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s://myhydro.torontohydro.com/divisions/regulatorylegal/2020cir/Exhibits/Exhibit2A/Tab03-WCA/S01-Overview/"/>
    </mc:Choice>
  </mc:AlternateContent>
  <bookViews>
    <workbookView xWindow="0" yWindow="0" windowWidth="23040" windowHeight="10848"/>
  </bookViews>
  <sheets>
    <sheet name="COP 2018-2020 Annual"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_map1">#REF!</definedName>
    <definedName name="____map2">#REF!</definedName>
    <definedName name="___INDEX_SHEET___ASAP_Utilities">#REF!</definedName>
    <definedName name="___map1">#REF!</definedName>
    <definedName name="___map2">#REF!</definedName>
    <definedName name="__map1">#REF!</definedName>
    <definedName name="__map2">#REF!</definedName>
    <definedName name="_00_THESI_01001_AV001">'[1]DL-PC00'!$C$12:$C$12</definedName>
    <definedName name="_00_THESI_01001_AV004">'[1]DL-PC00'!$G$12:$G$12</definedName>
    <definedName name="_00_THESI_02001_AV001">'[1]DL-PC00'!$C$13:$C$13</definedName>
    <definedName name="_00_THESI_02001_AV004">'[1]DL-PC00'!$G$13:$G$13</definedName>
    <definedName name="_00_THESI_08001_AV001">'[1]DL-PC00'!$C$44:$C$44</definedName>
    <definedName name="_50_THESI_02001_AV001">'[1]DL-Generation PC50'!$C$13:$C$13</definedName>
    <definedName name="_50_THESI_02001_AV004">'[1]DL-Generation PC50'!$G$13:$G$13</definedName>
    <definedName name="_50_THESI_02001_BV001">'[1]DL-Generation PC50'!$D$13:$D$13</definedName>
    <definedName name="_50_THESI_02001_BV002">'[1]DL-Generation PC50'!$H$13:$H$13</definedName>
    <definedName name="_all1">#REF!</definedName>
    <definedName name="_cat2">#REF!</definedName>
    <definedName name="_Demand_Response_THESI_01001_AV001">'[1]DL-Demand Response PC31'!$C$12:$C$12</definedName>
    <definedName name="_Demand_Response_THESI_01001_AV004">'[1]DL-Demand Response PC31'!$G$12:$G$12</definedName>
    <definedName name="_Demand_Response_THESI_01001_BV001">'[1]DL-Demand Response PC31'!$D$12:$D$12</definedName>
    <definedName name="_Demand_Response_THESI_01001_BV002">'[1]DL-Demand Response PC31'!$H$12:$H$12</definedName>
    <definedName name="_Demand_Response_THESI_02001_AV001">'[1]DL-Demand Response PC31'!$C$13:$C$13</definedName>
    <definedName name="_Demand_Response_THESI_02001_AV004">'[1]DL-Demand Response PC31'!$G$13:$G$13</definedName>
    <definedName name="_Demand_Response_THESI_02001_BV001">'[1]DL-Demand Response PC31'!$D$13:$D$13</definedName>
    <definedName name="_Demand_Response_THESI_02001_BV002">'[1]DL-Demand Response PC31'!$H$13:$H$13</definedName>
    <definedName name="_Electricity_Consol__THESI_05001_AV001">'[1]DL-Electricity Consol.'!$C$38:$C$38</definedName>
    <definedName name="_Electricity_Consol__THESI_05001_AV004">'[1]DL-Electricity Consol.'!$G$38:$G$38</definedName>
    <definedName name="_Electricity_Consol__THESI_05001_BV001">'[1]DL-Electricity Consol.'!$D$38:$D$38</definedName>
    <definedName name="_Electricity_Consol__THESI_05001_BV002">'[1]DL-Electricity Consol.'!$H$38:$H$38</definedName>
    <definedName name="_Electricity_Consol__THESI_08001_BV001">'[1]DL-Electricity Consol.'!$D$44:$D$44</definedName>
    <definedName name="_Interest___Financing_Charges__Net_THESI_01001_AV001">'[1]DL-Interest &amp; Fin Charges '!$C$12:$C$12</definedName>
    <definedName name="_Interest___Financing_Charges__Net_THESI_01001_AV004">'[1]DL-Interest &amp; Fin Charges '!$G$12:$G$12</definedName>
    <definedName name="_Interest___Financing_Charges__Net_THESI_01001_BV001">'[1]DL-Interest &amp; Fin Charges '!$D$12:$D$12</definedName>
    <definedName name="_Interest___Financing_Charges__Net_THESI_01001_BV002">'[1]DL-Interest &amp; Fin Charges '!$H$12:$H$12</definedName>
    <definedName name="_Interest___Financing_Charges__Net_THESI_02001_AV001">'[1]DL-Interest &amp; Fin Charges '!$C$13:$C$13</definedName>
    <definedName name="_Interest___Financing_Charges__Net_THESI_02001_AV004">'[1]DL-Interest &amp; Fin Charges '!$G$13:$G$13</definedName>
    <definedName name="_Interest___Financing_Charges__Net_THESI_02001_BV001">'[1]DL-Interest &amp; Fin Charges '!$D$13:$D$13</definedName>
    <definedName name="_Interest___Financing_Charges__Net_THESI_02001_BV002">'[1]DL-Interest &amp; Fin Charges '!$H$13:$H$13</definedName>
    <definedName name="_Long_term_Interest_Expense__COS_02001_AD001">#REF!</definedName>
    <definedName name="_Long_term_Interest_Expense__COS_02001_AV001">#REF!</definedName>
    <definedName name="_Long_term_Interest_Expense__COS_02001_AV002">#REF!</definedName>
    <definedName name="_Long_term_Interest_Expense__COS_02001_AV003">#REF!</definedName>
    <definedName name="_Long_term_Interest_Expense__COS_02001_AV004">#REF!</definedName>
    <definedName name="_Long_term_Interest_Expense__DEPN_02001_AD001">#REF!</definedName>
    <definedName name="_Long_term_Interest_Expense__DEPN_02001_AV001">#REF!</definedName>
    <definedName name="_Long_term_Interest_Expense__DEPN_02001_AV002">#REF!</definedName>
    <definedName name="_Long_term_Interest_Expense__DEPN_02001_AV003">#REF!</definedName>
    <definedName name="_Long_term_Interest_Expense__DEPN_02001_AV004">#REF!</definedName>
    <definedName name="_Long_term_Interest_Expense__GAIN_02001_AD001">#REF!</definedName>
    <definedName name="_Long_term_Interest_Expense__GAIN_02001_AV001">#REF!</definedName>
    <definedName name="_Long_term_Interest_Expense__GAIN_02001_AV002">#REF!</definedName>
    <definedName name="_Long_term_Interest_Expense__GAIN_02001_AV003">#REF!</definedName>
    <definedName name="_Long_term_Interest_Expense__GAIN_02001_AV004">#REF!</definedName>
    <definedName name="_Long_term_Interest_Expense__INDO_02001_AD001">#REF!</definedName>
    <definedName name="_Long_term_Interest_Expense__INDO_02001_AV001">#REF!</definedName>
    <definedName name="_Long_term_Interest_Expense__INDO_02001_AV002">#REF!</definedName>
    <definedName name="_Long_term_Interest_Expense__INDO_02001_AV003">#REF!</definedName>
    <definedName name="_Long_term_Interest_Expense__INDO_02001_AV004">#REF!</definedName>
    <definedName name="_Long_term_interest_Expense__INDO_02001_AV011">#REF!</definedName>
    <definedName name="_Long_term_Interest_Expense__INTI_02001_AD001">#REF!</definedName>
    <definedName name="_Long_term_Interest_Expense__INTI_02001_AV001">#REF!</definedName>
    <definedName name="_Long_term_Interest_Expense__INTI_02001_AV002">#REF!</definedName>
    <definedName name="_Long_term_Interest_Expense__INTI_02001_AV003">#REF!</definedName>
    <definedName name="_Long_term_Interest_Expense__INTI_02001_AV004">#REF!</definedName>
    <definedName name="_Long_term_Interest_Expense__INTL_02001_AD001">#REF!</definedName>
    <definedName name="_Long_term_Interest_Expense__INTL_02001_AV001">#REF!</definedName>
    <definedName name="_Long_term_Interest_Expense__INTL_02001_AV002">#REF!</definedName>
    <definedName name="_Long_term_Interest_Expense__INTL_02001_AV003">#REF!</definedName>
    <definedName name="_Long_term_Interest_Expense__INTL_02001_AV004">#REF!</definedName>
    <definedName name="_Long_term_Interest_Expense__INTS_02001_AD001">#REF!</definedName>
    <definedName name="_Long_term_Interest_Expense__INTS_02001_AV001">#REF!</definedName>
    <definedName name="_Long_term_Interest_Expense__INTS_02001_AV002">#REF!</definedName>
    <definedName name="_Long_term_Interest_Expense__INTS_02001_AV003">#REF!</definedName>
    <definedName name="_Long_term_Interest_Expense__INTS_02001_AV004">#REF!</definedName>
    <definedName name="_Long_term_Interest_Expense__ITAX_02001_AD001">#REF!</definedName>
    <definedName name="_Long_term_Interest_Expense__ITAX_02001_AV001">#REF!</definedName>
    <definedName name="_Long_term_Interest_Expense__ITAX_02001_AV002">#REF!</definedName>
    <definedName name="_Long_term_Interest_Expense__ITAX_02001_AV003">#REF!</definedName>
    <definedName name="_Long_term_Interest_Expense__ITAX_02001_AV004">#REF!</definedName>
    <definedName name="_Long_term_Interest_Expense__LOSS_02001_AD001">#REF!</definedName>
    <definedName name="_Long_term_Interest_Expense__LOSS_02001_AV001">#REF!</definedName>
    <definedName name="_Long_term_Interest_Expense__LOSS_02001_AV002">#REF!</definedName>
    <definedName name="_Long_term_Interest_Expense__LOSS_02001_AV003">#REF!</definedName>
    <definedName name="_Long_term_Interest_Expense__LOSS_02001_AV004">#REF!</definedName>
    <definedName name="_Long_term_Interest_Expense__MKT_02001_AD001">#REF!</definedName>
    <definedName name="_Long_term_Interest_Expense__MKT_02001_AV001">#REF!</definedName>
    <definedName name="_Long_term_Interest_Expense__MKT_02001_AV002">#REF!</definedName>
    <definedName name="_Long_term_Interest_Expense__MKT_02001_AV003">#REF!</definedName>
    <definedName name="_Long_term_Interest_Expense__MKT_02001_AV004">#REF!</definedName>
    <definedName name="_Long_term_Interest_Expense__OPEX_02001_AD001">#REF!</definedName>
    <definedName name="_Long_term_Interest_Expense__OPEX_02001_AV001">#REF!</definedName>
    <definedName name="_Long_term_Interest_Expense__OPEX_02001_AV002">#REF!</definedName>
    <definedName name="_Long_term_Interest_Expense__OPEX_02001_AV003">#REF!</definedName>
    <definedName name="_Long_term_Interest_Expense__OPEX_02001_AV004">#REF!</definedName>
    <definedName name="_Long_term_Interest_Expense__OTHI_02001_AD001">#REF!</definedName>
    <definedName name="_Long_term_Interest_Expense__OTHI_02001_AV001">#REF!</definedName>
    <definedName name="_Long_term_Interest_Expense__OTHI_02001_AV002">#REF!</definedName>
    <definedName name="_Long_term_Interest_Expense__OTHI_02001_AV003">#REF!</definedName>
    <definedName name="_Long_term_Interest_Expense__OTHI_02001_AV004">#REF!</definedName>
    <definedName name="_Long_term_Interest_Expense__SALE_02001_AD001">#REF!</definedName>
    <definedName name="_Long_term_Interest_Expense__SALE_02001_AV001">#REF!</definedName>
    <definedName name="_Long_term_Interest_Expense__SALE_02001_AV002">#REF!</definedName>
    <definedName name="_Long_term_Interest_Expense__SALE_02001_AV003">#REF!</definedName>
    <definedName name="_Long_term_Interest_Expense__SALE_02001_AV004">#REF!</definedName>
    <definedName name="_map1">#REF!</definedName>
    <definedName name="_map2">#REF!</definedName>
    <definedName name="_Sales__INTI_02001_AD001">'[1]DL- Sales'!#REF!</definedName>
    <definedName name="_Sales__INTI_02001_AV001">'[1]DL- Sales'!#REF!</definedName>
    <definedName name="_Sales__INTI_02001_AV002">'[1]DL- Sales'!#REF!</definedName>
    <definedName name="_Sales__INTI_02001_AV003">'[1]DL- Sales'!#REF!</definedName>
    <definedName name="_Sales__INTI_02001_AV004">'[1]DL- Sales'!#REF!</definedName>
    <definedName name="_V1" hidden="1">{#N/A,#N/A,FALSE,"Aging Summary";#N/A,#N/A,FALSE,"Ratio Analysis";#N/A,#N/A,FALSE,"Test 120 Day Accts";#N/A,#N/A,FALSE,"Tickmarks"}</definedName>
    <definedName name="_VAS_Consol__THESI_01001_AV001">'[1]DL-VAS Consol.'!$C$12:$C$12</definedName>
    <definedName name="_VAS_Consol__THESI_01001_AV004">'[1]DL-VAS Consol.'!$G$12:$G$12</definedName>
    <definedName name="_VAS_Consol__THESI_01001_BV001">'[1]DL-VAS Consol.'!$D$12:$D$12</definedName>
    <definedName name="_VAS_Consol__THESI_01001_BV002">'[1]DL-VAS Consol.'!$H$12:$H$12</definedName>
    <definedName name="_VAS_Consol__THESI_02001_AV001">'[1]DL-VAS Consol.'!$C$13:$C$13</definedName>
    <definedName name="_VAS_Consol__THESI_02001_AV004">'[1]DL-VAS Consol.'!$G$13:$G$13</definedName>
    <definedName name="_VAS_Consol__THESI_02001_BV001">'[1]DL-VAS Consol.'!$D$13:$D$13</definedName>
    <definedName name="_VAS_Consol__THESI_02001_BV002">'[1]DL-VAS Consol.'!$H$13:$H$13</definedName>
    <definedName name="_Water_Heater_Consol__2_THESI_01001_AV001">'[1]DL-Water Heater Consol.'!$C$12:$C$12</definedName>
    <definedName name="_Water_Heater_Consol__2_THESI_01001_AV004">'[1]DL-Water Heater Consol.'!$G$12:$G$12</definedName>
    <definedName name="_Water_Heater_Consol__2_THESI_01001_BV001">'[1]DL-Water Heater Consol.'!$D$12:$D$12</definedName>
    <definedName name="_Water_Heater_Consol__2_THESI_01001_BV002">'[1]DL-Water Heater Consol.'!$H$12:$H$12</definedName>
    <definedName name="_Water_Heater_Consol__2_THESI_02001_AV001">'[1]DL-Water Heater Consol.'!$C$13:$C$13</definedName>
    <definedName name="_Water_Heater_Consol__2_THESI_02001_AV004">'[1]DL-Water Heater Consol.'!$G$13:$G$13</definedName>
    <definedName name="_Water_Heater_Consol__2_THESI_02001_BV001">'[1]DL-Water Heater Consol.'!$D$13:$D$13</definedName>
    <definedName name="_Water_Heater_Consol__2_THESI_02001_BV002">'[1]DL-Water Heater Consol.'!$H$13:$H$13</definedName>
    <definedName name="_Water_Heater_Consol__THESI_01001_AD001">#REF!</definedName>
    <definedName name="_Water_Heater_Consol__THESI_01001_AV001">#REF!</definedName>
    <definedName name="_Water_Heater_Consol__THESI_01001_AV002">#REF!</definedName>
    <definedName name="_Water_Heater_Consol__THESI_01001_AV003">#REF!</definedName>
    <definedName name="_Water_Heater_Consol__THESI_01001_AV004">#REF!</definedName>
    <definedName name="_Water_Heater_Consol__THESI_01001_BV001">#REF!</definedName>
    <definedName name="_Water_Heater_Consol__THESI_01001_BV002">#REF!</definedName>
    <definedName name="_Water_Heater_Consol__THESI_01001_BV003">#REF!</definedName>
    <definedName name="_Water_Heater_Consol__THESI_01001_CA001">#REF!</definedName>
    <definedName name="_Water_Heater_Consol__THESI_01001_CA002">#REF!</definedName>
    <definedName name="_Water_Heater_Consol__THESI_01001_CA003">#REF!</definedName>
    <definedName name="_Water_Heater_Consol__THESI_01001_CA004">#REF!</definedName>
    <definedName name="_Water_Heater_Consol__THESI_01001_CA005">#REF!</definedName>
    <definedName name="_Water_Heater_Consol__THESI_01001_CA006">#REF!</definedName>
    <definedName name="_Water_Heater_Consol__THESI_02001_AD001">#REF!</definedName>
    <definedName name="_Water_Heater_Consol__THESI_02001_AV001">#REF!</definedName>
    <definedName name="_Water_Heater_Consol__THESI_02001_AV002">#REF!</definedName>
    <definedName name="_Water_Heater_Consol__THESI_02001_AV003">#REF!</definedName>
    <definedName name="_Water_Heater_Consol__THESI_02001_AV004">#REF!</definedName>
    <definedName name="_Water_Heater_Consol__THESI_02001_BV001">#REF!</definedName>
    <definedName name="_Water_Heater_Consol__THESI_02001_BV002">#REF!</definedName>
    <definedName name="_Water_Heater_Consol__THESI_02001_BV003">#REF!</definedName>
    <definedName name="_Water_Heater_Consol__THESI_02001_CA001">#REF!</definedName>
    <definedName name="_Water_Heater_Consol__THESI_02001_CA002">#REF!</definedName>
    <definedName name="_Water_Heater_Consol__THESI_02001_CA003">#REF!</definedName>
    <definedName name="_Water_Heater_Consol__THESI_02001_CA004">#REF!</definedName>
    <definedName name="_Water_Heater_Consol__THESI_02001_CA005">#REF!</definedName>
    <definedName name="_Water_Heater_Consol__THESI_02001_CA006">#REF!</definedName>
    <definedName name="_Water_Heater_Consol__THESI_08001_AD001">#REF!</definedName>
    <definedName name="_Water_Heater_Consol__THESI_08001_AV001">#REF!</definedName>
    <definedName name="_Water_Heater_Consol__THESI_08001_AV002">#REF!</definedName>
    <definedName name="_Water_Heater_Consol__THESI_08001_AV003">#REF!</definedName>
    <definedName name="_Water_Heater_Consol__THESI_08001_AV004">#REF!</definedName>
    <definedName name="_Water_Heater_Consol__THESI_08001_BV001">#REF!</definedName>
    <definedName name="_Water_Heater_Consol__THESI_08001_BV002">#REF!</definedName>
    <definedName name="_Water_Heater_Consol__THESI_08001_BV003">#REF!</definedName>
    <definedName name="_Water_Heater_Consol__THESI_08001_CA001">#REF!</definedName>
    <definedName name="_Water_Heater_Consol__THESI_08001_CA002">#REF!</definedName>
    <definedName name="_Water_Heater_Consol__THESI_08001_CA003">#REF!</definedName>
    <definedName name="_Water_Heater_Consol__THESI_08001_CA004">#REF!</definedName>
    <definedName name="_Water_Heater_Consol__THESI_08001_CA005">#REF!</definedName>
    <definedName name="_Water_Heater_Consol__THESI_08001_CA006">#REF!</definedName>
    <definedName name="a">[2]capex!#REF!</definedName>
    <definedName name="A_LU">#REF!</definedName>
    <definedName name="A_RES">#REF!</definedName>
    <definedName name="A_SL">#REF!</definedName>
    <definedName name="A_WH">#REF!</definedName>
    <definedName name="acctorder">[3]!acctorder</definedName>
    <definedName name="AcNumDes">[4]Data!$A$2:$A$107</definedName>
    <definedName name="ACT_COL">[5]Control!$B$11</definedName>
    <definedName name="actest">[2]capex!#REF!</definedName>
    <definedName name="actest2">[2]capex!#REF!</definedName>
    <definedName name="ActualRange2010">INDIRECT(ActualRange2010Input)</definedName>
    <definedName name="ActualRange2011">INDIRECT(ActualRange2011Input)</definedName>
    <definedName name="ad_mrg_FY07">#REF!</definedName>
    <definedName name="ad_mrg_FY08">#REF!</definedName>
    <definedName name="ad_mrg_FY09">#REF!</definedName>
    <definedName name="ad_mrg_FY10">#REF!</definedName>
    <definedName name="ADDLEAP">#REF!</definedName>
    <definedName name="adf" hidden="1">{#N/A,#N/A,FALSE,"Aging Summary";#N/A,#N/A,FALSE,"Ratio Analysis";#N/A,#N/A,FALSE,"Test 120 Day Accts";#N/A,#N/A,FALSE,"Tickmarks"}</definedName>
    <definedName name="adfaa">'[6]Map-EE'!$A$3:$G$41</definedName>
    <definedName name="adjfldsa">#REF!</definedName>
    <definedName name="ammar1">'[7]07 Project Plus-Minus ver7.0'!$A$1:$L$85</definedName>
    <definedName name="ammar2">'[7]07 Project Plus-Minus ver7.0'!$A$1:$IV$5</definedName>
    <definedName name="Amount">[8]SUDSlist!$I$6:$I$859</definedName>
    <definedName name="AS2DocOpenMode" hidden="1">"AS2DocumentEdit"</definedName>
    <definedName name="AS2HasNoAutoHeaderFooter" hidden="1">" "</definedName>
    <definedName name="b">#REF!</definedName>
    <definedName name="B09CX">#REF!</definedName>
    <definedName name="b09cxb">#REF!</definedName>
    <definedName name="B09FTE">#REF!</definedName>
    <definedName name="b09fteb">#REF!</definedName>
    <definedName name="B09OI">#REF!</definedName>
    <definedName name="B09OX">#REF!</definedName>
    <definedName name="B09PR">#REF!</definedName>
    <definedName name="b09prt">#REF!</definedName>
    <definedName name="base_month">[9]Sheet1!$A$2:$H$13</definedName>
    <definedName name="base_yr">[9]Sheet1!$J$2:$N$23</definedName>
    <definedName name="bb">#REF!</definedName>
    <definedName name="bbbb">#REF!</definedName>
    <definedName name="bbbbb">#REF!</definedName>
    <definedName name="bbbbbb">#REF!</definedName>
    <definedName name="bbbbbbb">#REF!</definedName>
    <definedName name="bbbbbbbb">#REF!</definedName>
    <definedName name="bbbbbbbbbb">#REF!</definedName>
    <definedName name="bbbbbbbbbbb">#REF!</definedName>
    <definedName name="bbbbbbbbbbbb">#REF!</definedName>
    <definedName name="bbbbbbbbbbbbbbb">#REF!</definedName>
    <definedName name="bbbbbbbbbbbbbbbbb">#REF!</definedName>
    <definedName name="bbbbbbbbbbbbbbbbbbbb">#REF!</definedName>
    <definedName name="bbbbbbbbbbbbbbbbbbbbb">#REF!</definedName>
    <definedName name="bbbbbbbbbbbbbbbbbbbbbb">#REF!</definedName>
    <definedName name="bbbbbbbbbbbbbbbbbbbbbbbb">#REF!</definedName>
    <definedName name="bbbbbbbbbbbbbbbbbbbbbbbbb">#REF!</definedName>
    <definedName name="bbbbbbbbbbbbbbbbbbbbbbbbbbb">#REF!</definedName>
    <definedName name="bbbbbbbbbbbbbbbbbbbbbbbbbbbbbbbbb">#REF!</definedName>
    <definedName name="bo90ib">#REF!</definedName>
    <definedName name="bo90xi">#REF!</definedName>
    <definedName name="BS_THESI">[10]BS_THESI!$A$5:$H$4920</definedName>
    <definedName name="budest">#REF!</definedName>
    <definedName name="budget">[11]Budget!$A$1:$C$28</definedName>
    <definedName name="Budget_Range">'[12]List of Smart list'!$J$4:$J$15</definedName>
    <definedName name="BudgetRange2010">INDIRECT(BudgetRange2010Input)</definedName>
    <definedName name="BudgetRange2011">INDIRECT(BudgetRange2011Input)</definedName>
    <definedName name="BUTTONSRange">'[13]Navigation Macro Values'!$A$14:$G$279</definedName>
    <definedName name="Cat_Range">'[14]FY09 &amp; FY10'!$A:$A</definedName>
    <definedName name="CATEGORYINDATA">'[15]Category by District'!$A$1:$A$699</definedName>
    <definedName name="cccccccccc">#REF!</definedName>
    <definedName name="cccccccccccc">#REF!</definedName>
    <definedName name="cccccccccccccc">#REF!</definedName>
    <definedName name="cccccccccccccccccc">#REF!</definedName>
    <definedName name="ccccccccccccccccccccc">#REF!</definedName>
    <definedName name="ccccccccccccccccccccccc">#REF!</definedName>
    <definedName name="CELL_RANGE">[5]Control!$B$5</definedName>
    <definedName name="COLUMNS_RANGE">[5]Control!$B$6</definedName>
    <definedName name="contactf">#REF!</definedName>
    <definedName name="Control_CAPEX">#REF!</definedName>
    <definedName name="Control_DB">#REF!</definedName>
    <definedName name="Control_OPEX">#REF!</definedName>
    <definedName name="Control_Revenue">#REF!</definedName>
    <definedName name="Control_Summary">'[16]Environment, Health &amp;_Summary'!#REF!</definedName>
    <definedName name="cwip_mrg_FY08">[17]cwip_mrg!#REF!</definedName>
    <definedName name="cwip_mrg_FY09">[17]cwip_mrg!#REF!</definedName>
    <definedName name="cwip_mrg_FY10">[17]cwip_mrg!#REF!</definedName>
    <definedName name="D">'[18]FY09 &amp; FY10'!$H:$H</definedName>
    <definedName name="DA">'[19]FY11 &amp; FY10'!$CS:$CS</definedName>
    <definedName name="Data">[4]Data!$A$2:$L$107</definedName>
    <definedName name="Data_Essbase">#REF!</definedName>
    <definedName name="Data_HR">#REF!</definedName>
    <definedName name="DATA_HYP">OFFSET('[20]2011STEP3_DATA&amp;ADJ'!$A$1,0,0,COUNTA('[20]2011STEP3_DATA&amp;ADJ'!$A:$A),COUNTA('[20]2011STEP3_DATA&amp;ADJ'!$1:$1))</definedName>
    <definedName name="Data2007">#REF!</definedName>
    <definedName name="DataBSP06">#REF!</definedName>
    <definedName name="DATABYDISTRICT">'[15]Category by District'!$A$1:$L$699</definedName>
    <definedName name="DataCat">#REF!</definedName>
    <definedName name="DataContinuity">#REF!</definedName>
    <definedName name="DataSet">OFFSET('[21]R&amp;O input'!$A$5,0,0,MAX('[21]R&amp;O input'!$A:$A)+1,COUNTA('[21]R&amp;O input'!$5:$5))</definedName>
    <definedName name="Dates">#REF!</definedName>
    <definedName name="dddddddddddddd">#REF!</definedName>
    <definedName name="DecFTE">'[12]Budget Data Clean'!$AD:$AD</definedName>
    <definedName name="DIST">#REF!</definedName>
    <definedName name="Dist_Range">'[14]FY09 &amp; FY10'!$CJ:$CJ</definedName>
    <definedName name="DIST4">#REF!</definedName>
    <definedName name="dist4_0105">#REF!</definedName>
    <definedName name="dist4_0109">#REF!</definedName>
    <definedName name="dist4_0113">#REF!</definedName>
    <definedName name="dist4_0131">#REF!</definedName>
    <definedName name="dist4_0203">#REF!</definedName>
    <definedName name="dist4_0228">#REF!</definedName>
    <definedName name="dist4_0303">#REF!</definedName>
    <definedName name="dist4_1005">#REF!</definedName>
    <definedName name="dist4_1103">#REF!</definedName>
    <definedName name="DISTRICT0004">#REF!</definedName>
    <definedName name="DISTRICT4">#REF!</definedName>
    <definedName name="DISTRICTS">'[15]Ranges and Renames'!$G$3:$H$11</definedName>
    <definedName name="Div_List">'[22]Division-Data'!$C$3:$C$20</definedName>
    <definedName name="Div_Range">'[14]FY09 &amp; FY10'!$CI:$CI</definedName>
    <definedName name="DListArea">#REF!</definedName>
    <definedName name="DListSupport">#REF!</definedName>
    <definedName name="DropDown8">'[15]BS Summary'!$B$5:$B$11,'[15]BS Summary'!$B$26:$B$28,'[15]BS Summary'!$B$31,'[15]BS Summary'!$B$38:$B$39,'[15]BS Summary'!$B$41,'[15]BS Summary'!$B$45,'[15]BS Summary'!$B$49:$B$57,'[15]BS Summary'!$B$64:$B$66</definedName>
    <definedName name="DROPOFFDB">#REF!</definedName>
    <definedName name="DropoffEAR">#REF!</definedName>
    <definedName name="DropoffINV">#REF!</definedName>
    <definedName name="DropoffLCJ">#REF!</definedName>
    <definedName name="DropoffLCR">#REF!</definedName>
    <definedName name="DROPOFFOCOST">#REF!</definedName>
    <definedName name="DropoffVCJ">#REF!</definedName>
    <definedName name="DropoffVCR">#REF!</definedName>
    <definedName name="DRP">'[23]Supporting Info'!$A$44:$B$105</definedName>
    <definedName name="e">#REF!</definedName>
    <definedName name="E08CX">#REF!</definedName>
    <definedName name="e08cxi">#REF!</definedName>
    <definedName name="E08FTE">#REF!</definedName>
    <definedName name="E08OI">#REF!</definedName>
    <definedName name="E08OX">#REF!</definedName>
    <definedName name="E08PR">#REF!</definedName>
    <definedName name="E09CX">#REF!</definedName>
    <definedName name="E09FTE">#REF!</definedName>
    <definedName name="E09OI">#REF!</definedName>
    <definedName name="E09OX">#REF!</definedName>
    <definedName name="E09PR">#REF!</definedName>
    <definedName name="EAR_Amt">'[14]FY09 &amp; FY10'!$CA:$CA</definedName>
    <definedName name="EAR_Percentage">'[14]FY09 &amp; FY10'!$BZ:$BZ</definedName>
    <definedName name="Emp_Status_Range">'[14]FY09 &amp; FY10'!$CG:$CG</definedName>
    <definedName name="f">#REF!</definedName>
    <definedName name="F08CX">#REF!</definedName>
    <definedName name="F08FTE">#REF!</definedName>
    <definedName name="F08OI">#REF!</definedName>
    <definedName name="F08OX">#REF!</definedName>
    <definedName name="F08PR">#REF!</definedName>
    <definedName name="fa_mrg_fy10">[17]fa_mrg!#REF!</definedName>
    <definedName name="fdfe">#REF!</definedName>
    <definedName name="fefkrsf">#REF!</definedName>
    <definedName name="ffff">#REF!</definedName>
    <definedName name="FixedData_CAPEX1">#REF!,#REF!,#REF!,#REF!,#REF!,#REF!,#REF!,#REF!</definedName>
    <definedName name="FixedData_CAPEX2">#REF!,#REF!,#REF!,#REF!,#REF!</definedName>
    <definedName name="FixedData_DB1">#REF!,#REF!,#REF!,#REF!,#REF!,#REF!,#REF!,#REF!</definedName>
    <definedName name="FixedData_DB2">#REF!,#REF!,#REF!,#REF!,#REF!</definedName>
    <definedName name="FixedData_OPEX1">#REF!,#REF!,#REF!,#REF!,#REF!,#REF!,#REF!,#REF!</definedName>
    <definedName name="FixedData_OPEX2">#REF!,#REF!,#REF!,#REF!,#REF!</definedName>
    <definedName name="FixedData_Revenue1">#REF!,#REF!,#REF!,#REF!,#REF!,#REF!,#REF!</definedName>
    <definedName name="FixedData_Revenue2">#REF!,#REF!,#REF!,#REF!,#REF!</definedName>
    <definedName name="FixedData_Summary1">'[16]Environment, Health &amp;_Summary'!$A$1:$A$3,'[16]Environment, Health &amp;_Summary'!$B$9:$K$15,'[16]Environment, Health &amp;_Summary'!$B$27:$K$33</definedName>
    <definedName name="FixedData_Summary2">'[16]Environment, Health &amp;_Summary'!$B$45:$K$46,'[16]Environment, Health &amp;_Summary'!$B$18:$K$24,'[16]Environment, Health &amp;_Summary'!$B$36:$K$42</definedName>
    <definedName name="FixedData_Summary3">'[16]Environment, Health &amp;_Summary'!$N$9:$N$15,'[16]Environment, Health &amp;_Summary'!$N$27:$N$33,'[16]Environment, Health &amp;_Summary'!$N$45:$N$46,'[16]Environment, Health &amp;_Summary'!$N$18:$N$24,'[16]Environment, Health &amp;_Summary'!$N$36:$N$42</definedName>
    <definedName name="fjshnkl">#REF!</definedName>
    <definedName name="FS">'[23]Supporting Info'!$A$15:$B$41</definedName>
    <definedName name="FS_LIST">'[23]Supporting Info'!$A$15:$A$41</definedName>
    <definedName name="fshoho">#REF!</definedName>
    <definedName name="FTE_Range">'[14]FY09 &amp; FY10'!$I:$I</definedName>
    <definedName name="g">#REF!</definedName>
    <definedName name="ghljl">#REF!</definedName>
    <definedName name="HC_Range">'[14]FY09 &amp; FY10'!$H:$H</definedName>
    <definedName name="hello">#REF!</definedName>
    <definedName name="histdate">[24]Financials!$E$76</definedName>
    <definedName name="hjgkgkh">#REF!</definedName>
    <definedName name="hjj">#REF!</definedName>
    <definedName name="hkhlkj">#REF!</definedName>
    <definedName name="holhlf">#REF!</definedName>
    <definedName name="impactcheck">#REF!</definedName>
    <definedName name="Incr2000">#REF!</definedName>
    <definedName name="Input_CAPEX">#REF!,#REF!,#REF!,#REF!,#REF!,#REF!,#REF!</definedName>
    <definedName name="Input_DB">#REF!,#REF!,#REF!,#REF!,#REF!,#REF!,#REF!</definedName>
    <definedName name="Input_OPEX">#REF!,#REF!,#REF!,#REF!,#REF!,#REF!,#REF!</definedName>
    <definedName name="Input_Revenue">#REF!,#REF!,#REF!,#REF!,#REF!,#REF!,#REF!</definedName>
    <definedName name="Input_Summary">'[16]Environment, Health &amp;_Summary'!$L$9:$L$14,'[16]Environment, Health &amp;_Summary'!$L$27:$L$32,'[16]Environment, Health &amp;_Summary'!$L$45,'[16]Environment, Health &amp;_Summary'!$L$18:$L$23,'[16]Environment, Health &amp;_Summary'!$L$36:$L$41</definedName>
    <definedName name="j">#REF!</definedName>
    <definedName name="J_GS1">#REF!</definedName>
    <definedName name="J_GS2">#REF!</definedName>
    <definedName name="J_GS3">#REF!</definedName>
    <definedName name="J_LU">#REF!</definedName>
    <definedName name="J_RES">#REF!</definedName>
    <definedName name="J_SL">#REF!</definedName>
    <definedName name="J_WH">#REF!</definedName>
    <definedName name="jhiholjol">#REF!</definedName>
    <definedName name="jjfklfhe">#REF!</definedName>
    <definedName name="jjll">#REF!</definedName>
    <definedName name="June">#REF!</definedName>
    <definedName name="kgkigk">#REF!</definedName>
    <definedName name="LIMIT">#REF!</definedName>
    <definedName name="list">#REF!</definedName>
    <definedName name="ListClient">#REF!</definedName>
    <definedName name="ListL9">'[25]Map-L9'!$A$2:$C$3999</definedName>
    <definedName name="ListLine">[26]Index!$A$5:$A$90</definedName>
    <definedName name="ListNameDRP">[27]Lists!$A$2:$A$37</definedName>
    <definedName name="ListProject">#REF!</definedName>
    <definedName name="ListTeam">#REF!</definedName>
    <definedName name="long_term">#REF!</definedName>
    <definedName name="LookActivity">#REF!</definedName>
    <definedName name="LookClient">#REF!</definedName>
    <definedName name="LookData2">[28]Index!$F$5:$H$71</definedName>
    <definedName name="LookEE">'[21]Map-EE'!$A$3:$G$41</definedName>
    <definedName name="LookMap">[26]Index!$A$4:$G$90</definedName>
    <definedName name="LookProject">#REF!</definedName>
    <definedName name="LookTeam">#REF!</definedName>
    <definedName name="man_beg_bud">#REF!</definedName>
    <definedName name="man_end_bud">#REF!</definedName>
    <definedName name="man12ACT">#REF!</definedName>
    <definedName name="manager">[29]Scorecard!$Z$7:$Z$17</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P_DIV">[30]Map_Div!$A$4:$E$36</definedName>
    <definedName name="MapEE1">'[25]Map-EE'!$A$3:$G$214</definedName>
    <definedName name="March_YTD">#REF!</definedName>
    <definedName name="masterthesi">#REF!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y_YTD">#REF!</definedName>
    <definedName name="MofF">#REF!</definedName>
    <definedName name="Monthly">#REF!</definedName>
    <definedName name="MP">#REF!</definedName>
    <definedName name="n">#REF!</definedName>
    <definedName name="new">#REF!</definedName>
    <definedName name="ni">#REF!</definedName>
    <definedName name="number_1207">#REF!</definedName>
    <definedName name="numbertb">#REF!</definedName>
    <definedName name="numbertbtb">#REF!</definedName>
    <definedName name="OFINTB">#REF!</definedName>
    <definedName name="OTBaj">#REF!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yroll_Cost_Range">'[14]FY09 &amp; FY10'!$AP:$AP</definedName>
    <definedName name="PFD_COL">[5]Control!$B$14</definedName>
    <definedName name="Portfolios">'[26]Ass-CX'!$G$13:$G$115</definedName>
    <definedName name="PR">[31]PRMaster!$A$2:$E$22</definedName>
    <definedName name="_xlnm.Print_Area" localSheetId="0">'COP 2018-2020 Annual'!$A$9:$R$54</definedName>
    <definedName name="_xlnm.Print_Area">#REF!</definedName>
    <definedName name="Print_Area2">#REF!</definedName>
    <definedName name="print_end">#REF!</definedName>
    <definedName name="PSD_COL">[5]Control!$B$13</definedName>
    <definedName name="QTR_COL">'[32]Leadsheet DNU'!$X$1:$AN$1</definedName>
    <definedName name="Range_FTE">'[12]List of Smart list'!$I$3:$I$15</definedName>
    <definedName name="Range1">'[33]FS-THESL'!$A$1:$M$500</definedName>
    <definedName name="Range14">'[33]FS-14 Co. EBT'!$A$1:$M$500</definedName>
    <definedName name="Range2">'[33]FS-THESI'!$A$1:$M$500</definedName>
    <definedName name="Range3">'[33]FS-THTI'!$A$1:$M$500</definedName>
    <definedName name="Range5">'[33]FS-THC Non Consol'!$A$1:$M$500</definedName>
    <definedName name="Range6">'[33]FS-THSLI'!$A$1:$M$500</definedName>
    <definedName name="Range7">'[33]15 Co. Windmill'!$A$1:$M$500</definedName>
    <definedName name="RangeConsol">'[33]FS-THC Consolidated'!$A$1:$M$500</definedName>
    <definedName name="Ratebase">#REF!</definedName>
    <definedName name="RC_COL">[5]Control!$B$10</definedName>
    <definedName name="RC_Desc_Range">'[14]FY09 &amp; FY10'!$CC:$CC</definedName>
    <definedName name="RC_Range">'[34]FY11 &amp; FY10'!$CK:$CK</definedName>
    <definedName name="RCList">'[23]2009 List-RC All'!$B$1:$O$157</definedName>
    <definedName name="RCNameBudget">'[12]Budget Data Clean'!$AH:$AH</definedName>
    <definedName name="RCRange2010">INDIRECT(RCRange2010Input)</definedName>
    <definedName name="RCRange2011">INDIRECT(RCRange2011Input)</definedName>
    <definedName name="reg">[35]Sheet1!$A$1:$F$22</definedName>
    <definedName name="Report_Month">'[12]List of Smart list'!$H$3:$H$15</definedName>
    <definedName name="Ret_BS_THC">#REF!</definedName>
    <definedName name="Ret_BS_THESI">'[1]Budget BS'!#REF!</definedName>
    <definedName name="Ret_BS_THSLI">#REF!</definedName>
    <definedName name="Ret_BS_THTI">#REF!</definedName>
    <definedName name="ROW_NUMBER">[5]Control!$B$4</definedName>
    <definedName name="ROWS_RANGE">[5]Control!$B$7</definedName>
    <definedName name="RPMaster">[31]EEMaster!$B$2:$M$1033</definedName>
    <definedName name="RPRC">[31]RCMaster!$A$1:$H$36</definedName>
    <definedName name="RSVA_PPVA">#REF!</definedName>
    <definedName name="rte">#REF!</definedName>
    <definedName name="rtet">#REF!</definedName>
    <definedName name="s">#REF!</definedName>
    <definedName name="saknr">'[36]Account Conversion'!$A$2:$B$1097</definedName>
    <definedName name="SALBENF">#REF!</definedName>
    <definedName name="salreg">#REF!</definedName>
    <definedName name="SALREGF">#REF!</definedName>
    <definedName name="sbd">#REF!</definedName>
    <definedName name="sdfdf">#REF!</definedName>
    <definedName name="SECTION_LIST">'[15]BS Summary'!$AN$5:$AN$41</definedName>
    <definedName name="SECTION_TO_NAME">'[15]BS Summary'!$F$5:$V$68</definedName>
    <definedName name="SepFTE">'[12]Budget Data Clean'!$AA:$AA</definedName>
    <definedName name="sfsdf">#REF!</definedName>
    <definedName name="sib">#REF!</definedName>
    <definedName name="Surtax">#REF!</definedName>
    <definedName name="TargetRange2010">INDIRECT(TargetRange2010Input)</definedName>
    <definedName name="TargetRange2011">INDIRECT(TargetRange2011Input)</definedName>
    <definedName name="TB">#REF!</definedName>
    <definedName name="Tb2006Act">#REF!</definedName>
    <definedName name="tbnumbertb">#REF!</definedName>
    <definedName name="tbtbthc">#REF!</definedName>
    <definedName name="tbtbthesi">#REF!</definedName>
    <definedName name="tbtbthesl">#REF!</definedName>
    <definedName name="tbtbthsli">#REF!</definedName>
    <definedName name="tbtbthti">#REF!</definedName>
    <definedName name="tbthc">#REF!</definedName>
    <definedName name="tbthctb">#REF!</definedName>
    <definedName name="tbthesi">#REF!</definedName>
    <definedName name="tbthesitb">#REF!</definedName>
    <definedName name="tbthesl">#REF!</definedName>
    <definedName name="tbthesltb">#REF!</definedName>
    <definedName name="tbthsli">#REF!</definedName>
    <definedName name="tbthslitb">#REF!</definedName>
    <definedName name="tbthti">#REF!</definedName>
    <definedName name="tbthtitb">#REF!</definedName>
    <definedName name="temp">#REF!</definedName>
    <definedName name="temp3">#REF!</definedName>
    <definedName name="temp4">#REF!</definedName>
    <definedName name="TEMPA">#REF!</definedName>
    <definedName name="test">'[16]Environment, Health &amp;_Summary'!$B$45:$K$46,'[16]Environment, Health &amp;_Summary'!$B$18:$K$24,'[16]Environment, Health &amp;_Summary'!$B$36:$K$42</definedName>
    <definedName name="THC_0105">#REF!</definedName>
    <definedName name="THC_0109">#REF!</definedName>
    <definedName name="THC_0131">#REF!</definedName>
    <definedName name="THC_0203">#REF!</definedName>
    <definedName name="THC_0207">#REF!</definedName>
    <definedName name="THC_0228">#REF!</definedName>
    <definedName name="THC_0303">#REF!</definedName>
    <definedName name="THC_0306">#REF!</definedName>
    <definedName name="THC_1005">#REF!</definedName>
    <definedName name="THC_1103">#REF!</definedName>
    <definedName name="THC_1207">#REF!</definedName>
    <definedName name="THC_1230">#REF!</definedName>
    <definedName name="THC_date">#REF!</definedName>
    <definedName name="thctb">#REF!</definedName>
    <definedName name="thctbtb">#REF!</definedName>
    <definedName name="THESI_0105">#REF!</definedName>
    <definedName name="THESI_0109">#REF!</definedName>
    <definedName name="THESI_0131">#REF!</definedName>
    <definedName name="THESI_0203">#REF!</definedName>
    <definedName name="THESI_0207">#REF!</definedName>
    <definedName name="THESI_0228">#REF!</definedName>
    <definedName name="THESI_0303">#REF!</definedName>
    <definedName name="THESI_0306">#REF!</definedName>
    <definedName name="THESI_1005">#REF!</definedName>
    <definedName name="THESI_1103">#REF!</definedName>
    <definedName name="THESI_1205">#REF!</definedName>
    <definedName name="THESI_1207">#REF!</definedName>
    <definedName name="THESI_1230">#REF!</definedName>
    <definedName name="THESI_ACCOUNTS">#REF!</definedName>
    <definedName name="thesitb">#REF!</definedName>
    <definedName name="thesitbtb">#REF!</definedName>
    <definedName name="THESL_0105">#REF!</definedName>
    <definedName name="THESL_0109">#REF!</definedName>
    <definedName name="THESL_0131">#REF!</definedName>
    <definedName name="THESL_0203">#REF!</definedName>
    <definedName name="THESL_0207">#REF!</definedName>
    <definedName name="THESL_0228">#REF!</definedName>
    <definedName name="THESL_0303">#REF!</definedName>
    <definedName name="THESL_0306">#REF!</definedName>
    <definedName name="THESL_1005">#REF!</definedName>
    <definedName name="THESL_1103">#REF!</definedName>
    <definedName name="THESL_1205">#REF!</definedName>
    <definedName name="THESL_1207">#REF!</definedName>
    <definedName name="THESL_1230">#REF!</definedName>
    <definedName name="THESL_OPEX">#REF!</definedName>
    <definedName name="THESL_REV">#REF!</definedName>
    <definedName name="THESLBS">#REF!</definedName>
    <definedName name="thesltb">#REF!</definedName>
    <definedName name="thesltbtb">#REF!</definedName>
    <definedName name="thou">[37]BOD_1!#REF!</definedName>
    <definedName name="THSI">#REF!</definedName>
    <definedName name="THSLI">#REF!</definedName>
    <definedName name="THSLI_0105">#REF!</definedName>
    <definedName name="THSLI_0109">#REF!</definedName>
    <definedName name="THSLI_0131">#REF!</definedName>
    <definedName name="THSLI_0203">#REF!</definedName>
    <definedName name="THSLI_0207">#REF!</definedName>
    <definedName name="THSLI_0228">#REF!</definedName>
    <definedName name="THSLI_0303">#REF!</definedName>
    <definedName name="THSLI_0306">#REF!</definedName>
    <definedName name="THSLI_1005">#REF!</definedName>
    <definedName name="THSLI_1103">#REF!</definedName>
    <definedName name="THSLI_1207">#REF!</definedName>
    <definedName name="THSLI_1230">#REF!</definedName>
    <definedName name="THSLI_approval">#REF!</definedName>
    <definedName name="THSLI_comment">#REF!</definedName>
    <definedName name="THSLI_Extract">#REF!</definedName>
    <definedName name="THSLI_org">#REF!</definedName>
    <definedName name="THSLI_original">#REF!</definedName>
    <definedName name="THSLI_TAX_1006">#REF!</definedName>
    <definedName name="THSLI_UPLOAD">#REF!</definedName>
    <definedName name="thslitb">#REF!</definedName>
    <definedName name="thslitbtb">#REF!</definedName>
    <definedName name="THTI_0105">#REF!</definedName>
    <definedName name="THTI_0109">#REF!</definedName>
    <definedName name="THTI_0131">#REF!</definedName>
    <definedName name="THTI_0203">#REF!</definedName>
    <definedName name="THTI_0207">#REF!</definedName>
    <definedName name="THTI_0228">#REF!</definedName>
    <definedName name="THTI_0303">#REF!</definedName>
    <definedName name="THTI_0306">#REF!</definedName>
    <definedName name="THTI_1005">#REF!</definedName>
    <definedName name="THTI_1103">#REF!</definedName>
    <definedName name="THTI_1207">#REF!</definedName>
    <definedName name="THTI_1230">#REF!</definedName>
    <definedName name="thtitb">#REF!</definedName>
    <definedName name="thtitbtb">#REF!</definedName>
    <definedName name="Total">[38]Forecast!$BI$5:$BI$19,[38]Forecast!$BI$39:$BT$53</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YPE_COL">[5]Control!$B$12</definedName>
    <definedName name="update1">#REF!</definedName>
    <definedName name="update2">#REF!</definedName>
    <definedName name="Utility">[24]Financials!$A$1</definedName>
    <definedName name="utitliy1">[39]Financials!$A$1</definedName>
    <definedName name="v" hidden="1">{#N/A,#N/A,FALSE,"Aging Summary";#N/A,#N/A,FALSE,"Ratio Analysis";#N/A,#N/A,FALSE,"Test 120 Day Accts";#N/A,#N/A,FALSE,"Tickmarks"}</definedName>
    <definedName name="V_GS1">#REF!</definedName>
    <definedName name="V_GS2">#REF!</definedName>
    <definedName name="V_GS3">#REF!</definedName>
    <definedName name="V_LU">#REF!</definedName>
    <definedName name="V_RES">#REF!</definedName>
    <definedName name="V_SL">#REF!</definedName>
    <definedName name="V_WH">#REF!</definedName>
    <definedName name="Variance_Analysis___Month">#REF!</definedName>
    <definedName name="WAGBENF">#REF!</definedName>
    <definedName name="wagdob">#REF!</definedName>
    <definedName name="wagdobf">#REF!</definedName>
    <definedName name="wagreg">#REF!</definedName>
    <definedName name="wagregf">#REF!</definedName>
    <definedName name="Weekly">#REF!</definedName>
    <definedName name="WO">#REF!</definedName>
    <definedName name="wrn.Aging._.and._.Trend._.Analysis." hidden="1">{#N/A,#N/A,FALSE,"Aging Summary";#N/A,#N/A,FALSE,"Ratio Analysis";#N/A,#N/A,FALSE,"Test 120 Day Accts";#N/A,#N/A,FALSE,"Tickmarks"}</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x">#REF!</definedName>
    <definedName name="xx">#REF!</definedName>
    <definedName name="YEAR2010">'[15]2010 Hist by Mon (Cons)'!$A$7:$M$73</definedName>
  </definedNames>
  <calcPr calcId="152511"/>
</workbook>
</file>

<file path=xl/calcChain.xml><?xml version="1.0" encoding="utf-8"?>
<calcChain xmlns="http://schemas.openxmlformats.org/spreadsheetml/2006/main">
  <c r="D54" i="5" l="1"/>
  <c r="E54" i="5"/>
  <c r="C54" i="5"/>
  <c r="C37" i="5" l="1"/>
  <c r="C16" i="5"/>
  <c r="C17" i="5"/>
  <c r="D49" i="5" l="1"/>
  <c r="E64" i="5" l="1"/>
  <c r="D64" i="5"/>
  <c r="E62" i="5"/>
  <c r="D62" i="5"/>
  <c r="E60" i="5"/>
  <c r="D60" i="5"/>
  <c r="E58" i="5"/>
  <c r="D58" i="5"/>
  <c r="D17" i="5"/>
  <c r="D52" i="5" l="1"/>
  <c r="D16" i="5"/>
  <c r="E49" i="5"/>
  <c r="D51" i="5" l="1"/>
  <c r="E16" i="5"/>
  <c r="E42" i="5" s="1"/>
  <c r="E17" i="5"/>
  <c r="E45" i="5" s="1"/>
  <c r="D45" i="5"/>
  <c r="D42" i="5"/>
  <c r="E51" i="5" l="1"/>
  <c r="E52" i="5"/>
  <c r="D47" i="5"/>
  <c r="D46" i="5"/>
  <c r="E47" i="5" l="1"/>
  <c r="E46" i="5"/>
  <c r="D53" i="5" l="1"/>
  <c r="D44" i="5"/>
  <c r="D43" i="5" s="1"/>
  <c r="D41" i="5"/>
  <c r="D40" i="5" l="1"/>
  <c r="E41" i="5"/>
  <c r="E53" i="5"/>
  <c r="E44" i="5"/>
  <c r="E43" i="5" s="1"/>
  <c r="D39" i="5" l="1"/>
  <c r="E40" i="5"/>
  <c r="E39" i="5" s="1"/>
</calcChain>
</file>

<file path=xl/sharedStrings.xml><?xml version="1.0" encoding="utf-8"?>
<sst xmlns="http://schemas.openxmlformats.org/spreadsheetml/2006/main" count="76" uniqueCount="60">
  <si>
    <t>Quantities</t>
  </si>
  <si>
    <t>Own Use kWh</t>
  </si>
  <si>
    <t>Prices</t>
  </si>
  <si>
    <t>Network Rate ($/kW)</t>
  </si>
  <si>
    <t>Line Connection Rate ($/kW)</t>
  </si>
  <si>
    <t>Transformer Connection Rate ($/kW)</t>
  </si>
  <si>
    <t>Wholesale Market Services Rate ($/kWh)</t>
  </si>
  <si>
    <t>Rural Rate Protection Charge ($/kWh)</t>
  </si>
  <si>
    <t>Other</t>
  </si>
  <si>
    <t>Switch Gear Credit ($)</t>
  </si>
  <si>
    <t>Hydro One Low Voltage ($)</t>
  </si>
  <si>
    <t>Agincourt Shortfall Load Transfer ($)</t>
  </si>
  <si>
    <t>Hydro One MSP costs ($)</t>
  </si>
  <si>
    <t>RPP % of Total Purchased Energy kWh</t>
  </si>
  <si>
    <t>Cost of Power</t>
  </si>
  <si>
    <t>Wholesale Market Services</t>
  </si>
  <si>
    <t>Rural Rate Protection Charge</t>
  </si>
  <si>
    <t>THESL Own Use Deduction</t>
  </si>
  <si>
    <t>RPP</t>
  </si>
  <si>
    <t>Notes &amp; Assumptions</t>
  </si>
  <si>
    <t>Total Purchased Energy (kWh)</t>
  </si>
  <si>
    <t>System Network (kW)</t>
  </si>
  <si>
    <t>Line Connection (kW)</t>
  </si>
  <si>
    <t>Transformer Connection (kW)</t>
  </si>
  <si>
    <t>System KW Network</t>
  </si>
  <si>
    <t>CHECK</t>
  </si>
  <si>
    <t>kWh Purchases</t>
  </si>
  <si>
    <t>Ontario Electricity Support Program Charge</t>
  </si>
  <si>
    <t>Non-RPP</t>
  </si>
  <si>
    <t>HOEP ($/kWh)</t>
  </si>
  <si>
    <t>GA ($/kWh)</t>
  </si>
  <si>
    <t>Energy (HOEP)</t>
  </si>
  <si>
    <t>(a) HOEP - EE 2001</t>
  </si>
  <si>
    <t>(b) GA - EE 2003</t>
  </si>
  <si>
    <t>Non-RPP :</t>
  </si>
  <si>
    <t>(a) HOEP - EE 2005</t>
  </si>
  <si>
    <t>(b) GA - EE 2095</t>
  </si>
  <si>
    <t>GA - Class A</t>
  </si>
  <si>
    <t>GA - Class B</t>
  </si>
  <si>
    <t xml:space="preserve">Total Cost of Power Expense </t>
  </si>
  <si>
    <t>Date:</t>
  </si>
  <si>
    <t>Equal to April 2017-March 2018 Annual Amount</t>
  </si>
  <si>
    <t>From Final CIR Load Forecast</t>
  </si>
  <si>
    <t>Smart Metering Entity Charge</t>
  </si>
  <si>
    <t>2018 uses 3 months actuals. Remainder of forecast is average of months actuals Jul 17 - March 18.</t>
  </si>
  <si>
    <t>File Number:</t>
  </si>
  <si>
    <t>Exhibit:</t>
  </si>
  <si>
    <t>Tab:</t>
  </si>
  <si>
    <t>Schedule:</t>
  </si>
  <si>
    <t>Page:</t>
  </si>
  <si>
    <t>2018 uses 3 months actuals. Remainder of forecast is average of 12 months actuals April 17 - March 18.</t>
  </si>
  <si>
    <t>Class A % of total GA amount</t>
  </si>
  <si>
    <t>GA Modifier</t>
  </si>
  <si>
    <t>Based on Navigant Apr 2018 Report for 2018/2019, weighted average. 2020 escalated at factor of 0.96</t>
  </si>
  <si>
    <t>Based on Navigant Apr 2017 Report, 3.7% increase annually in 2019-20</t>
  </si>
  <si>
    <t>Based on most recent 2018 actuals, assumes 3% annual increase 2019-20</t>
  </si>
  <si>
    <t>Transmission</t>
  </si>
  <si>
    <t>Assumed constant at most recent actual amount</t>
  </si>
  <si>
    <t>Assumed constant at 2018 forecast amount, based on most recent actuals</t>
  </si>
  <si>
    <t>Cost of Power 2018-2020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</si>
</sst>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_(&quot;$&quot;* #,##0_);_(&quot;$&quot;* \(#,##0\);_(&quot;$&quot;* &quot;-&quot;??_);_(@_)"/>
    <numFmt numFmtId="168" formatCode="_(&quot;$&quot;* #,##0.0000_);_(&quot;$&quot;* \(#,##0.0000\);_(&quot;$&quot;* &quot;-&quot;??_);_(@_)"/>
    <numFmt numFmtId="169" formatCode="_(&quot;$&quot;* #,##0.00000_);_(&quot;$&quot;* \(#,##0.00000\);_(&quot;$&quot;* &quot;-&quot;??_);_(@_)"/>
    <numFmt numFmtId="170" formatCode="_(* #,##0_);_(* \(#,##0\);_(* &quot;-&quot;??_);_(@_)"/>
    <numFmt numFmtId="171" formatCode="_-* #,##0.0000_-;\-* #,##0.0000_-;_-* &quot;-&quot;??_-;_-@_-"/>
  </numFmts>
  <fonts count="18" x14ac:knownFonts="1">
    <font>
      <sz val="11"/>
      <color theme="1"/>
      <name val="Calibri"/>
      <family val="2"/>
      <scheme val="minor"/>
    </font>
    <font>
      <sz val="11"/>
      <color theme="1"/>
      <name val="Calibri"/>
      <family val="2"/>
      <scheme val="minor"/>
    </font>
    <font>
      <sz val="10"/>
      <name val="Calibri"/>
      <family val="2"/>
      <scheme val="minor"/>
    </font>
    <font>
      <b/>
      <sz val="10"/>
      <name val="Calibri"/>
      <family val="2"/>
      <scheme val="minor"/>
    </font>
    <font>
      <b/>
      <u/>
      <sz val="10"/>
      <name val="Calibri"/>
      <family val="2"/>
      <scheme val="minor"/>
    </font>
    <font>
      <b/>
      <sz val="11"/>
      <color theme="1"/>
      <name val="Calibri"/>
      <family val="2"/>
      <scheme val="minor"/>
    </font>
    <font>
      <sz val="11"/>
      <color rgb="FFFF0000"/>
      <name val="Calibri"/>
      <family val="2"/>
      <scheme val="minor"/>
    </font>
    <font>
      <sz val="10"/>
      <name val="Arial"/>
      <family val="2"/>
    </font>
    <font>
      <b/>
      <sz val="10"/>
      <name val="Arial"/>
      <family val="2"/>
    </font>
    <font>
      <sz val="8"/>
      <name val="Arial"/>
      <family val="2"/>
    </font>
    <font>
      <b/>
      <sz val="16"/>
      <color theme="1"/>
      <name val="Calibri"/>
      <family val="2"/>
      <scheme val="minor"/>
    </font>
    <font>
      <sz val="16"/>
      <color theme="1"/>
      <name val="Calibri"/>
      <family val="2"/>
      <scheme val="minor"/>
    </font>
    <font>
      <sz val="16"/>
      <name val="Calibri"/>
      <family val="2"/>
      <scheme val="minor"/>
    </font>
    <font>
      <sz val="16"/>
      <color rgb="FF0000FF"/>
      <name val="Calibri"/>
      <family val="2"/>
      <scheme val="minor"/>
    </font>
    <font>
      <sz val="16"/>
      <color rgb="FFFF0000"/>
      <name val="Calibri"/>
      <family val="2"/>
      <scheme val="minor"/>
    </font>
    <font>
      <b/>
      <sz val="16"/>
      <name val="Calibri"/>
      <family val="2"/>
      <scheme val="minor"/>
    </font>
    <font>
      <b/>
      <u/>
      <sz val="16"/>
      <name val="Calibri"/>
      <family val="2"/>
      <scheme val="minor"/>
    </font>
    <font>
      <sz val="14"/>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s>
  <borders count="5">
    <border>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theme="0"/>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7" fillId="0" borderId="0"/>
    <xf numFmtId="43" fontId="1" fillId="0" borderId="0" applyFont="0" applyFill="0" applyBorder="0" applyAlignment="0" applyProtection="0"/>
    <xf numFmtId="44" fontId="1" fillId="0" borderId="0" applyFont="0" applyFill="0" applyBorder="0" applyAlignment="0" applyProtection="0"/>
    <xf numFmtId="0" fontId="7" fillId="0" borderId="0"/>
    <xf numFmtId="165" fontId="1" fillId="0" borderId="0" applyFont="0" applyFill="0" applyBorder="0" applyAlignment="0" applyProtection="0"/>
  </cellStyleXfs>
  <cellXfs count="70">
    <xf numFmtId="0" fontId="0" fillId="0" borderId="0" xfId="0"/>
    <xf numFmtId="0" fontId="0" fillId="0" borderId="0" xfId="0" applyFill="1"/>
    <xf numFmtId="0" fontId="3" fillId="0" borderId="0" xfId="0" applyFont="1" applyFill="1"/>
    <xf numFmtId="0" fontId="4" fillId="0" borderId="0" xfId="0" applyFont="1" applyFill="1"/>
    <xf numFmtId="167" fontId="3" fillId="0" borderId="0" xfId="3" applyNumberFormat="1" applyFont="1" applyFill="1" applyBorder="1" applyAlignment="1">
      <alignment vertical="center"/>
    </xf>
    <xf numFmtId="0" fontId="5" fillId="4" borderId="0" xfId="0" applyFont="1" applyFill="1"/>
    <xf numFmtId="17" fontId="2" fillId="4" borderId="0" xfId="0" applyNumberFormat="1" applyFont="1" applyFill="1"/>
    <xf numFmtId="0" fontId="0" fillId="4" borderId="0" xfId="0" applyFill="1"/>
    <xf numFmtId="166" fontId="0" fillId="4" borderId="0" xfId="1" applyNumberFormat="1" applyFont="1" applyFill="1"/>
    <xf numFmtId="166" fontId="6" fillId="4" borderId="0" xfId="1" applyNumberFormat="1" applyFont="1" applyFill="1"/>
    <xf numFmtId="0" fontId="2" fillId="4" borderId="0" xfId="0" applyFont="1" applyFill="1"/>
    <xf numFmtId="0" fontId="0" fillId="0" borderId="0" xfId="0"/>
    <xf numFmtId="0" fontId="8" fillId="0" borderId="0" xfId="0" applyFont="1" applyAlignment="1" applyProtection="1">
      <alignment horizontal="left"/>
    </xf>
    <xf numFmtId="0" fontId="9" fillId="0" borderId="0" xfId="0" applyFont="1" applyAlignment="1" applyProtection="1">
      <alignment horizontal="right" vertical="top"/>
    </xf>
    <xf numFmtId="0" fontId="9" fillId="8" borderId="4" xfId="0" applyFont="1" applyFill="1" applyBorder="1" applyAlignment="1" applyProtection="1">
      <alignment horizontal="right" vertical="top"/>
      <protection locked="0"/>
    </xf>
    <xf numFmtId="0" fontId="9" fillId="8" borderId="0" xfId="0" applyFont="1" applyFill="1" applyAlignment="1" applyProtection="1">
      <alignment horizontal="right" vertical="top"/>
      <protection locked="0"/>
    </xf>
    <xf numFmtId="0" fontId="10" fillId="0" borderId="0" xfId="0" applyFont="1" applyAlignment="1"/>
    <xf numFmtId="0" fontId="11" fillId="0" borderId="0" xfId="0" applyFont="1"/>
    <xf numFmtId="0" fontId="10" fillId="0" borderId="0" xfId="0" applyFont="1"/>
    <xf numFmtId="0" fontId="10" fillId="0" borderId="0" xfId="0" applyFont="1" applyFill="1"/>
    <xf numFmtId="17" fontId="12" fillId="0" borderId="0" xfId="0" applyNumberFormat="1" applyFont="1" applyFill="1"/>
    <xf numFmtId="166" fontId="13" fillId="0" borderId="0" xfId="1" applyNumberFormat="1" applyFont="1" applyFill="1"/>
    <xf numFmtId="0" fontId="11" fillId="0" borderId="0" xfId="0" applyFont="1" applyFill="1"/>
    <xf numFmtId="17" fontId="12" fillId="0" borderId="1" xfId="0" applyNumberFormat="1" applyFont="1" applyFill="1" applyBorder="1" applyAlignment="1">
      <alignment horizontal="left" indent="2"/>
    </xf>
    <xf numFmtId="166" fontId="11" fillId="0" borderId="0" xfId="1" applyNumberFormat="1" applyFont="1" applyFill="1" applyBorder="1"/>
    <xf numFmtId="0" fontId="12" fillId="0" borderId="0" xfId="0" applyFont="1" applyFill="1"/>
    <xf numFmtId="170" fontId="11" fillId="0" borderId="0" xfId="1" applyNumberFormat="1" applyFont="1" applyFill="1"/>
    <xf numFmtId="171" fontId="11" fillId="0" borderId="0" xfId="1" applyNumberFormat="1" applyFont="1" applyFill="1"/>
    <xf numFmtId="10" fontId="11" fillId="0" borderId="0" xfId="2" applyNumberFormat="1" applyFont="1" applyFill="1"/>
    <xf numFmtId="0" fontId="14" fillId="0" borderId="0" xfId="0" applyFont="1" applyFill="1"/>
    <xf numFmtId="0" fontId="12" fillId="0" borderId="0" xfId="0" applyFont="1" applyFill="1" applyBorder="1"/>
    <xf numFmtId="169" fontId="11" fillId="0" borderId="0" xfId="3" applyNumberFormat="1" applyFont="1" applyFill="1"/>
    <xf numFmtId="168" fontId="11" fillId="0" borderId="0" xfId="3" applyNumberFormat="1" applyFont="1" applyFill="1"/>
    <xf numFmtId="164" fontId="11" fillId="0" borderId="0" xfId="3" applyNumberFormat="1" applyFont="1" applyFill="1"/>
    <xf numFmtId="164" fontId="11" fillId="0" borderId="0" xfId="3" applyFont="1"/>
    <xf numFmtId="0" fontId="13" fillId="0" borderId="0" xfId="0" applyFont="1"/>
    <xf numFmtId="168" fontId="11" fillId="0" borderId="0" xfId="3" applyNumberFormat="1" applyFont="1"/>
    <xf numFmtId="0" fontId="14" fillId="0" borderId="0" xfId="0" applyFont="1"/>
    <xf numFmtId="164" fontId="11" fillId="0" borderId="0" xfId="3" applyFont="1" applyFill="1"/>
    <xf numFmtId="10" fontId="11" fillId="0" borderId="0" xfId="0" applyNumberFormat="1" applyFont="1" applyFill="1"/>
    <xf numFmtId="0" fontId="10" fillId="0" borderId="0" xfId="0" applyFont="1" applyFill="1" applyBorder="1"/>
    <xf numFmtId="0" fontId="14" fillId="0" borderId="0" xfId="0" applyFont="1" applyFill="1" applyBorder="1"/>
    <xf numFmtId="0" fontId="15" fillId="0" borderId="0" xfId="0" applyFont="1" applyFill="1" applyBorder="1"/>
    <xf numFmtId="0" fontId="15" fillId="5" borderId="1" xfId="0" applyFont="1" applyFill="1" applyBorder="1"/>
    <xf numFmtId="3" fontId="15" fillId="5" borderId="0" xfId="0" applyNumberFormat="1" applyFont="1" applyFill="1" applyBorder="1" applyAlignment="1">
      <alignment vertical="center"/>
    </xf>
    <xf numFmtId="166" fontId="11" fillId="0" borderId="0" xfId="1" applyNumberFormat="1" applyFont="1"/>
    <xf numFmtId="17" fontId="15" fillId="0" borderId="0" xfId="0" applyNumberFormat="1" applyFont="1" applyFill="1" applyBorder="1" applyAlignment="1">
      <alignment horizontal="left" indent="2"/>
    </xf>
    <xf numFmtId="17" fontId="15" fillId="6" borderId="1" xfId="0" applyNumberFormat="1" applyFont="1" applyFill="1" applyBorder="1" applyAlignment="1">
      <alignment horizontal="left" indent="2"/>
    </xf>
    <xf numFmtId="3" fontId="12" fillId="6" borderId="0" xfId="0" applyNumberFormat="1" applyFont="1" applyFill="1" applyBorder="1" applyAlignment="1">
      <alignment vertical="center"/>
    </xf>
    <xf numFmtId="17" fontId="12" fillId="0" borderId="0" xfId="0" applyNumberFormat="1" applyFont="1" applyFill="1" applyBorder="1" applyAlignment="1">
      <alignment horizontal="left" indent="3"/>
    </xf>
    <xf numFmtId="17" fontId="12" fillId="7" borderId="1" xfId="0" applyNumberFormat="1" applyFont="1" applyFill="1" applyBorder="1" applyAlignment="1">
      <alignment horizontal="left" indent="3"/>
    </xf>
    <xf numFmtId="3" fontId="12" fillId="7" borderId="0" xfId="0" applyNumberFormat="1" applyFont="1" applyFill="1" applyBorder="1" applyAlignment="1">
      <alignment vertical="center"/>
    </xf>
    <xf numFmtId="17" fontId="12" fillId="0" borderId="0" xfId="0" applyNumberFormat="1" applyFont="1" applyFill="1" applyBorder="1" applyAlignment="1">
      <alignment horizontal="left" indent="4"/>
    </xf>
    <xf numFmtId="17" fontId="12" fillId="8" borderId="1" xfId="0" applyNumberFormat="1" applyFont="1" applyFill="1" applyBorder="1" applyAlignment="1">
      <alignment horizontal="left" indent="4"/>
    </xf>
    <xf numFmtId="3" fontId="12" fillId="8" borderId="0" xfId="0" applyNumberFormat="1" applyFont="1" applyFill="1" applyBorder="1" applyAlignment="1">
      <alignment vertical="center"/>
    </xf>
    <xf numFmtId="0" fontId="12" fillId="2" borderId="1" xfId="0" applyFont="1" applyFill="1" applyBorder="1"/>
    <xf numFmtId="3" fontId="11" fillId="2" borderId="0" xfId="0" applyNumberFormat="1" applyFont="1" applyFill="1" applyBorder="1" applyAlignment="1">
      <alignment vertical="center"/>
    </xf>
    <xf numFmtId="0" fontId="12" fillId="2" borderId="0" xfId="0" applyFont="1" applyFill="1"/>
    <xf numFmtId="3" fontId="12" fillId="2" borderId="0" xfId="0" applyNumberFormat="1" applyFont="1" applyFill="1" applyBorder="1" applyAlignment="1">
      <alignment vertical="center"/>
    </xf>
    <xf numFmtId="0" fontId="12" fillId="0" borderId="0" xfId="0" applyFont="1"/>
    <xf numFmtId="0" fontId="12" fillId="0" borderId="1" xfId="0" applyFont="1" applyFill="1" applyBorder="1"/>
    <xf numFmtId="0" fontId="15" fillId="2" borderId="0" xfId="0" applyFont="1" applyFill="1"/>
    <xf numFmtId="0" fontId="16" fillId="3" borderId="2" xfId="0" applyFont="1" applyFill="1" applyBorder="1"/>
    <xf numFmtId="3" fontId="15" fillId="3" borderId="3" xfId="0" applyNumberFormat="1" applyFont="1" applyFill="1" applyBorder="1" applyAlignment="1">
      <alignment vertical="center"/>
    </xf>
    <xf numFmtId="0" fontId="15" fillId="0" borderId="0" xfId="0" applyFont="1" applyFill="1"/>
    <xf numFmtId="0" fontId="16" fillId="0" borderId="0" xfId="0" applyFont="1" applyFill="1"/>
    <xf numFmtId="167" fontId="15" fillId="0" borderId="0" xfId="3" applyNumberFormat="1" applyFont="1" applyFill="1" applyBorder="1" applyAlignment="1">
      <alignment vertical="center"/>
    </xf>
    <xf numFmtId="0" fontId="17" fillId="0" borderId="0" xfId="0" applyFont="1"/>
    <xf numFmtId="0" fontId="17" fillId="0" borderId="0" xfId="0" applyFont="1" applyFill="1"/>
    <xf numFmtId="0" fontId="10" fillId="0" borderId="0" xfId="0" applyFont="1" applyAlignment="1">
      <alignment horizontal="center" vertical="center"/>
    </xf>
  </cellXfs>
  <cellStyles count="9">
    <cellStyle name="Comma" xfId="1" builtinId="3"/>
    <cellStyle name="Comma 2" xfId="5"/>
    <cellStyle name="Comma 3" xfId="8"/>
    <cellStyle name="Currency" xfId="3" builtinId="4"/>
    <cellStyle name="Currency 2" xfId="6"/>
    <cellStyle name="Normal" xfId="0" builtinId="0"/>
    <cellStyle name="Normal 2" xfId="4"/>
    <cellStyle name="Normal 6" xfId="7"/>
    <cellStyle name="Percent" xfId="2" builtinId="5"/>
  </cellStyles>
  <dxfs count="0"/>
  <tableStyles count="0" defaultTableStyle="TableStyleMedium9" defaultPivotStyle="PivotStyleLight16"/>
  <colors>
    <mruColors>
      <color rgb="FF0000FF"/>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rontohydro.com\YDrive\DOCUME~1\PMatienz\LOCALS~1\Temp\THESI%20BS%20Budget%202011v4.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BS_THESI"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HC/Finance/Treasury%20and%20Risk%20Mgmt/Rates/Revenue/2006/Jan/Lead%20Sheet/11.%20Regulatory%20Assets_01_31_06%20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orontohydro.com\YDrive\THESL\Finance\Leaders\Payroll\2011\Monthly%20Analysis\01%20Jan\HC%20Report%20Actual%20vs.%20Budget\Headcount%20(Payroll)%20Dec-2011-01-2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HC\Finance\Treasury%20and%20Risk%20Mgmt\Common\2010%20EDR\J1%20-%20Rev%20Req%20Model\Work%20Files\2010%20EDR%20-%20V6.0%20ADR%20with%20COC%20Change%20(Jan%207%202009)%20-2nd%20Pa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orontohydro.com\YDrive\THESL\Finance\Leaders\Payroll\2009\2009-03%20Budget%202010%20(Payroll)\General\Adhoc%20Analysis\09%20Payroll%20Analysis%20&amp;%20Reports\Payroll%20Analysis%20&amp;%20Report%20Budget%202010%202010-02-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Actuals\Q3\08%20Aug\CR%20-%20Financial\BalSheet\CR%20-%20Curr%20Assets%20-%20Balance%20Sheet%20(Working%20Copy%20v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orontohydro.com\YDrive\Documents%20and%20Settings\cmayers\Local%20Settings\Temp\GAP_ALL_0005_200406_ENVIRONMENT,%20HEALTH%20&amp;%20SAFETY_DIVISION%20SUMMARY(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orontohydro.com\YDrive\DOCUME~1\tduluong\LOCALS~1\Temp\XPgrpwise\Exhibit_D_report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Round%201%20Analysis\Payroll%20Analysis%20&amp;%20Report%20Budget%202010%202010-06-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Round%201%20Analysis\Payroll%20Analysis%20&amp;%20Report%20Budget%202011%202010-07-23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rontohydro.com\YDrive\THESL\BT\BT%20Common\Projects\IOP\IOP%202008\archive%20-%20monthly%20folders-%20do%20not%20use\04%20Apr\Drafts\02%20Feb\Raw%20Data\Joan's%20Data\5th%20Biz%20Day\IOP_Processed%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orontohydro.com\YDrive\DOCUME~1\ppremraj\LOCALS~1\Temp\Capital%20Continuity%20vs%20EMRT%202011.05.2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Application%20Data\Microsoft\Excel\(2)%202012-14%20Budget%20OppsRisks_Consolidated_v2.1.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THESL%20Analysis%20Opex%20WD5Sep-08%2020081007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RC1348/User%20Defined%20Access/Judy%20Zhang/2018/Mar/JE/SUDs/SUDs%20Q1%202018%20V1-V2%20Template_JZ.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09\2009-05%202010%20Budget\2010B%20OX%202009-06-26%20Pivo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4%205%20year%20Model\2012%20Model%20-%20IRM\PFS%20IRM%20CX140%202011-12-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My%20Documents\FA_DS\CMA\Budgeting\2011_2012%20Budget\5%20Year%20Plan\2010%20FS%20Model%202010-11-09e%20Bas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orontohydro.com\YDrive\Documents%20and%20Settings\swilson\Local%20Settings\Temp\Scorecard\2006\10_2006%20AM%20Scorecard_O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HC/Finance/Corporate%20Accounting/Acc%20Recs%20and%20Leadsheets/F_S%20Queries%20&amp;%20%20Lead%20Sheets/2008/05.%20May%202008/THESL/emrt_leadsheets_ra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Actuals\Q1\03%20Mar\Management%20Reporting\OSR%20Package\03-Divisional%20Variance%20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orontohydro.com\YDrive\THESI\Finance\File%20Prep\THESI\2004-07\TB%20&amp;%20FS\Reporting%20Package\RP%20TB%20Master%202004%202004072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HC/Finance/Corporate%20Accounting/Acc%20Recs%20and%20Leadsheets/F_S%20Queries%20&amp;%20%20Lead%20Sheets/2012/02.%20February/THC%20Non%20Consol_USGAAP/24.%20Open%20RE_02_29_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orontohydro.com\YDrive\Documents%20and%20Settings\LOrlando\Desktop\09%202005%20Variances%20V1-JC%2010%2014%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Payroll%20Analysis%20&amp;%20Report%20Budget%202011-2014%202011-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orontohydro.com\YDrive\ACC\F_S%20Queries%20&amp;%20%20Lead%20Sheets\2005\01.%20January%202005\THESL\11.%20Regulatory%20Assets_01_31_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orontohydro.com\YDrive\Documents%20and%20Settings\rgonsalv\My%20Documents\DATA\Work\SAP%20DOWNLOADS\201004_Reg%20Asset_saptb.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2%20Financial%20Plan%202012-2016\Tactical%20Teams\Balance%20Sheet\IRM\Feds%20Model\PFSq%202012-02-13_BOD%20adj.%20for%20ST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gSvcs/Revenue/2004/Mar/Reports/2003%20Forecast%20vs%20Actual%20Revenue%20Dec%2003%20HT%20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cct%20Rec%20Assessment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2%20Financial%20Plan%202012-2016\Tactical%20Teams\CapEx\Estimate%20Errors%20Identification\Archived\BPR%20Estimate%20Errors%20Identification_06_01_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Application%20Data\Microsoft\Excel\Risk%20Logs\DGM%202012-14%20Budget%20OpEx%20OppsRisks_v1.0%20-%202011-05-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orontohydro.com\YDrive\THESL\BT\BT%20Common\Projects\IOP\IOP%202008\2008%20IOP%20-%20September%20Final%20ver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RC1348/User%20Defined%20Access/Judy%20Zhang/2018/Mar/JE/SUDs/SD0318JZ70_Mar%20Ac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orontohydro.com\YDrive\THC\Finance\Corporate%20Accounting\Acc%20Recs%20and%20Leadsheets\F_S%20Queries%20&amp;%20%20Lead%20Sheets\Months%20to%20Display-%20LeadShee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THSLI BS"/>
      <sheetName val="DL- THESI BS"/>
      <sheetName val="DL- THSLI IS"/>
      <sheetName val="DL- Sales"/>
      <sheetName val="DL-Operating Expenses"/>
      <sheetName val="DL- THESI IS"/>
      <sheetName val="DL-THESI Excl Capital"/>
      <sheetName val="DL-OPEX GROUP"/>
      <sheetName val="DL-Electricity Consol."/>
      <sheetName val="DL-PC11"/>
      <sheetName val="DL-PC13"/>
      <sheetName val="DL-Water Heater Consol."/>
      <sheetName val="DL-VAS Consol."/>
      <sheetName val="DL-Demand Response PC31"/>
      <sheetName val="DL-Generation PC50"/>
      <sheetName val="DL PC51"/>
      <sheetName val="DL-PC00"/>
      <sheetName val="DL-STREET L"/>
      <sheetName val="DL - STL Comp."/>
      <sheetName val="DL-STL Shared Serv"/>
      <sheetName val="DL-STL Revenue"/>
      <sheetName val="DL-Int. STL"/>
      <sheetName val="DL-WHRevenues"/>
      <sheetName val="DL-Interest &amp; Fin Charges "/>
      <sheetName val="Budget BS"/>
      <sheetName val="Consolidated THESI&amp;THSLI"/>
      <sheetName val="Title"/>
      <sheetName val="Table"/>
      <sheetName val="HLights"/>
      <sheetName val="Sum"/>
      <sheetName val="2008 TH Energy Scorecard"/>
      <sheetName val="Scorecard07"/>
      <sheetName val="THESI CONSOL"/>
      <sheetName val="MGT CONSOL"/>
      <sheetName val="EMS CONSOL"/>
      <sheetName val="GEN CONSOL"/>
      <sheetName val="IS-CAT-ACT "/>
      <sheetName val="IS-CAT-2007 BOD ELE"/>
      <sheetName val="STL  CONSOL"/>
      <sheetName val="TB"/>
      <sheetName val="0002_THESI"/>
      <sheetName val="BS 2011-2015"/>
      <sheetName val="P&amp;L-2010"/>
      <sheetName val="AP &amp; Accr Liab SL"/>
      <sheetName val="Payroll Liab (2)"/>
      <sheetName val="AP &amp; Accr Liab"/>
      <sheetName val="Payroll Liab"/>
      <sheetName val="BS"/>
      <sheetName val="CF"/>
      <sheetName val="IS-CAT-2007 BOD EMS"/>
      <sheetName val="IS-CAT-2007 BOD VAS"/>
      <sheetName val="IS-CAT-2007 BOD EPM"/>
      <sheetName val="IS-CAT-2007 BOD WH"/>
      <sheetName val="IS-CAT-2007 BOD GEN"/>
      <sheetName val="GEN- Projects"/>
      <sheetName val="VAS_Projects"/>
      <sheetName val="IS-CAT-2007 BOD STL"/>
      <sheetName val="IS-CAT-2007 PC 00"/>
      <sheetName val="Budget Report"/>
      <sheetName val="INPUT BALANCE SHEET"/>
      <sheetName val="INPUT BALANCE SHEET DEC07"/>
      <sheetName val="BUDGET THESI"/>
      <sheetName val="Title- Forecasts"/>
      <sheetName val="Financial Statement"/>
      <sheetName val="FS ELE"/>
      <sheetName val="FS VAS"/>
      <sheetName val="FS WH"/>
      <sheetName val="FS GEN"/>
      <sheetName val="FS DR"/>
      <sheetName val="THESI- O&amp;M"/>
      <sheetName val="THESI Forecast 2010 O&amp;M with DB"/>
      <sheetName val="THESI -Capital"/>
      <sheetName val="0002_4400 -Capital"/>
      <sheetName val="Cash"/>
      <sheetName val="AR analysis"/>
      <sheetName val="AR "/>
      <sheetName val="0002_4400 - O&amp;M 11"/>
      <sheetName val="Unbilled Receivables"/>
      <sheetName val="PILS Receivable"/>
      <sheetName val="Investments HTM"/>
      <sheetName val="STL BUDGET FA 2011-2015"/>
      <sheetName val="PPDS"/>
      <sheetName val="Deferred Revenue"/>
      <sheetName val="POEB"/>
      <sheetName val="Interco"/>
      <sheetName val="TB-2010"/>
      <sheetName val="TB-2009"/>
      <sheetName val="TB-2008"/>
      <sheetName val="P&amp;L-2009"/>
      <sheetName val="P&amp;L-2008"/>
      <sheetName val="AP &amp; Accr Liab (2)"/>
      <sheetName val="0002_4400 - STL Generic O&amp;M"/>
      <sheetName val="0002_4400 - STL Generic DB"/>
      <sheetName val="Sheet6"/>
    </sheetNames>
    <sheetDataSet>
      <sheetData sheetId="0"/>
      <sheetData sheetId="1"/>
      <sheetData sheetId="2"/>
      <sheetData sheetId="3"/>
      <sheetData sheetId="4"/>
      <sheetData sheetId="5"/>
      <sheetData sheetId="6"/>
      <sheetData sheetId="7"/>
      <sheetData sheetId="8">
        <row r="38">
          <cell r="C38">
            <v>0</v>
          </cell>
          <cell r="D38">
            <v>0</v>
          </cell>
          <cell r="G38">
            <v>0</v>
          </cell>
          <cell r="H38">
            <v>0</v>
          </cell>
        </row>
        <row r="44">
          <cell r="D44">
            <v>0</v>
          </cell>
        </row>
      </sheetData>
      <sheetData sheetId="9"/>
      <sheetData sheetId="10"/>
      <sheetData sheetId="11">
        <row r="12">
          <cell r="C12">
            <v>31</v>
          </cell>
          <cell r="D12">
            <v>0</v>
          </cell>
          <cell r="G12">
            <v>31</v>
          </cell>
          <cell r="H12">
            <v>0</v>
          </cell>
        </row>
        <row r="13">
          <cell r="C13">
            <v>0</v>
          </cell>
          <cell r="D13">
            <v>0</v>
          </cell>
          <cell r="G13">
            <v>0</v>
          </cell>
          <cell r="H13">
            <v>0</v>
          </cell>
        </row>
      </sheetData>
      <sheetData sheetId="12">
        <row r="12">
          <cell r="C12">
            <v>-1149906</v>
          </cell>
          <cell r="D12">
            <v>-979444</v>
          </cell>
          <cell r="G12">
            <v>-11366987</v>
          </cell>
          <cell r="H12">
            <v>-10402459</v>
          </cell>
        </row>
        <row r="13">
          <cell r="C13">
            <v>807695</v>
          </cell>
          <cell r="D13">
            <v>806976</v>
          </cell>
          <cell r="G13">
            <v>9721289</v>
          </cell>
          <cell r="H13">
            <v>8521665</v>
          </cell>
        </row>
      </sheetData>
      <sheetData sheetId="13">
        <row r="12">
          <cell r="C12">
            <v>-56681</v>
          </cell>
          <cell r="D12">
            <v>-302842</v>
          </cell>
          <cell r="G12">
            <v>-679987</v>
          </cell>
          <cell r="H12">
            <v>-2588802</v>
          </cell>
        </row>
        <row r="13">
          <cell r="C13">
            <v>38376</v>
          </cell>
          <cell r="D13">
            <v>104926</v>
          </cell>
          <cell r="G13">
            <v>329084</v>
          </cell>
          <cell r="H13">
            <v>1101222</v>
          </cell>
        </row>
      </sheetData>
      <sheetData sheetId="14">
        <row r="13">
          <cell r="C13">
            <v>245860</v>
          </cell>
          <cell r="D13">
            <v>46283</v>
          </cell>
          <cell r="G13">
            <v>1143212</v>
          </cell>
          <cell r="H13">
            <v>460306</v>
          </cell>
        </row>
      </sheetData>
      <sheetData sheetId="15"/>
      <sheetData sheetId="16">
        <row r="12">
          <cell r="C12">
            <v>0</v>
          </cell>
          <cell r="G12">
            <v>0</v>
          </cell>
        </row>
        <row r="13">
          <cell r="C13">
            <v>0</v>
          </cell>
          <cell r="G13">
            <v>0</v>
          </cell>
        </row>
        <row r="44">
          <cell r="C44">
            <v>6</v>
          </cell>
        </row>
      </sheetData>
      <sheetData sheetId="17"/>
      <sheetData sheetId="18"/>
      <sheetData sheetId="19"/>
      <sheetData sheetId="20"/>
      <sheetData sheetId="21"/>
      <sheetData sheetId="22"/>
      <sheetData sheetId="23">
        <row r="12">
          <cell r="C12">
            <v>0</v>
          </cell>
          <cell r="D12">
            <v>0</v>
          </cell>
          <cell r="G12">
            <v>0</v>
          </cell>
          <cell r="H12">
            <v>0</v>
          </cell>
        </row>
        <row r="13">
          <cell r="C13">
            <v>5179</v>
          </cell>
          <cell r="D13">
            <v>0</v>
          </cell>
          <cell r="G13">
            <v>73572</v>
          </cell>
          <cell r="H13">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_THES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GLRW"/>
      <sheetName val="Budget"/>
      <sheetName val="Checklist"/>
      <sheetName val="Sheet1"/>
      <sheetName val="Calcs"/>
    </sheetNames>
    <sheetDataSet>
      <sheetData sheetId="0"/>
      <sheetData sheetId="1">
        <row r="1">
          <cell r="A1" t="str">
            <v>A410021</v>
          </cell>
        </row>
      </sheetData>
      <sheetData sheetId="2">
        <row r="1">
          <cell r="A1" t="str">
            <v>Budget 2006</v>
          </cell>
        </row>
        <row r="2">
          <cell r="C2" t="str">
            <v>Jan</v>
          </cell>
        </row>
        <row r="3">
          <cell r="A3" t="str">
            <v>A422302</v>
          </cell>
          <cell r="B3" t="str">
            <v>Pmo Line Loss Variance</v>
          </cell>
          <cell r="C3">
            <v>-2880375</v>
          </cell>
        </row>
        <row r="4">
          <cell r="A4" t="str">
            <v>A422101</v>
          </cell>
          <cell r="B4" t="str">
            <v>Rsva - Wholesale Market Services</v>
          </cell>
          <cell r="C4">
            <v>19228373.146665104</v>
          </cell>
        </row>
        <row r="5">
          <cell r="A5" t="str">
            <v>A422105</v>
          </cell>
          <cell r="B5" t="str">
            <v>Rsva - Imo One Time</v>
          </cell>
          <cell r="C5">
            <v>3372232.835</v>
          </cell>
        </row>
        <row r="6">
          <cell r="A6" t="str">
            <v>A422109</v>
          </cell>
          <cell r="B6" t="str">
            <v>Rsva - Transmission Network Services</v>
          </cell>
          <cell r="C6">
            <v>-3476118.5996616669</v>
          </cell>
        </row>
        <row r="7">
          <cell r="A7" t="str">
            <v>A422111</v>
          </cell>
          <cell r="B7" t="str">
            <v>Rsva - Transmission Connection Services</v>
          </cell>
          <cell r="C7">
            <v>-12012331.440486534</v>
          </cell>
        </row>
        <row r="8">
          <cell r="A8" t="str">
            <v>A422115</v>
          </cell>
          <cell r="B8" t="str">
            <v>Rsva - Power</v>
          </cell>
          <cell r="C8">
            <v>-19427424.561274562</v>
          </cell>
        </row>
        <row r="9">
          <cell r="A9" t="str">
            <v>A422201</v>
          </cell>
          <cell r="B9" t="str">
            <v>Purchase Price Variance Acct</v>
          </cell>
          <cell r="C9">
            <v>0</v>
          </cell>
        </row>
        <row r="10">
          <cell r="A10" t="str">
            <v>A422202</v>
          </cell>
          <cell r="B10" t="str">
            <v>Ppva Interest</v>
          </cell>
          <cell r="C10">
            <v>376061</v>
          </cell>
        </row>
        <row r="11">
          <cell r="A11" t="str">
            <v>A422203</v>
          </cell>
          <cell r="B11" t="str">
            <v>Ppva Interest Allowance</v>
          </cell>
          <cell r="C11">
            <v>-376061</v>
          </cell>
        </row>
        <row r="12">
          <cell r="A12" t="str">
            <v>A422102</v>
          </cell>
          <cell r="B12" t="str">
            <v>Rsva -Wms Carrying Charge</v>
          </cell>
          <cell r="C12">
            <v>537395.66423642053</v>
          </cell>
        </row>
        <row r="13">
          <cell r="A13" t="str">
            <v>A422106</v>
          </cell>
          <cell r="B13" t="str">
            <v>RSVA - IMO One Time carrying charge</v>
          </cell>
          <cell r="C13">
            <v>235399.75731250012</v>
          </cell>
        </row>
        <row r="14">
          <cell r="A14" t="str">
            <v>A422110</v>
          </cell>
          <cell r="B14" t="str">
            <v>Rsva - Network Carrying Chg</v>
          </cell>
          <cell r="C14">
            <v>-177657.59447304826</v>
          </cell>
        </row>
        <row r="15">
          <cell r="A15" t="str">
            <v>A422112</v>
          </cell>
          <cell r="B15" t="str">
            <v>Rsva - Connection Carrying Chg</v>
          </cell>
          <cell r="C15">
            <v>-761629.0410895776</v>
          </cell>
        </row>
        <row r="16">
          <cell r="A16" t="str">
            <v>A422116</v>
          </cell>
          <cell r="B16" t="str">
            <v>Rsva - Power Carrying Chg</v>
          </cell>
          <cell r="C16">
            <v>-1032702.0293309959</v>
          </cell>
        </row>
        <row r="17">
          <cell r="A17" t="str">
            <v>A422450</v>
          </cell>
          <cell r="B17" t="str">
            <v>Reg Assets Contra Accounts</v>
          </cell>
          <cell r="C17">
            <v>-20736873.06027884</v>
          </cell>
        </row>
        <row r="18">
          <cell r="A18" t="str">
            <v>A422117</v>
          </cell>
          <cell r="B18" t="str">
            <v>OEB FIXED COSTS DEFERRAL</v>
          </cell>
          <cell r="C18">
            <v>3875183.4925000002</v>
          </cell>
        </row>
        <row r="19">
          <cell r="A19" t="str">
            <v>A422118</v>
          </cell>
          <cell r="B19" t="str">
            <v>OEB FIXED COSTS CARRYING CHARGE</v>
          </cell>
          <cell r="C19">
            <v>167905.23078749998</v>
          </cell>
        </row>
        <row r="20">
          <cell r="A20" t="str">
            <v>A422451</v>
          </cell>
          <cell r="B20" t="str">
            <v>REGULATORY ASSETS RECOVERY PHASE II</v>
          </cell>
          <cell r="C20">
            <v>66160803.198719196</v>
          </cell>
        </row>
        <row r="21">
          <cell r="A21" t="str">
            <v>A422452</v>
          </cell>
          <cell r="B21" t="str">
            <v>REGULATORY ASSETS RECOVERY CARRYING CHGS</v>
          </cell>
          <cell r="C21">
            <v>2763536.7449392085</v>
          </cell>
        </row>
        <row r="22">
          <cell r="A22" t="str">
            <v>A422565</v>
          </cell>
          <cell r="B22" t="str">
            <v>CDM RECOVERIES</v>
          </cell>
          <cell r="C22">
            <v>-36451762.722222231</v>
          </cell>
        </row>
        <row r="23">
          <cell r="A23" t="str">
            <v>A422566</v>
          </cell>
          <cell r="B23" t="str">
            <v>CDM RECOVERIES - CONTRA</v>
          </cell>
          <cell r="C23">
            <v>36451762.722222231</v>
          </cell>
        </row>
        <row r="24">
          <cell r="A24" t="str">
            <v>A422567</v>
          </cell>
          <cell r="B24" t="str">
            <v>CDM EXPENDITURES - CAPITAL</v>
          </cell>
          <cell r="C24">
            <v>5177416.666666667</v>
          </cell>
        </row>
        <row r="25">
          <cell r="A25" t="str">
            <v>A422568</v>
          </cell>
          <cell r="B25" t="str">
            <v>CDM EXPENDITURES - NON CAPITAL</v>
          </cell>
          <cell r="C25">
            <v>5739750</v>
          </cell>
        </row>
        <row r="26">
          <cell r="A26" t="str">
            <v>A422569</v>
          </cell>
          <cell r="B26" t="str">
            <v>CDM EXPENDITURES - CONTRA</v>
          </cell>
          <cell r="C26">
            <v>-10917166.666666668</v>
          </cell>
        </row>
        <row r="28">
          <cell r="A28" t="str">
            <v>Regulatory Assets</v>
          </cell>
          <cell r="C28">
            <v>35835718.74356471</v>
          </cell>
        </row>
      </sheetData>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Report"/>
      <sheetName val="Cover Page"/>
      <sheetName val="Division"/>
      <sheetName val="AM"/>
      <sheetName val="DS"/>
      <sheetName val="DGM"/>
      <sheetName val="CS"/>
      <sheetName val="IT"/>
      <sheetName val="FAC"/>
      <sheetName val="Fin"/>
      <sheetName val="TRRR"/>
      <sheetName val="OE&amp;EHS"/>
      <sheetName val="Leg"/>
      <sheetName val="CP&amp;A"/>
      <sheetName val="SM"/>
      <sheetName val="Actual Data"/>
      <sheetName val="Budget Data Clean"/>
      <sheetName val="List of Smart list"/>
      <sheetName val="Actual-Budget Pivot Validation"/>
      <sheetName val=" MCPA IT TRRR Actual Data Pivot"/>
      <sheetName val="List RC"/>
      <sheetName val="Budget Data Pull"/>
      <sheetName val="Summary Data"/>
    </sheetNames>
    <sheetDataSet>
      <sheetData sheetId="0">
        <row r="3">
          <cell r="B3" t="str">
            <v>Dec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R1" t="str">
            <v>Division</v>
          </cell>
        </row>
      </sheetData>
      <sheetData sheetId="16">
        <row r="1">
          <cell r="S1" t="str">
            <v>FY10</v>
          </cell>
          <cell r="AA1" t="str">
            <v>FY10</v>
          </cell>
          <cell r="AD1" t="str">
            <v>FY10</v>
          </cell>
        </row>
        <row r="2">
          <cell r="AA2" t="str">
            <v>Budget</v>
          </cell>
          <cell r="AD2" t="str">
            <v>Budget</v>
          </cell>
        </row>
        <row r="3">
          <cell r="AA3" t="str">
            <v>Input</v>
          </cell>
          <cell r="AD3" t="str">
            <v>Input</v>
          </cell>
        </row>
        <row r="4">
          <cell r="AA4" t="str">
            <v>Sep</v>
          </cell>
          <cell r="AD4" t="str">
            <v>Dec</v>
          </cell>
        </row>
        <row r="5">
          <cell r="AA5" t="str">
            <v>FTE Funded</v>
          </cell>
          <cell r="AD5" t="str">
            <v>FTE Funded</v>
          </cell>
          <cell r="AH5" t="str">
            <v>RC Name</v>
          </cell>
        </row>
        <row r="6">
          <cell r="AA6">
            <v>1</v>
          </cell>
          <cell r="AD6">
            <v>1</v>
          </cell>
          <cell r="AH6" t="str">
            <v>0001_3160-Dist Proj - West</v>
          </cell>
        </row>
        <row r="7">
          <cell r="AA7">
            <v>1</v>
          </cell>
          <cell r="AD7">
            <v>1</v>
          </cell>
          <cell r="AH7" t="str">
            <v>0001_3110-Dist Proj - East</v>
          </cell>
        </row>
        <row r="8">
          <cell r="AA8">
            <v>1</v>
          </cell>
          <cell r="AD8">
            <v>1</v>
          </cell>
          <cell r="AH8" t="str">
            <v>0001_3130-Distribution Projects Centre</v>
          </cell>
        </row>
        <row r="9">
          <cell r="AA9">
            <v>1</v>
          </cell>
          <cell r="AD9">
            <v>1</v>
          </cell>
          <cell r="AH9" t="str">
            <v>0001_1340-Financial Planning-admin</v>
          </cell>
        </row>
        <row r="10">
          <cell r="AA10">
            <v>1</v>
          </cell>
          <cell r="AD10">
            <v>1</v>
          </cell>
          <cell r="AH10" t="str">
            <v>0001_4210-Grid Response</v>
          </cell>
        </row>
        <row r="11">
          <cell r="AA11">
            <v>1</v>
          </cell>
          <cell r="AD11">
            <v>1</v>
          </cell>
          <cell r="AH11" t="str">
            <v>0001_4430-LDC Settlement</v>
          </cell>
        </row>
        <row r="12">
          <cell r="AA12">
            <v>1</v>
          </cell>
          <cell r="AD12">
            <v>1</v>
          </cell>
          <cell r="AH12" t="str">
            <v>0001_2700-Capacity Planning</v>
          </cell>
        </row>
        <row r="13">
          <cell r="AA13">
            <v>1</v>
          </cell>
          <cell r="AD13">
            <v>1</v>
          </cell>
          <cell r="AH13" t="str">
            <v>0001_3110-Dist Proj - East</v>
          </cell>
        </row>
        <row r="14">
          <cell r="AA14">
            <v>1</v>
          </cell>
          <cell r="AD14">
            <v>1</v>
          </cell>
          <cell r="AH14" t="str">
            <v>0001_3820-Program Management</v>
          </cell>
        </row>
        <row r="15">
          <cell r="AA15">
            <v>1</v>
          </cell>
          <cell r="AD15">
            <v>1</v>
          </cell>
          <cell r="AH15" t="str">
            <v>0001_3720-Dist Grid Health</v>
          </cell>
        </row>
        <row r="16">
          <cell r="AA16">
            <v>1</v>
          </cell>
          <cell r="AD16">
            <v>1</v>
          </cell>
          <cell r="AH16" t="str">
            <v>0001_3720-Dist Grid Health</v>
          </cell>
        </row>
        <row r="17">
          <cell r="AA17">
            <v>1</v>
          </cell>
          <cell r="AD17">
            <v>1</v>
          </cell>
          <cell r="AH17" t="str">
            <v>0001_4290-Street Lighting</v>
          </cell>
        </row>
        <row r="18">
          <cell r="AA18">
            <v>1</v>
          </cell>
          <cell r="AD18">
            <v>1</v>
          </cell>
          <cell r="AH18" t="str">
            <v>0001_3820-Program Management</v>
          </cell>
        </row>
        <row r="19">
          <cell r="AA19">
            <v>1</v>
          </cell>
          <cell r="AD19">
            <v>1</v>
          </cell>
          <cell r="AH19" t="str">
            <v>0001_4420-Accounts Receivable</v>
          </cell>
        </row>
        <row r="20">
          <cell r="AA20">
            <v>1</v>
          </cell>
          <cell r="AD20">
            <v>1</v>
          </cell>
          <cell r="AH20" t="str">
            <v>0001_1810-Safety</v>
          </cell>
        </row>
        <row r="21">
          <cell r="AA21">
            <v>1</v>
          </cell>
          <cell r="AD21">
            <v>1</v>
          </cell>
          <cell r="AH21" t="str">
            <v>0001_2200-Syst Reliability Planning</v>
          </cell>
        </row>
        <row r="22">
          <cell r="AA22">
            <v>1</v>
          </cell>
          <cell r="AD22">
            <v>1</v>
          </cell>
          <cell r="AH22" t="str">
            <v>0001_4481-System Oper Control Room</v>
          </cell>
        </row>
        <row r="23">
          <cell r="AA23">
            <v>1</v>
          </cell>
          <cell r="AD23">
            <v>1</v>
          </cell>
          <cell r="AH23" t="str">
            <v>0001_3820-Program Management</v>
          </cell>
        </row>
        <row r="24">
          <cell r="AA24">
            <v>1</v>
          </cell>
          <cell r="AD24">
            <v>1</v>
          </cell>
          <cell r="AH24" t="str">
            <v>0001_3720-Dist Grid Health</v>
          </cell>
        </row>
        <row r="25">
          <cell r="AA25">
            <v>1</v>
          </cell>
          <cell r="AD25">
            <v>1</v>
          </cell>
          <cell r="AH25" t="str">
            <v>0001_2200-Syst Reliability Planning</v>
          </cell>
        </row>
        <row r="26">
          <cell r="AA26">
            <v>1</v>
          </cell>
          <cell r="AD26">
            <v>1</v>
          </cell>
          <cell r="AH26" t="str">
            <v>0001_1760-Program Delivery</v>
          </cell>
        </row>
        <row r="27">
          <cell r="AA27">
            <v>1</v>
          </cell>
          <cell r="AD27">
            <v>1</v>
          </cell>
          <cell r="AH27" t="str">
            <v>0001_3720-Dist Grid Health</v>
          </cell>
        </row>
        <row r="28">
          <cell r="AA28">
            <v>1</v>
          </cell>
          <cell r="AD28">
            <v>1</v>
          </cell>
          <cell r="AH28" t="str">
            <v>0001_4330-Customer Connections and Maintenance</v>
          </cell>
        </row>
        <row r="29">
          <cell r="AA29">
            <v>1</v>
          </cell>
          <cell r="AD29">
            <v>1</v>
          </cell>
          <cell r="AH29" t="str">
            <v>0001_1201-Governance &amp; General Counsel</v>
          </cell>
        </row>
        <row r="30">
          <cell r="AA30">
            <v>1</v>
          </cell>
          <cell r="AD30">
            <v>1</v>
          </cell>
          <cell r="AH30" t="str">
            <v>0001_1510-Comm &amp; Public Affairs</v>
          </cell>
        </row>
        <row r="31">
          <cell r="AA31">
            <v>1</v>
          </cell>
          <cell r="AD31">
            <v>1</v>
          </cell>
          <cell r="AH31" t="str">
            <v>0001_3310-Station &amp; Dist Automation</v>
          </cell>
        </row>
        <row r="32">
          <cell r="AA32">
            <v>1</v>
          </cell>
          <cell r="AD32">
            <v>1</v>
          </cell>
          <cell r="AH32" t="str">
            <v>0001_2530-Acquisition Services</v>
          </cell>
        </row>
        <row r="33">
          <cell r="AA33">
            <v>1</v>
          </cell>
          <cell r="AD33">
            <v>1</v>
          </cell>
          <cell r="AH33" t="str">
            <v>0001_3160-Dist Proj - West</v>
          </cell>
        </row>
        <row r="34">
          <cell r="AA34">
            <v>1</v>
          </cell>
          <cell r="AD34">
            <v>1</v>
          </cell>
          <cell r="AH34" t="str">
            <v>0008_8310-Project &amp; Design Management</v>
          </cell>
        </row>
        <row r="35">
          <cell r="AA35">
            <v>1</v>
          </cell>
          <cell r="AD35">
            <v>1</v>
          </cell>
          <cell r="AH35" t="str">
            <v>0001_4210-Grid Response</v>
          </cell>
        </row>
        <row r="36">
          <cell r="AA36">
            <v>1</v>
          </cell>
          <cell r="AD36">
            <v>1</v>
          </cell>
          <cell r="AH36" t="str">
            <v>0001_5000-Smart Meters</v>
          </cell>
        </row>
        <row r="37">
          <cell r="AA37">
            <v>1</v>
          </cell>
          <cell r="AD37">
            <v>1</v>
          </cell>
          <cell r="AH37" t="str">
            <v>0001_4100-Meter Services</v>
          </cell>
        </row>
        <row r="38">
          <cell r="AA38">
            <v>1</v>
          </cell>
          <cell r="AD38">
            <v>1</v>
          </cell>
          <cell r="AH38" t="str">
            <v>0001_1700-IT&amp;S - Administration</v>
          </cell>
        </row>
        <row r="39">
          <cell r="AA39">
            <v>1</v>
          </cell>
          <cell r="AD39">
            <v>1</v>
          </cell>
          <cell r="AH39" t="str">
            <v>0001_5100-Fleet &amp; Equipment Svcs</v>
          </cell>
        </row>
        <row r="40">
          <cell r="AA40">
            <v>1</v>
          </cell>
          <cell r="AD40">
            <v>1</v>
          </cell>
          <cell r="AH40" t="str">
            <v>0001_3110-Dist Proj - East</v>
          </cell>
        </row>
        <row r="41">
          <cell r="AA41">
            <v>1</v>
          </cell>
          <cell r="AD41">
            <v>1</v>
          </cell>
          <cell r="AH41" t="str">
            <v>0001_4290-Street Lighting</v>
          </cell>
        </row>
        <row r="42">
          <cell r="AA42">
            <v>1</v>
          </cell>
          <cell r="AD42">
            <v>1</v>
          </cell>
          <cell r="AH42" t="str">
            <v>0001_4480-System Oper Planning</v>
          </cell>
        </row>
        <row r="43">
          <cell r="AA43">
            <v>1</v>
          </cell>
          <cell r="AD43">
            <v>1</v>
          </cell>
          <cell r="AH43" t="str">
            <v>0001_5100-Fleet &amp; Equipment Svcs</v>
          </cell>
        </row>
        <row r="44">
          <cell r="AA44">
            <v>1</v>
          </cell>
          <cell r="AD44">
            <v>1</v>
          </cell>
          <cell r="AH44" t="str">
            <v>0001_3720-Dist Grid Health</v>
          </cell>
        </row>
        <row r="45">
          <cell r="AA45">
            <v>1</v>
          </cell>
          <cell r="AD45">
            <v>1</v>
          </cell>
          <cell r="AH45" t="str">
            <v>0001_1910-OD &amp; Performance</v>
          </cell>
        </row>
        <row r="46">
          <cell r="AA46">
            <v>1</v>
          </cell>
          <cell r="AD46">
            <v>1</v>
          </cell>
          <cell r="AH46" t="str">
            <v>0001_4400-Customer Svcs - Admin</v>
          </cell>
        </row>
        <row r="47">
          <cell r="AA47">
            <v>1</v>
          </cell>
          <cell r="AD47">
            <v>1</v>
          </cell>
          <cell r="AH47" t="str">
            <v>0001_1752-IT Operations</v>
          </cell>
        </row>
        <row r="48">
          <cell r="AA48">
            <v>1</v>
          </cell>
          <cell r="AD48">
            <v>1</v>
          </cell>
          <cell r="AH48" t="str">
            <v>0001_4330-Customer Connections and Maintenance</v>
          </cell>
        </row>
        <row r="49">
          <cell r="AA49">
            <v>1</v>
          </cell>
          <cell r="AD49">
            <v>1</v>
          </cell>
          <cell r="AH49" t="str">
            <v>0001_3720-Dist Grid Health</v>
          </cell>
        </row>
        <row r="50">
          <cell r="AA50">
            <v>1</v>
          </cell>
          <cell r="AD50">
            <v>1</v>
          </cell>
          <cell r="AH50" t="str">
            <v>0001_5205-Investment Recovery</v>
          </cell>
        </row>
        <row r="51">
          <cell r="AA51">
            <v>1</v>
          </cell>
          <cell r="AD51">
            <v>1</v>
          </cell>
          <cell r="AH51" t="str">
            <v>0001_4420-Accounts Receivable</v>
          </cell>
        </row>
        <row r="52">
          <cell r="AA52">
            <v>1</v>
          </cell>
          <cell r="AD52">
            <v>1</v>
          </cell>
          <cell r="AH52" t="str">
            <v>0001_1782-Service Requests</v>
          </cell>
        </row>
        <row r="53">
          <cell r="AA53">
            <v>1</v>
          </cell>
          <cell r="AD53">
            <v>1</v>
          </cell>
          <cell r="AH53" t="str">
            <v>0001_3600-Distribution Scvs - Admin</v>
          </cell>
        </row>
        <row r="54">
          <cell r="AA54">
            <v>1</v>
          </cell>
          <cell r="AD54">
            <v>1</v>
          </cell>
          <cell r="AH54" t="str">
            <v>0001_3310-Station &amp; Dist Automation</v>
          </cell>
        </row>
        <row r="55">
          <cell r="AA55">
            <v>1</v>
          </cell>
          <cell r="AD55">
            <v>1</v>
          </cell>
          <cell r="AH55" t="str">
            <v>0001_4260-Field Services</v>
          </cell>
        </row>
        <row r="56">
          <cell r="AA56">
            <v>1</v>
          </cell>
          <cell r="AD56">
            <v>1</v>
          </cell>
          <cell r="AH56" t="str">
            <v>0001_1321-Accounts Payable</v>
          </cell>
        </row>
        <row r="57">
          <cell r="AA57">
            <v>1</v>
          </cell>
          <cell r="AD57">
            <v>1</v>
          </cell>
          <cell r="AH57" t="str">
            <v>0001_2520-Warehousing Management</v>
          </cell>
        </row>
        <row r="58">
          <cell r="AA58">
            <v>1</v>
          </cell>
          <cell r="AD58">
            <v>1</v>
          </cell>
          <cell r="AH58" t="str">
            <v>0001_3821-Apprentices</v>
          </cell>
        </row>
        <row r="59">
          <cell r="AA59">
            <v>1</v>
          </cell>
          <cell r="AD59">
            <v>1</v>
          </cell>
          <cell r="AH59" t="str">
            <v>0001_2200-Syst Reliability Planning</v>
          </cell>
        </row>
        <row r="60">
          <cell r="AA60">
            <v>1</v>
          </cell>
          <cell r="AD60">
            <v>1</v>
          </cell>
          <cell r="AH60" t="str">
            <v>0001_3310-Station &amp; Dist Automation</v>
          </cell>
        </row>
        <row r="61">
          <cell r="AA61">
            <v>1</v>
          </cell>
          <cell r="AD61">
            <v>1</v>
          </cell>
          <cell r="AH61" t="str">
            <v>0001_4330-Customer Connections and Maintenance</v>
          </cell>
        </row>
        <row r="62">
          <cell r="AA62">
            <v>1</v>
          </cell>
          <cell r="AD62">
            <v>1</v>
          </cell>
          <cell r="AH62" t="str">
            <v>0001_3310-Station &amp; Dist Automation</v>
          </cell>
        </row>
        <row r="63">
          <cell r="AA63">
            <v>1</v>
          </cell>
          <cell r="AD63">
            <v>1</v>
          </cell>
          <cell r="AH63" t="str">
            <v>0001_4450-Cust Mgt Services</v>
          </cell>
        </row>
        <row r="64">
          <cell r="AA64">
            <v>1</v>
          </cell>
          <cell r="AD64">
            <v>1</v>
          </cell>
          <cell r="AH64" t="str">
            <v>0001_4410-Call Centre</v>
          </cell>
        </row>
        <row r="65">
          <cell r="AA65">
            <v>1</v>
          </cell>
          <cell r="AD65">
            <v>1</v>
          </cell>
          <cell r="AH65" t="str">
            <v>0001_4481-System Oper Control Room</v>
          </cell>
        </row>
        <row r="66">
          <cell r="AA66">
            <v>1</v>
          </cell>
          <cell r="AD66">
            <v>1</v>
          </cell>
          <cell r="AH66" t="str">
            <v>0001_4330-Customer Connections and Maintenance</v>
          </cell>
        </row>
        <row r="67">
          <cell r="AA67">
            <v>1</v>
          </cell>
          <cell r="AD67">
            <v>1</v>
          </cell>
          <cell r="AH67" t="str">
            <v>0001_3130-Distribution Projects Centre</v>
          </cell>
        </row>
        <row r="68">
          <cell r="AA68">
            <v>1</v>
          </cell>
          <cell r="AD68">
            <v>1</v>
          </cell>
          <cell r="AH68" t="str">
            <v>0001_2400-Policy &amp; Standards</v>
          </cell>
        </row>
        <row r="69">
          <cell r="AA69">
            <v>1</v>
          </cell>
          <cell r="AD69">
            <v>1</v>
          </cell>
          <cell r="AH69" t="str">
            <v>0001_4330-Customer Connections and Maintenance</v>
          </cell>
        </row>
        <row r="70">
          <cell r="AA70">
            <v>1</v>
          </cell>
          <cell r="AD70">
            <v>1</v>
          </cell>
          <cell r="AH70" t="str">
            <v>0001_2700-Capacity Planning</v>
          </cell>
        </row>
        <row r="71">
          <cell r="AA71">
            <v>1</v>
          </cell>
          <cell r="AD71">
            <v>1</v>
          </cell>
          <cell r="AH71" t="str">
            <v>0001_3720-Dist Grid Health</v>
          </cell>
        </row>
        <row r="72">
          <cell r="AA72">
            <v>1</v>
          </cell>
          <cell r="AD72">
            <v>1</v>
          </cell>
          <cell r="AH72" t="str">
            <v>0001_1321-Accounts Payable</v>
          </cell>
        </row>
        <row r="73">
          <cell r="AA73">
            <v>1</v>
          </cell>
          <cell r="AD73">
            <v>1</v>
          </cell>
          <cell r="AH73" t="str">
            <v>0001_2700-Capacity Planning</v>
          </cell>
        </row>
        <row r="74">
          <cell r="AA74">
            <v>1</v>
          </cell>
          <cell r="AD74">
            <v>1</v>
          </cell>
          <cell r="AH74" t="str">
            <v>0001_4460-Collections &amp; Ellipse A/R</v>
          </cell>
        </row>
        <row r="75">
          <cell r="AA75">
            <v>1</v>
          </cell>
          <cell r="AD75">
            <v>1</v>
          </cell>
          <cell r="AH75" t="str">
            <v>0001_3110-Dist Proj - East</v>
          </cell>
        </row>
        <row r="76">
          <cell r="AA76">
            <v>1</v>
          </cell>
          <cell r="AD76">
            <v>1</v>
          </cell>
          <cell r="AH76" t="str">
            <v>0001_3600-Distribution Scvs - Admin</v>
          </cell>
        </row>
        <row r="77">
          <cell r="AA77">
            <v>1</v>
          </cell>
          <cell r="AD77">
            <v>1</v>
          </cell>
          <cell r="AH77" t="str">
            <v>0001_4100-Meter Services</v>
          </cell>
        </row>
        <row r="78">
          <cell r="AA78">
            <v>1</v>
          </cell>
          <cell r="AD78">
            <v>1</v>
          </cell>
          <cell r="AH78" t="str">
            <v>0001_4260-Field Services</v>
          </cell>
        </row>
        <row r="79">
          <cell r="AA79">
            <v>1</v>
          </cell>
          <cell r="AD79">
            <v>1</v>
          </cell>
          <cell r="AH79" t="str">
            <v>0001_4480-System Oper Planning</v>
          </cell>
        </row>
        <row r="80">
          <cell r="AA80">
            <v>1</v>
          </cell>
          <cell r="AD80">
            <v>1</v>
          </cell>
          <cell r="AH80" t="str">
            <v>0001_3110-Dist Proj - East</v>
          </cell>
        </row>
        <row r="81">
          <cell r="AA81">
            <v>1</v>
          </cell>
          <cell r="AD81">
            <v>1</v>
          </cell>
          <cell r="AH81" t="str">
            <v>0001_4410-Call Centre</v>
          </cell>
        </row>
        <row r="82">
          <cell r="AA82">
            <v>1</v>
          </cell>
          <cell r="AD82">
            <v>1</v>
          </cell>
          <cell r="AH82" t="str">
            <v>0001_4420-Accounts Receivable</v>
          </cell>
        </row>
        <row r="83">
          <cell r="AA83">
            <v>1</v>
          </cell>
          <cell r="AD83">
            <v>1</v>
          </cell>
          <cell r="AH83" t="str">
            <v>0001_1750-IT Infrastructure</v>
          </cell>
        </row>
        <row r="84">
          <cell r="AA84">
            <v>1</v>
          </cell>
          <cell r="AD84">
            <v>1</v>
          </cell>
          <cell r="AH84" t="str">
            <v>0001_4330-Customer Connections and Maintenance</v>
          </cell>
        </row>
        <row r="85">
          <cell r="AA85">
            <v>1</v>
          </cell>
          <cell r="AD85">
            <v>1</v>
          </cell>
          <cell r="AH85" t="str">
            <v>0001_3130-Distribution Projects Centre</v>
          </cell>
        </row>
        <row r="86">
          <cell r="AA86">
            <v>1</v>
          </cell>
          <cell r="AD86">
            <v>1</v>
          </cell>
          <cell r="AH86" t="str">
            <v>0001_4210-Grid Response</v>
          </cell>
        </row>
        <row r="87">
          <cell r="AA87">
            <v>1</v>
          </cell>
          <cell r="AD87">
            <v>1</v>
          </cell>
          <cell r="AH87" t="str">
            <v>0001_1201-Governance &amp; General Counsel</v>
          </cell>
        </row>
        <row r="88">
          <cell r="AA88">
            <v>1</v>
          </cell>
          <cell r="AD88">
            <v>1</v>
          </cell>
          <cell r="AH88" t="str">
            <v>0001_3160-Dist Proj - West</v>
          </cell>
        </row>
        <row r="89">
          <cell r="AA89">
            <v>1</v>
          </cell>
          <cell r="AD89">
            <v>1</v>
          </cell>
          <cell r="AH89" t="str">
            <v>0001_4260-Field Services</v>
          </cell>
        </row>
        <row r="90">
          <cell r="AA90">
            <v>1</v>
          </cell>
          <cell r="AD90">
            <v>1</v>
          </cell>
          <cell r="AH90" t="str">
            <v>0001_1100-Treasury Rate Regulatory</v>
          </cell>
        </row>
        <row r="91">
          <cell r="AA91">
            <v>1</v>
          </cell>
          <cell r="AD91">
            <v>1</v>
          </cell>
          <cell r="AH91" t="str">
            <v>0001_5200-Facilities &amp; Asset Mgmt</v>
          </cell>
        </row>
        <row r="92">
          <cell r="AA92">
            <v>1</v>
          </cell>
          <cell r="AD92">
            <v>1</v>
          </cell>
          <cell r="AH92" t="str">
            <v>0001_4330-Customer Connections and Maintenance</v>
          </cell>
        </row>
        <row r="93">
          <cell r="AA93">
            <v>1</v>
          </cell>
          <cell r="AD93">
            <v>1</v>
          </cell>
          <cell r="AH93" t="str">
            <v>0001_1350-Internal Audit</v>
          </cell>
        </row>
        <row r="94">
          <cell r="AA94">
            <v>1</v>
          </cell>
          <cell r="AD94">
            <v>1</v>
          </cell>
          <cell r="AH94" t="str">
            <v>0001_3310-Station &amp; Dist Automation</v>
          </cell>
        </row>
        <row r="95">
          <cell r="AA95">
            <v>1</v>
          </cell>
          <cell r="AD95">
            <v>1</v>
          </cell>
          <cell r="AH95" t="str">
            <v>0001_3840-Enterprise Project Management Office</v>
          </cell>
        </row>
        <row r="96">
          <cell r="AA96">
            <v>1</v>
          </cell>
          <cell r="AD96">
            <v>1</v>
          </cell>
          <cell r="AH96" t="str">
            <v>0001_3130-Distribution Projects Centre</v>
          </cell>
        </row>
        <row r="97">
          <cell r="AA97">
            <v>1</v>
          </cell>
          <cell r="AD97">
            <v>1</v>
          </cell>
          <cell r="AH97" t="str">
            <v>0001_4210-Grid Response</v>
          </cell>
        </row>
        <row r="98">
          <cell r="AA98">
            <v>1</v>
          </cell>
          <cell r="AD98">
            <v>1</v>
          </cell>
          <cell r="AH98" t="str">
            <v>0001_3310-Station &amp; Dist Automation</v>
          </cell>
        </row>
        <row r="99">
          <cell r="AA99">
            <v>1</v>
          </cell>
          <cell r="AD99">
            <v>1</v>
          </cell>
          <cell r="AH99" t="str">
            <v>0001_3130-Distribution Projects Centre</v>
          </cell>
        </row>
        <row r="100">
          <cell r="AA100">
            <v>1</v>
          </cell>
          <cell r="AD100">
            <v>1</v>
          </cell>
          <cell r="AH100" t="str">
            <v>0001_2520-Warehousing Management</v>
          </cell>
        </row>
        <row r="101">
          <cell r="AA101">
            <v>1</v>
          </cell>
          <cell r="AD101">
            <v>1</v>
          </cell>
          <cell r="AH101" t="str">
            <v>0001_4420-Accounts Receivable</v>
          </cell>
        </row>
        <row r="102">
          <cell r="AA102">
            <v>1</v>
          </cell>
          <cell r="AD102">
            <v>1</v>
          </cell>
          <cell r="AH102" t="str">
            <v>0001_3720-Dist Grid Health</v>
          </cell>
        </row>
        <row r="103">
          <cell r="AA103">
            <v>1</v>
          </cell>
          <cell r="AD103">
            <v>1</v>
          </cell>
          <cell r="AH103" t="str">
            <v>0001_3720-Dist Grid Health</v>
          </cell>
        </row>
        <row r="104">
          <cell r="AA104">
            <v>1</v>
          </cell>
          <cell r="AD104">
            <v>1</v>
          </cell>
          <cell r="AH104" t="str">
            <v>0001_3160-Dist Proj - West</v>
          </cell>
        </row>
        <row r="105">
          <cell r="AA105">
            <v>1</v>
          </cell>
          <cell r="AD105">
            <v>1</v>
          </cell>
          <cell r="AH105" t="str">
            <v>0001_4100-Meter Services</v>
          </cell>
        </row>
        <row r="106">
          <cell r="AA106">
            <v>1</v>
          </cell>
          <cell r="AD106">
            <v>1</v>
          </cell>
          <cell r="AH106" t="str">
            <v>0001_3310-Station &amp; Dist Automation</v>
          </cell>
        </row>
        <row r="107">
          <cell r="AA107">
            <v>1</v>
          </cell>
          <cell r="AD107">
            <v>1</v>
          </cell>
          <cell r="AH107" t="str">
            <v>0001_1755-IT Infrastructure</v>
          </cell>
        </row>
        <row r="108">
          <cell r="AA108">
            <v>1</v>
          </cell>
          <cell r="AD108">
            <v>1</v>
          </cell>
          <cell r="AH108" t="str">
            <v>0001_1210-Commercial Law - THESL</v>
          </cell>
        </row>
        <row r="109">
          <cell r="AA109">
            <v>1</v>
          </cell>
          <cell r="AD109">
            <v>1</v>
          </cell>
          <cell r="AH109" t="str">
            <v>0001_4290-Street Lighting</v>
          </cell>
        </row>
        <row r="110">
          <cell r="AA110">
            <v>1</v>
          </cell>
          <cell r="AD110">
            <v>1</v>
          </cell>
          <cell r="AH110" t="str">
            <v>0001_1510-Comm &amp; Public Affairs</v>
          </cell>
        </row>
        <row r="111">
          <cell r="AA111">
            <v>1</v>
          </cell>
          <cell r="AD111">
            <v>1</v>
          </cell>
          <cell r="AH111" t="str">
            <v>0001_3720-Dist Grid Health</v>
          </cell>
        </row>
        <row r="112">
          <cell r="AA112">
            <v>1</v>
          </cell>
          <cell r="AD112">
            <v>1</v>
          </cell>
          <cell r="AH112" t="str">
            <v>0001_5200-Facilities &amp; Asset Mgmt</v>
          </cell>
        </row>
        <row r="113">
          <cell r="AA113">
            <v>1</v>
          </cell>
          <cell r="AD113">
            <v>1</v>
          </cell>
          <cell r="AH113" t="str">
            <v>0001_1510-Comm &amp; Public Affairs</v>
          </cell>
        </row>
        <row r="114">
          <cell r="AA114">
            <v>1</v>
          </cell>
          <cell r="AD114">
            <v>1</v>
          </cell>
          <cell r="AH114" t="str">
            <v>0001_4410-Call Centre</v>
          </cell>
        </row>
        <row r="115">
          <cell r="AA115">
            <v>1</v>
          </cell>
          <cell r="AD115">
            <v>1</v>
          </cell>
          <cell r="AH115" t="str">
            <v>0001_4420-Accounts Receivable</v>
          </cell>
        </row>
        <row r="116">
          <cell r="AA116">
            <v>1</v>
          </cell>
          <cell r="AD116">
            <v>1</v>
          </cell>
          <cell r="AH116" t="str">
            <v>0001_5000-Smart Meters</v>
          </cell>
        </row>
        <row r="117">
          <cell r="AA117">
            <v>1</v>
          </cell>
          <cell r="AD117">
            <v>1</v>
          </cell>
          <cell r="AH117" t="str">
            <v>0008_8130-CDM &amp; RE Business Development</v>
          </cell>
        </row>
        <row r="118">
          <cell r="AA118">
            <v>1</v>
          </cell>
          <cell r="AD118">
            <v>1</v>
          </cell>
          <cell r="AH118" t="str">
            <v>0001_3720-Dist Grid Health</v>
          </cell>
        </row>
        <row r="119">
          <cell r="AA119">
            <v>1</v>
          </cell>
          <cell r="AD119">
            <v>1</v>
          </cell>
          <cell r="AH119" t="str">
            <v>0001_4210-Grid Response</v>
          </cell>
        </row>
        <row r="120">
          <cell r="AA120">
            <v>1</v>
          </cell>
          <cell r="AD120">
            <v>1</v>
          </cell>
          <cell r="AH120" t="str">
            <v>0001_4210-Grid Response</v>
          </cell>
        </row>
        <row r="121">
          <cell r="AA121">
            <v>1</v>
          </cell>
          <cell r="AD121">
            <v>1</v>
          </cell>
          <cell r="AH121" t="str">
            <v>0001_3110-Dist Proj - East</v>
          </cell>
        </row>
        <row r="122">
          <cell r="AA122">
            <v>1</v>
          </cell>
          <cell r="AD122">
            <v>1</v>
          </cell>
          <cell r="AH122" t="str">
            <v>0001_1760-Program Delivery</v>
          </cell>
        </row>
        <row r="123">
          <cell r="AA123">
            <v>1</v>
          </cell>
          <cell r="AD123">
            <v>1</v>
          </cell>
          <cell r="AH123" t="str">
            <v>0001_4210-Grid Response</v>
          </cell>
        </row>
        <row r="124">
          <cell r="AA124">
            <v>1</v>
          </cell>
          <cell r="AD124">
            <v>1</v>
          </cell>
          <cell r="AH124" t="str">
            <v>0001_4460-Collections &amp; Ellipse A/R</v>
          </cell>
        </row>
        <row r="125">
          <cell r="AA125">
            <v>1</v>
          </cell>
          <cell r="AD125">
            <v>1</v>
          </cell>
          <cell r="AH125" t="str">
            <v>0001_1782-Service Requests</v>
          </cell>
        </row>
        <row r="126">
          <cell r="AA126">
            <v>1</v>
          </cell>
          <cell r="AD126">
            <v>1</v>
          </cell>
          <cell r="AH126" t="str">
            <v>0001_2400-Policy &amp; Standards</v>
          </cell>
        </row>
        <row r="127">
          <cell r="AA127">
            <v>1</v>
          </cell>
          <cell r="AD127">
            <v>1</v>
          </cell>
          <cell r="AH127" t="str">
            <v>0001_4460-Collections &amp; Ellipse A/R</v>
          </cell>
        </row>
        <row r="128">
          <cell r="AA128">
            <v>1</v>
          </cell>
          <cell r="AD128">
            <v>1</v>
          </cell>
          <cell r="AH128" t="str">
            <v>0001_3310-Station &amp; Dist Automation</v>
          </cell>
        </row>
        <row r="129">
          <cell r="AA129">
            <v>1</v>
          </cell>
          <cell r="AD129">
            <v>1</v>
          </cell>
          <cell r="AH129" t="str">
            <v>0001_5200-Facilities &amp; Asset Mgmt</v>
          </cell>
        </row>
        <row r="130">
          <cell r="AA130">
            <v>1</v>
          </cell>
          <cell r="AD130">
            <v>1</v>
          </cell>
          <cell r="AH130" t="str">
            <v>0001_5200-Facilities &amp; Asset Mgmt</v>
          </cell>
        </row>
        <row r="131">
          <cell r="AA131">
            <v>1</v>
          </cell>
          <cell r="AD131">
            <v>1</v>
          </cell>
          <cell r="AH131" t="str">
            <v>0001_1620-HR Services</v>
          </cell>
        </row>
        <row r="132">
          <cell r="AA132">
            <v>1</v>
          </cell>
          <cell r="AD132">
            <v>1</v>
          </cell>
          <cell r="AH132" t="str">
            <v>0001_4330-Customer Connections and Maintenance</v>
          </cell>
        </row>
        <row r="133">
          <cell r="AA133">
            <v>1</v>
          </cell>
          <cell r="AD133">
            <v>1</v>
          </cell>
          <cell r="AH133" t="str">
            <v>0001_4330-Customer Connections and Maintenance</v>
          </cell>
        </row>
        <row r="134">
          <cell r="AA134">
            <v>1</v>
          </cell>
          <cell r="AD134">
            <v>1</v>
          </cell>
          <cell r="AH134" t="str">
            <v>0001_4481-System Oper Control Room</v>
          </cell>
        </row>
        <row r="135">
          <cell r="AA135">
            <v>1</v>
          </cell>
          <cell r="AD135">
            <v>1</v>
          </cell>
          <cell r="AH135" t="str">
            <v>0001_2520-Warehousing Management</v>
          </cell>
        </row>
        <row r="136">
          <cell r="AA136">
            <v>1</v>
          </cell>
          <cell r="AD136">
            <v>1</v>
          </cell>
          <cell r="AH136" t="str">
            <v>0001_4460-Collections &amp; Ellipse A/R</v>
          </cell>
        </row>
        <row r="137">
          <cell r="AA137">
            <v>1</v>
          </cell>
          <cell r="AD137">
            <v>1</v>
          </cell>
          <cell r="AH137" t="str">
            <v>0001_3110-Dist Proj - East</v>
          </cell>
        </row>
        <row r="138">
          <cell r="AA138">
            <v>1</v>
          </cell>
          <cell r="AD138">
            <v>1</v>
          </cell>
          <cell r="AH138" t="str">
            <v>0001_3130-Distribution Projects Centre</v>
          </cell>
        </row>
        <row r="139">
          <cell r="AA139">
            <v>1</v>
          </cell>
          <cell r="AD139">
            <v>1</v>
          </cell>
          <cell r="AH139" t="str">
            <v>0001_3310-Station &amp; Dist Automation</v>
          </cell>
        </row>
        <row r="140">
          <cell r="AA140">
            <v>1</v>
          </cell>
          <cell r="AD140">
            <v>1</v>
          </cell>
          <cell r="AH140" t="str">
            <v>0001_4480-System Oper Planning</v>
          </cell>
        </row>
        <row r="141">
          <cell r="AA141">
            <v>0</v>
          </cell>
          <cell r="AD141">
            <v>0</v>
          </cell>
          <cell r="AH141" t="str">
            <v>0001_4481-System Oper Control Room</v>
          </cell>
        </row>
        <row r="142">
          <cell r="AA142">
            <v>1</v>
          </cell>
          <cell r="AD142">
            <v>1</v>
          </cell>
          <cell r="AH142" t="str">
            <v>0001_4481-System Oper Control Room</v>
          </cell>
        </row>
        <row r="143">
          <cell r="AA143">
            <v>1</v>
          </cell>
          <cell r="AD143">
            <v>1</v>
          </cell>
          <cell r="AH143" t="str">
            <v>0001_4480-System Oper Planning</v>
          </cell>
        </row>
        <row r="144">
          <cell r="AA144">
            <v>1</v>
          </cell>
          <cell r="AD144">
            <v>1</v>
          </cell>
          <cell r="AH144" t="str">
            <v>0001_1321-Accounts Payable</v>
          </cell>
        </row>
        <row r="145">
          <cell r="AA145">
            <v>1</v>
          </cell>
          <cell r="AD145">
            <v>1</v>
          </cell>
          <cell r="AH145" t="str">
            <v>0001_3160-Dist Proj - West</v>
          </cell>
        </row>
        <row r="146">
          <cell r="AA146">
            <v>1</v>
          </cell>
          <cell r="AD146">
            <v>1</v>
          </cell>
          <cell r="AH146" t="str">
            <v>0001_3820-Program Management</v>
          </cell>
        </row>
        <row r="147">
          <cell r="AA147">
            <v>1</v>
          </cell>
          <cell r="AD147">
            <v>1</v>
          </cell>
          <cell r="AH147" t="str">
            <v>0001_1782-Service Requests</v>
          </cell>
        </row>
        <row r="148">
          <cell r="AA148">
            <v>1</v>
          </cell>
          <cell r="AD148">
            <v>1</v>
          </cell>
          <cell r="AH148" t="str">
            <v>0001_2700-Capacity Planning</v>
          </cell>
        </row>
        <row r="149">
          <cell r="AA149">
            <v>1</v>
          </cell>
          <cell r="AD149">
            <v>1</v>
          </cell>
          <cell r="AH149" t="str">
            <v>0001_1341-Financial Planning</v>
          </cell>
        </row>
        <row r="150">
          <cell r="AA150">
            <v>1</v>
          </cell>
          <cell r="AD150">
            <v>1</v>
          </cell>
          <cell r="AH150" t="str">
            <v>0001_3810-Project Management Service</v>
          </cell>
        </row>
        <row r="151">
          <cell r="AA151">
            <v>1</v>
          </cell>
          <cell r="AD151">
            <v>1</v>
          </cell>
          <cell r="AH151" t="str">
            <v>0001_3160-Dist Proj - West</v>
          </cell>
        </row>
        <row r="152">
          <cell r="AA152">
            <v>1</v>
          </cell>
          <cell r="AD152">
            <v>1</v>
          </cell>
          <cell r="AH152" t="str">
            <v>0001_3720-Dist Grid Health</v>
          </cell>
        </row>
        <row r="153">
          <cell r="AA153">
            <v>1</v>
          </cell>
          <cell r="AD153">
            <v>1</v>
          </cell>
          <cell r="AH153" t="str">
            <v>0001_3130-Distribution Projects Centre</v>
          </cell>
        </row>
        <row r="154">
          <cell r="AA154">
            <v>1</v>
          </cell>
          <cell r="AD154">
            <v>1</v>
          </cell>
          <cell r="AH154" t="str">
            <v>0001_4480-System Oper Planning</v>
          </cell>
        </row>
        <row r="155">
          <cell r="AA155">
            <v>1</v>
          </cell>
          <cell r="AD155">
            <v>1</v>
          </cell>
          <cell r="AH155" t="str">
            <v>0001_3820-Program Management</v>
          </cell>
        </row>
        <row r="156">
          <cell r="AA156">
            <v>1</v>
          </cell>
          <cell r="AD156">
            <v>1</v>
          </cell>
          <cell r="AH156" t="str">
            <v>0001_3720-Dist Grid Health</v>
          </cell>
        </row>
        <row r="157">
          <cell r="AA157">
            <v>1</v>
          </cell>
          <cell r="AD157">
            <v>1</v>
          </cell>
          <cell r="AH157" t="str">
            <v>0001_3820-Program Management</v>
          </cell>
        </row>
        <row r="158">
          <cell r="AA158">
            <v>1</v>
          </cell>
          <cell r="AD158">
            <v>1</v>
          </cell>
          <cell r="AH158" t="str">
            <v>0001_3820-Program Management</v>
          </cell>
        </row>
        <row r="159">
          <cell r="AA159">
            <v>1</v>
          </cell>
          <cell r="AD159">
            <v>1</v>
          </cell>
          <cell r="AH159" t="str">
            <v>0001_3160-Dist Proj - West</v>
          </cell>
        </row>
        <row r="160">
          <cell r="AA160">
            <v>1</v>
          </cell>
          <cell r="AD160">
            <v>1</v>
          </cell>
          <cell r="AH160" t="str">
            <v>0001_3130-Distribution Projects Centre</v>
          </cell>
        </row>
        <row r="161">
          <cell r="AA161">
            <v>1</v>
          </cell>
          <cell r="AD161">
            <v>1</v>
          </cell>
          <cell r="AH161" t="str">
            <v>0001_3720-Dist Grid Health</v>
          </cell>
        </row>
        <row r="162">
          <cell r="AA162">
            <v>1</v>
          </cell>
          <cell r="AD162">
            <v>1</v>
          </cell>
          <cell r="AH162" t="str">
            <v>0001_4410-Call Centre</v>
          </cell>
        </row>
        <row r="163">
          <cell r="AA163">
            <v>1</v>
          </cell>
          <cell r="AD163">
            <v>1</v>
          </cell>
          <cell r="AH163" t="str">
            <v>0001_5120-Lab Services</v>
          </cell>
        </row>
        <row r="164">
          <cell r="AA164">
            <v>1</v>
          </cell>
          <cell r="AD164">
            <v>1</v>
          </cell>
          <cell r="AH164" t="str">
            <v>0001_3820-Program Management</v>
          </cell>
        </row>
        <row r="165">
          <cell r="AA165">
            <v>1</v>
          </cell>
          <cell r="AD165">
            <v>1</v>
          </cell>
          <cell r="AH165" t="str">
            <v>0001_5200-Facilities &amp; Asset Mgmt</v>
          </cell>
        </row>
        <row r="166">
          <cell r="AA166">
            <v>1</v>
          </cell>
          <cell r="AD166">
            <v>1</v>
          </cell>
          <cell r="AH166" t="str">
            <v>0001_5200-Facilities &amp; Asset Mgmt</v>
          </cell>
        </row>
        <row r="167">
          <cell r="AA167">
            <v>1</v>
          </cell>
          <cell r="AD167">
            <v>1</v>
          </cell>
          <cell r="AH167" t="str">
            <v>0001_4420-Accounts Receivable</v>
          </cell>
        </row>
        <row r="168">
          <cell r="AA168">
            <v>1</v>
          </cell>
          <cell r="AD168">
            <v>1</v>
          </cell>
          <cell r="AH168" t="str">
            <v>0001_1620-HR Services</v>
          </cell>
        </row>
        <row r="169">
          <cell r="AA169">
            <v>1</v>
          </cell>
          <cell r="AD169">
            <v>1</v>
          </cell>
          <cell r="AH169" t="str">
            <v>0008_8120-CDM Program Development</v>
          </cell>
        </row>
        <row r="170">
          <cell r="AA170">
            <v>1</v>
          </cell>
          <cell r="AD170">
            <v>1</v>
          </cell>
          <cell r="AH170" t="str">
            <v>0001_5110-Tool Crib</v>
          </cell>
        </row>
        <row r="171">
          <cell r="AA171">
            <v>1</v>
          </cell>
          <cell r="AD171">
            <v>1</v>
          </cell>
          <cell r="AH171" t="str">
            <v>0001_3310-Station &amp; Dist Automation</v>
          </cell>
        </row>
        <row r="172">
          <cell r="AA172">
            <v>1</v>
          </cell>
          <cell r="AD172">
            <v>1</v>
          </cell>
          <cell r="AH172" t="str">
            <v>0001_4420-Accounts Receivable</v>
          </cell>
        </row>
        <row r="173">
          <cell r="AA173">
            <v>1</v>
          </cell>
          <cell r="AD173">
            <v>1</v>
          </cell>
          <cell r="AH173" t="str">
            <v>0001_4100-Meter Services</v>
          </cell>
        </row>
        <row r="174">
          <cell r="AA174">
            <v>1</v>
          </cell>
          <cell r="AD174">
            <v>1</v>
          </cell>
          <cell r="AH174" t="str">
            <v>0001_5100-Fleet &amp; Equipment Svcs</v>
          </cell>
        </row>
        <row r="175">
          <cell r="AA175">
            <v>1</v>
          </cell>
          <cell r="AD175">
            <v>1</v>
          </cell>
          <cell r="AH175" t="str">
            <v>0001_4481-System Oper Control Room</v>
          </cell>
        </row>
        <row r="176">
          <cell r="AA176">
            <v>0</v>
          </cell>
          <cell r="AD176">
            <v>0</v>
          </cell>
          <cell r="AH176" t="str">
            <v>0001_3820-Program Management</v>
          </cell>
        </row>
        <row r="177">
          <cell r="AA177">
            <v>1</v>
          </cell>
          <cell r="AD177">
            <v>1</v>
          </cell>
          <cell r="AH177" t="str">
            <v>0001_3720-Dist Grid Health</v>
          </cell>
        </row>
        <row r="178">
          <cell r="AA178">
            <v>1</v>
          </cell>
          <cell r="AD178">
            <v>1</v>
          </cell>
          <cell r="AH178" t="str">
            <v>0001_4481-System Oper Control Room</v>
          </cell>
        </row>
        <row r="179">
          <cell r="AA179">
            <v>1</v>
          </cell>
          <cell r="AD179">
            <v>1</v>
          </cell>
          <cell r="AH179" t="str">
            <v>0001_3720-Dist Grid Health</v>
          </cell>
        </row>
        <row r="180">
          <cell r="AA180">
            <v>1</v>
          </cell>
          <cell r="AD180">
            <v>1</v>
          </cell>
          <cell r="AH180" t="str">
            <v>0008_8220-Construction</v>
          </cell>
        </row>
        <row r="181">
          <cell r="AA181">
            <v>1</v>
          </cell>
          <cell r="AD181">
            <v>1</v>
          </cell>
          <cell r="AH181" t="str">
            <v>0001_3160-Dist Proj - West</v>
          </cell>
        </row>
        <row r="182">
          <cell r="AA182">
            <v>1</v>
          </cell>
          <cell r="AD182">
            <v>1</v>
          </cell>
          <cell r="AH182" t="str">
            <v>0001_2400-Policy &amp; Standards</v>
          </cell>
        </row>
        <row r="183">
          <cell r="AA183">
            <v>1</v>
          </cell>
          <cell r="AD183">
            <v>1</v>
          </cell>
          <cell r="AH183" t="str">
            <v>0001_5000-Smart Meters</v>
          </cell>
        </row>
        <row r="184">
          <cell r="AA184">
            <v>1</v>
          </cell>
          <cell r="AD184">
            <v>1</v>
          </cell>
          <cell r="AH184" t="str">
            <v>0001_3820-Program Management</v>
          </cell>
        </row>
        <row r="185">
          <cell r="AA185">
            <v>1</v>
          </cell>
          <cell r="AD185">
            <v>1</v>
          </cell>
          <cell r="AH185" t="str">
            <v>0001_3160-Dist Proj - West</v>
          </cell>
        </row>
        <row r="186">
          <cell r="AA186">
            <v>1</v>
          </cell>
          <cell r="AD186">
            <v>1</v>
          </cell>
          <cell r="AH186" t="str">
            <v>0001_3160-Dist Proj - West</v>
          </cell>
        </row>
        <row r="187">
          <cell r="AA187">
            <v>1</v>
          </cell>
          <cell r="AD187">
            <v>1</v>
          </cell>
          <cell r="AH187" t="str">
            <v>0001_3720-Dist Grid Health</v>
          </cell>
        </row>
        <row r="188">
          <cell r="AA188">
            <v>1</v>
          </cell>
          <cell r="AD188">
            <v>1</v>
          </cell>
          <cell r="AH188" t="str">
            <v>0001_1240-Claims</v>
          </cell>
        </row>
        <row r="189">
          <cell r="AA189">
            <v>1</v>
          </cell>
          <cell r="AD189">
            <v>1</v>
          </cell>
          <cell r="AH189" t="str">
            <v>0001_3130-Distribution Projects Centre</v>
          </cell>
        </row>
        <row r="190">
          <cell r="AA190">
            <v>1</v>
          </cell>
          <cell r="AD190">
            <v>1</v>
          </cell>
          <cell r="AH190" t="str">
            <v>0001_2700-Capacity Planning</v>
          </cell>
        </row>
        <row r="191">
          <cell r="AA191">
            <v>1</v>
          </cell>
          <cell r="AD191">
            <v>1</v>
          </cell>
          <cell r="AH191" t="str">
            <v>0001_3110-Dist Proj - East</v>
          </cell>
        </row>
        <row r="192">
          <cell r="AA192">
            <v>1</v>
          </cell>
          <cell r="AD192">
            <v>1</v>
          </cell>
          <cell r="AH192" t="str">
            <v>0001_3720-Dist Grid Health</v>
          </cell>
        </row>
        <row r="193">
          <cell r="AA193">
            <v>1</v>
          </cell>
          <cell r="AD193">
            <v>1</v>
          </cell>
          <cell r="AH193" t="str">
            <v>0001_1320-Corporate Accounting</v>
          </cell>
        </row>
        <row r="194">
          <cell r="AA194">
            <v>1</v>
          </cell>
          <cell r="AD194">
            <v>1</v>
          </cell>
          <cell r="AH194" t="str">
            <v>0001_1755-IT Infrastructure</v>
          </cell>
        </row>
        <row r="195">
          <cell r="AA195">
            <v>1</v>
          </cell>
          <cell r="AD195">
            <v>1</v>
          </cell>
          <cell r="AH195" t="str">
            <v>0001_4330-Customer Connections and Maintenance</v>
          </cell>
        </row>
        <row r="196">
          <cell r="AA196">
            <v>1</v>
          </cell>
          <cell r="AD196">
            <v>1</v>
          </cell>
          <cell r="AH196" t="str">
            <v>0001_2400-Policy &amp; Standards</v>
          </cell>
        </row>
        <row r="197">
          <cell r="AA197">
            <v>1</v>
          </cell>
          <cell r="AD197">
            <v>1</v>
          </cell>
          <cell r="AH197" t="str">
            <v>0001_4260-Field Services</v>
          </cell>
        </row>
        <row r="198">
          <cell r="AA198">
            <v>1</v>
          </cell>
          <cell r="AD198">
            <v>1</v>
          </cell>
          <cell r="AH198" t="str">
            <v>0001_3110-Dist Proj - East</v>
          </cell>
        </row>
        <row r="199">
          <cell r="AA199">
            <v>1</v>
          </cell>
          <cell r="AD199">
            <v>1</v>
          </cell>
          <cell r="AH199" t="str">
            <v>0001_3130-Distribution Projects Centre</v>
          </cell>
        </row>
        <row r="200">
          <cell r="AA200">
            <v>1</v>
          </cell>
          <cell r="AD200">
            <v>1</v>
          </cell>
          <cell r="AH200" t="str">
            <v>0001_1750-IT Infrastructure</v>
          </cell>
        </row>
        <row r="201">
          <cell r="AA201">
            <v>1</v>
          </cell>
          <cell r="AD201">
            <v>1</v>
          </cell>
          <cell r="AH201" t="str">
            <v>0001_4100-Meter Services</v>
          </cell>
        </row>
        <row r="202">
          <cell r="AA202">
            <v>1</v>
          </cell>
          <cell r="AD202">
            <v>1</v>
          </cell>
          <cell r="AH202" t="str">
            <v>0001_2200-Syst Reliability Planning</v>
          </cell>
        </row>
        <row r="203">
          <cell r="AA203">
            <v>1</v>
          </cell>
          <cell r="AD203">
            <v>1</v>
          </cell>
          <cell r="AH203" t="str">
            <v>0001_2500-Procurement - Admin</v>
          </cell>
        </row>
        <row r="204">
          <cell r="AA204">
            <v>1</v>
          </cell>
          <cell r="AD204">
            <v>1</v>
          </cell>
          <cell r="AH204" t="str">
            <v>0001_4290-Street Lighting</v>
          </cell>
        </row>
        <row r="205">
          <cell r="AA205">
            <v>1</v>
          </cell>
          <cell r="AD205">
            <v>1</v>
          </cell>
          <cell r="AH205" t="str">
            <v>0001_1753-IT Network Admin/tel</v>
          </cell>
        </row>
        <row r="206">
          <cell r="AA206">
            <v>1</v>
          </cell>
          <cell r="AD206">
            <v>1</v>
          </cell>
          <cell r="AH206" t="str">
            <v>0001_4100-Meter Services</v>
          </cell>
        </row>
        <row r="207">
          <cell r="AA207">
            <v>1</v>
          </cell>
          <cell r="AD207">
            <v>1</v>
          </cell>
          <cell r="AH207" t="str">
            <v>0001_3720-Dist Grid Health</v>
          </cell>
        </row>
        <row r="208">
          <cell r="AA208">
            <v>1</v>
          </cell>
          <cell r="AD208">
            <v>1</v>
          </cell>
          <cell r="AH208" t="str">
            <v>0001_4430-LDC Settlement</v>
          </cell>
        </row>
        <row r="209">
          <cell r="AA209">
            <v>1</v>
          </cell>
          <cell r="AD209">
            <v>1</v>
          </cell>
          <cell r="AH209" t="str">
            <v>0001_4430-LDC Settlement</v>
          </cell>
        </row>
        <row r="210">
          <cell r="AA210">
            <v>1</v>
          </cell>
          <cell r="AD210">
            <v>1</v>
          </cell>
          <cell r="AH210" t="str">
            <v>0001_4290-Street Lighting</v>
          </cell>
        </row>
        <row r="211">
          <cell r="AA211">
            <v>1</v>
          </cell>
          <cell r="AD211">
            <v>1</v>
          </cell>
          <cell r="AH211" t="str">
            <v>0001_3110-Dist Proj - East</v>
          </cell>
        </row>
        <row r="212">
          <cell r="AA212">
            <v>1</v>
          </cell>
          <cell r="AD212">
            <v>1</v>
          </cell>
          <cell r="AH212" t="str">
            <v>0001_3720-Dist Grid Health</v>
          </cell>
        </row>
        <row r="213">
          <cell r="AA213">
            <v>1</v>
          </cell>
          <cell r="AD213">
            <v>1</v>
          </cell>
          <cell r="AH213" t="str">
            <v>0001_1321-Accounts Payable</v>
          </cell>
        </row>
        <row r="214">
          <cell r="AA214">
            <v>1</v>
          </cell>
          <cell r="AD214">
            <v>1</v>
          </cell>
          <cell r="AH214" t="str">
            <v>0001_3820-Program Management</v>
          </cell>
        </row>
        <row r="215">
          <cell r="AA215">
            <v>1</v>
          </cell>
          <cell r="AD215">
            <v>1</v>
          </cell>
          <cell r="AH215" t="str">
            <v>0001_4210-Grid Response</v>
          </cell>
        </row>
        <row r="216">
          <cell r="AA216">
            <v>0</v>
          </cell>
          <cell r="AD216">
            <v>0</v>
          </cell>
          <cell r="AH216" t="str">
            <v>0001_4210-Grid Response</v>
          </cell>
        </row>
        <row r="217">
          <cell r="AA217">
            <v>1</v>
          </cell>
          <cell r="AD217">
            <v>1</v>
          </cell>
          <cell r="AH217" t="str">
            <v>0001_4480-System Oper Planning</v>
          </cell>
        </row>
        <row r="218">
          <cell r="AA218">
            <v>1</v>
          </cell>
          <cell r="AD218">
            <v>1</v>
          </cell>
          <cell r="AH218" t="str">
            <v>0001_4330-Customer Connections and Maintenance</v>
          </cell>
        </row>
        <row r="219">
          <cell r="AA219">
            <v>1</v>
          </cell>
          <cell r="AD219">
            <v>1</v>
          </cell>
          <cell r="AH219" t="str">
            <v>0001_4210-Grid Response</v>
          </cell>
        </row>
        <row r="220">
          <cell r="AA220">
            <v>1</v>
          </cell>
          <cell r="AD220">
            <v>1</v>
          </cell>
          <cell r="AH220" t="str">
            <v>0001_2000-Asset Mgt-Admin</v>
          </cell>
        </row>
        <row r="221">
          <cell r="AA221">
            <v>1</v>
          </cell>
          <cell r="AD221">
            <v>1</v>
          </cell>
          <cell r="AH221" t="str">
            <v>0001_3160-Dist Proj - West</v>
          </cell>
        </row>
        <row r="222">
          <cell r="AA222">
            <v>1</v>
          </cell>
          <cell r="AD222">
            <v>1</v>
          </cell>
          <cell r="AH222" t="str">
            <v>0001_4330-Customer Connections and Maintenance</v>
          </cell>
        </row>
        <row r="223">
          <cell r="AA223">
            <v>1</v>
          </cell>
          <cell r="AD223">
            <v>1</v>
          </cell>
          <cell r="AH223" t="str">
            <v>0001_4450-Cust Mgt Services</v>
          </cell>
        </row>
        <row r="224">
          <cell r="AA224">
            <v>1</v>
          </cell>
          <cell r="AD224">
            <v>1</v>
          </cell>
          <cell r="AH224" t="str">
            <v>0001_2200-Syst Reliability Planning</v>
          </cell>
        </row>
        <row r="225">
          <cell r="AA225">
            <v>1</v>
          </cell>
          <cell r="AD225">
            <v>1</v>
          </cell>
          <cell r="AH225" t="str">
            <v>0001_3110-Dist Proj - East</v>
          </cell>
        </row>
        <row r="226">
          <cell r="AA226">
            <v>1</v>
          </cell>
          <cell r="AD226">
            <v>1</v>
          </cell>
          <cell r="AH226" t="str">
            <v>0001_2530-Acquisition Services</v>
          </cell>
        </row>
        <row r="227">
          <cell r="AA227">
            <v>1</v>
          </cell>
          <cell r="AD227">
            <v>1</v>
          </cell>
          <cell r="AH227" t="str">
            <v>0001_3130-Distribution Projects Centre</v>
          </cell>
        </row>
        <row r="228">
          <cell r="AA228">
            <v>1</v>
          </cell>
          <cell r="AD228">
            <v>1</v>
          </cell>
          <cell r="AH228" t="str">
            <v>0001_3130-Distribution Projects Centre</v>
          </cell>
        </row>
        <row r="229">
          <cell r="AA229">
            <v>1</v>
          </cell>
          <cell r="AD229">
            <v>1</v>
          </cell>
          <cell r="AH229" t="str">
            <v>0001_2700-Capacity Planning</v>
          </cell>
        </row>
        <row r="230">
          <cell r="AA230">
            <v>1</v>
          </cell>
          <cell r="AD230">
            <v>1</v>
          </cell>
          <cell r="AH230" t="str">
            <v>0001_3310-Station &amp; Dist Automation</v>
          </cell>
        </row>
        <row r="231">
          <cell r="AA231">
            <v>0</v>
          </cell>
          <cell r="AD231">
            <v>0</v>
          </cell>
          <cell r="AH231" t="str">
            <v>0001_4211-Emergency Management</v>
          </cell>
        </row>
        <row r="232">
          <cell r="AA232">
            <v>1</v>
          </cell>
          <cell r="AD232">
            <v>1</v>
          </cell>
          <cell r="AH232" t="str">
            <v>0001_4210-Grid Response</v>
          </cell>
        </row>
        <row r="233">
          <cell r="AA233">
            <v>1</v>
          </cell>
          <cell r="AD233">
            <v>1</v>
          </cell>
          <cell r="AH233" t="str">
            <v>0001_4100-Meter Services</v>
          </cell>
        </row>
        <row r="234">
          <cell r="AA234">
            <v>1</v>
          </cell>
          <cell r="AD234">
            <v>1</v>
          </cell>
          <cell r="AH234" t="str">
            <v>0001_3130-Distribution Projects Centre</v>
          </cell>
        </row>
        <row r="235">
          <cell r="AA235">
            <v>1</v>
          </cell>
          <cell r="AD235">
            <v>1</v>
          </cell>
          <cell r="AH235" t="str">
            <v>0001_4420-Accounts Receivable</v>
          </cell>
        </row>
        <row r="236">
          <cell r="AA236">
            <v>1</v>
          </cell>
          <cell r="AD236">
            <v>1</v>
          </cell>
          <cell r="AH236" t="str">
            <v>0001_1754-Database And Middleware</v>
          </cell>
        </row>
        <row r="237">
          <cell r="AA237">
            <v>1</v>
          </cell>
          <cell r="AD237">
            <v>1</v>
          </cell>
          <cell r="AH237" t="str">
            <v>0001_3820-Program Management</v>
          </cell>
        </row>
        <row r="238">
          <cell r="AA238">
            <v>1</v>
          </cell>
          <cell r="AD238">
            <v>1</v>
          </cell>
          <cell r="AH238" t="str">
            <v>0001_4450-Cust Mgt Services</v>
          </cell>
        </row>
        <row r="239">
          <cell r="AA239">
            <v>1</v>
          </cell>
          <cell r="AD239">
            <v>1</v>
          </cell>
          <cell r="AH239" t="str">
            <v>0001_4410-Call Centre</v>
          </cell>
        </row>
        <row r="240">
          <cell r="AA240">
            <v>1</v>
          </cell>
          <cell r="AD240">
            <v>1</v>
          </cell>
          <cell r="AH240" t="str">
            <v>0001_3310-Station &amp; Dist Automation</v>
          </cell>
        </row>
        <row r="241">
          <cell r="AA241">
            <v>1</v>
          </cell>
          <cell r="AD241">
            <v>1</v>
          </cell>
          <cell r="AH241" t="str">
            <v>0001_4481-System Oper Control Room</v>
          </cell>
        </row>
        <row r="242">
          <cell r="AA242">
            <v>1</v>
          </cell>
          <cell r="AD242">
            <v>1</v>
          </cell>
          <cell r="AH242" t="str">
            <v>0001_3130-Distribution Projects Centre</v>
          </cell>
        </row>
        <row r="243">
          <cell r="AA243">
            <v>1</v>
          </cell>
          <cell r="AD243">
            <v>1</v>
          </cell>
          <cell r="AH243" t="str">
            <v>0001_3160-Dist Proj - West</v>
          </cell>
        </row>
        <row r="244">
          <cell r="AA244">
            <v>1</v>
          </cell>
          <cell r="AD244">
            <v>1</v>
          </cell>
          <cell r="AH244" t="str">
            <v>0001_4260-Field Services</v>
          </cell>
        </row>
        <row r="245">
          <cell r="AA245">
            <v>1</v>
          </cell>
          <cell r="AD245">
            <v>1</v>
          </cell>
          <cell r="AH245" t="str">
            <v>0001_4210-Grid Response</v>
          </cell>
        </row>
        <row r="246">
          <cell r="AA246">
            <v>1</v>
          </cell>
          <cell r="AD246">
            <v>1</v>
          </cell>
          <cell r="AH246" t="str">
            <v>0001_3110-Dist Proj - East</v>
          </cell>
        </row>
        <row r="247">
          <cell r="AA247">
            <v>1</v>
          </cell>
          <cell r="AD247">
            <v>1</v>
          </cell>
          <cell r="AH247" t="str">
            <v>0001_1810-Safety</v>
          </cell>
        </row>
        <row r="248">
          <cell r="AA248">
            <v>1</v>
          </cell>
          <cell r="AD248">
            <v>1</v>
          </cell>
          <cell r="AH248" t="str">
            <v>0001_4481-System Oper Control Room</v>
          </cell>
        </row>
        <row r="249">
          <cell r="AA249">
            <v>1</v>
          </cell>
          <cell r="AD249">
            <v>1</v>
          </cell>
          <cell r="AH249" t="str">
            <v>0001_3160-Dist Proj - West</v>
          </cell>
        </row>
        <row r="250">
          <cell r="AA250">
            <v>1</v>
          </cell>
          <cell r="AD250">
            <v>1</v>
          </cell>
          <cell r="AH250" t="str">
            <v>0001_4100-Meter Services</v>
          </cell>
        </row>
        <row r="251">
          <cell r="AA251">
            <v>1</v>
          </cell>
          <cell r="AD251">
            <v>1</v>
          </cell>
          <cell r="AH251" t="str">
            <v>0001_5100-Fleet &amp; Equipment Svcs</v>
          </cell>
        </row>
        <row r="252">
          <cell r="AA252">
            <v>1</v>
          </cell>
          <cell r="AD252">
            <v>1</v>
          </cell>
          <cell r="AH252" t="str">
            <v>0001_4290-Street Lighting</v>
          </cell>
        </row>
        <row r="253">
          <cell r="AA253">
            <v>1</v>
          </cell>
          <cell r="AD253">
            <v>1</v>
          </cell>
          <cell r="AH253" t="str">
            <v>0001_1910-OD &amp; Performance</v>
          </cell>
        </row>
        <row r="254">
          <cell r="AA254">
            <v>1</v>
          </cell>
          <cell r="AD254">
            <v>1</v>
          </cell>
          <cell r="AH254" t="str">
            <v>0001_4480-System Oper Planning</v>
          </cell>
        </row>
        <row r="255">
          <cell r="AA255">
            <v>1</v>
          </cell>
          <cell r="AD255">
            <v>1</v>
          </cell>
          <cell r="AH255" t="str">
            <v>0001_4410-Call Centre</v>
          </cell>
        </row>
        <row r="256">
          <cell r="AA256">
            <v>1</v>
          </cell>
          <cell r="AD256">
            <v>1</v>
          </cell>
          <cell r="AH256" t="str">
            <v>0001_2400-Policy &amp; Standards</v>
          </cell>
        </row>
        <row r="257">
          <cell r="AA257">
            <v>1</v>
          </cell>
          <cell r="AD257">
            <v>1</v>
          </cell>
          <cell r="AH257" t="str">
            <v>0001_1760-Program Delivery</v>
          </cell>
        </row>
        <row r="258">
          <cell r="AA258">
            <v>1</v>
          </cell>
          <cell r="AD258">
            <v>1</v>
          </cell>
          <cell r="AH258" t="str">
            <v>0001_1340-Financial Planning-admin</v>
          </cell>
        </row>
        <row r="259">
          <cell r="AA259">
            <v>1</v>
          </cell>
          <cell r="AD259">
            <v>1</v>
          </cell>
          <cell r="AH259" t="str">
            <v>0001_1753-IT Network Admin/tel</v>
          </cell>
        </row>
        <row r="260">
          <cell r="AA260">
            <v>1</v>
          </cell>
          <cell r="AD260">
            <v>1</v>
          </cell>
          <cell r="AH260" t="str">
            <v>0001_2530-Acquisition Services</v>
          </cell>
        </row>
        <row r="261">
          <cell r="AA261">
            <v>1</v>
          </cell>
          <cell r="AD261">
            <v>1</v>
          </cell>
          <cell r="AH261" t="str">
            <v>0001_2520-Warehousing Management</v>
          </cell>
        </row>
        <row r="262">
          <cell r="AA262">
            <v>1</v>
          </cell>
          <cell r="AD262">
            <v>1</v>
          </cell>
          <cell r="AH262" t="str">
            <v>0001_1753-IT Network Admin/tel</v>
          </cell>
        </row>
        <row r="263">
          <cell r="AA263">
            <v>1</v>
          </cell>
          <cell r="AD263">
            <v>1</v>
          </cell>
          <cell r="AH263" t="str">
            <v>0001_1650-Talent Management</v>
          </cell>
        </row>
        <row r="264">
          <cell r="AA264">
            <v>1</v>
          </cell>
          <cell r="AD264">
            <v>1</v>
          </cell>
          <cell r="AH264" t="str">
            <v>0001_3130-Distribution Projects Centre</v>
          </cell>
        </row>
        <row r="265">
          <cell r="AA265">
            <v>1</v>
          </cell>
          <cell r="AD265">
            <v>1</v>
          </cell>
          <cell r="AH265" t="str">
            <v>0001_4260-Field Services</v>
          </cell>
        </row>
        <row r="266">
          <cell r="AA266">
            <v>1</v>
          </cell>
          <cell r="AD266">
            <v>1</v>
          </cell>
          <cell r="AH266" t="str">
            <v>0001_5200-Facilities &amp; Asset Mgmt</v>
          </cell>
        </row>
        <row r="267">
          <cell r="AA267">
            <v>1</v>
          </cell>
          <cell r="AD267">
            <v>1</v>
          </cell>
          <cell r="AH267" t="str">
            <v>0001_4410-Call Centre</v>
          </cell>
        </row>
        <row r="268">
          <cell r="AA268">
            <v>1</v>
          </cell>
          <cell r="AD268">
            <v>1</v>
          </cell>
          <cell r="AH268" t="str">
            <v>0001_4420-Accounts Receivable</v>
          </cell>
        </row>
        <row r="269">
          <cell r="AA269">
            <v>1</v>
          </cell>
          <cell r="AD269">
            <v>1</v>
          </cell>
          <cell r="AH269" t="str">
            <v>0001_2520-Warehousing Management</v>
          </cell>
        </row>
        <row r="270">
          <cell r="AA270">
            <v>1</v>
          </cell>
          <cell r="AD270">
            <v>1</v>
          </cell>
          <cell r="AH270" t="str">
            <v>0001_3110-Dist Proj - East</v>
          </cell>
        </row>
        <row r="271">
          <cell r="AA271">
            <v>1</v>
          </cell>
          <cell r="AD271">
            <v>1</v>
          </cell>
          <cell r="AH271" t="str">
            <v>0001_3130-Distribution Projects Centre</v>
          </cell>
        </row>
        <row r="272">
          <cell r="AA272">
            <v>1</v>
          </cell>
          <cell r="AD272">
            <v>1</v>
          </cell>
          <cell r="AH272" t="str">
            <v>0001_4481-System Oper Control Room</v>
          </cell>
        </row>
        <row r="273">
          <cell r="AA273">
            <v>1</v>
          </cell>
          <cell r="AD273">
            <v>1</v>
          </cell>
          <cell r="AH273" t="str">
            <v>0001_4100-Meter Services</v>
          </cell>
        </row>
        <row r="274">
          <cell r="AA274">
            <v>1</v>
          </cell>
          <cell r="AD274">
            <v>1</v>
          </cell>
          <cell r="AH274" t="str">
            <v>0001_4430-LDC Settlement</v>
          </cell>
        </row>
        <row r="275">
          <cell r="AA275">
            <v>1</v>
          </cell>
          <cell r="AD275">
            <v>1</v>
          </cell>
          <cell r="AH275" t="str">
            <v>0001_4410-Call Centre</v>
          </cell>
        </row>
        <row r="276">
          <cell r="AA276">
            <v>1</v>
          </cell>
          <cell r="AD276">
            <v>1</v>
          </cell>
          <cell r="AH276" t="str">
            <v>0001_3130-Distribution Projects Centre</v>
          </cell>
        </row>
        <row r="277">
          <cell r="AA277">
            <v>1</v>
          </cell>
          <cell r="AD277">
            <v>1</v>
          </cell>
          <cell r="AH277" t="str">
            <v>0001_3310-Station &amp; Dist Automation</v>
          </cell>
        </row>
        <row r="278">
          <cell r="AA278">
            <v>1</v>
          </cell>
          <cell r="AD278">
            <v>1</v>
          </cell>
          <cell r="AH278" t="str">
            <v>0001_3110-Dist Proj - East</v>
          </cell>
        </row>
        <row r="279">
          <cell r="AA279">
            <v>1</v>
          </cell>
          <cell r="AD279">
            <v>1</v>
          </cell>
          <cell r="AH279" t="str">
            <v>0001_4450-Cust Mgt Services</v>
          </cell>
        </row>
        <row r="280">
          <cell r="AA280">
            <v>1</v>
          </cell>
          <cell r="AD280">
            <v>1</v>
          </cell>
          <cell r="AH280" t="str">
            <v>0001_1770-IT&amp;S Governance</v>
          </cell>
        </row>
        <row r="281">
          <cell r="AA281">
            <v>1</v>
          </cell>
          <cell r="AD281">
            <v>1</v>
          </cell>
          <cell r="AH281" t="str">
            <v>0001_4410-Call Centre</v>
          </cell>
        </row>
        <row r="282">
          <cell r="AA282">
            <v>1</v>
          </cell>
          <cell r="AD282">
            <v>1</v>
          </cell>
          <cell r="AH282" t="str">
            <v>0001_3310-Station &amp; Dist Automation</v>
          </cell>
        </row>
        <row r="283">
          <cell r="AA283">
            <v>1</v>
          </cell>
          <cell r="AD283">
            <v>1</v>
          </cell>
          <cell r="AH283" t="str">
            <v>0001_4210-Grid Response</v>
          </cell>
        </row>
        <row r="284">
          <cell r="AA284">
            <v>1</v>
          </cell>
          <cell r="AD284">
            <v>1</v>
          </cell>
          <cell r="AH284" t="str">
            <v>0001_4330-Customer Connections and Maintenance</v>
          </cell>
        </row>
        <row r="285">
          <cell r="AA285">
            <v>1</v>
          </cell>
          <cell r="AD285">
            <v>1</v>
          </cell>
          <cell r="AH285" t="str">
            <v>0001_1782-Service Requests</v>
          </cell>
        </row>
        <row r="286">
          <cell r="AA286">
            <v>1</v>
          </cell>
          <cell r="AD286">
            <v>1</v>
          </cell>
          <cell r="AH286" t="str">
            <v>0001_3130-Distribution Projects Centre</v>
          </cell>
        </row>
        <row r="287">
          <cell r="AA287">
            <v>1</v>
          </cell>
          <cell r="AD287">
            <v>1</v>
          </cell>
          <cell r="AH287" t="str">
            <v>0001_3720-Dist Grid Health</v>
          </cell>
        </row>
        <row r="288">
          <cell r="AA288">
            <v>1</v>
          </cell>
          <cell r="AD288">
            <v>1</v>
          </cell>
          <cell r="AH288" t="str">
            <v>0001_2530-Acquisition Services</v>
          </cell>
        </row>
        <row r="289">
          <cell r="AA289">
            <v>1</v>
          </cell>
          <cell r="AD289">
            <v>1</v>
          </cell>
          <cell r="AH289" t="str">
            <v>0001_3110-Dist Proj - East</v>
          </cell>
        </row>
        <row r="290">
          <cell r="AA290">
            <v>1</v>
          </cell>
          <cell r="AD290">
            <v>1</v>
          </cell>
          <cell r="AH290" t="str">
            <v>0001_4290-Street Lighting</v>
          </cell>
        </row>
        <row r="291">
          <cell r="AA291">
            <v>1</v>
          </cell>
          <cell r="AD291">
            <v>1</v>
          </cell>
          <cell r="AH291" t="str">
            <v>0001_2520-Warehousing Management</v>
          </cell>
        </row>
        <row r="292">
          <cell r="AA292">
            <v>1</v>
          </cell>
          <cell r="AD292">
            <v>1</v>
          </cell>
          <cell r="AH292" t="str">
            <v>0001_3720-Dist Grid Health</v>
          </cell>
        </row>
        <row r="293">
          <cell r="AA293">
            <v>1</v>
          </cell>
          <cell r="AD293">
            <v>1</v>
          </cell>
          <cell r="AH293" t="str">
            <v>0001_3310-Station &amp; Dist Automation</v>
          </cell>
        </row>
        <row r="294">
          <cell r="AA294">
            <v>1</v>
          </cell>
          <cell r="AD294">
            <v>1</v>
          </cell>
          <cell r="AH294" t="str">
            <v>0001_4410-Call Centre</v>
          </cell>
        </row>
        <row r="295">
          <cell r="AA295">
            <v>1</v>
          </cell>
          <cell r="AD295">
            <v>1</v>
          </cell>
          <cell r="AH295" t="str">
            <v>0001_3310-Station &amp; Dist Automation</v>
          </cell>
        </row>
        <row r="296">
          <cell r="AA296">
            <v>1</v>
          </cell>
          <cell r="AD296">
            <v>1</v>
          </cell>
          <cell r="AH296" t="str">
            <v>0001_4460-Collections &amp; Ellipse A/R</v>
          </cell>
        </row>
        <row r="297">
          <cell r="AA297">
            <v>1</v>
          </cell>
          <cell r="AD297">
            <v>1</v>
          </cell>
          <cell r="AH297" t="str">
            <v>0001_3130-Distribution Projects Centre</v>
          </cell>
        </row>
        <row r="298">
          <cell r="AA298">
            <v>1</v>
          </cell>
          <cell r="AD298">
            <v>1</v>
          </cell>
          <cell r="AH298" t="str">
            <v>0001_3110-Dist Proj - East</v>
          </cell>
        </row>
        <row r="299">
          <cell r="AA299">
            <v>1</v>
          </cell>
          <cell r="AD299">
            <v>1</v>
          </cell>
          <cell r="AH299" t="str">
            <v>0001_5120-Lab Services</v>
          </cell>
        </row>
        <row r="300">
          <cell r="AA300">
            <v>1</v>
          </cell>
          <cell r="AD300">
            <v>1</v>
          </cell>
          <cell r="AH300" t="str">
            <v>0001_4100-Meter Services</v>
          </cell>
        </row>
        <row r="301">
          <cell r="AA301">
            <v>1</v>
          </cell>
          <cell r="AD301">
            <v>1</v>
          </cell>
          <cell r="AH301" t="str">
            <v>0001_4100-Meter Services</v>
          </cell>
        </row>
        <row r="302">
          <cell r="AA302">
            <v>1</v>
          </cell>
          <cell r="AD302">
            <v>1</v>
          </cell>
          <cell r="AH302" t="str">
            <v>0001_3160-Dist Proj - West</v>
          </cell>
        </row>
        <row r="303">
          <cell r="AA303">
            <v>1</v>
          </cell>
          <cell r="AD303">
            <v>1</v>
          </cell>
          <cell r="AH303" t="str">
            <v>0001_5200-Facilities &amp; Asset Mgmt</v>
          </cell>
        </row>
        <row r="304">
          <cell r="AA304">
            <v>1</v>
          </cell>
          <cell r="AD304">
            <v>1</v>
          </cell>
          <cell r="AH304" t="str">
            <v>0001_4330-Customer Connections and Maintenance</v>
          </cell>
        </row>
        <row r="305">
          <cell r="AA305">
            <v>1</v>
          </cell>
          <cell r="AD305">
            <v>1</v>
          </cell>
          <cell r="AH305" t="str">
            <v>0001_3110-Dist Proj - East</v>
          </cell>
        </row>
        <row r="306">
          <cell r="AA306">
            <v>1</v>
          </cell>
          <cell r="AD306">
            <v>1</v>
          </cell>
          <cell r="AH306" t="str">
            <v>0001_4290-Street Lighting</v>
          </cell>
        </row>
        <row r="307">
          <cell r="AA307">
            <v>1</v>
          </cell>
          <cell r="AD307">
            <v>1</v>
          </cell>
          <cell r="AH307" t="str">
            <v>0001_3720-Dist Grid Health</v>
          </cell>
        </row>
        <row r="308">
          <cell r="AA308">
            <v>1</v>
          </cell>
          <cell r="AD308">
            <v>1</v>
          </cell>
          <cell r="AH308" t="str">
            <v>0001_1343-Operations Support</v>
          </cell>
        </row>
        <row r="309">
          <cell r="AA309">
            <v>1</v>
          </cell>
          <cell r="AD309">
            <v>1</v>
          </cell>
          <cell r="AH309" t="str">
            <v>0001_3310-Station &amp; Dist Automation</v>
          </cell>
        </row>
        <row r="310">
          <cell r="AA310">
            <v>1</v>
          </cell>
          <cell r="AD310">
            <v>1</v>
          </cell>
          <cell r="AH310" t="str">
            <v>0001_5100-Fleet &amp; Equipment Svcs</v>
          </cell>
        </row>
        <row r="311">
          <cell r="AA311">
            <v>1</v>
          </cell>
          <cell r="AD311">
            <v>1</v>
          </cell>
          <cell r="AH311" t="str">
            <v>0001_4410-Call Centre</v>
          </cell>
        </row>
        <row r="312">
          <cell r="AA312">
            <v>1</v>
          </cell>
          <cell r="AD312">
            <v>1</v>
          </cell>
          <cell r="AH312" t="str">
            <v>0001_3720-Dist Grid Health</v>
          </cell>
        </row>
        <row r="313">
          <cell r="AA313">
            <v>1</v>
          </cell>
          <cell r="AD313">
            <v>1</v>
          </cell>
          <cell r="AH313" t="str">
            <v>0001_2520-Warehousing Management</v>
          </cell>
        </row>
        <row r="314">
          <cell r="AA314">
            <v>1</v>
          </cell>
          <cell r="AD314">
            <v>1</v>
          </cell>
          <cell r="AH314" t="str">
            <v>0001_4150-Meter Operations</v>
          </cell>
        </row>
        <row r="315">
          <cell r="AA315">
            <v>1</v>
          </cell>
          <cell r="AD315">
            <v>1</v>
          </cell>
          <cell r="AH315" t="str">
            <v>0001_3310-Station &amp; Dist Automation</v>
          </cell>
        </row>
        <row r="316">
          <cell r="AA316">
            <v>1</v>
          </cell>
          <cell r="AD316">
            <v>1</v>
          </cell>
          <cell r="AH316" t="str">
            <v>0008_8000-Chief Conservation Officer</v>
          </cell>
        </row>
        <row r="317">
          <cell r="AA317">
            <v>1</v>
          </cell>
          <cell r="AD317">
            <v>1</v>
          </cell>
          <cell r="AH317" t="str">
            <v>0001_4210-Grid Response</v>
          </cell>
        </row>
        <row r="318">
          <cell r="AA318">
            <v>1</v>
          </cell>
          <cell r="AD318">
            <v>1</v>
          </cell>
          <cell r="AH318" t="str">
            <v>0001_4410-Call Centre</v>
          </cell>
        </row>
        <row r="319">
          <cell r="AA319">
            <v>1</v>
          </cell>
          <cell r="AD319">
            <v>1</v>
          </cell>
          <cell r="AH319" t="str">
            <v>0001_4330-Customer Connections and Maintenance</v>
          </cell>
        </row>
        <row r="320">
          <cell r="AA320">
            <v>1</v>
          </cell>
          <cell r="AD320">
            <v>1</v>
          </cell>
          <cell r="AH320" t="str">
            <v>0001_4210-Grid Response</v>
          </cell>
        </row>
        <row r="321">
          <cell r="AA321">
            <v>1</v>
          </cell>
          <cell r="AD321">
            <v>1</v>
          </cell>
          <cell r="AH321" t="str">
            <v>0001_2700-Capacity Planning</v>
          </cell>
        </row>
        <row r="322">
          <cell r="AA322">
            <v>1</v>
          </cell>
          <cell r="AD322">
            <v>1</v>
          </cell>
          <cell r="AH322" t="str">
            <v>0008_8200-Generation</v>
          </cell>
        </row>
        <row r="323">
          <cell r="AA323">
            <v>1</v>
          </cell>
          <cell r="AD323">
            <v>1</v>
          </cell>
          <cell r="AH323" t="str">
            <v>0001_3130-Distribution Projects Centre</v>
          </cell>
        </row>
        <row r="324">
          <cell r="AA324">
            <v>1</v>
          </cell>
          <cell r="AD324">
            <v>1</v>
          </cell>
          <cell r="AH324" t="str">
            <v>0001_3130-Distribution Projects Centre</v>
          </cell>
        </row>
        <row r="325">
          <cell r="AA325">
            <v>1</v>
          </cell>
          <cell r="AD325">
            <v>1</v>
          </cell>
          <cell r="AH325" t="str">
            <v>0001_1752-IT Operations</v>
          </cell>
        </row>
        <row r="326">
          <cell r="AA326">
            <v>1</v>
          </cell>
          <cell r="AD326">
            <v>1</v>
          </cell>
          <cell r="AH326" t="str">
            <v>0008_8130-CDM &amp; RE Business Development</v>
          </cell>
        </row>
        <row r="327">
          <cell r="AA327">
            <v>1</v>
          </cell>
          <cell r="AD327">
            <v>1</v>
          </cell>
          <cell r="AH327" t="str">
            <v>0001_3310-Station &amp; Dist Automation</v>
          </cell>
        </row>
        <row r="328">
          <cell r="AA328">
            <v>1</v>
          </cell>
          <cell r="AD328">
            <v>1</v>
          </cell>
          <cell r="AH328" t="str">
            <v>0001_3310-Station &amp; Dist Automation</v>
          </cell>
        </row>
        <row r="329">
          <cell r="AA329">
            <v>1</v>
          </cell>
          <cell r="AD329">
            <v>1</v>
          </cell>
          <cell r="AH329" t="str">
            <v>0001_4290-Street Lighting</v>
          </cell>
        </row>
        <row r="330">
          <cell r="AA330">
            <v>1</v>
          </cell>
          <cell r="AD330">
            <v>1</v>
          </cell>
          <cell r="AH330" t="str">
            <v>0001_1410-EdR</v>
          </cell>
        </row>
        <row r="331">
          <cell r="AA331">
            <v>1</v>
          </cell>
          <cell r="AD331">
            <v>1</v>
          </cell>
          <cell r="AH331" t="str">
            <v>0001_2400-Policy &amp; Standards</v>
          </cell>
        </row>
        <row r="332">
          <cell r="AA332">
            <v>1</v>
          </cell>
          <cell r="AD332">
            <v>1</v>
          </cell>
          <cell r="AH332" t="str">
            <v>0001_1650-Talent Management</v>
          </cell>
        </row>
        <row r="333">
          <cell r="AA333">
            <v>1</v>
          </cell>
          <cell r="AD333">
            <v>1</v>
          </cell>
          <cell r="AH333" t="str">
            <v>0001_3310-Station &amp; Dist Automation</v>
          </cell>
        </row>
        <row r="334">
          <cell r="AA334">
            <v>1</v>
          </cell>
          <cell r="AD334">
            <v>1</v>
          </cell>
          <cell r="AH334" t="str">
            <v>0001_3110-Dist Proj - East</v>
          </cell>
        </row>
        <row r="335">
          <cell r="AA335">
            <v>1</v>
          </cell>
          <cell r="AD335">
            <v>1</v>
          </cell>
          <cell r="AH335" t="str">
            <v>0001_4290-Street Lighting</v>
          </cell>
        </row>
        <row r="336">
          <cell r="AA336">
            <v>1</v>
          </cell>
          <cell r="AD336">
            <v>1</v>
          </cell>
          <cell r="AH336" t="str">
            <v>0001_1420-Rates &amp; Treasury</v>
          </cell>
        </row>
        <row r="337">
          <cell r="AA337">
            <v>1</v>
          </cell>
          <cell r="AD337">
            <v>1</v>
          </cell>
          <cell r="AH337" t="str">
            <v>0001_5110-Tool Crib</v>
          </cell>
        </row>
        <row r="338">
          <cell r="AA338">
            <v>1</v>
          </cell>
          <cell r="AD338">
            <v>1</v>
          </cell>
          <cell r="AH338" t="str">
            <v>0001_1210-Commercial Law - THESL</v>
          </cell>
        </row>
        <row r="339">
          <cell r="AA339">
            <v>1</v>
          </cell>
          <cell r="AD339">
            <v>1</v>
          </cell>
          <cell r="AH339" t="str">
            <v>0001_3130-Distribution Projects Centre</v>
          </cell>
        </row>
        <row r="340">
          <cell r="AA340">
            <v>1</v>
          </cell>
          <cell r="AD340">
            <v>1</v>
          </cell>
          <cell r="AH340" t="str">
            <v>0001_4100-Meter Services</v>
          </cell>
        </row>
        <row r="341">
          <cell r="AA341">
            <v>1</v>
          </cell>
          <cell r="AD341">
            <v>1</v>
          </cell>
          <cell r="AH341" t="str">
            <v>0001_3310-Station &amp; Dist Automation</v>
          </cell>
        </row>
        <row r="342">
          <cell r="AA342">
            <v>1</v>
          </cell>
          <cell r="AD342">
            <v>1</v>
          </cell>
          <cell r="AH342" t="str">
            <v>0001_4100-Meter Services</v>
          </cell>
        </row>
        <row r="343">
          <cell r="AA343">
            <v>1</v>
          </cell>
          <cell r="AD343">
            <v>1</v>
          </cell>
          <cell r="AH343" t="str">
            <v>0001_3130-Distribution Projects Centre</v>
          </cell>
        </row>
        <row r="344">
          <cell r="AA344">
            <v>1</v>
          </cell>
          <cell r="AD344">
            <v>1</v>
          </cell>
          <cell r="AH344" t="str">
            <v>0001_4290-Street Lighting</v>
          </cell>
        </row>
        <row r="345">
          <cell r="AA345">
            <v>1</v>
          </cell>
          <cell r="AD345">
            <v>1</v>
          </cell>
          <cell r="AH345" t="str">
            <v>0001_3720-Dist Grid Health</v>
          </cell>
        </row>
        <row r="346">
          <cell r="AA346">
            <v>1</v>
          </cell>
          <cell r="AD346">
            <v>1</v>
          </cell>
          <cell r="AH346" t="str">
            <v>0001_3160-Dist Proj - West</v>
          </cell>
        </row>
        <row r="347">
          <cell r="AA347">
            <v>1</v>
          </cell>
          <cell r="AD347">
            <v>1</v>
          </cell>
          <cell r="AH347" t="str">
            <v>0001_2200-Syst Reliability Planning</v>
          </cell>
        </row>
        <row r="348">
          <cell r="AA348">
            <v>1</v>
          </cell>
          <cell r="AD348">
            <v>1</v>
          </cell>
          <cell r="AH348" t="str">
            <v>0001_4420-Accounts Receivable</v>
          </cell>
        </row>
        <row r="349">
          <cell r="AA349">
            <v>1</v>
          </cell>
          <cell r="AD349">
            <v>1</v>
          </cell>
          <cell r="AH349" t="str">
            <v>0001_1110-Reg Policies &amp; Compliance</v>
          </cell>
        </row>
        <row r="350">
          <cell r="AA350">
            <v>1</v>
          </cell>
          <cell r="AD350">
            <v>1</v>
          </cell>
          <cell r="AH350" t="str">
            <v>0001_3160-Dist Proj - West</v>
          </cell>
        </row>
        <row r="351">
          <cell r="AA351">
            <v>1</v>
          </cell>
          <cell r="AD351">
            <v>1</v>
          </cell>
          <cell r="AH351" t="str">
            <v>0001_4481-System Oper Control Room</v>
          </cell>
        </row>
        <row r="352">
          <cell r="AA352">
            <v>1</v>
          </cell>
          <cell r="AD352">
            <v>1</v>
          </cell>
          <cell r="AH352" t="str">
            <v>0001_3130-Distribution Projects Centre</v>
          </cell>
        </row>
        <row r="353">
          <cell r="AA353">
            <v>1</v>
          </cell>
          <cell r="AD353">
            <v>1</v>
          </cell>
          <cell r="AH353" t="str">
            <v>0001_3130-Distribution Projects Centre</v>
          </cell>
        </row>
        <row r="354">
          <cell r="AA354">
            <v>1</v>
          </cell>
          <cell r="AD354">
            <v>1</v>
          </cell>
          <cell r="AH354" t="str">
            <v>0001_3720-Dist Grid Health</v>
          </cell>
        </row>
        <row r="355">
          <cell r="AA355">
            <v>1</v>
          </cell>
          <cell r="AD355">
            <v>1</v>
          </cell>
          <cell r="AH355" t="str">
            <v>0001_3110-Dist Proj - East</v>
          </cell>
        </row>
        <row r="356">
          <cell r="AA356">
            <v>1</v>
          </cell>
          <cell r="AD356">
            <v>1</v>
          </cell>
          <cell r="AH356" t="str">
            <v>0001_3130-Distribution Projects Centre</v>
          </cell>
        </row>
        <row r="357">
          <cell r="AA357">
            <v>1</v>
          </cell>
          <cell r="AD357">
            <v>1</v>
          </cell>
          <cell r="AH357" t="str">
            <v>0001_4330-Customer Connections and Maintenance</v>
          </cell>
        </row>
        <row r="358">
          <cell r="AA358">
            <v>1</v>
          </cell>
          <cell r="AD358">
            <v>1</v>
          </cell>
          <cell r="AH358" t="str">
            <v>0001_3160-Dist Proj - West</v>
          </cell>
        </row>
        <row r="359">
          <cell r="AA359">
            <v>1</v>
          </cell>
          <cell r="AD359">
            <v>1</v>
          </cell>
          <cell r="AH359" t="str">
            <v>0001_4330-Customer Connections and Maintenance</v>
          </cell>
        </row>
        <row r="360">
          <cell r="AA360">
            <v>1</v>
          </cell>
          <cell r="AD360">
            <v>1</v>
          </cell>
          <cell r="AH360" t="str">
            <v>0001_3720-Dist Grid Health</v>
          </cell>
        </row>
        <row r="361">
          <cell r="AA361">
            <v>1</v>
          </cell>
          <cell r="AD361">
            <v>1</v>
          </cell>
          <cell r="AH361" t="str">
            <v>0001_4210-Grid Response</v>
          </cell>
        </row>
        <row r="362">
          <cell r="AA362">
            <v>1</v>
          </cell>
          <cell r="AD362">
            <v>1</v>
          </cell>
          <cell r="AH362" t="str">
            <v>0001_3720-Dist Grid Health</v>
          </cell>
        </row>
        <row r="363">
          <cell r="AA363">
            <v>1</v>
          </cell>
          <cell r="AD363">
            <v>1</v>
          </cell>
          <cell r="AH363" t="str">
            <v>0001_5100-Fleet &amp; Equipment Svcs</v>
          </cell>
        </row>
        <row r="364">
          <cell r="AA364">
            <v>1</v>
          </cell>
          <cell r="AD364">
            <v>1</v>
          </cell>
          <cell r="AH364" t="str">
            <v>0001_1782-Service Requests</v>
          </cell>
        </row>
        <row r="365">
          <cell r="AA365">
            <v>1</v>
          </cell>
          <cell r="AD365">
            <v>1</v>
          </cell>
          <cell r="AH365" t="str">
            <v>0001_1753-IT Network Admin/tel</v>
          </cell>
        </row>
        <row r="366">
          <cell r="AA366">
            <v>1</v>
          </cell>
          <cell r="AD366">
            <v>1</v>
          </cell>
          <cell r="AH366" t="str">
            <v>0001_4210-Grid Response</v>
          </cell>
        </row>
        <row r="367">
          <cell r="AA367">
            <v>1</v>
          </cell>
          <cell r="AD367">
            <v>1</v>
          </cell>
          <cell r="AH367" t="str">
            <v>0001_3130-Distribution Projects Centre</v>
          </cell>
        </row>
        <row r="368">
          <cell r="AA368">
            <v>1</v>
          </cell>
          <cell r="AD368">
            <v>1</v>
          </cell>
          <cell r="AH368" t="str">
            <v>0001_3310-Station &amp; Dist Automation</v>
          </cell>
        </row>
        <row r="369">
          <cell r="AA369">
            <v>1</v>
          </cell>
          <cell r="AD369">
            <v>1</v>
          </cell>
          <cell r="AH369" t="str">
            <v>0001_4481-System Oper Control Room</v>
          </cell>
        </row>
        <row r="370">
          <cell r="AA370">
            <v>1</v>
          </cell>
          <cell r="AD370">
            <v>1</v>
          </cell>
          <cell r="AH370" t="str">
            <v>0001_3820-Program Management</v>
          </cell>
        </row>
        <row r="371">
          <cell r="AA371">
            <v>1</v>
          </cell>
          <cell r="AD371">
            <v>1</v>
          </cell>
          <cell r="AH371" t="str">
            <v>0001_1900-Org Effectiveness - Admin</v>
          </cell>
        </row>
        <row r="372">
          <cell r="AA372">
            <v>1</v>
          </cell>
          <cell r="AD372">
            <v>1</v>
          </cell>
          <cell r="AH372" t="str">
            <v>0001_3110-Dist Proj - East</v>
          </cell>
        </row>
        <row r="373">
          <cell r="AA373">
            <v>1</v>
          </cell>
          <cell r="AD373">
            <v>1</v>
          </cell>
          <cell r="AH373" t="str">
            <v>0001_3720-Dist Grid Health</v>
          </cell>
        </row>
        <row r="374">
          <cell r="AA374">
            <v>1</v>
          </cell>
          <cell r="AD374">
            <v>1</v>
          </cell>
          <cell r="AH374" t="str">
            <v>0001_3720-Dist Grid Health</v>
          </cell>
        </row>
        <row r="375">
          <cell r="AA375">
            <v>1</v>
          </cell>
          <cell r="AD375">
            <v>1</v>
          </cell>
          <cell r="AH375" t="str">
            <v>0001_3110-Dist Proj - East</v>
          </cell>
        </row>
        <row r="376">
          <cell r="AA376">
            <v>1</v>
          </cell>
          <cell r="AD376">
            <v>1</v>
          </cell>
          <cell r="AH376" t="str">
            <v>0001_3310-Station &amp; Dist Automation</v>
          </cell>
        </row>
        <row r="377">
          <cell r="AA377">
            <v>1</v>
          </cell>
          <cell r="AD377">
            <v>1</v>
          </cell>
          <cell r="AH377" t="str">
            <v>0001_3720-Dist Grid Health</v>
          </cell>
        </row>
        <row r="378">
          <cell r="AA378">
            <v>1</v>
          </cell>
          <cell r="AD378">
            <v>1</v>
          </cell>
          <cell r="AH378" t="str">
            <v>0001_1211-Legal Corporate Commercial</v>
          </cell>
        </row>
        <row r="379">
          <cell r="AA379">
            <v>1</v>
          </cell>
          <cell r="AD379">
            <v>1</v>
          </cell>
          <cell r="AH379" t="str">
            <v>0001_1420-Rates &amp; Treasury</v>
          </cell>
        </row>
        <row r="380">
          <cell r="AA380">
            <v>1</v>
          </cell>
          <cell r="AD380">
            <v>1</v>
          </cell>
          <cell r="AH380" t="str">
            <v>0001_4480-System Oper Planning</v>
          </cell>
        </row>
        <row r="381">
          <cell r="AA381">
            <v>1</v>
          </cell>
          <cell r="AD381">
            <v>1</v>
          </cell>
          <cell r="AH381" t="str">
            <v>0001_3110-Dist Proj - East</v>
          </cell>
        </row>
        <row r="382">
          <cell r="AA382">
            <v>1</v>
          </cell>
          <cell r="AD382">
            <v>1</v>
          </cell>
          <cell r="AH382" t="str">
            <v>0008_8120-CDM Program Development</v>
          </cell>
        </row>
        <row r="383">
          <cell r="AA383">
            <v>1</v>
          </cell>
          <cell r="AD383">
            <v>1</v>
          </cell>
          <cell r="AH383" t="str">
            <v>0001_3160-Dist Proj - West</v>
          </cell>
        </row>
        <row r="384">
          <cell r="AA384">
            <v>1</v>
          </cell>
          <cell r="AD384">
            <v>1</v>
          </cell>
          <cell r="AH384" t="str">
            <v>0001_2200-Syst Reliability Planning</v>
          </cell>
        </row>
        <row r="385">
          <cell r="AA385">
            <v>1</v>
          </cell>
          <cell r="AD385">
            <v>1</v>
          </cell>
          <cell r="AH385" t="str">
            <v>0001_3160-Dist Proj - West</v>
          </cell>
        </row>
        <row r="386">
          <cell r="AA386">
            <v>1</v>
          </cell>
          <cell r="AD386">
            <v>1</v>
          </cell>
          <cell r="AH386" t="str">
            <v>0001_3110-Dist Proj - East</v>
          </cell>
        </row>
        <row r="387">
          <cell r="AA387">
            <v>1</v>
          </cell>
          <cell r="AD387">
            <v>1</v>
          </cell>
          <cell r="AH387" t="str">
            <v>0001_3720-Dist Grid Health</v>
          </cell>
        </row>
        <row r="388">
          <cell r="AA388">
            <v>1</v>
          </cell>
          <cell r="AD388">
            <v>1</v>
          </cell>
          <cell r="AH388" t="str">
            <v>0001_4481-System Oper Control Room</v>
          </cell>
        </row>
        <row r="389">
          <cell r="AA389">
            <v>1</v>
          </cell>
          <cell r="AD389">
            <v>1</v>
          </cell>
          <cell r="AH389" t="str">
            <v>0001_4420-Accounts Receivable</v>
          </cell>
        </row>
        <row r="390">
          <cell r="AA390">
            <v>1</v>
          </cell>
          <cell r="AD390">
            <v>1</v>
          </cell>
          <cell r="AH390" t="str">
            <v>0001_3110-Dist Proj - East</v>
          </cell>
        </row>
        <row r="391">
          <cell r="AA391">
            <v>1</v>
          </cell>
          <cell r="AD391">
            <v>1</v>
          </cell>
          <cell r="AH391" t="str">
            <v>0001_4290-Street Lighting</v>
          </cell>
        </row>
        <row r="392">
          <cell r="AA392">
            <v>1</v>
          </cell>
          <cell r="AD392">
            <v>1</v>
          </cell>
          <cell r="AH392" t="str">
            <v>0001_4210-Grid Response</v>
          </cell>
        </row>
        <row r="393">
          <cell r="AA393">
            <v>1</v>
          </cell>
          <cell r="AD393">
            <v>1</v>
          </cell>
          <cell r="AH393" t="str">
            <v>0001_3160-Dist Proj - West</v>
          </cell>
        </row>
        <row r="394">
          <cell r="AA394">
            <v>1</v>
          </cell>
          <cell r="AD394">
            <v>1</v>
          </cell>
          <cell r="AH394" t="str">
            <v>0001_4481-System Oper Control Room</v>
          </cell>
        </row>
        <row r="395">
          <cell r="AA395">
            <v>1</v>
          </cell>
          <cell r="AD395">
            <v>1</v>
          </cell>
          <cell r="AH395" t="str">
            <v>0001_3160-Dist Proj - West</v>
          </cell>
        </row>
        <row r="396">
          <cell r="AA396">
            <v>1</v>
          </cell>
          <cell r="AD396">
            <v>1</v>
          </cell>
          <cell r="AH396" t="str">
            <v>0001_5200-Facilities &amp; Asset Mgmt</v>
          </cell>
        </row>
        <row r="397">
          <cell r="AA397">
            <v>1</v>
          </cell>
          <cell r="AD397">
            <v>1</v>
          </cell>
          <cell r="AH397" t="str">
            <v>0001_1323-Payroll</v>
          </cell>
        </row>
        <row r="398">
          <cell r="AA398">
            <v>1</v>
          </cell>
          <cell r="AD398">
            <v>1</v>
          </cell>
          <cell r="AH398" t="str">
            <v>0001_5200-Facilities &amp; Asset Mgmt</v>
          </cell>
        </row>
        <row r="399">
          <cell r="AA399">
            <v>1</v>
          </cell>
          <cell r="AD399">
            <v>1</v>
          </cell>
          <cell r="AH399" t="str">
            <v>0001_1753-IT Network Admin/tel</v>
          </cell>
        </row>
        <row r="400">
          <cell r="AA400">
            <v>1</v>
          </cell>
          <cell r="AD400">
            <v>1</v>
          </cell>
          <cell r="AH400" t="str">
            <v>0001_4290-Street Lighting</v>
          </cell>
        </row>
        <row r="401">
          <cell r="AA401">
            <v>1</v>
          </cell>
          <cell r="AD401">
            <v>1</v>
          </cell>
          <cell r="AH401" t="str">
            <v>0001_3130-Distribution Projects Centre</v>
          </cell>
        </row>
        <row r="402">
          <cell r="AA402">
            <v>1</v>
          </cell>
          <cell r="AD402">
            <v>1</v>
          </cell>
          <cell r="AH402" t="str">
            <v>0001_3130-Distribution Projects Centre</v>
          </cell>
        </row>
        <row r="403">
          <cell r="AA403">
            <v>1</v>
          </cell>
          <cell r="AD403">
            <v>1</v>
          </cell>
          <cell r="AH403" t="str">
            <v>0001_3820-Program Management</v>
          </cell>
        </row>
        <row r="404">
          <cell r="AA404">
            <v>1</v>
          </cell>
          <cell r="AD404">
            <v>1</v>
          </cell>
          <cell r="AH404" t="str">
            <v>0001_4150-Meter Operations</v>
          </cell>
        </row>
        <row r="405">
          <cell r="AA405">
            <v>1</v>
          </cell>
          <cell r="AD405">
            <v>1</v>
          </cell>
          <cell r="AH405" t="str">
            <v>0001_1100-Treasury Rate Regulatory</v>
          </cell>
        </row>
        <row r="406">
          <cell r="AA406">
            <v>1</v>
          </cell>
          <cell r="AD406">
            <v>1</v>
          </cell>
          <cell r="AH406" t="str">
            <v>0001_3600-Distribution Scvs - Admin</v>
          </cell>
        </row>
        <row r="407">
          <cell r="AA407">
            <v>0</v>
          </cell>
          <cell r="AD407">
            <v>0</v>
          </cell>
          <cell r="AH407" t="str">
            <v>0001_4210-Grid Response</v>
          </cell>
        </row>
        <row r="408">
          <cell r="AA408">
            <v>1</v>
          </cell>
          <cell r="AD408">
            <v>1</v>
          </cell>
          <cell r="AH408" t="str">
            <v>0001_5100-Fleet &amp; Equipment Svcs</v>
          </cell>
        </row>
        <row r="409">
          <cell r="AA409">
            <v>1</v>
          </cell>
          <cell r="AD409">
            <v>1</v>
          </cell>
          <cell r="AH409" t="str">
            <v>0001_3110-Dist Proj - East</v>
          </cell>
        </row>
        <row r="410">
          <cell r="AA410">
            <v>1</v>
          </cell>
          <cell r="AD410">
            <v>1</v>
          </cell>
          <cell r="AH410" t="str">
            <v>0001_5100-Fleet &amp; Equipment Svcs</v>
          </cell>
        </row>
        <row r="411">
          <cell r="AA411">
            <v>1</v>
          </cell>
          <cell r="AD411">
            <v>1</v>
          </cell>
          <cell r="AH411" t="str">
            <v>0001_4330-Customer Connections and Maintenance</v>
          </cell>
        </row>
        <row r="412">
          <cell r="AA412">
            <v>1</v>
          </cell>
          <cell r="AD412">
            <v>1</v>
          </cell>
          <cell r="AH412" t="str">
            <v>0001_3130-Distribution Projects Centre</v>
          </cell>
        </row>
        <row r="413">
          <cell r="AA413">
            <v>1</v>
          </cell>
          <cell r="AD413">
            <v>1</v>
          </cell>
          <cell r="AH413" t="str">
            <v>0001_5200-Facilities &amp; Asset Mgmt</v>
          </cell>
        </row>
        <row r="414">
          <cell r="AA414">
            <v>1</v>
          </cell>
          <cell r="AD414">
            <v>1</v>
          </cell>
          <cell r="AH414" t="str">
            <v>0001_3820-Program Management</v>
          </cell>
        </row>
        <row r="415">
          <cell r="AA415">
            <v>1</v>
          </cell>
          <cell r="AD415">
            <v>1</v>
          </cell>
          <cell r="AH415" t="str">
            <v>0001_2700-Capacity Planning</v>
          </cell>
        </row>
        <row r="416">
          <cell r="AA416">
            <v>1</v>
          </cell>
          <cell r="AD416">
            <v>1</v>
          </cell>
          <cell r="AH416" t="str">
            <v>0001_4330-Customer Connections and Maintenance</v>
          </cell>
        </row>
        <row r="417">
          <cell r="AA417">
            <v>1</v>
          </cell>
          <cell r="AD417">
            <v>1</v>
          </cell>
          <cell r="AH417" t="str">
            <v>0001_1344-Finance-CDM/Generation</v>
          </cell>
        </row>
        <row r="418">
          <cell r="AA418">
            <v>1</v>
          </cell>
          <cell r="AD418">
            <v>1</v>
          </cell>
          <cell r="AH418" t="str">
            <v>0001_3110-Dist Proj - East</v>
          </cell>
        </row>
        <row r="419">
          <cell r="AA419">
            <v>1</v>
          </cell>
          <cell r="AD419">
            <v>1</v>
          </cell>
          <cell r="AH419" t="str">
            <v>0001_3160-Dist Proj - West</v>
          </cell>
        </row>
        <row r="420">
          <cell r="AA420">
            <v>1</v>
          </cell>
          <cell r="AD420">
            <v>1</v>
          </cell>
          <cell r="AH420" t="str">
            <v>0001_1810-Safety</v>
          </cell>
        </row>
        <row r="421">
          <cell r="AA421">
            <v>1</v>
          </cell>
          <cell r="AD421">
            <v>1</v>
          </cell>
          <cell r="AH421" t="str">
            <v>0001_1200-Legal Services - THESL</v>
          </cell>
        </row>
        <row r="422">
          <cell r="AA422">
            <v>1</v>
          </cell>
          <cell r="AD422">
            <v>1</v>
          </cell>
          <cell r="AH422" t="str">
            <v>0001_4100-Meter Services</v>
          </cell>
        </row>
        <row r="423">
          <cell r="AA423">
            <v>1</v>
          </cell>
          <cell r="AD423">
            <v>1</v>
          </cell>
          <cell r="AH423" t="str">
            <v>0001_1782-Service Requests</v>
          </cell>
        </row>
        <row r="424">
          <cell r="AA424">
            <v>1</v>
          </cell>
          <cell r="AD424">
            <v>1</v>
          </cell>
          <cell r="AH424" t="str">
            <v>0001_2520-Warehousing Management</v>
          </cell>
        </row>
        <row r="425">
          <cell r="AA425">
            <v>1</v>
          </cell>
          <cell r="AD425">
            <v>1</v>
          </cell>
          <cell r="AH425" t="str">
            <v>0001_1325-Reportg, Policy &amp; Contrl</v>
          </cell>
        </row>
        <row r="426">
          <cell r="AA426">
            <v>1</v>
          </cell>
          <cell r="AD426">
            <v>1</v>
          </cell>
          <cell r="AH426" t="str">
            <v>0001_2530-Acquisition Services</v>
          </cell>
        </row>
        <row r="427">
          <cell r="AA427">
            <v>1</v>
          </cell>
          <cell r="AD427">
            <v>1</v>
          </cell>
          <cell r="AH427" t="str">
            <v>0001_3110-Dist Proj - East</v>
          </cell>
        </row>
        <row r="428">
          <cell r="AA428">
            <v>1</v>
          </cell>
          <cell r="AD428">
            <v>1</v>
          </cell>
          <cell r="AH428" t="str">
            <v>0001_4420-Accounts Receivable</v>
          </cell>
        </row>
        <row r="429">
          <cell r="AA429">
            <v>1</v>
          </cell>
          <cell r="AD429">
            <v>1</v>
          </cell>
          <cell r="AH429" t="str">
            <v>0001_3820-Program Management</v>
          </cell>
        </row>
        <row r="430">
          <cell r="AA430">
            <v>1</v>
          </cell>
          <cell r="AD430">
            <v>1</v>
          </cell>
          <cell r="AH430" t="str">
            <v>0001_4260-Field Services</v>
          </cell>
        </row>
        <row r="431">
          <cell r="AA431">
            <v>1</v>
          </cell>
          <cell r="AD431">
            <v>1</v>
          </cell>
          <cell r="AH431" t="str">
            <v>0001_3110-Dist Proj - East</v>
          </cell>
        </row>
        <row r="432">
          <cell r="AA432">
            <v>1</v>
          </cell>
          <cell r="AD432">
            <v>1</v>
          </cell>
          <cell r="AH432" t="str">
            <v>0001_4410-Call Centre</v>
          </cell>
        </row>
        <row r="433">
          <cell r="AA433">
            <v>1</v>
          </cell>
          <cell r="AD433">
            <v>1</v>
          </cell>
          <cell r="AH433" t="str">
            <v>0001_3130-Distribution Projects Centre</v>
          </cell>
        </row>
        <row r="434">
          <cell r="AA434">
            <v>1</v>
          </cell>
          <cell r="AD434">
            <v>1</v>
          </cell>
          <cell r="AH434" t="str">
            <v>0001_3160-Dist Proj - West</v>
          </cell>
        </row>
        <row r="435">
          <cell r="AA435">
            <v>1</v>
          </cell>
          <cell r="AD435">
            <v>1</v>
          </cell>
          <cell r="AH435" t="str">
            <v>0001_1325-Reportg, Policy &amp; Contrl</v>
          </cell>
        </row>
        <row r="436">
          <cell r="AA436">
            <v>1</v>
          </cell>
          <cell r="AD436">
            <v>1</v>
          </cell>
          <cell r="AH436" t="str">
            <v>0001_3130-Distribution Projects Centre</v>
          </cell>
        </row>
        <row r="437">
          <cell r="AA437">
            <v>1</v>
          </cell>
          <cell r="AD437">
            <v>1</v>
          </cell>
          <cell r="AH437" t="str">
            <v>0001_1342-Support Customer Service Support</v>
          </cell>
        </row>
        <row r="438">
          <cell r="AA438">
            <v>1</v>
          </cell>
          <cell r="AD438">
            <v>1</v>
          </cell>
          <cell r="AH438" t="str">
            <v>0001_1782-Service Requests</v>
          </cell>
        </row>
        <row r="439">
          <cell r="AA439">
            <v>1</v>
          </cell>
          <cell r="AD439">
            <v>1</v>
          </cell>
          <cell r="AH439" t="str">
            <v>0001_3160-Dist Proj - West</v>
          </cell>
        </row>
        <row r="440">
          <cell r="AA440">
            <v>1</v>
          </cell>
          <cell r="AD440">
            <v>1</v>
          </cell>
          <cell r="AH440" t="str">
            <v>0001_4330-Customer Connections and Maintenance</v>
          </cell>
        </row>
        <row r="441">
          <cell r="AA441">
            <v>1</v>
          </cell>
          <cell r="AD441">
            <v>1</v>
          </cell>
          <cell r="AH441" t="str">
            <v>0001_3720-Dist Grid Health</v>
          </cell>
        </row>
        <row r="442">
          <cell r="AA442">
            <v>1</v>
          </cell>
          <cell r="AD442">
            <v>1</v>
          </cell>
          <cell r="AH442" t="str">
            <v>0001_4330-Customer Connections and Maintenance</v>
          </cell>
        </row>
        <row r="443">
          <cell r="AA443">
            <v>1</v>
          </cell>
          <cell r="AD443">
            <v>1</v>
          </cell>
          <cell r="AH443" t="str">
            <v>0001_4330-Customer Connections and Maintenance</v>
          </cell>
        </row>
        <row r="444">
          <cell r="AA444">
            <v>1</v>
          </cell>
          <cell r="AD444">
            <v>1</v>
          </cell>
          <cell r="AH444" t="str">
            <v>0001_4290-Street Lighting</v>
          </cell>
        </row>
        <row r="445">
          <cell r="AA445">
            <v>1</v>
          </cell>
          <cell r="AD445">
            <v>1</v>
          </cell>
          <cell r="AH445" t="str">
            <v>0001_4260-Field Services</v>
          </cell>
        </row>
        <row r="446">
          <cell r="AA446">
            <v>1</v>
          </cell>
          <cell r="AD446">
            <v>1</v>
          </cell>
          <cell r="AH446" t="str">
            <v>0001_3310-Station &amp; Dist Automation</v>
          </cell>
        </row>
        <row r="447">
          <cell r="AA447">
            <v>1</v>
          </cell>
          <cell r="AD447">
            <v>1</v>
          </cell>
          <cell r="AH447" t="str">
            <v>0001_5200-Facilities &amp; Asset Mgmt</v>
          </cell>
        </row>
        <row r="448">
          <cell r="AA448">
            <v>1</v>
          </cell>
          <cell r="AD448">
            <v>1</v>
          </cell>
          <cell r="AH448" t="str">
            <v>0001_4420-Accounts Receivable</v>
          </cell>
        </row>
        <row r="449">
          <cell r="AA449">
            <v>1</v>
          </cell>
          <cell r="AD449">
            <v>1</v>
          </cell>
          <cell r="AH449" t="str">
            <v>0001_3110-Dist Proj - East</v>
          </cell>
        </row>
        <row r="450">
          <cell r="AA450">
            <v>1</v>
          </cell>
          <cell r="AD450">
            <v>1</v>
          </cell>
          <cell r="AH450" t="str">
            <v>0001_3160-Dist Proj - West</v>
          </cell>
        </row>
        <row r="451">
          <cell r="AA451">
            <v>1</v>
          </cell>
          <cell r="AD451">
            <v>1</v>
          </cell>
          <cell r="AH451" t="str">
            <v>0001_4420-Accounts Receivable</v>
          </cell>
        </row>
        <row r="452">
          <cell r="AA452">
            <v>1</v>
          </cell>
          <cell r="AD452">
            <v>1</v>
          </cell>
          <cell r="AH452" t="str">
            <v>0001_4330-Customer Connections and Maintenance</v>
          </cell>
        </row>
        <row r="453">
          <cell r="AA453">
            <v>1</v>
          </cell>
          <cell r="AD453">
            <v>1</v>
          </cell>
          <cell r="AH453" t="str">
            <v>0001_4460-Collections &amp; Ellipse A/R</v>
          </cell>
        </row>
        <row r="454">
          <cell r="AA454">
            <v>1</v>
          </cell>
          <cell r="AD454">
            <v>1</v>
          </cell>
          <cell r="AH454" t="str">
            <v>0001_3310-Station &amp; Dist Automation</v>
          </cell>
        </row>
        <row r="455">
          <cell r="AA455">
            <v>1</v>
          </cell>
          <cell r="AD455">
            <v>1</v>
          </cell>
          <cell r="AH455" t="str">
            <v>0001_1760-Program Delivery</v>
          </cell>
        </row>
        <row r="456">
          <cell r="AA456">
            <v>1</v>
          </cell>
          <cell r="AD456">
            <v>1</v>
          </cell>
          <cell r="AH456" t="str">
            <v>0001_4260-Field Services</v>
          </cell>
        </row>
        <row r="457">
          <cell r="AA457">
            <v>1</v>
          </cell>
          <cell r="AD457">
            <v>1</v>
          </cell>
          <cell r="AH457" t="str">
            <v>0001_3130-Distribution Projects Centre</v>
          </cell>
        </row>
        <row r="458">
          <cell r="AA458">
            <v>1</v>
          </cell>
          <cell r="AD458">
            <v>1</v>
          </cell>
          <cell r="AH458" t="str">
            <v>0001_2700-Capacity Planning</v>
          </cell>
        </row>
        <row r="459">
          <cell r="AA459">
            <v>1</v>
          </cell>
          <cell r="AD459">
            <v>1</v>
          </cell>
          <cell r="AH459" t="str">
            <v>0001_3160-Dist Proj - West</v>
          </cell>
        </row>
        <row r="460">
          <cell r="AA460">
            <v>1</v>
          </cell>
          <cell r="AD460">
            <v>1</v>
          </cell>
          <cell r="AH460" t="str">
            <v>0001_4430-LDC Settlement</v>
          </cell>
        </row>
        <row r="461">
          <cell r="AA461">
            <v>1</v>
          </cell>
          <cell r="AD461">
            <v>1</v>
          </cell>
          <cell r="AH461" t="str">
            <v>0001_3130-Distribution Projects Centre</v>
          </cell>
        </row>
        <row r="462">
          <cell r="AA462">
            <v>1</v>
          </cell>
          <cell r="AD462">
            <v>1</v>
          </cell>
          <cell r="AH462" t="str">
            <v>0001_1760-Program Delivery</v>
          </cell>
        </row>
        <row r="463">
          <cell r="AA463">
            <v>1</v>
          </cell>
          <cell r="AD463">
            <v>1</v>
          </cell>
          <cell r="AH463" t="str">
            <v>0001_1754-Database And Middleware</v>
          </cell>
        </row>
        <row r="464">
          <cell r="AA464">
            <v>1</v>
          </cell>
          <cell r="AD464">
            <v>1</v>
          </cell>
          <cell r="AH464" t="str">
            <v>0001_4210-Grid Response</v>
          </cell>
        </row>
        <row r="465">
          <cell r="AA465">
            <v>1</v>
          </cell>
          <cell r="AD465">
            <v>1</v>
          </cell>
          <cell r="AH465" t="str">
            <v>0001_4460-Collections &amp; Ellipse A/R</v>
          </cell>
        </row>
        <row r="466">
          <cell r="AA466">
            <v>1</v>
          </cell>
          <cell r="AD466">
            <v>1</v>
          </cell>
          <cell r="AH466" t="str">
            <v>0001_4210-Grid Response</v>
          </cell>
        </row>
        <row r="467">
          <cell r="AA467">
            <v>1</v>
          </cell>
          <cell r="AD467">
            <v>1</v>
          </cell>
          <cell r="AH467" t="str">
            <v>0001_4481-System Oper Control Room</v>
          </cell>
        </row>
        <row r="468">
          <cell r="AA468">
            <v>1</v>
          </cell>
          <cell r="AD468">
            <v>1</v>
          </cell>
          <cell r="AH468" t="str">
            <v>0001_1330-Corporate Tax</v>
          </cell>
        </row>
        <row r="469">
          <cell r="AA469">
            <v>1</v>
          </cell>
          <cell r="AD469">
            <v>1</v>
          </cell>
          <cell r="AH469" t="str">
            <v>0001_2700-Capacity Planning</v>
          </cell>
        </row>
        <row r="470">
          <cell r="AA470">
            <v>1</v>
          </cell>
          <cell r="AD470">
            <v>1</v>
          </cell>
          <cell r="AH470" t="str">
            <v>0001_4410-Call Centre</v>
          </cell>
        </row>
        <row r="471">
          <cell r="AA471">
            <v>1</v>
          </cell>
          <cell r="AD471">
            <v>1</v>
          </cell>
          <cell r="AH471" t="str">
            <v>0001_1752-IT Operations</v>
          </cell>
        </row>
        <row r="472">
          <cell r="AA472">
            <v>1</v>
          </cell>
          <cell r="AD472">
            <v>1</v>
          </cell>
          <cell r="AH472" t="str">
            <v>0001_3720-Dist Grid Health</v>
          </cell>
        </row>
        <row r="473">
          <cell r="AA473">
            <v>1</v>
          </cell>
          <cell r="AD473">
            <v>1</v>
          </cell>
          <cell r="AH473" t="str">
            <v>0001_4210-Grid Response</v>
          </cell>
        </row>
        <row r="474">
          <cell r="AA474">
            <v>1</v>
          </cell>
          <cell r="AD474">
            <v>1</v>
          </cell>
          <cell r="AH474" t="str">
            <v>0001_1770-IT&amp;S Governance</v>
          </cell>
        </row>
        <row r="475">
          <cell r="AA475">
            <v>1</v>
          </cell>
          <cell r="AD475">
            <v>1</v>
          </cell>
          <cell r="AH475" t="str">
            <v>0001_2400-Policy &amp; Standards</v>
          </cell>
        </row>
        <row r="476">
          <cell r="AA476">
            <v>1</v>
          </cell>
          <cell r="AD476">
            <v>1</v>
          </cell>
          <cell r="AH476" t="str">
            <v>0001_3310-Station &amp; Dist Automation</v>
          </cell>
        </row>
        <row r="477">
          <cell r="AA477">
            <v>1</v>
          </cell>
          <cell r="AD477">
            <v>1</v>
          </cell>
          <cell r="AH477" t="str">
            <v>0001_3130-Distribution Projects Centre</v>
          </cell>
        </row>
        <row r="478">
          <cell r="AA478">
            <v>1</v>
          </cell>
          <cell r="AD478">
            <v>1</v>
          </cell>
          <cell r="AH478" t="str">
            <v>0001_1760-Program Delivery</v>
          </cell>
        </row>
        <row r="479">
          <cell r="AA479">
            <v>1</v>
          </cell>
          <cell r="AD479">
            <v>1</v>
          </cell>
          <cell r="AH479" t="str">
            <v>0001_3110-Dist Proj - East</v>
          </cell>
        </row>
        <row r="480">
          <cell r="AA480">
            <v>1</v>
          </cell>
          <cell r="AD480">
            <v>1</v>
          </cell>
          <cell r="AH480" t="str">
            <v>0001_4210-Grid Response</v>
          </cell>
        </row>
        <row r="481">
          <cell r="AA481">
            <v>1</v>
          </cell>
          <cell r="AD481">
            <v>1</v>
          </cell>
          <cell r="AH481" t="str">
            <v>0001_1782-Service Requests</v>
          </cell>
        </row>
        <row r="482">
          <cell r="AA482">
            <v>1</v>
          </cell>
          <cell r="AD482">
            <v>1</v>
          </cell>
          <cell r="AH482" t="str">
            <v>0001_3130-Distribution Projects Centre</v>
          </cell>
        </row>
        <row r="483">
          <cell r="AA483">
            <v>1</v>
          </cell>
          <cell r="AD483">
            <v>1</v>
          </cell>
          <cell r="AH483" t="str">
            <v>0001_3310-Station &amp; Dist Automation</v>
          </cell>
        </row>
        <row r="484">
          <cell r="AA484">
            <v>0</v>
          </cell>
          <cell r="AD484">
            <v>0</v>
          </cell>
          <cell r="AH484" t="str">
            <v>0001_4210-Grid Response</v>
          </cell>
        </row>
        <row r="485">
          <cell r="AA485">
            <v>1</v>
          </cell>
          <cell r="AD485">
            <v>1</v>
          </cell>
          <cell r="AH485" t="str">
            <v>0001_4480-System Oper Planning</v>
          </cell>
        </row>
        <row r="486">
          <cell r="AA486">
            <v>1</v>
          </cell>
          <cell r="AD486">
            <v>1</v>
          </cell>
          <cell r="AH486" t="str">
            <v>0001_5200-Facilities &amp; Asset Mgmt</v>
          </cell>
        </row>
        <row r="487">
          <cell r="AA487">
            <v>1</v>
          </cell>
          <cell r="AD487">
            <v>1</v>
          </cell>
          <cell r="AH487" t="str">
            <v>0001_2520-Warehousing Management</v>
          </cell>
        </row>
        <row r="488">
          <cell r="AA488">
            <v>1</v>
          </cell>
          <cell r="AD488">
            <v>1</v>
          </cell>
          <cell r="AH488" t="str">
            <v>0008_8300-Engineering &amp; Technical Support</v>
          </cell>
        </row>
        <row r="489">
          <cell r="AA489">
            <v>1</v>
          </cell>
          <cell r="AD489">
            <v>1</v>
          </cell>
          <cell r="AH489" t="str">
            <v>0001_4330-Customer Connections and Maintenance</v>
          </cell>
        </row>
        <row r="490">
          <cell r="AA490">
            <v>1</v>
          </cell>
          <cell r="AD490">
            <v>1</v>
          </cell>
          <cell r="AH490" t="str">
            <v>0001_5100-Fleet &amp; Equipment Svcs</v>
          </cell>
        </row>
        <row r="491">
          <cell r="AA491">
            <v>1</v>
          </cell>
          <cell r="AD491">
            <v>1</v>
          </cell>
          <cell r="AH491" t="str">
            <v>0001_3130-Distribution Projects Centre</v>
          </cell>
        </row>
        <row r="492">
          <cell r="AA492">
            <v>1</v>
          </cell>
          <cell r="AD492">
            <v>1</v>
          </cell>
          <cell r="AH492" t="str">
            <v>0001_1420-Rates &amp; Treasury</v>
          </cell>
        </row>
        <row r="493">
          <cell r="AA493">
            <v>1</v>
          </cell>
          <cell r="AD493">
            <v>1</v>
          </cell>
          <cell r="AH493" t="str">
            <v>0001_1910-OD &amp; Performance</v>
          </cell>
        </row>
        <row r="494">
          <cell r="AA494">
            <v>1</v>
          </cell>
          <cell r="AD494">
            <v>1</v>
          </cell>
          <cell r="AH494" t="str">
            <v>0001_3310-Station &amp; Dist Automation</v>
          </cell>
        </row>
        <row r="495">
          <cell r="AA495">
            <v>1</v>
          </cell>
          <cell r="AD495">
            <v>1</v>
          </cell>
          <cell r="AH495" t="str">
            <v>0001_4480-System Oper Planning</v>
          </cell>
        </row>
        <row r="496">
          <cell r="AA496">
            <v>1</v>
          </cell>
          <cell r="AD496">
            <v>1</v>
          </cell>
          <cell r="AH496" t="str">
            <v>0001_4410-Call Centre</v>
          </cell>
        </row>
        <row r="497">
          <cell r="AA497">
            <v>1</v>
          </cell>
          <cell r="AD497">
            <v>1</v>
          </cell>
          <cell r="AH497" t="str">
            <v>0001_5200-Facilities &amp; Asset Mgmt</v>
          </cell>
        </row>
        <row r="498">
          <cell r="AA498">
            <v>1</v>
          </cell>
          <cell r="AD498">
            <v>1</v>
          </cell>
          <cell r="AH498" t="str">
            <v>0001_4100-Meter Services</v>
          </cell>
        </row>
        <row r="499">
          <cell r="AA499">
            <v>1</v>
          </cell>
          <cell r="AD499">
            <v>1</v>
          </cell>
          <cell r="AH499" t="str">
            <v>0001_3160-Dist Proj - West</v>
          </cell>
        </row>
        <row r="500">
          <cell r="AA500">
            <v>1</v>
          </cell>
          <cell r="AD500">
            <v>1</v>
          </cell>
          <cell r="AH500" t="str">
            <v>0001_5000-Smart Meters</v>
          </cell>
        </row>
        <row r="501">
          <cell r="AA501">
            <v>1</v>
          </cell>
          <cell r="AD501">
            <v>1</v>
          </cell>
          <cell r="AH501" t="str">
            <v>0001_1760-Program Delivery</v>
          </cell>
        </row>
        <row r="502">
          <cell r="AA502">
            <v>1</v>
          </cell>
          <cell r="AD502">
            <v>1</v>
          </cell>
          <cell r="AH502" t="str">
            <v>0001_4481-System Oper Control Room</v>
          </cell>
        </row>
        <row r="503">
          <cell r="AA503">
            <v>1</v>
          </cell>
          <cell r="AD503">
            <v>1</v>
          </cell>
          <cell r="AH503" t="str">
            <v>0001_2200-Syst Reliability Planning</v>
          </cell>
        </row>
        <row r="504">
          <cell r="AA504">
            <v>1</v>
          </cell>
          <cell r="AD504">
            <v>1</v>
          </cell>
          <cell r="AH504" t="str">
            <v>0001_2520-Warehousing Management</v>
          </cell>
        </row>
        <row r="505">
          <cell r="AA505">
            <v>1</v>
          </cell>
          <cell r="AD505">
            <v>1</v>
          </cell>
          <cell r="AH505" t="str">
            <v>0001_3160-Dist Proj - West</v>
          </cell>
        </row>
        <row r="506">
          <cell r="AA506">
            <v>1</v>
          </cell>
          <cell r="AD506">
            <v>1</v>
          </cell>
          <cell r="AH506" t="str">
            <v>0001_3130-Distribution Projects Centre</v>
          </cell>
        </row>
        <row r="507">
          <cell r="AA507">
            <v>1</v>
          </cell>
          <cell r="AD507">
            <v>1</v>
          </cell>
          <cell r="AH507" t="str">
            <v>0001_3110-Dist Proj - East</v>
          </cell>
        </row>
        <row r="508">
          <cell r="AA508">
            <v>1</v>
          </cell>
          <cell r="AD508">
            <v>1</v>
          </cell>
          <cell r="AH508" t="str">
            <v>0001_2700-Capacity Planning</v>
          </cell>
        </row>
        <row r="509">
          <cell r="AA509">
            <v>1</v>
          </cell>
          <cell r="AD509">
            <v>1</v>
          </cell>
          <cell r="AH509" t="str">
            <v>0001_4210-Grid Response</v>
          </cell>
        </row>
        <row r="510">
          <cell r="AA510">
            <v>1</v>
          </cell>
          <cell r="AD510">
            <v>1</v>
          </cell>
          <cell r="AH510" t="str">
            <v>0001_3130-Distribution Projects Centre</v>
          </cell>
        </row>
        <row r="511">
          <cell r="AA511">
            <v>1</v>
          </cell>
          <cell r="AD511">
            <v>1</v>
          </cell>
          <cell r="AH511" t="str">
            <v>0001_4481-System Oper Control Room</v>
          </cell>
        </row>
        <row r="512">
          <cell r="AA512">
            <v>1</v>
          </cell>
          <cell r="AD512">
            <v>1</v>
          </cell>
          <cell r="AH512" t="str">
            <v>0001_5000-Smart Meters</v>
          </cell>
        </row>
        <row r="513">
          <cell r="AA513">
            <v>1</v>
          </cell>
          <cell r="AD513">
            <v>1</v>
          </cell>
          <cell r="AH513" t="str">
            <v>0001_1345-IFRS</v>
          </cell>
        </row>
        <row r="514">
          <cell r="AA514">
            <v>1</v>
          </cell>
          <cell r="AD514">
            <v>1</v>
          </cell>
          <cell r="AH514" t="str">
            <v>0001_4480-System Oper Planning</v>
          </cell>
        </row>
        <row r="515">
          <cell r="AA515">
            <v>1</v>
          </cell>
          <cell r="AD515">
            <v>1</v>
          </cell>
          <cell r="AH515" t="str">
            <v>0001_3820-Program Management</v>
          </cell>
        </row>
        <row r="516">
          <cell r="AA516">
            <v>0</v>
          </cell>
          <cell r="AD516">
            <v>0</v>
          </cell>
          <cell r="AH516" t="str">
            <v>0001_3110-Dist Proj - East</v>
          </cell>
        </row>
        <row r="517">
          <cell r="AA517">
            <v>1</v>
          </cell>
          <cell r="AD517">
            <v>1</v>
          </cell>
          <cell r="AH517" t="str">
            <v>0001_4330-Customer Connections and Maintenance</v>
          </cell>
        </row>
        <row r="518">
          <cell r="AA518">
            <v>1</v>
          </cell>
          <cell r="AD518">
            <v>1</v>
          </cell>
          <cell r="AH518" t="str">
            <v>0001_2200-Syst Reliability Planning</v>
          </cell>
        </row>
        <row r="519">
          <cell r="AA519">
            <v>1</v>
          </cell>
          <cell r="AD519">
            <v>1</v>
          </cell>
          <cell r="AH519" t="str">
            <v>0001_3130-Distribution Projects Centre</v>
          </cell>
        </row>
        <row r="520">
          <cell r="AA520">
            <v>1</v>
          </cell>
          <cell r="AD520">
            <v>1</v>
          </cell>
          <cell r="AH520" t="str">
            <v>0001_4330-Customer Connections and Maintenance</v>
          </cell>
        </row>
        <row r="521">
          <cell r="AA521">
            <v>1</v>
          </cell>
          <cell r="AD521">
            <v>1</v>
          </cell>
          <cell r="AH521" t="str">
            <v>0001_4330-Customer Connections and Maintenance</v>
          </cell>
        </row>
        <row r="522">
          <cell r="AA522">
            <v>1</v>
          </cell>
          <cell r="AD522">
            <v>1</v>
          </cell>
          <cell r="AH522" t="str">
            <v>0001_3160-Dist Proj - West</v>
          </cell>
        </row>
        <row r="523">
          <cell r="AA523">
            <v>1</v>
          </cell>
          <cell r="AD523">
            <v>1</v>
          </cell>
          <cell r="AH523" t="str">
            <v>0001_4330-Customer Connections and Maintenance</v>
          </cell>
        </row>
        <row r="524">
          <cell r="AA524">
            <v>1</v>
          </cell>
          <cell r="AD524">
            <v>1</v>
          </cell>
          <cell r="AH524" t="str">
            <v>0001_4330-Customer Connections and Maintenance</v>
          </cell>
        </row>
        <row r="525">
          <cell r="AA525">
            <v>1</v>
          </cell>
          <cell r="AD525">
            <v>1</v>
          </cell>
          <cell r="AH525" t="str">
            <v>0001_3720-Dist Grid Health</v>
          </cell>
        </row>
        <row r="526">
          <cell r="AA526">
            <v>1</v>
          </cell>
          <cell r="AD526">
            <v>1</v>
          </cell>
          <cell r="AH526" t="str">
            <v>0001_5000-Smart Meters</v>
          </cell>
        </row>
        <row r="527">
          <cell r="AA527">
            <v>1</v>
          </cell>
          <cell r="AD527">
            <v>1</v>
          </cell>
          <cell r="AH527" t="str">
            <v>0001_4330-Customer Connections and Maintenance</v>
          </cell>
        </row>
        <row r="528">
          <cell r="AA528">
            <v>1</v>
          </cell>
          <cell r="AD528">
            <v>1</v>
          </cell>
          <cell r="AH528" t="str">
            <v>0001_4150-Meter Operations</v>
          </cell>
        </row>
        <row r="529">
          <cell r="AA529">
            <v>1</v>
          </cell>
          <cell r="AD529">
            <v>1</v>
          </cell>
          <cell r="AH529" t="str">
            <v>0001_4420-Accounts Receivable</v>
          </cell>
        </row>
        <row r="530">
          <cell r="AA530">
            <v>1</v>
          </cell>
          <cell r="AD530">
            <v>1</v>
          </cell>
          <cell r="AH530" t="str">
            <v>0001_3810-Project Management Service</v>
          </cell>
        </row>
        <row r="531">
          <cell r="AA531">
            <v>1</v>
          </cell>
          <cell r="AD531">
            <v>1</v>
          </cell>
          <cell r="AH531" t="str">
            <v>0001_1344-Finance-CDM/Generation</v>
          </cell>
        </row>
        <row r="532">
          <cell r="AA532">
            <v>1</v>
          </cell>
          <cell r="AD532">
            <v>1</v>
          </cell>
          <cell r="AH532" t="str">
            <v>0001_2510-Inventory Management</v>
          </cell>
        </row>
        <row r="533">
          <cell r="AA533">
            <v>1</v>
          </cell>
          <cell r="AD533">
            <v>1</v>
          </cell>
          <cell r="AH533" t="str">
            <v>0001_4480-System Oper Planning</v>
          </cell>
        </row>
        <row r="534">
          <cell r="AA534">
            <v>1</v>
          </cell>
          <cell r="AD534">
            <v>1</v>
          </cell>
          <cell r="AH534" t="str">
            <v>0001_4330-Customer Connections and Maintenance</v>
          </cell>
        </row>
        <row r="535">
          <cell r="AA535">
            <v>1</v>
          </cell>
          <cell r="AD535">
            <v>1</v>
          </cell>
          <cell r="AH535" t="str">
            <v>0001_1910-OD &amp; Performance</v>
          </cell>
        </row>
        <row r="536">
          <cell r="AA536">
            <v>1</v>
          </cell>
          <cell r="AD536">
            <v>1</v>
          </cell>
          <cell r="AH536" t="str">
            <v>0001_4210-Grid Response</v>
          </cell>
        </row>
        <row r="537">
          <cell r="AA537">
            <v>1</v>
          </cell>
          <cell r="AD537">
            <v>1</v>
          </cell>
          <cell r="AH537" t="str">
            <v>0001_3310-Station &amp; Dist Automation</v>
          </cell>
        </row>
        <row r="538">
          <cell r="AA538">
            <v>1</v>
          </cell>
          <cell r="AD538">
            <v>1</v>
          </cell>
          <cell r="AH538" t="str">
            <v>0001_3130-Distribution Projects Centre</v>
          </cell>
        </row>
        <row r="539">
          <cell r="AA539">
            <v>1</v>
          </cell>
          <cell r="AD539">
            <v>1</v>
          </cell>
          <cell r="AH539" t="str">
            <v>0001_1752-IT Operations</v>
          </cell>
        </row>
        <row r="540">
          <cell r="AA540">
            <v>1</v>
          </cell>
          <cell r="AD540">
            <v>1</v>
          </cell>
          <cell r="AH540" t="str">
            <v>0001_3110-Dist Proj - East</v>
          </cell>
        </row>
        <row r="541">
          <cell r="AA541">
            <v>1</v>
          </cell>
          <cell r="AD541">
            <v>1</v>
          </cell>
          <cell r="AH541" t="str">
            <v>0001_3720-Dist Grid Health</v>
          </cell>
        </row>
        <row r="542">
          <cell r="AA542">
            <v>1</v>
          </cell>
          <cell r="AD542">
            <v>1</v>
          </cell>
          <cell r="AH542" t="str">
            <v>0001_3720-Dist Grid Health</v>
          </cell>
        </row>
        <row r="543">
          <cell r="AA543">
            <v>1</v>
          </cell>
          <cell r="AD543">
            <v>1</v>
          </cell>
          <cell r="AH543" t="str">
            <v>0001_1110-Reg Policies &amp; Compliance</v>
          </cell>
        </row>
        <row r="544">
          <cell r="AA544">
            <v>1</v>
          </cell>
          <cell r="AD544">
            <v>1</v>
          </cell>
          <cell r="AH544" t="str">
            <v>0001_4210-Grid Response</v>
          </cell>
        </row>
        <row r="545">
          <cell r="AA545">
            <v>1</v>
          </cell>
          <cell r="AD545">
            <v>1</v>
          </cell>
          <cell r="AH545" t="str">
            <v>0001_3130-Distribution Projects Centre</v>
          </cell>
        </row>
        <row r="546">
          <cell r="AA546">
            <v>1</v>
          </cell>
          <cell r="AD546">
            <v>1</v>
          </cell>
          <cell r="AH546" t="str">
            <v>0001_5100-Fleet &amp; Equipment Svcs</v>
          </cell>
        </row>
        <row r="547">
          <cell r="AA547">
            <v>1</v>
          </cell>
          <cell r="AD547">
            <v>1</v>
          </cell>
          <cell r="AH547" t="str">
            <v>0001_4260-Field Services</v>
          </cell>
        </row>
        <row r="548">
          <cell r="AA548">
            <v>1</v>
          </cell>
          <cell r="AD548">
            <v>1</v>
          </cell>
          <cell r="AH548" t="str">
            <v>0001_4100-Meter Services</v>
          </cell>
        </row>
        <row r="549">
          <cell r="AA549">
            <v>1</v>
          </cell>
          <cell r="AD549">
            <v>1</v>
          </cell>
          <cell r="AH549" t="str">
            <v>0001_4210-Grid Response</v>
          </cell>
        </row>
        <row r="550">
          <cell r="AA550">
            <v>1</v>
          </cell>
          <cell r="AD550">
            <v>1</v>
          </cell>
          <cell r="AH550" t="str">
            <v>0001_3110-Dist Proj - East</v>
          </cell>
        </row>
        <row r="551">
          <cell r="AA551">
            <v>1</v>
          </cell>
          <cell r="AD551">
            <v>1</v>
          </cell>
          <cell r="AH551" t="str">
            <v>0001_2400-Policy &amp; Standards</v>
          </cell>
        </row>
        <row r="552">
          <cell r="AA552">
            <v>1</v>
          </cell>
          <cell r="AD552">
            <v>1</v>
          </cell>
          <cell r="AH552" t="str">
            <v>0001_5100-Fleet &amp; Equipment Svcs</v>
          </cell>
        </row>
        <row r="553">
          <cell r="AA553">
            <v>1</v>
          </cell>
          <cell r="AD553">
            <v>1</v>
          </cell>
          <cell r="AH553" t="str">
            <v>0001_1360-Controllership</v>
          </cell>
        </row>
        <row r="554">
          <cell r="AA554">
            <v>1</v>
          </cell>
          <cell r="AD554">
            <v>1</v>
          </cell>
          <cell r="AH554" t="str">
            <v>0001_1650-Talent Management</v>
          </cell>
        </row>
        <row r="555">
          <cell r="AA555">
            <v>1</v>
          </cell>
          <cell r="AD555">
            <v>1</v>
          </cell>
          <cell r="AH555" t="str">
            <v>0001_5200-Facilities &amp; Asset Mgmt</v>
          </cell>
        </row>
        <row r="556">
          <cell r="AA556">
            <v>1</v>
          </cell>
          <cell r="AD556">
            <v>1</v>
          </cell>
          <cell r="AH556" t="str">
            <v>0001_3720-Dist Grid Health</v>
          </cell>
        </row>
        <row r="557">
          <cell r="AA557">
            <v>1</v>
          </cell>
          <cell r="AD557">
            <v>1</v>
          </cell>
          <cell r="AH557" t="str">
            <v>0001_3810-Project Management Service</v>
          </cell>
        </row>
        <row r="558">
          <cell r="AA558">
            <v>1</v>
          </cell>
          <cell r="AD558">
            <v>1</v>
          </cell>
          <cell r="AH558" t="str">
            <v>0001_3110-Dist Proj - East</v>
          </cell>
        </row>
        <row r="559">
          <cell r="AA559">
            <v>1</v>
          </cell>
          <cell r="AD559">
            <v>1</v>
          </cell>
          <cell r="AH559" t="str">
            <v>0001_4460-Collections &amp; Ellipse A/R</v>
          </cell>
        </row>
        <row r="560">
          <cell r="AA560">
            <v>1</v>
          </cell>
          <cell r="AD560">
            <v>1</v>
          </cell>
          <cell r="AH560" t="str">
            <v>0001_3110-Dist Proj - East</v>
          </cell>
        </row>
        <row r="561">
          <cell r="AA561">
            <v>1</v>
          </cell>
          <cell r="AD561">
            <v>1</v>
          </cell>
          <cell r="AH561" t="str">
            <v>0001_3130-Distribution Projects Centre</v>
          </cell>
        </row>
        <row r="562">
          <cell r="AA562">
            <v>1</v>
          </cell>
          <cell r="AD562">
            <v>1</v>
          </cell>
          <cell r="AH562" t="str">
            <v>0001_3130-Distribution Projects Centre</v>
          </cell>
        </row>
        <row r="563">
          <cell r="AA563">
            <v>1</v>
          </cell>
          <cell r="AD563">
            <v>1</v>
          </cell>
          <cell r="AH563" t="str">
            <v>0001_3130-Distribution Projects Centre</v>
          </cell>
        </row>
        <row r="564">
          <cell r="AA564">
            <v>1</v>
          </cell>
          <cell r="AD564">
            <v>1</v>
          </cell>
          <cell r="AH564" t="str">
            <v>0001_4260-Field Services</v>
          </cell>
        </row>
        <row r="565">
          <cell r="AA565">
            <v>1</v>
          </cell>
          <cell r="AD565">
            <v>1</v>
          </cell>
          <cell r="AH565" t="str">
            <v>0001_2200-Syst Reliability Planning</v>
          </cell>
        </row>
        <row r="566">
          <cell r="AA566">
            <v>1</v>
          </cell>
          <cell r="AD566">
            <v>1</v>
          </cell>
          <cell r="AH566" t="str">
            <v>0001_5200-Facilities &amp; Asset Mgmt</v>
          </cell>
        </row>
        <row r="567">
          <cell r="AA567">
            <v>1</v>
          </cell>
          <cell r="AD567">
            <v>1</v>
          </cell>
          <cell r="AH567" t="str">
            <v>0001_3130-Distribution Projects Centre</v>
          </cell>
        </row>
        <row r="568">
          <cell r="AA568">
            <v>1</v>
          </cell>
          <cell r="AD568">
            <v>1</v>
          </cell>
          <cell r="AH568" t="str">
            <v>0001_3310-Station &amp; Dist Automation</v>
          </cell>
        </row>
        <row r="569">
          <cell r="AA569">
            <v>1</v>
          </cell>
          <cell r="AD569">
            <v>1</v>
          </cell>
          <cell r="AH569" t="str">
            <v>0001_4290-Street Lighting</v>
          </cell>
        </row>
        <row r="570">
          <cell r="AA570">
            <v>1</v>
          </cell>
          <cell r="AD570">
            <v>1</v>
          </cell>
          <cell r="AH570" t="str">
            <v>0001_3820-Program Management</v>
          </cell>
        </row>
        <row r="571">
          <cell r="AA571">
            <v>1</v>
          </cell>
          <cell r="AD571">
            <v>1</v>
          </cell>
          <cell r="AH571" t="str">
            <v>0001_1350-Internal Audit</v>
          </cell>
        </row>
        <row r="572">
          <cell r="AA572">
            <v>1</v>
          </cell>
          <cell r="AD572">
            <v>1</v>
          </cell>
          <cell r="AH572" t="str">
            <v>0001_3821-Apprentices</v>
          </cell>
        </row>
        <row r="573">
          <cell r="AA573">
            <v>1</v>
          </cell>
          <cell r="AD573">
            <v>1</v>
          </cell>
          <cell r="AH573" t="str">
            <v>0001_3110-Dist Proj - East</v>
          </cell>
        </row>
        <row r="574">
          <cell r="AA574">
            <v>1</v>
          </cell>
          <cell r="AD574">
            <v>1</v>
          </cell>
          <cell r="AH574" t="str">
            <v>0001_4210-Grid Response</v>
          </cell>
        </row>
        <row r="575">
          <cell r="AA575">
            <v>1</v>
          </cell>
          <cell r="AD575">
            <v>1</v>
          </cell>
          <cell r="AH575" t="str">
            <v>0001_3310-Station &amp; Dist Automation</v>
          </cell>
        </row>
        <row r="576">
          <cell r="AA576">
            <v>1</v>
          </cell>
          <cell r="AD576">
            <v>1</v>
          </cell>
          <cell r="AH576" t="str">
            <v>0008_8310-Project &amp; Design Management</v>
          </cell>
        </row>
        <row r="577">
          <cell r="AA577">
            <v>1</v>
          </cell>
          <cell r="AD577">
            <v>1</v>
          </cell>
          <cell r="AH577" t="str">
            <v>0001_1810-Safety</v>
          </cell>
        </row>
        <row r="578">
          <cell r="AA578">
            <v>1</v>
          </cell>
          <cell r="AD578">
            <v>1</v>
          </cell>
          <cell r="AH578" t="str">
            <v>0001_2400-Policy &amp; Standards</v>
          </cell>
        </row>
        <row r="579">
          <cell r="AA579">
            <v>1</v>
          </cell>
          <cell r="AD579">
            <v>1</v>
          </cell>
          <cell r="AH579" t="str">
            <v>0001_3130-Distribution Projects Centre</v>
          </cell>
        </row>
        <row r="580">
          <cell r="AA580">
            <v>1</v>
          </cell>
          <cell r="AD580">
            <v>1</v>
          </cell>
          <cell r="AH580" t="str">
            <v>0001_4410-Call Centre</v>
          </cell>
        </row>
        <row r="581">
          <cell r="AA581">
            <v>1</v>
          </cell>
          <cell r="AD581">
            <v>1</v>
          </cell>
          <cell r="AH581" t="str">
            <v>0001_3720-Dist Grid Health</v>
          </cell>
        </row>
        <row r="582">
          <cell r="AA582">
            <v>1</v>
          </cell>
          <cell r="AD582">
            <v>1</v>
          </cell>
          <cell r="AH582" t="str">
            <v>0001_4330-Customer Connections and Maintenance</v>
          </cell>
        </row>
        <row r="583">
          <cell r="AA583">
            <v>1</v>
          </cell>
          <cell r="AD583">
            <v>1</v>
          </cell>
          <cell r="AH583" t="str">
            <v>0001_2200-Syst Reliability Planning</v>
          </cell>
        </row>
        <row r="584">
          <cell r="AA584">
            <v>1</v>
          </cell>
          <cell r="AD584">
            <v>1</v>
          </cell>
          <cell r="AH584" t="str">
            <v>0001_4210-Grid Response</v>
          </cell>
        </row>
        <row r="585">
          <cell r="AA585">
            <v>1</v>
          </cell>
          <cell r="AD585">
            <v>1</v>
          </cell>
          <cell r="AH585" t="str">
            <v>0001_3160-Dist Proj - West</v>
          </cell>
        </row>
        <row r="586">
          <cell r="AA586">
            <v>1</v>
          </cell>
          <cell r="AD586">
            <v>1</v>
          </cell>
          <cell r="AH586" t="str">
            <v>0001_3110-Dist Proj - East</v>
          </cell>
        </row>
        <row r="587">
          <cell r="AA587">
            <v>1</v>
          </cell>
          <cell r="AD587">
            <v>1</v>
          </cell>
          <cell r="AH587" t="str">
            <v>0001_4330-Customer Connections and Maintenance</v>
          </cell>
        </row>
        <row r="588">
          <cell r="AA588">
            <v>1</v>
          </cell>
          <cell r="AD588">
            <v>1</v>
          </cell>
          <cell r="AH588" t="str">
            <v>0001_1210-Commercial Law - THESL</v>
          </cell>
        </row>
        <row r="589">
          <cell r="AA589">
            <v>1</v>
          </cell>
          <cell r="AD589">
            <v>1</v>
          </cell>
          <cell r="AH589" t="str">
            <v>0001_3310-Station &amp; Dist Automation</v>
          </cell>
        </row>
        <row r="590">
          <cell r="AA590">
            <v>1</v>
          </cell>
          <cell r="AD590">
            <v>1</v>
          </cell>
          <cell r="AH590" t="str">
            <v>0001_2400-Policy &amp; Standards</v>
          </cell>
        </row>
        <row r="591">
          <cell r="AA591">
            <v>1</v>
          </cell>
          <cell r="AD591">
            <v>1</v>
          </cell>
          <cell r="AH591" t="str">
            <v>0001_4410-Call Centre</v>
          </cell>
        </row>
        <row r="592">
          <cell r="AA592">
            <v>1</v>
          </cell>
          <cell r="AD592">
            <v>1</v>
          </cell>
          <cell r="AH592" t="str">
            <v>0001_3130-Distribution Projects Centre</v>
          </cell>
        </row>
        <row r="593">
          <cell r="AA593">
            <v>1</v>
          </cell>
          <cell r="AD593">
            <v>1</v>
          </cell>
          <cell r="AH593" t="str">
            <v>0001_4330-Customer Connections and Maintenance</v>
          </cell>
        </row>
        <row r="594">
          <cell r="AA594">
            <v>1</v>
          </cell>
          <cell r="AD594">
            <v>1</v>
          </cell>
          <cell r="AH594" t="str">
            <v>0001_3820-Program Management</v>
          </cell>
        </row>
        <row r="595">
          <cell r="AA595">
            <v>1</v>
          </cell>
          <cell r="AD595">
            <v>1</v>
          </cell>
          <cell r="AH595" t="str">
            <v>0001_4330-Customer Connections and Maintenance</v>
          </cell>
        </row>
        <row r="596">
          <cell r="AA596">
            <v>1</v>
          </cell>
          <cell r="AD596">
            <v>1</v>
          </cell>
          <cell r="AH596" t="str">
            <v>0001_3720-Dist Grid Health</v>
          </cell>
        </row>
        <row r="597">
          <cell r="AA597">
            <v>1</v>
          </cell>
          <cell r="AD597">
            <v>1</v>
          </cell>
          <cell r="AH597" t="str">
            <v>0001_3820-Program Management</v>
          </cell>
        </row>
        <row r="598">
          <cell r="AA598">
            <v>1</v>
          </cell>
          <cell r="AD598">
            <v>1</v>
          </cell>
          <cell r="AH598" t="str">
            <v>0001_2520-Warehousing Management</v>
          </cell>
        </row>
        <row r="599">
          <cell r="AA599">
            <v>1</v>
          </cell>
          <cell r="AD599">
            <v>1</v>
          </cell>
          <cell r="AH599" t="str">
            <v>0001_1620-HR Services</v>
          </cell>
        </row>
        <row r="600">
          <cell r="AA600">
            <v>1</v>
          </cell>
          <cell r="AD600">
            <v>1</v>
          </cell>
          <cell r="AH600" t="str">
            <v>0001_4290-Street Lighting</v>
          </cell>
        </row>
        <row r="601">
          <cell r="AA601">
            <v>1</v>
          </cell>
          <cell r="AD601">
            <v>1</v>
          </cell>
          <cell r="AH601" t="str">
            <v>0001_3110-Dist Proj - East</v>
          </cell>
        </row>
        <row r="602">
          <cell r="AA602">
            <v>1</v>
          </cell>
          <cell r="AD602">
            <v>1</v>
          </cell>
          <cell r="AH602" t="str">
            <v>0001_5100-Fleet &amp; Equipment Svcs</v>
          </cell>
        </row>
        <row r="603">
          <cell r="AA603">
            <v>1</v>
          </cell>
          <cell r="AD603">
            <v>1</v>
          </cell>
          <cell r="AH603" t="str">
            <v>0001_3160-Dist Proj - West</v>
          </cell>
        </row>
        <row r="604">
          <cell r="AA604">
            <v>1</v>
          </cell>
          <cell r="AD604">
            <v>1</v>
          </cell>
          <cell r="AH604" t="str">
            <v>0001_1755-IT Infrastructure</v>
          </cell>
        </row>
        <row r="605">
          <cell r="AA605">
            <v>1</v>
          </cell>
          <cell r="AD605">
            <v>1</v>
          </cell>
          <cell r="AH605" t="str">
            <v>0001_4210-Grid Response</v>
          </cell>
        </row>
        <row r="606">
          <cell r="AA606">
            <v>1</v>
          </cell>
          <cell r="AD606">
            <v>1</v>
          </cell>
          <cell r="AH606" t="str">
            <v>0001_3160-Dist Proj - West</v>
          </cell>
        </row>
        <row r="607">
          <cell r="AA607">
            <v>1</v>
          </cell>
          <cell r="AD607">
            <v>1</v>
          </cell>
          <cell r="AH607" t="str">
            <v>0001_3840-Enterprise Project Management Office</v>
          </cell>
        </row>
        <row r="608">
          <cell r="AA608">
            <v>1</v>
          </cell>
          <cell r="AD608">
            <v>1</v>
          </cell>
          <cell r="AH608" t="str">
            <v>0001_3310-Station &amp; Dist Automation</v>
          </cell>
        </row>
        <row r="609">
          <cell r="AA609">
            <v>1</v>
          </cell>
          <cell r="AD609">
            <v>1</v>
          </cell>
          <cell r="AH609" t="str">
            <v>0001_4330-Customer Connections and Maintenance</v>
          </cell>
        </row>
        <row r="610">
          <cell r="AA610">
            <v>1</v>
          </cell>
          <cell r="AD610">
            <v>1</v>
          </cell>
          <cell r="AH610" t="str">
            <v>0001_3110-Dist Proj - East</v>
          </cell>
        </row>
        <row r="611">
          <cell r="AA611">
            <v>1</v>
          </cell>
          <cell r="AD611">
            <v>1</v>
          </cell>
          <cell r="AH611" t="str">
            <v>0001_3160-Dist Proj - West</v>
          </cell>
        </row>
        <row r="612">
          <cell r="AA612">
            <v>1</v>
          </cell>
          <cell r="AD612">
            <v>1</v>
          </cell>
          <cell r="AH612" t="str">
            <v>0001_3110-Dist Proj - East</v>
          </cell>
        </row>
        <row r="613">
          <cell r="AA613">
            <v>1</v>
          </cell>
          <cell r="AD613">
            <v>1</v>
          </cell>
          <cell r="AH613" t="str">
            <v>0001_3820-Program Management</v>
          </cell>
        </row>
        <row r="614">
          <cell r="AA614">
            <v>1</v>
          </cell>
          <cell r="AD614">
            <v>1</v>
          </cell>
          <cell r="AH614" t="str">
            <v>0001_3130-Distribution Projects Centre</v>
          </cell>
        </row>
        <row r="615">
          <cell r="AA615">
            <v>1</v>
          </cell>
          <cell r="AD615">
            <v>1</v>
          </cell>
          <cell r="AH615" t="str">
            <v>0001_4330-Customer Connections and Maintenance</v>
          </cell>
        </row>
        <row r="616">
          <cell r="AA616">
            <v>1</v>
          </cell>
          <cell r="AD616">
            <v>1</v>
          </cell>
          <cell r="AH616" t="str">
            <v>0001_1760-Program Delivery</v>
          </cell>
        </row>
        <row r="617">
          <cell r="AA617">
            <v>1</v>
          </cell>
          <cell r="AD617">
            <v>1</v>
          </cell>
          <cell r="AH617" t="str">
            <v>0001_3720-Dist Grid Health</v>
          </cell>
        </row>
        <row r="618">
          <cell r="AA618">
            <v>1</v>
          </cell>
          <cell r="AD618">
            <v>1</v>
          </cell>
          <cell r="AH618" t="str">
            <v>0001_5000-Smart Meters</v>
          </cell>
        </row>
        <row r="619">
          <cell r="AA619">
            <v>1</v>
          </cell>
          <cell r="AD619">
            <v>1</v>
          </cell>
          <cell r="AH619" t="str">
            <v>0001_4210-Grid Response</v>
          </cell>
        </row>
        <row r="620">
          <cell r="AA620">
            <v>1</v>
          </cell>
          <cell r="AD620">
            <v>1</v>
          </cell>
          <cell r="AH620" t="str">
            <v>0001_3820-Program Management</v>
          </cell>
        </row>
        <row r="621">
          <cell r="AA621">
            <v>1</v>
          </cell>
          <cell r="AD621">
            <v>1</v>
          </cell>
          <cell r="AH621" t="str">
            <v>0001_4210-Grid Response</v>
          </cell>
        </row>
        <row r="622">
          <cell r="AA622">
            <v>1</v>
          </cell>
          <cell r="AD622">
            <v>1</v>
          </cell>
          <cell r="AH622" t="str">
            <v>0001_1782-Service Requests</v>
          </cell>
        </row>
        <row r="623">
          <cell r="AA623">
            <v>1</v>
          </cell>
          <cell r="AD623">
            <v>1</v>
          </cell>
          <cell r="AH623" t="str">
            <v>0001_3820-Program Management</v>
          </cell>
        </row>
        <row r="624">
          <cell r="AA624">
            <v>1</v>
          </cell>
          <cell r="AD624">
            <v>1</v>
          </cell>
          <cell r="AH624" t="str">
            <v>0001_3720-Dist Grid Health</v>
          </cell>
        </row>
        <row r="625">
          <cell r="AA625">
            <v>1</v>
          </cell>
          <cell r="AD625">
            <v>1</v>
          </cell>
          <cell r="AH625" t="str">
            <v>0001_4460-Collections &amp; Ellipse A/R</v>
          </cell>
        </row>
        <row r="626">
          <cell r="AA626">
            <v>1</v>
          </cell>
          <cell r="AD626">
            <v>1</v>
          </cell>
          <cell r="AH626" t="str">
            <v>0001_3310-Station &amp; Dist Automation</v>
          </cell>
        </row>
        <row r="627">
          <cell r="AA627">
            <v>1</v>
          </cell>
          <cell r="AD627">
            <v>1</v>
          </cell>
          <cell r="AH627" t="str">
            <v>0001_4480-System Oper Planning</v>
          </cell>
        </row>
        <row r="628">
          <cell r="AA628">
            <v>1</v>
          </cell>
          <cell r="AD628">
            <v>1</v>
          </cell>
          <cell r="AH628" t="str">
            <v>0001_5200-Facilities &amp; Asset Mgmt</v>
          </cell>
        </row>
        <row r="629">
          <cell r="AA629">
            <v>1</v>
          </cell>
          <cell r="AD629">
            <v>1</v>
          </cell>
          <cell r="AH629" t="str">
            <v>0001_3160-Dist Proj - West</v>
          </cell>
        </row>
        <row r="630">
          <cell r="AA630">
            <v>1</v>
          </cell>
          <cell r="AD630">
            <v>1</v>
          </cell>
          <cell r="AH630" t="str">
            <v>0001_4260-Field Services</v>
          </cell>
        </row>
        <row r="631">
          <cell r="AA631">
            <v>1</v>
          </cell>
          <cell r="AD631">
            <v>1</v>
          </cell>
          <cell r="AH631" t="str">
            <v>0001_5200-Facilities &amp; Asset Mgmt</v>
          </cell>
        </row>
        <row r="632">
          <cell r="AA632">
            <v>1</v>
          </cell>
          <cell r="AD632">
            <v>1</v>
          </cell>
          <cell r="AH632" t="str">
            <v>0001_3310-Station &amp; Dist Automation</v>
          </cell>
        </row>
        <row r="633">
          <cell r="AA633">
            <v>1</v>
          </cell>
          <cell r="AD633">
            <v>1</v>
          </cell>
          <cell r="AH633" t="str">
            <v>0001_3310-Station &amp; Dist Automation</v>
          </cell>
        </row>
        <row r="634">
          <cell r="AA634">
            <v>1</v>
          </cell>
          <cell r="AD634">
            <v>1</v>
          </cell>
          <cell r="AH634" t="str">
            <v>0008_8140-CDM Business &amp; Regulatory Reporting</v>
          </cell>
        </row>
        <row r="635">
          <cell r="AA635">
            <v>1</v>
          </cell>
          <cell r="AD635">
            <v>1</v>
          </cell>
          <cell r="AH635" t="str">
            <v>0001_3700-Dist Grid Mgmt - Admin</v>
          </cell>
        </row>
        <row r="636">
          <cell r="AA636">
            <v>1</v>
          </cell>
          <cell r="AD636">
            <v>1</v>
          </cell>
          <cell r="AH636" t="str">
            <v>0001_1910-OD &amp; Performance</v>
          </cell>
        </row>
        <row r="637">
          <cell r="AA637">
            <v>1</v>
          </cell>
          <cell r="AD637">
            <v>1</v>
          </cell>
          <cell r="AH637" t="str">
            <v>0001_4290-Street Lighting</v>
          </cell>
        </row>
        <row r="638">
          <cell r="AA638">
            <v>1</v>
          </cell>
          <cell r="AD638">
            <v>1</v>
          </cell>
          <cell r="AH638" t="str">
            <v>0001_4100-Meter Services</v>
          </cell>
        </row>
        <row r="639">
          <cell r="AA639">
            <v>1</v>
          </cell>
          <cell r="AD639">
            <v>1</v>
          </cell>
          <cell r="AH639" t="str">
            <v>0001_1782-Service Requests</v>
          </cell>
        </row>
        <row r="640">
          <cell r="AA640">
            <v>1</v>
          </cell>
          <cell r="AD640">
            <v>1</v>
          </cell>
          <cell r="AH640" t="str">
            <v>0001_2520-Warehousing Management</v>
          </cell>
        </row>
        <row r="641">
          <cell r="AA641">
            <v>1</v>
          </cell>
          <cell r="AD641">
            <v>1</v>
          </cell>
          <cell r="AH641" t="str">
            <v>0001_2700-Capacity Planning</v>
          </cell>
        </row>
        <row r="642">
          <cell r="AA642">
            <v>1</v>
          </cell>
          <cell r="AD642">
            <v>1</v>
          </cell>
          <cell r="AH642" t="str">
            <v>0001_3720-Dist Grid Health</v>
          </cell>
        </row>
        <row r="643">
          <cell r="AA643">
            <v>1</v>
          </cell>
          <cell r="AD643">
            <v>1</v>
          </cell>
          <cell r="AH643" t="str">
            <v>0001_3720-Dist Grid Health</v>
          </cell>
        </row>
        <row r="644">
          <cell r="AA644">
            <v>1</v>
          </cell>
          <cell r="AD644">
            <v>1</v>
          </cell>
          <cell r="AH644" t="str">
            <v>0001_4410-Call Centre</v>
          </cell>
        </row>
        <row r="645">
          <cell r="AA645">
            <v>1</v>
          </cell>
          <cell r="AD645">
            <v>1</v>
          </cell>
          <cell r="AH645" t="str">
            <v>0001_3130-Distribution Projects Centre</v>
          </cell>
        </row>
        <row r="646">
          <cell r="AA646">
            <v>1</v>
          </cell>
          <cell r="AD646">
            <v>1</v>
          </cell>
          <cell r="AH646" t="str">
            <v>0001_2400-Policy &amp; Standards</v>
          </cell>
        </row>
        <row r="647">
          <cell r="AA647">
            <v>1</v>
          </cell>
          <cell r="AD647">
            <v>1</v>
          </cell>
          <cell r="AH647" t="str">
            <v>0001_1325-Reportg, Policy &amp; Contrl</v>
          </cell>
        </row>
        <row r="648">
          <cell r="AA648">
            <v>1</v>
          </cell>
          <cell r="AD648">
            <v>1</v>
          </cell>
          <cell r="AH648" t="str">
            <v>0001_3110-Dist Proj - East</v>
          </cell>
        </row>
        <row r="649">
          <cell r="AA649">
            <v>1</v>
          </cell>
          <cell r="AD649">
            <v>1</v>
          </cell>
          <cell r="AH649" t="str">
            <v>0001_4290-Street Lighting</v>
          </cell>
        </row>
        <row r="650">
          <cell r="AA650">
            <v>1</v>
          </cell>
          <cell r="AD650">
            <v>1</v>
          </cell>
          <cell r="AH650" t="str">
            <v>0001_4450-Cust Mgt Services</v>
          </cell>
        </row>
        <row r="651">
          <cell r="AA651">
            <v>1</v>
          </cell>
          <cell r="AD651">
            <v>1</v>
          </cell>
          <cell r="AH651" t="str">
            <v>0001_4420-Accounts Receivable</v>
          </cell>
        </row>
        <row r="652">
          <cell r="AA652">
            <v>1</v>
          </cell>
          <cell r="AD652">
            <v>1</v>
          </cell>
          <cell r="AH652" t="str">
            <v>0001_1760-Program Delivery</v>
          </cell>
        </row>
        <row r="653">
          <cell r="AA653">
            <v>1</v>
          </cell>
          <cell r="AD653">
            <v>1</v>
          </cell>
          <cell r="AH653" t="str">
            <v>0001_2520-Warehousing Management</v>
          </cell>
        </row>
        <row r="654">
          <cell r="AA654">
            <v>1</v>
          </cell>
          <cell r="AD654">
            <v>1</v>
          </cell>
          <cell r="AH654" t="str">
            <v>0001_3130-Distribution Projects Centre</v>
          </cell>
        </row>
        <row r="655">
          <cell r="AA655">
            <v>1</v>
          </cell>
          <cell r="AD655">
            <v>1</v>
          </cell>
          <cell r="AH655" t="str">
            <v>0001_3820-Program Management</v>
          </cell>
        </row>
        <row r="656">
          <cell r="AA656">
            <v>1</v>
          </cell>
          <cell r="AD656">
            <v>1</v>
          </cell>
          <cell r="AH656" t="str">
            <v>0001_3850-Strategy &amp; Enterprise Risk Management</v>
          </cell>
        </row>
        <row r="657">
          <cell r="AA657">
            <v>1</v>
          </cell>
          <cell r="AD657">
            <v>1</v>
          </cell>
          <cell r="AH657" t="str">
            <v>0001_4100-Meter Services</v>
          </cell>
        </row>
        <row r="658">
          <cell r="AA658">
            <v>1</v>
          </cell>
          <cell r="AD658">
            <v>1</v>
          </cell>
          <cell r="AH658" t="str">
            <v>0001_3310-Station &amp; Dist Automation</v>
          </cell>
        </row>
        <row r="659">
          <cell r="AA659">
            <v>1</v>
          </cell>
          <cell r="AD659">
            <v>1</v>
          </cell>
          <cell r="AH659" t="str">
            <v>0001_5200-Facilities &amp; Asset Mgmt</v>
          </cell>
        </row>
        <row r="660">
          <cell r="AA660">
            <v>1</v>
          </cell>
          <cell r="AD660">
            <v>1</v>
          </cell>
          <cell r="AH660" t="str">
            <v>0001_4330-Customer Connections and Maintenance</v>
          </cell>
        </row>
        <row r="661">
          <cell r="AA661">
            <v>1</v>
          </cell>
          <cell r="AD661">
            <v>1</v>
          </cell>
          <cell r="AH661" t="str">
            <v>0001_4100-Meter Services</v>
          </cell>
        </row>
        <row r="662">
          <cell r="AA662">
            <v>1</v>
          </cell>
          <cell r="AD662">
            <v>1</v>
          </cell>
          <cell r="AH662" t="str">
            <v>0001_1753-IT Network Admin/tel</v>
          </cell>
        </row>
        <row r="663">
          <cell r="AA663">
            <v>1</v>
          </cell>
          <cell r="AD663">
            <v>1</v>
          </cell>
          <cell r="AH663" t="str">
            <v>0001_4330-Customer Connections and Maintenance</v>
          </cell>
        </row>
        <row r="664">
          <cell r="AA664">
            <v>1</v>
          </cell>
          <cell r="AD664">
            <v>1</v>
          </cell>
          <cell r="AH664" t="str">
            <v>0008_8140-CDM Business &amp; Regulatory Reporting</v>
          </cell>
        </row>
        <row r="665">
          <cell r="AA665">
            <v>1</v>
          </cell>
          <cell r="AD665">
            <v>1</v>
          </cell>
          <cell r="AH665" t="str">
            <v>0001_3160-Dist Proj - West</v>
          </cell>
        </row>
        <row r="666">
          <cell r="AA666">
            <v>1</v>
          </cell>
          <cell r="AD666">
            <v>1</v>
          </cell>
          <cell r="AH666" t="str">
            <v>0001_4410-Call Centre</v>
          </cell>
        </row>
        <row r="667">
          <cell r="AA667">
            <v>1</v>
          </cell>
          <cell r="AD667">
            <v>1</v>
          </cell>
          <cell r="AH667" t="str">
            <v>0001_1350-Internal Audit</v>
          </cell>
        </row>
        <row r="668">
          <cell r="AA668">
            <v>1</v>
          </cell>
          <cell r="AD668">
            <v>1</v>
          </cell>
          <cell r="AH668" t="str">
            <v>0001_4410-Call Centre</v>
          </cell>
        </row>
        <row r="669">
          <cell r="AA669">
            <v>1</v>
          </cell>
          <cell r="AD669">
            <v>1</v>
          </cell>
          <cell r="AH669" t="str">
            <v>0001_3130-Distribution Projects Centre</v>
          </cell>
        </row>
        <row r="670">
          <cell r="AA670">
            <v>1</v>
          </cell>
          <cell r="AD670">
            <v>1</v>
          </cell>
          <cell r="AH670" t="str">
            <v>0001_4420-Accounts Receivable</v>
          </cell>
        </row>
        <row r="671">
          <cell r="AA671">
            <v>1</v>
          </cell>
          <cell r="AD671">
            <v>1</v>
          </cell>
          <cell r="AH671" t="str">
            <v>0001_3110-Dist Proj - East</v>
          </cell>
        </row>
        <row r="672">
          <cell r="AA672">
            <v>1</v>
          </cell>
          <cell r="AD672">
            <v>1</v>
          </cell>
          <cell r="AH672" t="str">
            <v>0001_4260-Field Services</v>
          </cell>
        </row>
        <row r="673">
          <cell r="AA673">
            <v>1</v>
          </cell>
          <cell r="AD673">
            <v>1</v>
          </cell>
          <cell r="AH673" t="str">
            <v>0001_4410-Call Centre</v>
          </cell>
        </row>
        <row r="674">
          <cell r="AA674">
            <v>1</v>
          </cell>
          <cell r="AD674">
            <v>1</v>
          </cell>
          <cell r="AH674" t="str">
            <v>0001_1342-Support Customer Service Support</v>
          </cell>
        </row>
        <row r="675">
          <cell r="AA675">
            <v>1</v>
          </cell>
          <cell r="AD675">
            <v>1</v>
          </cell>
          <cell r="AH675" t="str">
            <v>0001_3310-Station &amp; Dist Automation</v>
          </cell>
        </row>
        <row r="676">
          <cell r="AA676">
            <v>1</v>
          </cell>
          <cell r="AD676">
            <v>1</v>
          </cell>
          <cell r="AH676" t="str">
            <v>0001_4410-Call Centre</v>
          </cell>
        </row>
        <row r="677">
          <cell r="AA677">
            <v>1</v>
          </cell>
          <cell r="AD677">
            <v>1</v>
          </cell>
          <cell r="AH677" t="str">
            <v>0001_4210-Grid Response</v>
          </cell>
        </row>
        <row r="678">
          <cell r="AA678">
            <v>1</v>
          </cell>
          <cell r="AD678">
            <v>1</v>
          </cell>
          <cell r="AH678" t="str">
            <v>0001_3130-Distribution Projects Centre</v>
          </cell>
        </row>
        <row r="679">
          <cell r="AA679">
            <v>1</v>
          </cell>
          <cell r="AD679">
            <v>1</v>
          </cell>
          <cell r="AH679" t="str">
            <v>0001_5100-Fleet &amp; Equipment Svcs</v>
          </cell>
        </row>
        <row r="680">
          <cell r="AA680">
            <v>1</v>
          </cell>
          <cell r="AD680">
            <v>1</v>
          </cell>
          <cell r="AH680" t="str">
            <v>0001_3160-Dist Proj - West</v>
          </cell>
        </row>
        <row r="681">
          <cell r="AA681">
            <v>1</v>
          </cell>
          <cell r="AD681">
            <v>1</v>
          </cell>
          <cell r="AH681" t="str">
            <v>0001_3600-Distribution Scvs - Admin</v>
          </cell>
        </row>
        <row r="682">
          <cell r="AA682">
            <v>1</v>
          </cell>
          <cell r="AD682">
            <v>1</v>
          </cell>
          <cell r="AH682" t="str">
            <v>0001_3720-Dist Grid Health</v>
          </cell>
        </row>
        <row r="683">
          <cell r="AA683">
            <v>1</v>
          </cell>
          <cell r="AD683">
            <v>1</v>
          </cell>
          <cell r="AH683" t="str">
            <v>0001_4481-System Oper Control Room</v>
          </cell>
        </row>
        <row r="684">
          <cell r="AA684">
            <v>1</v>
          </cell>
          <cell r="AD684">
            <v>1</v>
          </cell>
          <cell r="AH684" t="str">
            <v>0001_4480-System Oper Planning</v>
          </cell>
        </row>
        <row r="685">
          <cell r="AA685">
            <v>1</v>
          </cell>
          <cell r="AD685">
            <v>1</v>
          </cell>
          <cell r="AH685" t="str">
            <v>0001_3110-Dist Proj - East</v>
          </cell>
        </row>
        <row r="686">
          <cell r="AA686">
            <v>1</v>
          </cell>
          <cell r="AD686">
            <v>1</v>
          </cell>
          <cell r="AH686" t="str">
            <v>0001_2700-Capacity Planning</v>
          </cell>
        </row>
        <row r="687">
          <cell r="AA687">
            <v>1</v>
          </cell>
          <cell r="AD687">
            <v>1</v>
          </cell>
          <cell r="AH687" t="str">
            <v>0001_1410-EdR</v>
          </cell>
        </row>
        <row r="688">
          <cell r="AA688">
            <v>1</v>
          </cell>
          <cell r="AD688">
            <v>1</v>
          </cell>
          <cell r="AH688" t="str">
            <v>0001_4330-Customer Connections and Maintenance</v>
          </cell>
        </row>
        <row r="689">
          <cell r="AA689">
            <v>1</v>
          </cell>
          <cell r="AD689">
            <v>1</v>
          </cell>
          <cell r="AH689" t="str">
            <v>0001_3310-Station &amp; Dist Automation</v>
          </cell>
        </row>
        <row r="690">
          <cell r="AA690">
            <v>1</v>
          </cell>
          <cell r="AD690">
            <v>1</v>
          </cell>
          <cell r="AH690" t="str">
            <v>0001_1753-IT Network Admin/tel</v>
          </cell>
        </row>
        <row r="691">
          <cell r="AA691">
            <v>1</v>
          </cell>
          <cell r="AD691">
            <v>1</v>
          </cell>
          <cell r="AH691" t="str">
            <v>0001_3130-Distribution Projects Centre</v>
          </cell>
        </row>
        <row r="692">
          <cell r="AA692">
            <v>1</v>
          </cell>
          <cell r="AD692">
            <v>1</v>
          </cell>
          <cell r="AH692" t="str">
            <v>0001_1910-OD &amp; Performance</v>
          </cell>
        </row>
        <row r="693">
          <cell r="AA693">
            <v>1</v>
          </cell>
          <cell r="AD693">
            <v>1</v>
          </cell>
          <cell r="AH693" t="str">
            <v>0001_4410-Call Centre</v>
          </cell>
        </row>
        <row r="694">
          <cell r="AA694">
            <v>1</v>
          </cell>
          <cell r="AD694">
            <v>1</v>
          </cell>
          <cell r="AH694" t="str">
            <v>0008_8120-CDM Program Development</v>
          </cell>
        </row>
        <row r="695">
          <cell r="AA695">
            <v>1</v>
          </cell>
          <cell r="AD695">
            <v>1</v>
          </cell>
          <cell r="AH695" t="str">
            <v>0001_1753-IT Network Admin/tel</v>
          </cell>
        </row>
        <row r="696">
          <cell r="AA696">
            <v>1</v>
          </cell>
          <cell r="AD696">
            <v>1</v>
          </cell>
          <cell r="AH696" t="str">
            <v>0001_3110-Dist Proj - East</v>
          </cell>
        </row>
        <row r="697">
          <cell r="AA697">
            <v>1</v>
          </cell>
          <cell r="AD697">
            <v>1</v>
          </cell>
          <cell r="AH697" t="str">
            <v>0001_3130-Distribution Projects Centre</v>
          </cell>
        </row>
        <row r="698">
          <cell r="AA698">
            <v>1</v>
          </cell>
          <cell r="AD698">
            <v>1</v>
          </cell>
          <cell r="AH698" t="str">
            <v>0001_3720-Dist Grid Health</v>
          </cell>
        </row>
        <row r="699">
          <cell r="AA699">
            <v>1</v>
          </cell>
          <cell r="AD699">
            <v>1</v>
          </cell>
          <cell r="AH699" t="str">
            <v>0001_1770-IT&amp;S Governance</v>
          </cell>
        </row>
        <row r="700">
          <cell r="AA700">
            <v>1</v>
          </cell>
          <cell r="AD700">
            <v>1</v>
          </cell>
          <cell r="AH700" t="str">
            <v>0001_1775-IT&amp;S BI &amp; EDW</v>
          </cell>
        </row>
        <row r="701">
          <cell r="AA701">
            <v>1</v>
          </cell>
          <cell r="AD701">
            <v>1</v>
          </cell>
          <cell r="AH701" t="str">
            <v>0001_1321-Accounts Payable</v>
          </cell>
        </row>
        <row r="702">
          <cell r="AA702">
            <v>1</v>
          </cell>
          <cell r="AD702">
            <v>1</v>
          </cell>
          <cell r="AH702" t="str">
            <v>0001_1754-Database And Middleware</v>
          </cell>
        </row>
        <row r="703">
          <cell r="AA703">
            <v>1</v>
          </cell>
          <cell r="AD703">
            <v>1</v>
          </cell>
          <cell r="AH703" t="str">
            <v>0001_4410-Call Centre</v>
          </cell>
        </row>
        <row r="704">
          <cell r="AA704">
            <v>1</v>
          </cell>
          <cell r="AD704">
            <v>1</v>
          </cell>
          <cell r="AH704" t="str">
            <v>0001_3130-Distribution Projects Centre</v>
          </cell>
        </row>
        <row r="705">
          <cell r="AA705">
            <v>1</v>
          </cell>
          <cell r="AD705">
            <v>1</v>
          </cell>
          <cell r="AH705" t="str">
            <v>0001_3110-Dist Proj - East</v>
          </cell>
        </row>
        <row r="706">
          <cell r="AA706">
            <v>1</v>
          </cell>
          <cell r="AD706">
            <v>1</v>
          </cell>
          <cell r="AH706" t="str">
            <v>0001_3160-Dist Proj - West</v>
          </cell>
        </row>
        <row r="707">
          <cell r="AA707">
            <v>1</v>
          </cell>
          <cell r="AD707">
            <v>1</v>
          </cell>
          <cell r="AH707" t="str">
            <v>0001_4410-Call Centre</v>
          </cell>
        </row>
        <row r="708">
          <cell r="AA708">
            <v>1</v>
          </cell>
          <cell r="AD708">
            <v>1</v>
          </cell>
          <cell r="AH708" t="str">
            <v>0001_3720-Dist Grid Health</v>
          </cell>
        </row>
        <row r="709">
          <cell r="AA709">
            <v>1</v>
          </cell>
          <cell r="AD709">
            <v>1</v>
          </cell>
          <cell r="AH709" t="str">
            <v>0001_4260-Field Services</v>
          </cell>
        </row>
        <row r="710">
          <cell r="AA710">
            <v>1</v>
          </cell>
          <cell r="AD710">
            <v>1</v>
          </cell>
          <cell r="AH710" t="str">
            <v>0001_5000-Smart Meters</v>
          </cell>
        </row>
        <row r="711">
          <cell r="AA711">
            <v>1</v>
          </cell>
          <cell r="AD711">
            <v>1</v>
          </cell>
          <cell r="AH711" t="str">
            <v>0001_4410-Call Centre</v>
          </cell>
        </row>
        <row r="712">
          <cell r="AA712">
            <v>1</v>
          </cell>
          <cell r="AD712">
            <v>1</v>
          </cell>
          <cell r="AH712" t="str">
            <v>0001_3820-Program Management</v>
          </cell>
        </row>
        <row r="713">
          <cell r="AA713">
            <v>1</v>
          </cell>
          <cell r="AD713">
            <v>1</v>
          </cell>
          <cell r="AH713" t="str">
            <v>0001_3110-Dist Proj - East</v>
          </cell>
        </row>
        <row r="714">
          <cell r="AA714">
            <v>1</v>
          </cell>
          <cell r="AD714">
            <v>1</v>
          </cell>
          <cell r="AH714" t="str">
            <v>0001_4150-Meter Operations</v>
          </cell>
        </row>
        <row r="715">
          <cell r="AA715">
            <v>1</v>
          </cell>
          <cell r="AD715">
            <v>1</v>
          </cell>
          <cell r="AH715" t="str">
            <v>0001_4330-Customer Connections and Maintenance</v>
          </cell>
        </row>
        <row r="716">
          <cell r="AA716">
            <v>1</v>
          </cell>
          <cell r="AD716">
            <v>1</v>
          </cell>
          <cell r="AH716" t="str">
            <v>0001_2700-Capacity Planning</v>
          </cell>
        </row>
        <row r="717">
          <cell r="AA717">
            <v>1</v>
          </cell>
          <cell r="AD717">
            <v>1</v>
          </cell>
          <cell r="AH717" t="str">
            <v>0001_1220-Litigation</v>
          </cell>
        </row>
        <row r="718">
          <cell r="AA718">
            <v>1</v>
          </cell>
          <cell r="AD718">
            <v>1</v>
          </cell>
          <cell r="AH718" t="str">
            <v>0001_4330-Customer Connections and Maintenance</v>
          </cell>
        </row>
        <row r="719">
          <cell r="AA719">
            <v>1</v>
          </cell>
          <cell r="AD719">
            <v>1</v>
          </cell>
          <cell r="AH719" t="str">
            <v>0001_1410-EdR</v>
          </cell>
        </row>
        <row r="720">
          <cell r="AA720">
            <v>1</v>
          </cell>
          <cell r="AD720">
            <v>1</v>
          </cell>
          <cell r="AH720" t="str">
            <v>0001_3130-Distribution Projects Centre</v>
          </cell>
        </row>
        <row r="721">
          <cell r="AA721">
            <v>1</v>
          </cell>
          <cell r="AD721">
            <v>1</v>
          </cell>
          <cell r="AH721" t="str">
            <v>0001_3130-Distribution Projects Centre</v>
          </cell>
        </row>
        <row r="722">
          <cell r="AA722">
            <v>1</v>
          </cell>
          <cell r="AD722">
            <v>1</v>
          </cell>
          <cell r="AH722" t="str">
            <v>0001_3110-Dist Proj - East</v>
          </cell>
        </row>
        <row r="723">
          <cell r="AA723">
            <v>1</v>
          </cell>
          <cell r="AD723">
            <v>1</v>
          </cell>
          <cell r="AH723" t="str">
            <v>0001_1342-Support Customer Service Support</v>
          </cell>
        </row>
        <row r="724">
          <cell r="AA724">
            <v>1</v>
          </cell>
          <cell r="AD724">
            <v>1</v>
          </cell>
          <cell r="AH724" t="str">
            <v>0001_3310-Station &amp; Dist Automation</v>
          </cell>
        </row>
        <row r="725">
          <cell r="AA725">
            <v>1</v>
          </cell>
          <cell r="AD725">
            <v>1</v>
          </cell>
          <cell r="AH725" t="str">
            <v>0001_3720-Dist Grid Health</v>
          </cell>
        </row>
        <row r="726">
          <cell r="AA726">
            <v>1</v>
          </cell>
          <cell r="AD726">
            <v>1</v>
          </cell>
          <cell r="AH726" t="str">
            <v>0001_4260-Field Services</v>
          </cell>
        </row>
        <row r="727">
          <cell r="AA727">
            <v>1</v>
          </cell>
          <cell r="AD727">
            <v>1</v>
          </cell>
          <cell r="AH727" t="str">
            <v>0001_4100-Meter Services</v>
          </cell>
        </row>
        <row r="728">
          <cell r="AA728">
            <v>1</v>
          </cell>
          <cell r="AD728">
            <v>1</v>
          </cell>
          <cell r="AH728" t="str">
            <v>0001_3110-Dist Proj - East</v>
          </cell>
        </row>
        <row r="729">
          <cell r="AA729">
            <v>1</v>
          </cell>
          <cell r="AD729">
            <v>1</v>
          </cell>
          <cell r="AH729" t="str">
            <v>0001_3110-Dist Proj - East</v>
          </cell>
        </row>
        <row r="730">
          <cell r="AA730">
            <v>1</v>
          </cell>
          <cell r="AD730">
            <v>1</v>
          </cell>
          <cell r="AH730" t="str">
            <v>0001_1230-Real Property</v>
          </cell>
        </row>
        <row r="731">
          <cell r="AA731">
            <v>1</v>
          </cell>
          <cell r="AD731">
            <v>1</v>
          </cell>
          <cell r="AH731" t="str">
            <v>0001_4290-Street Lighting</v>
          </cell>
        </row>
        <row r="732">
          <cell r="AA732">
            <v>1</v>
          </cell>
          <cell r="AD732">
            <v>1</v>
          </cell>
          <cell r="AH732" t="str">
            <v>0001_3130-Distribution Projects Centre</v>
          </cell>
        </row>
        <row r="733">
          <cell r="AA733">
            <v>1</v>
          </cell>
          <cell r="AD733">
            <v>1</v>
          </cell>
          <cell r="AH733" t="str">
            <v>0001_5100-Fleet &amp; Equipment Svcs</v>
          </cell>
        </row>
        <row r="734">
          <cell r="AA734">
            <v>1</v>
          </cell>
          <cell r="AD734">
            <v>1</v>
          </cell>
          <cell r="AH734" t="str">
            <v>0001_4330-Customer Connections and Maintenance</v>
          </cell>
        </row>
        <row r="735">
          <cell r="AA735">
            <v>1</v>
          </cell>
          <cell r="AD735">
            <v>1</v>
          </cell>
          <cell r="AH735" t="str">
            <v>0001_1790-IT&amp;S Security</v>
          </cell>
        </row>
        <row r="736">
          <cell r="AA736">
            <v>1</v>
          </cell>
          <cell r="AD736">
            <v>1</v>
          </cell>
          <cell r="AH736" t="str">
            <v>0001_4290-Street Lighting</v>
          </cell>
        </row>
        <row r="737">
          <cell r="AA737">
            <v>1</v>
          </cell>
          <cell r="AD737">
            <v>1</v>
          </cell>
          <cell r="AH737" t="str">
            <v>0001_2530-Acquisition Services</v>
          </cell>
        </row>
        <row r="738">
          <cell r="AA738">
            <v>1</v>
          </cell>
          <cell r="AD738">
            <v>1</v>
          </cell>
          <cell r="AH738" t="str">
            <v>0001_2400-Policy &amp; Standards</v>
          </cell>
        </row>
        <row r="739">
          <cell r="AA739">
            <v>1</v>
          </cell>
          <cell r="AD739">
            <v>1</v>
          </cell>
          <cell r="AH739" t="str">
            <v>0001_3720-Dist Grid Health</v>
          </cell>
        </row>
        <row r="740">
          <cell r="AA740">
            <v>1</v>
          </cell>
          <cell r="AD740">
            <v>1</v>
          </cell>
          <cell r="AH740" t="str">
            <v>0001_3110-Dist Proj - East</v>
          </cell>
        </row>
        <row r="741">
          <cell r="AA741">
            <v>1</v>
          </cell>
          <cell r="AD741">
            <v>1</v>
          </cell>
          <cell r="AH741" t="str">
            <v>0001_1810-Safety</v>
          </cell>
        </row>
        <row r="742">
          <cell r="AA742">
            <v>1</v>
          </cell>
          <cell r="AD742">
            <v>1</v>
          </cell>
          <cell r="AH742" t="str">
            <v>0001_3130-Distribution Projects Centre</v>
          </cell>
        </row>
        <row r="743">
          <cell r="AA743">
            <v>1</v>
          </cell>
          <cell r="AD743">
            <v>1</v>
          </cell>
          <cell r="AH743" t="str">
            <v>0001_3820-Program Management</v>
          </cell>
        </row>
        <row r="744">
          <cell r="AA744">
            <v>1</v>
          </cell>
          <cell r="AD744">
            <v>1</v>
          </cell>
          <cell r="AH744" t="str">
            <v>0001_5200-Facilities &amp; Asset Mgmt</v>
          </cell>
        </row>
        <row r="745">
          <cell r="AA745">
            <v>1</v>
          </cell>
          <cell r="AD745">
            <v>1</v>
          </cell>
          <cell r="AH745" t="str">
            <v>0001_3720-Dist Grid Health</v>
          </cell>
        </row>
        <row r="746">
          <cell r="AA746">
            <v>1</v>
          </cell>
          <cell r="AD746">
            <v>1</v>
          </cell>
          <cell r="AH746" t="str">
            <v>0001_2520-Warehousing Management</v>
          </cell>
        </row>
        <row r="747">
          <cell r="AA747">
            <v>1</v>
          </cell>
          <cell r="AD747">
            <v>1</v>
          </cell>
          <cell r="AH747" t="str">
            <v>0001_3160-Dist Proj - West</v>
          </cell>
        </row>
        <row r="748">
          <cell r="AA748">
            <v>1</v>
          </cell>
          <cell r="AD748">
            <v>1</v>
          </cell>
          <cell r="AH748" t="str">
            <v>0001_2200-Syst Reliability Planning</v>
          </cell>
        </row>
        <row r="749">
          <cell r="AA749">
            <v>1</v>
          </cell>
          <cell r="AD749">
            <v>1</v>
          </cell>
          <cell r="AH749" t="str">
            <v>0001_5100-Fleet &amp; Equipment Svcs</v>
          </cell>
        </row>
        <row r="750">
          <cell r="AA750">
            <v>1</v>
          </cell>
          <cell r="AD750">
            <v>1</v>
          </cell>
          <cell r="AH750" t="str">
            <v>0001_2520-Warehousing Management</v>
          </cell>
        </row>
        <row r="751">
          <cell r="AA751">
            <v>1</v>
          </cell>
          <cell r="AD751">
            <v>1</v>
          </cell>
          <cell r="AH751" t="str">
            <v>0001_4100-Meter Services</v>
          </cell>
        </row>
        <row r="752">
          <cell r="AA752">
            <v>1</v>
          </cell>
          <cell r="AD752">
            <v>1</v>
          </cell>
          <cell r="AH752" t="str">
            <v>0001_3160-Dist Proj - West</v>
          </cell>
        </row>
        <row r="753">
          <cell r="AA753">
            <v>1</v>
          </cell>
          <cell r="AD753">
            <v>1</v>
          </cell>
          <cell r="AH753" t="str">
            <v>0001_3830-Policy Administration</v>
          </cell>
        </row>
        <row r="754">
          <cell r="AA754">
            <v>1</v>
          </cell>
          <cell r="AD754">
            <v>1</v>
          </cell>
          <cell r="AH754" t="str">
            <v>0001_2530-Acquisition Services</v>
          </cell>
        </row>
        <row r="755">
          <cell r="AA755">
            <v>1</v>
          </cell>
          <cell r="AD755">
            <v>1</v>
          </cell>
          <cell r="AH755" t="str">
            <v>0001_4400-Customer Svcs - Admin</v>
          </cell>
        </row>
        <row r="756">
          <cell r="AA756">
            <v>1</v>
          </cell>
          <cell r="AD756">
            <v>1</v>
          </cell>
          <cell r="AH756" t="str">
            <v>0001_4330-Customer Connections and Maintenance</v>
          </cell>
        </row>
        <row r="757">
          <cell r="AA757">
            <v>1</v>
          </cell>
          <cell r="AD757">
            <v>1</v>
          </cell>
          <cell r="AH757" t="str">
            <v>0001_1782-Service Requests</v>
          </cell>
        </row>
        <row r="758">
          <cell r="AA758">
            <v>1</v>
          </cell>
          <cell r="AD758">
            <v>1</v>
          </cell>
          <cell r="AH758" t="str">
            <v>0001_3160-Dist Proj - West</v>
          </cell>
        </row>
        <row r="759">
          <cell r="AA759">
            <v>1</v>
          </cell>
          <cell r="AD759">
            <v>1</v>
          </cell>
          <cell r="AH759" t="str">
            <v>0001_3820-Program Management</v>
          </cell>
        </row>
        <row r="760">
          <cell r="AA760">
            <v>1</v>
          </cell>
          <cell r="AD760">
            <v>1</v>
          </cell>
          <cell r="AH760" t="str">
            <v>0001_4260-Field Services</v>
          </cell>
        </row>
        <row r="761">
          <cell r="AA761">
            <v>1</v>
          </cell>
          <cell r="AD761">
            <v>1</v>
          </cell>
          <cell r="AH761" t="str">
            <v>0001_3110-Dist Proj - East</v>
          </cell>
        </row>
        <row r="762">
          <cell r="AA762">
            <v>1</v>
          </cell>
          <cell r="AD762">
            <v>1</v>
          </cell>
          <cell r="AH762" t="str">
            <v>0001_1810-Safety</v>
          </cell>
        </row>
        <row r="763">
          <cell r="AA763">
            <v>1</v>
          </cell>
          <cell r="AD763">
            <v>1</v>
          </cell>
          <cell r="AH763" t="str">
            <v>0001_3810-Project Management Service</v>
          </cell>
        </row>
        <row r="764">
          <cell r="AA764">
            <v>1</v>
          </cell>
          <cell r="AD764">
            <v>1</v>
          </cell>
          <cell r="AH764" t="str">
            <v>0001_3130-Distribution Projects Centre</v>
          </cell>
        </row>
        <row r="765">
          <cell r="AA765">
            <v>1</v>
          </cell>
          <cell r="AD765">
            <v>1</v>
          </cell>
          <cell r="AH765" t="str">
            <v>0001_3810-Project Management Service</v>
          </cell>
        </row>
        <row r="766">
          <cell r="AA766">
            <v>0</v>
          </cell>
          <cell r="AD766">
            <v>0</v>
          </cell>
          <cell r="AH766" t="str">
            <v>0001_4210-Grid Response</v>
          </cell>
        </row>
        <row r="767">
          <cell r="AA767">
            <v>1</v>
          </cell>
          <cell r="AD767">
            <v>1</v>
          </cell>
          <cell r="AH767" t="str">
            <v>0001_4480-System Oper Planning</v>
          </cell>
        </row>
        <row r="768">
          <cell r="AA768">
            <v>1</v>
          </cell>
          <cell r="AD768">
            <v>1</v>
          </cell>
          <cell r="AH768" t="str">
            <v>0001_2530-Acquisition Services</v>
          </cell>
        </row>
        <row r="769">
          <cell r="AA769">
            <v>1</v>
          </cell>
          <cell r="AD769">
            <v>1</v>
          </cell>
          <cell r="AH769" t="str">
            <v>0001_3130-Distribution Projects Centre</v>
          </cell>
        </row>
        <row r="770">
          <cell r="AA770">
            <v>1</v>
          </cell>
          <cell r="AD770">
            <v>1</v>
          </cell>
          <cell r="AH770" t="str">
            <v>0001_5200-Facilities &amp; Asset Mgmt</v>
          </cell>
        </row>
        <row r="771">
          <cell r="AA771">
            <v>1</v>
          </cell>
          <cell r="AD771">
            <v>1</v>
          </cell>
          <cell r="AH771" t="str">
            <v>0001_4330-Customer Connections and Maintenance</v>
          </cell>
        </row>
        <row r="772">
          <cell r="AA772">
            <v>1</v>
          </cell>
          <cell r="AD772">
            <v>1</v>
          </cell>
          <cell r="AH772" t="str">
            <v>0001_4410-Call Centre</v>
          </cell>
        </row>
        <row r="773">
          <cell r="AA773">
            <v>1</v>
          </cell>
          <cell r="AD773">
            <v>1</v>
          </cell>
          <cell r="AH773" t="str">
            <v>0001_3110-Dist Proj - East</v>
          </cell>
        </row>
        <row r="774">
          <cell r="AA774">
            <v>1</v>
          </cell>
          <cell r="AD774">
            <v>1</v>
          </cell>
          <cell r="AH774" t="str">
            <v>0001_1350-Internal Audit</v>
          </cell>
        </row>
        <row r="775">
          <cell r="AA775">
            <v>1</v>
          </cell>
          <cell r="AD775">
            <v>1</v>
          </cell>
          <cell r="AH775" t="str">
            <v>0001_2520-Warehousing Management</v>
          </cell>
        </row>
        <row r="776">
          <cell r="AA776">
            <v>1</v>
          </cell>
          <cell r="AD776">
            <v>1</v>
          </cell>
          <cell r="AH776" t="str">
            <v>0001_2400-Policy &amp; Standards</v>
          </cell>
        </row>
        <row r="777">
          <cell r="AA777">
            <v>1</v>
          </cell>
          <cell r="AD777">
            <v>1</v>
          </cell>
          <cell r="AH777" t="str">
            <v>0001_1342-Support Customer Service Support</v>
          </cell>
        </row>
        <row r="778">
          <cell r="AA778">
            <v>1</v>
          </cell>
          <cell r="AD778">
            <v>1</v>
          </cell>
          <cell r="AH778" t="str">
            <v>0001_2200-Syst Reliability Planning</v>
          </cell>
        </row>
        <row r="779">
          <cell r="AA779">
            <v>1</v>
          </cell>
          <cell r="AD779">
            <v>1</v>
          </cell>
          <cell r="AH779" t="str">
            <v>0001_2200-Syst Reliability Planning</v>
          </cell>
        </row>
        <row r="780">
          <cell r="AA780">
            <v>1</v>
          </cell>
          <cell r="AD780">
            <v>1</v>
          </cell>
          <cell r="AH780" t="str">
            <v>0001_5100-Fleet &amp; Equipment Svcs</v>
          </cell>
        </row>
        <row r="781">
          <cell r="AA781">
            <v>1</v>
          </cell>
          <cell r="AD781">
            <v>1</v>
          </cell>
          <cell r="AH781" t="str">
            <v>0001_4450-Cust Mgt Services</v>
          </cell>
        </row>
        <row r="782">
          <cell r="AA782">
            <v>1</v>
          </cell>
          <cell r="AD782">
            <v>1</v>
          </cell>
          <cell r="AH782" t="str">
            <v>0001_3160-Dist Proj - West</v>
          </cell>
        </row>
        <row r="783">
          <cell r="AA783">
            <v>1</v>
          </cell>
          <cell r="AD783">
            <v>1</v>
          </cell>
          <cell r="AH783" t="str">
            <v>0001_1753-IT Network Admin/tel</v>
          </cell>
        </row>
        <row r="784">
          <cell r="AA784">
            <v>1</v>
          </cell>
          <cell r="AD784">
            <v>1</v>
          </cell>
          <cell r="AH784" t="str">
            <v>0001_4260-Field Services</v>
          </cell>
        </row>
        <row r="785">
          <cell r="AA785">
            <v>1</v>
          </cell>
          <cell r="AD785">
            <v>1</v>
          </cell>
          <cell r="AH785" t="str">
            <v>0001_4330-Customer Connections and Maintenance</v>
          </cell>
        </row>
        <row r="786">
          <cell r="AA786">
            <v>1</v>
          </cell>
          <cell r="AD786">
            <v>1</v>
          </cell>
          <cell r="AH786" t="str">
            <v>0001_3110-Dist Proj - East</v>
          </cell>
        </row>
        <row r="787">
          <cell r="AA787">
            <v>1</v>
          </cell>
          <cell r="AD787">
            <v>1</v>
          </cell>
          <cell r="AH787" t="str">
            <v>0001_3130-Distribution Projects Centre</v>
          </cell>
        </row>
        <row r="788">
          <cell r="AA788">
            <v>1</v>
          </cell>
          <cell r="AD788">
            <v>1</v>
          </cell>
          <cell r="AH788" t="str">
            <v>0001_4100-Meter Services</v>
          </cell>
        </row>
        <row r="789">
          <cell r="AA789">
            <v>1</v>
          </cell>
          <cell r="AD789">
            <v>1</v>
          </cell>
          <cell r="AH789" t="str">
            <v>0001_3310-Station &amp; Dist Automation</v>
          </cell>
        </row>
        <row r="790">
          <cell r="AA790">
            <v>1</v>
          </cell>
          <cell r="AD790">
            <v>1</v>
          </cell>
          <cell r="AH790" t="str">
            <v>0001_1782-Service Requests</v>
          </cell>
        </row>
        <row r="791">
          <cell r="AA791">
            <v>1</v>
          </cell>
          <cell r="AD791">
            <v>1</v>
          </cell>
          <cell r="AH791" t="str">
            <v>0001_3160-Dist Proj - West</v>
          </cell>
        </row>
        <row r="792">
          <cell r="AA792">
            <v>1</v>
          </cell>
          <cell r="AD792">
            <v>1</v>
          </cell>
          <cell r="AH792" t="str">
            <v>0001_4260-Field Services</v>
          </cell>
        </row>
        <row r="793">
          <cell r="AA793">
            <v>1</v>
          </cell>
          <cell r="AD793">
            <v>1</v>
          </cell>
          <cell r="AH793" t="str">
            <v>0001_3130-Distribution Projects Centre</v>
          </cell>
        </row>
        <row r="794">
          <cell r="AA794">
            <v>1</v>
          </cell>
          <cell r="AD794">
            <v>1</v>
          </cell>
          <cell r="AH794" t="str">
            <v>0001_3720-Dist Grid Health</v>
          </cell>
        </row>
        <row r="795">
          <cell r="AA795">
            <v>1</v>
          </cell>
          <cell r="AD795">
            <v>1</v>
          </cell>
          <cell r="AH795" t="str">
            <v>0001_4410-Call Centre</v>
          </cell>
        </row>
        <row r="796">
          <cell r="AA796">
            <v>1</v>
          </cell>
          <cell r="AD796">
            <v>1</v>
          </cell>
          <cell r="AH796" t="str">
            <v>0001_2500-Procurement - Admin</v>
          </cell>
        </row>
        <row r="797">
          <cell r="AA797">
            <v>1</v>
          </cell>
          <cell r="AD797">
            <v>1</v>
          </cell>
          <cell r="AH797" t="str">
            <v>0001_3160-Dist Proj - West</v>
          </cell>
        </row>
        <row r="798">
          <cell r="AA798">
            <v>1</v>
          </cell>
          <cell r="AD798">
            <v>1</v>
          </cell>
          <cell r="AH798" t="str">
            <v>0001_1755-IT Infrastructure</v>
          </cell>
        </row>
        <row r="799">
          <cell r="AA799">
            <v>1</v>
          </cell>
          <cell r="AD799">
            <v>1</v>
          </cell>
          <cell r="AH799" t="str">
            <v>0001_4481-System Oper Control Room</v>
          </cell>
        </row>
        <row r="800">
          <cell r="AA800">
            <v>1</v>
          </cell>
          <cell r="AD800">
            <v>1</v>
          </cell>
          <cell r="AH800" t="str">
            <v>0001_4100-Meter Services</v>
          </cell>
        </row>
        <row r="801">
          <cell r="AA801">
            <v>0</v>
          </cell>
          <cell r="AD801">
            <v>0</v>
          </cell>
          <cell r="AH801" t="str">
            <v>0001_3160-Dist Proj - West</v>
          </cell>
        </row>
        <row r="802">
          <cell r="AA802">
            <v>1</v>
          </cell>
          <cell r="AD802">
            <v>1</v>
          </cell>
          <cell r="AH802" t="str">
            <v>0001_3310-Station &amp; Dist Automation</v>
          </cell>
        </row>
        <row r="803">
          <cell r="AA803">
            <v>1</v>
          </cell>
          <cell r="AD803">
            <v>1</v>
          </cell>
          <cell r="AH803" t="str">
            <v>0001_3110-Dist Proj - East</v>
          </cell>
        </row>
        <row r="804">
          <cell r="AA804">
            <v>1</v>
          </cell>
          <cell r="AD804">
            <v>1</v>
          </cell>
          <cell r="AH804" t="str">
            <v>0001_5100-Fleet &amp; Equipment Svcs</v>
          </cell>
        </row>
        <row r="805">
          <cell r="AA805">
            <v>1</v>
          </cell>
          <cell r="AD805">
            <v>1</v>
          </cell>
          <cell r="AH805" t="str">
            <v>0001_2200-Syst Reliability Planning</v>
          </cell>
        </row>
        <row r="806">
          <cell r="AA806">
            <v>1</v>
          </cell>
          <cell r="AD806">
            <v>1</v>
          </cell>
          <cell r="AH806" t="str">
            <v>0001_3160-Dist Proj - West</v>
          </cell>
        </row>
        <row r="807">
          <cell r="AA807">
            <v>1</v>
          </cell>
          <cell r="AD807">
            <v>1</v>
          </cell>
          <cell r="AH807" t="str">
            <v>0001_3720-Dist Grid Health</v>
          </cell>
        </row>
        <row r="808">
          <cell r="AA808">
            <v>1</v>
          </cell>
          <cell r="AD808">
            <v>1</v>
          </cell>
          <cell r="AH808" t="str">
            <v>0001_4150-Meter Operations</v>
          </cell>
        </row>
        <row r="809">
          <cell r="AA809">
            <v>1</v>
          </cell>
          <cell r="AD809">
            <v>1</v>
          </cell>
          <cell r="AH809" t="str">
            <v>0001_5100-Fleet &amp; Equipment Svcs</v>
          </cell>
        </row>
        <row r="810">
          <cell r="AA810">
            <v>1</v>
          </cell>
          <cell r="AD810">
            <v>1</v>
          </cell>
          <cell r="AH810" t="str">
            <v>0001_4410-Call Centre</v>
          </cell>
        </row>
        <row r="811">
          <cell r="AA811">
            <v>1</v>
          </cell>
          <cell r="AD811">
            <v>1</v>
          </cell>
          <cell r="AH811" t="str">
            <v>0001_3160-Dist Proj - West</v>
          </cell>
        </row>
        <row r="812">
          <cell r="AA812">
            <v>1</v>
          </cell>
          <cell r="AD812">
            <v>1</v>
          </cell>
          <cell r="AH812" t="str">
            <v>0001_3310-Station &amp; Dist Automation</v>
          </cell>
        </row>
        <row r="813">
          <cell r="AA813">
            <v>1</v>
          </cell>
          <cell r="AD813">
            <v>1</v>
          </cell>
          <cell r="AH813" t="str">
            <v>0001_3160-Dist Proj - West</v>
          </cell>
        </row>
        <row r="814">
          <cell r="AA814">
            <v>1</v>
          </cell>
          <cell r="AD814">
            <v>1</v>
          </cell>
          <cell r="AH814" t="str">
            <v>0001_3820-Program Management</v>
          </cell>
        </row>
        <row r="815">
          <cell r="AA815">
            <v>1</v>
          </cell>
          <cell r="AD815">
            <v>1</v>
          </cell>
          <cell r="AH815" t="str">
            <v>0001_3110-Dist Proj - East</v>
          </cell>
        </row>
        <row r="816">
          <cell r="AA816">
            <v>1</v>
          </cell>
          <cell r="AD816">
            <v>1</v>
          </cell>
          <cell r="AH816" t="str">
            <v>0001_3160-Dist Proj - West</v>
          </cell>
        </row>
        <row r="817">
          <cell r="AA817">
            <v>1</v>
          </cell>
          <cell r="AD817">
            <v>1</v>
          </cell>
          <cell r="AH817" t="str">
            <v>0001_3110-Dist Proj - East</v>
          </cell>
        </row>
        <row r="818">
          <cell r="AA818">
            <v>1</v>
          </cell>
          <cell r="AD818">
            <v>1</v>
          </cell>
          <cell r="AH818" t="str">
            <v>0001_3310-Station &amp; Dist Automation</v>
          </cell>
        </row>
        <row r="819">
          <cell r="AA819">
            <v>1</v>
          </cell>
          <cell r="AD819">
            <v>1</v>
          </cell>
          <cell r="AH819" t="str">
            <v>0001_3310-Station &amp; Dist Automation</v>
          </cell>
        </row>
        <row r="820">
          <cell r="AA820">
            <v>1</v>
          </cell>
          <cell r="AD820">
            <v>1</v>
          </cell>
          <cell r="AH820" t="str">
            <v>0001_3130-Distribution Projects Centre</v>
          </cell>
        </row>
        <row r="821">
          <cell r="AA821">
            <v>1</v>
          </cell>
          <cell r="AD821">
            <v>1</v>
          </cell>
          <cell r="AH821" t="str">
            <v>0001_1754-Database And Middleware</v>
          </cell>
        </row>
        <row r="822">
          <cell r="AA822">
            <v>1</v>
          </cell>
          <cell r="AD822">
            <v>1</v>
          </cell>
          <cell r="AH822" t="str">
            <v>0001_4260-Field Services</v>
          </cell>
        </row>
        <row r="823">
          <cell r="AA823">
            <v>1</v>
          </cell>
          <cell r="AD823">
            <v>1</v>
          </cell>
          <cell r="AH823" t="str">
            <v>0001_4210-Grid Response</v>
          </cell>
        </row>
        <row r="824">
          <cell r="AA824">
            <v>1</v>
          </cell>
          <cell r="AD824">
            <v>1</v>
          </cell>
          <cell r="AH824" t="str">
            <v>0001_3720-Dist Grid Health</v>
          </cell>
        </row>
        <row r="825">
          <cell r="AA825">
            <v>1</v>
          </cell>
          <cell r="AD825">
            <v>1</v>
          </cell>
          <cell r="AH825" t="str">
            <v>0001_3130-Distribution Projects Centre</v>
          </cell>
        </row>
        <row r="826">
          <cell r="AA826">
            <v>1</v>
          </cell>
          <cell r="AD826">
            <v>1</v>
          </cell>
          <cell r="AH826" t="str">
            <v>0001_4290-Street Lighting</v>
          </cell>
        </row>
        <row r="827">
          <cell r="AA827">
            <v>1</v>
          </cell>
          <cell r="AD827">
            <v>1</v>
          </cell>
          <cell r="AH827" t="str">
            <v>0001_3310-Station &amp; Dist Automation</v>
          </cell>
        </row>
        <row r="828">
          <cell r="AA828">
            <v>1</v>
          </cell>
          <cell r="AD828">
            <v>1</v>
          </cell>
          <cell r="AH828" t="str">
            <v>0001_4100-Meter Services</v>
          </cell>
        </row>
        <row r="829">
          <cell r="AA829">
            <v>1</v>
          </cell>
          <cell r="AD829">
            <v>1</v>
          </cell>
          <cell r="AH829" t="str">
            <v>0001_4260-Field Services</v>
          </cell>
        </row>
        <row r="830">
          <cell r="AA830">
            <v>1</v>
          </cell>
          <cell r="AD830">
            <v>1</v>
          </cell>
          <cell r="AH830" t="str">
            <v>0001_2700-Capacity Planning</v>
          </cell>
        </row>
        <row r="831">
          <cell r="AA831">
            <v>1</v>
          </cell>
          <cell r="AD831">
            <v>1</v>
          </cell>
          <cell r="AH831" t="str">
            <v>0001_1510-Comm &amp; Public Affairs</v>
          </cell>
        </row>
        <row r="832">
          <cell r="AA832">
            <v>1</v>
          </cell>
          <cell r="AD832">
            <v>1</v>
          </cell>
          <cell r="AH832" t="str">
            <v>0001_3710-Dist Grid Operations</v>
          </cell>
        </row>
        <row r="833">
          <cell r="AA833">
            <v>1</v>
          </cell>
          <cell r="AD833">
            <v>1</v>
          </cell>
          <cell r="AH833" t="str">
            <v>0001_5200-Facilities &amp; Asset Mgmt</v>
          </cell>
        </row>
        <row r="834">
          <cell r="AA834">
            <v>1</v>
          </cell>
          <cell r="AD834">
            <v>1</v>
          </cell>
          <cell r="AH834" t="str">
            <v>0001_4260-Field Services</v>
          </cell>
        </row>
        <row r="835">
          <cell r="AA835">
            <v>1</v>
          </cell>
          <cell r="AD835">
            <v>1</v>
          </cell>
          <cell r="AH835" t="str">
            <v>0001_4260-Field Services</v>
          </cell>
        </row>
        <row r="836">
          <cell r="AA836">
            <v>1</v>
          </cell>
          <cell r="AD836">
            <v>1</v>
          </cell>
          <cell r="AH836" t="str">
            <v>0001_1610-HR Plan, Benefits &amp; Comp</v>
          </cell>
        </row>
        <row r="837">
          <cell r="AA837">
            <v>1</v>
          </cell>
          <cell r="AD837">
            <v>1</v>
          </cell>
          <cell r="AH837" t="str">
            <v>0001_3720-Dist Grid Health</v>
          </cell>
        </row>
        <row r="838">
          <cell r="AA838">
            <v>1</v>
          </cell>
          <cell r="AD838">
            <v>1</v>
          </cell>
          <cell r="AH838" t="str">
            <v>0001_4330-Customer Connections and Maintenance</v>
          </cell>
        </row>
        <row r="839">
          <cell r="AA839">
            <v>1</v>
          </cell>
          <cell r="AD839">
            <v>1</v>
          </cell>
          <cell r="AH839" t="str">
            <v>0001_4210-Grid Response</v>
          </cell>
        </row>
        <row r="840">
          <cell r="AA840">
            <v>1</v>
          </cell>
          <cell r="AD840">
            <v>1</v>
          </cell>
          <cell r="AH840" t="str">
            <v>0001_4460-Collections &amp; Ellipse A/R</v>
          </cell>
        </row>
        <row r="841">
          <cell r="AA841">
            <v>1</v>
          </cell>
          <cell r="AD841">
            <v>1</v>
          </cell>
          <cell r="AH841" t="str">
            <v>0001_3310-Station &amp; Dist Automation</v>
          </cell>
        </row>
        <row r="842">
          <cell r="AA842">
            <v>1</v>
          </cell>
          <cell r="AD842">
            <v>1</v>
          </cell>
          <cell r="AH842" t="str">
            <v>0001_3110-Dist Proj - East</v>
          </cell>
        </row>
        <row r="843">
          <cell r="AA843">
            <v>1</v>
          </cell>
          <cell r="AD843">
            <v>1</v>
          </cell>
          <cell r="AH843" t="str">
            <v>0001_3310-Station &amp; Dist Automation</v>
          </cell>
        </row>
        <row r="844">
          <cell r="AA844">
            <v>1</v>
          </cell>
          <cell r="AD844">
            <v>1</v>
          </cell>
          <cell r="AH844" t="str">
            <v>0001_4210-Grid Response</v>
          </cell>
        </row>
        <row r="845">
          <cell r="AA845">
            <v>1</v>
          </cell>
          <cell r="AD845">
            <v>1</v>
          </cell>
          <cell r="AH845" t="str">
            <v>0001_2530-Acquisition Services</v>
          </cell>
        </row>
        <row r="846">
          <cell r="AA846">
            <v>1</v>
          </cell>
          <cell r="AD846">
            <v>1</v>
          </cell>
          <cell r="AH846" t="str">
            <v>0001_4420-Accounts Receivable</v>
          </cell>
        </row>
        <row r="847">
          <cell r="AA847">
            <v>1</v>
          </cell>
          <cell r="AD847">
            <v>1</v>
          </cell>
          <cell r="AH847" t="str">
            <v>0001_4330-Customer Connections and Maintenance</v>
          </cell>
        </row>
        <row r="848">
          <cell r="AA848">
            <v>1</v>
          </cell>
          <cell r="AD848">
            <v>1</v>
          </cell>
          <cell r="AH848" t="str">
            <v>0005_1300-Finance-Admin</v>
          </cell>
        </row>
        <row r="849">
          <cell r="AA849">
            <v>1</v>
          </cell>
          <cell r="AD849">
            <v>1</v>
          </cell>
          <cell r="AH849" t="str">
            <v>0001_1200-Legal Services - THESL</v>
          </cell>
        </row>
        <row r="850">
          <cell r="AA850">
            <v>1</v>
          </cell>
          <cell r="AD850">
            <v>1</v>
          </cell>
          <cell r="AH850" t="str">
            <v>0001_4260-Field Services</v>
          </cell>
        </row>
        <row r="851">
          <cell r="AA851">
            <v>1</v>
          </cell>
          <cell r="AD851">
            <v>1</v>
          </cell>
          <cell r="AH851" t="str">
            <v>0001_4410-Call Centre</v>
          </cell>
        </row>
        <row r="852">
          <cell r="AA852">
            <v>1</v>
          </cell>
          <cell r="AD852">
            <v>1</v>
          </cell>
          <cell r="AH852" t="str">
            <v>0001_1350-Internal Audit</v>
          </cell>
        </row>
        <row r="853">
          <cell r="AA853">
            <v>1</v>
          </cell>
          <cell r="AD853">
            <v>1</v>
          </cell>
          <cell r="AH853" t="str">
            <v>0001_3720-Dist Grid Health</v>
          </cell>
        </row>
        <row r="854">
          <cell r="AA854">
            <v>1</v>
          </cell>
          <cell r="AD854">
            <v>1</v>
          </cell>
          <cell r="AH854" t="str">
            <v>0001_4290-Street Lighting</v>
          </cell>
        </row>
        <row r="855">
          <cell r="AA855">
            <v>1</v>
          </cell>
          <cell r="AD855">
            <v>1</v>
          </cell>
          <cell r="AH855" t="str">
            <v>0001_3110-Dist Proj - East</v>
          </cell>
        </row>
        <row r="856">
          <cell r="AA856">
            <v>1</v>
          </cell>
          <cell r="AD856">
            <v>1</v>
          </cell>
          <cell r="AH856" t="str">
            <v>0001_3720-Dist Grid Health</v>
          </cell>
        </row>
        <row r="857">
          <cell r="AA857">
            <v>1</v>
          </cell>
          <cell r="AD857">
            <v>1</v>
          </cell>
          <cell r="AH857" t="str">
            <v>0001_4210-Grid Response</v>
          </cell>
        </row>
        <row r="858">
          <cell r="AA858">
            <v>1</v>
          </cell>
          <cell r="AD858">
            <v>1</v>
          </cell>
          <cell r="AH858" t="str">
            <v>0001_4330-Customer Connections and Maintenance</v>
          </cell>
        </row>
        <row r="859">
          <cell r="AA859">
            <v>1</v>
          </cell>
          <cell r="AD859">
            <v>1</v>
          </cell>
          <cell r="AH859" t="str">
            <v>0001_4210-Grid Response</v>
          </cell>
        </row>
        <row r="860">
          <cell r="AA860">
            <v>1</v>
          </cell>
          <cell r="AD860">
            <v>1</v>
          </cell>
          <cell r="AH860" t="str">
            <v>0001_1760-Program Delivery</v>
          </cell>
        </row>
        <row r="861">
          <cell r="AA861">
            <v>1</v>
          </cell>
          <cell r="AD861">
            <v>1</v>
          </cell>
          <cell r="AH861" t="str">
            <v>0001_2520-Warehousing Management</v>
          </cell>
        </row>
        <row r="862">
          <cell r="AA862">
            <v>1</v>
          </cell>
          <cell r="AD862">
            <v>1</v>
          </cell>
          <cell r="AH862" t="str">
            <v>0001_4480-System Oper Planning</v>
          </cell>
        </row>
        <row r="863">
          <cell r="AA863">
            <v>1</v>
          </cell>
          <cell r="AD863">
            <v>1</v>
          </cell>
          <cell r="AH863" t="str">
            <v>0001_5100-Fleet &amp; Equipment Svcs</v>
          </cell>
        </row>
        <row r="864">
          <cell r="AA864">
            <v>1</v>
          </cell>
          <cell r="AD864">
            <v>1</v>
          </cell>
          <cell r="AH864" t="str">
            <v>0001_4260-Field Services</v>
          </cell>
        </row>
        <row r="865">
          <cell r="AA865">
            <v>1</v>
          </cell>
          <cell r="AD865">
            <v>1</v>
          </cell>
          <cell r="AH865" t="str">
            <v>0001_1344-Finance-CDM/Generation</v>
          </cell>
        </row>
        <row r="866">
          <cell r="AA866">
            <v>1</v>
          </cell>
          <cell r="AD866">
            <v>1</v>
          </cell>
          <cell r="AH866" t="str">
            <v>0001_3160-Dist Proj - West</v>
          </cell>
        </row>
        <row r="867">
          <cell r="AA867">
            <v>1</v>
          </cell>
          <cell r="AD867">
            <v>1</v>
          </cell>
          <cell r="AH867" t="str">
            <v>0001_2700-Capacity Planning</v>
          </cell>
        </row>
        <row r="868">
          <cell r="AA868">
            <v>1</v>
          </cell>
          <cell r="AD868">
            <v>1</v>
          </cell>
          <cell r="AH868" t="str">
            <v>0001_4100-Meter Services</v>
          </cell>
        </row>
        <row r="869">
          <cell r="AA869">
            <v>1</v>
          </cell>
          <cell r="AD869">
            <v>1</v>
          </cell>
          <cell r="AH869" t="str">
            <v>0001_3310-Station &amp; Dist Automation</v>
          </cell>
        </row>
        <row r="870">
          <cell r="AA870">
            <v>1</v>
          </cell>
          <cell r="AD870">
            <v>1</v>
          </cell>
          <cell r="AH870" t="str">
            <v>0001_4210-Grid Response</v>
          </cell>
        </row>
        <row r="871">
          <cell r="AA871">
            <v>1</v>
          </cell>
          <cell r="AD871">
            <v>1</v>
          </cell>
          <cell r="AH871" t="str">
            <v>0001_3720-Dist Grid Health</v>
          </cell>
        </row>
        <row r="872">
          <cell r="AA872">
            <v>1</v>
          </cell>
          <cell r="AD872">
            <v>1</v>
          </cell>
          <cell r="AH872" t="str">
            <v>0001_1782-Service Requests</v>
          </cell>
        </row>
        <row r="873">
          <cell r="AA873">
            <v>1</v>
          </cell>
          <cell r="AD873">
            <v>1</v>
          </cell>
          <cell r="AH873" t="str">
            <v>0001_3720-Dist Grid Health</v>
          </cell>
        </row>
        <row r="874">
          <cell r="AA874">
            <v>1</v>
          </cell>
          <cell r="AD874">
            <v>1</v>
          </cell>
          <cell r="AH874" t="str">
            <v>0001_3130-Distribution Projects Centre</v>
          </cell>
        </row>
        <row r="875">
          <cell r="AA875">
            <v>1</v>
          </cell>
          <cell r="AD875">
            <v>1</v>
          </cell>
          <cell r="AH875" t="str">
            <v>0001_3130-Distribution Projects Centre</v>
          </cell>
        </row>
        <row r="876">
          <cell r="AA876">
            <v>1</v>
          </cell>
          <cell r="AD876">
            <v>1</v>
          </cell>
          <cell r="AH876" t="str">
            <v>0001_3160-Dist Proj - West</v>
          </cell>
        </row>
        <row r="877">
          <cell r="AA877">
            <v>1</v>
          </cell>
          <cell r="AD877">
            <v>1</v>
          </cell>
          <cell r="AH877" t="str">
            <v>0001_3110-Dist Proj - East</v>
          </cell>
        </row>
        <row r="878">
          <cell r="AA878">
            <v>1</v>
          </cell>
          <cell r="AD878">
            <v>1</v>
          </cell>
          <cell r="AH878" t="str">
            <v>0001_1760-Program Delivery</v>
          </cell>
        </row>
        <row r="879">
          <cell r="AA879">
            <v>1</v>
          </cell>
          <cell r="AD879">
            <v>1</v>
          </cell>
          <cell r="AH879" t="str">
            <v>0001_4410-Call Centre</v>
          </cell>
        </row>
        <row r="880">
          <cell r="AA880">
            <v>1</v>
          </cell>
          <cell r="AD880">
            <v>1</v>
          </cell>
          <cell r="AH880" t="str">
            <v>0001_3840-Enterprise Project Management Office</v>
          </cell>
        </row>
        <row r="881">
          <cell r="AA881">
            <v>1</v>
          </cell>
          <cell r="AD881">
            <v>1</v>
          </cell>
          <cell r="AH881" t="str">
            <v>0001_3160-Dist Proj - West</v>
          </cell>
        </row>
        <row r="882">
          <cell r="AA882">
            <v>1</v>
          </cell>
          <cell r="AD882">
            <v>1</v>
          </cell>
          <cell r="AH882" t="str">
            <v>0001_3720-Dist Grid Health</v>
          </cell>
        </row>
        <row r="883">
          <cell r="AA883">
            <v>1</v>
          </cell>
          <cell r="AD883">
            <v>1</v>
          </cell>
          <cell r="AH883" t="str">
            <v>0001_4481-System Oper Control Room</v>
          </cell>
        </row>
        <row r="884">
          <cell r="AA884">
            <v>1</v>
          </cell>
          <cell r="AD884">
            <v>1</v>
          </cell>
          <cell r="AH884" t="str">
            <v>0001_3720-Dist Grid Health</v>
          </cell>
        </row>
        <row r="885">
          <cell r="AA885">
            <v>1</v>
          </cell>
          <cell r="AD885">
            <v>1</v>
          </cell>
          <cell r="AH885" t="str">
            <v>0001_2200-Syst Reliability Planning</v>
          </cell>
        </row>
        <row r="886">
          <cell r="AA886">
            <v>1</v>
          </cell>
          <cell r="AD886">
            <v>1</v>
          </cell>
          <cell r="AH886" t="str">
            <v>0001_4481-System Oper Control Room</v>
          </cell>
        </row>
        <row r="887">
          <cell r="AA887">
            <v>1</v>
          </cell>
          <cell r="AD887">
            <v>1</v>
          </cell>
          <cell r="AH887" t="str">
            <v>0001_4330-Customer Connections and Maintenance</v>
          </cell>
        </row>
        <row r="888">
          <cell r="AA888">
            <v>1</v>
          </cell>
          <cell r="AD888">
            <v>1</v>
          </cell>
          <cell r="AH888" t="str">
            <v>0001_3820-Program Management</v>
          </cell>
        </row>
        <row r="889">
          <cell r="AA889">
            <v>1</v>
          </cell>
          <cell r="AD889">
            <v>1</v>
          </cell>
          <cell r="AH889" t="str">
            <v>0001_3821-Apprentices</v>
          </cell>
        </row>
        <row r="890">
          <cell r="AA890">
            <v>1</v>
          </cell>
          <cell r="AD890">
            <v>1</v>
          </cell>
          <cell r="AH890" t="str">
            <v>0001_2510-Inventory Management</v>
          </cell>
        </row>
        <row r="891">
          <cell r="AA891">
            <v>1</v>
          </cell>
          <cell r="AD891">
            <v>1</v>
          </cell>
          <cell r="AH891" t="str">
            <v>0001_2200-Syst Reliability Planning</v>
          </cell>
        </row>
        <row r="892">
          <cell r="AA892">
            <v>1</v>
          </cell>
          <cell r="AD892">
            <v>1</v>
          </cell>
          <cell r="AH892" t="str">
            <v>0001_1240-Claims</v>
          </cell>
        </row>
        <row r="893">
          <cell r="AA893">
            <v>1</v>
          </cell>
          <cell r="AD893">
            <v>1</v>
          </cell>
          <cell r="AH893" t="str">
            <v>0001_3160-Dist Proj - West</v>
          </cell>
        </row>
        <row r="894">
          <cell r="AA894">
            <v>1</v>
          </cell>
          <cell r="AD894">
            <v>1</v>
          </cell>
          <cell r="AH894" t="str">
            <v>0001_4480-System Oper Planning</v>
          </cell>
        </row>
        <row r="895">
          <cell r="AA895">
            <v>1</v>
          </cell>
          <cell r="AD895">
            <v>1</v>
          </cell>
          <cell r="AH895" t="str">
            <v>0001_4480-System Oper Planning</v>
          </cell>
        </row>
        <row r="896">
          <cell r="AA896">
            <v>1</v>
          </cell>
          <cell r="AD896">
            <v>1</v>
          </cell>
          <cell r="AH896" t="str">
            <v>0001_4330-Customer Connections and Maintenance</v>
          </cell>
        </row>
        <row r="897">
          <cell r="AA897">
            <v>1</v>
          </cell>
          <cell r="AD897">
            <v>1</v>
          </cell>
          <cell r="AH897" t="str">
            <v>0001_4290-Street Lighting</v>
          </cell>
        </row>
        <row r="898">
          <cell r="AA898">
            <v>1</v>
          </cell>
          <cell r="AD898">
            <v>1</v>
          </cell>
          <cell r="AH898" t="str">
            <v>0005_1300-Finance-Admin</v>
          </cell>
        </row>
        <row r="899">
          <cell r="AA899">
            <v>1</v>
          </cell>
          <cell r="AD899">
            <v>1</v>
          </cell>
          <cell r="AH899" t="str">
            <v>0001_5100-Fleet &amp; Equipment Svcs</v>
          </cell>
        </row>
        <row r="900">
          <cell r="AA900">
            <v>1</v>
          </cell>
          <cell r="AD900">
            <v>1</v>
          </cell>
          <cell r="AH900" t="str">
            <v>0001_3310-Station &amp; Dist Automation</v>
          </cell>
        </row>
        <row r="901">
          <cell r="AA901">
            <v>1</v>
          </cell>
          <cell r="AD901">
            <v>1</v>
          </cell>
          <cell r="AH901" t="str">
            <v>0001_4480-System Oper Planning</v>
          </cell>
        </row>
        <row r="902">
          <cell r="AA902">
            <v>1</v>
          </cell>
          <cell r="AD902">
            <v>1</v>
          </cell>
          <cell r="AH902" t="str">
            <v>0001_3820-Program Management</v>
          </cell>
        </row>
        <row r="903">
          <cell r="AA903">
            <v>1</v>
          </cell>
          <cell r="AD903">
            <v>1</v>
          </cell>
          <cell r="AH903" t="str">
            <v>0001_4330-Customer Connections and Maintenance</v>
          </cell>
        </row>
        <row r="904">
          <cell r="AA904">
            <v>1</v>
          </cell>
          <cell r="AD904">
            <v>1</v>
          </cell>
          <cell r="AH904" t="str">
            <v>0001_1321-Accounts Payable</v>
          </cell>
        </row>
        <row r="905">
          <cell r="AA905">
            <v>1</v>
          </cell>
          <cell r="AD905">
            <v>1</v>
          </cell>
          <cell r="AH905" t="str">
            <v>0001_4481-System Oper Control Room</v>
          </cell>
        </row>
        <row r="906">
          <cell r="AA906">
            <v>1</v>
          </cell>
          <cell r="AD906">
            <v>1</v>
          </cell>
          <cell r="AH906" t="str">
            <v>0001_1510-Comm &amp; Public Affairs</v>
          </cell>
        </row>
        <row r="907">
          <cell r="AA907">
            <v>1</v>
          </cell>
          <cell r="AD907">
            <v>1</v>
          </cell>
          <cell r="AH907" t="str">
            <v>0001_4150-Meter Operations</v>
          </cell>
        </row>
        <row r="908">
          <cell r="AA908">
            <v>1</v>
          </cell>
          <cell r="AD908">
            <v>1</v>
          </cell>
          <cell r="AH908" t="str">
            <v>0001_4210-Grid Response</v>
          </cell>
        </row>
        <row r="909">
          <cell r="AA909">
            <v>1</v>
          </cell>
          <cell r="AD909">
            <v>1</v>
          </cell>
          <cell r="AH909" t="str">
            <v>0001_5100-Fleet &amp; Equipment Svcs</v>
          </cell>
        </row>
        <row r="910">
          <cell r="AA910">
            <v>1</v>
          </cell>
          <cell r="AD910">
            <v>1</v>
          </cell>
          <cell r="AH910" t="str">
            <v>0001_3820-Program Management</v>
          </cell>
        </row>
        <row r="911">
          <cell r="AA911">
            <v>1</v>
          </cell>
          <cell r="AD911">
            <v>1</v>
          </cell>
          <cell r="AH911" t="str">
            <v>0001_3310-Station &amp; Dist Automation</v>
          </cell>
        </row>
        <row r="912">
          <cell r="AA912">
            <v>1</v>
          </cell>
          <cell r="AD912">
            <v>1</v>
          </cell>
          <cell r="AH912" t="str">
            <v>0001_4260-Field Services</v>
          </cell>
        </row>
        <row r="913">
          <cell r="AA913">
            <v>1</v>
          </cell>
          <cell r="AD913">
            <v>1</v>
          </cell>
          <cell r="AH913" t="str">
            <v>0001_1700-IT&amp;S - Administration</v>
          </cell>
        </row>
        <row r="914">
          <cell r="AA914">
            <v>1</v>
          </cell>
          <cell r="AD914">
            <v>1</v>
          </cell>
          <cell r="AH914" t="str">
            <v>0001_3160-Dist Proj - West</v>
          </cell>
        </row>
        <row r="915">
          <cell r="AA915">
            <v>1</v>
          </cell>
          <cell r="AD915">
            <v>1</v>
          </cell>
          <cell r="AH915" t="str">
            <v>0001_4420-Accounts Receivable</v>
          </cell>
        </row>
        <row r="916">
          <cell r="AA916">
            <v>1</v>
          </cell>
          <cell r="AD916">
            <v>1</v>
          </cell>
          <cell r="AH916" t="str">
            <v>0001_3720-Dist Grid Health</v>
          </cell>
        </row>
        <row r="917">
          <cell r="AA917">
            <v>1</v>
          </cell>
          <cell r="AD917">
            <v>1</v>
          </cell>
          <cell r="AH917" t="str">
            <v>0001_3160-Dist Proj - West</v>
          </cell>
        </row>
        <row r="918">
          <cell r="AA918">
            <v>1</v>
          </cell>
          <cell r="AD918">
            <v>1</v>
          </cell>
          <cell r="AH918" t="str">
            <v>0001_4210-Grid Response</v>
          </cell>
        </row>
        <row r="919">
          <cell r="AA919">
            <v>1</v>
          </cell>
          <cell r="AD919">
            <v>1</v>
          </cell>
          <cell r="AH919" t="str">
            <v>0001_2520-Warehousing Management</v>
          </cell>
        </row>
        <row r="920">
          <cell r="AA920">
            <v>1</v>
          </cell>
          <cell r="AD920">
            <v>1</v>
          </cell>
          <cell r="AH920" t="str">
            <v>0001_4420-Accounts Receivable</v>
          </cell>
        </row>
        <row r="921">
          <cell r="AA921">
            <v>1</v>
          </cell>
          <cell r="AD921">
            <v>1</v>
          </cell>
          <cell r="AH921" t="str">
            <v>0001_3110-Dist Proj - East</v>
          </cell>
        </row>
        <row r="922">
          <cell r="AA922">
            <v>1</v>
          </cell>
          <cell r="AD922">
            <v>1</v>
          </cell>
          <cell r="AH922" t="str">
            <v>0001_1240-Claims</v>
          </cell>
        </row>
        <row r="923">
          <cell r="AA923">
            <v>1</v>
          </cell>
          <cell r="AD923">
            <v>1</v>
          </cell>
          <cell r="AH923" t="str">
            <v>0001_4410-Call Centre</v>
          </cell>
        </row>
        <row r="924">
          <cell r="AA924">
            <v>1</v>
          </cell>
          <cell r="AD924">
            <v>1</v>
          </cell>
          <cell r="AH924" t="str">
            <v>0001_3130-Distribution Projects Centre</v>
          </cell>
        </row>
        <row r="925">
          <cell r="AA925">
            <v>1</v>
          </cell>
          <cell r="AD925">
            <v>1</v>
          </cell>
          <cell r="AH925" t="str">
            <v>0001_3720-Dist Grid Health</v>
          </cell>
        </row>
        <row r="926">
          <cell r="AA926">
            <v>1</v>
          </cell>
          <cell r="AD926">
            <v>1</v>
          </cell>
          <cell r="AH926" t="str">
            <v>0001_3160-Dist Proj - West</v>
          </cell>
        </row>
        <row r="927">
          <cell r="AA927">
            <v>1</v>
          </cell>
          <cell r="AD927">
            <v>1</v>
          </cell>
          <cell r="AH927" t="str">
            <v>0001_4100-Meter Services</v>
          </cell>
        </row>
        <row r="928">
          <cell r="AA928">
            <v>1</v>
          </cell>
          <cell r="AD928">
            <v>1</v>
          </cell>
          <cell r="AH928" t="str">
            <v>0001_4450-Cust Mgt Services</v>
          </cell>
        </row>
        <row r="929">
          <cell r="AA929">
            <v>1</v>
          </cell>
          <cell r="AD929">
            <v>1</v>
          </cell>
          <cell r="AH929" t="str">
            <v>0001_1782-Service Requests</v>
          </cell>
        </row>
        <row r="930">
          <cell r="AA930">
            <v>1</v>
          </cell>
          <cell r="AD930">
            <v>1</v>
          </cell>
          <cell r="AH930" t="str">
            <v>0001_3720-Dist Grid Health</v>
          </cell>
        </row>
        <row r="931">
          <cell r="AA931">
            <v>1</v>
          </cell>
          <cell r="AD931">
            <v>1</v>
          </cell>
          <cell r="AH931" t="str">
            <v>0001_4210-Grid Response</v>
          </cell>
        </row>
        <row r="932">
          <cell r="AA932">
            <v>1</v>
          </cell>
          <cell r="AD932">
            <v>1</v>
          </cell>
          <cell r="AH932" t="str">
            <v>0001_3310-Station &amp; Dist Automation</v>
          </cell>
        </row>
        <row r="933">
          <cell r="AA933">
            <v>1</v>
          </cell>
          <cell r="AD933">
            <v>1</v>
          </cell>
          <cell r="AH933" t="str">
            <v>0001_4481-System Oper Control Room</v>
          </cell>
        </row>
        <row r="934">
          <cell r="AA934">
            <v>1</v>
          </cell>
          <cell r="AD934">
            <v>1</v>
          </cell>
          <cell r="AH934" t="str">
            <v>0001_3130-Distribution Projects Centre</v>
          </cell>
        </row>
        <row r="935">
          <cell r="AA935">
            <v>1</v>
          </cell>
          <cell r="AD935">
            <v>1</v>
          </cell>
          <cell r="AH935" t="str">
            <v>0001_4330-Customer Connections and Maintenance</v>
          </cell>
        </row>
        <row r="936">
          <cell r="AA936">
            <v>1</v>
          </cell>
          <cell r="AD936">
            <v>1</v>
          </cell>
          <cell r="AH936" t="str">
            <v>0001_4260-Field Services</v>
          </cell>
        </row>
        <row r="937">
          <cell r="AA937">
            <v>1</v>
          </cell>
          <cell r="AD937">
            <v>1</v>
          </cell>
          <cell r="AH937" t="str">
            <v>0001_1752-IT Operations</v>
          </cell>
        </row>
        <row r="938">
          <cell r="AA938">
            <v>1</v>
          </cell>
          <cell r="AD938">
            <v>1</v>
          </cell>
          <cell r="AH938" t="str">
            <v>0001_4460-Collections &amp; Ellipse A/R</v>
          </cell>
        </row>
        <row r="939">
          <cell r="AA939">
            <v>1</v>
          </cell>
          <cell r="AD939">
            <v>1</v>
          </cell>
          <cell r="AH939" t="str">
            <v>0001_3720-Dist Grid Health</v>
          </cell>
        </row>
        <row r="940">
          <cell r="AA940">
            <v>0</v>
          </cell>
          <cell r="AD940">
            <v>0</v>
          </cell>
          <cell r="AH940" t="str">
            <v>0001_4210-Grid Response</v>
          </cell>
        </row>
        <row r="941">
          <cell r="AA941">
            <v>1</v>
          </cell>
          <cell r="AD941">
            <v>1</v>
          </cell>
          <cell r="AH941" t="str">
            <v>0001_4480-System Oper Planning</v>
          </cell>
        </row>
        <row r="942">
          <cell r="AA942">
            <v>1</v>
          </cell>
          <cell r="AD942">
            <v>1</v>
          </cell>
          <cell r="AH942" t="str">
            <v>0001_3310-Station &amp; Dist Automation</v>
          </cell>
        </row>
        <row r="943">
          <cell r="AA943">
            <v>1</v>
          </cell>
          <cell r="AD943">
            <v>1</v>
          </cell>
          <cell r="AH943" t="str">
            <v>0001_1323-Payroll</v>
          </cell>
        </row>
        <row r="944">
          <cell r="AA944">
            <v>1</v>
          </cell>
          <cell r="AD944">
            <v>1</v>
          </cell>
          <cell r="AH944" t="str">
            <v>0001_4330-Customer Connections and Maintenance</v>
          </cell>
        </row>
        <row r="945">
          <cell r="AA945">
            <v>1</v>
          </cell>
          <cell r="AD945">
            <v>1</v>
          </cell>
          <cell r="AH945" t="str">
            <v>0001_5100-Fleet &amp; Equipment Svcs</v>
          </cell>
        </row>
        <row r="946">
          <cell r="AA946">
            <v>1</v>
          </cell>
          <cell r="AD946">
            <v>1</v>
          </cell>
          <cell r="AH946" t="str">
            <v>0001_4100-Meter Services</v>
          </cell>
        </row>
        <row r="947">
          <cell r="AA947">
            <v>1</v>
          </cell>
          <cell r="AD947">
            <v>1</v>
          </cell>
          <cell r="AH947" t="str">
            <v>0001_2700-Capacity Planning</v>
          </cell>
        </row>
        <row r="948">
          <cell r="AA948">
            <v>1</v>
          </cell>
          <cell r="AD948">
            <v>1</v>
          </cell>
          <cell r="AH948" t="str">
            <v>0001_4330-Customer Connections and Maintenance</v>
          </cell>
        </row>
        <row r="949">
          <cell r="AA949">
            <v>1</v>
          </cell>
          <cell r="AD949">
            <v>1</v>
          </cell>
          <cell r="AH949" t="str">
            <v>0001_4210-Grid Response</v>
          </cell>
        </row>
        <row r="950">
          <cell r="AA950">
            <v>1</v>
          </cell>
          <cell r="AD950">
            <v>1</v>
          </cell>
          <cell r="AH950" t="str">
            <v>0001_5200-Facilities &amp; Asset Mgmt</v>
          </cell>
        </row>
        <row r="951">
          <cell r="AA951">
            <v>1</v>
          </cell>
          <cell r="AD951">
            <v>1</v>
          </cell>
          <cell r="AH951" t="str">
            <v>0001_4260-Field Services</v>
          </cell>
        </row>
        <row r="952">
          <cell r="AA952">
            <v>1</v>
          </cell>
          <cell r="AD952">
            <v>1</v>
          </cell>
          <cell r="AH952" t="str">
            <v>0001_4210-Grid Response</v>
          </cell>
        </row>
        <row r="953">
          <cell r="AA953">
            <v>1</v>
          </cell>
          <cell r="AD953">
            <v>1</v>
          </cell>
          <cell r="AH953" t="str">
            <v>0001_4481-System Oper Control Room</v>
          </cell>
        </row>
        <row r="954">
          <cell r="AA954">
            <v>1</v>
          </cell>
          <cell r="AD954">
            <v>1</v>
          </cell>
          <cell r="AH954" t="str">
            <v>0001_4330-Customer Connections and Maintenance</v>
          </cell>
        </row>
        <row r="955">
          <cell r="AA955">
            <v>1</v>
          </cell>
          <cell r="AD955">
            <v>1</v>
          </cell>
          <cell r="AH955" t="str">
            <v>0001_4410-Call Centre</v>
          </cell>
        </row>
        <row r="956">
          <cell r="AA956">
            <v>1</v>
          </cell>
          <cell r="AD956">
            <v>1</v>
          </cell>
          <cell r="AH956" t="str">
            <v>0001_3310-Station &amp; Dist Automation</v>
          </cell>
        </row>
        <row r="957">
          <cell r="AA957">
            <v>1</v>
          </cell>
          <cell r="AD957">
            <v>1</v>
          </cell>
          <cell r="AH957" t="str">
            <v>0001_3720-Dist Grid Health</v>
          </cell>
        </row>
        <row r="958">
          <cell r="AA958">
            <v>1</v>
          </cell>
          <cell r="AD958">
            <v>1</v>
          </cell>
          <cell r="AH958" t="str">
            <v>0001_4425-Conbill</v>
          </cell>
        </row>
        <row r="959">
          <cell r="AA959">
            <v>1</v>
          </cell>
          <cell r="AD959">
            <v>1</v>
          </cell>
          <cell r="AH959" t="str">
            <v>0001_3130-Distribution Projects Centre</v>
          </cell>
        </row>
        <row r="960">
          <cell r="AA960">
            <v>1</v>
          </cell>
          <cell r="AD960">
            <v>1</v>
          </cell>
          <cell r="AH960" t="str">
            <v>0001_1360-Controllership</v>
          </cell>
        </row>
        <row r="961">
          <cell r="AA961">
            <v>1</v>
          </cell>
          <cell r="AD961">
            <v>1</v>
          </cell>
          <cell r="AH961" t="str">
            <v>0001_4210-Grid Response</v>
          </cell>
        </row>
        <row r="962">
          <cell r="AA962">
            <v>1</v>
          </cell>
          <cell r="AD962">
            <v>1</v>
          </cell>
          <cell r="AH962" t="str">
            <v>0005_1000-Corporate Stewardship</v>
          </cell>
        </row>
        <row r="963">
          <cell r="AA963">
            <v>1</v>
          </cell>
          <cell r="AD963">
            <v>1</v>
          </cell>
          <cell r="AH963" t="str">
            <v>0001_4260-Field Services</v>
          </cell>
        </row>
        <row r="964">
          <cell r="AA964">
            <v>1</v>
          </cell>
          <cell r="AD964">
            <v>1</v>
          </cell>
          <cell r="AH964" t="str">
            <v>0001_3130-Distribution Projects Centre</v>
          </cell>
        </row>
        <row r="965">
          <cell r="AA965">
            <v>1</v>
          </cell>
          <cell r="AD965">
            <v>1</v>
          </cell>
          <cell r="AH965" t="str">
            <v>0001_5200-Facilities &amp; Asset Mgmt</v>
          </cell>
        </row>
        <row r="966">
          <cell r="AA966">
            <v>1</v>
          </cell>
          <cell r="AD966">
            <v>1</v>
          </cell>
          <cell r="AH966" t="str">
            <v>0001_3130-Distribution Projects Centre</v>
          </cell>
        </row>
        <row r="967">
          <cell r="AA967">
            <v>1</v>
          </cell>
          <cell r="AD967">
            <v>1</v>
          </cell>
          <cell r="AH967" t="str">
            <v>0001_4330-Customer Connections and Maintenance</v>
          </cell>
        </row>
        <row r="968">
          <cell r="AA968">
            <v>1</v>
          </cell>
          <cell r="AD968">
            <v>1</v>
          </cell>
          <cell r="AH968" t="str">
            <v>0008_8310-Project &amp; Design Management</v>
          </cell>
        </row>
        <row r="969">
          <cell r="AA969">
            <v>1</v>
          </cell>
          <cell r="AD969">
            <v>1</v>
          </cell>
          <cell r="AH969" t="str">
            <v>0001_1321-Accounts Payable</v>
          </cell>
        </row>
        <row r="970">
          <cell r="AA970">
            <v>1</v>
          </cell>
          <cell r="AD970">
            <v>1</v>
          </cell>
          <cell r="AH970" t="str">
            <v>0001_1100-Treasury Rate Regulatory</v>
          </cell>
        </row>
        <row r="971">
          <cell r="AA971">
            <v>1</v>
          </cell>
          <cell r="AD971">
            <v>1</v>
          </cell>
          <cell r="AH971" t="str">
            <v>0001_5100-Fleet &amp; Equipment Svcs</v>
          </cell>
        </row>
        <row r="972">
          <cell r="AA972">
            <v>1</v>
          </cell>
          <cell r="AD972">
            <v>1</v>
          </cell>
          <cell r="AH972" t="str">
            <v>0001_3110-Dist Proj - East</v>
          </cell>
        </row>
        <row r="973">
          <cell r="AA973">
            <v>1</v>
          </cell>
          <cell r="AD973">
            <v>1</v>
          </cell>
          <cell r="AH973" t="str">
            <v>0001_2520-Warehousing Management</v>
          </cell>
        </row>
        <row r="974">
          <cell r="AA974">
            <v>1</v>
          </cell>
          <cell r="AD974">
            <v>1</v>
          </cell>
          <cell r="AH974" t="str">
            <v>0001_3160-Dist Proj - West</v>
          </cell>
        </row>
        <row r="975">
          <cell r="AA975">
            <v>1</v>
          </cell>
          <cell r="AD975">
            <v>1</v>
          </cell>
          <cell r="AH975" t="str">
            <v>0001_1340-Financial Planning-admin</v>
          </cell>
        </row>
        <row r="976">
          <cell r="AA976">
            <v>1</v>
          </cell>
          <cell r="AD976">
            <v>1</v>
          </cell>
          <cell r="AH976" t="str">
            <v>0001_3130-Distribution Projects Centre</v>
          </cell>
        </row>
        <row r="977">
          <cell r="AA977">
            <v>1</v>
          </cell>
          <cell r="AD977">
            <v>1</v>
          </cell>
          <cell r="AH977" t="str">
            <v>0001_4210-Grid Response</v>
          </cell>
        </row>
        <row r="978">
          <cell r="AA978">
            <v>1</v>
          </cell>
          <cell r="AD978">
            <v>1</v>
          </cell>
          <cell r="AH978" t="str">
            <v>0001_3130-Distribution Projects Centre</v>
          </cell>
        </row>
        <row r="979">
          <cell r="AA979">
            <v>1</v>
          </cell>
          <cell r="AD979">
            <v>1</v>
          </cell>
          <cell r="AH979" t="str">
            <v>0001_4210-Grid Response</v>
          </cell>
        </row>
        <row r="980">
          <cell r="AA980">
            <v>1</v>
          </cell>
          <cell r="AD980">
            <v>1</v>
          </cell>
          <cell r="AH980" t="str">
            <v>0001_5110-Tool Crib</v>
          </cell>
        </row>
        <row r="981">
          <cell r="AA981">
            <v>1</v>
          </cell>
          <cell r="AD981">
            <v>1</v>
          </cell>
          <cell r="AH981" t="str">
            <v>0001_1321-Accounts Payable</v>
          </cell>
        </row>
        <row r="982">
          <cell r="AA982">
            <v>1</v>
          </cell>
          <cell r="AD982">
            <v>1</v>
          </cell>
          <cell r="AH982" t="str">
            <v>0001_2520-Warehousing Management</v>
          </cell>
        </row>
        <row r="983">
          <cell r="AA983">
            <v>1</v>
          </cell>
          <cell r="AD983">
            <v>1</v>
          </cell>
          <cell r="AH983" t="str">
            <v>0001_1790-IT&amp;S Security</v>
          </cell>
        </row>
        <row r="984">
          <cell r="AA984">
            <v>1</v>
          </cell>
          <cell r="AD984">
            <v>1</v>
          </cell>
          <cell r="AH984" t="str">
            <v>0001_5200-Facilities &amp; Asset Mgmt</v>
          </cell>
        </row>
        <row r="985">
          <cell r="AA985">
            <v>1</v>
          </cell>
          <cell r="AD985">
            <v>1</v>
          </cell>
          <cell r="AH985" t="str">
            <v>0001_4460-Collections &amp; Ellipse A/R</v>
          </cell>
        </row>
        <row r="986">
          <cell r="AA986">
            <v>1</v>
          </cell>
          <cell r="AD986">
            <v>1</v>
          </cell>
          <cell r="AH986" t="str">
            <v>0001_4330-Customer Connections and Maintenance</v>
          </cell>
        </row>
        <row r="987">
          <cell r="AA987">
            <v>1</v>
          </cell>
          <cell r="AD987">
            <v>1</v>
          </cell>
          <cell r="AH987" t="str">
            <v>0001_3310-Station &amp; Dist Automation</v>
          </cell>
        </row>
        <row r="988">
          <cell r="AA988">
            <v>1</v>
          </cell>
          <cell r="AD988">
            <v>1</v>
          </cell>
          <cell r="AH988" t="str">
            <v>0001_1760-Program Delivery</v>
          </cell>
        </row>
        <row r="989">
          <cell r="AA989">
            <v>1</v>
          </cell>
          <cell r="AD989">
            <v>1</v>
          </cell>
          <cell r="AH989" t="str">
            <v>0001_4260-Field Services</v>
          </cell>
        </row>
        <row r="990">
          <cell r="AA990">
            <v>1</v>
          </cell>
          <cell r="AD990">
            <v>1</v>
          </cell>
          <cell r="AH990" t="str">
            <v>0001_4420-Accounts Receivable</v>
          </cell>
        </row>
        <row r="991">
          <cell r="AA991">
            <v>1</v>
          </cell>
          <cell r="AD991">
            <v>1</v>
          </cell>
          <cell r="AH991" t="str">
            <v>0001_3130-Distribution Projects Centre</v>
          </cell>
        </row>
        <row r="992">
          <cell r="AA992">
            <v>1</v>
          </cell>
          <cell r="AD992">
            <v>1</v>
          </cell>
          <cell r="AH992" t="str">
            <v>0001_1330-Corporate Tax</v>
          </cell>
        </row>
        <row r="993">
          <cell r="AA993">
            <v>1</v>
          </cell>
          <cell r="AD993">
            <v>1</v>
          </cell>
          <cell r="AH993" t="str">
            <v>0001_1755-IT Infrastructure</v>
          </cell>
        </row>
        <row r="994">
          <cell r="AA994">
            <v>1</v>
          </cell>
          <cell r="AD994">
            <v>1</v>
          </cell>
          <cell r="AH994" t="str">
            <v>0001_3720-Dist Grid Health</v>
          </cell>
        </row>
        <row r="995">
          <cell r="AA995">
            <v>1</v>
          </cell>
          <cell r="AD995">
            <v>1</v>
          </cell>
          <cell r="AH995" t="str">
            <v>0001_4410-Call Centre</v>
          </cell>
        </row>
        <row r="996">
          <cell r="AA996">
            <v>0</v>
          </cell>
          <cell r="AD996">
            <v>0</v>
          </cell>
          <cell r="AH996" t="str">
            <v>0001_4210-Grid Response</v>
          </cell>
        </row>
        <row r="997">
          <cell r="AA997">
            <v>1</v>
          </cell>
          <cell r="AD997">
            <v>1</v>
          </cell>
          <cell r="AH997" t="str">
            <v>0001_4480-System Oper Planning</v>
          </cell>
        </row>
        <row r="998">
          <cell r="AA998">
            <v>1</v>
          </cell>
          <cell r="AD998">
            <v>1</v>
          </cell>
          <cell r="AH998" t="str">
            <v>0001_4100-Meter Services</v>
          </cell>
        </row>
        <row r="999">
          <cell r="AA999">
            <v>1</v>
          </cell>
          <cell r="AD999">
            <v>1</v>
          </cell>
          <cell r="AH999" t="str">
            <v>0001_3160-Dist Proj - West</v>
          </cell>
        </row>
        <row r="1000">
          <cell r="AA1000">
            <v>1</v>
          </cell>
          <cell r="AD1000">
            <v>1</v>
          </cell>
          <cell r="AH1000" t="str">
            <v>0001_1750-IT Infrastructure</v>
          </cell>
        </row>
        <row r="1001">
          <cell r="AA1001">
            <v>1</v>
          </cell>
          <cell r="AD1001">
            <v>1</v>
          </cell>
          <cell r="AH1001" t="str">
            <v>0001_1782-Service Requests</v>
          </cell>
        </row>
        <row r="1002">
          <cell r="AA1002">
            <v>1</v>
          </cell>
          <cell r="AD1002">
            <v>1</v>
          </cell>
          <cell r="AH1002" t="str">
            <v>0001_4330-Customer Connections and Maintenance</v>
          </cell>
        </row>
        <row r="1003">
          <cell r="AA1003">
            <v>1</v>
          </cell>
          <cell r="AD1003">
            <v>1</v>
          </cell>
          <cell r="AH1003" t="str">
            <v>0001_1211-Legal Corporate Commercial</v>
          </cell>
        </row>
        <row r="1004">
          <cell r="AA1004">
            <v>1</v>
          </cell>
          <cell r="AD1004">
            <v>1</v>
          </cell>
          <cell r="AH1004" t="str">
            <v>0001_4330-Customer Connections and Maintenance</v>
          </cell>
        </row>
        <row r="1005">
          <cell r="AA1005">
            <v>1</v>
          </cell>
          <cell r="AD1005">
            <v>1</v>
          </cell>
          <cell r="AH1005" t="str">
            <v>0001_2530-Acquisition Services</v>
          </cell>
        </row>
        <row r="1006">
          <cell r="AA1006">
            <v>1</v>
          </cell>
          <cell r="AD1006">
            <v>1</v>
          </cell>
          <cell r="AH1006" t="str">
            <v>0001_4150-Meter Operations</v>
          </cell>
        </row>
        <row r="1007">
          <cell r="AA1007">
            <v>1</v>
          </cell>
          <cell r="AD1007">
            <v>1</v>
          </cell>
          <cell r="AH1007" t="str">
            <v>0001_3160-Dist Proj - West</v>
          </cell>
        </row>
        <row r="1008">
          <cell r="AA1008">
            <v>1</v>
          </cell>
          <cell r="AD1008">
            <v>1</v>
          </cell>
          <cell r="AH1008" t="str">
            <v>0001_1782-Service Requests</v>
          </cell>
        </row>
        <row r="1009">
          <cell r="AA1009">
            <v>1</v>
          </cell>
          <cell r="AD1009">
            <v>1</v>
          </cell>
          <cell r="AH1009" t="str">
            <v>0001_3160-Dist Proj - West</v>
          </cell>
        </row>
        <row r="1010">
          <cell r="AA1010">
            <v>1</v>
          </cell>
          <cell r="AD1010">
            <v>1</v>
          </cell>
          <cell r="AH1010" t="str">
            <v>0001_4420-Accounts Receivable</v>
          </cell>
        </row>
        <row r="1011">
          <cell r="AA1011">
            <v>1</v>
          </cell>
          <cell r="AD1011">
            <v>1</v>
          </cell>
          <cell r="AH1011" t="str">
            <v>0001_4480-System Oper Planning</v>
          </cell>
        </row>
        <row r="1012">
          <cell r="AA1012">
            <v>0</v>
          </cell>
          <cell r="AD1012">
            <v>0</v>
          </cell>
          <cell r="AH1012" t="str">
            <v>0001_3820-Program Management</v>
          </cell>
        </row>
        <row r="1013">
          <cell r="AA1013">
            <v>1</v>
          </cell>
          <cell r="AD1013">
            <v>1</v>
          </cell>
          <cell r="AH1013" t="str">
            <v>0001_4210-Grid Response</v>
          </cell>
        </row>
        <row r="1014">
          <cell r="AA1014">
            <v>1</v>
          </cell>
          <cell r="AD1014">
            <v>1</v>
          </cell>
          <cell r="AH1014" t="str">
            <v>0001_1900-Org Effectiveness - Admin</v>
          </cell>
        </row>
        <row r="1015">
          <cell r="AA1015">
            <v>0</v>
          </cell>
          <cell r="AD1015">
            <v>0</v>
          </cell>
          <cell r="AH1015" t="str">
            <v>0001_1500-Comm &amp; Public Affairs-adm</v>
          </cell>
        </row>
        <row r="1016">
          <cell r="AA1016">
            <v>1</v>
          </cell>
          <cell r="AD1016">
            <v>1</v>
          </cell>
          <cell r="AH1016" t="str">
            <v>0001_3110-Dist Proj - East</v>
          </cell>
        </row>
        <row r="1017">
          <cell r="AA1017">
            <v>1</v>
          </cell>
          <cell r="AD1017">
            <v>1</v>
          </cell>
          <cell r="AH1017" t="str">
            <v>0001_4330-Customer Connections and Maintenance</v>
          </cell>
        </row>
        <row r="1018">
          <cell r="AA1018">
            <v>1</v>
          </cell>
          <cell r="AD1018">
            <v>1</v>
          </cell>
          <cell r="AH1018" t="str">
            <v>0001_1330-Corporate Tax</v>
          </cell>
        </row>
        <row r="1019">
          <cell r="AA1019">
            <v>1</v>
          </cell>
          <cell r="AD1019">
            <v>1</v>
          </cell>
          <cell r="AH1019" t="str">
            <v>0001_3310-Station &amp; Dist Automation</v>
          </cell>
        </row>
        <row r="1020">
          <cell r="AA1020">
            <v>0</v>
          </cell>
          <cell r="AD1020">
            <v>0</v>
          </cell>
          <cell r="AH1020" t="str">
            <v>0001_4212-Business Operation Solutions</v>
          </cell>
        </row>
        <row r="1021">
          <cell r="AA1021">
            <v>1</v>
          </cell>
          <cell r="AD1021">
            <v>1</v>
          </cell>
          <cell r="AH1021" t="str">
            <v>0001_3160-Dist Proj - West</v>
          </cell>
        </row>
        <row r="1022">
          <cell r="AA1022">
            <v>1</v>
          </cell>
          <cell r="AD1022">
            <v>1</v>
          </cell>
          <cell r="AH1022" t="str">
            <v>0001_3310-Station &amp; Dist Automation</v>
          </cell>
        </row>
        <row r="1023">
          <cell r="AA1023">
            <v>1</v>
          </cell>
          <cell r="AD1023">
            <v>1</v>
          </cell>
          <cell r="AH1023" t="str">
            <v>0001_4290-Street Lighting</v>
          </cell>
        </row>
        <row r="1024">
          <cell r="AA1024">
            <v>1</v>
          </cell>
          <cell r="AD1024">
            <v>1</v>
          </cell>
          <cell r="AH1024" t="str">
            <v>0001_3110-Dist Proj - East</v>
          </cell>
        </row>
        <row r="1025">
          <cell r="AA1025">
            <v>1</v>
          </cell>
          <cell r="AD1025">
            <v>1</v>
          </cell>
          <cell r="AH1025" t="str">
            <v>0001_4410-Call Centre</v>
          </cell>
        </row>
        <row r="1026">
          <cell r="AA1026">
            <v>1</v>
          </cell>
          <cell r="AD1026">
            <v>1</v>
          </cell>
          <cell r="AH1026" t="str">
            <v>0001_4330-Customer Connections and Maintenance</v>
          </cell>
        </row>
        <row r="1027">
          <cell r="AA1027">
            <v>1</v>
          </cell>
          <cell r="AD1027">
            <v>1</v>
          </cell>
          <cell r="AH1027" t="str">
            <v>0001_3160-Dist Proj - West</v>
          </cell>
        </row>
        <row r="1028">
          <cell r="AA1028">
            <v>1</v>
          </cell>
          <cell r="AD1028">
            <v>1</v>
          </cell>
          <cell r="AH1028" t="str">
            <v>0001_3130-Distribution Projects Centre</v>
          </cell>
        </row>
        <row r="1029">
          <cell r="AA1029">
            <v>1</v>
          </cell>
          <cell r="AD1029">
            <v>1</v>
          </cell>
          <cell r="AH1029" t="str">
            <v>0001_3310-Station &amp; Dist Automation</v>
          </cell>
        </row>
        <row r="1030">
          <cell r="AA1030">
            <v>1</v>
          </cell>
          <cell r="AD1030">
            <v>1</v>
          </cell>
          <cell r="AH1030" t="str">
            <v>0001_3160-Dist Proj - West</v>
          </cell>
        </row>
        <row r="1031">
          <cell r="AA1031">
            <v>1</v>
          </cell>
          <cell r="AD1031">
            <v>1</v>
          </cell>
          <cell r="AH1031" t="str">
            <v>0001_3720-Dist Grid Health</v>
          </cell>
        </row>
        <row r="1032">
          <cell r="AA1032">
            <v>1</v>
          </cell>
          <cell r="AD1032">
            <v>1</v>
          </cell>
          <cell r="AH1032" t="str">
            <v>0001_4330-Customer Connections and Maintenance</v>
          </cell>
        </row>
        <row r="1033">
          <cell r="AA1033">
            <v>1</v>
          </cell>
          <cell r="AD1033">
            <v>1</v>
          </cell>
          <cell r="AH1033" t="str">
            <v>0001_3160-Dist Proj - West</v>
          </cell>
        </row>
        <row r="1034">
          <cell r="AA1034">
            <v>1</v>
          </cell>
          <cell r="AD1034">
            <v>1</v>
          </cell>
          <cell r="AH1034" t="str">
            <v>0001_3110-Dist Proj - East</v>
          </cell>
        </row>
        <row r="1035">
          <cell r="AA1035">
            <v>1</v>
          </cell>
          <cell r="AD1035">
            <v>1</v>
          </cell>
          <cell r="AH1035" t="str">
            <v>0001_2200-Syst Reliability Planning</v>
          </cell>
        </row>
        <row r="1036">
          <cell r="AA1036">
            <v>1</v>
          </cell>
          <cell r="AD1036">
            <v>1</v>
          </cell>
          <cell r="AH1036" t="str">
            <v>0001_4260-Field Services</v>
          </cell>
        </row>
        <row r="1037">
          <cell r="AA1037">
            <v>1</v>
          </cell>
          <cell r="AD1037">
            <v>1</v>
          </cell>
          <cell r="AH1037" t="str">
            <v>0001_3310-Station &amp; Dist Automation</v>
          </cell>
        </row>
        <row r="1038">
          <cell r="AA1038">
            <v>1</v>
          </cell>
          <cell r="AD1038">
            <v>1</v>
          </cell>
          <cell r="AH1038" t="str">
            <v>0001_1782-Service Requests</v>
          </cell>
        </row>
        <row r="1039">
          <cell r="AA1039">
            <v>1</v>
          </cell>
          <cell r="AD1039">
            <v>1</v>
          </cell>
          <cell r="AH1039" t="str">
            <v>0001_5000-Smart Meters</v>
          </cell>
        </row>
        <row r="1040">
          <cell r="AA1040">
            <v>1</v>
          </cell>
          <cell r="AD1040">
            <v>1</v>
          </cell>
          <cell r="AH1040" t="str">
            <v>0001_5200-Facilities &amp; Asset Mgmt</v>
          </cell>
        </row>
        <row r="1041">
          <cell r="AA1041">
            <v>1</v>
          </cell>
          <cell r="AD1041">
            <v>1</v>
          </cell>
          <cell r="AH1041" t="str">
            <v>0001_4330-Customer Connections and Maintenance</v>
          </cell>
        </row>
        <row r="1042">
          <cell r="AA1042">
            <v>1</v>
          </cell>
          <cell r="AD1042">
            <v>1</v>
          </cell>
          <cell r="AH1042" t="str">
            <v>0001_3130-Distribution Projects Centre</v>
          </cell>
        </row>
        <row r="1043">
          <cell r="AA1043">
            <v>1</v>
          </cell>
          <cell r="AD1043">
            <v>1</v>
          </cell>
          <cell r="AH1043" t="str">
            <v>0001_4481-System Oper Control Room</v>
          </cell>
        </row>
        <row r="1044">
          <cell r="AA1044">
            <v>1</v>
          </cell>
          <cell r="AD1044">
            <v>1</v>
          </cell>
          <cell r="AH1044" t="str">
            <v>0001_4420-Accounts Receivable</v>
          </cell>
        </row>
        <row r="1045">
          <cell r="AA1045">
            <v>1</v>
          </cell>
          <cell r="AD1045">
            <v>1</v>
          </cell>
          <cell r="AH1045" t="str">
            <v>0001_1323-Payroll</v>
          </cell>
        </row>
        <row r="1046">
          <cell r="AA1046">
            <v>1</v>
          </cell>
          <cell r="AD1046">
            <v>1</v>
          </cell>
          <cell r="AH1046" t="str">
            <v>0001_3110-Dist Proj - East</v>
          </cell>
        </row>
        <row r="1047">
          <cell r="AA1047">
            <v>1</v>
          </cell>
          <cell r="AD1047">
            <v>1</v>
          </cell>
          <cell r="AH1047" t="str">
            <v>0001_3720-Dist Grid Health</v>
          </cell>
        </row>
        <row r="1048">
          <cell r="AA1048">
            <v>1</v>
          </cell>
          <cell r="AD1048">
            <v>1</v>
          </cell>
          <cell r="AH1048" t="str">
            <v>0001_1320-Corporate Accounting</v>
          </cell>
        </row>
        <row r="1049">
          <cell r="AA1049">
            <v>1</v>
          </cell>
          <cell r="AD1049">
            <v>1</v>
          </cell>
          <cell r="AH1049" t="str">
            <v>0001_3130-Distribution Projects Centre</v>
          </cell>
        </row>
        <row r="1050">
          <cell r="AA1050">
            <v>1</v>
          </cell>
          <cell r="AD1050">
            <v>1</v>
          </cell>
          <cell r="AH1050" t="str">
            <v>0001_3110-Dist Proj - East</v>
          </cell>
        </row>
        <row r="1051">
          <cell r="AA1051">
            <v>1</v>
          </cell>
          <cell r="AD1051">
            <v>1</v>
          </cell>
          <cell r="AH1051" t="str">
            <v>0001_4290-Street Lighting</v>
          </cell>
        </row>
        <row r="1052">
          <cell r="AA1052">
            <v>1</v>
          </cell>
          <cell r="AD1052">
            <v>1</v>
          </cell>
          <cell r="AH1052" t="str">
            <v>0001_1420-Rates &amp; Treasury</v>
          </cell>
        </row>
        <row r="1053">
          <cell r="AA1053">
            <v>1</v>
          </cell>
          <cell r="AD1053">
            <v>1</v>
          </cell>
          <cell r="AH1053" t="str">
            <v>0001_3310-Station &amp; Dist Automation</v>
          </cell>
        </row>
        <row r="1054">
          <cell r="AA1054">
            <v>1</v>
          </cell>
          <cell r="AD1054">
            <v>1</v>
          </cell>
          <cell r="AH1054" t="str">
            <v>0001_4480-System Oper Planning</v>
          </cell>
        </row>
        <row r="1055">
          <cell r="AA1055">
            <v>1</v>
          </cell>
          <cell r="AD1055">
            <v>1</v>
          </cell>
          <cell r="AH1055" t="str">
            <v>0001_4450-Cust Mgt Services</v>
          </cell>
        </row>
        <row r="1056">
          <cell r="AA1056">
            <v>1</v>
          </cell>
          <cell r="AD1056">
            <v>1</v>
          </cell>
          <cell r="AH1056" t="str">
            <v>0001_1530-Community Involvement</v>
          </cell>
        </row>
        <row r="1057">
          <cell r="AA1057">
            <v>1</v>
          </cell>
          <cell r="AD1057">
            <v>1</v>
          </cell>
          <cell r="AH1057" t="str">
            <v>0001_4210-Grid Response</v>
          </cell>
        </row>
        <row r="1058">
          <cell r="AA1058">
            <v>1</v>
          </cell>
          <cell r="AD1058">
            <v>1</v>
          </cell>
          <cell r="AH1058" t="str">
            <v>0001_4481-System Oper Control Room</v>
          </cell>
        </row>
        <row r="1059">
          <cell r="AA1059">
            <v>1</v>
          </cell>
          <cell r="AD1059">
            <v>1</v>
          </cell>
          <cell r="AH1059" t="str">
            <v>0001_2520-Warehousing Management</v>
          </cell>
        </row>
        <row r="1060">
          <cell r="AA1060">
            <v>0</v>
          </cell>
          <cell r="AD1060">
            <v>0</v>
          </cell>
          <cell r="AH1060" t="str">
            <v>0001_4210-Grid Response</v>
          </cell>
        </row>
        <row r="1061">
          <cell r="AA1061">
            <v>1</v>
          </cell>
          <cell r="AD1061">
            <v>1</v>
          </cell>
          <cell r="AH1061" t="str">
            <v>0001_4480-System Oper Planning</v>
          </cell>
        </row>
        <row r="1062">
          <cell r="AA1062">
            <v>1</v>
          </cell>
          <cell r="AD1062">
            <v>1</v>
          </cell>
          <cell r="AH1062" t="str">
            <v>0001_4480-System Oper Planning</v>
          </cell>
        </row>
        <row r="1063">
          <cell r="AA1063">
            <v>1</v>
          </cell>
          <cell r="AD1063">
            <v>1</v>
          </cell>
          <cell r="AH1063" t="str">
            <v>0001_3110-Dist Proj - East</v>
          </cell>
        </row>
        <row r="1064">
          <cell r="AA1064">
            <v>1</v>
          </cell>
          <cell r="AD1064">
            <v>1</v>
          </cell>
          <cell r="AH1064" t="str">
            <v>0001_4260-Field Services</v>
          </cell>
        </row>
        <row r="1065">
          <cell r="AA1065">
            <v>1</v>
          </cell>
          <cell r="AD1065">
            <v>1</v>
          </cell>
          <cell r="AH1065" t="str">
            <v>0001_1810-Safety</v>
          </cell>
        </row>
        <row r="1066">
          <cell r="AA1066">
            <v>1</v>
          </cell>
          <cell r="AD1066">
            <v>1</v>
          </cell>
          <cell r="AH1066" t="str">
            <v>0001_4481-System Oper Control Room</v>
          </cell>
        </row>
        <row r="1067">
          <cell r="AA1067">
            <v>1</v>
          </cell>
          <cell r="AD1067">
            <v>1</v>
          </cell>
          <cell r="AH1067" t="str">
            <v>0001_3130-Distribution Projects Centre</v>
          </cell>
        </row>
        <row r="1068">
          <cell r="AA1068">
            <v>1</v>
          </cell>
          <cell r="AD1068">
            <v>1</v>
          </cell>
          <cell r="AH1068" t="str">
            <v>0001_1610-HR Plan, Benefits &amp; Comp</v>
          </cell>
        </row>
        <row r="1069">
          <cell r="AA1069">
            <v>1</v>
          </cell>
          <cell r="AD1069">
            <v>1</v>
          </cell>
          <cell r="AH1069" t="str">
            <v>0001_2510-Inventory Management</v>
          </cell>
        </row>
        <row r="1070">
          <cell r="AA1070">
            <v>1</v>
          </cell>
          <cell r="AD1070">
            <v>1</v>
          </cell>
          <cell r="AH1070" t="str">
            <v>0001_1755-IT Infrastructure</v>
          </cell>
        </row>
        <row r="1071">
          <cell r="AA1071">
            <v>1</v>
          </cell>
          <cell r="AD1071">
            <v>1</v>
          </cell>
          <cell r="AH1071" t="str">
            <v>0001_3160-Dist Proj - West</v>
          </cell>
        </row>
        <row r="1072">
          <cell r="AA1072">
            <v>0</v>
          </cell>
          <cell r="AD1072">
            <v>0</v>
          </cell>
          <cell r="AH1072" t="str">
            <v>0001_3820-Program Management</v>
          </cell>
        </row>
        <row r="1073">
          <cell r="AA1073">
            <v>1</v>
          </cell>
          <cell r="AD1073">
            <v>1</v>
          </cell>
          <cell r="AH1073" t="str">
            <v>0001_3720-Dist Grid Health</v>
          </cell>
        </row>
        <row r="1074">
          <cell r="AA1074">
            <v>1</v>
          </cell>
          <cell r="AD1074">
            <v>1</v>
          </cell>
          <cell r="AH1074" t="str">
            <v>0001_1510-Comm &amp; Public Affairs</v>
          </cell>
        </row>
        <row r="1075">
          <cell r="AA1075">
            <v>1</v>
          </cell>
          <cell r="AD1075">
            <v>1</v>
          </cell>
          <cell r="AH1075" t="str">
            <v>0001_4260-Field Services</v>
          </cell>
        </row>
        <row r="1076">
          <cell r="AA1076">
            <v>1</v>
          </cell>
          <cell r="AD1076">
            <v>1</v>
          </cell>
          <cell r="AH1076" t="str">
            <v>0001_3160-Dist Proj - West</v>
          </cell>
        </row>
        <row r="1077">
          <cell r="AA1077">
            <v>1</v>
          </cell>
          <cell r="AD1077">
            <v>1</v>
          </cell>
          <cell r="AH1077" t="str">
            <v>0001_4210-Grid Response</v>
          </cell>
        </row>
        <row r="1078">
          <cell r="AA1078">
            <v>1</v>
          </cell>
          <cell r="AD1078">
            <v>1</v>
          </cell>
          <cell r="AH1078" t="str">
            <v>0001_4150-Meter Operations</v>
          </cell>
        </row>
        <row r="1079">
          <cell r="AA1079">
            <v>1</v>
          </cell>
          <cell r="AD1079">
            <v>1</v>
          </cell>
          <cell r="AH1079" t="str">
            <v>0001_3130-Distribution Projects Centre</v>
          </cell>
        </row>
        <row r="1080">
          <cell r="AA1080">
            <v>1</v>
          </cell>
          <cell r="AD1080">
            <v>1</v>
          </cell>
          <cell r="AH1080" t="str">
            <v>0001_1620-HR Services</v>
          </cell>
        </row>
        <row r="1081">
          <cell r="AA1081">
            <v>1</v>
          </cell>
          <cell r="AD1081">
            <v>1</v>
          </cell>
          <cell r="AH1081" t="str">
            <v>0001_4410-Call Centre</v>
          </cell>
        </row>
        <row r="1082">
          <cell r="AA1082">
            <v>1</v>
          </cell>
          <cell r="AD1082">
            <v>1</v>
          </cell>
          <cell r="AH1082" t="str">
            <v>0001_3820-Program Management</v>
          </cell>
        </row>
        <row r="1083">
          <cell r="AA1083">
            <v>1</v>
          </cell>
          <cell r="AD1083">
            <v>1</v>
          </cell>
          <cell r="AH1083" t="str">
            <v>0001_4330-Customer Connections and Maintenance</v>
          </cell>
        </row>
        <row r="1084">
          <cell r="AA1084">
            <v>1</v>
          </cell>
          <cell r="AD1084">
            <v>1</v>
          </cell>
          <cell r="AH1084" t="str">
            <v>0001_1510-Comm &amp; Public Affairs</v>
          </cell>
        </row>
        <row r="1085">
          <cell r="AA1085">
            <v>1</v>
          </cell>
          <cell r="AD1085">
            <v>1</v>
          </cell>
          <cell r="AH1085" t="str">
            <v>0001_1650-Talent Management</v>
          </cell>
        </row>
        <row r="1086">
          <cell r="AA1086">
            <v>1</v>
          </cell>
          <cell r="AD1086">
            <v>1</v>
          </cell>
          <cell r="AH1086" t="str">
            <v>0001_3310-Station &amp; Dist Automation</v>
          </cell>
        </row>
        <row r="1087">
          <cell r="AA1087">
            <v>1</v>
          </cell>
          <cell r="AD1087">
            <v>1</v>
          </cell>
          <cell r="AH1087" t="str">
            <v>0001_3160-Dist Proj - West</v>
          </cell>
        </row>
        <row r="1088">
          <cell r="AA1088">
            <v>1</v>
          </cell>
          <cell r="AD1088">
            <v>1</v>
          </cell>
          <cell r="AH1088" t="str">
            <v>0001_3110-Dist Proj - East</v>
          </cell>
        </row>
        <row r="1089">
          <cell r="AA1089">
            <v>1</v>
          </cell>
          <cell r="AD1089">
            <v>1</v>
          </cell>
          <cell r="AH1089" t="str">
            <v>0001_3110-Dist Proj - East</v>
          </cell>
        </row>
        <row r="1090">
          <cell r="AA1090">
            <v>1</v>
          </cell>
          <cell r="AD1090">
            <v>1</v>
          </cell>
          <cell r="AH1090" t="str">
            <v>0001_4481-System Oper Control Room</v>
          </cell>
        </row>
        <row r="1091">
          <cell r="AA1091">
            <v>1</v>
          </cell>
          <cell r="AD1091">
            <v>1</v>
          </cell>
          <cell r="AH1091" t="str">
            <v>0001_3820-Program Management</v>
          </cell>
        </row>
        <row r="1092">
          <cell r="AA1092">
            <v>1</v>
          </cell>
          <cell r="AD1092">
            <v>1</v>
          </cell>
          <cell r="AH1092" t="str">
            <v>0001_1530-Community Involvement</v>
          </cell>
        </row>
        <row r="1093">
          <cell r="AA1093">
            <v>1</v>
          </cell>
          <cell r="AD1093">
            <v>1</v>
          </cell>
          <cell r="AH1093" t="str">
            <v>0001_4420-Accounts Receivable</v>
          </cell>
        </row>
        <row r="1094">
          <cell r="AA1094">
            <v>1</v>
          </cell>
          <cell r="AD1094">
            <v>1</v>
          </cell>
          <cell r="AH1094" t="str">
            <v>0001_4410-Call Centre</v>
          </cell>
        </row>
        <row r="1095">
          <cell r="AA1095">
            <v>1</v>
          </cell>
          <cell r="AD1095">
            <v>1</v>
          </cell>
          <cell r="AH1095" t="str">
            <v>0001_5000-Smart Meters</v>
          </cell>
        </row>
        <row r="1096">
          <cell r="AA1096">
            <v>1</v>
          </cell>
          <cell r="AD1096">
            <v>1</v>
          </cell>
          <cell r="AH1096" t="str">
            <v>0001_3160-Dist Proj - West</v>
          </cell>
        </row>
        <row r="1097">
          <cell r="AA1097">
            <v>1</v>
          </cell>
          <cell r="AD1097">
            <v>1</v>
          </cell>
          <cell r="AH1097" t="str">
            <v>0001_1100-Treasury Rate Regulatory</v>
          </cell>
        </row>
        <row r="1098">
          <cell r="AA1098">
            <v>1</v>
          </cell>
          <cell r="AD1098">
            <v>1</v>
          </cell>
          <cell r="AH1098" t="str">
            <v>0001_4330-Customer Connections and Maintenance</v>
          </cell>
        </row>
        <row r="1099">
          <cell r="AA1099">
            <v>1</v>
          </cell>
          <cell r="AD1099">
            <v>1</v>
          </cell>
          <cell r="AH1099" t="str">
            <v>0001_1420-Rates &amp; Treasury</v>
          </cell>
        </row>
        <row r="1100">
          <cell r="AA1100">
            <v>1</v>
          </cell>
          <cell r="AD1100">
            <v>1</v>
          </cell>
          <cell r="AH1100" t="str">
            <v>0001_5000-Smart Meters</v>
          </cell>
        </row>
        <row r="1101">
          <cell r="AA1101">
            <v>1</v>
          </cell>
          <cell r="AD1101">
            <v>1</v>
          </cell>
          <cell r="AH1101" t="str">
            <v>0001_4330-Customer Connections and Maintenance</v>
          </cell>
        </row>
        <row r="1102">
          <cell r="AA1102">
            <v>1</v>
          </cell>
          <cell r="AD1102">
            <v>1</v>
          </cell>
          <cell r="AH1102" t="str">
            <v>0001_4420-Accounts Receivable</v>
          </cell>
        </row>
        <row r="1103">
          <cell r="AA1103">
            <v>1</v>
          </cell>
          <cell r="AD1103">
            <v>1</v>
          </cell>
          <cell r="AH1103" t="str">
            <v>0001_4330-Customer Connections and Maintenance</v>
          </cell>
        </row>
        <row r="1104">
          <cell r="AA1104">
            <v>1</v>
          </cell>
          <cell r="AD1104">
            <v>1</v>
          </cell>
          <cell r="AH1104" t="str">
            <v>0001_3130-Distribution Projects Centre</v>
          </cell>
        </row>
        <row r="1105">
          <cell r="AA1105">
            <v>1</v>
          </cell>
          <cell r="AD1105">
            <v>1</v>
          </cell>
          <cell r="AH1105" t="str">
            <v>0001_3310-Station &amp; Dist Automation</v>
          </cell>
        </row>
        <row r="1106">
          <cell r="AA1106">
            <v>1</v>
          </cell>
          <cell r="AD1106">
            <v>1</v>
          </cell>
          <cell r="AH1106" t="str">
            <v>0001_3720-Dist Grid Health</v>
          </cell>
        </row>
        <row r="1107">
          <cell r="AA1107">
            <v>1</v>
          </cell>
          <cell r="AD1107">
            <v>1</v>
          </cell>
          <cell r="AH1107" t="str">
            <v>0001_4420-Accounts Receivable</v>
          </cell>
        </row>
        <row r="1108">
          <cell r="AA1108">
            <v>1</v>
          </cell>
          <cell r="AD1108">
            <v>1</v>
          </cell>
          <cell r="AH1108" t="str">
            <v>0001_3820-Program Management</v>
          </cell>
        </row>
        <row r="1109">
          <cell r="AA1109">
            <v>1</v>
          </cell>
          <cell r="AD1109">
            <v>1</v>
          </cell>
          <cell r="AH1109" t="str">
            <v>0001_4481-System Oper Control Room</v>
          </cell>
        </row>
        <row r="1110">
          <cell r="AA1110">
            <v>1</v>
          </cell>
          <cell r="AD1110">
            <v>1</v>
          </cell>
          <cell r="AH1110" t="str">
            <v>0001_5200-Facilities &amp; Asset Mgmt</v>
          </cell>
        </row>
        <row r="1111">
          <cell r="AA1111">
            <v>1</v>
          </cell>
          <cell r="AD1111">
            <v>1</v>
          </cell>
          <cell r="AH1111" t="str">
            <v>0001_4420-Accounts Receivable</v>
          </cell>
        </row>
        <row r="1112">
          <cell r="AA1112">
            <v>1</v>
          </cell>
          <cell r="AD1112">
            <v>1</v>
          </cell>
          <cell r="AH1112" t="str">
            <v>0001_2700-Capacity Planning</v>
          </cell>
        </row>
        <row r="1113">
          <cell r="AA1113">
            <v>1</v>
          </cell>
          <cell r="AD1113">
            <v>1</v>
          </cell>
          <cell r="AH1113" t="str">
            <v>0001_4420-Accounts Receivable</v>
          </cell>
        </row>
        <row r="1114">
          <cell r="AA1114">
            <v>1</v>
          </cell>
          <cell r="AD1114">
            <v>1</v>
          </cell>
          <cell r="AH1114" t="str">
            <v>0001_1610-HR Plan, Benefits &amp; Comp</v>
          </cell>
        </row>
        <row r="1115">
          <cell r="AA1115">
            <v>1</v>
          </cell>
          <cell r="AD1115">
            <v>1</v>
          </cell>
          <cell r="AH1115" t="str">
            <v>0001_3310-Station &amp; Dist Automation</v>
          </cell>
        </row>
        <row r="1116">
          <cell r="AA1116">
            <v>1</v>
          </cell>
          <cell r="AD1116">
            <v>1</v>
          </cell>
          <cell r="AH1116" t="str">
            <v>0001_1420-Rates &amp; Treasury</v>
          </cell>
        </row>
        <row r="1117">
          <cell r="AA1117">
            <v>1</v>
          </cell>
          <cell r="AD1117">
            <v>1</v>
          </cell>
          <cell r="AH1117" t="str">
            <v>0001_4480-System Oper Planning</v>
          </cell>
        </row>
        <row r="1118">
          <cell r="AA1118">
            <v>1</v>
          </cell>
          <cell r="AD1118">
            <v>1</v>
          </cell>
          <cell r="AH1118" t="str">
            <v>0001_4420-Accounts Receivable</v>
          </cell>
        </row>
        <row r="1119">
          <cell r="AA1119">
            <v>1</v>
          </cell>
          <cell r="AD1119">
            <v>1</v>
          </cell>
          <cell r="AH1119" t="str">
            <v>0001_5200-Facilities &amp; Asset Mgmt</v>
          </cell>
        </row>
        <row r="1120">
          <cell r="AA1120">
            <v>1</v>
          </cell>
          <cell r="AD1120">
            <v>1</v>
          </cell>
          <cell r="AH1120" t="str">
            <v>0001_1810-Safety</v>
          </cell>
        </row>
        <row r="1121">
          <cell r="AA1121">
            <v>1</v>
          </cell>
          <cell r="AD1121">
            <v>1</v>
          </cell>
          <cell r="AH1121" t="str">
            <v>0001_1240-Claims</v>
          </cell>
        </row>
        <row r="1122">
          <cell r="AA1122">
            <v>1</v>
          </cell>
          <cell r="AD1122">
            <v>1</v>
          </cell>
          <cell r="AH1122" t="str">
            <v>0001_1910-OD &amp; Performance</v>
          </cell>
        </row>
        <row r="1123">
          <cell r="AA1123">
            <v>1</v>
          </cell>
          <cell r="AD1123">
            <v>1</v>
          </cell>
          <cell r="AH1123" t="str">
            <v>0001_1782-Service Requests</v>
          </cell>
        </row>
        <row r="1124">
          <cell r="AA1124">
            <v>1</v>
          </cell>
          <cell r="AD1124">
            <v>1</v>
          </cell>
          <cell r="AH1124" t="str">
            <v>0001_4480-System Oper Planning</v>
          </cell>
        </row>
        <row r="1125">
          <cell r="AA1125">
            <v>1</v>
          </cell>
          <cell r="AD1125">
            <v>1</v>
          </cell>
          <cell r="AH1125" t="str">
            <v>0001_2200-Syst Reliability Planning</v>
          </cell>
        </row>
        <row r="1126">
          <cell r="AA1126">
            <v>1</v>
          </cell>
          <cell r="AD1126">
            <v>1</v>
          </cell>
          <cell r="AH1126" t="str">
            <v>0001_5000-Smart Meters</v>
          </cell>
        </row>
        <row r="1127">
          <cell r="AA1127">
            <v>1</v>
          </cell>
          <cell r="AD1127">
            <v>1</v>
          </cell>
          <cell r="AH1127" t="str">
            <v>0001_4330-Customer Connections and Maintenance</v>
          </cell>
        </row>
        <row r="1128">
          <cell r="AA1128">
            <v>1</v>
          </cell>
          <cell r="AD1128">
            <v>1</v>
          </cell>
          <cell r="AH1128" t="str">
            <v>0001_4330-Customer Connections and Maintenance</v>
          </cell>
        </row>
        <row r="1129">
          <cell r="AA1129">
            <v>1</v>
          </cell>
          <cell r="AD1129">
            <v>1</v>
          </cell>
          <cell r="AH1129" t="str">
            <v>0001_4100-Meter Services</v>
          </cell>
        </row>
        <row r="1130">
          <cell r="AA1130">
            <v>1</v>
          </cell>
          <cell r="AD1130">
            <v>1</v>
          </cell>
          <cell r="AH1130" t="str">
            <v>0001_4100-Meter Services</v>
          </cell>
        </row>
        <row r="1131">
          <cell r="AA1131">
            <v>1</v>
          </cell>
          <cell r="AD1131">
            <v>1</v>
          </cell>
          <cell r="AH1131" t="str">
            <v>0001_4260-Field Services</v>
          </cell>
        </row>
        <row r="1132">
          <cell r="AA1132">
            <v>1</v>
          </cell>
          <cell r="AD1132">
            <v>1</v>
          </cell>
          <cell r="AH1132" t="str">
            <v>0001_4290-Street Lighting</v>
          </cell>
        </row>
        <row r="1133">
          <cell r="AA1133">
            <v>1</v>
          </cell>
          <cell r="AD1133">
            <v>1</v>
          </cell>
          <cell r="AH1133" t="str">
            <v>0001_2530-Acquisition Services</v>
          </cell>
        </row>
        <row r="1134">
          <cell r="AA1134">
            <v>1</v>
          </cell>
          <cell r="AD1134">
            <v>1</v>
          </cell>
          <cell r="AH1134" t="str">
            <v>0001_3110-Dist Proj - East</v>
          </cell>
        </row>
        <row r="1135">
          <cell r="AA1135">
            <v>1</v>
          </cell>
          <cell r="AD1135">
            <v>1</v>
          </cell>
          <cell r="AH1135" t="str">
            <v>0001_4330-Customer Connections and Maintenance</v>
          </cell>
        </row>
        <row r="1136">
          <cell r="AA1136">
            <v>1</v>
          </cell>
          <cell r="AD1136">
            <v>1</v>
          </cell>
          <cell r="AH1136" t="str">
            <v>0001_3160-Dist Proj - West</v>
          </cell>
        </row>
        <row r="1137">
          <cell r="AA1137">
            <v>1</v>
          </cell>
          <cell r="AD1137">
            <v>1</v>
          </cell>
          <cell r="AH1137" t="str">
            <v>0001_3130-Distribution Projects Centre</v>
          </cell>
        </row>
        <row r="1138">
          <cell r="AA1138">
            <v>1</v>
          </cell>
          <cell r="AD1138">
            <v>1</v>
          </cell>
          <cell r="AH1138" t="str">
            <v>0001_3160-Dist Proj - West</v>
          </cell>
        </row>
        <row r="1139">
          <cell r="AA1139">
            <v>1</v>
          </cell>
          <cell r="AD1139">
            <v>1</v>
          </cell>
          <cell r="AH1139" t="str">
            <v>0001_3110-Dist Proj - East</v>
          </cell>
        </row>
        <row r="1140">
          <cell r="AA1140">
            <v>1</v>
          </cell>
          <cell r="AD1140">
            <v>1</v>
          </cell>
          <cell r="AH1140" t="str">
            <v>0001_3160-Dist Proj - West</v>
          </cell>
        </row>
        <row r="1141">
          <cell r="AA1141">
            <v>1</v>
          </cell>
          <cell r="AD1141">
            <v>1</v>
          </cell>
          <cell r="AH1141" t="str">
            <v>0001_1341-Financial Planning</v>
          </cell>
        </row>
        <row r="1142">
          <cell r="AA1142">
            <v>1</v>
          </cell>
          <cell r="AD1142">
            <v>1</v>
          </cell>
          <cell r="AH1142" t="str">
            <v>0001_2520-Warehousing Management</v>
          </cell>
        </row>
        <row r="1143">
          <cell r="AA1143">
            <v>1</v>
          </cell>
          <cell r="AD1143">
            <v>1</v>
          </cell>
          <cell r="AH1143" t="str">
            <v>0001_4420-Accounts Receivable</v>
          </cell>
        </row>
        <row r="1144">
          <cell r="AA1144">
            <v>1</v>
          </cell>
          <cell r="AD1144">
            <v>1</v>
          </cell>
          <cell r="AH1144" t="str">
            <v>0001_3820-Program Management</v>
          </cell>
        </row>
        <row r="1145">
          <cell r="AA1145">
            <v>1</v>
          </cell>
          <cell r="AD1145">
            <v>1</v>
          </cell>
          <cell r="AH1145" t="str">
            <v>0001_1782-Service Requests</v>
          </cell>
        </row>
        <row r="1146">
          <cell r="AA1146">
            <v>1</v>
          </cell>
          <cell r="AD1146">
            <v>1</v>
          </cell>
          <cell r="AH1146" t="str">
            <v>0001_1760-Program Delivery</v>
          </cell>
        </row>
        <row r="1147">
          <cell r="AA1147">
            <v>1</v>
          </cell>
          <cell r="AD1147">
            <v>1</v>
          </cell>
          <cell r="AH1147" t="str">
            <v>0001_2400-Policy &amp; Standards</v>
          </cell>
        </row>
        <row r="1148">
          <cell r="AA1148">
            <v>1</v>
          </cell>
          <cell r="AD1148">
            <v>1</v>
          </cell>
          <cell r="AH1148" t="str">
            <v>0001_3720-Dist Grid Health</v>
          </cell>
        </row>
        <row r="1149">
          <cell r="AA1149">
            <v>1</v>
          </cell>
          <cell r="AD1149">
            <v>1</v>
          </cell>
          <cell r="AH1149" t="str">
            <v>0001_3720-Dist Grid Health</v>
          </cell>
        </row>
        <row r="1150">
          <cell r="AA1150">
            <v>1</v>
          </cell>
          <cell r="AD1150">
            <v>1</v>
          </cell>
          <cell r="AH1150" t="str">
            <v>0001_3160-Dist Proj - West</v>
          </cell>
        </row>
        <row r="1151">
          <cell r="AA1151">
            <v>1</v>
          </cell>
          <cell r="AD1151">
            <v>1</v>
          </cell>
          <cell r="AH1151" t="str">
            <v>0001_2530-Acquisition Services</v>
          </cell>
        </row>
        <row r="1152">
          <cell r="AA1152">
            <v>1</v>
          </cell>
          <cell r="AD1152">
            <v>1</v>
          </cell>
          <cell r="AH1152" t="str">
            <v>0001_3160-Dist Proj - West</v>
          </cell>
        </row>
        <row r="1153">
          <cell r="AA1153">
            <v>1</v>
          </cell>
          <cell r="AD1153">
            <v>1</v>
          </cell>
          <cell r="AH1153" t="str">
            <v>0001_1810-Safety</v>
          </cell>
        </row>
        <row r="1154">
          <cell r="AA1154">
            <v>1</v>
          </cell>
          <cell r="AD1154">
            <v>1</v>
          </cell>
          <cell r="AH1154" t="str">
            <v>0001_4210-Grid Response</v>
          </cell>
        </row>
        <row r="1155">
          <cell r="AA1155">
            <v>1</v>
          </cell>
          <cell r="AD1155">
            <v>1</v>
          </cell>
          <cell r="AH1155" t="str">
            <v>0001_3130-Distribution Projects Centre</v>
          </cell>
        </row>
        <row r="1156">
          <cell r="AA1156">
            <v>1</v>
          </cell>
          <cell r="AD1156">
            <v>1</v>
          </cell>
          <cell r="AH1156" t="str">
            <v>0001_4481-System Oper Control Room</v>
          </cell>
        </row>
        <row r="1157">
          <cell r="AA1157">
            <v>1</v>
          </cell>
          <cell r="AD1157">
            <v>1</v>
          </cell>
          <cell r="AH1157" t="str">
            <v>0001_3130-Distribution Projects Centre</v>
          </cell>
        </row>
        <row r="1158">
          <cell r="AA1158">
            <v>1</v>
          </cell>
          <cell r="AD1158">
            <v>1</v>
          </cell>
          <cell r="AH1158" t="str">
            <v>0001_2200-Syst Reliability Planning</v>
          </cell>
        </row>
        <row r="1159">
          <cell r="AA1159">
            <v>1</v>
          </cell>
          <cell r="AD1159">
            <v>1</v>
          </cell>
          <cell r="AH1159" t="str">
            <v>0001_1810-Safety</v>
          </cell>
        </row>
        <row r="1160">
          <cell r="AA1160">
            <v>1</v>
          </cell>
          <cell r="AD1160">
            <v>1</v>
          </cell>
          <cell r="AH1160" t="str">
            <v>0001_3720-Dist Grid Health</v>
          </cell>
        </row>
        <row r="1161">
          <cell r="AA1161">
            <v>1</v>
          </cell>
          <cell r="AD1161">
            <v>1</v>
          </cell>
          <cell r="AH1161" t="str">
            <v>0001_4425-Conbill</v>
          </cell>
        </row>
        <row r="1162">
          <cell r="AA1162">
            <v>1</v>
          </cell>
          <cell r="AD1162">
            <v>1</v>
          </cell>
          <cell r="AH1162" t="str">
            <v>0001_3720-Dist Grid Health</v>
          </cell>
        </row>
        <row r="1163">
          <cell r="AA1163">
            <v>1</v>
          </cell>
          <cell r="AD1163">
            <v>1</v>
          </cell>
          <cell r="AH1163" t="str">
            <v>0001_3160-Dist Proj - West</v>
          </cell>
        </row>
        <row r="1164">
          <cell r="AA1164">
            <v>1</v>
          </cell>
          <cell r="AD1164">
            <v>1</v>
          </cell>
          <cell r="AH1164" t="str">
            <v>0001_4481-System Oper Control Room</v>
          </cell>
        </row>
        <row r="1165">
          <cell r="AA1165">
            <v>1</v>
          </cell>
          <cell r="AD1165">
            <v>1</v>
          </cell>
          <cell r="AH1165" t="str">
            <v>0001_5100-Fleet &amp; Equipment Svcs</v>
          </cell>
        </row>
        <row r="1166">
          <cell r="AA1166">
            <v>1</v>
          </cell>
          <cell r="AD1166">
            <v>1</v>
          </cell>
          <cell r="AH1166" t="str">
            <v>0001_3130-Distribution Projects Centre</v>
          </cell>
        </row>
        <row r="1167">
          <cell r="AA1167">
            <v>1</v>
          </cell>
          <cell r="AD1167">
            <v>1</v>
          </cell>
          <cell r="AH1167" t="str">
            <v>0001_3310-Station &amp; Dist Automation</v>
          </cell>
        </row>
        <row r="1168">
          <cell r="AA1168">
            <v>1</v>
          </cell>
          <cell r="AD1168">
            <v>1</v>
          </cell>
          <cell r="AH1168" t="str">
            <v>0001_4460-Collections &amp; Ellipse A/R</v>
          </cell>
        </row>
        <row r="1169">
          <cell r="AA1169">
            <v>1</v>
          </cell>
          <cell r="AD1169">
            <v>1</v>
          </cell>
          <cell r="AH1169" t="str">
            <v>0001_2700-Capacity Planning</v>
          </cell>
        </row>
        <row r="1170">
          <cell r="AA1170">
            <v>1</v>
          </cell>
          <cell r="AD1170">
            <v>1</v>
          </cell>
          <cell r="AH1170" t="str">
            <v>0001_3820-Program Management</v>
          </cell>
        </row>
        <row r="1171">
          <cell r="AA1171">
            <v>1</v>
          </cell>
          <cell r="AD1171">
            <v>1</v>
          </cell>
          <cell r="AH1171" t="str">
            <v>0001_5000-Smart Meters</v>
          </cell>
        </row>
        <row r="1172">
          <cell r="AA1172">
            <v>1</v>
          </cell>
          <cell r="AD1172">
            <v>1</v>
          </cell>
          <cell r="AH1172" t="str">
            <v>0001_3310-Station &amp; Dist Automation</v>
          </cell>
        </row>
        <row r="1173">
          <cell r="AA1173">
            <v>1</v>
          </cell>
          <cell r="AD1173">
            <v>1</v>
          </cell>
          <cell r="AH1173" t="str">
            <v>0001_3820-Program Management</v>
          </cell>
        </row>
        <row r="1174">
          <cell r="AA1174">
            <v>1</v>
          </cell>
          <cell r="AD1174">
            <v>1</v>
          </cell>
          <cell r="AH1174" t="str">
            <v>0001_4330-Customer Connections and Maintenance</v>
          </cell>
        </row>
        <row r="1175">
          <cell r="AA1175">
            <v>1</v>
          </cell>
          <cell r="AD1175">
            <v>1</v>
          </cell>
          <cell r="AH1175" t="str">
            <v>0001_3310-Station &amp; Dist Automation</v>
          </cell>
        </row>
        <row r="1176">
          <cell r="AA1176">
            <v>1</v>
          </cell>
          <cell r="AD1176">
            <v>1</v>
          </cell>
          <cell r="AH1176" t="str">
            <v>0008_8310-Project &amp; Design Management</v>
          </cell>
        </row>
        <row r="1177">
          <cell r="AA1177">
            <v>1</v>
          </cell>
          <cell r="AD1177">
            <v>1</v>
          </cell>
          <cell r="AH1177" t="str">
            <v>0001_1753-IT Network Admin/tel</v>
          </cell>
        </row>
        <row r="1178">
          <cell r="AA1178">
            <v>1</v>
          </cell>
          <cell r="AD1178">
            <v>1</v>
          </cell>
          <cell r="AH1178" t="str">
            <v>0001_4330-Customer Connections and Maintenance</v>
          </cell>
        </row>
        <row r="1179">
          <cell r="AA1179">
            <v>1</v>
          </cell>
          <cell r="AD1179">
            <v>1</v>
          </cell>
          <cell r="AH1179" t="str">
            <v>0001_1760-Program Delivery</v>
          </cell>
        </row>
        <row r="1180">
          <cell r="AA1180">
            <v>1</v>
          </cell>
          <cell r="AD1180">
            <v>1</v>
          </cell>
          <cell r="AH1180" t="str">
            <v>0001_2700-Capacity Planning</v>
          </cell>
        </row>
        <row r="1181">
          <cell r="AA1181">
            <v>1</v>
          </cell>
          <cell r="AD1181">
            <v>1</v>
          </cell>
          <cell r="AH1181" t="str">
            <v>0001_3720-Dist Grid Health</v>
          </cell>
        </row>
        <row r="1182">
          <cell r="AA1182">
            <v>1</v>
          </cell>
          <cell r="AD1182">
            <v>1</v>
          </cell>
          <cell r="AH1182" t="str">
            <v>0001_4210-Grid Response</v>
          </cell>
        </row>
        <row r="1183">
          <cell r="AA1183">
            <v>1</v>
          </cell>
          <cell r="AD1183">
            <v>1</v>
          </cell>
          <cell r="AH1183" t="str">
            <v>0001_4210-Grid Response</v>
          </cell>
        </row>
        <row r="1184">
          <cell r="AA1184">
            <v>1</v>
          </cell>
          <cell r="AD1184">
            <v>1</v>
          </cell>
          <cell r="AH1184" t="str">
            <v>0001_4330-Customer Connections and Maintenance</v>
          </cell>
        </row>
        <row r="1185">
          <cell r="AA1185">
            <v>1</v>
          </cell>
          <cell r="AD1185">
            <v>1</v>
          </cell>
          <cell r="AH1185" t="str">
            <v>0001_3130-Distribution Projects Centre</v>
          </cell>
        </row>
        <row r="1186">
          <cell r="AA1186">
            <v>1</v>
          </cell>
          <cell r="AD1186">
            <v>1</v>
          </cell>
          <cell r="AH1186" t="str">
            <v>0001_3110-Dist Proj - East</v>
          </cell>
        </row>
        <row r="1187">
          <cell r="AA1187">
            <v>1</v>
          </cell>
          <cell r="AD1187">
            <v>1</v>
          </cell>
          <cell r="AH1187" t="str">
            <v>0001_3110-Dist Proj - East</v>
          </cell>
        </row>
        <row r="1188">
          <cell r="AA1188">
            <v>1</v>
          </cell>
          <cell r="AD1188">
            <v>1</v>
          </cell>
          <cell r="AH1188" t="str">
            <v>0001_4150-Meter Operations</v>
          </cell>
        </row>
        <row r="1189">
          <cell r="AA1189">
            <v>1</v>
          </cell>
          <cell r="AD1189">
            <v>1</v>
          </cell>
          <cell r="AH1189" t="str">
            <v>0001_3840-Enterprise Project Management Office</v>
          </cell>
        </row>
        <row r="1190">
          <cell r="AA1190">
            <v>1</v>
          </cell>
          <cell r="AD1190">
            <v>1</v>
          </cell>
          <cell r="AH1190" t="str">
            <v>0001_4481-System Oper Control Room</v>
          </cell>
        </row>
        <row r="1191">
          <cell r="AA1191">
            <v>1</v>
          </cell>
          <cell r="AD1191">
            <v>1</v>
          </cell>
          <cell r="AH1191" t="str">
            <v>0001_3720-Dist Grid Health</v>
          </cell>
        </row>
        <row r="1192">
          <cell r="AA1192">
            <v>1</v>
          </cell>
          <cell r="AD1192">
            <v>1</v>
          </cell>
          <cell r="AH1192" t="str">
            <v>0001_3130-Distribution Projects Centre</v>
          </cell>
        </row>
        <row r="1193">
          <cell r="AA1193">
            <v>1</v>
          </cell>
          <cell r="AD1193">
            <v>1</v>
          </cell>
          <cell r="AH1193" t="str">
            <v>0001_1000-Executive - LDC</v>
          </cell>
        </row>
        <row r="1194">
          <cell r="AA1194">
            <v>1</v>
          </cell>
          <cell r="AD1194">
            <v>1</v>
          </cell>
          <cell r="AH1194" t="str">
            <v>0001_4330-Customer Connections and Maintenance</v>
          </cell>
        </row>
        <row r="1195">
          <cell r="AA1195">
            <v>1</v>
          </cell>
          <cell r="AD1195">
            <v>1</v>
          </cell>
          <cell r="AH1195" t="str">
            <v>0001_4330-Customer Connections and Maintenance</v>
          </cell>
        </row>
        <row r="1196">
          <cell r="AA1196">
            <v>1</v>
          </cell>
          <cell r="AD1196">
            <v>1</v>
          </cell>
          <cell r="AH1196" t="str">
            <v>0001_4330-Customer Connections and Maintenance</v>
          </cell>
        </row>
        <row r="1197">
          <cell r="AA1197">
            <v>1</v>
          </cell>
          <cell r="AD1197">
            <v>1</v>
          </cell>
          <cell r="AH1197" t="str">
            <v>0001_4481-System Oper Control Room</v>
          </cell>
        </row>
        <row r="1198">
          <cell r="AA1198">
            <v>1</v>
          </cell>
          <cell r="AD1198">
            <v>1</v>
          </cell>
          <cell r="AH1198" t="str">
            <v>0001_4430-LDC Settlement</v>
          </cell>
        </row>
        <row r="1199">
          <cell r="AA1199">
            <v>1</v>
          </cell>
          <cell r="AD1199">
            <v>1</v>
          </cell>
          <cell r="AH1199" t="str">
            <v>0001_3160-Dist Proj - West</v>
          </cell>
        </row>
        <row r="1200">
          <cell r="AA1200">
            <v>1</v>
          </cell>
          <cell r="AD1200">
            <v>1</v>
          </cell>
          <cell r="AH1200" t="str">
            <v>0001_3130-Distribution Projects Centre</v>
          </cell>
        </row>
        <row r="1201">
          <cell r="AA1201">
            <v>1</v>
          </cell>
          <cell r="AD1201">
            <v>1</v>
          </cell>
          <cell r="AH1201" t="str">
            <v>0001_4260-Field Services</v>
          </cell>
        </row>
        <row r="1202">
          <cell r="AA1202">
            <v>1</v>
          </cell>
          <cell r="AD1202">
            <v>1</v>
          </cell>
          <cell r="AH1202" t="str">
            <v>0001_3110-Dist Proj - East</v>
          </cell>
        </row>
        <row r="1203">
          <cell r="AA1203">
            <v>1</v>
          </cell>
          <cell r="AD1203">
            <v>1</v>
          </cell>
          <cell r="AH1203" t="str">
            <v>0001_4100-Meter Services</v>
          </cell>
        </row>
        <row r="1204">
          <cell r="AA1204">
            <v>1</v>
          </cell>
          <cell r="AD1204">
            <v>1</v>
          </cell>
          <cell r="AH1204" t="str">
            <v>0001_2520-Warehousing Management</v>
          </cell>
        </row>
        <row r="1205">
          <cell r="AA1205">
            <v>1</v>
          </cell>
          <cell r="AD1205">
            <v>1</v>
          </cell>
          <cell r="AH1205" t="str">
            <v>0001_3720-Dist Grid Health</v>
          </cell>
        </row>
        <row r="1206">
          <cell r="AA1206">
            <v>1</v>
          </cell>
          <cell r="AD1206">
            <v>1</v>
          </cell>
          <cell r="AH1206" t="str">
            <v>0001_5000-Smart Meters</v>
          </cell>
        </row>
        <row r="1207">
          <cell r="AA1207">
            <v>1</v>
          </cell>
          <cell r="AD1207">
            <v>1</v>
          </cell>
          <cell r="AH1207" t="str">
            <v>0001_3130-Distribution Projects Centre</v>
          </cell>
        </row>
        <row r="1208">
          <cell r="AA1208">
            <v>1</v>
          </cell>
          <cell r="AD1208">
            <v>1</v>
          </cell>
          <cell r="AH1208" t="str">
            <v>0001_3130-Distribution Projects Centre</v>
          </cell>
        </row>
        <row r="1209">
          <cell r="AA1209">
            <v>1</v>
          </cell>
          <cell r="AD1209">
            <v>1</v>
          </cell>
          <cell r="AH1209" t="str">
            <v>0001_3160-Dist Proj - West</v>
          </cell>
        </row>
        <row r="1210">
          <cell r="AA1210">
            <v>1</v>
          </cell>
          <cell r="AD1210">
            <v>1</v>
          </cell>
          <cell r="AH1210" t="str">
            <v>0001_4330-Customer Connections and Maintenance</v>
          </cell>
        </row>
        <row r="1211">
          <cell r="AA1211">
            <v>1</v>
          </cell>
          <cell r="AD1211">
            <v>1</v>
          </cell>
          <cell r="AH1211" t="str">
            <v>0001_4481-System Oper Control Room</v>
          </cell>
        </row>
        <row r="1212">
          <cell r="AA1212">
            <v>1</v>
          </cell>
          <cell r="AD1212">
            <v>1</v>
          </cell>
          <cell r="AH1212" t="str">
            <v>0001_4330-Customer Connections and Maintenance</v>
          </cell>
        </row>
        <row r="1213">
          <cell r="AA1213">
            <v>1</v>
          </cell>
          <cell r="AD1213">
            <v>1</v>
          </cell>
          <cell r="AH1213" t="str">
            <v>0001_3130-Distribution Projects Centre</v>
          </cell>
        </row>
        <row r="1214">
          <cell r="AA1214">
            <v>1</v>
          </cell>
          <cell r="AD1214">
            <v>1</v>
          </cell>
          <cell r="AH1214" t="str">
            <v>0001_4330-Customer Connections and Maintenance</v>
          </cell>
        </row>
        <row r="1215">
          <cell r="AA1215">
            <v>1</v>
          </cell>
          <cell r="AD1215">
            <v>1</v>
          </cell>
          <cell r="AH1215" t="str">
            <v>0001_4330-Customer Connections and Maintenance</v>
          </cell>
        </row>
        <row r="1216">
          <cell r="AA1216">
            <v>1</v>
          </cell>
          <cell r="AD1216">
            <v>1</v>
          </cell>
          <cell r="AH1216" t="str">
            <v>0001_4260-Field Services</v>
          </cell>
        </row>
        <row r="1217">
          <cell r="AA1217">
            <v>1</v>
          </cell>
          <cell r="AD1217">
            <v>1</v>
          </cell>
          <cell r="AH1217" t="str">
            <v>0001_4330-Customer Connections and Maintenance</v>
          </cell>
        </row>
        <row r="1218">
          <cell r="AA1218">
            <v>1</v>
          </cell>
          <cell r="AD1218">
            <v>1</v>
          </cell>
          <cell r="AH1218" t="str">
            <v>0001_5205-Investment Recovery</v>
          </cell>
        </row>
        <row r="1219">
          <cell r="AA1219">
            <v>1</v>
          </cell>
          <cell r="AD1219">
            <v>1</v>
          </cell>
          <cell r="AH1219" t="str">
            <v>0001_3160-Dist Proj - West</v>
          </cell>
        </row>
        <row r="1220">
          <cell r="AA1220">
            <v>1</v>
          </cell>
          <cell r="AD1220">
            <v>1</v>
          </cell>
          <cell r="AH1220" t="str">
            <v>0001_3720-Dist Grid Health</v>
          </cell>
        </row>
        <row r="1221">
          <cell r="AA1221">
            <v>1</v>
          </cell>
          <cell r="AD1221">
            <v>1</v>
          </cell>
          <cell r="AH1221" t="str">
            <v>0001_4260-Field Services</v>
          </cell>
        </row>
        <row r="1222">
          <cell r="AA1222">
            <v>1</v>
          </cell>
          <cell r="AD1222">
            <v>1</v>
          </cell>
          <cell r="AH1222" t="str">
            <v>0001_1510-Comm &amp; Public Affairs</v>
          </cell>
        </row>
        <row r="1223">
          <cell r="AA1223">
            <v>1</v>
          </cell>
          <cell r="AD1223">
            <v>1</v>
          </cell>
          <cell r="AH1223" t="str">
            <v>0001_5205-Investment Recovery</v>
          </cell>
        </row>
        <row r="1224">
          <cell r="AA1224">
            <v>1</v>
          </cell>
          <cell r="AD1224">
            <v>1</v>
          </cell>
          <cell r="AH1224" t="str">
            <v>0001_3130-Distribution Projects Centre</v>
          </cell>
        </row>
        <row r="1225">
          <cell r="AA1225">
            <v>1</v>
          </cell>
          <cell r="AD1225">
            <v>1</v>
          </cell>
          <cell r="AH1225" t="str">
            <v>0001_4210-Grid Response</v>
          </cell>
        </row>
        <row r="1226">
          <cell r="AA1226">
            <v>0</v>
          </cell>
          <cell r="AD1226">
            <v>0</v>
          </cell>
          <cell r="AH1226" t="str">
            <v>0001_4210-Grid Response</v>
          </cell>
        </row>
        <row r="1227">
          <cell r="AA1227">
            <v>1</v>
          </cell>
          <cell r="AD1227">
            <v>1</v>
          </cell>
          <cell r="AH1227" t="str">
            <v>0001_4480-System Oper Planning</v>
          </cell>
        </row>
        <row r="1228">
          <cell r="AA1228">
            <v>1</v>
          </cell>
          <cell r="AD1228">
            <v>1</v>
          </cell>
          <cell r="AH1228" t="str">
            <v>0001_3310-Station &amp; Dist Automation</v>
          </cell>
        </row>
        <row r="1229">
          <cell r="AA1229">
            <v>1</v>
          </cell>
          <cell r="AD1229">
            <v>1</v>
          </cell>
          <cell r="AH1229" t="str">
            <v>0001_4100-Meter Services</v>
          </cell>
        </row>
        <row r="1230">
          <cell r="AA1230">
            <v>1</v>
          </cell>
          <cell r="AD1230">
            <v>1</v>
          </cell>
          <cell r="AH1230" t="str">
            <v>0001_3310-Station &amp; Dist Automation</v>
          </cell>
        </row>
        <row r="1231">
          <cell r="AA1231">
            <v>1</v>
          </cell>
          <cell r="AD1231">
            <v>1</v>
          </cell>
          <cell r="AH1231" t="str">
            <v>0001_4260-Field Services</v>
          </cell>
        </row>
        <row r="1232">
          <cell r="AA1232">
            <v>1</v>
          </cell>
          <cell r="AD1232">
            <v>1</v>
          </cell>
          <cell r="AH1232" t="str">
            <v>0001_3160-Dist Proj - West</v>
          </cell>
        </row>
        <row r="1233">
          <cell r="AA1233">
            <v>1</v>
          </cell>
          <cell r="AD1233">
            <v>1</v>
          </cell>
          <cell r="AH1233" t="str">
            <v>0001_4410-Call Centre</v>
          </cell>
        </row>
        <row r="1234">
          <cell r="AA1234">
            <v>1</v>
          </cell>
          <cell r="AD1234">
            <v>1</v>
          </cell>
          <cell r="AH1234" t="str">
            <v>0001_4100-Meter Services</v>
          </cell>
        </row>
        <row r="1235">
          <cell r="AA1235">
            <v>1</v>
          </cell>
          <cell r="AD1235">
            <v>1</v>
          </cell>
          <cell r="AH1235" t="str">
            <v>0001_3160-Dist Proj - West</v>
          </cell>
        </row>
        <row r="1236">
          <cell r="AA1236">
            <v>1</v>
          </cell>
          <cell r="AD1236">
            <v>1</v>
          </cell>
          <cell r="AH1236" t="str">
            <v>0001_3110-Dist Proj - East</v>
          </cell>
        </row>
        <row r="1237">
          <cell r="AA1237">
            <v>1</v>
          </cell>
          <cell r="AD1237">
            <v>1</v>
          </cell>
          <cell r="AH1237" t="str">
            <v>0001_4450-Cust Mgt Services</v>
          </cell>
        </row>
        <row r="1238">
          <cell r="AA1238">
            <v>1</v>
          </cell>
          <cell r="AD1238">
            <v>1</v>
          </cell>
          <cell r="AH1238" t="str">
            <v>0001_2200-Syst Reliability Planning</v>
          </cell>
        </row>
        <row r="1239">
          <cell r="AA1239">
            <v>1</v>
          </cell>
          <cell r="AD1239">
            <v>1</v>
          </cell>
          <cell r="AH1239" t="str">
            <v>0001_4210-Grid Response</v>
          </cell>
        </row>
        <row r="1240">
          <cell r="AA1240">
            <v>1</v>
          </cell>
          <cell r="AD1240">
            <v>1</v>
          </cell>
          <cell r="AH1240" t="str">
            <v>0001_4410-Call Centre</v>
          </cell>
        </row>
        <row r="1241">
          <cell r="AA1241">
            <v>1</v>
          </cell>
          <cell r="AD1241">
            <v>1</v>
          </cell>
          <cell r="AH1241" t="str">
            <v>0001_4330-Customer Connections and Maintenance</v>
          </cell>
        </row>
        <row r="1242">
          <cell r="AA1242">
            <v>1</v>
          </cell>
          <cell r="AD1242">
            <v>1</v>
          </cell>
          <cell r="AH1242" t="str">
            <v>0001_4290-Street Lighting</v>
          </cell>
        </row>
        <row r="1243">
          <cell r="AA1243">
            <v>1</v>
          </cell>
          <cell r="AD1243">
            <v>1</v>
          </cell>
          <cell r="AH1243" t="str">
            <v>0001_1782-Service Requests</v>
          </cell>
        </row>
        <row r="1244">
          <cell r="AA1244">
            <v>1</v>
          </cell>
          <cell r="AD1244">
            <v>1</v>
          </cell>
          <cell r="AH1244" t="str">
            <v>0001_3130-Distribution Projects Centre</v>
          </cell>
        </row>
        <row r="1245">
          <cell r="AA1245">
            <v>1</v>
          </cell>
          <cell r="AD1245">
            <v>1</v>
          </cell>
          <cell r="AH1245" t="str">
            <v>0001_4410-Call Centre</v>
          </cell>
        </row>
        <row r="1246">
          <cell r="AA1246">
            <v>1</v>
          </cell>
          <cell r="AD1246">
            <v>1</v>
          </cell>
          <cell r="AH1246" t="str">
            <v>0001_5100-Fleet &amp; Equipment Svcs</v>
          </cell>
        </row>
        <row r="1247">
          <cell r="AA1247">
            <v>1</v>
          </cell>
          <cell r="AD1247">
            <v>1</v>
          </cell>
          <cell r="AH1247" t="str">
            <v>0001_3130-Distribution Projects Centre</v>
          </cell>
        </row>
        <row r="1248">
          <cell r="AA1248">
            <v>1</v>
          </cell>
          <cell r="AD1248">
            <v>1</v>
          </cell>
          <cell r="AH1248" t="str">
            <v>0001_1910-OD &amp; Performance</v>
          </cell>
        </row>
        <row r="1249">
          <cell r="AA1249">
            <v>1</v>
          </cell>
          <cell r="AD1249">
            <v>1</v>
          </cell>
          <cell r="AH1249" t="str">
            <v>0001_3130-Distribution Projects Centre</v>
          </cell>
        </row>
        <row r="1250">
          <cell r="AA1250">
            <v>1</v>
          </cell>
          <cell r="AD1250">
            <v>1</v>
          </cell>
          <cell r="AH1250" t="str">
            <v>0001_1650-Talent Management</v>
          </cell>
        </row>
        <row r="1251">
          <cell r="AA1251">
            <v>1</v>
          </cell>
          <cell r="AD1251">
            <v>1</v>
          </cell>
          <cell r="AH1251" t="str">
            <v>0001_3310-Station &amp; Dist Automation</v>
          </cell>
        </row>
        <row r="1252">
          <cell r="AA1252">
            <v>1</v>
          </cell>
          <cell r="AD1252">
            <v>1</v>
          </cell>
          <cell r="AH1252" t="str">
            <v>0001_5100-Fleet &amp; Equipment Svcs</v>
          </cell>
        </row>
        <row r="1253">
          <cell r="AA1253">
            <v>1</v>
          </cell>
          <cell r="AD1253">
            <v>1</v>
          </cell>
          <cell r="AH1253" t="str">
            <v>0001_4330-Customer Connections and Maintenance</v>
          </cell>
        </row>
        <row r="1254">
          <cell r="AA1254">
            <v>1</v>
          </cell>
          <cell r="AD1254">
            <v>1</v>
          </cell>
          <cell r="AH1254" t="str">
            <v>0001_3720-Dist Grid Health</v>
          </cell>
        </row>
        <row r="1255">
          <cell r="AA1255">
            <v>1</v>
          </cell>
          <cell r="AD1255">
            <v>1</v>
          </cell>
          <cell r="AH1255" t="str">
            <v>0001_3720-Dist Grid Health</v>
          </cell>
        </row>
        <row r="1256">
          <cell r="AA1256">
            <v>1</v>
          </cell>
          <cell r="AD1256">
            <v>1</v>
          </cell>
          <cell r="AH1256" t="str">
            <v>0001_3130-Distribution Projects Centre</v>
          </cell>
        </row>
        <row r="1257">
          <cell r="AA1257">
            <v>1</v>
          </cell>
          <cell r="AD1257">
            <v>1</v>
          </cell>
          <cell r="AH1257" t="str">
            <v>0001_1752-IT Operations</v>
          </cell>
        </row>
        <row r="1258">
          <cell r="AA1258">
            <v>1</v>
          </cell>
          <cell r="AD1258">
            <v>1</v>
          </cell>
          <cell r="AH1258" t="str">
            <v>0001_4260-Field Services</v>
          </cell>
        </row>
        <row r="1259">
          <cell r="AA1259">
            <v>1</v>
          </cell>
          <cell r="AD1259">
            <v>1</v>
          </cell>
          <cell r="AH1259" t="str">
            <v>0001_4260-Field Services</v>
          </cell>
        </row>
        <row r="1260">
          <cell r="AA1260">
            <v>1</v>
          </cell>
          <cell r="AD1260">
            <v>1</v>
          </cell>
          <cell r="AH1260" t="str">
            <v>0001_4460-Collections &amp; Ellipse A/R</v>
          </cell>
        </row>
        <row r="1261">
          <cell r="AA1261">
            <v>1</v>
          </cell>
          <cell r="AD1261">
            <v>1</v>
          </cell>
          <cell r="AH1261" t="str">
            <v>0001_5200-Facilities &amp; Asset Mgmt</v>
          </cell>
        </row>
        <row r="1262">
          <cell r="AA1262">
            <v>1</v>
          </cell>
          <cell r="AD1262">
            <v>1</v>
          </cell>
          <cell r="AH1262" t="str">
            <v>0001_4330-Customer Connections and Maintenance</v>
          </cell>
        </row>
        <row r="1263">
          <cell r="AA1263">
            <v>1</v>
          </cell>
          <cell r="AD1263">
            <v>1</v>
          </cell>
          <cell r="AH1263" t="str">
            <v>0001_4481-System Oper Control Room</v>
          </cell>
        </row>
        <row r="1264">
          <cell r="AA1264">
            <v>1</v>
          </cell>
          <cell r="AD1264">
            <v>1</v>
          </cell>
          <cell r="AH1264" t="str">
            <v>0001_1321-Accounts Payable</v>
          </cell>
        </row>
        <row r="1265">
          <cell r="AA1265">
            <v>1</v>
          </cell>
          <cell r="AD1265">
            <v>1</v>
          </cell>
          <cell r="AH1265" t="str">
            <v>0001_5100-Fleet &amp; Equipment Svcs</v>
          </cell>
        </row>
        <row r="1266">
          <cell r="AA1266">
            <v>1</v>
          </cell>
          <cell r="AD1266">
            <v>1</v>
          </cell>
          <cell r="AH1266" t="str">
            <v>0001_4481-System Oper Control Room</v>
          </cell>
        </row>
        <row r="1267">
          <cell r="AA1267">
            <v>1</v>
          </cell>
          <cell r="AD1267">
            <v>1</v>
          </cell>
          <cell r="AH1267" t="str">
            <v>0001_3110-Dist Proj - East</v>
          </cell>
        </row>
        <row r="1268">
          <cell r="AA1268">
            <v>1</v>
          </cell>
          <cell r="AD1268">
            <v>1</v>
          </cell>
          <cell r="AH1268" t="str">
            <v>0001_2200-Syst Reliability Planning</v>
          </cell>
        </row>
        <row r="1269">
          <cell r="AA1269">
            <v>1</v>
          </cell>
          <cell r="AD1269">
            <v>1</v>
          </cell>
          <cell r="AH1269" t="str">
            <v>0001_3160-Dist Proj - West</v>
          </cell>
        </row>
        <row r="1270">
          <cell r="AA1270">
            <v>1</v>
          </cell>
          <cell r="AD1270">
            <v>1</v>
          </cell>
          <cell r="AH1270" t="str">
            <v>0001_5100-Fleet &amp; Equipment Svcs</v>
          </cell>
        </row>
        <row r="1271">
          <cell r="AA1271">
            <v>1</v>
          </cell>
          <cell r="AD1271">
            <v>1</v>
          </cell>
          <cell r="AH1271" t="str">
            <v>0001_3310-Station &amp; Dist Automation</v>
          </cell>
        </row>
        <row r="1272">
          <cell r="AA1272">
            <v>1</v>
          </cell>
          <cell r="AD1272">
            <v>1</v>
          </cell>
          <cell r="AH1272" t="str">
            <v>0001_1200-Legal Services - THESL</v>
          </cell>
        </row>
        <row r="1273">
          <cell r="AA1273">
            <v>1</v>
          </cell>
          <cell r="AD1273">
            <v>1</v>
          </cell>
          <cell r="AH1273" t="str">
            <v>0001_4210-Grid Response</v>
          </cell>
        </row>
        <row r="1274">
          <cell r="AA1274">
            <v>1</v>
          </cell>
          <cell r="AD1274">
            <v>1</v>
          </cell>
          <cell r="AH1274" t="str">
            <v>0001_5200-Facilities &amp; Asset Mgmt</v>
          </cell>
        </row>
        <row r="1275">
          <cell r="AA1275">
            <v>1</v>
          </cell>
          <cell r="AD1275">
            <v>1</v>
          </cell>
          <cell r="AH1275" t="str">
            <v>0001_5000-Smart Meters</v>
          </cell>
        </row>
        <row r="1276">
          <cell r="AA1276">
            <v>1</v>
          </cell>
          <cell r="AD1276">
            <v>1</v>
          </cell>
          <cell r="AH1276" t="str">
            <v>0001_3130-Distribution Projects Centre</v>
          </cell>
        </row>
        <row r="1277">
          <cell r="AA1277">
            <v>1</v>
          </cell>
          <cell r="AD1277">
            <v>1</v>
          </cell>
          <cell r="AH1277" t="str">
            <v>0001_3720-Dist Grid Health</v>
          </cell>
        </row>
        <row r="1278">
          <cell r="AA1278">
            <v>1</v>
          </cell>
          <cell r="AD1278">
            <v>1</v>
          </cell>
          <cell r="AH1278" t="str">
            <v>0001_4420-Accounts Receivable</v>
          </cell>
        </row>
        <row r="1279">
          <cell r="AA1279">
            <v>1</v>
          </cell>
          <cell r="AD1279">
            <v>1</v>
          </cell>
          <cell r="AH1279" t="str">
            <v>0001_4210-Grid Response</v>
          </cell>
        </row>
        <row r="1280">
          <cell r="AA1280">
            <v>1</v>
          </cell>
          <cell r="AD1280">
            <v>1</v>
          </cell>
          <cell r="AH1280" t="str">
            <v>0001_3160-Dist Proj - West</v>
          </cell>
        </row>
        <row r="1281">
          <cell r="AA1281">
            <v>1</v>
          </cell>
          <cell r="AD1281">
            <v>1</v>
          </cell>
          <cell r="AH1281" t="str">
            <v>0001_3130-Distribution Projects Centre</v>
          </cell>
        </row>
        <row r="1282">
          <cell r="AA1282">
            <v>1</v>
          </cell>
          <cell r="AD1282">
            <v>1</v>
          </cell>
          <cell r="AH1282" t="str">
            <v>0001_3130-Distribution Projects Centre</v>
          </cell>
        </row>
        <row r="1283">
          <cell r="AA1283">
            <v>1</v>
          </cell>
          <cell r="AD1283">
            <v>1</v>
          </cell>
          <cell r="AH1283" t="str">
            <v>0001_2510-Inventory Management</v>
          </cell>
        </row>
        <row r="1284">
          <cell r="AA1284">
            <v>1</v>
          </cell>
          <cell r="AD1284">
            <v>1</v>
          </cell>
          <cell r="AH1284" t="str">
            <v>0001_3160-Dist Proj - West</v>
          </cell>
        </row>
        <row r="1285">
          <cell r="AA1285">
            <v>1</v>
          </cell>
          <cell r="AD1285">
            <v>1</v>
          </cell>
          <cell r="AH1285" t="str">
            <v>0001_3160-Dist Proj - West</v>
          </cell>
        </row>
        <row r="1286">
          <cell r="AA1286">
            <v>1</v>
          </cell>
          <cell r="AD1286">
            <v>1</v>
          </cell>
          <cell r="AH1286" t="str">
            <v>0001_2700-Capacity Planning</v>
          </cell>
        </row>
        <row r="1287">
          <cell r="AA1287">
            <v>1</v>
          </cell>
          <cell r="AD1287">
            <v>1</v>
          </cell>
          <cell r="AH1287" t="str">
            <v>0001_4480-System Oper Planning</v>
          </cell>
        </row>
        <row r="1288">
          <cell r="AA1288">
            <v>1</v>
          </cell>
          <cell r="AD1288">
            <v>1</v>
          </cell>
          <cell r="AH1288" t="str">
            <v>0001_4420-Accounts Receivable</v>
          </cell>
        </row>
        <row r="1289">
          <cell r="AA1289">
            <v>1</v>
          </cell>
          <cell r="AD1289">
            <v>1</v>
          </cell>
          <cell r="AH1289" t="str">
            <v>0001_4420-Accounts Receivable</v>
          </cell>
        </row>
        <row r="1290">
          <cell r="AA1290">
            <v>1</v>
          </cell>
          <cell r="AD1290">
            <v>1</v>
          </cell>
          <cell r="AH1290" t="str">
            <v>0001_3720-Dist Grid Health</v>
          </cell>
        </row>
        <row r="1291">
          <cell r="AA1291">
            <v>1</v>
          </cell>
          <cell r="AD1291">
            <v>1</v>
          </cell>
          <cell r="AH1291" t="str">
            <v>0001_1341-Financial Planning</v>
          </cell>
        </row>
        <row r="1292">
          <cell r="AA1292">
            <v>1</v>
          </cell>
          <cell r="AD1292">
            <v>1</v>
          </cell>
          <cell r="AH1292" t="str">
            <v>0001_2700-Capacity Planning</v>
          </cell>
        </row>
        <row r="1293">
          <cell r="AA1293">
            <v>1</v>
          </cell>
          <cell r="AD1293">
            <v>1</v>
          </cell>
          <cell r="AH1293" t="str">
            <v>0001_1510-Comm &amp; Public Affairs</v>
          </cell>
        </row>
        <row r="1294">
          <cell r="AA1294">
            <v>1</v>
          </cell>
          <cell r="AD1294">
            <v>1</v>
          </cell>
          <cell r="AH1294" t="str">
            <v>0001_5100-Fleet &amp; Equipment Svcs</v>
          </cell>
        </row>
        <row r="1295">
          <cell r="AA1295">
            <v>1</v>
          </cell>
          <cell r="AD1295">
            <v>1</v>
          </cell>
          <cell r="AH1295" t="str">
            <v>0001_3130-Distribution Projects Centre</v>
          </cell>
        </row>
        <row r="1296">
          <cell r="AA1296">
            <v>1</v>
          </cell>
          <cell r="AD1296">
            <v>1</v>
          </cell>
          <cell r="AH1296" t="str">
            <v>0001_3310-Station &amp; Dist Automation</v>
          </cell>
        </row>
        <row r="1297">
          <cell r="AA1297">
            <v>1</v>
          </cell>
          <cell r="AD1297">
            <v>1</v>
          </cell>
          <cell r="AH1297" t="str">
            <v>0001_4420-Accounts Receivable</v>
          </cell>
        </row>
        <row r="1298">
          <cell r="AA1298">
            <v>1</v>
          </cell>
          <cell r="AD1298">
            <v>1</v>
          </cell>
          <cell r="AH1298" t="str">
            <v>0001_4330-Customer Connections and Maintenance</v>
          </cell>
        </row>
        <row r="1299">
          <cell r="AA1299">
            <v>1</v>
          </cell>
          <cell r="AD1299">
            <v>1</v>
          </cell>
          <cell r="AH1299" t="str">
            <v>0001_1760-Program Delivery</v>
          </cell>
        </row>
        <row r="1300">
          <cell r="AA1300">
            <v>1</v>
          </cell>
          <cell r="AD1300">
            <v>1</v>
          </cell>
          <cell r="AH1300" t="str">
            <v>0001_3160-Dist Proj - West</v>
          </cell>
        </row>
        <row r="1301">
          <cell r="AA1301">
            <v>1</v>
          </cell>
          <cell r="AD1301">
            <v>1</v>
          </cell>
          <cell r="AH1301" t="str">
            <v>0001_4260-Field Services</v>
          </cell>
        </row>
        <row r="1302">
          <cell r="AA1302">
            <v>1</v>
          </cell>
          <cell r="AD1302">
            <v>1</v>
          </cell>
          <cell r="AH1302" t="str">
            <v>0001_2700-Capacity Planning</v>
          </cell>
        </row>
        <row r="1303">
          <cell r="AA1303">
            <v>1</v>
          </cell>
          <cell r="AD1303">
            <v>1</v>
          </cell>
          <cell r="AH1303" t="str">
            <v>0001_3110-Dist Proj - East</v>
          </cell>
        </row>
        <row r="1304">
          <cell r="AA1304">
            <v>1</v>
          </cell>
          <cell r="AD1304">
            <v>1</v>
          </cell>
          <cell r="AH1304" t="str">
            <v>0001_1751-IT Client Services</v>
          </cell>
        </row>
        <row r="1305">
          <cell r="AA1305">
            <v>1</v>
          </cell>
          <cell r="AD1305">
            <v>1</v>
          </cell>
          <cell r="AH1305" t="str">
            <v>0001_4330-Customer Connections and Maintenance</v>
          </cell>
        </row>
        <row r="1306">
          <cell r="AA1306">
            <v>1</v>
          </cell>
          <cell r="AD1306">
            <v>1</v>
          </cell>
          <cell r="AH1306" t="str">
            <v>0001_5100-Fleet &amp; Equipment Svcs</v>
          </cell>
        </row>
        <row r="1307">
          <cell r="AA1307">
            <v>1</v>
          </cell>
          <cell r="AD1307">
            <v>1</v>
          </cell>
          <cell r="AH1307" t="str">
            <v>0001_3110-Dist Proj - East</v>
          </cell>
        </row>
        <row r="1308">
          <cell r="AA1308">
            <v>1</v>
          </cell>
          <cell r="AD1308">
            <v>1</v>
          </cell>
          <cell r="AH1308" t="str">
            <v>0001_1760-Program Delivery</v>
          </cell>
        </row>
        <row r="1309">
          <cell r="AA1309">
            <v>1</v>
          </cell>
          <cell r="AD1309">
            <v>1</v>
          </cell>
          <cell r="AH1309" t="str">
            <v>0001_2400-Policy &amp; Standards</v>
          </cell>
        </row>
        <row r="1310">
          <cell r="AA1310">
            <v>1</v>
          </cell>
          <cell r="AD1310">
            <v>1</v>
          </cell>
          <cell r="AH1310" t="str">
            <v>0001_1760-Program Delivery</v>
          </cell>
        </row>
        <row r="1311">
          <cell r="AA1311">
            <v>1</v>
          </cell>
          <cell r="AD1311">
            <v>1</v>
          </cell>
          <cell r="AH1311" t="str">
            <v>0001_3720-Dist Grid Health</v>
          </cell>
        </row>
        <row r="1312">
          <cell r="AA1312">
            <v>1</v>
          </cell>
          <cell r="AD1312">
            <v>1</v>
          </cell>
          <cell r="AH1312" t="str">
            <v>0001_3310-Station &amp; Dist Automation</v>
          </cell>
        </row>
        <row r="1313">
          <cell r="AA1313">
            <v>1</v>
          </cell>
          <cell r="AD1313">
            <v>1</v>
          </cell>
          <cell r="AH1313" t="str">
            <v>0001_3720-Dist Grid Health</v>
          </cell>
        </row>
        <row r="1314">
          <cell r="AA1314">
            <v>1</v>
          </cell>
          <cell r="AD1314">
            <v>1</v>
          </cell>
          <cell r="AH1314" t="str">
            <v>0001_4480-System Oper Planning</v>
          </cell>
        </row>
        <row r="1315">
          <cell r="AA1315">
            <v>1</v>
          </cell>
          <cell r="AD1315">
            <v>1</v>
          </cell>
          <cell r="AH1315" t="str">
            <v>0001_1350-Internal Audit</v>
          </cell>
        </row>
        <row r="1316">
          <cell r="AA1316">
            <v>1</v>
          </cell>
          <cell r="AD1316">
            <v>1</v>
          </cell>
          <cell r="AH1316" t="str">
            <v>0001_4410-Call Centre</v>
          </cell>
        </row>
        <row r="1317">
          <cell r="AA1317">
            <v>1</v>
          </cell>
          <cell r="AD1317">
            <v>1</v>
          </cell>
          <cell r="AH1317" t="str">
            <v>0008_8310-Project &amp; Design Management</v>
          </cell>
        </row>
        <row r="1318">
          <cell r="AA1318">
            <v>1</v>
          </cell>
          <cell r="AD1318">
            <v>1</v>
          </cell>
          <cell r="AH1318" t="str">
            <v>0001_2200-Syst Reliability Planning</v>
          </cell>
        </row>
        <row r="1319">
          <cell r="AA1319">
            <v>1</v>
          </cell>
          <cell r="AD1319">
            <v>1</v>
          </cell>
          <cell r="AH1319" t="str">
            <v>0001_3130-Distribution Projects Centre</v>
          </cell>
        </row>
        <row r="1320">
          <cell r="AA1320">
            <v>1</v>
          </cell>
          <cell r="AD1320">
            <v>1</v>
          </cell>
          <cell r="AH1320" t="str">
            <v>0001_4330-Customer Connections and Maintenance</v>
          </cell>
        </row>
        <row r="1321">
          <cell r="AA1321">
            <v>1</v>
          </cell>
          <cell r="AD1321">
            <v>1</v>
          </cell>
          <cell r="AH1321" t="str">
            <v>0001_1510-Comm &amp; Public Affairs</v>
          </cell>
        </row>
        <row r="1322">
          <cell r="AA1322">
            <v>1</v>
          </cell>
          <cell r="AD1322">
            <v>1</v>
          </cell>
          <cell r="AH1322" t="str">
            <v>0001_3310-Station &amp; Dist Automation</v>
          </cell>
        </row>
        <row r="1323">
          <cell r="AA1323">
            <v>1</v>
          </cell>
          <cell r="AD1323">
            <v>1</v>
          </cell>
          <cell r="AH1323" t="str">
            <v>0001_1350-Internal Audit</v>
          </cell>
        </row>
        <row r="1324">
          <cell r="AA1324">
            <v>1</v>
          </cell>
          <cell r="AD1324">
            <v>1</v>
          </cell>
          <cell r="AH1324" t="str">
            <v>0001_3720-Dist Grid Health</v>
          </cell>
        </row>
        <row r="1325">
          <cell r="AA1325">
            <v>1</v>
          </cell>
          <cell r="AD1325">
            <v>1</v>
          </cell>
          <cell r="AH1325" t="str">
            <v>0001_4420-Accounts Receivable</v>
          </cell>
        </row>
        <row r="1326">
          <cell r="AA1326">
            <v>1</v>
          </cell>
          <cell r="AD1326">
            <v>1</v>
          </cell>
          <cell r="AH1326" t="str">
            <v>0001_3160-Dist Proj - West</v>
          </cell>
        </row>
        <row r="1327">
          <cell r="AA1327">
            <v>1</v>
          </cell>
          <cell r="AD1327">
            <v>1</v>
          </cell>
          <cell r="AH1327" t="str">
            <v>0001_3310-Station &amp; Dist Automation</v>
          </cell>
        </row>
        <row r="1328">
          <cell r="AA1328">
            <v>1</v>
          </cell>
          <cell r="AD1328">
            <v>1</v>
          </cell>
          <cell r="AH1328" t="str">
            <v>0001_4210-Grid Response</v>
          </cell>
        </row>
        <row r="1329">
          <cell r="AA1329">
            <v>1</v>
          </cell>
          <cell r="AD1329">
            <v>1</v>
          </cell>
          <cell r="AH1329" t="str">
            <v>0001_4100-Meter Services</v>
          </cell>
        </row>
        <row r="1330">
          <cell r="AA1330">
            <v>1</v>
          </cell>
          <cell r="AD1330">
            <v>1</v>
          </cell>
          <cell r="AH1330" t="str">
            <v>0001_3310-Station &amp; Dist Automation</v>
          </cell>
        </row>
        <row r="1331">
          <cell r="AA1331">
            <v>1</v>
          </cell>
          <cell r="AD1331">
            <v>1</v>
          </cell>
          <cell r="AH1331" t="str">
            <v>0001_4290-Street Lighting</v>
          </cell>
        </row>
        <row r="1332">
          <cell r="AA1332">
            <v>1</v>
          </cell>
          <cell r="AD1332">
            <v>1</v>
          </cell>
          <cell r="AH1332" t="str">
            <v>0001_3130-Distribution Projects Centre</v>
          </cell>
        </row>
        <row r="1333">
          <cell r="AA1333">
            <v>1</v>
          </cell>
          <cell r="AD1333">
            <v>1</v>
          </cell>
          <cell r="AH1333" t="str">
            <v>0001_4420-Accounts Receivable</v>
          </cell>
        </row>
        <row r="1334">
          <cell r="AA1334">
            <v>1</v>
          </cell>
          <cell r="AD1334">
            <v>1</v>
          </cell>
          <cell r="AH1334" t="str">
            <v>0001_3160-Dist Proj - West</v>
          </cell>
        </row>
        <row r="1335">
          <cell r="AA1335">
            <v>1</v>
          </cell>
          <cell r="AD1335">
            <v>1</v>
          </cell>
          <cell r="AH1335" t="str">
            <v>0001_4210-Grid Response</v>
          </cell>
        </row>
        <row r="1336">
          <cell r="AA1336">
            <v>1</v>
          </cell>
          <cell r="AD1336">
            <v>1</v>
          </cell>
          <cell r="AH1336" t="str">
            <v>0001_3310-Station &amp; Dist Automation</v>
          </cell>
        </row>
        <row r="1337">
          <cell r="AA1337">
            <v>0</v>
          </cell>
          <cell r="AD1337">
            <v>0</v>
          </cell>
          <cell r="AH1337" t="str">
            <v>0001_4212-Business Operation Solutions</v>
          </cell>
        </row>
        <row r="1338">
          <cell r="AA1338">
            <v>1</v>
          </cell>
          <cell r="AD1338">
            <v>1</v>
          </cell>
          <cell r="AH1338" t="str">
            <v>0001_1420-Rates &amp; Treasury</v>
          </cell>
        </row>
        <row r="1339">
          <cell r="AA1339">
            <v>1</v>
          </cell>
          <cell r="AD1339">
            <v>1</v>
          </cell>
          <cell r="AH1339" t="str">
            <v>0001_1620-HR Services</v>
          </cell>
        </row>
        <row r="1340">
          <cell r="AA1340">
            <v>1</v>
          </cell>
          <cell r="AD1340">
            <v>1</v>
          </cell>
          <cell r="AH1340" t="str">
            <v>0001_2520-Warehousing Management</v>
          </cell>
        </row>
        <row r="1341">
          <cell r="AA1341">
            <v>1</v>
          </cell>
          <cell r="AD1341">
            <v>1</v>
          </cell>
          <cell r="AH1341" t="str">
            <v>0001_4450-Cust Mgt Services</v>
          </cell>
        </row>
        <row r="1342">
          <cell r="AA1342">
            <v>1</v>
          </cell>
          <cell r="AD1342">
            <v>1</v>
          </cell>
          <cell r="AH1342" t="str">
            <v>0001_3130-Distribution Projects Centre</v>
          </cell>
        </row>
        <row r="1343">
          <cell r="AA1343">
            <v>1</v>
          </cell>
          <cell r="AD1343">
            <v>1</v>
          </cell>
          <cell r="AH1343" t="str">
            <v>0001_1510-Comm &amp; Public Affairs</v>
          </cell>
        </row>
        <row r="1344">
          <cell r="AA1344">
            <v>1</v>
          </cell>
          <cell r="AD1344">
            <v>1</v>
          </cell>
          <cell r="AH1344" t="str">
            <v>0001_3110-Dist Proj - East</v>
          </cell>
        </row>
        <row r="1345">
          <cell r="AA1345">
            <v>1</v>
          </cell>
          <cell r="AD1345">
            <v>1</v>
          </cell>
          <cell r="AH1345" t="str">
            <v>0001_3310-Station &amp; Dist Automation</v>
          </cell>
        </row>
        <row r="1346">
          <cell r="AA1346">
            <v>1</v>
          </cell>
          <cell r="AD1346">
            <v>1</v>
          </cell>
          <cell r="AH1346" t="str">
            <v>0001_4100-Meter Services</v>
          </cell>
        </row>
        <row r="1347">
          <cell r="AA1347">
            <v>1</v>
          </cell>
          <cell r="AD1347">
            <v>1</v>
          </cell>
          <cell r="AH1347" t="str">
            <v>0001_4210-Grid Response</v>
          </cell>
        </row>
        <row r="1348">
          <cell r="AA1348">
            <v>1</v>
          </cell>
          <cell r="AD1348">
            <v>1</v>
          </cell>
          <cell r="AH1348" t="str">
            <v>0001_4330-Customer Connections and Maintenance</v>
          </cell>
        </row>
        <row r="1349">
          <cell r="AA1349">
            <v>1</v>
          </cell>
          <cell r="AD1349">
            <v>1</v>
          </cell>
          <cell r="AH1349" t="str">
            <v>0001_2700-Capacity Planning</v>
          </cell>
        </row>
        <row r="1350">
          <cell r="AA1350">
            <v>1</v>
          </cell>
          <cell r="AD1350">
            <v>1</v>
          </cell>
          <cell r="AH1350" t="str">
            <v>0001_1782-Service Requests</v>
          </cell>
        </row>
        <row r="1351">
          <cell r="AA1351">
            <v>1</v>
          </cell>
          <cell r="AD1351">
            <v>1</v>
          </cell>
          <cell r="AH1351" t="str">
            <v>0001_4210-Grid Response</v>
          </cell>
        </row>
        <row r="1352">
          <cell r="AA1352">
            <v>1</v>
          </cell>
          <cell r="AD1352">
            <v>1</v>
          </cell>
          <cell r="AH1352" t="str">
            <v>0001_4260-Field Services</v>
          </cell>
        </row>
        <row r="1353">
          <cell r="AA1353">
            <v>1</v>
          </cell>
          <cell r="AD1353">
            <v>1</v>
          </cell>
          <cell r="AH1353" t="str">
            <v>0001_4410-Call Centre</v>
          </cell>
        </row>
        <row r="1354">
          <cell r="AA1354">
            <v>1</v>
          </cell>
          <cell r="AD1354">
            <v>1</v>
          </cell>
          <cell r="AH1354" t="str">
            <v>0001_3720-Dist Grid Health</v>
          </cell>
        </row>
        <row r="1355">
          <cell r="AA1355">
            <v>1</v>
          </cell>
          <cell r="AD1355">
            <v>1</v>
          </cell>
          <cell r="AH1355" t="str">
            <v>0001_3310-Station &amp; Dist Automation</v>
          </cell>
        </row>
        <row r="1356">
          <cell r="AA1356">
            <v>1</v>
          </cell>
          <cell r="AD1356">
            <v>1</v>
          </cell>
          <cell r="AH1356" t="str">
            <v>0001_3110-Dist Proj - East</v>
          </cell>
        </row>
        <row r="1357">
          <cell r="AA1357">
            <v>1</v>
          </cell>
          <cell r="AD1357">
            <v>1</v>
          </cell>
          <cell r="AH1357" t="str">
            <v>0008_8130-CDM &amp; RE Business Development</v>
          </cell>
        </row>
        <row r="1358">
          <cell r="AA1358">
            <v>1</v>
          </cell>
          <cell r="AD1358">
            <v>1</v>
          </cell>
          <cell r="AH1358" t="str">
            <v>0001_1760-Program Delivery</v>
          </cell>
        </row>
        <row r="1359">
          <cell r="AA1359">
            <v>1</v>
          </cell>
          <cell r="AD1359">
            <v>1</v>
          </cell>
          <cell r="AH1359" t="str">
            <v>0001_2200-Syst Reliability Planning</v>
          </cell>
        </row>
        <row r="1360">
          <cell r="AA1360">
            <v>1</v>
          </cell>
          <cell r="AD1360">
            <v>1</v>
          </cell>
          <cell r="AH1360" t="str">
            <v>0001_4210-Grid Response</v>
          </cell>
        </row>
        <row r="1361">
          <cell r="AA1361">
            <v>1</v>
          </cell>
          <cell r="AD1361">
            <v>1</v>
          </cell>
          <cell r="AH1361" t="str">
            <v>0001_1610-HR Plan, Benefits &amp; Comp</v>
          </cell>
        </row>
        <row r="1362">
          <cell r="AA1362">
            <v>1</v>
          </cell>
          <cell r="AD1362">
            <v>1</v>
          </cell>
          <cell r="AH1362" t="str">
            <v>0001_3160-Dist Proj - West</v>
          </cell>
        </row>
        <row r="1363">
          <cell r="AA1363">
            <v>1</v>
          </cell>
          <cell r="AD1363">
            <v>1</v>
          </cell>
          <cell r="AH1363" t="str">
            <v>0001_2400-Policy &amp; Standards</v>
          </cell>
        </row>
        <row r="1364">
          <cell r="AA1364">
            <v>1</v>
          </cell>
          <cell r="AD1364">
            <v>1</v>
          </cell>
          <cell r="AH1364" t="str">
            <v>0001_3110-Dist Proj - East</v>
          </cell>
        </row>
        <row r="1365">
          <cell r="AA1365">
            <v>1</v>
          </cell>
          <cell r="AD1365">
            <v>1</v>
          </cell>
          <cell r="AH1365" t="str">
            <v>0001_4420-Accounts Receivable</v>
          </cell>
        </row>
        <row r="1366">
          <cell r="AA1366">
            <v>1</v>
          </cell>
          <cell r="AD1366">
            <v>1</v>
          </cell>
          <cell r="AH1366" t="str">
            <v>0001_3130-Distribution Projects Centre</v>
          </cell>
        </row>
        <row r="1367">
          <cell r="AA1367">
            <v>1</v>
          </cell>
          <cell r="AD1367">
            <v>1</v>
          </cell>
          <cell r="AH1367" t="str">
            <v>0001_3110-Dist Proj - East</v>
          </cell>
        </row>
        <row r="1368">
          <cell r="AA1368">
            <v>1</v>
          </cell>
          <cell r="AD1368">
            <v>1</v>
          </cell>
          <cell r="AH1368" t="str">
            <v>0001_3160-Dist Proj - West</v>
          </cell>
        </row>
        <row r="1369">
          <cell r="AA1369">
            <v>1</v>
          </cell>
          <cell r="AD1369">
            <v>1</v>
          </cell>
          <cell r="AH1369" t="str">
            <v>0001_4330-Customer Connections and Maintenance</v>
          </cell>
        </row>
        <row r="1370">
          <cell r="AA1370">
            <v>1</v>
          </cell>
          <cell r="AD1370">
            <v>1</v>
          </cell>
          <cell r="AH1370" t="str">
            <v>0001_4210-Grid Response</v>
          </cell>
        </row>
        <row r="1371">
          <cell r="AA1371">
            <v>1</v>
          </cell>
          <cell r="AD1371">
            <v>1</v>
          </cell>
          <cell r="AH1371" t="str">
            <v>0001_3160-Dist Proj - West</v>
          </cell>
        </row>
        <row r="1372">
          <cell r="AA1372">
            <v>1</v>
          </cell>
          <cell r="AD1372">
            <v>1</v>
          </cell>
          <cell r="AH1372" t="str">
            <v>0001_5000-Smart Meters</v>
          </cell>
        </row>
        <row r="1373">
          <cell r="AA1373">
            <v>1</v>
          </cell>
          <cell r="AD1373">
            <v>1</v>
          </cell>
          <cell r="AH1373" t="str">
            <v>0001_5200-Facilities &amp; Asset Mgmt</v>
          </cell>
        </row>
        <row r="1374">
          <cell r="AA1374">
            <v>1</v>
          </cell>
          <cell r="AD1374">
            <v>1</v>
          </cell>
          <cell r="AH1374" t="str">
            <v>0001_5205-Investment Recovery</v>
          </cell>
        </row>
        <row r="1375">
          <cell r="AA1375">
            <v>1</v>
          </cell>
          <cell r="AD1375">
            <v>1</v>
          </cell>
          <cell r="AH1375" t="str">
            <v>0001_1230-Real Property</v>
          </cell>
        </row>
        <row r="1376">
          <cell r="AA1376">
            <v>1</v>
          </cell>
          <cell r="AD1376">
            <v>1</v>
          </cell>
          <cell r="AH1376" t="str">
            <v>0001_4290-Street Lighting</v>
          </cell>
        </row>
        <row r="1377">
          <cell r="AA1377">
            <v>1</v>
          </cell>
          <cell r="AD1377">
            <v>1</v>
          </cell>
          <cell r="AH1377" t="str">
            <v>0005_1000-Corporate Stewardship</v>
          </cell>
        </row>
        <row r="1378">
          <cell r="AA1378">
            <v>0</v>
          </cell>
          <cell r="AD1378">
            <v>0</v>
          </cell>
          <cell r="AH1378" t="str">
            <v>0005_1000-Corporate Stewardship</v>
          </cell>
        </row>
        <row r="1379">
          <cell r="AA1379">
            <v>1</v>
          </cell>
          <cell r="AD1379">
            <v>1</v>
          </cell>
          <cell r="AH1379" t="str">
            <v>0001_2400-Policy &amp; Standards</v>
          </cell>
        </row>
        <row r="1380">
          <cell r="AA1380">
            <v>1</v>
          </cell>
          <cell r="AD1380">
            <v>1</v>
          </cell>
          <cell r="AH1380" t="str">
            <v>0001_3720-Dist Grid Health</v>
          </cell>
        </row>
        <row r="1381">
          <cell r="AA1381">
            <v>1</v>
          </cell>
          <cell r="AD1381">
            <v>1</v>
          </cell>
          <cell r="AH1381" t="str">
            <v>0001_4260-Field Services</v>
          </cell>
        </row>
        <row r="1382">
          <cell r="AA1382">
            <v>1</v>
          </cell>
          <cell r="AD1382">
            <v>1</v>
          </cell>
          <cell r="AH1382" t="str">
            <v>0001_3130-Distribution Projects Centre</v>
          </cell>
        </row>
        <row r="1383">
          <cell r="AA1383">
            <v>1</v>
          </cell>
          <cell r="AD1383">
            <v>1</v>
          </cell>
          <cell r="AH1383" t="str">
            <v>0001_1760-Program Delivery</v>
          </cell>
        </row>
        <row r="1384">
          <cell r="AA1384">
            <v>1</v>
          </cell>
          <cell r="AD1384">
            <v>1</v>
          </cell>
          <cell r="AH1384" t="str">
            <v>0008_8210-Development</v>
          </cell>
        </row>
        <row r="1385">
          <cell r="AA1385">
            <v>1</v>
          </cell>
          <cell r="AD1385">
            <v>1</v>
          </cell>
          <cell r="AH1385" t="str">
            <v>0001_5100-Fleet &amp; Equipment Svcs</v>
          </cell>
        </row>
        <row r="1386">
          <cell r="AA1386">
            <v>1</v>
          </cell>
          <cell r="AD1386">
            <v>1</v>
          </cell>
          <cell r="AH1386" t="str">
            <v>0001_4100-Meter Services</v>
          </cell>
        </row>
        <row r="1387">
          <cell r="AA1387">
            <v>1</v>
          </cell>
          <cell r="AD1387">
            <v>1</v>
          </cell>
          <cell r="AH1387" t="str">
            <v>0001_4420-Accounts Receivable</v>
          </cell>
        </row>
        <row r="1388">
          <cell r="AA1388">
            <v>1</v>
          </cell>
          <cell r="AD1388">
            <v>1</v>
          </cell>
          <cell r="AH1388" t="str">
            <v>0001_4460-Collections &amp; Ellipse A/R</v>
          </cell>
        </row>
        <row r="1389">
          <cell r="AA1389">
            <v>1</v>
          </cell>
          <cell r="AD1389">
            <v>1</v>
          </cell>
          <cell r="AH1389" t="str">
            <v>0001_4210-Grid Response</v>
          </cell>
        </row>
        <row r="1390">
          <cell r="AA1390">
            <v>1</v>
          </cell>
          <cell r="AD1390">
            <v>1</v>
          </cell>
          <cell r="AH1390" t="str">
            <v>0001_1910-OD &amp; Performance</v>
          </cell>
        </row>
        <row r="1391">
          <cell r="AA1391">
            <v>1</v>
          </cell>
          <cell r="AD1391">
            <v>1</v>
          </cell>
          <cell r="AH1391" t="str">
            <v>0001_3130-Distribution Projects Centre</v>
          </cell>
        </row>
        <row r="1392">
          <cell r="AA1392">
            <v>1</v>
          </cell>
          <cell r="AD1392">
            <v>1</v>
          </cell>
          <cell r="AH1392" t="str">
            <v>0001_3720-Dist Grid Health</v>
          </cell>
        </row>
        <row r="1393">
          <cell r="AA1393">
            <v>1</v>
          </cell>
          <cell r="AD1393">
            <v>1</v>
          </cell>
          <cell r="AH1393" t="str">
            <v>0001_4100-Meter Services</v>
          </cell>
        </row>
        <row r="1394">
          <cell r="AA1394">
            <v>1</v>
          </cell>
          <cell r="AD1394">
            <v>1</v>
          </cell>
          <cell r="AH1394" t="str">
            <v>0001_4330-Customer Connections and Maintenance</v>
          </cell>
        </row>
        <row r="1395">
          <cell r="AA1395">
            <v>1</v>
          </cell>
          <cell r="AD1395">
            <v>1</v>
          </cell>
          <cell r="AH1395" t="str">
            <v>0001_4450-Cust Mgt Services</v>
          </cell>
        </row>
        <row r="1396">
          <cell r="AA1396">
            <v>1</v>
          </cell>
          <cell r="AD1396">
            <v>1</v>
          </cell>
          <cell r="AH1396" t="str">
            <v>0008_8140-CDM Business &amp; Regulatory Reporting</v>
          </cell>
        </row>
        <row r="1397">
          <cell r="AA1397">
            <v>1</v>
          </cell>
          <cell r="AD1397">
            <v>1</v>
          </cell>
          <cell r="AH1397" t="str">
            <v>0001_1343-Operations Support</v>
          </cell>
        </row>
        <row r="1398">
          <cell r="AA1398">
            <v>1</v>
          </cell>
          <cell r="AD1398">
            <v>1</v>
          </cell>
          <cell r="AH1398" t="str">
            <v>0001_4410-Call Centre</v>
          </cell>
        </row>
        <row r="1399">
          <cell r="AA1399">
            <v>1</v>
          </cell>
          <cell r="AD1399">
            <v>1</v>
          </cell>
          <cell r="AH1399" t="str">
            <v>0001_2400-Policy &amp; Standards</v>
          </cell>
        </row>
        <row r="1400">
          <cell r="AA1400">
            <v>1</v>
          </cell>
          <cell r="AD1400">
            <v>1</v>
          </cell>
          <cell r="AH1400" t="str">
            <v>0001_4260-Field Services</v>
          </cell>
        </row>
        <row r="1401">
          <cell r="AA1401">
            <v>1</v>
          </cell>
          <cell r="AD1401">
            <v>1</v>
          </cell>
          <cell r="AH1401" t="str">
            <v>0001_4481-System Oper Control Room</v>
          </cell>
        </row>
        <row r="1402">
          <cell r="AA1402">
            <v>1</v>
          </cell>
          <cell r="AD1402">
            <v>1</v>
          </cell>
          <cell r="AH1402" t="str">
            <v>0001_1755-IT Infrastructure</v>
          </cell>
        </row>
        <row r="1403">
          <cell r="AA1403">
            <v>1</v>
          </cell>
          <cell r="AD1403">
            <v>1</v>
          </cell>
          <cell r="AH1403" t="str">
            <v>0001_4100-Meter Services</v>
          </cell>
        </row>
        <row r="1404">
          <cell r="AA1404">
            <v>1</v>
          </cell>
          <cell r="AD1404">
            <v>1</v>
          </cell>
          <cell r="AH1404" t="str">
            <v>0001_4210-Grid Response</v>
          </cell>
        </row>
        <row r="1405">
          <cell r="AA1405">
            <v>1</v>
          </cell>
          <cell r="AD1405">
            <v>1</v>
          </cell>
          <cell r="AH1405" t="str">
            <v>0001_4330-Customer Connections and Maintenance</v>
          </cell>
        </row>
        <row r="1406">
          <cell r="AA1406">
            <v>1</v>
          </cell>
          <cell r="AD1406">
            <v>1</v>
          </cell>
          <cell r="AH1406" t="str">
            <v>0001_1754-Database And Middleware</v>
          </cell>
        </row>
        <row r="1407">
          <cell r="AA1407">
            <v>1</v>
          </cell>
          <cell r="AD1407">
            <v>1</v>
          </cell>
          <cell r="AH1407" t="str">
            <v>0001_4481-System Oper Control Room</v>
          </cell>
        </row>
        <row r="1408">
          <cell r="AA1408">
            <v>1</v>
          </cell>
          <cell r="AD1408">
            <v>1</v>
          </cell>
          <cell r="AH1408" t="str">
            <v>0001_3160-Dist Proj - West</v>
          </cell>
        </row>
        <row r="1409">
          <cell r="AA1409">
            <v>1</v>
          </cell>
          <cell r="AD1409">
            <v>1</v>
          </cell>
          <cell r="AH1409" t="str">
            <v>0001_3160-Dist Proj - West</v>
          </cell>
        </row>
        <row r="1410">
          <cell r="AA1410">
            <v>1</v>
          </cell>
          <cell r="AD1410">
            <v>1</v>
          </cell>
          <cell r="AH1410" t="str">
            <v>0001_5120-Lab Services</v>
          </cell>
        </row>
        <row r="1411">
          <cell r="AA1411">
            <v>1</v>
          </cell>
          <cell r="AD1411">
            <v>1</v>
          </cell>
          <cell r="AH1411" t="str">
            <v>0001_5100-Fleet &amp; Equipment Svcs</v>
          </cell>
        </row>
        <row r="1412">
          <cell r="AA1412">
            <v>1</v>
          </cell>
          <cell r="AD1412">
            <v>1</v>
          </cell>
          <cell r="AH1412" t="str">
            <v>0001_3310-Station &amp; Dist Automation</v>
          </cell>
        </row>
        <row r="1413">
          <cell r="AA1413">
            <v>1</v>
          </cell>
          <cell r="AD1413">
            <v>1</v>
          </cell>
          <cell r="AH1413" t="str">
            <v>0001_4330-Customer Connections and Maintenance</v>
          </cell>
        </row>
        <row r="1414">
          <cell r="AA1414">
            <v>1</v>
          </cell>
          <cell r="AD1414">
            <v>1</v>
          </cell>
          <cell r="AH1414" t="str">
            <v>0001_3720-Dist Grid Health</v>
          </cell>
        </row>
        <row r="1415">
          <cell r="AA1415">
            <v>1</v>
          </cell>
          <cell r="AD1415">
            <v>1</v>
          </cell>
          <cell r="AH1415" t="str">
            <v>0001_3130-Distribution Projects Centre</v>
          </cell>
        </row>
        <row r="1416">
          <cell r="AA1416">
            <v>1</v>
          </cell>
          <cell r="AD1416">
            <v>1</v>
          </cell>
          <cell r="AH1416" t="str">
            <v>0001_1420-Rates &amp; Treasury</v>
          </cell>
        </row>
        <row r="1417">
          <cell r="AA1417">
            <v>1</v>
          </cell>
          <cell r="AD1417">
            <v>1</v>
          </cell>
          <cell r="AH1417" t="str">
            <v>0008_8120-CDM Program Development</v>
          </cell>
        </row>
        <row r="1418">
          <cell r="AA1418">
            <v>1</v>
          </cell>
          <cell r="AD1418">
            <v>1</v>
          </cell>
          <cell r="AH1418" t="str">
            <v>0001_3110-Dist Proj - East</v>
          </cell>
        </row>
        <row r="1419">
          <cell r="AA1419">
            <v>1</v>
          </cell>
          <cell r="AD1419">
            <v>1</v>
          </cell>
          <cell r="AH1419" t="str">
            <v>0001_1782-Service Requests</v>
          </cell>
        </row>
        <row r="1420">
          <cell r="AA1420">
            <v>1</v>
          </cell>
          <cell r="AD1420">
            <v>1</v>
          </cell>
          <cell r="AH1420" t="str">
            <v>0001_1760-Program Delivery</v>
          </cell>
        </row>
        <row r="1421">
          <cell r="AA1421">
            <v>1</v>
          </cell>
          <cell r="AD1421">
            <v>1</v>
          </cell>
          <cell r="AH1421" t="str">
            <v>0001_4330-Customer Connections and Maintenance</v>
          </cell>
        </row>
        <row r="1422">
          <cell r="AA1422">
            <v>1</v>
          </cell>
          <cell r="AD1422">
            <v>1</v>
          </cell>
          <cell r="AH1422" t="str">
            <v>0001_3110-Dist Proj - East</v>
          </cell>
        </row>
        <row r="1423">
          <cell r="AA1423">
            <v>1</v>
          </cell>
          <cell r="AD1423">
            <v>1</v>
          </cell>
          <cell r="AH1423" t="str">
            <v>0001_4480-System Oper Planning</v>
          </cell>
        </row>
        <row r="1424">
          <cell r="AA1424">
            <v>1</v>
          </cell>
          <cell r="AD1424">
            <v>1</v>
          </cell>
          <cell r="AH1424" t="str">
            <v>0001_3160-Dist Proj - West</v>
          </cell>
        </row>
        <row r="1425">
          <cell r="AA1425">
            <v>1</v>
          </cell>
          <cell r="AD1425">
            <v>1</v>
          </cell>
          <cell r="AH1425" t="str">
            <v>0001_4330-Customer Connections and Maintenance</v>
          </cell>
        </row>
        <row r="1426">
          <cell r="AA1426">
            <v>1</v>
          </cell>
          <cell r="AD1426">
            <v>1</v>
          </cell>
          <cell r="AH1426" t="str">
            <v>0001_4330-Customer Connections and Maintenance</v>
          </cell>
        </row>
        <row r="1427">
          <cell r="AA1427">
            <v>1</v>
          </cell>
          <cell r="AD1427">
            <v>1</v>
          </cell>
          <cell r="AH1427" t="str">
            <v>0001_3130-Distribution Projects Centre</v>
          </cell>
        </row>
        <row r="1428">
          <cell r="AA1428">
            <v>1</v>
          </cell>
          <cell r="AD1428">
            <v>1</v>
          </cell>
          <cell r="AH1428" t="str">
            <v>0001_3110-Dist Proj - East</v>
          </cell>
        </row>
        <row r="1429">
          <cell r="AA1429">
            <v>1</v>
          </cell>
          <cell r="AD1429">
            <v>1</v>
          </cell>
          <cell r="AH1429" t="str">
            <v>0001_1342-Support Customer Service Support</v>
          </cell>
        </row>
        <row r="1430">
          <cell r="AA1430">
            <v>1</v>
          </cell>
          <cell r="AD1430">
            <v>1</v>
          </cell>
          <cell r="AH1430" t="str">
            <v>0001_4330-Customer Connections and Maintenance</v>
          </cell>
        </row>
        <row r="1431">
          <cell r="AA1431">
            <v>1</v>
          </cell>
          <cell r="AD1431">
            <v>1</v>
          </cell>
          <cell r="AH1431" t="str">
            <v>0001_4290-Street Lighting</v>
          </cell>
        </row>
        <row r="1432">
          <cell r="AA1432">
            <v>1</v>
          </cell>
          <cell r="AD1432">
            <v>1</v>
          </cell>
          <cell r="AH1432" t="str">
            <v>0001_2520-Warehousing Management</v>
          </cell>
        </row>
        <row r="1433">
          <cell r="AA1433">
            <v>1</v>
          </cell>
          <cell r="AD1433">
            <v>1</v>
          </cell>
          <cell r="AH1433" t="str">
            <v>0001_1810-Safety</v>
          </cell>
        </row>
        <row r="1434">
          <cell r="AA1434">
            <v>1</v>
          </cell>
          <cell r="AD1434">
            <v>1</v>
          </cell>
          <cell r="AH1434" t="str">
            <v>0001_4330-Customer Connections and Maintenance</v>
          </cell>
        </row>
        <row r="1435">
          <cell r="AA1435">
            <v>1</v>
          </cell>
          <cell r="AD1435">
            <v>1</v>
          </cell>
          <cell r="AH1435" t="str">
            <v>0001_4260-Field Services</v>
          </cell>
        </row>
        <row r="1436">
          <cell r="AA1436">
            <v>1</v>
          </cell>
          <cell r="AD1436">
            <v>1</v>
          </cell>
          <cell r="AH1436" t="str">
            <v>0008_8210-Development</v>
          </cell>
        </row>
        <row r="1437">
          <cell r="AA1437">
            <v>1</v>
          </cell>
          <cell r="AD1437">
            <v>1</v>
          </cell>
          <cell r="AH1437" t="str">
            <v>0001_2200-Syst Reliability Planning</v>
          </cell>
        </row>
        <row r="1438">
          <cell r="AA1438">
            <v>1</v>
          </cell>
          <cell r="AD1438">
            <v>1</v>
          </cell>
          <cell r="AH1438" t="str">
            <v>0001_3110-Dist Proj - East</v>
          </cell>
        </row>
        <row r="1439">
          <cell r="AA1439">
            <v>1</v>
          </cell>
          <cell r="AD1439">
            <v>1</v>
          </cell>
          <cell r="AH1439" t="str">
            <v>0001_4410-Call Centre</v>
          </cell>
        </row>
        <row r="1440">
          <cell r="AA1440">
            <v>1</v>
          </cell>
          <cell r="AD1440">
            <v>1</v>
          </cell>
          <cell r="AH1440" t="str">
            <v>0001_3110-Dist Proj - East</v>
          </cell>
        </row>
        <row r="1441">
          <cell r="AA1441">
            <v>1</v>
          </cell>
          <cell r="AD1441">
            <v>1</v>
          </cell>
          <cell r="AH1441" t="str">
            <v>0001_4210-Grid Response</v>
          </cell>
        </row>
        <row r="1442">
          <cell r="AA1442">
            <v>1</v>
          </cell>
          <cell r="AD1442">
            <v>1</v>
          </cell>
          <cell r="AH1442" t="str">
            <v>0001_4100-Meter Services</v>
          </cell>
        </row>
        <row r="1443">
          <cell r="AA1443">
            <v>1</v>
          </cell>
          <cell r="AD1443">
            <v>1</v>
          </cell>
          <cell r="AH1443" t="str">
            <v>0001_1782-Service Requests</v>
          </cell>
        </row>
        <row r="1444">
          <cell r="AA1444">
            <v>1</v>
          </cell>
          <cell r="AD1444">
            <v>1</v>
          </cell>
          <cell r="AH1444" t="str">
            <v>0001_4210-Grid Response</v>
          </cell>
        </row>
        <row r="1445">
          <cell r="AA1445">
            <v>1</v>
          </cell>
          <cell r="AD1445">
            <v>1</v>
          </cell>
          <cell r="AH1445" t="str">
            <v>0001_3160-Dist Proj - West</v>
          </cell>
        </row>
        <row r="1446">
          <cell r="AA1446">
            <v>1</v>
          </cell>
          <cell r="AD1446">
            <v>1</v>
          </cell>
          <cell r="AH1446" t="str">
            <v>0001_3130-Distribution Projects Centre</v>
          </cell>
        </row>
        <row r="1447">
          <cell r="AA1447">
            <v>1</v>
          </cell>
          <cell r="AD1447">
            <v>1</v>
          </cell>
          <cell r="AH1447" t="str">
            <v>0001_4100-Meter Services</v>
          </cell>
        </row>
        <row r="1448">
          <cell r="AA1448">
            <v>1</v>
          </cell>
          <cell r="AD1448">
            <v>1</v>
          </cell>
          <cell r="AH1448" t="str">
            <v>0001_3130-Distribution Projects Centre</v>
          </cell>
        </row>
        <row r="1449">
          <cell r="AA1449">
            <v>1</v>
          </cell>
          <cell r="AD1449">
            <v>1</v>
          </cell>
          <cell r="AH1449" t="str">
            <v>0001_3820-Program Management</v>
          </cell>
        </row>
        <row r="1450">
          <cell r="AA1450">
            <v>1</v>
          </cell>
          <cell r="AD1450">
            <v>1</v>
          </cell>
          <cell r="AH1450" t="str">
            <v>0001_3110-Dist Proj - East</v>
          </cell>
        </row>
        <row r="1451">
          <cell r="AA1451">
            <v>1</v>
          </cell>
          <cell r="AD1451">
            <v>1</v>
          </cell>
          <cell r="AH1451" t="str">
            <v>0001_3720-Dist Grid Health</v>
          </cell>
        </row>
        <row r="1452">
          <cell r="AA1452">
            <v>1</v>
          </cell>
          <cell r="AD1452">
            <v>1</v>
          </cell>
          <cell r="AH1452" t="str">
            <v>0001_3160-Dist Proj - West</v>
          </cell>
        </row>
        <row r="1453">
          <cell r="AA1453">
            <v>1</v>
          </cell>
          <cell r="AD1453">
            <v>1</v>
          </cell>
          <cell r="AH1453" t="str">
            <v>0001_4481-System Oper Control Room</v>
          </cell>
        </row>
        <row r="1454">
          <cell r="AA1454">
            <v>1</v>
          </cell>
          <cell r="AD1454">
            <v>1</v>
          </cell>
          <cell r="AH1454" t="str">
            <v>0001_4410-Call Centre</v>
          </cell>
        </row>
        <row r="1455">
          <cell r="AA1455">
            <v>1</v>
          </cell>
          <cell r="AD1455">
            <v>1</v>
          </cell>
          <cell r="AH1455" t="str">
            <v>0001_4210-Grid Response</v>
          </cell>
        </row>
        <row r="1456">
          <cell r="AA1456">
            <v>1</v>
          </cell>
          <cell r="AD1456">
            <v>1</v>
          </cell>
          <cell r="AH1456" t="str">
            <v>0001_4210-Grid Response</v>
          </cell>
        </row>
        <row r="1457">
          <cell r="AA1457">
            <v>1</v>
          </cell>
          <cell r="AD1457">
            <v>1</v>
          </cell>
          <cell r="AH1457" t="str">
            <v>0001_4481-System Oper Control Room</v>
          </cell>
        </row>
        <row r="1458">
          <cell r="AA1458">
            <v>1</v>
          </cell>
          <cell r="AD1458">
            <v>1</v>
          </cell>
          <cell r="AH1458" t="str">
            <v>0001_3110-Dist Proj - East</v>
          </cell>
        </row>
        <row r="1459">
          <cell r="AA1459">
            <v>1</v>
          </cell>
          <cell r="AD1459">
            <v>1</v>
          </cell>
          <cell r="AH1459" t="str">
            <v>0001_3720-Dist Grid Health</v>
          </cell>
        </row>
        <row r="1460">
          <cell r="AA1460">
            <v>1</v>
          </cell>
          <cell r="AD1460">
            <v>1</v>
          </cell>
          <cell r="AH1460" t="str">
            <v>0001_3820-Program Management</v>
          </cell>
        </row>
        <row r="1461">
          <cell r="AA1461">
            <v>1</v>
          </cell>
          <cell r="AD1461">
            <v>1</v>
          </cell>
          <cell r="AH1461" t="str">
            <v>0001_4410-Call Centre</v>
          </cell>
        </row>
        <row r="1462">
          <cell r="AA1462">
            <v>1</v>
          </cell>
          <cell r="AD1462">
            <v>1</v>
          </cell>
          <cell r="AH1462" t="str">
            <v>0001_3820-Program Management</v>
          </cell>
        </row>
        <row r="1463">
          <cell r="AA1463">
            <v>1</v>
          </cell>
          <cell r="AD1463">
            <v>1</v>
          </cell>
          <cell r="AH1463" t="str">
            <v>0001_4330-Customer Connections and Maintenance</v>
          </cell>
        </row>
        <row r="1464">
          <cell r="AA1464">
            <v>1</v>
          </cell>
          <cell r="AD1464">
            <v>1</v>
          </cell>
          <cell r="AH1464" t="str">
            <v>0001_4210-Grid Response</v>
          </cell>
        </row>
        <row r="1465">
          <cell r="AA1465">
            <v>1</v>
          </cell>
          <cell r="AD1465">
            <v>1</v>
          </cell>
          <cell r="AH1465" t="str">
            <v>0001_4210-Grid Response</v>
          </cell>
        </row>
        <row r="1466">
          <cell r="AA1466">
            <v>1</v>
          </cell>
          <cell r="AD1466">
            <v>1</v>
          </cell>
          <cell r="AH1466" t="str">
            <v>0001_1650-Talent Management</v>
          </cell>
        </row>
        <row r="1467">
          <cell r="AA1467">
            <v>1</v>
          </cell>
          <cell r="AD1467">
            <v>1</v>
          </cell>
          <cell r="AH1467" t="str">
            <v>0001_4260-Field Services</v>
          </cell>
        </row>
        <row r="1468">
          <cell r="AA1468">
            <v>1</v>
          </cell>
          <cell r="AD1468">
            <v>1</v>
          </cell>
          <cell r="AH1468" t="str">
            <v>0001_4100-Meter Services</v>
          </cell>
        </row>
        <row r="1469">
          <cell r="AA1469">
            <v>1</v>
          </cell>
          <cell r="AD1469">
            <v>1</v>
          </cell>
          <cell r="AH1469" t="str">
            <v>0001_3110-Dist Proj - East</v>
          </cell>
        </row>
        <row r="1470">
          <cell r="AA1470">
            <v>1</v>
          </cell>
          <cell r="AD1470">
            <v>1</v>
          </cell>
          <cell r="AH1470" t="str">
            <v>0001_5120-Lab Services</v>
          </cell>
        </row>
        <row r="1471">
          <cell r="AA1471">
            <v>1</v>
          </cell>
          <cell r="AD1471">
            <v>1</v>
          </cell>
          <cell r="AH1471" t="str">
            <v>0001_1540-Marketing</v>
          </cell>
        </row>
        <row r="1472">
          <cell r="AA1472">
            <v>1</v>
          </cell>
          <cell r="AD1472">
            <v>1</v>
          </cell>
          <cell r="AH1472" t="str">
            <v>0001_5200-Facilities &amp; Asset Mgmt</v>
          </cell>
        </row>
        <row r="1473">
          <cell r="AA1473">
            <v>1</v>
          </cell>
          <cell r="AD1473">
            <v>1</v>
          </cell>
          <cell r="AH1473" t="str">
            <v>0001_3110-Dist Proj - East</v>
          </cell>
        </row>
        <row r="1474">
          <cell r="AA1474">
            <v>1</v>
          </cell>
          <cell r="AD1474">
            <v>1</v>
          </cell>
          <cell r="AH1474" t="str">
            <v>0001_3720-Dist Grid Health</v>
          </cell>
        </row>
        <row r="1475">
          <cell r="AA1475">
            <v>1</v>
          </cell>
          <cell r="AD1475">
            <v>1</v>
          </cell>
          <cell r="AH1475" t="str">
            <v>0001_4420-Accounts Receivable</v>
          </cell>
        </row>
        <row r="1476">
          <cell r="AA1476">
            <v>1</v>
          </cell>
          <cell r="AD1476">
            <v>1</v>
          </cell>
          <cell r="AH1476" t="str">
            <v>0001_3130-Distribution Projects Centre</v>
          </cell>
        </row>
        <row r="1477">
          <cell r="AA1477">
            <v>1</v>
          </cell>
          <cell r="AD1477">
            <v>1</v>
          </cell>
          <cell r="AH1477" t="str">
            <v>0001_5200-Facilities &amp; Asset Mgmt</v>
          </cell>
        </row>
        <row r="1478">
          <cell r="AA1478">
            <v>1</v>
          </cell>
          <cell r="AD1478">
            <v>1</v>
          </cell>
          <cell r="AH1478" t="str">
            <v>0001_4260-Field Services</v>
          </cell>
        </row>
        <row r="1479">
          <cell r="AA1479">
            <v>1</v>
          </cell>
          <cell r="AD1479">
            <v>1</v>
          </cell>
          <cell r="AH1479" t="str">
            <v>0001_4210-Grid Response</v>
          </cell>
        </row>
        <row r="1480">
          <cell r="AA1480">
            <v>1</v>
          </cell>
          <cell r="AD1480">
            <v>1</v>
          </cell>
          <cell r="AH1480" t="str">
            <v>0001_5200-Facilities &amp; Asset Mgmt</v>
          </cell>
        </row>
        <row r="1481">
          <cell r="AA1481">
            <v>1</v>
          </cell>
          <cell r="AD1481">
            <v>1</v>
          </cell>
          <cell r="AH1481" t="str">
            <v>0001_4420-Accounts Receivable</v>
          </cell>
        </row>
        <row r="1482">
          <cell r="AA1482">
            <v>1</v>
          </cell>
          <cell r="AD1482">
            <v>1</v>
          </cell>
          <cell r="AH1482" t="str">
            <v>0001_3720-Dist Grid Health</v>
          </cell>
        </row>
        <row r="1483">
          <cell r="AA1483">
            <v>1</v>
          </cell>
          <cell r="AD1483">
            <v>1</v>
          </cell>
          <cell r="AH1483" t="str">
            <v>0001_3130-Distribution Projects Centre</v>
          </cell>
        </row>
        <row r="1484">
          <cell r="AA1484">
            <v>1</v>
          </cell>
          <cell r="AD1484">
            <v>1</v>
          </cell>
          <cell r="AH1484" t="str">
            <v>0001_4210-Grid Response</v>
          </cell>
        </row>
        <row r="1485">
          <cell r="AA1485">
            <v>1</v>
          </cell>
          <cell r="AD1485">
            <v>1</v>
          </cell>
          <cell r="AH1485" t="str">
            <v>0001_2700-Capacity Planning</v>
          </cell>
        </row>
        <row r="1486">
          <cell r="AA1486">
            <v>1</v>
          </cell>
          <cell r="AD1486">
            <v>1</v>
          </cell>
          <cell r="AH1486" t="str">
            <v>0001_4410-Call Centre</v>
          </cell>
        </row>
        <row r="1487">
          <cell r="AA1487">
            <v>1</v>
          </cell>
          <cell r="AD1487">
            <v>1</v>
          </cell>
          <cell r="AH1487" t="str">
            <v>0001_3110-Dist Proj - East</v>
          </cell>
        </row>
        <row r="1488">
          <cell r="AA1488">
            <v>1</v>
          </cell>
          <cell r="AD1488">
            <v>1</v>
          </cell>
          <cell r="AH1488" t="str">
            <v>0001_3160-Dist Proj - West</v>
          </cell>
        </row>
        <row r="1489">
          <cell r="AA1489">
            <v>1</v>
          </cell>
          <cell r="AD1489">
            <v>1</v>
          </cell>
          <cell r="AH1489" t="str">
            <v>0001_3110-Dist Proj - East</v>
          </cell>
        </row>
        <row r="1490">
          <cell r="AA1490">
            <v>1</v>
          </cell>
          <cell r="AD1490">
            <v>1</v>
          </cell>
          <cell r="AH1490" t="str">
            <v>0001_3110-Dist Proj - East</v>
          </cell>
        </row>
        <row r="1491">
          <cell r="AA1491">
            <v>1</v>
          </cell>
          <cell r="AD1491">
            <v>1</v>
          </cell>
          <cell r="AH1491" t="str">
            <v>0001_4100-Meter Services</v>
          </cell>
        </row>
        <row r="1492">
          <cell r="AA1492">
            <v>1</v>
          </cell>
          <cell r="AD1492">
            <v>1</v>
          </cell>
          <cell r="AH1492" t="str">
            <v>0001_4150-Meter Operations</v>
          </cell>
        </row>
        <row r="1493">
          <cell r="AA1493">
            <v>1</v>
          </cell>
          <cell r="AD1493">
            <v>1</v>
          </cell>
          <cell r="AH1493" t="str">
            <v>0001_4290-Street Lighting</v>
          </cell>
        </row>
        <row r="1494">
          <cell r="AA1494">
            <v>1</v>
          </cell>
          <cell r="AD1494">
            <v>1</v>
          </cell>
          <cell r="AH1494" t="str">
            <v>0001_3160-Dist Proj - West</v>
          </cell>
        </row>
        <row r="1495">
          <cell r="AA1495">
            <v>1</v>
          </cell>
          <cell r="AD1495">
            <v>1</v>
          </cell>
          <cell r="AH1495" t="str">
            <v>0001_3160-Dist Proj - West</v>
          </cell>
        </row>
        <row r="1496">
          <cell r="AA1496">
            <v>1</v>
          </cell>
          <cell r="AD1496">
            <v>1</v>
          </cell>
          <cell r="AH1496" t="str">
            <v>0001_2400-Policy &amp; Standards</v>
          </cell>
        </row>
        <row r="1497">
          <cell r="AA1497">
            <v>1</v>
          </cell>
          <cell r="AD1497">
            <v>1</v>
          </cell>
          <cell r="AH1497" t="str">
            <v>0001_3800-Business Transf - Admin</v>
          </cell>
        </row>
        <row r="1498">
          <cell r="AA1498">
            <v>1</v>
          </cell>
          <cell r="AD1498">
            <v>1</v>
          </cell>
          <cell r="AH1498" t="str">
            <v>0001_1510-Comm &amp; Public Affairs</v>
          </cell>
        </row>
        <row r="1499">
          <cell r="AA1499">
            <v>1</v>
          </cell>
          <cell r="AD1499">
            <v>1</v>
          </cell>
          <cell r="AH1499" t="str">
            <v>0001_2520-Warehousing Management</v>
          </cell>
        </row>
        <row r="1500">
          <cell r="AA1500">
            <v>1</v>
          </cell>
          <cell r="AD1500">
            <v>1</v>
          </cell>
          <cell r="AH1500" t="str">
            <v>0001_4460-Collections &amp; Ellipse A/R</v>
          </cell>
        </row>
        <row r="1501">
          <cell r="AA1501">
            <v>1</v>
          </cell>
          <cell r="AD1501">
            <v>1</v>
          </cell>
          <cell r="AH1501" t="str">
            <v>0001_3310-Station &amp; Dist Automation</v>
          </cell>
        </row>
        <row r="1502">
          <cell r="AA1502">
            <v>1</v>
          </cell>
          <cell r="AD1502">
            <v>1</v>
          </cell>
          <cell r="AH1502" t="str">
            <v>0001_3110-Dist Proj - East</v>
          </cell>
        </row>
        <row r="1503">
          <cell r="AA1503">
            <v>1</v>
          </cell>
          <cell r="AD1503">
            <v>1</v>
          </cell>
          <cell r="AH1503" t="str">
            <v>0001_4210-Grid Response</v>
          </cell>
        </row>
        <row r="1504">
          <cell r="AA1504">
            <v>1</v>
          </cell>
          <cell r="AD1504">
            <v>1</v>
          </cell>
          <cell r="AH1504" t="str">
            <v>0001_3130-Distribution Projects Centre</v>
          </cell>
        </row>
        <row r="1505">
          <cell r="AA1505">
            <v>1</v>
          </cell>
          <cell r="AD1505">
            <v>1</v>
          </cell>
          <cell r="AH1505" t="str">
            <v>0001_5100-Fleet &amp; Equipment Svcs</v>
          </cell>
        </row>
        <row r="1506">
          <cell r="AA1506">
            <v>1</v>
          </cell>
          <cell r="AD1506">
            <v>1</v>
          </cell>
          <cell r="AH1506" t="str">
            <v>0001_3820-Program Management</v>
          </cell>
        </row>
        <row r="1507">
          <cell r="AA1507">
            <v>1</v>
          </cell>
          <cell r="AD1507">
            <v>1</v>
          </cell>
          <cell r="AH1507" t="str">
            <v>0001_3110-Dist Proj - East</v>
          </cell>
        </row>
        <row r="1508">
          <cell r="AA1508">
            <v>1</v>
          </cell>
          <cell r="AD1508">
            <v>1</v>
          </cell>
          <cell r="AH1508" t="str">
            <v>0001_4260-Field Services</v>
          </cell>
        </row>
        <row r="1509">
          <cell r="AA1509">
            <v>1</v>
          </cell>
          <cell r="AD1509">
            <v>1</v>
          </cell>
          <cell r="AH1509" t="str">
            <v>0001_5100-Fleet &amp; Equipment Svcs</v>
          </cell>
        </row>
        <row r="1510">
          <cell r="AA1510">
            <v>1</v>
          </cell>
          <cell r="AD1510">
            <v>1</v>
          </cell>
          <cell r="AH1510" t="str">
            <v>0001_3110-Dist Proj - East</v>
          </cell>
        </row>
        <row r="1511">
          <cell r="AA1511">
            <v>1</v>
          </cell>
          <cell r="AD1511">
            <v>1</v>
          </cell>
          <cell r="AH1511" t="str">
            <v>0001_3720-Dist Grid Health</v>
          </cell>
        </row>
        <row r="1512">
          <cell r="AA1512">
            <v>1</v>
          </cell>
          <cell r="AD1512">
            <v>1</v>
          </cell>
          <cell r="AH1512" t="str">
            <v>0001_4260-Field Services</v>
          </cell>
        </row>
        <row r="1513">
          <cell r="AA1513">
            <v>1</v>
          </cell>
          <cell r="AD1513">
            <v>1</v>
          </cell>
          <cell r="AH1513" t="str">
            <v>0001_3130-Distribution Projects Centre</v>
          </cell>
        </row>
        <row r="1514">
          <cell r="AA1514">
            <v>1</v>
          </cell>
          <cell r="AD1514">
            <v>1</v>
          </cell>
          <cell r="AH1514" t="str">
            <v>0001_1110-Reg Policies &amp; Compliance</v>
          </cell>
        </row>
        <row r="1515">
          <cell r="AA1515">
            <v>1</v>
          </cell>
          <cell r="AD1515">
            <v>1</v>
          </cell>
          <cell r="AH1515" t="str">
            <v>0001_3110-Dist Proj - East</v>
          </cell>
        </row>
        <row r="1516">
          <cell r="AA1516">
            <v>1</v>
          </cell>
          <cell r="AD1516">
            <v>1</v>
          </cell>
          <cell r="AH1516" t="str">
            <v>0001_5200-Facilities &amp; Asset Mgmt</v>
          </cell>
        </row>
        <row r="1517">
          <cell r="AA1517">
            <v>1</v>
          </cell>
          <cell r="AD1517">
            <v>1</v>
          </cell>
          <cell r="AH1517" t="str">
            <v>0001_3130-Distribution Projects Centre</v>
          </cell>
        </row>
        <row r="1518">
          <cell r="AA1518">
            <v>1</v>
          </cell>
          <cell r="AD1518">
            <v>1</v>
          </cell>
          <cell r="AH1518" t="str">
            <v>0001_1420-Rates &amp; Treasury</v>
          </cell>
        </row>
        <row r="1519">
          <cell r="AA1519">
            <v>1</v>
          </cell>
          <cell r="AD1519">
            <v>1</v>
          </cell>
          <cell r="AH1519" t="str">
            <v>0001_4330-Customer Connections and Maintenance</v>
          </cell>
        </row>
        <row r="1520">
          <cell r="AA1520">
            <v>1</v>
          </cell>
          <cell r="AD1520">
            <v>1</v>
          </cell>
          <cell r="AH1520" t="str">
            <v>0001_3110-Dist Proj - East</v>
          </cell>
        </row>
        <row r="1521">
          <cell r="AA1521">
            <v>1</v>
          </cell>
          <cell r="AD1521">
            <v>1</v>
          </cell>
          <cell r="AH1521" t="str">
            <v>0001_3720-Dist Grid Health</v>
          </cell>
        </row>
        <row r="1522">
          <cell r="AA1522">
            <v>1</v>
          </cell>
          <cell r="AD1522">
            <v>1</v>
          </cell>
          <cell r="AH1522" t="str">
            <v>0001_2520-Warehousing Management</v>
          </cell>
        </row>
        <row r="1523">
          <cell r="AA1523">
            <v>1</v>
          </cell>
          <cell r="AD1523">
            <v>1</v>
          </cell>
          <cell r="AH1523" t="str">
            <v>0001_3110-Dist Proj - East</v>
          </cell>
        </row>
        <row r="1524">
          <cell r="AA1524">
            <v>1</v>
          </cell>
          <cell r="AD1524">
            <v>1</v>
          </cell>
          <cell r="AH1524" t="str">
            <v>0001_2520-Warehousing Management</v>
          </cell>
        </row>
        <row r="1525">
          <cell r="AA1525">
            <v>1</v>
          </cell>
          <cell r="AD1525">
            <v>1</v>
          </cell>
          <cell r="AH1525" t="str">
            <v>0001_4430-LDC Settlement</v>
          </cell>
        </row>
        <row r="1526">
          <cell r="AA1526">
            <v>1</v>
          </cell>
          <cell r="AD1526">
            <v>1</v>
          </cell>
          <cell r="AH1526" t="str">
            <v>0001_5100-Fleet &amp; Equipment Svcs</v>
          </cell>
        </row>
        <row r="1527">
          <cell r="AA1527">
            <v>1</v>
          </cell>
          <cell r="AD1527">
            <v>1</v>
          </cell>
          <cell r="AH1527" t="str">
            <v>0001_4330-Customer Connections and Maintenance</v>
          </cell>
        </row>
        <row r="1528">
          <cell r="AA1528">
            <v>1</v>
          </cell>
          <cell r="AD1528">
            <v>1</v>
          </cell>
          <cell r="AH1528" t="str">
            <v>0001_4481-System Oper Control Room</v>
          </cell>
        </row>
        <row r="1529">
          <cell r="AA1529">
            <v>1</v>
          </cell>
          <cell r="AD1529">
            <v>1</v>
          </cell>
          <cell r="AH1529" t="str">
            <v>0001_3110-Dist Proj - East</v>
          </cell>
        </row>
        <row r="1530">
          <cell r="AA1530">
            <v>1</v>
          </cell>
          <cell r="AD1530">
            <v>1</v>
          </cell>
          <cell r="AH1530" t="str">
            <v>0001_4210-Grid Response</v>
          </cell>
        </row>
        <row r="1531">
          <cell r="AA1531">
            <v>1</v>
          </cell>
          <cell r="AD1531">
            <v>1</v>
          </cell>
          <cell r="AH1531" t="str">
            <v>0001_4330-Customer Connections and Maintenance</v>
          </cell>
        </row>
        <row r="1532">
          <cell r="AA1532">
            <v>1</v>
          </cell>
          <cell r="AD1532">
            <v>1</v>
          </cell>
          <cell r="AH1532" t="str">
            <v>0001_4330-Customer Connections and Maintenance</v>
          </cell>
        </row>
        <row r="1533">
          <cell r="AA1533">
            <v>1</v>
          </cell>
          <cell r="AD1533">
            <v>1</v>
          </cell>
          <cell r="AH1533" t="str">
            <v>0001_4150-Meter Operations</v>
          </cell>
        </row>
        <row r="1534">
          <cell r="AA1534">
            <v>1</v>
          </cell>
          <cell r="AD1534">
            <v>1</v>
          </cell>
          <cell r="AH1534" t="str">
            <v>0001_3160-Dist Proj - West</v>
          </cell>
        </row>
        <row r="1535">
          <cell r="AA1535">
            <v>1</v>
          </cell>
          <cell r="AD1535">
            <v>1</v>
          </cell>
          <cell r="AH1535" t="str">
            <v>0001_1620-HR Services</v>
          </cell>
        </row>
        <row r="1536">
          <cell r="AA1536">
            <v>1</v>
          </cell>
          <cell r="AD1536">
            <v>1</v>
          </cell>
          <cell r="AH1536" t="str">
            <v>0001_3820-Program Management</v>
          </cell>
        </row>
        <row r="1537">
          <cell r="AA1537">
            <v>1</v>
          </cell>
          <cell r="AD1537">
            <v>1</v>
          </cell>
          <cell r="AH1537" t="str">
            <v>0001_4420-Accounts Receivable</v>
          </cell>
        </row>
        <row r="1538">
          <cell r="AA1538">
            <v>1</v>
          </cell>
          <cell r="AD1538">
            <v>1</v>
          </cell>
          <cell r="AH1538" t="str">
            <v>0001_5200-Facilities &amp; Asset Mgmt</v>
          </cell>
        </row>
        <row r="1539">
          <cell r="AA1539">
            <v>1</v>
          </cell>
          <cell r="AD1539">
            <v>1</v>
          </cell>
          <cell r="AH1539" t="str">
            <v>0001_4100-Meter Services</v>
          </cell>
        </row>
        <row r="1540">
          <cell r="AA1540">
            <v>1</v>
          </cell>
          <cell r="AD1540">
            <v>1</v>
          </cell>
          <cell r="AH1540" t="str">
            <v>0001_4330-Customer Connections and Maintenance</v>
          </cell>
        </row>
        <row r="1541">
          <cell r="AA1541">
            <v>1</v>
          </cell>
          <cell r="AD1541">
            <v>1</v>
          </cell>
          <cell r="AH1541" t="str">
            <v>0001_2200-Syst Reliability Planning</v>
          </cell>
        </row>
        <row r="1542">
          <cell r="AA1542">
            <v>1</v>
          </cell>
          <cell r="AD1542">
            <v>1</v>
          </cell>
          <cell r="AH1542" t="str">
            <v>0001_3720-Dist Grid Health</v>
          </cell>
        </row>
        <row r="1543">
          <cell r="AA1543">
            <v>1</v>
          </cell>
          <cell r="AD1543">
            <v>1</v>
          </cell>
          <cell r="AH1543" t="str">
            <v>0001_4210-Grid Response</v>
          </cell>
        </row>
        <row r="1544">
          <cell r="AA1544">
            <v>1</v>
          </cell>
          <cell r="AD1544">
            <v>1</v>
          </cell>
          <cell r="AH1544" t="str">
            <v>0001_3720-Dist Grid Health</v>
          </cell>
        </row>
        <row r="1545">
          <cell r="AA1545">
            <v>1</v>
          </cell>
          <cell r="AD1545">
            <v>1</v>
          </cell>
          <cell r="AH1545" t="str">
            <v>0001_4210-Grid Response</v>
          </cell>
        </row>
        <row r="1546">
          <cell r="AA1546">
            <v>1</v>
          </cell>
          <cell r="AD1546">
            <v>1</v>
          </cell>
          <cell r="AH1546" t="str">
            <v>0001_3820-Program Management</v>
          </cell>
        </row>
        <row r="1547">
          <cell r="AA1547">
            <v>1</v>
          </cell>
          <cell r="AD1547">
            <v>1</v>
          </cell>
          <cell r="AH1547" t="str">
            <v>0001_3310-Station &amp; Dist Automation</v>
          </cell>
        </row>
        <row r="1548">
          <cell r="AA1548">
            <v>1</v>
          </cell>
          <cell r="AD1548">
            <v>1</v>
          </cell>
          <cell r="AH1548" t="str">
            <v>0001_5200-Facilities &amp; Asset Mgmt</v>
          </cell>
        </row>
        <row r="1549">
          <cell r="AA1549">
            <v>1</v>
          </cell>
          <cell r="AD1549">
            <v>1</v>
          </cell>
          <cell r="AH1549" t="str">
            <v>0001_4330-Customer Connections and Maintenance</v>
          </cell>
        </row>
        <row r="1550">
          <cell r="AA1550">
            <v>1</v>
          </cell>
          <cell r="AD1550">
            <v>1</v>
          </cell>
          <cell r="AH1550" t="str">
            <v>0001_3160-Dist Proj - West</v>
          </cell>
        </row>
        <row r="1551">
          <cell r="AA1551">
            <v>1</v>
          </cell>
          <cell r="AD1551">
            <v>1</v>
          </cell>
          <cell r="AH1551" t="str">
            <v>0001_4100-Meter Services</v>
          </cell>
        </row>
        <row r="1552">
          <cell r="AA1552">
            <v>1</v>
          </cell>
          <cell r="AD1552">
            <v>1</v>
          </cell>
          <cell r="AH1552" t="str">
            <v>0001_1760-Program Delivery</v>
          </cell>
        </row>
        <row r="1553">
          <cell r="AA1553">
            <v>1</v>
          </cell>
          <cell r="AD1553">
            <v>1</v>
          </cell>
          <cell r="AH1553" t="str">
            <v>0001_3130-Distribution Projects Centre</v>
          </cell>
        </row>
        <row r="1554">
          <cell r="AA1554">
            <v>1</v>
          </cell>
          <cell r="AD1554">
            <v>1</v>
          </cell>
          <cell r="AH1554" t="str">
            <v>0001_4100-Meter Services</v>
          </cell>
        </row>
        <row r="1555">
          <cell r="AA1555">
            <v>1</v>
          </cell>
          <cell r="AD1555">
            <v>1</v>
          </cell>
          <cell r="AH1555" t="str">
            <v>0001_4330-Customer Connections and Maintenance</v>
          </cell>
        </row>
        <row r="1556">
          <cell r="AA1556">
            <v>1</v>
          </cell>
          <cell r="AD1556">
            <v>1</v>
          </cell>
          <cell r="AH1556" t="str">
            <v>0001_2700-Capacity Planning</v>
          </cell>
        </row>
        <row r="1557">
          <cell r="AA1557">
            <v>1</v>
          </cell>
          <cell r="AD1557">
            <v>1</v>
          </cell>
          <cell r="AH1557" t="str">
            <v>0001_3130-Distribution Projects Centre</v>
          </cell>
        </row>
        <row r="1558">
          <cell r="AA1558">
            <v>1</v>
          </cell>
          <cell r="AD1558">
            <v>1</v>
          </cell>
          <cell r="AH1558" t="str">
            <v>0001_4330-Customer Connections and Maintenance</v>
          </cell>
        </row>
        <row r="1559">
          <cell r="AA1559">
            <v>1</v>
          </cell>
          <cell r="AD1559">
            <v>1</v>
          </cell>
          <cell r="AH1559" t="str">
            <v>0001_4420-Accounts Receivable</v>
          </cell>
        </row>
        <row r="1560">
          <cell r="AA1560">
            <v>1</v>
          </cell>
          <cell r="AD1560">
            <v>1</v>
          </cell>
          <cell r="AH1560" t="str">
            <v>0001_4450-Cust Mgt Services</v>
          </cell>
        </row>
        <row r="1561">
          <cell r="AA1561">
            <v>1</v>
          </cell>
          <cell r="AD1561">
            <v>1</v>
          </cell>
          <cell r="AH1561" t="str">
            <v>0001_4330-Customer Connections and Maintenance</v>
          </cell>
        </row>
        <row r="1562">
          <cell r="AA1562">
            <v>1</v>
          </cell>
          <cell r="AD1562">
            <v>1</v>
          </cell>
          <cell r="AH1562" t="str">
            <v>0001_2700-Capacity Planning</v>
          </cell>
        </row>
        <row r="1563">
          <cell r="AA1563">
            <v>1</v>
          </cell>
          <cell r="AD1563">
            <v>1</v>
          </cell>
          <cell r="AH1563" t="str">
            <v>0001_4330-Customer Connections and Maintenance</v>
          </cell>
        </row>
        <row r="1564">
          <cell r="AA1564">
            <v>1</v>
          </cell>
          <cell r="AD1564">
            <v>1</v>
          </cell>
          <cell r="AH1564" t="str">
            <v>0001_1755-IT Infrastructure</v>
          </cell>
        </row>
        <row r="1565">
          <cell r="AA1565">
            <v>1</v>
          </cell>
          <cell r="AD1565">
            <v>1</v>
          </cell>
          <cell r="AH1565" t="str">
            <v>0001_4481-System Oper Control Room</v>
          </cell>
        </row>
        <row r="1566">
          <cell r="AA1566">
            <v>1</v>
          </cell>
          <cell r="AD1566">
            <v>1</v>
          </cell>
          <cell r="AH1566" t="str">
            <v>0001_4210-Grid Response</v>
          </cell>
        </row>
        <row r="1567">
          <cell r="AA1567">
            <v>1</v>
          </cell>
          <cell r="AD1567">
            <v>1</v>
          </cell>
          <cell r="AH1567" t="str">
            <v>0008_8000-Chief Conservation Officer</v>
          </cell>
        </row>
        <row r="1568">
          <cell r="AA1568">
            <v>1</v>
          </cell>
          <cell r="AD1568">
            <v>1</v>
          </cell>
          <cell r="AH1568" t="str">
            <v>0001_3720-Dist Grid Health</v>
          </cell>
        </row>
        <row r="1569">
          <cell r="AA1569">
            <v>1</v>
          </cell>
          <cell r="AD1569">
            <v>1</v>
          </cell>
          <cell r="AH1569" t="str">
            <v>0001_3130-Distribution Projects Centre</v>
          </cell>
        </row>
        <row r="1570">
          <cell r="AA1570">
            <v>1</v>
          </cell>
          <cell r="AD1570">
            <v>1</v>
          </cell>
          <cell r="AH1570" t="str">
            <v>0001_4330-Customer Connections and Maintenance</v>
          </cell>
        </row>
        <row r="1571">
          <cell r="AA1571">
            <v>1</v>
          </cell>
          <cell r="AD1571">
            <v>1</v>
          </cell>
          <cell r="AH1571" t="str">
            <v>0001_4330-Customer Connections and Maintenance</v>
          </cell>
        </row>
        <row r="1572">
          <cell r="AA1572">
            <v>1</v>
          </cell>
          <cell r="AD1572">
            <v>1</v>
          </cell>
          <cell r="AH1572" t="str">
            <v>0001_4260-Field Services</v>
          </cell>
        </row>
        <row r="1573">
          <cell r="AA1573">
            <v>1</v>
          </cell>
          <cell r="AD1573">
            <v>1</v>
          </cell>
          <cell r="AH1573" t="str">
            <v>0001_3110-Dist Proj - East</v>
          </cell>
        </row>
        <row r="1574">
          <cell r="AA1574">
            <v>1</v>
          </cell>
          <cell r="AD1574">
            <v>1</v>
          </cell>
          <cell r="AH1574" t="str">
            <v>0001_4210-Grid Response</v>
          </cell>
        </row>
        <row r="1575">
          <cell r="AA1575">
            <v>1</v>
          </cell>
          <cell r="AD1575">
            <v>1</v>
          </cell>
          <cell r="AH1575" t="str">
            <v>0001_4210-Grid Response</v>
          </cell>
        </row>
        <row r="1576">
          <cell r="AA1576">
            <v>1</v>
          </cell>
          <cell r="AD1576">
            <v>1</v>
          </cell>
          <cell r="AH1576" t="str">
            <v>0001_1330-Corporate Tax</v>
          </cell>
        </row>
        <row r="1577">
          <cell r="AA1577">
            <v>1</v>
          </cell>
          <cell r="AD1577">
            <v>1</v>
          </cell>
          <cell r="AH1577" t="str">
            <v>0001_3110-Dist Proj - East</v>
          </cell>
        </row>
        <row r="1578">
          <cell r="AA1578">
            <v>1</v>
          </cell>
          <cell r="AD1578">
            <v>1</v>
          </cell>
          <cell r="AH1578" t="str">
            <v>0001_3720-Dist Grid Health</v>
          </cell>
        </row>
        <row r="1579">
          <cell r="AA1579">
            <v>1</v>
          </cell>
          <cell r="AD1579">
            <v>1</v>
          </cell>
          <cell r="AH1579" t="str">
            <v>0001_5000-Smart Meters</v>
          </cell>
        </row>
        <row r="1580">
          <cell r="AA1580">
            <v>1</v>
          </cell>
          <cell r="AD1580">
            <v>1</v>
          </cell>
          <cell r="AH1580" t="str">
            <v>0001_5200-Facilities &amp; Asset Mgmt</v>
          </cell>
        </row>
        <row r="1581">
          <cell r="AA1581">
            <v>1</v>
          </cell>
          <cell r="AD1581">
            <v>1</v>
          </cell>
          <cell r="AH1581" t="str">
            <v>0001_3110-Dist Proj - East</v>
          </cell>
        </row>
        <row r="1582">
          <cell r="AA1582">
            <v>1</v>
          </cell>
          <cell r="AD1582">
            <v>1</v>
          </cell>
          <cell r="AH1582" t="str">
            <v>0001_1420-Rates &amp; Treasury</v>
          </cell>
        </row>
        <row r="1583">
          <cell r="AA1583">
            <v>1</v>
          </cell>
          <cell r="AD1583">
            <v>1</v>
          </cell>
          <cell r="AH1583" t="str">
            <v>0001_3820-Program Management</v>
          </cell>
        </row>
        <row r="1584">
          <cell r="AA1584">
            <v>1</v>
          </cell>
          <cell r="AD1584">
            <v>1</v>
          </cell>
          <cell r="AH1584" t="str">
            <v>0001_3310-Station &amp; Dist Automation</v>
          </cell>
        </row>
        <row r="1585">
          <cell r="AA1585">
            <v>1</v>
          </cell>
          <cell r="AD1585">
            <v>1</v>
          </cell>
          <cell r="AH1585" t="str">
            <v>0001_4420-Accounts Receivable</v>
          </cell>
        </row>
        <row r="1586">
          <cell r="AA1586">
            <v>1</v>
          </cell>
          <cell r="AD1586">
            <v>1</v>
          </cell>
          <cell r="AH1586" t="str">
            <v>0001_1782-Service Requests</v>
          </cell>
        </row>
        <row r="1587">
          <cell r="AA1587">
            <v>1</v>
          </cell>
          <cell r="AD1587">
            <v>1</v>
          </cell>
          <cell r="AH1587" t="str">
            <v>0001_4260-Field Services</v>
          </cell>
        </row>
        <row r="1588">
          <cell r="AA1588">
            <v>1</v>
          </cell>
          <cell r="AD1588">
            <v>1</v>
          </cell>
          <cell r="AH1588" t="str">
            <v>0001_4210-Grid Response</v>
          </cell>
        </row>
        <row r="1589">
          <cell r="AA1589">
            <v>1</v>
          </cell>
          <cell r="AD1589">
            <v>1</v>
          </cell>
          <cell r="AH1589" t="str">
            <v>0001_5200-Facilities &amp; Asset Mgmt</v>
          </cell>
        </row>
        <row r="1590">
          <cell r="AA1590">
            <v>1</v>
          </cell>
          <cell r="AD1590">
            <v>1</v>
          </cell>
          <cell r="AH1590" t="str">
            <v>0001_4410-Call Centre</v>
          </cell>
        </row>
        <row r="1591">
          <cell r="AA1591">
            <v>1</v>
          </cell>
          <cell r="AD1591">
            <v>1</v>
          </cell>
          <cell r="AH1591" t="str">
            <v>0001_3160-Dist Proj - West</v>
          </cell>
        </row>
        <row r="1592">
          <cell r="AA1592">
            <v>1</v>
          </cell>
          <cell r="AD1592">
            <v>1</v>
          </cell>
          <cell r="AH1592" t="str">
            <v>0001_1330-Corporate Tax</v>
          </cell>
        </row>
        <row r="1593">
          <cell r="AA1593">
            <v>1</v>
          </cell>
          <cell r="AD1593">
            <v>1</v>
          </cell>
          <cell r="AH1593" t="str">
            <v>0001_3820-Program Management</v>
          </cell>
        </row>
        <row r="1594">
          <cell r="AA1594">
            <v>1</v>
          </cell>
          <cell r="AD1594">
            <v>1</v>
          </cell>
          <cell r="AH1594" t="str">
            <v>0001_4210-Grid Response</v>
          </cell>
        </row>
        <row r="1595">
          <cell r="AA1595">
            <v>1</v>
          </cell>
          <cell r="AD1595">
            <v>1</v>
          </cell>
          <cell r="AH1595" t="str">
            <v>0001_3720-Dist Grid Health</v>
          </cell>
        </row>
        <row r="1596">
          <cell r="AA1596">
            <v>1</v>
          </cell>
          <cell r="AD1596">
            <v>1</v>
          </cell>
          <cell r="AH1596" t="str">
            <v>0001_3160-Dist Proj - West</v>
          </cell>
        </row>
        <row r="1597">
          <cell r="AA1597">
            <v>1</v>
          </cell>
          <cell r="AD1597">
            <v>1</v>
          </cell>
          <cell r="AH1597" t="str">
            <v>0001_4150-Meter Operations</v>
          </cell>
        </row>
        <row r="1598">
          <cell r="AA1598">
            <v>1</v>
          </cell>
          <cell r="AD1598">
            <v>1</v>
          </cell>
          <cell r="AH1598" t="str">
            <v>0001_2400-Policy &amp; Standards</v>
          </cell>
        </row>
        <row r="1599">
          <cell r="AA1599">
            <v>1</v>
          </cell>
          <cell r="AD1599">
            <v>1</v>
          </cell>
          <cell r="AH1599" t="str">
            <v>0001_4410-Call Centre</v>
          </cell>
        </row>
        <row r="1600">
          <cell r="AA1600">
            <v>1</v>
          </cell>
          <cell r="AD1600">
            <v>1</v>
          </cell>
          <cell r="AH1600" t="str">
            <v>0001_4210-Grid Response</v>
          </cell>
        </row>
        <row r="1601">
          <cell r="AA1601">
            <v>1</v>
          </cell>
          <cell r="AD1601">
            <v>1</v>
          </cell>
          <cell r="AH1601" t="str">
            <v>0001_4480-System Oper Planning</v>
          </cell>
        </row>
        <row r="1602">
          <cell r="AA1602">
            <v>1</v>
          </cell>
          <cell r="AD1602">
            <v>1</v>
          </cell>
          <cell r="AH1602" t="str">
            <v>0001_3310-Station &amp; Dist Automation</v>
          </cell>
        </row>
        <row r="1603">
          <cell r="AA1603">
            <v>1</v>
          </cell>
          <cell r="AD1603">
            <v>1</v>
          </cell>
          <cell r="AH1603" t="str">
            <v>0001_3160-Dist Proj - West</v>
          </cell>
        </row>
        <row r="1604">
          <cell r="AA1604">
            <v>1</v>
          </cell>
          <cell r="AD1604">
            <v>1</v>
          </cell>
          <cell r="AH1604" t="str">
            <v>0001_3720-Dist Grid Health</v>
          </cell>
        </row>
        <row r="1605">
          <cell r="AA1605">
            <v>1</v>
          </cell>
          <cell r="AD1605">
            <v>1</v>
          </cell>
          <cell r="AH1605" t="str">
            <v>0001_3160-Dist Proj - West</v>
          </cell>
        </row>
        <row r="1606">
          <cell r="AA1606">
            <v>1</v>
          </cell>
          <cell r="AD1606">
            <v>1</v>
          </cell>
          <cell r="AH1606" t="str">
            <v>0001_4481-System Oper Control Room</v>
          </cell>
        </row>
        <row r="1607">
          <cell r="AA1607">
            <v>1</v>
          </cell>
          <cell r="AD1607">
            <v>1</v>
          </cell>
          <cell r="AH1607" t="str">
            <v>0001_4330-Customer Connections and Maintenance</v>
          </cell>
        </row>
        <row r="1608">
          <cell r="AA1608">
            <v>1</v>
          </cell>
          <cell r="AD1608">
            <v>1</v>
          </cell>
          <cell r="AH1608" t="str">
            <v>0001_3160-Dist Proj - West</v>
          </cell>
        </row>
        <row r="1609">
          <cell r="AA1609">
            <v>1</v>
          </cell>
          <cell r="AD1609">
            <v>1</v>
          </cell>
          <cell r="AH1609" t="str">
            <v>0001_1220-Litigation</v>
          </cell>
        </row>
        <row r="1610">
          <cell r="AA1610">
            <v>1</v>
          </cell>
          <cell r="AD1610">
            <v>1</v>
          </cell>
          <cell r="AH1610" t="str">
            <v>0001_4410-Call Centre</v>
          </cell>
        </row>
        <row r="1611">
          <cell r="AA1611">
            <v>1</v>
          </cell>
          <cell r="AD1611">
            <v>1</v>
          </cell>
          <cell r="AH1611" t="str">
            <v>0001_5200-Facilities &amp; Asset Mgmt</v>
          </cell>
        </row>
        <row r="1612">
          <cell r="AA1612">
            <v>1</v>
          </cell>
          <cell r="AD1612">
            <v>1</v>
          </cell>
          <cell r="AH1612" t="str">
            <v>0001_3160-Dist Proj - West</v>
          </cell>
        </row>
        <row r="1613">
          <cell r="AA1613">
            <v>1</v>
          </cell>
          <cell r="AD1613">
            <v>1</v>
          </cell>
          <cell r="AH1613" t="str">
            <v>0001_1500-Comm &amp; Public Affairs-adm</v>
          </cell>
        </row>
        <row r="1614">
          <cell r="AA1614">
            <v>0</v>
          </cell>
          <cell r="AD1614">
            <v>0</v>
          </cell>
          <cell r="AH1614" t="str">
            <v>0001_4330-Customer Connections and Maintenance</v>
          </cell>
        </row>
        <row r="1615">
          <cell r="AA1615">
            <v>1</v>
          </cell>
          <cell r="AD1615">
            <v>1</v>
          </cell>
          <cell r="AH1615" t="str">
            <v>0001_3620-Program Support Office</v>
          </cell>
        </row>
        <row r="1616">
          <cell r="AA1616">
            <v>1</v>
          </cell>
          <cell r="AD1616">
            <v>1</v>
          </cell>
          <cell r="AH1616" t="str">
            <v>0001_4450-Cust Mgt Services</v>
          </cell>
        </row>
        <row r="1617">
          <cell r="AA1617">
            <v>1</v>
          </cell>
          <cell r="AD1617">
            <v>1</v>
          </cell>
          <cell r="AH1617" t="str">
            <v>0001_1323-Payroll</v>
          </cell>
        </row>
        <row r="1618">
          <cell r="AA1618">
            <v>1</v>
          </cell>
          <cell r="AD1618">
            <v>1</v>
          </cell>
          <cell r="AH1618" t="str">
            <v>0001_5120-Lab Services</v>
          </cell>
        </row>
        <row r="1619">
          <cell r="AA1619">
            <v>1</v>
          </cell>
          <cell r="AD1619">
            <v>1</v>
          </cell>
          <cell r="AH1619" t="str">
            <v>0001_1782-Service Requests</v>
          </cell>
        </row>
        <row r="1620">
          <cell r="AA1620">
            <v>1</v>
          </cell>
          <cell r="AD1620">
            <v>1</v>
          </cell>
          <cell r="AH1620" t="str">
            <v>0001_5200-Facilities &amp; Asset Mgmt</v>
          </cell>
        </row>
        <row r="1621">
          <cell r="AA1621">
            <v>1</v>
          </cell>
          <cell r="AD1621">
            <v>1</v>
          </cell>
          <cell r="AH1621" t="str">
            <v>0001_3720-Dist Grid Health</v>
          </cell>
        </row>
        <row r="1622">
          <cell r="AA1622">
            <v>1</v>
          </cell>
          <cell r="AD1622">
            <v>1</v>
          </cell>
          <cell r="AH1622" t="str">
            <v>0001_3310-Station &amp; Dist Automation</v>
          </cell>
        </row>
        <row r="1623">
          <cell r="AA1623">
            <v>1</v>
          </cell>
          <cell r="AD1623">
            <v>1</v>
          </cell>
          <cell r="AH1623" t="str">
            <v>0001_4260-Field Services</v>
          </cell>
        </row>
        <row r="1624">
          <cell r="AA1624">
            <v>1</v>
          </cell>
          <cell r="AD1624">
            <v>1</v>
          </cell>
          <cell r="AH1624" t="str">
            <v>0001_3110-Dist Proj - East</v>
          </cell>
        </row>
        <row r="1625">
          <cell r="AA1625">
            <v>1</v>
          </cell>
          <cell r="AD1625">
            <v>1</v>
          </cell>
          <cell r="AH1625" t="str">
            <v>0001_3160-Dist Proj - West</v>
          </cell>
        </row>
        <row r="1626">
          <cell r="AA1626">
            <v>1</v>
          </cell>
          <cell r="AD1626">
            <v>1</v>
          </cell>
          <cell r="AH1626" t="str">
            <v>0001_3310-Station &amp; Dist Automation</v>
          </cell>
        </row>
        <row r="1627">
          <cell r="AA1627">
            <v>1</v>
          </cell>
          <cell r="AD1627">
            <v>1</v>
          </cell>
          <cell r="AH1627" t="str">
            <v>0001_3840-Enterprise Project Management Office</v>
          </cell>
        </row>
        <row r="1628">
          <cell r="AA1628">
            <v>1</v>
          </cell>
          <cell r="AD1628">
            <v>1</v>
          </cell>
          <cell r="AH1628" t="str">
            <v>0001_4260-Field Services</v>
          </cell>
        </row>
        <row r="1629">
          <cell r="AA1629">
            <v>1</v>
          </cell>
          <cell r="AD1629">
            <v>1</v>
          </cell>
          <cell r="AH1629" t="str">
            <v>0001_2700-Capacity Planning</v>
          </cell>
        </row>
        <row r="1630">
          <cell r="AA1630">
            <v>0</v>
          </cell>
          <cell r="AD1630">
            <v>0</v>
          </cell>
          <cell r="AH1630" t="str">
            <v>0001_4480-System Oper Planning</v>
          </cell>
        </row>
        <row r="1631">
          <cell r="AA1631">
            <v>1</v>
          </cell>
          <cell r="AD1631">
            <v>1</v>
          </cell>
          <cell r="AH1631" t="str">
            <v>0001_4481-System Oper Control Room</v>
          </cell>
        </row>
        <row r="1632">
          <cell r="AA1632">
            <v>1</v>
          </cell>
          <cell r="AD1632">
            <v>1</v>
          </cell>
          <cell r="AH1632" t="str">
            <v>0001_4210-Grid Response</v>
          </cell>
        </row>
        <row r="1633">
          <cell r="AA1633">
            <v>1</v>
          </cell>
          <cell r="AD1633">
            <v>1</v>
          </cell>
          <cell r="AH1633" t="str">
            <v>0001_4410-Call Centre</v>
          </cell>
        </row>
        <row r="1634">
          <cell r="AA1634">
            <v>1</v>
          </cell>
          <cell r="AD1634">
            <v>1</v>
          </cell>
          <cell r="AH1634" t="str">
            <v>0001_2520-Warehousing Management</v>
          </cell>
        </row>
        <row r="1635">
          <cell r="AA1635">
            <v>1</v>
          </cell>
          <cell r="AD1635">
            <v>1</v>
          </cell>
          <cell r="AH1635" t="str">
            <v>0001_4100-Meter Services</v>
          </cell>
        </row>
        <row r="1636">
          <cell r="AA1636">
            <v>1</v>
          </cell>
          <cell r="AD1636">
            <v>1</v>
          </cell>
          <cell r="AH1636" t="str">
            <v>0001_4480-System Oper Planning</v>
          </cell>
        </row>
        <row r="1637">
          <cell r="AA1637">
            <v>1</v>
          </cell>
          <cell r="AD1637">
            <v>1</v>
          </cell>
          <cell r="AH1637" t="str">
            <v>0001_3160-Dist Proj - West</v>
          </cell>
        </row>
        <row r="1638">
          <cell r="AA1638">
            <v>1</v>
          </cell>
          <cell r="AD1638">
            <v>1</v>
          </cell>
          <cell r="AH1638" t="str">
            <v>0001_2700-Capacity Planning</v>
          </cell>
        </row>
        <row r="1639">
          <cell r="AA1639">
            <v>1</v>
          </cell>
          <cell r="AD1639">
            <v>1</v>
          </cell>
          <cell r="AH1639" t="str">
            <v>0001_3720-Dist Grid Health</v>
          </cell>
        </row>
        <row r="1640">
          <cell r="AA1640">
            <v>1</v>
          </cell>
          <cell r="AD1640">
            <v>1</v>
          </cell>
          <cell r="AH1640" t="str">
            <v>0001_3720-Dist Grid Health</v>
          </cell>
        </row>
        <row r="1641">
          <cell r="AA1641">
            <v>1</v>
          </cell>
          <cell r="AD1641">
            <v>1</v>
          </cell>
          <cell r="AH1641" t="str">
            <v>0001_1760-Program Delivery</v>
          </cell>
        </row>
        <row r="1642">
          <cell r="AA1642">
            <v>1</v>
          </cell>
          <cell r="AD1642">
            <v>1</v>
          </cell>
          <cell r="AH1642" t="str">
            <v>0001_3130-Distribution Projects Centre</v>
          </cell>
        </row>
        <row r="1643">
          <cell r="AA1643">
            <v>1</v>
          </cell>
          <cell r="AD1643">
            <v>1</v>
          </cell>
          <cell r="AH1643" t="str">
            <v>0001_3160-Dist Proj - West</v>
          </cell>
        </row>
        <row r="1644">
          <cell r="AA1644">
            <v>1</v>
          </cell>
          <cell r="AD1644">
            <v>1</v>
          </cell>
          <cell r="AH1644" t="str">
            <v>0001_1910-OD &amp; Performance</v>
          </cell>
        </row>
        <row r="1645">
          <cell r="AA1645">
            <v>1</v>
          </cell>
          <cell r="AD1645">
            <v>1</v>
          </cell>
          <cell r="AH1645" t="str">
            <v>0001_3160-Dist Proj - West</v>
          </cell>
        </row>
        <row r="1646">
          <cell r="AA1646">
            <v>1</v>
          </cell>
          <cell r="AD1646">
            <v>1</v>
          </cell>
          <cell r="AH1646" t="str">
            <v>0001_3130-Distribution Projects Centre</v>
          </cell>
        </row>
        <row r="1647">
          <cell r="AA1647">
            <v>1</v>
          </cell>
          <cell r="AD1647">
            <v>1</v>
          </cell>
          <cell r="AH1647" t="str">
            <v>0001_1782-Service Requests</v>
          </cell>
        </row>
        <row r="1648">
          <cell r="AA1648">
            <v>1</v>
          </cell>
          <cell r="AD1648">
            <v>1</v>
          </cell>
          <cell r="AH1648" t="str">
            <v>0001_4100-Meter Services</v>
          </cell>
        </row>
        <row r="1649">
          <cell r="AA1649">
            <v>1</v>
          </cell>
          <cell r="AD1649">
            <v>1</v>
          </cell>
          <cell r="AH1649" t="str">
            <v>0001_3720-Dist Grid Health</v>
          </cell>
        </row>
        <row r="1650">
          <cell r="AA1650">
            <v>1</v>
          </cell>
          <cell r="AD1650">
            <v>1</v>
          </cell>
          <cell r="AH1650" t="str">
            <v>0001_1782-Service Requests</v>
          </cell>
        </row>
        <row r="1651">
          <cell r="AA1651">
            <v>1</v>
          </cell>
          <cell r="AD1651">
            <v>1</v>
          </cell>
          <cell r="AH1651" t="str">
            <v>0001_3160-Dist Proj - West</v>
          </cell>
        </row>
        <row r="1652">
          <cell r="AA1652">
            <v>1</v>
          </cell>
          <cell r="AD1652">
            <v>1</v>
          </cell>
          <cell r="AH1652" t="str">
            <v>0001_4290-Street Lighting</v>
          </cell>
        </row>
        <row r="1653">
          <cell r="AA1653">
            <v>1</v>
          </cell>
          <cell r="AD1653">
            <v>1</v>
          </cell>
          <cell r="AH1653" t="str">
            <v>0001_1345-IFRS</v>
          </cell>
        </row>
        <row r="1654">
          <cell r="AA1654">
            <v>1</v>
          </cell>
          <cell r="AD1654">
            <v>1</v>
          </cell>
          <cell r="AH1654" t="str">
            <v>0001_3160-Dist Proj - West</v>
          </cell>
        </row>
        <row r="1655">
          <cell r="AA1655">
            <v>1</v>
          </cell>
          <cell r="AD1655">
            <v>1</v>
          </cell>
          <cell r="AH1655" t="str">
            <v>0001_4330-Customer Connections and Maintenance</v>
          </cell>
        </row>
        <row r="1656">
          <cell r="AA1656">
            <v>1</v>
          </cell>
          <cell r="AD1656">
            <v>1</v>
          </cell>
          <cell r="AH1656" t="str">
            <v>0001_1345-IFRS</v>
          </cell>
        </row>
        <row r="1657">
          <cell r="AA1657">
            <v>1</v>
          </cell>
          <cell r="AD1657">
            <v>1</v>
          </cell>
          <cell r="AH1657" t="str">
            <v>0001_1342-Support Customer Service Support</v>
          </cell>
        </row>
        <row r="1658">
          <cell r="AA1658">
            <v>1</v>
          </cell>
          <cell r="AD1658">
            <v>1</v>
          </cell>
          <cell r="AH1658" t="str">
            <v>0001_1760-Program Delivery</v>
          </cell>
        </row>
        <row r="1659">
          <cell r="AA1659">
            <v>1</v>
          </cell>
          <cell r="AD1659">
            <v>1</v>
          </cell>
          <cell r="AH1659" t="str">
            <v>0001_1510-Comm &amp; Public Affairs</v>
          </cell>
        </row>
        <row r="1660">
          <cell r="AA1660">
            <v>1</v>
          </cell>
          <cell r="AD1660">
            <v>1</v>
          </cell>
          <cell r="AH1660" t="str">
            <v>0001_2200-Syst Reliability Planning</v>
          </cell>
        </row>
        <row r="1661">
          <cell r="AA1661">
            <v>1</v>
          </cell>
          <cell r="AD1661">
            <v>1</v>
          </cell>
          <cell r="AH1661" t="str">
            <v>0001_5200-Facilities &amp; Asset Mgmt</v>
          </cell>
        </row>
        <row r="1662">
          <cell r="AA1662">
            <v>1</v>
          </cell>
          <cell r="AD1662">
            <v>1</v>
          </cell>
          <cell r="AH1662" t="str">
            <v>0001_2200-Syst Reliability Planning</v>
          </cell>
        </row>
        <row r="1663">
          <cell r="AA1663">
            <v>1</v>
          </cell>
          <cell r="AD1663">
            <v>1</v>
          </cell>
          <cell r="AH1663" t="str">
            <v>0001_2400-Policy &amp; Standards</v>
          </cell>
        </row>
        <row r="1664">
          <cell r="AA1664">
            <v>1</v>
          </cell>
          <cell r="AD1664">
            <v>1</v>
          </cell>
          <cell r="AH1664" t="str">
            <v>0001_1343-Operations Support</v>
          </cell>
        </row>
        <row r="1665">
          <cell r="AA1665">
            <v>1</v>
          </cell>
          <cell r="AD1665">
            <v>1</v>
          </cell>
          <cell r="AH1665" t="str">
            <v>0001_3130-Distribution Projects Centre</v>
          </cell>
        </row>
        <row r="1666">
          <cell r="AA1666">
            <v>1</v>
          </cell>
          <cell r="AD1666">
            <v>1</v>
          </cell>
          <cell r="AH1666" t="str">
            <v>0001_3160-Dist Proj - West</v>
          </cell>
        </row>
        <row r="1667">
          <cell r="AA1667">
            <v>1</v>
          </cell>
          <cell r="AD1667">
            <v>1</v>
          </cell>
          <cell r="AH1667" t="str">
            <v>0001_1775-IT&amp;S BI &amp; EDW</v>
          </cell>
        </row>
        <row r="1668">
          <cell r="AA1668">
            <v>1</v>
          </cell>
          <cell r="AD1668">
            <v>1</v>
          </cell>
          <cell r="AH1668" t="str">
            <v>0001_1341-Financial Planning</v>
          </cell>
        </row>
        <row r="1669">
          <cell r="AA1669">
            <v>1</v>
          </cell>
          <cell r="AD1669">
            <v>1</v>
          </cell>
          <cell r="AH1669" t="str">
            <v>0001_4330-Customer Connections and Maintenance</v>
          </cell>
        </row>
        <row r="1670">
          <cell r="AA1670">
            <v>1</v>
          </cell>
          <cell r="AD1670">
            <v>1</v>
          </cell>
          <cell r="AH1670" t="str">
            <v>0001_1211-Legal Corporate Commercial</v>
          </cell>
        </row>
        <row r="1671">
          <cell r="AA1671">
            <v>1</v>
          </cell>
          <cell r="AD1671">
            <v>1</v>
          </cell>
          <cell r="AH1671" t="str">
            <v>0001_3720-Dist Grid Health</v>
          </cell>
        </row>
        <row r="1672">
          <cell r="AA1672">
            <v>1</v>
          </cell>
          <cell r="AD1672">
            <v>1</v>
          </cell>
          <cell r="AH1672" t="str">
            <v>0001_1342-Support Customer Service Support</v>
          </cell>
        </row>
        <row r="1673">
          <cell r="AA1673">
            <v>1</v>
          </cell>
          <cell r="AD1673">
            <v>1</v>
          </cell>
          <cell r="AH1673" t="str">
            <v>0001_4330-Customer Connections and Maintenance</v>
          </cell>
        </row>
        <row r="1674">
          <cell r="AA1674">
            <v>1</v>
          </cell>
          <cell r="AD1674">
            <v>1</v>
          </cell>
          <cell r="AH1674" t="str">
            <v>0001_1620-HR Services</v>
          </cell>
        </row>
        <row r="1675">
          <cell r="AA1675">
            <v>1</v>
          </cell>
          <cell r="AD1675">
            <v>1</v>
          </cell>
          <cell r="AH1675" t="str">
            <v>0001_1343-Operations Support</v>
          </cell>
        </row>
        <row r="1676">
          <cell r="AA1676">
            <v>1</v>
          </cell>
          <cell r="AD1676">
            <v>1</v>
          </cell>
          <cell r="AH1676" t="str">
            <v>0001_1650-Talent Management</v>
          </cell>
        </row>
        <row r="1677">
          <cell r="AA1677">
            <v>1</v>
          </cell>
          <cell r="AD1677">
            <v>1</v>
          </cell>
          <cell r="AH1677" t="str">
            <v>0001_1910-OD &amp; Performance</v>
          </cell>
        </row>
        <row r="1678">
          <cell r="AA1678">
            <v>1</v>
          </cell>
          <cell r="AD1678">
            <v>1</v>
          </cell>
          <cell r="AH1678" t="str">
            <v>0001_3160-Dist Proj - West</v>
          </cell>
        </row>
        <row r="1679">
          <cell r="AA1679">
            <v>1</v>
          </cell>
          <cell r="AD1679">
            <v>1</v>
          </cell>
          <cell r="AH1679" t="str">
            <v>0001_5100-Fleet &amp; Equipment Svcs</v>
          </cell>
        </row>
        <row r="1680">
          <cell r="AA1680">
            <v>1</v>
          </cell>
          <cell r="AD1680">
            <v>1</v>
          </cell>
          <cell r="AH1680" t="str">
            <v>0001_3160-Dist Proj - West</v>
          </cell>
        </row>
        <row r="1681">
          <cell r="AA1681">
            <v>1</v>
          </cell>
          <cell r="AD1681">
            <v>1</v>
          </cell>
          <cell r="AH1681" t="str">
            <v>0001_3130-Distribution Projects Centre</v>
          </cell>
        </row>
        <row r="1682">
          <cell r="AA1682">
            <v>1</v>
          </cell>
          <cell r="AD1682">
            <v>1</v>
          </cell>
          <cell r="AH1682" t="str">
            <v>0008_8220-Construction</v>
          </cell>
        </row>
        <row r="1683">
          <cell r="AA1683">
            <v>1</v>
          </cell>
          <cell r="AD1683">
            <v>1</v>
          </cell>
          <cell r="AH1683" t="str">
            <v>0001_3130-Distribution Projects Centre</v>
          </cell>
        </row>
        <row r="1684">
          <cell r="AA1684">
            <v>1</v>
          </cell>
          <cell r="AD1684">
            <v>1</v>
          </cell>
          <cell r="AH1684" t="str">
            <v>0001_3110-Dist Proj - East</v>
          </cell>
        </row>
        <row r="1685">
          <cell r="AA1685">
            <v>1</v>
          </cell>
          <cell r="AD1685">
            <v>1</v>
          </cell>
          <cell r="AH1685" t="str">
            <v>0001_3130-Distribution Projects Centre</v>
          </cell>
        </row>
        <row r="1686">
          <cell r="AA1686">
            <v>1</v>
          </cell>
          <cell r="AD1686">
            <v>1</v>
          </cell>
          <cell r="AH1686" t="str">
            <v>0001_5100-Fleet &amp; Equipment Svcs</v>
          </cell>
        </row>
        <row r="1687">
          <cell r="AA1687">
            <v>1</v>
          </cell>
          <cell r="AD1687">
            <v>1</v>
          </cell>
          <cell r="AH1687" t="str">
            <v>0001_3130-Distribution Projects Centre</v>
          </cell>
        </row>
        <row r="1688">
          <cell r="AA1688">
            <v>1</v>
          </cell>
          <cell r="AD1688">
            <v>1</v>
          </cell>
          <cell r="AH1688" t="str">
            <v>0001_2530-Acquisition Services</v>
          </cell>
        </row>
        <row r="1689">
          <cell r="AA1689">
            <v>1</v>
          </cell>
          <cell r="AD1689">
            <v>1</v>
          </cell>
          <cell r="AH1689" t="str">
            <v>0001_1770-IT&amp;S Governance</v>
          </cell>
        </row>
        <row r="1690">
          <cell r="AA1690">
            <v>1</v>
          </cell>
          <cell r="AD1690">
            <v>1</v>
          </cell>
          <cell r="AH1690" t="str">
            <v>0001_1325-Reportg, Policy &amp; Contrl</v>
          </cell>
        </row>
        <row r="1691">
          <cell r="AA1691">
            <v>1</v>
          </cell>
          <cell r="AD1691">
            <v>1</v>
          </cell>
          <cell r="AH1691" t="str">
            <v>0001_1341-Financial Planning</v>
          </cell>
        </row>
        <row r="1692">
          <cell r="AA1692">
            <v>1</v>
          </cell>
          <cell r="AD1692">
            <v>1</v>
          </cell>
          <cell r="AH1692" t="str">
            <v>0001_3110-Dist Proj - East</v>
          </cell>
        </row>
        <row r="1693">
          <cell r="AA1693">
            <v>1</v>
          </cell>
          <cell r="AD1693">
            <v>1</v>
          </cell>
          <cell r="AH1693" t="str">
            <v>0008_8140-CDM Business &amp; Regulatory Reporting</v>
          </cell>
        </row>
        <row r="1694">
          <cell r="AA1694">
            <v>1</v>
          </cell>
          <cell r="AD1694">
            <v>1</v>
          </cell>
          <cell r="AH1694" t="str">
            <v>0001_5200-Facilities &amp; Asset Mgmt</v>
          </cell>
        </row>
        <row r="1695">
          <cell r="AA1695">
            <v>1</v>
          </cell>
          <cell r="AD1695">
            <v>1</v>
          </cell>
          <cell r="AH1695" t="str">
            <v>0001_2400-Policy &amp; Standards</v>
          </cell>
        </row>
        <row r="1696">
          <cell r="AA1696">
            <v>1</v>
          </cell>
          <cell r="AD1696">
            <v>1</v>
          </cell>
          <cell r="AH1696" t="str">
            <v>0001_1330-Corporate Tax</v>
          </cell>
        </row>
        <row r="1697">
          <cell r="AA1697">
            <v>1</v>
          </cell>
          <cell r="AD1697">
            <v>1</v>
          </cell>
          <cell r="AH1697" t="str">
            <v>0001_1350-Internal Audit</v>
          </cell>
        </row>
        <row r="1698">
          <cell r="AA1698">
            <v>1</v>
          </cell>
          <cell r="AD1698">
            <v>1</v>
          </cell>
          <cell r="AH1698" t="str">
            <v>0001_1342-Support Customer Service Support</v>
          </cell>
        </row>
        <row r="1699">
          <cell r="AA1699">
            <v>1</v>
          </cell>
          <cell r="AD1699">
            <v>1</v>
          </cell>
          <cell r="AH1699" t="str">
            <v>0001_1342-Support Customer Service Support</v>
          </cell>
        </row>
        <row r="1700">
          <cell r="AA1700">
            <v>1</v>
          </cell>
          <cell r="AD1700">
            <v>1</v>
          </cell>
          <cell r="AH1700" t="str">
            <v>0001_1343-Operations Support</v>
          </cell>
        </row>
        <row r="1701">
          <cell r="AA1701">
            <v>1</v>
          </cell>
          <cell r="AD1701">
            <v>1</v>
          </cell>
          <cell r="AH1701" t="str">
            <v>0001_1343-Operations Support</v>
          </cell>
        </row>
        <row r="1702">
          <cell r="AA1702">
            <v>1</v>
          </cell>
          <cell r="AD1702">
            <v>1</v>
          </cell>
          <cell r="AH1702" t="str">
            <v>0001_1343-Operations Support</v>
          </cell>
        </row>
        <row r="1703">
          <cell r="AA1703">
            <v>1</v>
          </cell>
          <cell r="AD1703">
            <v>1</v>
          </cell>
          <cell r="AH1703" t="str">
            <v>0001_2200-Syst Reliability Planning</v>
          </cell>
        </row>
        <row r="1704">
          <cell r="AA1704">
            <v>1</v>
          </cell>
          <cell r="AD1704">
            <v>1</v>
          </cell>
          <cell r="AH1704" t="str">
            <v>0001_3810-Project Management Service</v>
          </cell>
        </row>
        <row r="1705">
          <cell r="AA1705">
            <v>1</v>
          </cell>
          <cell r="AD1705">
            <v>1</v>
          </cell>
          <cell r="AH1705" t="str">
            <v>0001_3810-Project Management Service</v>
          </cell>
        </row>
        <row r="1706">
          <cell r="AA1706">
            <v>1</v>
          </cell>
          <cell r="AD1706">
            <v>1</v>
          </cell>
          <cell r="AH1706" t="str">
            <v>0001_3830-Policy Administration</v>
          </cell>
        </row>
        <row r="1707">
          <cell r="AA1707">
            <v>5</v>
          </cell>
          <cell r="AD1707">
            <v>5</v>
          </cell>
          <cell r="AH1707" t="str">
            <v>0001_3840-Enterprise Project Management Office</v>
          </cell>
        </row>
        <row r="1708">
          <cell r="AA1708">
            <v>2</v>
          </cell>
          <cell r="AD1708">
            <v>2</v>
          </cell>
          <cell r="AH1708" t="str">
            <v>0001_3850-Strategy &amp; Enterprise Risk Management</v>
          </cell>
        </row>
        <row r="1709">
          <cell r="AA1709">
            <v>2</v>
          </cell>
          <cell r="AD1709">
            <v>2</v>
          </cell>
          <cell r="AH1709" t="str">
            <v>0001_3850-Strategy &amp; Enterprise Risk Management</v>
          </cell>
        </row>
        <row r="1710">
          <cell r="AA1710">
            <v>1</v>
          </cell>
          <cell r="AD1710">
            <v>1</v>
          </cell>
          <cell r="AH1710" t="str">
            <v>0001_3850-Strategy &amp; Enterprise Risk Management</v>
          </cell>
        </row>
        <row r="1711">
          <cell r="AA1711">
            <v>1</v>
          </cell>
          <cell r="AD1711">
            <v>1</v>
          </cell>
          <cell r="AH1711" t="str">
            <v>0001_4100-Meter Services</v>
          </cell>
        </row>
        <row r="1712">
          <cell r="AA1712">
            <v>1</v>
          </cell>
          <cell r="AD1712">
            <v>1</v>
          </cell>
          <cell r="AH1712" t="str">
            <v>0001_4100-Meter Services</v>
          </cell>
        </row>
        <row r="1713">
          <cell r="AA1713">
            <v>1</v>
          </cell>
          <cell r="AD1713">
            <v>1</v>
          </cell>
          <cell r="AH1713" t="str">
            <v>0001_4150-Meter Operations</v>
          </cell>
        </row>
        <row r="1714">
          <cell r="AA1714">
            <v>1</v>
          </cell>
          <cell r="AD1714">
            <v>1</v>
          </cell>
          <cell r="AH1714" t="str">
            <v>0001_4420-Accounts Receivable</v>
          </cell>
        </row>
        <row r="1715">
          <cell r="AA1715">
            <v>1</v>
          </cell>
          <cell r="AD1715">
            <v>1</v>
          </cell>
          <cell r="AH1715" t="str">
            <v>0001_4420-Accounts Receivable</v>
          </cell>
        </row>
        <row r="1716">
          <cell r="AA1716">
            <v>1</v>
          </cell>
          <cell r="AD1716">
            <v>1</v>
          </cell>
          <cell r="AH1716" t="str">
            <v>0001_4150-Meter Operations</v>
          </cell>
        </row>
        <row r="1717">
          <cell r="AA1717">
            <v>1</v>
          </cell>
          <cell r="AD1717">
            <v>1</v>
          </cell>
          <cell r="AH1717" t="str">
            <v>0001_4260-Field Services</v>
          </cell>
        </row>
        <row r="1718">
          <cell r="AA1718">
            <v>1</v>
          </cell>
          <cell r="AD1718">
            <v>1</v>
          </cell>
          <cell r="AH1718" t="str">
            <v>0001_4100-Meter Services</v>
          </cell>
        </row>
        <row r="1719">
          <cell r="AA1719">
            <v>1</v>
          </cell>
          <cell r="AD1719">
            <v>1</v>
          </cell>
          <cell r="AH1719" t="str">
            <v>0001_4410-Call Centre</v>
          </cell>
        </row>
        <row r="1720">
          <cell r="AA1720">
            <v>1</v>
          </cell>
          <cell r="AD1720">
            <v>1</v>
          </cell>
          <cell r="AH1720" t="str">
            <v>0001_4410-Call Centre</v>
          </cell>
        </row>
        <row r="1721">
          <cell r="AA1721">
            <v>1</v>
          </cell>
          <cell r="AD1721">
            <v>1</v>
          </cell>
          <cell r="AH1721" t="str">
            <v>0001_4410-Call Centre</v>
          </cell>
        </row>
        <row r="1722">
          <cell r="AA1722">
            <v>1</v>
          </cell>
          <cell r="AD1722">
            <v>1</v>
          </cell>
          <cell r="AH1722" t="str">
            <v>0001_4410-Call Centre</v>
          </cell>
        </row>
        <row r="1723">
          <cell r="AA1723">
            <v>1</v>
          </cell>
          <cell r="AD1723">
            <v>1</v>
          </cell>
          <cell r="AH1723" t="str">
            <v>0001_4450-Cust Mgt Services</v>
          </cell>
        </row>
        <row r="1724">
          <cell r="AA1724">
            <v>1</v>
          </cell>
          <cell r="AD1724">
            <v>1</v>
          </cell>
          <cell r="AH1724" t="str">
            <v>0001_4420-Accounts Receivable</v>
          </cell>
        </row>
        <row r="1725">
          <cell r="AA1725">
            <v>1</v>
          </cell>
          <cell r="AD1725">
            <v>1</v>
          </cell>
          <cell r="AH1725" t="str">
            <v>0001_4150-Meter Operations</v>
          </cell>
        </row>
        <row r="1726">
          <cell r="AA1726">
            <v>1</v>
          </cell>
          <cell r="AD1726">
            <v>1</v>
          </cell>
          <cell r="AH1726" t="str">
            <v>0001_4460-Collections &amp; Ellipse A/R</v>
          </cell>
        </row>
        <row r="1727">
          <cell r="AA1727">
            <v>1</v>
          </cell>
          <cell r="AD1727">
            <v>1</v>
          </cell>
          <cell r="AH1727" t="str">
            <v>0001_4150-Meter Operations</v>
          </cell>
        </row>
        <row r="1728">
          <cell r="AA1728">
            <v>1</v>
          </cell>
          <cell r="AD1728">
            <v>1</v>
          </cell>
          <cell r="AH1728" t="str">
            <v>0001_4150-Meter Operations</v>
          </cell>
        </row>
        <row r="1729">
          <cell r="AA1729">
            <v>1</v>
          </cell>
          <cell r="AD1729">
            <v>1</v>
          </cell>
          <cell r="AH1729" t="str">
            <v>0001_4420-Accounts Receivable</v>
          </cell>
        </row>
        <row r="1730">
          <cell r="AA1730">
            <v>2</v>
          </cell>
          <cell r="AD1730">
            <v>2</v>
          </cell>
          <cell r="AH1730" t="str">
            <v>0001_4410-Call Centre</v>
          </cell>
        </row>
        <row r="1731">
          <cell r="AA1731">
            <v>1</v>
          </cell>
          <cell r="AD1731">
            <v>1</v>
          </cell>
          <cell r="AH1731" t="str">
            <v>0001_3820-Program Management</v>
          </cell>
        </row>
        <row r="1732">
          <cell r="AA1732">
            <v>1</v>
          </cell>
          <cell r="AD1732">
            <v>1</v>
          </cell>
          <cell r="AH1732" t="str">
            <v>0001_3820-Program Management</v>
          </cell>
        </row>
        <row r="1733">
          <cell r="AA1733">
            <v>1</v>
          </cell>
          <cell r="AD1733">
            <v>1</v>
          </cell>
          <cell r="AH1733" t="str">
            <v>0001_3820-Program Management</v>
          </cell>
        </row>
        <row r="1734">
          <cell r="AA1734">
            <v>1</v>
          </cell>
          <cell r="AD1734">
            <v>1</v>
          </cell>
          <cell r="AH1734" t="str">
            <v>0001_1110-Reg Policies &amp; Compliance</v>
          </cell>
        </row>
        <row r="1735">
          <cell r="AA1735">
            <v>1</v>
          </cell>
          <cell r="AD1735">
            <v>1</v>
          </cell>
          <cell r="AH1735" t="str">
            <v>0001_1323-Payroll</v>
          </cell>
        </row>
        <row r="1736">
          <cell r="AA1736">
            <v>1</v>
          </cell>
          <cell r="AD1736">
            <v>1</v>
          </cell>
          <cell r="AH1736" t="str">
            <v>0001_1323-Payroll</v>
          </cell>
        </row>
        <row r="1737">
          <cell r="AA1737">
            <v>1</v>
          </cell>
          <cell r="AD1737">
            <v>1</v>
          </cell>
          <cell r="AH1737" t="str">
            <v>0001_1341-Financial Planning</v>
          </cell>
        </row>
        <row r="1738">
          <cell r="AA1738">
            <v>1</v>
          </cell>
          <cell r="AD1738">
            <v>1</v>
          </cell>
          <cell r="AH1738" t="str">
            <v>0001_1341-Financial Planning</v>
          </cell>
        </row>
        <row r="1739">
          <cell r="AA1739">
            <v>1</v>
          </cell>
          <cell r="AD1739">
            <v>1</v>
          </cell>
          <cell r="AH1739" t="str">
            <v>0001_1510-Comm &amp; Public Affairs</v>
          </cell>
        </row>
        <row r="1740">
          <cell r="AA1740">
            <v>1</v>
          </cell>
          <cell r="AD1740">
            <v>1</v>
          </cell>
          <cell r="AH1740" t="str">
            <v>0001_1530-Community Involvement</v>
          </cell>
        </row>
        <row r="1741">
          <cell r="AA1741">
            <v>1</v>
          </cell>
          <cell r="AD1741">
            <v>1</v>
          </cell>
          <cell r="AH1741" t="str">
            <v>0001_1530-Community Involvement</v>
          </cell>
        </row>
        <row r="1742">
          <cell r="AA1742">
            <v>1</v>
          </cell>
          <cell r="AD1742">
            <v>1</v>
          </cell>
          <cell r="AH1742" t="str">
            <v>0001_1650-Talent Management</v>
          </cell>
        </row>
        <row r="1743">
          <cell r="AA1743">
            <v>1</v>
          </cell>
          <cell r="AD1743">
            <v>1</v>
          </cell>
          <cell r="AH1743" t="str">
            <v>0001_1650-Talent Management</v>
          </cell>
        </row>
        <row r="1744">
          <cell r="AA1744">
            <v>1</v>
          </cell>
          <cell r="AD1744">
            <v>1</v>
          </cell>
          <cell r="AH1744" t="str">
            <v>0001_1620-HR Services</v>
          </cell>
        </row>
        <row r="1745">
          <cell r="AA1745">
            <v>1</v>
          </cell>
          <cell r="AD1745">
            <v>1</v>
          </cell>
          <cell r="AH1745" t="str">
            <v>0001_1650-Talent Management</v>
          </cell>
        </row>
        <row r="1746">
          <cell r="AA1746">
            <v>1</v>
          </cell>
          <cell r="AD1746">
            <v>1</v>
          </cell>
          <cell r="AH1746" t="str">
            <v>0001_1650-Talent Management</v>
          </cell>
        </row>
        <row r="1747">
          <cell r="AA1747">
            <v>1</v>
          </cell>
          <cell r="AD1747">
            <v>1</v>
          </cell>
          <cell r="AH1747" t="str">
            <v>0001_1650-Talent Management</v>
          </cell>
        </row>
        <row r="1748">
          <cell r="AA1748">
            <v>1</v>
          </cell>
          <cell r="AD1748">
            <v>1</v>
          </cell>
          <cell r="AH1748" t="str">
            <v>0001_1751-IT Client Services</v>
          </cell>
        </row>
        <row r="1749">
          <cell r="AA1749">
            <v>1</v>
          </cell>
          <cell r="AD1749">
            <v>1</v>
          </cell>
          <cell r="AH1749" t="str">
            <v>0001_1753-IT Network Admin/tel</v>
          </cell>
        </row>
        <row r="1750">
          <cell r="AA1750">
            <v>1</v>
          </cell>
          <cell r="AD1750">
            <v>1</v>
          </cell>
          <cell r="AH1750" t="str">
            <v>0001_1753-IT Network Admin/tel</v>
          </cell>
        </row>
        <row r="1751">
          <cell r="AA1751">
            <v>2</v>
          </cell>
          <cell r="AD1751">
            <v>2</v>
          </cell>
          <cell r="AH1751" t="str">
            <v>0001_1753-IT Network Admin/tel</v>
          </cell>
        </row>
        <row r="1752">
          <cell r="AA1752">
            <v>1</v>
          </cell>
          <cell r="AD1752">
            <v>1</v>
          </cell>
          <cell r="AH1752" t="str">
            <v>0001_1754-Database And Middleware</v>
          </cell>
        </row>
        <row r="1753">
          <cell r="AA1753">
            <v>1</v>
          </cell>
          <cell r="AD1753">
            <v>1</v>
          </cell>
          <cell r="AH1753" t="str">
            <v>0001_1754-Database And Middleware</v>
          </cell>
        </row>
        <row r="1754">
          <cell r="AA1754">
            <v>2</v>
          </cell>
          <cell r="AD1754">
            <v>2</v>
          </cell>
          <cell r="AH1754" t="str">
            <v>0001_1755-IT Infrastructure</v>
          </cell>
        </row>
        <row r="1755">
          <cell r="AA1755">
            <v>2</v>
          </cell>
          <cell r="AD1755">
            <v>2</v>
          </cell>
          <cell r="AH1755" t="str">
            <v>0001_1751-IT Client Services</v>
          </cell>
        </row>
        <row r="1756">
          <cell r="AA1756">
            <v>1</v>
          </cell>
          <cell r="AD1756">
            <v>1</v>
          </cell>
          <cell r="AH1756" t="str">
            <v>0001_1755-IT Infrastructure</v>
          </cell>
        </row>
        <row r="1757">
          <cell r="AA1757">
            <v>2</v>
          </cell>
          <cell r="AD1757">
            <v>2</v>
          </cell>
          <cell r="AH1757" t="str">
            <v>0001_1760-Program Delivery</v>
          </cell>
        </row>
        <row r="1758">
          <cell r="AA1758">
            <v>3</v>
          </cell>
          <cell r="AD1758">
            <v>3</v>
          </cell>
          <cell r="AH1758" t="str">
            <v>0001_1770-IT&amp;S Governance</v>
          </cell>
        </row>
        <row r="1759">
          <cell r="AA1759">
            <v>2</v>
          </cell>
          <cell r="AD1759">
            <v>2</v>
          </cell>
          <cell r="AH1759" t="str">
            <v>0001_1770-IT&amp;S Governance</v>
          </cell>
        </row>
        <row r="1760">
          <cell r="AA1760">
            <v>1</v>
          </cell>
          <cell r="AD1760">
            <v>1</v>
          </cell>
          <cell r="AH1760" t="str">
            <v>0001_1770-IT&amp;S Governance</v>
          </cell>
        </row>
        <row r="1761">
          <cell r="AA1761">
            <v>1</v>
          </cell>
          <cell r="AD1761">
            <v>1</v>
          </cell>
          <cell r="AH1761" t="str">
            <v>0001_1770-IT&amp;S Governance</v>
          </cell>
        </row>
        <row r="1762">
          <cell r="AA1762">
            <v>1</v>
          </cell>
          <cell r="AD1762">
            <v>1</v>
          </cell>
          <cell r="AH1762" t="str">
            <v>0001_1775-IT&amp;S BI &amp; EDW</v>
          </cell>
        </row>
        <row r="1763">
          <cell r="AA1763">
            <v>1</v>
          </cell>
          <cell r="AD1763">
            <v>1</v>
          </cell>
          <cell r="AH1763" t="str">
            <v>0001_1775-IT&amp;S BI &amp; EDW</v>
          </cell>
        </row>
        <row r="1764">
          <cell r="AA1764">
            <v>1</v>
          </cell>
          <cell r="AD1764">
            <v>1</v>
          </cell>
          <cell r="AH1764" t="str">
            <v>0001_1775-IT&amp;S BI &amp; EDW</v>
          </cell>
        </row>
        <row r="1765">
          <cell r="AA1765">
            <v>5</v>
          </cell>
          <cell r="AD1765">
            <v>5</v>
          </cell>
          <cell r="AH1765" t="str">
            <v>0001_3110-Dist Proj - East</v>
          </cell>
        </row>
        <row r="1766">
          <cell r="AA1766">
            <v>6</v>
          </cell>
          <cell r="AD1766">
            <v>6</v>
          </cell>
          <cell r="AH1766" t="str">
            <v>0001_3160-Dist Proj - West</v>
          </cell>
        </row>
        <row r="1767">
          <cell r="AA1767">
            <v>5</v>
          </cell>
          <cell r="AD1767">
            <v>5</v>
          </cell>
          <cell r="AH1767" t="str">
            <v>0001_3821-Apprentices</v>
          </cell>
        </row>
        <row r="1768">
          <cell r="AA1768">
            <v>1</v>
          </cell>
          <cell r="AD1768">
            <v>1</v>
          </cell>
          <cell r="AH1768" t="str">
            <v>0001_1782-Service Requests</v>
          </cell>
        </row>
        <row r="1769">
          <cell r="AA1769">
            <v>1</v>
          </cell>
          <cell r="AD1769">
            <v>1</v>
          </cell>
          <cell r="AH1769" t="str">
            <v>0001_1782-Service Requests</v>
          </cell>
        </row>
        <row r="1770">
          <cell r="AA1770">
            <v>1</v>
          </cell>
          <cell r="AD1770">
            <v>1</v>
          </cell>
          <cell r="AH1770" t="str">
            <v>0001_1790-IT&amp;S Security</v>
          </cell>
        </row>
        <row r="1771">
          <cell r="AA1771">
            <v>1</v>
          </cell>
          <cell r="AD1771">
            <v>1</v>
          </cell>
          <cell r="AH1771" t="str">
            <v>0001_1810-Safety</v>
          </cell>
        </row>
        <row r="1772">
          <cell r="AA1772">
            <v>1</v>
          </cell>
          <cell r="AD1772">
            <v>1</v>
          </cell>
          <cell r="AH1772" t="str">
            <v>0001_1810-Safety</v>
          </cell>
        </row>
        <row r="1773">
          <cell r="AA1773">
            <v>1</v>
          </cell>
          <cell r="AD1773">
            <v>1</v>
          </cell>
          <cell r="AH1773" t="str">
            <v>0001_1910-OD &amp; Performance</v>
          </cell>
        </row>
        <row r="1774">
          <cell r="AA1774">
            <v>1</v>
          </cell>
          <cell r="AD1774">
            <v>1</v>
          </cell>
          <cell r="AH1774" t="str">
            <v>0001_1910-OD &amp; Performance</v>
          </cell>
        </row>
        <row r="1775">
          <cell r="AA1775">
            <v>1</v>
          </cell>
          <cell r="AD1775">
            <v>1</v>
          </cell>
          <cell r="AH1775" t="str">
            <v>0001_1910-OD &amp; Performance</v>
          </cell>
        </row>
        <row r="1776">
          <cell r="AA1776">
            <v>1</v>
          </cell>
          <cell r="AD1776">
            <v>1</v>
          </cell>
          <cell r="AH1776" t="str">
            <v>0001_1910-OD &amp; Performance</v>
          </cell>
        </row>
        <row r="1777">
          <cell r="AA1777">
            <v>1</v>
          </cell>
          <cell r="AD1777">
            <v>1</v>
          </cell>
          <cell r="AH1777" t="str">
            <v>0001_1910-OD &amp; Performance</v>
          </cell>
        </row>
        <row r="1778">
          <cell r="AA1778">
            <v>1</v>
          </cell>
          <cell r="AD1778">
            <v>1</v>
          </cell>
          <cell r="AH1778" t="str">
            <v>0001_1910-OD &amp; Performance</v>
          </cell>
        </row>
        <row r="1779">
          <cell r="AA1779">
            <v>3</v>
          </cell>
          <cell r="AD1779">
            <v>3</v>
          </cell>
          <cell r="AH1779" t="str">
            <v>0001_2200-Syst Reliability Planning</v>
          </cell>
        </row>
        <row r="1780">
          <cell r="AA1780">
            <v>2</v>
          </cell>
          <cell r="AD1780">
            <v>2</v>
          </cell>
          <cell r="AH1780" t="str">
            <v>0001_2200-Syst Reliability Planning</v>
          </cell>
        </row>
        <row r="1781">
          <cell r="AA1781">
            <v>3</v>
          </cell>
          <cell r="AD1781">
            <v>3</v>
          </cell>
          <cell r="AH1781" t="str">
            <v>0001_2200-Syst Reliability Planning</v>
          </cell>
        </row>
        <row r="1782">
          <cell r="AA1782">
            <v>3</v>
          </cell>
          <cell r="AD1782">
            <v>3</v>
          </cell>
          <cell r="AH1782" t="str">
            <v>0001_2200-Syst Reliability Planning</v>
          </cell>
        </row>
        <row r="1783">
          <cell r="AA1783">
            <v>1</v>
          </cell>
          <cell r="AD1783">
            <v>1</v>
          </cell>
          <cell r="AH1783" t="str">
            <v>0001_2200-Syst Reliability Planning</v>
          </cell>
        </row>
        <row r="1784">
          <cell r="AA1784">
            <v>1</v>
          </cell>
          <cell r="AD1784">
            <v>1</v>
          </cell>
          <cell r="AH1784" t="str">
            <v>0001_2400-Policy &amp; Standards</v>
          </cell>
        </row>
        <row r="1785">
          <cell r="AA1785">
            <v>1</v>
          </cell>
          <cell r="AD1785">
            <v>1</v>
          </cell>
          <cell r="AH1785" t="str">
            <v>0001_2400-Policy &amp; Standards</v>
          </cell>
        </row>
        <row r="1786">
          <cell r="AA1786">
            <v>1</v>
          </cell>
          <cell r="AD1786">
            <v>1</v>
          </cell>
          <cell r="AH1786" t="str">
            <v>0001_2400-Policy &amp; Standards</v>
          </cell>
        </row>
        <row r="1787">
          <cell r="AA1787">
            <v>1</v>
          </cell>
          <cell r="AD1787">
            <v>1</v>
          </cell>
          <cell r="AH1787" t="str">
            <v>0001_2400-Policy &amp; Standards</v>
          </cell>
        </row>
        <row r="1788">
          <cell r="AA1788">
            <v>1</v>
          </cell>
          <cell r="AD1788">
            <v>1</v>
          </cell>
          <cell r="AH1788" t="str">
            <v>0001_2400-Policy &amp; Standards</v>
          </cell>
        </row>
        <row r="1789">
          <cell r="AA1789">
            <v>1</v>
          </cell>
          <cell r="AD1789">
            <v>1</v>
          </cell>
          <cell r="AH1789" t="str">
            <v>0001_2400-Policy &amp; Standards</v>
          </cell>
        </row>
        <row r="1790">
          <cell r="AA1790">
            <v>1</v>
          </cell>
          <cell r="AD1790">
            <v>1</v>
          </cell>
          <cell r="AH1790" t="str">
            <v>0001_2400-Policy &amp; Standards</v>
          </cell>
        </row>
        <row r="1791">
          <cell r="AA1791">
            <v>7</v>
          </cell>
          <cell r="AD1791">
            <v>7</v>
          </cell>
          <cell r="AH1791" t="str">
            <v>0001_2520-Warehousing Management</v>
          </cell>
        </row>
        <row r="1792">
          <cell r="AA1792">
            <v>1</v>
          </cell>
          <cell r="AD1792">
            <v>1</v>
          </cell>
          <cell r="AH1792" t="str">
            <v>0001_2520-Warehousing Management</v>
          </cell>
        </row>
        <row r="1793">
          <cell r="AA1793">
            <v>4</v>
          </cell>
          <cell r="AD1793">
            <v>4</v>
          </cell>
          <cell r="AH1793" t="str">
            <v>0001_2530-Acquisition Services</v>
          </cell>
        </row>
        <row r="1794">
          <cell r="AA1794">
            <v>1</v>
          </cell>
          <cell r="AD1794">
            <v>1</v>
          </cell>
          <cell r="AH1794" t="str">
            <v>0001_2700-Capacity Planning</v>
          </cell>
        </row>
        <row r="1795">
          <cell r="AA1795">
            <v>1</v>
          </cell>
          <cell r="AD1795">
            <v>1</v>
          </cell>
          <cell r="AH1795" t="str">
            <v>0001_2700-Capacity Planning</v>
          </cell>
        </row>
        <row r="1796">
          <cell r="AA1796">
            <v>1</v>
          </cell>
          <cell r="AD1796">
            <v>1</v>
          </cell>
          <cell r="AH1796" t="str">
            <v>0001_2700-Capacity Planning</v>
          </cell>
        </row>
        <row r="1797">
          <cell r="AA1797">
            <v>1</v>
          </cell>
          <cell r="AD1797">
            <v>1</v>
          </cell>
          <cell r="AH1797" t="str">
            <v>0001_2700-Capacity Planning</v>
          </cell>
        </row>
        <row r="1798">
          <cell r="AA1798">
            <v>1</v>
          </cell>
          <cell r="AD1798">
            <v>1</v>
          </cell>
          <cell r="AH1798" t="str">
            <v>0001_2700-Capacity Planning</v>
          </cell>
        </row>
        <row r="1799">
          <cell r="AA1799">
            <v>1</v>
          </cell>
          <cell r="AD1799">
            <v>1</v>
          </cell>
          <cell r="AH1799" t="str">
            <v>0001_2700-Capacity Planning</v>
          </cell>
        </row>
        <row r="1800">
          <cell r="AA1800">
            <v>1</v>
          </cell>
          <cell r="AD1800">
            <v>1</v>
          </cell>
          <cell r="AH1800" t="str">
            <v>0001_3160-Dist Proj - West</v>
          </cell>
        </row>
        <row r="1801">
          <cell r="AA1801">
            <v>2</v>
          </cell>
          <cell r="AD1801">
            <v>2</v>
          </cell>
          <cell r="AH1801" t="str">
            <v>0001_3110-Dist Proj - East</v>
          </cell>
        </row>
        <row r="1802">
          <cell r="AA1802">
            <v>1</v>
          </cell>
          <cell r="AD1802">
            <v>1</v>
          </cell>
          <cell r="AH1802" t="str">
            <v>0001_3130-Distribution Projects Centre</v>
          </cell>
        </row>
        <row r="1803">
          <cell r="AA1803">
            <v>2</v>
          </cell>
          <cell r="AD1803">
            <v>2</v>
          </cell>
          <cell r="AH1803" t="str">
            <v>0001_3110-Dist Proj - East</v>
          </cell>
        </row>
        <row r="1804">
          <cell r="AA1804">
            <v>1</v>
          </cell>
          <cell r="AD1804">
            <v>1</v>
          </cell>
          <cell r="AH1804" t="str">
            <v>0001_4330-Customer Connections and Maintenance</v>
          </cell>
        </row>
        <row r="1805">
          <cell r="AA1805">
            <v>1</v>
          </cell>
          <cell r="AD1805">
            <v>1</v>
          </cell>
          <cell r="AH1805" t="str">
            <v>0001_4330-Customer Connections and Maintenance</v>
          </cell>
        </row>
        <row r="1806">
          <cell r="AA1806">
            <v>1</v>
          </cell>
          <cell r="AD1806">
            <v>1</v>
          </cell>
          <cell r="AH1806" t="str">
            <v>0001_3130-Distribution Projects Centre</v>
          </cell>
        </row>
        <row r="1807">
          <cell r="AA1807">
            <v>1</v>
          </cell>
          <cell r="AD1807">
            <v>1</v>
          </cell>
          <cell r="AH1807" t="str">
            <v>0001_3130-Distribution Projects Centre</v>
          </cell>
        </row>
        <row r="1808">
          <cell r="AA1808">
            <v>5</v>
          </cell>
          <cell r="AD1808">
            <v>5</v>
          </cell>
          <cell r="AH1808" t="str">
            <v>0001_3130-Distribution Projects Centre</v>
          </cell>
        </row>
        <row r="1809">
          <cell r="AA1809">
            <v>1</v>
          </cell>
          <cell r="AD1809">
            <v>1</v>
          </cell>
          <cell r="AH1809" t="str">
            <v>0001_3310-Station &amp; Dist Automation</v>
          </cell>
        </row>
        <row r="1810">
          <cell r="AA1810">
            <v>1</v>
          </cell>
          <cell r="AD1810">
            <v>1</v>
          </cell>
          <cell r="AH1810" t="str">
            <v>0001_3310-Station &amp; Dist Automation</v>
          </cell>
        </row>
        <row r="1811">
          <cell r="AA1811">
            <v>1</v>
          </cell>
          <cell r="AD1811">
            <v>1</v>
          </cell>
          <cell r="AH1811" t="str">
            <v>0001_3310-Station &amp; Dist Automation</v>
          </cell>
        </row>
        <row r="1812">
          <cell r="AA1812">
            <v>4</v>
          </cell>
          <cell r="AD1812">
            <v>4</v>
          </cell>
          <cell r="AH1812" t="str">
            <v>0001_3310-Station &amp; Dist Automation</v>
          </cell>
        </row>
        <row r="1813">
          <cell r="AA1813">
            <v>1</v>
          </cell>
          <cell r="AD1813">
            <v>1</v>
          </cell>
          <cell r="AH1813" t="str">
            <v>0001_3310-Station &amp; Dist Automation</v>
          </cell>
        </row>
        <row r="1814">
          <cell r="AA1814">
            <v>2</v>
          </cell>
          <cell r="AD1814">
            <v>2</v>
          </cell>
          <cell r="AH1814" t="str">
            <v>0001_3310-Station &amp; Dist Automation</v>
          </cell>
        </row>
        <row r="1815">
          <cell r="AA1815">
            <v>2</v>
          </cell>
          <cell r="AD1815">
            <v>2</v>
          </cell>
          <cell r="AH1815" t="str">
            <v>0001_3620-Program Support Office</v>
          </cell>
        </row>
        <row r="1816">
          <cell r="AA1816">
            <v>1</v>
          </cell>
          <cell r="AD1816">
            <v>1</v>
          </cell>
          <cell r="AH1816" t="str">
            <v>0001_3130-Distribution Projects Centre</v>
          </cell>
        </row>
        <row r="1817">
          <cell r="AA1817">
            <v>0</v>
          </cell>
          <cell r="AD1817">
            <v>0</v>
          </cell>
          <cell r="AH1817" t="str">
            <v>0001_3600-Distribution Scvs - Admin</v>
          </cell>
        </row>
        <row r="1818">
          <cell r="AA1818">
            <v>3</v>
          </cell>
          <cell r="AD1818">
            <v>3</v>
          </cell>
          <cell r="AH1818" t="str">
            <v>0001_3620-Program Support Office</v>
          </cell>
        </row>
        <row r="1819">
          <cell r="AA1819">
            <v>2</v>
          </cell>
          <cell r="AD1819">
            <v>2</v>
          </cell>
          <cell r="AH1819" t="str">
            <v>0001_3130-Distribution Projects Centre</v>
          </cell>
        </row>
        <row r="1820">
          <cell r="AA1820">
            <v>1</v>
          </cell>
          <cell r="AD1820">
            <v>1</v>
          </cell>
          <cell r="AH1820" t="str">
            <v>0001_3160-Dist Proj - West</v>
          </cell>
        </row>
        <row r="1821">
          <cell r="AA1821">
            <v>4</v>
          </cell>
          <cell r="AD1821">
            <v>4</v>
          </cell>
          <cell r="AH1821" t="str">
            <v>0001_3620-Program Support Office</v>
          </cell>
        </row>
        <row r="1822">
          <cell r="AA1822">
            <v>0</v>
          </cell>
          <cell r="AD1822">
            <v>0</v>
          </cell>
          <cell r="AH1822" t="str">
            <v>0001_3600-Distribution Scvs - Admin</v>
          </cell>
        </row>
        <row r="1823">
          <cell r="AA1823">
            <v>2</v>
          </cell>
          <cell r="AD1823">
            <v>2</v>
          </cell>
          <cell r="AH1823" t="str">
            <v>0001_3620-Program Support Office</v>
          </cell>
        </row>
        <row r="1824">
          <cell r="AA1824">
            <v>1</v>
          </cell>
          <cell r="AD1824">
            <v>1</v>
          </cell>
          <cell r="AH1824" t="str">
            <v>0001_3620-Program Support Office</v>
          </cell>
        </row>
        <row r="1825">
          <cell r="AA1825">
            <v>4</v>
          </cell>
          <cell r="AD1825">
            <v>4</v>
          </cell>
          <cell r="AH1825" t="str">
            <v>0001_3110-Dist Proj - East</v>
          </cell>
        </row>
        <row r="1826">
          <cell r="AA1826">
            <v>3</v>
          </cell>
          <cell r="AD1826">
            <v>3</v>
          </cell>
          <cell r="AH1826" t="str">
            <v>0001_3160-Dist Proj - West</v>
          </cell>
        </row>
        <row r="1827">
          <cell r="AA1827">
            <v>0</v>
          </cell>
          <cell r="AD1827">
            <v>0</v>
          </cell>
          <cell r="AH1827" t="str">
            <v>0001_3600-Distribution Scvs - Admin</v>
          </cell>
        </row>
        <row r="1828">
          <cell r="AA1828">
            <v>3</v>
          </cell>
          <cell r="AD1828">
            <v>3</v>
          </cell>
          <cell r="AH1828" t="str">
            <v>0001_4330-Customer Connections and Maintenance</v>
          </cell>
        </row>
        <row r="1829">
          <cell r="AA1829">
            <v>3</v>
          </cell>
          <cell r="AD1829">
            <v>3</v>
          </cell>
          <cell r="AH1829" t="str">
            <v>0001_3620-Program Support Office</v>
          </cell>
        </row>
        <row r="1830">
          <cell r="AA1830">
            <v>1</v>
          </cell>
          <cell r="AD1830">
            <v>1</v>
          </cell>
          <cell r="AH1830" t="str">
            <v>0001_3820-Program Management</v>
          </cell>
        </row>
        <row r="1831">
          <cell r="AA1831">
            <v>1</v>
          </cell>
          <cell r="AD1831">
            <v>1</v>
          </cell>
          <cell r="AH1831" t="str">
            <v>0001_3820-Program Management</v>
          </cell>
        </row>
        <row r="1832">
          <cell r="AA1832">
            <v>1</v>
          </cell>
          <cell r="AD1832">
            <v>1</v>
          </cell>
          <cell r="AH1832" t="str">
            <v>0001_4211-Emergency Management</v>
          </cell>
        </row>
        <row r="1833">
          <cell r="AA1833">
            <v>1</v>
          </cell>
          <cell r="AD1833">
            <v>1</v>
          </cell>
          <cell r="AH1833" t="str">
            <v>0001_3700-Dist Grid Mgmt - Admin</v>
          </cell>
        </row>
        <row r="1834">
          <cell r="AA1834">
            <v>2</v>
          </cell>
          <cell r="AD1834">
            <v>2</v>
          </cell>
          <cell r="AH1834" t="str">
            <v>0001_4211-Emergency Management</v>
          </cell>
        </row>
        <row r="1835">
          <cell r="AA1835">
            <v>1</v>
          </cell>
          <cell r="AD1835">
            <v>1</v>
          </cell>
          <cell r="AH1835" t="str">
            <v>0001_3720-Dist Grid Health</v>
          </cell>
        </row>
        <row r="1836">
          <cell r="AA1836">
            <v>1</v>
          </cell>
          <cell r="AD1836">
            <v>1</v>
          </cell>
          <cell r="AH1836" t="str">
            <v>0001_3720-Dist Grid Health</v>
          </cell>
        </row>
        <row r="1837">
          <cell r="AA1837">
            <v>1</v>
          </cell>
          <cell r="AD1837">
            <v>1</v>
          </cell>
          <cell r="AH1837" t="str">
            <v>0001_3720-Dist Grid Health</v>
          </cell>
        </row>
        <row r="1838">
          <cell r="AA1838">
            <v>16</v>
          </cell>
          <cell r="AD1838">
            <v>16</v>
          </cell>
          <cell r="AH1838" t="str">
            <v>0001_3821-Apprentices</v>
          </cell>
        </row>
        <row r="1839">
          <cell r="AA1839">
            <v>3</v>
          </cell>
          <cell r="AD1839">
            <v>3</v>
          </cell>
          <cell r="AH1839" t="str">
            <v>0001_3160-Dist Proj - West</v>
          </cell>
        </row>
        <row r="1840">
          <cell r="AA1840">
            <v>1</v>
          </cell>
          <cell r="AD1840">
            <v>1</v>
          </cell>
          <cell r="AH1840" t="str">
            <v>0001_3821-Apprentices</v>
          </cell>
        </row>
        <row r="1841">
          <cell r="AA1841">
            <v>4</v>
          </cell>
          <cell r="AD1841">
            <v>4</v>
          </cell>
          <cell r="AH1841" t="str">
            <v>0001_3720-Dist Grid Health</v>
          </cell>
        </row>
        <row r="1842">
          <cell r="AA1842">
            <v>3</v>
          </cell>
          <cell r="AD1842">
            <v>3</v>
          </cell>
          <cell r="AH1842" t="str">
            <v>0001_4210-Grid Response</v>
          </cell>
        </row>
        <row r="1843">
          <cell r="AA1843">
            <v>2</v>
          </cell>
          <cell r="AD1843">
            <v>2</v>
          </cell>
          <cell r="AH1843" t="str">
            <v>0001_4210-Grid Response</v>
          </cell>
        </row>
        <row r="1844">
          <cell r="AA1844">
            <v>1</v>
          </cell>
          <cell r="AD1844">
            <v>1</v>
          </cell>
          <cell r="AH1844" t="str">
            <v>0001_3110-Dist Proj - East</v>
          </cell>
        </row>
        <row r="1845">
          <cell r="AA1845">
            <v>1</v>
          </cell>
          <cell r="AD1845">
            <v>1</v>
          </cell>
          <cell r="AH1845" t="str">
            <v>0001_3160-Dist Proj - West</v>
          </cell>
        </row>
        <row r="1846">
          <cell r="AA1846">
            <v>1</v>
          </cell>
          <cell r="AD1846">
            <v>1</v>
          </cell>
          <cell r="AH1846" t="str">
            <v>0001_3130-Distribution Projects Centre</v>
          </cell>
        </row>
        <row r="1847">
          <cell r="AA1847">
            <v>1</v>
          </cell>
          <cell r="AD1847">
            <v>1</v>
          </cell>
          <cell r="AH1847" t="str">
            <v>0001_4330-Customer Connections and Maintenance</v>
          </cell>
        </row>
        <row r="1848">
          <cell r="AA1848">
            <v>1</v>
          </cell>
          <cell r="AD1848">
            <v>1</v>
          </cell>
          <cell r="AH1848" t="str">
            <v>0001_4330-Customer Connections and Maintenance</v>
          </cell>
        </row>
        <row r="1849">
          <cell r="AA1849">
            <v>3</v>
          </cell>
          <cell r="AD1849">
            <v>3</v>
          </cell>
          <cell r="AH1849" t="str">
            <v>0001_4481-System Oper Control Room</v>
          </cell>
        </row>
        <row r="1850">
          <cell r="AA1850">
            <v>1</v>
          </cell>
          <cell r="AD1850">
            <v>1</v>
          </cell>
          <cell r="AH1850" t="str">
            <v>0001_4480-System Oper Planning</v>
          </cell>
        </row>
        <row r="1851">
          <cell r="AA1851">
            <v>0</v>
          </cell>
          <cell r="AD1851">
            <v>0</v>
          </cell>
          <cell r="AH1851" t="str">
            <v>0001_4481-System Oper Control Room</v>
          </cell>
        </row>
        <row r="1852">
          <cell r="AA1852">
            <v>1</v>
          </cell>
          <cell r="AD1852">
            <v>1</v>
          </cell>
          <cell r="AH1852" t="str">
            <v>0001_4481-System Oper Control Room</v>
          </cell>
        </row>
        <row r="1853">
          <cell r="AA1853">
            <v>2</v>
          </cell>
          <cell r="AD1853">
            <v>2</v>
          </cell>
          <cell r="AH1853" t="str">
            <v>0001_5100-Fleet &amp; Equipment Svcs</v>
          </cell>
        </row>
        <row r="1854">
          <cell r="AA1854">
            <v>1</v>
          </cell>
          <cell r="AD1854">
            <v>1</v>
          </cell>
          <cell r="AH1854" t="str">
            <v>0001_5200-Facilities &amp; Asset Mgmt</v>
          </cell>
        </row>
        <row r="1855">
          <cell r="AA1855">
            <v>1</v>
          </cell>
          <cell r="AD1855">
            <v>1</v>
          </cell>
          <cell r="AH1855" t="str">
            <v>0001_5200-Facilities &amp; Asset Mgmt</v>
          </cell>
        </row>
        <row r="1856">
          <cell r="AA1856">
            <v>1</v>
          </cell>
          <cell r="AD1856">
            <v>1</v>
          </cell>
          <cell r="AH1856" t="str">
            <v>0001_5200-Facilities &amp; Asset Mgmt</v>
          </cell>
        </row>
        <row r="1857">
          <cell r="AA1857">
            <v>1</v>
          </cell>
          <cell r="AD1857">
            <v>1</v>
          </cell>
          <cell r="AH1857" t="str">
            <v>0001_5200-Facilities &amp; Asset Mgmt</v>
          </cell>
        </row>
        <row r="1858">
          <cell r="AA1858">
            <v>1</v>
          </cell>
          <cell r="AD1858">
            <v>1</v>
          </cell>
          <cell r="AH1858" t="str">
            <v>0001_5200-Facilities &amp; Asset Mgmt</v>
          </cell>
        </row>
        <row r="1859">
          <cell r="AA1859">
            <v>1</v>
          </cell>
          <cell r="AD1859">
            <v>1</v>
          </cell>
          <cell r="AH1859" t="str">
            <v>0001_5200-Facilities &amp; Asset Mgmt</v>
          </cell>
        </row>
        <row r="1860">
          <cell r="AA1860">
            <v>1</v>
          </cell>
          <cell r="AD1860">
            <v>1</v>
          </cell>
          <cell r="AH1860" t="str">
            <v>0008_8140-CDM Business &amp; Regulatory Reporting</v>
          </cell>
        </row>
        <row r="1861">
          <cell r="AA1861">
            <v>1</v>
          </cell>
          <cell r="AD1861">
            <v>1</v>
          </cell>
          <cell r="AH1861" t="str">
            <v>0008_8310-Project &amp; Design Management</v>
          </cell>
        </row>
        <row r="1862">
          <cell r="AA1862">
            <v>1</v>
          </cell>
          <cell r="AD1862">
            <v>1</v>
          </cell>
          <cell r="AH1862" t="str">
            <v>0001_1345-IFRS</v>
          </cell>
        </row>
        <row r="1863">
          <cell r="AA1863">
            <v>1</v>
          </cell>
          <cell r="AD1863">
            <v>1</v>
          </cell>
          <cell r="AH1863" t="str">
            <v>0001_1325-Reportg, Policy &amp; Contrl</v>
          </cell>
        </row>
        <row r="1864">
          <cell r="AA1864">
            <v>1</v>
          </cell>
          <cell r="AD1864">
            <v>1</v>
          </cell>
          <cell r="AH1864" t="str">
            <v>0001_1345-IFRS</v>
          </cell>
        </row>
        <row r="1865">
          <cell r="AA1865">
            <v>1</v>
          </cell>
          <cell r="AD1865">
            <v>1</v>
          </cell>
          <cell r="AH1865" t="str">
            <v>0001_1345-IFRS</v>
          </cell>
        </row>
        <row r="1866">
          <cell r="AA1866">
            <v>1</v>
          </cell>
          <cell r="AD1866">
            <v>1</v>
          </cell>
          <cell r="AH1866" t="str">
            <v>0001_1345-IFRS</v>
          </cell>
        </row>
        <row r="1867">
          <cell r="AA1867">
            <v>2</v>
          </cell>
          <cell r="AD1867">
            <v>2</v>
          </cell>
          <cell r="AH1867" t="str">
            <v>0001_1790-IT&amp;S Security</v>
          </cell>
        </row>
        <row r="1868">
          <cell r="AA1868">
            <v>0</v>
          </cell>
          <cell r="AD1868">
            <v>0</v>
          </cell>
          <cell r="AH1868" t="str">
            <v>0001_3820-Program Management</v>
          </cell>
        </row>
        <row r="1869">
          <cell r="AA1869">
            <v>0</v>
          </cell>
          <cell r="AD1869">
            <v>0</v>
          </cell>
          <cell r="AH1869" t="str">
            <v>0001_4420-Accounts Receivable</v>
          </cell>
        </row>
        <row r="1870">
          <cell r="AA1870">
            <v>0</v>
          </cell>
          <cell r="AD1870">
            <v>0</v>
          </cell>
          <cell r="AH1870" t="str">
            <v>0001_4410-Call Centre</v>
          </cell>
        </row>
        <row r="1871">
          <cell r="AA1871">
            <v>0</v>
          </cell>
          <cell r="AD1871">
            <v>0</v>
          </cell>
          <cell r="AH1871" t="str">
            <v>0001_4260-Field Services</v>
          </cell>
        </row>
        <row r="1872">
          <cell r="AA1872">
            <v>0</v>
          </cell>
          <cell r="AD1872">
            <v>0</v>
          </cell>
          <cell r="AH1872" t="str">
            <v>0001_5000-Smart Meters</v>
          </cell>
        </row>
        <row r="1873">
          <cell r="AA1873">
            <v>0</v>
          </cell>
          <cell r="AD1873">
            <v>0</v>
          </cell>
          <cell r="AH1873" t="str">
            <v>0008_8130-CDM &amp; RE Business Development</v>
          </cell>
        </row>
        <row r="1874">
          <cell r="AA1874">
            <v>0</v>
          </cell>
          <cell r="AD1874">
            <v>0</v>
          </cell>
          <cell r="AH1874" t="str">
            <v>0001_2500-Procurement - Admin</v>
          </cell>
        </row>
        <row r="1875">
          <cell r="AA1875">
            <v>0</v>
          </cell>
          <cell r="AD1875">
            <v>0</v>
          </cell>
          <cell r="AH1875" t="str">
            <v>0001_5200-Facilities &amp; Asset Mgmt</v>
          </cell>
        </row>
        <row r="1876">
          <cell r="AA1876">
            <v>0</v>
          </cell>
          <cell r="AD1876">
            <v>0</v>
          </cell>
          <cell r="AH1876" t="str">
            <v>0001_3821-Apprentices</v>
          </cell>
        </row>
        <row r="1877">
          <cell r="AA1877">
            <v>0</v>
          </cell>
          <cell r="AD1877">
            <v>0</v>
          </cell>
          <cell r="AH1877" t="str">
            <v>0001_3720-Dist Grid Health</v>
          </cell>
        </row>
        <row r="1878">
          <cell r="AA1878">
            <v>0</v>
          </cell>
          <cell r="AD1878">
            <v>0</v>
          </cell>
          <cell r="AH1878" t="str">
            <v>0001_1700-IT&amp;S - Administration</v>
          </cell>
        </row>
        <row r="1879">
          <cell r="AA1879">
            <v>0</v>
          </cell>
          <cell r="AD1879">
            <v>0</v>
          </cell>
          <cell r="AH1879" t="str">
            <v>0001_1770-IT&amp;S Governance</v>
          </cell>
        </row>
        <row r="1880">
          <cell r="AA1880">
            <v>0</v>
          </cell>
          <cell r="AD1880">
            <v>0</v>
          </cell>
          <cell r="AH1880" t="str">
            <v>0001_1775-IT&amp;S BI &amp; EDW</v>
          </cell>
        </row>
        <row r="1881">
          <cell r="AA1881">
            <v>0</v>
          </cell>
          <cell r="AD1881">
            <v>0</v>
          </cell>
          <cell r="AH1881" t="str">
            <v>0001_1750-IT Infrastructure</v>
          </cell>
        </row>
        <row r="1882">
          <cell r="AA1882">
            <v>0</v>
          </cell>
          <cell r="AD1882">
            <v>0</v>
          </cell>
          <cell r="AH1882" t="str">
            <v>0001_1760-Program Delivery</v>
          </cell>
        </row>
        <row r="1883">
          <cell r="AA1883">
            <v>0</v>
          </cell>
          <cell r="AD1883">
            <v>0</v>
          </cell>
          <cell r="AH1883" t="str">
            <v>0001_1810-Safety</v>
          </cell>
        </row>
        <row r="1884">
          <cell r="AA1884">
            <v>0</v>
          </cell>
          <cell r="AD1884">
            <v>0</v>
          </cell>
          <cell r="AH1884" t="str">
            <v>0001_1200-Legal Services - THESL</v>
          </cell>
        </row>
        <row r="1885">
          <cell r="AA1885">
            <v>0</v>
          </cell>
          <cell r="AD1885">
            <v>0</v>
          </cell>
          <cell r="AH1885" t="str">
            <v>0001_1510-Comm &amp; Public Affairs</v>
          </cell>
        </row>
        <row r="1886">
          <cell r="AA1886">
            <v>0</v>
          </cell>
          <cell r="AD1886">
            <v>0</v>
          </cell>
          <cell r="AH1886" t="str">
            <v>0001_1530-Community Involvement</v>
          </cell>
        </row>
        <row r="1887">
          <cell r="AA1887">
            <v>1</v>
          </cell>
          <cell r="AD1887">
            <v>1</v>
          </cell>
          <cell r="AH1887" t="str">
            <v>0001_1321-Accounts Payable</v>
          </cell>
        </row>
        <row r="1888">
          <cell r="AA1888">
            <v>1</v>
          </cell>
          <cell r="AD1888">
            <v>1</v>
          </cell>
          <cell r="AH1888" t="str">
            <v>0001_1341-Financial Planning</v>
          </cell>
        </row>
        <row r="1889">
          <cell r="AA1889">
            <v>1</v>
          </cell>
          <cell r="AD1889">
            <v>1</v>
          </cell>
          <cell r="AH1889" t="str">
            <v>0001_1343-Operations Support</v>
          </cell>
        </row>
        <row r="1890">
          <cell r="AA1890">
            <v>1</v>
          </cell>
          <cell r="AD1890">
            <v>1</v>
          </cell>
          <cell r="AH1890" t="str">
            <v>0001_3310-Station &amp; Dist Automation</v>
          </cell>
        </row>
        <row r="1891">
          <cell r="AA1891">
            <v>6</v>
          </cell>
          <cell r="AD1891">
            <v>6</v>
          </cell>
          <cell r="AH1891" t="str">
            <v>0001_4480-System Oper Planning</v>
          </cell>
        </row>
        <row r="1892">
          <cell r="AA1892">
            <v>1</v>
          </cell>
          <cell r="AD1892">
            <v>1</v>
          </cell>
          <cell r="AH1892" t="str">
            <v>0001_1420-Rates &amp; Treasury</v>
          </cell>
        </row>
        <row r="1893">
          <cell r="AA1893">
            <v>5</v>
          </cell>
          <cell r="AD1893">
            <v>5</v>
          </cell>
          <cell r="AH1893" t="str">
            <v>0001_3110-Dist Proj - East</v>
          </cell>
        </row>
        <row r="1894">
          <cell r="AA1894">
            <v>3</v>
          </cell>
          <cell r="AD1894">
            <v>3</v>
          </cell>
          <cell r="AH1894" t="str">
            <v>0001_3130-Distribution Projects Centre</v>
          </cell>
        </row>
        <row r="1895">
          <cell r="AA1895">
            <v>2</v>
          </cell>
          <cell r="AD1895">
            <v>2</v>
          </cell>
          <cell r="AH1895" t="str">
            <v>0001_3130-Distribution Projects Centre</v>
          </cell>
        </row>
        <row r="1896">
          <cell r="AA1896">
            <v>5</v>
          </cell>
          <cell r="AD1896">
            <v>5</v>
          </cell>
          <cell r="AH1896" t="str">
            <v>0001_3160-Dist Proj - West</v>
          </cell>
        </row>
        <row r="1897">
          <cell r="AA1897">
            <v>9</v>
          </cell>
          <cell r="AD1897">
            <v>9</v>
          </cell>
          <cell r="AH1897" t="str">
            <v>0001_4330-Customer Connections and Maintenance</v>
          </cell>
        </row>
        <row r="1898">
          <cell r="AA1898">
            <v>1</v>
          </cell>
          <cell r="AD1898">
            <v>1</v>
          </cell>
          <cell r="AH1898" t="str">
            <v>0001_3820-Program Management</v>
          </cell>
        </row>
        <row r="1899">
          <cell r="AA1899">
            <v>1</v>
          </cell>
          <cell r="AD1899">
            <v>1</v>
          </cell>
          <cell r="AH1899" t="str">
            <v>0001_3720-Dist Grid Health</v>
          </cell>
        </row>
        <row r="1900">
          <cell r="AA1900">
            <v>5</v>
          </cell>
          <cell r="AD1900">
            <v>5</v>
          </cell>
          <cell r="AH1900" t="str">
            <v>0001_2700-Capacity Planning</v>
          </cell>
        </row>
        <row r="1901">
          <cell r="AA1901">
            <v>1</v>
          </cell>
          <cell r="AD1901">
            <v>1</v>
          </cell>
          <cell r="AH1901" t="str">
            <v>0001_3810-Project Management Service</v>
          </cell>
        </row>
        <row r="1902">
          <cell r="AA1902">
            <v>1</v>
          </cell>
          <cell r="AD1902">
            <v>1</v>
          </cell>
          <cell r="AH1902" t="str">
            <v>0001_3830-Policy Administration</v>
          </cell>
        </row>
        <row r="1903">
          <cell r="AA1903">
            <v>1</v>
          </cell>
          <cell r="AD1903">
            <v>1</v>
          </cell>
          <cell r="AH1903" t="str">
            <v>0001_3840-Enterprise Project Management Office</v>
          </cell>
        </row>
        <row r="1904">
          <cell r="AA1904">
            <v>1</v>
          </cell>
          <cell r="AD1904">
            <v>1</v>
          </cell>
          <cell r="AH1904" t="str">
            <v>0001_1753-IT Network Admin/tel</v>
          </cell>
        </row>
        <row r="1905">
          <cell r="AA1905">
            <v>1</v>
          </cell>
          <cell r="AD1905">
            <v>1</v>
          </cell>
          <cell r="AH1905" t="str">
            <v>0001_1760-Program Delivery</v>
          </cell>
        </row>
        <row r="1906">
          <cell r="AA1906">
            <v>1</v>
          </cell>
          <cell r="AD1906">
            <v>1</v>
          </cell>
          <cell r="AH1906" t="str">
            <v>0001_1325-Reportg, Policy &amp; Contrl</v>
          </cell>
        </row>
        <row r="1907">
          <cell r="AA1907">
            <v>1</v>
          </cell>
          <cell r="AD1907">
            <v>1</v>
          </cell>
          <cell r="AH1907" t="str">
            <v>0001_1810-Safety</v>
          </cell>
        </row>
        <row r="1908">
          <cell r="AA1908">
            <v>1</v>
          </cell>
          <cell r="AD1908">
            <v>1</v>
          </cell>
          <cell r="AH1908" t="str">
            <v>0001_1510-Comm &amp; Public Affairs</v>
          </cell>
        </row>
        <row r="1909">
          <cell r="AA1909">
            <v>1</v>
          </cell>
          <cell r="AD1909">
            <v>1</v>
          </cell>
          <cell r="AH1909" t="str">
            <v>0001_1530-Community Involvement</v>
          </cell>
        </row>
        <row r="1910">
          <cell r="AA1910">
            <v>1</v>
          </cell>
          <cell r="AD1910">
            <v>1</v>
          </cell>
          <cell r="AH1910" t="str">
            <v>0001_1540-Marketing</v>
          </cell>
        </row>
        <row r="1911">
          <cell r="AA1911">
            <v>6</v>
          </cell>
          <cell r="AD1911">
            <v>6</v>
          </cell>
          <cell r="AH1911" t="str">
            <v>0001_2200-Syst Reliability Planning</v>
          </cell>
        </row>
        <row r="1912">
          <cell r="AA1912">
            <v>2</v>
          </cell>
          <cell r="AD1912">
            <v>2</v>
          </cell>
          <cell r="AH1912" t="str">
            <v>0001_2400-Policy &amp; Standards</v>
          </cell>
        </row>
        <row r="1913">
          <cell r="AA1913">
            <v>1</v>
          </cell>
          <cell r="AD1913">
            <v>1</v>
          </cell>
          <cell r="AH1913" t="str">
            <v>0008_8310-Project &amp; Design Management</v>
          </cell>
        </row>
        <row r="1914">
          <cell r="AA1914">
            <v>0</v>
          </cell>
          <cell r="AD1914">
            <v>0</v>
          </cell>
          <cell r="AH1914">
            <v>0</v>
          </cell>
        </row>
        <row r="1915">
          <cell r="AA1915">
            <v>0</v>
          </cell>
          <cell r="AD1915">
            <v>0</v>
          </cell>
          <cell r="AH1915">
            <v>0</v>
          </cell>
        </row>
        <row r="1916">
          <cell r="AA1916">
            <v>0</v>
          </cell>
          <cell r="AD1916">
            <v>0</v>
          </cell>
          <cell r="AH1916">
            <v>0</v>
          </cell>
        </row>
        <row r="1917">
          <cell r="AA1917">
            <v>0</v>
          </cell>
          <cell r="AD1917">
            <v>0</v>
          </cell>
          <cell r="AH1917">
            <v>0</v>
          </cell>
        </row>
        <row r="1918">
          <cell r="AA1918">
            <v>0</v>
          </cell>
          <cell r="AD1918">
            <v>0</v>
          </cell>
          <cell r="AH1918">
            <v>0</v>
          </cell>
        </row>
        <row r="1919">
          <cell r="AA1919">
            <v>0</v>
          </cell>
          <cell r="AD1919">
            <v>0</v>
          </cell>
          <cell r="AH1919">
            <v>0</v>
          </cell>
        </row>
        <row r="1920">
          <cell r="AA1920">
            <v>0</v>
          </cell>
          <cell r="AD1920">
            <v>0</v>
          </cell>
          <cell r="AH1920">
            <v>0</v>
          </cell>
        </row>
        <row r="1921">
          <cell r="AA1921">
            <v>0</v>
          </cell>
          <cell r="AD1921">
            <v>0</v>
          </cell>
          <cell r="AH1921">
            <v>0</v>
          </cell>
        </row>
        <row r="1922">
          <cell r="AA1922">
            <v>0</v>
          </cell>
          <cell r="AD1922">
            <v>0</v>
          </cell>
          <cell r="AH1922">
            <v>0</v>
          </cell>
        </row>
        <row r="1923">
          <cell r="AA1923">
            <v>0</v>
          </cell>
          <cell r="AD1923">
            <v>0</v>
          </cell>
          <cell r="AH1923">
            <v>0</v>
          </cell>
        </row>
        <row r="1924">
          <cell r="AA1924">
            <v>0</v>
          </cell>
          <cell r="AD1924">
            <v>0</v>
          </cell>
          <cell r="AH1924">
            <v>0</v>
          </cell>
        </row>
        <row r="1925">
          <cell r="AA1925">
            <v>0</v>
          </cell>
          <cell r="AD1925">
            <v>0</v>
          </cell>
          <cell r="AH1925">
            <v>0</v>
          </cell>
        </row>
        <row r="1926">
          <cell r="AA1926">
            <v>0</v>
          </cell>
          <cell r="AD1926">
            <v>0</v>
          </cell>
          <cell r="AH1926">
            <v>0</v>
          </cell>
        </row>
        <row r="1927">
          <cell r="AA1927">
            <v>0</v>
          </cell>
          <cell r="AD1927">
            <v>0</v>
          </cell>
          <cell r="AH1927">
            <v>0</v>
          </cell>
        </row>
        <row r="1928">
          <cell r="AA1928">
            <v>0</v>
          </cell>
          <cell r="AD1928">
            <v>0</v>
          </cell>
          <cell r="AH1928">
            <v>0</v>
          </cell>
        </row>
        <row r="1929">
          <cell r="AA1929">
            <v>0</v>
          </cell>
          <cell r="AD1929">
            <v>0</v>
          </cell>
          <cell r="AH1929">
            <v>0</v>
          </cell>
        </row>
        <row r="1930">
          <cell r="AA1930">
            <v>0</v>
          </cell>
          <cell r="AD1930">
            <v>0</v>
          </cell>
          <cell r="AH1930">
            <v>0</v>
          </cell>
        </row>
        <row r="1931">
          <cell r="AA1931">
            <v>0</v>
          </cell>
          <cell r="AD1931">
            <v>0</v>
          </cell>
          <cell r="AH1931">
            <v>0</v>
          </cell>
        </row>
        <row r="1932">
          <cell r="AA1932">
            <v>0</v>
          </cell>
          <cell r="AD1932">
            <v>0</v>
          </cell>
          <cell r="AH1932">
            <v>0</v>
          </cell>
        </row>
        <row r="1933">
          <cell r="AA1933">
            <v>0</v>
          </cell>
          <cell r="AD1933">
            <v>0</v>
          </cell>
          <cell r="AH1933">
            <v>0</v>
          </cell>
        </row>
        <row r="1934">
          <cell r="AA1934">
            <v>0</v>
          </cell>
          <cell r="AD1934">
            <v>0</v>
          </cell>
          <cell r="AH1934">
            <v>0</v>
          </cell>
        </row>
        <row r="1935">
          <cell r="AA1935">
            <v>0</v>
          </cell>
          <cell r="AD1935">
            <v>0</v>
          </cell>
          <cell r="AH1935">
            <v>0</v>
          </cell>
        </row>
        <row r="1936">
          <cell r="AA1936">
            <v>0</v>
          </cell>
          <cell r="AD1936">
            <v>0</v>
          </cell>
          <cell r="AH1936">
            <v>0</v>
          </cell>
        </row>
        <row r="1937">
          <cell r="AA1937">
            <v>0</v>
          </cell>
          <cell r="AD1937">
            <v>0</v>
          </cell>
          <cell r="AH1937">
            <v>0</v>
          </cell>
        </row>
        <row r="1938">
          <cell r="AA1938">
            <v>0</v>
          </cell>
          <cell r="AD1938">
            <v>0</v>
          </cell>
          <cell r="AH1938">
            <v>0</v>
          </cell>
        </row>
        <row r="1939">
          <cell r="AA1939">
            <v>0</v>
          </cell>
          <cell r="AD1939">
            <v>0</v>
          </cell>
          <cell r="AH1939">
            <v>0</v>
          </cell>
        </row>
        <row r="1940">
          <cell r="AA1940">
            <v>0</v>
          </cell>
          <cell r="AD1940">
            <v>0</v>
          </cell>
          <cell r="AH1940">
            <v>0</v>
          </cell>
        </row>
        <row r="1941">
          <cell r="AA1941">
            <v>0</v>
          </cell>
          <cell r="AD1941">
            <v>0</v>
          </cell>
          <cell r="AH1941">
            <v>0</v>
          </cell>
        </row>
        <row r="1942">
          <cell r="AA1942">
            <v>0</v>
          </cell>
          <cell r="AD1942">
            <v>0</v>
          </cell>
          <cell r="AH1942">
            <v>0</v>
          </cell>
        </row>
        <row r="1943">
          <cell r="AA1943">
            <v>0</v>
          </cell>
          <cell r="AD1943">
            <v>0</v>
          </cell>
          <cell r="AH1943">
            <v>0</v>
          </cell>
        </row>
        <row r="1944">
          <cell r="AA1944">
            <v>0</v>
          </cell>
          <cell r="AD1944">
            <v>0</v>
          </cell>
          <cell r="AH1944">
            <v>0</v>
          </cell>
        </row>
        <row r="1945">
          <cell r="AA1945">
            <v>0</v>
          </cell>
          <cell r="AD1945">
            <v>0</v>
          </cell>
          <cell r="AH1945">
            <v>0</v>
          </cell>
        </row>
        <row r="1946">
          <cell r="AA1946">
            <v>0</v>
          </cell>
          <cell r="AD1946">
            <v>0</v>
          </cell>
          <cell r="AH1946">
            <v>0</v>
          </cell>
        </row>
        <row r="1947">
          <cell r="AA1947">
            <v>0</v>
          </cell>
          <cell r="AD1947">
            <v>0</v>
          </cell>
          <cell r="AH1947">
            <v>0</v>
          </cell>
        </row>
        <row r="1948">
          <cell r="AA1948">
            <v>0</v>
          </cell>
          <cell r="AD1948">
            <v>0</v>
          </cell>
          <cell r="AH1948">
            <v>0</v>
          </cell>
        </row>
        <row r="1949">
          <cell r="AA1949">
            <v>0</v>
          </cell>
          <cell r="AD1949">
            <v>0</v>
          </cell>
          <cell r="AH1949">
            <v>0</v>
          </cell>
        </row>
        <row r="1950">
          <cell r="AA1950">
            <v>0</v>
          </cell>
          <cell r="AD1950">
            <v>0</v>
          </cell>
          <cell r="AH1950">
            <v>0</v>
          </cell>
        </row>
        <row r="1951">
          <cell r="AA1951">
            <v>0</v>
          </cell>
          <cell r="AD1951">
            <v>0</v>
          </cell>
          <cell r="AH1951">
            <v>0</v>
          </cell>
        </row>
        <row r="1952">
          <cell r="AA1952">
            <v>0</v>
          </cell>
          <cell r="AD1952">
            <v>0</v>
          </cell>
          <cell r="AH1952">
            <v>0</v>
          </cell>
        </row>
        <row r="1953">
          <cell r="AA1953">
            <v>0</v>
          </cell>
          <cell r="AD1953">
            <v>0</v>
          </cell>
          <cell r="AH1953">
            <v>0</v>
          </cell>
        </row>
        <row r="1954">
          <cell r="AA1954">
            <v>0</v>
          </cell>
          <cell r="AD1954">
            <v>0</v>
          </cell>
          <cell r="AH1954">
            <v>0</v>
          </cell>
        </row>
        <row r="1955">
          <cell r="AA1955">
            <v>0</v>
          </cell>
          <cell r="AD1955">
            <v>0</v>
          </cell>
          <cell r="AH1955">
            <v>0</v>
          </cell>
        </row>
        <row r="1956">
          <cell r="AA1956">
            <v>0</v>
          </cell>
          <cell r="AD1956">
            <v>0</v>
          </cell>
          <cell r="AH1956">
            <v>0</v>
          </cell>
        </row>
        <row r="1957">
          <cell r="AA1957">
            <v>0</v>
          </cell>
          <cell r="AD1957">
            <v>0</v>
          </cell>
          <cell r="AH1957">
            <v>0</v>
          </cell>
        </row>
        <row r="1958">
          <cell r="AA1958">
            <v>0</v>
          </cell>
          <cell r="AD1958">
            <v>0</v>
          </cell>
          <cell r="AH1958">
            <v>0</v>
          </cell>
        </row>
        <row r="1959">
          <cell r="AA1959">
            <v>0</v>
          </cell>
          <cell r="AD1959">
            <v>0</v>
          </cell>
          <cell r="AH1959">
            <v>0</v>
          </cell>
        </row>
        <row r="1960">
          <cell r="AA1960">
            <v>0</v>
          </cell>
          <cell r="AD1960">
            <v>0</v>
          </cell>
          <cell r="AH1960">
            <v>0</v>
          </cell>
        </row>
        <row r="1961">
          <cell r="AA1961">
            <v>0</v>
          </cell>
          <cell r="AD1961">
            <v>0</v>
          </cell>
          <cell r="AH1961">
            <v>0</v>
          </cell>
        </row>
        <row r="1962">
          <cell r="AA1962">
            <v>0</v>
          </cell>
          <cell r="AD1962">
            <v>0</v>
          </cell>
          <cell r="AH1962">
            <v>0</v>
          </cell>
        </row>
        <row r="1963">
          <cell r="AA1963">
            <v>0</v>
          </cell>
          <cell r="AD1963">
            <v>0</v>
          </cell>
          <cell r="AH1963">
            <v>0</v>
          </cell>
        </row>
        <row r="1964">
          <cell r="AA1964">
            <v>0</v>
          </cell>
          <cell r="AD1964">
            <v>0</v>
          </cell>
          <cell r="AH1964">
            <v>0</v>
          </cell>
        </row>
        <row r="1965">
          <cell r="AA1965">
            <v>0</v>
          </cell>
          <cell r="AD1965">
            <v>0</v>
          </cell>
          <cell r="AH1965">
            <v>0</v>
          </cell>
        </row>
        <row r="1966">
          <cell r="AA1966">
            <v>0</v>
          </cell>
          <cell r="AD1966">
            <v>0</v>
          </cell>
          <cell r="AH1966">
            <v>0</v>
          </cell>
        </row>
        <row r="1967">
          <cell r="AA1967">
            <v>0</v>
          </cell>
          <cell r="AD1967">
            <v>0</v>
          </cell>
          <cell r="AH1967">
            <v>0</v>
          </cell>
        </row>
        <row r="1968">
          <cell r="AA1968">
            <v>0</v>
          </cell>
          <cell r="AD1968">
            <v>0</v>
          </cell>
          <cell r="AH1968">
            <v>0</v>
          </cell>
        </row>
        <row r="1969">
          <cell r="AA1969">
            <v>0</v>
          </cell>
          <cell r="AD1969">
            <v>0</v>
          </cell>
          <cell r="AH1969">
            <v>0</v>
          </cell>
        </row>
        <row r="1970">
          <cell r="AA1970">
            <v>0</v>
          </cell>
          <cell r="AD1970">
            <v>0</v>
          </cell>
          <cell r="AH1970">
            <v>0</v>
          </cell>
        </row>
        <row r="1971">
          <cell r="AA1971">
            <v>0</v>
          </cell>
          <cell r="AD1971">
            <v>0</v>
          </cell>
          <cell r="AH1971">
            <v>0</v>
          </cell>
        </row>
        <row r="1972">
          <cell r="AA1972">
            <v>0</v>
          </cell>
          <cell r="AD1972">
            <v>0</v>
          </cell>
          <cell r="AH1972">
            <v>0</v>
          </cell>
        </row>
        <row r="1973">
          <cell r="AA1973">
            <v>0</v>
          </cell>
          <cell r="AD1973">
            <v>0</v>
          </cell>
          <cell r="AH1973">
            <v>0</v>
          </cell>
        </row>
        <row r="1974">
          <cell r="AA1974">
            <v>0</v>
          </cell>
          <cell r="AD1974">
            <v>0</v>
          </cell>
          <cell r="AH1974">
            <v>0</v>
          </cell>
        </row>
        <row r="1975">
          <cell r="AA1975">
            <v>0</v>
          </cell>
          <cell r="AD1975">
            <v>0</v>
          </cell>
          <cell r="AH1975">
            <v>0</v>
          </cell>
        </row>
      </sheetData>
      <sheetData sheetId="17">
        <row r="3">
          <cell r="H3" t="str">
            <v>Report Month</v>
          </cell>
          <cell r="I3" t="str">
            <v>Range FTE</v>
          </cell>
        </row>
        <row r="4">
          <cell r="H4" t="str">
            <v>Jan</v>
          </cell>
          <cell r="I4" t="str">
            <v>JanFTE</v>
          </cell>
          <cell r="J4" t="str">
            <v>JanBudgetYTDFTE</v>
          </cell>
        </row>
        <row r="5">
          <cell r="H5" t="str">
            <v>Feb</v>
          </cell>
          <cell r="I5" t="str">
            <v>FebFTE</v>
          </cell>
          <cell r="J5" t="str">
            <v>FebBudgetYTDFTE</v>
          </cell>
        </row>
        <row r="6">
          <cell r="H6" t="str">
            <v>Mar</v>
          </cell>
          <cell r="I6" t="str">
            <v>MarFTE</v>
          </cell>
          <cell r="J6" t="str">
            <v>MarBudgetYTDFTE</v>
          </cell>
        </row>
        <row r="7">
          <cell r="H7" t="str">
            <v>Apr</v>
          </cell>
          <cell r="I7" t="str">
            <v>AprFTE</v>
          </cell>
          <cell r="J7" t="str">
            <v>AprBudgetYTDFTE</v>
          </cell>
        </row>
        <row r="8">
          <cell r="H8" t="str">
            <v>May</v>
          </cell>
          <cell r="I8" t="str">
            <v>MayFTE</v>
          </cell>
          <cell r="J8" t="str">
            <v>MayBudgetYTDFTE</v>
          </cell>
        </row>
        <row r="9">
          <cell r="H9" t="str">
            <v>Jun</v>
          </cell>
          <cell r="I9" t="str">
            <v>JunFTE</v>
          </cell>
          <cell r="J9" t="str">
            <v>JunBudgetYTDFTE</v>
          </cell>
        </row>
        <row r="10">
          <cell r="H10" t="str">
            <v>Jul</v>
          </cell>
          <cell r="I10" t="str">
            <v>JulFTE</v>
          </cell>
          <cell r="J10" t="str">
            <v>JulBudgetYTDFTE</v>
          </cell>
        </row>
        <row r="11">
          <cell r="H11" t="str">
            <v>Aug</v>
          </cell>
          <cell r="I11" t="str">
            <v>AugFTE</v>
          </cell>
          <cell r="J11" t="str">
            <v>AugBudgetYTDFTE</v>
          </cell>
        </row>
        <row r="12">
          <cell r="H12" t="str">
            <v>Sep</v>
          </cell>
          <cell r="I12" t="str">
            <v>SepFTE</v>
          </cell>
          <cell r="J12" t="str">
            <v>SepBudgetYTDFTE</v>
          </cell>
        </row>
        <row r="13">
          <cell r="H13" t="str">
            <v>Oct</v>
          </cell>
          <cell r="I13" t="str">
            <v>OctFTE</v>
          </cell>
          <cell r="J13" t="str">
            <v>OctBudgetYTDFTE</v>
          </cell>
        </row>
        <row r="14">
          <cell r="H14" t="str">
            <v>Nov</v>
          </cell>
          <cell r="I14" t="str">
            <v>NovFTE</v>
          </cell>
          <cell r="J14" t="str">
            <v>NovBudgetYTDFTE</v>
          </cell>
        </row>
        <row r="15">
          <cell r="H15" t="str">
            <v>Dec</v>
          </cell>
          <cell r="I15" t="str">
            <v>DecFTE</v>
          </cell>
          <cell r="J15" t="str">
            <v>DecBudgetYTDFTE</v>
          </cell>
        </row>
      </sheetData>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EDR Flowchart 2008"/>
      <sheetName val="1-1 TRIAL BALANCE DATA (Input)"/>
      <sheetName val="1-2 UNADJUSTED ACCOUNTING DATA"/>
      <sheetName val="ADJ 3 (Distrib Exp -Tier 1)"/>
      <sheetName val="1-2 ADJUSTED ACCOUNTING DATA"/>
      <sheetName val="2-5 Capital Expnditures Sch 4-1"/>
      <sheetName val="2-6 OTH (Employee Compensation"/>
      <sheetName val="2-1 RATE BASE"/>
      <sheetName val="2-1-1 GST - Lead Lag Study"/>
      <sheetName val="2-2 COST OF CAPITAL (Input)"/>
      <sheetName val="2-4 WEIGHTED DEBT COST (Input)"/>
      <sheetName val="3-1 DATA for PILS MODEL"/>
      <sheetName val="3-2 OUTPUT from PILS MODEL"/>
      <sheetName val="4-1 SERVICE REVENUE REQUIREMENT"/>
      <sheetName val="4-3 OTHER REGULTD CHRGS (Input)"/>
      <sheetName val="5-4 CDM (Input)"/>
      <sheetName val="4-4 BASE REVENUE REQUIREMENT"/>
      <sheetName val="5-1 CUSTOMER CLASSES (Input)"/>
      <sheetName val="5-2 DEMAND, RATES (Input)"/>
      <sheetName val="5-3 Trfmr Ownership (Input)"/>
      <sheetName val="6-1 ALLOCATION - Base Rev. Req."/>
      <sheetName val="6-2 ALLOCATION - LV-Wheeling"/>
      <sheetName val="7-3 ALLOCATION - CDM (Input)"/>
      <sheetName val="7-1 RATES - BASE REV. REQ."/>
      <sheetName val="7-2 RATES - LV-Wheeling"/>
      <sheetName val="8-3 RATES - CDM"/>
      <sheetName val="7-3 RATE RIDERS -Reg. Assets"/>
      <sheetName val="7-4 DISTRIBUTION RATES"/>
      <sheetName val="7-5 RETAIL TRANSM RATES (Input)"/>
      <sheetName val="7-6 OTHER CHGS, COMMOD (Input)"/>
      <sheetName val="2007 Tariff Sheet"/>
      <sheetName val="2010 Tariff Sheet"/>
      <sheetName val="8-1 BILL IMPACTS"/>
      <sheetName val="9-2 RATES SCHEDULE (Part 2)"/>
      <sheetName val="10-4 DISTR. RATES - RECONCILED"/>
      <sheetName val="HB Appendix A.1"/>
      <sheetName val="HB Appendix A.2"/>
      <sheetName val="HB Appendix A.3"/>
      <sheetName val="HB Appendix A.4"/>
      <sheetName val="Navigation Macro Values"/>
      <sheetName val="Filters"/>
      <sheetName val="Reclas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4">
          <cell r="A14">
            <v>10</v>
          </cell>
          <cell r="B14" t="str">
            <v>INTRO</v>
          </cell>
          <cell r="C14" t="str">
            <v>This Step</v>
          </cell>
          <cell r="D14" t="str">
            <v>vbInfo</v>
          </cell>
          <cell r="F14" t="str">
            <v>The THIS STEP Button is the starting point for each sheet, giving instruction relevant to the particular sheet .</v>
          </cell>
          <cell r="G14" t="str">
            <v>2006 EDR MODEL(10)</v>
          </cell>
        </row>
        <row r="15">
          <cell r="A15">
            <v>11</v>
          </cell>
          <cell r="B15" t="str">
            <v>INTRO</v>
          </cell>
          <cell r="C15" t="str">
            <v>Next</v>
          </cell>
          <cell r="D15" t="str">
            <v>vbYesNoCancel</v>
          </cell>
          <cell r="F15" t="str">
            <v>The Next Button will navigate to the next applicable sheet after selected verification on the current sheet.  The THIS STEP Button on the new sheet will be automatically invoked as the new sheet is activated.
Continue to Model Overview (i.e., the Next Sh</v>
          </cell>
          <cell r="G15" t="str">
            <v>2006 EDR MODEL(11)</v>
          </cell>
        </row>
        <row r="16">
          <cell r="A16">
            <v>11.1</v>
          </cell>
          <cell r="E16" t="str">
            <v>Yes</v>
          </cell>
          <cell r="G16" t="str">
            <v>2006 EDR MODEL(11.1)</v>
          </cell>
        </row>
        <row r="17">
          <cell r="A17">
            <v>11.2</v>
          </cell>
          <cell r="E17" t="str">
            <v>No</v>
          </cell>
          <cell r="G17" t="str">
            <v>2006 EDR MODEL(11.2)</v>
          </cell>
        </row>
        <row r="18">
          <cell r="A18">
            <v>20</v>
          </cell>
          <cell r="B18" t="str">
            <v>MODEL OVERVIEW</v>
          </cell>
          <cell r="C18" t="str">
            <v>This Step</v>
          </cell>
          <cell r="D18" t="str">
            <v>vbInfo</v>
          </cell>
          <cell r="F18" t="str">
            <v>MODEL OVERVIEW:
This Model Overview contains links to each sheet in the Model.  Click a shaded areas to navigate directly to sheet.  Use the Next Button to start at the beginning with sheet "INPUT 1 (General)".</v>
          </cell>
          <cell r="G18" t="str">
            <v>2006 EDR MODEL(20)</v>
          </cell>
        </row>
        <row r="19">
          <cell r="A19">
            <v>21</v>
          </cell>
          <cell r="B19" t="str">
            <v>MODEL OVERVIEW</v>
          </cell>
          <cell r="C19" t="str">
            <v>Next</v>
          </cell>
          <cell r="D19" t="str">
            <v>vbYesNoCancel</v>
          </cell>
          <cell r="F19" t="str">
            <v>Continue to Next Sheet.</v>
          </cell>
          <cell r="G19" t="str">
            <v>2006 EDR MODEL(21)</v>
          </cell>
        </row>
        <row r="20">
          <cell r="A20">
            <v>21.1</v>
          </cell>
          <cell r="E20" t="str">
            <v>Yes</v>
          </cell>
          <cell r="G20" t="str">
            <v>2006 EDR MODEL(21.1)</v>
          </cell>
        </row>
        <row r="21">
          <cell r="A21">
            <v>21.2</v>
          </cell>
          <cell r="E21" t="str">
            <v>No</v>
          </cell>
          <cell r="G21" t="str">
            <v>2006 EDR MODEL(21.2)</v>
          </cell>
        </row>
        <row r="22">
          <cell r="A22">
            <v>103</v>
          </cell>
          <cell r="B22" t="str">
            <v>1-1 GENERAL (Input)</v>
          </cell>
          <cell r="C22" t="str">
            <v>Input</v>
          </cell>
          <cell r="D22" t="str">
            <v>vbYesNoCancel</v>
          </cell>
          <cell r="F22" t="str">
            <v>You can use this Model to enter the various adjustments as set out in the Handbook .  In particular your can:
          1. Enter all Tier 1 adjustments that are applicable.
                    OR
          2. Enter all Tier 1 adjustments that are appli</v>
          </cell>
          <cell r="G22" t="str">
            <v>2006 EDR MODEL(103)</v>
          </cell>
        </row>
        <row r="23">
          <cell r="A23">
            <v>103.1</v>
          </cell>
          <cell r="E23" t="str">
            <v>Yes</v>
          </cell>
          <cell r="F23" t="str">
            <v>The ADJ sheets will continue to appear in the Model but the input columns/rows have been hidden that are not applicable to an unadjusted application.
Please note, however, that the adjustments in sheet "ADJ 5 (Specific Distrib Exp)" are applicable to eve</v>
          </cell>
          <cell r="G23" t="str">
            <v>2006 EDR MODEL(103.1)</v>
          </cell>
        </row>
        <row r="24">
          <cell r="A24">
            <v>103.2</v>
          </cell>
          <cell r="E24" t="str">
            <v>No</v>
          </cell>
          <cell r="G24" t="str">
            <v>2006 EDR MODEL(103.2)</v>
          </cell>
        </row>
        <row r="25">
          <cell r="A25">
            <v>103.9</v>
          </cell>
          <cell r="B25" t="str">
            <v>macros ADJ 1a and ADJ2 and
2-2</v>
          </cell>
          <cell r="D25" t="str">
            <v>vbYesNoCancel</v>
          </cell>
          <cell r="F25" t="str">
            <v>Sheet "1-1 GENERAL (Input)" indicates that the Option to use unadjusted amounts in the application was selected.
     Please confirm that UNADJUSTED amounts will be used for this Application?
Use "YES" to continue and use UNADJUSTED amounts.
Use "NO" t</v>
          </cell>
          <cell r="G25" t="str">
            <v>2006 EDR MODEL(103.9)</v>
          </cell>
        </row>
        <row r="26">
          <cell r="A26">
            <v>103.91</v>
          </cell>
          <cell r="E26" t="str">
            <v>Yes</v>
          </cell>
          <cell r="G26" t="str">
            <v>2006 EDR MODEL(103.91)</v>
          </cell>
        </row>
        <row r="27">
          <cell r="A27">
            <v>103.92</v>
          </cell>
          <cell r="E27" t="str">
            <v>No</v>
          </cell>
          <cell r="G27" t="str">
            <v>2006 EDR MODEL(103.92)</v>
          </cell>
        </row>
        <row r="28">
          <cell r="A28">
            <v>105</v>
          </cell>
          <cell r="B28" t="str">
            <v>1-1 GENERAL (Input)</v>
          </cell>
          <cell r="C28" t="str">
            <v>Input</v>
          </cell>
          <cell r="D28" t="str">
            <v>vbYesNoCancel</v>
          </cell>
          <cell r="F28" t="str">
            <v>Tier 2 Adjustments are not mandatory.  However, all applicable Tier 1 Adjustments must be made if Tier 2 Adjustment are also being made.  
Are there any Tier 2 Adjustments for this application?</v>
          </cell>
          <cell r="G28" t="str">
            <v>2006 EDR MODEL(105)</v>
          </cell>
        </row>
        <row r="29">
          <cell r="A29">
            <v>105.1</v>
          </cell>
          <cell r="E29" t="str">
            <v>Yes</v>
          </cell>
          <cell r="G29" t="str">
            <v>2006 EDR MODEL(105.1)</v>
          </cell>
        </row>
        <row r="30">
          <cell r="A30">
            <v>105.2</v>
          </cell>
          <cell r="E30" t="str">
            <v>No</v>
          </cell>
          <cell r="G30" t="str">
            <v>2006 EDR MODEL(105.2)</v>
          </cell>
        </row>
        <row r="31">
          <cell r="A31">
            <v>105.9</v>
          </cell>
          <cell r="B31" t="str">
            <v>macros INPUT 1a and INPUT 2</v>
          </cell>
          <cell r="D31" t="str">
            <v>vbYesNoCancel</v>
          </cell>
          <cell r="F31" t="str">
            <v>Sheet "1-1 GENERAL (Input)" indicates that Tier 2 Adjustments are not applicable to this Application  ...  
     Please confirm - are there any TIER 2 ADJUSTMENTS for this Application?
Use "YES" to update the response on Sheet "1-1 GENERAL (Input)" -- y</v>
          </cell>
          <cell r="G31" t="str">
            <v>2006 EDR MODEL(105.9)</v>
          </cell>
        </row>
        <row r="32">
          <cell r="A32">
            <v>105.91</v>
          </cell>
          <cell r="E32" t="str">
            <v>Yes</v>
          </cell>
          <cell r="G32" t="str">
            <v>2006 EDR MODEL(105.91)</v>
          </cell>
        </row>
        <row r="33">
          <cell r="A33">
            <v>105.92</v>
          </cell>
          <cell r="E33" t="str">
            <v>No</v>
          </cell>
          <cell r="G33" t="str">
            <v>2006 EDR MODEL(105.92)</v>
          </cell>
        </row>
        <row r="34">
          <cell r="A34">
            <v>110</v>
          </cell>
          <cell r="B34" t="str">
            <v>1-1 GENERAL (Input)</v>
          </cell>
          <cell r="C34" t="str">
            <v>Input</v>
          </cell>
          <cell r="D34" t="str">
            <v>vbYesNoCancel</v>
          </cell>
          <cell r="F34" t="str">
            <v>Are you required to change your rate structure for Unmetered Scattered Loads? (Handbook 10.2)
(for information only -  answer given does not impact Model)</v>
          </cell>
          <cell r="G34" t="str">
            <v>2006 EDR MODEL(110)</v>
          </cell>
        </row>
        <row r="35">
          <cell r="A35">
            <v>110.1</v>
          </cell>
          <cell r="E35" t="str">
            <v>Yes</v>
          </cell>
          <cell r="G35" t="str">
            <v>2006 EDR MODEL(110.1)</v>
          </cell>
        </row>
        <row r="36">
          <cell r="A36">
            <v>110.2</v>
          </cell>
          <cell r="E36" t="str">
            <v>No</v>
          </cell>
          <cell r="G36" t="str">
            <v>2006 EDR MODEL(110.2)</v>
          </cell>
        </row>
        <row r="37">
          <cell r="A37">
            <v>115</v>
          </cell>
          <cell r="B37" t="str">
            <v>1-1 GENERAL (Input)</v>
          </cell>
          <cell r="C37" t="str">
            <v>Input</v>
          </cell>
          <cell r="D37" t="str">
            <v>vbYesNoCancel</v>
          </cell>
          <cell r="F37" t="str">
            <v>Do you give an allowance for Transformer Ownership? (Handbook 10.4)
(for information only -  answer given does not impact Model)</v>
          </cell>
          <cell r="G37" t="str">
            <v>2006 EDR MODEL(115)</v>
          </cell>
        </row>
        <row r="38">
          <cell r="A38">
            <v>115.1</v>
          </cell>
          <cell r="E38" t="str">
            <v>Yes</v>
          </cell>
          <cell r="G38" t="str">
            <v>2006 EDR MODEL(115.1)</v>
          </cell>
        </row>
        <row r="39">
          <cell r="A39">
            <v>115.2</v>
          </cell>
          <cell r="E39" t="str">
            <v>No</v>
          </cell>
          <cell r="G39" t="str">
            <v>2006 EDR MODEL(115.2)</v>
          </cell>
        </row>
        <row r="40">
          <cell r="A40">
            <v>120</v>
          </cell>
          <cell r="B40" t="str">
            <v>1-1 GENERAL (Input)</v>
          </cell>
          <cell r="C40" t="str">
            <v>Input</v>
          </cell>
          <cell r="D40" t="str">
            <v>vbYesNoCancel</v>
          </cell>
          <cell r="F40" t="str">
            <v>Does this application involve different rates for similar customers in different services territories?
(The Model can accommodate up to four within a class description.)</v>
          </cell>
          <cell r="G40" t="str">
            <v>2006 EDR MODEL(120)</v>
          </cell>
        </row>
        <row r="41">
          <cell r="A41">
            <v>120.1</v>
          </cell>
          <cell r="E41" t="str">
            <v>Yes</v>
          </cell>
          <cell r="G41" t="str">
            <v>2006 EDR MODEL(120.1)</v>
          </cell>
        </row>
        <row r="42">
          <cell r="A42">
            <v>120.2</v>
          </cell>
          <cell r="E42" t="str">
            <v>No</v>
          </cell>
          <cell r="G42" t="str">
            <v>2006 EDR MODEL(120.2)</v>
          </cell>
        </row>
        <row r="43">
          <cell r="A43">
            <v>121</v>
          </cell>
          <cell r="B43" t="str">
            <v>1-1 GENERAL (Input)</v>
          </cell>
          <cell r="C43" t="str">
            <v>Input</v>
          </cell>
          <cell r="D43" t="str">
            <v>vbYesNoCancel</v>
          </cell>
          <cell r="F43" t="str">
            <v>Does the application request harmonization?</v>
          </cell>
          <cell r="G43" t="str">
            <v>2006 EDR MODEL(121)</v>
          </cell>
        </row>
        <row r="44">
          <cell r="A44">
            <v>121.1</v>
          </cell>
          <cell r="E44" t="str">
            <v>Yes</v>
          </cell>
          <cell r="F44" t="str">
            <v>Please refer to the Model instructions for explanation of how to use the Model to assist with harmonization of rates accross service territories.</v>
          </cell>
          <cell r="G44" t="str">
            <v>2006 EDR MODEL(121.1)</v>
          </cell>
        </row>
        <row r="45">
          <cell r="A45">
            <v>121.2</v>
          </cell>
          <cell r="E45" t="str">
            <v>No</v>
          </cell>
          <cell r="G45" t="str">
            <v>2006 EDR MODEL(121.2)</v>
          </cell>
        </row>
        <row r="46">
          <cell r="A46">
            <v>122</v>
          </cell>
          <cell r="B46" t="str">
            <v>1-1 GENERAL (Input)</v>
          </cell>
          <cell r="C46" t="str">
            <v>Input</v>
          </cell>
          <cell r="D46" t="str">
            <v>vbYesNoCancel</v>
          </cell>
          <cell r="F46" t="str">
            <v>Warning: You are reducing the number of service territories.  Before continuing, please ensure to clear any classes marked on Sheet 6-1 that will no longer be relevant.
 Continue?</v>
          </cell>
          <cell r="G46" t="str">
            <v>2006 EDR MODEL(122)</v>
          </cell>
        </row>
        <row r="47">
          <cell r="A47">
            <v>122.1</v>
          </cell>
          <cell r="E47" t="str">
            <v>Yes</v>
          </cell>
          <cell r="G47" t="str">
            <v>2006 EDR MODEL(122.1)</v>
          </cell>
        </row>
        <row r="48">
          <cell r="A48">
            <v>122.2</v>
          </cell>
          <cell r="E48" t="str">
            <v>No</v>
          </cell>
          <cell r="G48" t="str">
            <v>2006 EDR MODEL(122.2)</v>
          </cell>
        </row>
        <row r="49">
          <cell r="A49">
            <v>125</v>
          </cell>
          <cell r="B49" t="str">
            <v>1-1 GENERAL (Input)</v>
          </cell>
          <cell r="C49" t="str">
            <v>Input</v>
          </cell>
          <cell r="D49" t="str">
            <v>vbYesNoCancel</v>
          </cell>
          <cell r="F49" t="str">
            <v>Does this application apply for revised Retail Transmission Rates - NETWORK as disclosed on Sheet 10-3?</v>
          </cell>
          <cell r="G49" t="str">
            <v>2006 EDR MODEL(125)</v>
          </cell>
        </row>
        <row r="50">
          <cell r="A50">
            <v>125.1</v>
          </cell>
          <cell r="E50" t="str">
            <v>Yes</v>
          </cell>
          <cell r="G50" t="str">
            <v>2006 EDR MODEL(125.1)</v>
          </cell>
        </row>
        <row r="51">
          <cell r="A51">
            <v>125.2</v>
          </cell>
          <cell r="E51" t="str">
            <v>No</v>
          </cell>
          <cell r="G51" t="str">
            <v>2006 EDR MODEL(125.2)</v>
          </cell>
        </row>
        <row r="52">
          <cell r="A52">
            <v>126</v>
          </cell>
          <cell r="B52" t="str">
            <v>1-1 GENERAL (Input)</v>
          </cell>
          <cell r="C52" t="str">
            <v>Input</v>
          </cell>
          <cell r="D52" t="str">
            <v>vbYesNoCancel</v>
          </cell>
          <cell r="F52" t="str">
            <v>Does this application apply for revised Retail Transmission Rates - CONNECTION as disclosed on Sheet 10-3?</v>
          </cell>
          <cell r="G52" t="str">
            <v>2006 EDR MODEL(126)</v>
          </cell>
        </row>
        <row r="53">
          <cell r="A53">
            <v>126.1</v>
          </cell>
          <cell r="E53" t="str">
            <v>Yes</v>
          </cell>
          <cell r="G53" t="str">
            <v>2006 EDR MODEL(126.1)</v>
          </cell>
        </row>
        <row r="54">
          <cell r="A54">
            <v>126.2</v>
          </cell>
          <cell r="E54" t="str">
            <v>No</v>
          </cell>
          <cell r="G54" t="str">
            <v>2006 EDR MODEL(126.2)</v>
          </cell>
        </row>
        <row r="55">
          <cell r="A55">
            <v>1010</v>
          </cell>
          <cell r="B55" t="str">
            <v>1-1 GENERAL (Input)</v>
          </cell>
          <cell r="C55" t="str">
            <v>This Step</v>
          </cell>
          <cell r="D55" t="str">
            <v>vbInfo</v>
          </cell>
          <cell r="F55" t="str">
            <v>1-1 GENERAL (Input):
Please complete all shaded areas.</v>
          </cell>
          <cell r="G55" t="str">
            <v>2006 EDR MODEL(1010)</v>
          </cell>
        </row>
        <row r="56">
          <cell r="A56">
            <v>1020</v>
          </cell>
          <cell r="B56" t="str">
            <v>1-1 GENERAL (Input)</v>
          </cell>
          <cell r="C56" t="str">
            <v>Next</v>
          </cell>
          <cell r="D56" t="str">
            <v>vbInfo</v>
          </cell>
          <cell r="F56" t="str">
            <v>Please complete all shaded areas before continuing.   (Note that you will be able to update the information at any time.)</v>
          </cell>
          <cell r="G56" t="str">
            <v>2006 EDR MODEL(1020)</v>
          </cell>
        </row>
        <row r="57">
          <cell r="A57">
            <v>2010</v>
          </cell>
          <cell r="B57" t="str">
            <v>2-1 TRIAL BALANCE DATA (Input)</v>
          </cell>
          <cell r="C57" t="str">
            <v>This Step</v>
          </cell>
          <cell r="D57" t="str">
            <v>vbYesNoCancel</v>
          </cell>
          <cell r="F57" t="str">
            <v xml:space="preserve">2-1 TRIAL BALANCE DATA (Input):
Do you want to enter detailed account balances? 
(Minimum information groupings and summary data will be calculated in the sections below the detail area.)
__________________________________________
You have two OPTIONS:
</v>
          </cell>
          <cell r="G57" t="str">
            <v>2006 EDR MODEL(2010)</v>
          </cell>
        </row>
        <row r="58">
          <cell r="A58">
            <v>2011</v>
          </cell>
          <cell r="E58" t="str">
            <v>Yes</v>
          </cell>
          <cell r="G58" t="str">
            <v>2006 EDR MODEL(2011)</v>
          </cell>
        </row>
        <row r="59">
          <cell r="A59">
            <v>2012</v>
          </cell>
          <cell r="E59" t="str">
            <v>No</v>
          </cell>
          <cell r="F59" t="str">
            <v>Summary range has been unprotected to allow values entered directly as groupings.  Repeat this command to enter detailed information instead.
WARNING:  Any amount you enter directly as a grouped amount will be permanent (i.e., grouping formula will be lo</v>
          </cell>
          <cell r="G59" t="str">
            <v>2006 EDR MODEL(2012)</v>
          </cell>
        </row>
        <row r="60">
          <cell r="A60">
            <v>2020</v>
          </cell>
          <cell r="B60" t="str">
            <v>2-1 TRIAL BALANCE DATA (Input)</v>
          </cell>
          <cell r="C60" t="str">
            <v>Next</v>
          </cell>
          <cell r="D60" t="str">
            <v>vbYesNoCancel</v>
          </cell>
          <cell r="F60" t="str">
            <v>Are you finished entering trial balance amounts?</v>
          </cell>
          <cell r="G60" t="str">
            <v>2006 EDR MODEL(2020)</v>
          </cell>
        </row>
        <row r="61">
          <cell r="A61">
            <v>2021</v>
          </cell>
          <cell r="E61" t="str">
            <v>Yes</v>
          </cell>
          <cell r="G61" t="str">
            <v>2006 EDR MODEL(2021)</v>
          </cell>
        </row>
        <row r="62">
          <cell r="A62">
            <v>2022</v>
          </cell>
          <cell r="E62" t="str">
            <v>No</v>
          </cell>
          <cell r="G62" t="str">
            <v>2006 EDR MODEL(2022)</v>
          </cell>
        </row>
        <row r="63">
          <cell r="A63">
            <v>2030</v>
          </cell>
          <cell r="B63" t="str">
            <v>2-2 UNADJUSTED ACCOUNTING DATA</v>
          </cell>
          <cell r="C63" t="str">
            <v>This Step</v>
          </cell>
          <cell r="D63" t="str">
            <v>vbInfo</v>
          </cell>
          <cell r="F63" t="str">
            <v>2-2 UNADJUSTED ACCOUNTING DATA:
The top of this Sheet reflects the detailed account infomation entered on Sheet (i.e., "2-1 TRIAL BALANCE DATA (Input)".  
PLEASE NOTE,  the Model automatically assigns a USoA account to "Unclassified", "Non-Distribution"</v>
          </cell>
          <cell r="G63" t="str">
            <v>2006 EDR MODEL(2030)</v>
          </cell>
        </row>
        <row r="64">
          <cell r="A64">
            <v>2031</v>
          </cell>
          <cell r="B64" t="str">
            <v>2-2 UNADJUSTED ACCOUNTING DATA</v>
          </cell>
          <cell r="C64" t="str">
            <v>This Step</v>
          </cell>
          <cell r="D64" t="str">
            <v>vbInfo</v>
          </cell>
          <cell r="F64" t="str">
            <v>2-2 UNADJUSTED ACCOUNTING DATA:
Below the detail is a roll-up of the detailed account information into "Minimum Reporting Requirement" granules (YELLOW area).  Use the Show Groups button to highlight the groupings used.
(Contd …)</v>
          </cell>
          <cell r="G64" t="str">
            <v>2006 EDR MODEL(2031)</v>
          </cell>
        </row>
        <row r="65">
          <cell r="A65">
            <v>2032</v>
          </cell>
          <cell r="B65" t="str">
            <v>2-2 UNADJUSTED ACCOUNTING DATA</v>
          </cell>
          <cell r="C65" t="str">
            <v>This Step</v>
          </cell>
          <cell r="D65" t="str">
            <v>vbInfo</v>
          </cell>
          <cell r="F65" t="str">
            <v xml:space="preserve">2-2 UNADJUSTED ACCOUNTING DATA:
The bottom section of this sheet (BLUE area) provides the Summary Financial Information, which is used in subsequent rate calculations.
</v>
          </cell>
          <cell r="G65" t="str">
            <v>2006 EDR MODEL(2032)</v>
          </cell>
        </row>
        <row r="66">
          <cell r="A66">
            <v>2040</v>
          </cell>
          <cell r="B66" t="str">
            <v>2-2 UNADJUSTED ACCOUNTING DATA</v>
          </cell>
          <cell r="C66" t="str">
            <v>Next</v>
          </cell>
          <cell r="D66" t="str">
            <v>vbYesNoCancel</v>
          </cell>
          <cell r="F66" t="str">
            <v>The next series of sheets capture the various adjustments to the Rate Base and to Distribution Expenses.
Proceed to enter these adjustments?</v>
          </cell>
          <cell r="G66" t="str">
            <v>2006 EDR MODEL(2040)</v>
          </cell>
        </row>
        <row r="67">
          <cell r="A67">
            <v>2041</v>
          </cell>
          <cell r="E67" t="str">
            <v>Yes</v>
          </cell>
          <cell r="G67" t="str">
            <v>2006 EDR MODEL(2041)</v>
          </cell>
        </row>
        <row r="68">
          <cell r="A68">
            <v>2042</v>
          </cell>
          <cell r="E68" t="str">
            <v>No</v>
          </cell>
          <cell r="G68" t="str">
            <v>2006 EDR MODEL(2042)</v>
          </cell>
        </row>
        <row r="69">
          <cell r="A69">
            <v>3010</v>
          </cell>
          <cell r="B69" t="str">
            <v>ADJ 1 (RateBase -Tier 1)</v>
          </cell>
          <cell r="C69" t="str">
            <v>This Step</v>
          </cell>
          <cell r="D69" t="str">
            <v>vbInfo</v>
          </cell>
          <cell r="F69" t="str">
            <v>ADJ 1 (RateBase -Tier 1):
This Sheet summaries all Tier 1 and other adjustments related to the Rate Base.
Adjustments related to "Retirements without replacement" and "Non-routine/unusual adjustments" will be entered as a Next Step on Sheet ADJ 1a.  All</v>
          </cell>
          <cell r="G69" t="str">
            <v>2006 EDR MODEL(3010)</v>
          </cell>
        </row>
        <row r="70">
          <cell r="A70">
            <v>3020</v>
          </cell>
          <cell r="B70" t="str">
            <v>ADJ 1 (RateBase -Tier 1)</v>
          </cell>
          <cell r="C70" t="str">
            <v>Next</v>
          </cell>
          <cell r="D70" t="str">
            <v>vbYesNoCancel</v>
          </cell>
          <cell r="F70" t="str">
            <v>Do you have any "Retirements without replacement" or "Non-routine/ unusual adjustments" to be entered (Sheet ADJ 1a)?</v>
          </cell>
          <cell r="G70" t="str">
            <v>2006 EDR MODEL(3020)</v>
          </cell>
        </row>
        <row r="71">
          <cell r="A71">
            <v>3021</v>
          </cell>
          <cell r="D71" t="str">
            <v>vbInfo</v>
          </cell>
          <cell r="E71" t="str">
            <v>Yes</v>
          </cell>
          <cell r="G71" t="str">
            <v>2006 EDR MODEL(3021)</v>
          </cell>
        </row>
        <row r="72">
          <cell r="A72">
            <v>3022</v>
          </cell>
          <cell r="D72" t="str">
            <v>vbInfo</v>
          </cell>
          <cell r="E72" t="str">
            <v>No</v>
          </cell>
          <cell r="G72" t="str">
            <v>2006 EDR MODEL(3022)</v>
          </cell>
        </row>
        <row r="73">
          <cell r="A73">
            <v>3022.1</v>
          </cell>
          <cell r="D73" t="str">
            <v>vbYesNoCancel</v>
          </cell>
          <cell r="F73" t="str">
            <v>Are you finished entering Tier 1 Adjustments to the Rate Base?</v>
          </cell>
          <cell r="G73" t="str">
            <v>2006 EDR MODEL(3022.1)</v>
          </cell>
        </row>
        <row r="74">
          <cell r="A74">
            <v>3022.11</v>
          </cell>
          <cell r="E74" t="str">
            <v>Yes</v>
          </cell>
          <cell r="G74" t="str">
            <v>2006 EDR MODEL(3022.11)</v>
          </cell>
        </row>
        <row r="75">
          <cell r="A75">
            <v>3022.12</v>
          </cell>
          <cell r="E75" t="str">
            <v>No</v>
          </cell>
          <cell r="G75" t="str">
            <v>2006 EDR MODEL(3022.12)</v>
          </cell>
        </row>
        <row r="76">
          <cell r="A76">
            <v>3030</v>
          </cell>
          <cell r="B76" t="str">
            <v>ADJ 1a (RateBase -Tier 1)</v>
          </cell>
          <cell r="C76" t="str">
            <v>This Step</v>
          </cell>
          <cell r="D76" t="str">
            <v>vbInfo</v>
          </cell>
          <cell r="F76" t="str">
            <v xml:space="preserve">ADJ 1a (RateBase -Tier 1):
Enter adjustments to the Rate Base related to "Retirements without replacement" and "Non-routine/unusual adjustments".
Note that adjustments must be greater than the materiality threshhold (see calculation below the detailed </v>
          </cell>
          <cell r="G76" t="str">
            <v>2006 EDR MODEL(3030)</v>
          </cell>
        </row>
        <row r="77">
          <cell r="A77">
            <v>3040</v>
          </cell>
          <cell r="B77" t="str">
            <v>ADJ 1a (RateBase -Tier 1)</v>
          </cell>
          <cell r="C77" t="str">
            <v>Next</v>
          </cell>
          <cell r="D77" t="str">
            <v>vbYesNoCancel</v>
          </cell>
          <cell r="F77" t="str">
            <v>Continue to next sheet?
Hit "No" to return to ADJ 1a to review all Tier 1 Adjustments to the Rate Base.</v>
          </cell>
          <cell r="G77" t="str">
            <v>2006 EDR MODEL(3040)</v>
          </cell>
        </row>
        <row r="78">
          <cell r="A78">
            <v>3041</v>
          </cell>
          <cell r="E78" t="str">
            <v>Yes</v>
          </cell>
          <cell r="G78" t="str">
            <v>2006 EDR MODEL(3041)</v>
          </cell>
        </row>
        <row r="79">
          <cell r="A79">
            <v>3042</v>
          </cell>
          <cell r="E79" t="str">
            <v>No</v>
          </cell>
          <cell r="G79" t="str">
            <v>2006 EDR MODEL(3042)</v>
          </cell>
        </row>
        <row r="80">
          <cell r="A80">
            <v>3050</v>
          </cell>
          <cell r="B80" t="str">
            <v>ADJ 2 (RateBase Tier 2)</v>
          </cell>
          <cell r="C80" t="str">
            <v>This Step</v>
          </cell>
          <cell r="D80" t="str">
            <v>vbInfo</v>
          </cell>
          <cell r="F80" t="str">
            <v>ADJ 2 (RateBase Tier 2):
This sheet records Tier 2 adjustments to the Rate Base.
Note that adjustments must be greater than the materiality threshhold (see calculation below the detailed accounts).  The Model identifies any amounts entered that are bel</v>
          </cell>
          <cell r="G80" t="str">
            <v>2006 EDR MODEL(3050)</v>
          </cell>
        </row>
        <row r="81">
          <cell r="A81">
            <v>3051</v>
          </cell>
          <cell r="E81" t="str">
            <v>Yes</v>
          </cell>
          <cell r="G81" t="str">
            <v>2006 EDR MODEL(3051)</v>
          </cell>
        </row>
        <row r="82">
          <cell r="A82">
            <v>3052</v>
          </cell>
          <cell r="E82" t="str">
            <v>No</v>
          </cell>
          <cell r="G82" t="str">
            <v>2006 EDR MODEL(3052)</v>
          </cell>
        </row>
        <row r="83">
          <cell r="A83">
            <v>3060</v>
          </cell>
          <cell r="B83" t="str">
            <v>ADJ 2 (RateBase Tier 2)</v>
          </cell>
          <cell r="C83" t="str">
            <v>Next</v>
          </cell>
          <cell r="D83" t="str">
            <v>vbYesNoCancel</v>
          </cell>
          <cell r="F83" t="str">
            <v>Continue to next sheet?</v>
          </cell>
          <cell r="G83" t="str">
            <v>2006 EDR MODEL(3060)</v>
          </cell>
        </row>
        <row r="84">
          <cell r="A84">
            <v>3061</v>
          </cell>
          <cell r="E84" t="str">
            <v xml:space="preserve">Yes </v>
          </cell>
          <cell r="G84" t="str">
            <v>2006 EDR MODEL(3061)</v>
          </cell>
        </row>
        <row r="85">
          <cell r="A85">
            <v>3062</v>
          </cell>
          <cell r="E85" t="str">
            <v>No</v>
          </cell>
          <cell r="G85" t="str">
            <v>2006 EDR MODEL(3062)</v>
          </cell>
        </row>
        <row r="86">
          <cell r="A86">
            <v>4010</v>
          </cell>
          <cell r="B86" t="str">
            <v>ADJ 3 (Distrib Exp -Tier 1)</v>
          </cell>
          <cell r="C86" t="str">
            <v>This Step</v>
          </cell>
          <cell r="D86" t="str">
            <v>vbInfo</v>
          </cell>
          <cell r="F86" t="str">
            <v>ADJ 3 (Distrib Exp -Tier 1):
This Sheet summaries all Tier 1 adjustments related to Distribution Expenses.
Adjustments related to "Non-routine/unusual adjustments" will be entered as a Next Step on Sheet ADJ 3a.
Adjsutments to Amortization related Tie</v>
          </cell>
          <cell r="G86" t="str">
            <v>2006 EDR MODEL(4010)</v>
          </cell>
        </row>
        <row r="87">
          <cell r="A87">
            <v>4020</v>
          </cell>
          <cell r="B87" t="str">
            <v>ADJ 3 (Distrib Exp -Tier 1)</v>
          </cell>
          <cell r="C87" t="str">
            <v>Next</v>
          </cell>
          <cell r="D87" t="str">
            <v>vbYesNoCancel</v>
          </cell>
          <cell r="F87" t="str">
            <v>Do you have any "Non-routine/ unusual adjustments" to be entered (Sheet ADJ 3a)?</v>
          </cell>
          <cell r="G87" t="str">
            <v>2006 EDR MODEL(4020)</v>
          </cell>
        </row>
        <row r="88">
          <cell r="A88">
            <v>4021</v>
          </cell>
          <cell r="E88" t="str">
            <v>Yes</v>
          </cell>
          <cell r="G88" t="str">
            <v>2006 EDR MODEL(4021)</v>
          </cell>
        </row>
        <row r="89">
          <cell r="A89">
            <v>4022</v>
          </cell>
          <cell r="E89" t="str">
            <v>No</v>
          </cell>
          <cell r="G89" t="str">
            <v>2006 EDR MODEL(4022)</v>
          </cell>
        </row>
        <row r="90">
          <cell r="A90">
            <v>4022.1</v>
          </cell>
          <cell r="D90" t="str">
            <v>vbYesNoCancel</v>
          </cell>
          <cell r="F90" t="str">
            <v>Are you finished entering Tier 1 Adjustments to Distribution Expenses?</v>
          </cell>
          <cell r="G90" t="str">
            <v>2006 EDR MODEL(4022.1)</v>
          </cell>
        </row>
        <row r="91">
          <cell r="A91">
            <v>4022.11</v>
          </cell>
          <cell r="E91" t="str">
            <v>Yes</v>
          </cell>
          <cell r="G91" t="str">
            <v>2006 EDR MODEL(4022.11)</v>
          </cell>
        </row>
        <row r="92">
          <cell r="A92">
            <v>4022.12</v>
          </cell>
          <cell r="E92" t="str">
            <v>No</v>
          </cell>
          <cell r="G92" t="str">
            <v>2006 EDR MODEL(4022.12)</v>
          </cell>
        </row>
        <row r="93">
          <cell r="A93">
            <v>4030</v>
          </cell>
          <cell r="B93" t="str">
            <v>ADJ 3a (Distrib Exp Tier 1)</v>
          </cell>
          <cell r="C93" t="str">
            <v>This Step</v>
          </cell>
          <cell r="D93" t="str">
            <v>vbInfo</v>
          </cell>
          <cell r="F93" t="str">
            <v>ADJ 3a (Distrib Exp Tier 1):
Enter Distribution Expense adjustments related to "Non-routine/unusual adjustments".
Note that adjustments must be greater than the materiality threshhold (see calculation below the detailed accounts).  The Model identifies</v>
          </cell>
          <cell r="G93" t="str">
            <v>2006 EDR MODEL(4030)</v>
          </cell>
        </row>
        <row r="94">
          <cell r="A94">
            <v>4040</v>
          </cell>
          <cell r="B94" t="str">
            <v>ADJ 3a (Distrib Exp Tier 1)</v>
          </cell>
          <cell r="C94" t="str">
            <v>Next</v>
          </cell>
          <cell r="D94" t="str">
            <v>vbYesNoCancel</v>
          </cell>
          <cell r="F94" t="str">
            <v>Continue to next sheet (Amortization adjustments related to Tier1 adjustments)?  
Hit "No" to return to Sheet ADJ3 to review all Tier 1 Adjustments to Distribution Expenses.</v>
          </cell>
          <cell r="G94" t="str">
            <v>2006 EDR MODEL(4040)</v>
          </cell>
        </row>
        <row r="95">
          <cell r="A95">
            <v>4041</v>
          </cell>
          <cell r="E95" t="str">
            <v>Yes</v>
          </cell>
          <cell r="G95" t="str">
            <v>2006 EDR MODEL(4041)</v>
          </cell>
        </row>
        <row r="96">
          <cell r="A96">
            <v>4042</v>
          </cell>
          <cell r="E96" t="str">
            <v>No</v>
          </cell>
          <cell r="G96" t="str">
            <v>2006 EDR MODEL(4042)</v>
          </cell>
        </row>
        <row r="97">
          <cell r="A97">
            <v>4043</v>
          </cell>
          <cell r="B97" t="str">
            <v>ADJ 3b (Distrib Exp Tier 1)</v>
          </cell>
          <cell r="C97" t="str">
            <v>This Step</v>
          </cell>
          <cell r="D97" t="str">
            <v>vbInfo</v>
          </cell>
          <cell r="F97" t="str">
            <v>ADJ 3b (Tier 1 Amortization)</v>
          </cell>
          <cell r="G97" t="str">
            <v>2006 EDR MODEL(4043)</v>
          </cell>
        </row>
        <row r="98">
          <cell r="A98">
            <v>4046</v>
          </cell>
          <cell r="B98" t="str">
            <v>ADJ 3b (Distrib Exp Tier 1)</v>
          </cell>
          <cell r="C98" t="str">
            <v>Next</v>
          </cell>
          <cell r="D98" t="str">
            <v>vbYesNoCancel</v>
          </cell>
          <cell r="F98" t="str">
            <v>Continue to next sheet?
Hit "No" to return to Sheet ADJ 3 to review all Tier 1 Adjustments to Distribution Expenses.</v>
          </cell>
          <cell r="G98" t="str">
            <v>2006 EDR MODEL(4046)</v>
          </cell>
        </row>
        <row r="99">
          <cell r="A99">
            <v>4047</v>
          </cell>
          <cell r="E99" t="str">
            <v>Yes</v>
          </cell>
          <cell r="G99" t="str">
            <v>2006 EDR MODEL(4047)</v>
          </cell>
        </row>
        <row r="100">
          <cell r="A100">
            <v>4048</v>
          </cell>
          <cell r="E100" t="str">
            <v>No</v>
          </cell>
          <cell r="G100" t="str">
            <v>2006 EDR MODEL(4048)</v>
          </cell>
        </row>
        <row r="101">
          <cell r="A101">
            <v>4050</v>
          </cell>
          <cell r="B101" t="str">
            <v>ADJ 4 (Distrib Exp -Tier 2)</v>
          </cell>
          <cell r="C101" t="str">
            <v>This Step</v>
          </cell>
          <cell r="D101" t="str">
            <v>vbInfo</v>
          </cell>
          <cell r="F101" t="str">
            <v xml:space="preserve">ADJ 4 (Distrib Exp -Tier 2):
This sheet records Tier 2 adjustments to Distribution Expenses.
Note that adjustments must be greater than the materiality threshhold (see calculation below the detailed accounts).  The Model identifies any amounts entered </v>
          </cell>
          <cell r="G101" t="str">
            <v>2006 EDR MODEL(4050)</v>
          </cell>
        </row>
        <row r="102">
          <cell r="A102">
            <v>4051</v>
          </cell>
          <cell r="E102" t="str">
            <v>Yes</v>
          </cell>
          <cell r="G102" t="str">
            <v>2006 EDR MODEL(4051)</v>
          </cell>
        </row>
        <row r="103">
          <cell r="A103">
            <v>4052</v>
          </cell>
          <cell r="E103" t="str">
            <v>No</v>
          </cell>
          <cell r="G103" t="str">
            <v>2006 EDR MODEL(4052)</v>
          </cell>
        </row>
        <row r="104">
          <cell r="A104">
            <v>4060</v>
          </cell>
          <cell r="B104" t="str">
            <v>ADJ 4 (Distrib Exp -Tier 2)</v>
          </cell>
          <cell r="C104" t="str">
            <v>Next</v>
          </cell>
          <cell r="D104" t="str">
            <v>vbYesNoCancel</v>
          </cell>
          <cell r="F104" t="str">
            <v>Continue to next sheet?</v>
          </cell>
          <cell r="G104" t="str">
            <v>2006 EDR MODEL(4060)</v>
          </cell>
        </row>
        <row r="105">
          <cell r="A105">
            <v>4061</v>
          </cell>
          <cell r="E105" t="str">
            <v xml:space="preserve">Yes </v>
          </cell>
          <cell r="G105" t="str">
            <v>2006 EDR MODEL(4061)</v>
          </cell>
        </row>
        <row r="106">
          <cell r="A106">
            <v>4062</v>
          </cell>
          <cell r="E106" t="str">
            <v>No</v>
          </cell>
          <cell r="G106" t="str">
            <v>2006 EDR MODEL(4062)</v>
          </cell>
        </row>
        <row r="107">
          <cell r="A107">
            <v>5010</v>
          </cell>
          <cell r="B107" t="str">
            <v>ADJ 5 (Specific Distrib Exp)</v>
          </cell>
          <cell r="C107" t="str">
            <v>This Step</v>
          </cell>
          <cell r="F107" t="str">
            <v>ADJ 5 (Specific Distrib Exp)</v>
          </cell>
          <cell r="G107" t="str">
            <v>2006 EDR MODEL(5010)</v>
          </cell>
        </row>
        <row r="108">
          <cell r="A108">
            <v>5020</v>
          </cell>
          <cell r="B108" t="str">
            <v>ADJ 5 (Specific Distrib Exp)</v>
          </cell>
          <cell r="C108" t="str">
            <v>Next</v>
          </cell>
          <cell r="D108" t="str">
            <v>vbYesNoCancel</v>
          </cell>
          <cell r="F108" t="str">
            <v>Continue to next sheet?</v>
          </cell>
          <cell r="G108" t="str">
            <v>2006 EDR MODEL(5020)</v>
          </cell>
        </row>
        <row r="109">
          <cell r="A109">
            <v>5021</v>
          </cell>
          <cell r="E109" t="str">
            <v xml:space="preserve">Yes </v>
          </cell>
          <cell r="G109" t="str">
            <v>2006 EDR MODEL(5021)</v>
          </cell>
        </row>
        <row r="110">
          <cell r="A110">
            <v>5022</v>
          </cell>
          <cell r="E110" t="str">
            <v>No</v>
          </cell>
          <cell r="G110" t="str">
            <v>2006 EDR MODEL(5022)</v>
          </cell>
        </row>
        <row r="111">
          <cell r="A111">
            <v>6010</v>
          </cell>
          <cell r="B111" t="str">
            <v>ADJ 6 (Revenue -Tier 1)</v>
          </cell>
          <cell r="C111" t="str">
            <v>This Step</v>
          </cell>
          <cell r="D111" t="str">
            <v>vbInfo</v>
          </cell>
          <cell r="F111" t="str">
            <v xml:space="preserve">ADJ 6 (Revenue -Tier 1):
This sheet records Tier 1 adjustments to Revenue Amounts. 
Note that adjustments must be greater than the materiality threshhold (see calculation below the detailed accounts).  The Model identifies any amounts entered that are </v>
          </cell>
          <cell r="G111" t="str">
            <v>2006 EDR MODEL(6010)</v>
          </cell>
        </row>
        <row r="112">
          <cell r="A112">
            <v>6020</v>
          </cell>
          <cell r="B112" t="str">
            <v>ADJ 6 (Revenue -Tier 1)</v>
          </cell>
          <cell r="C112" t="str">
            <v>Next</v>
          </cell>
          <cell r="D112" t="str">
            <v>vbYesNoCancel</v>
          </cell>
          <cell r="F112" t="str">
            <v>Continue to next sheet?</v>
          </cell>
          <cell r="G112" t="str">
            <v>2006 EDR MODEL(6020)</v>
          </cell>
        </row>
        <row r="113">
          <cell r="A113">
            <v>6021</v>
          </cell>
          <cell r="E113" t="str">
            <v xml:space="preserve">Yes </v>
          </cell>
          <cell r="G113" t="str">
            <v>2006 EDR MODEL(6021)</v>
          </cell>
        </row>
        <row r="114">
          <cell r="A114">
            <v>6022</v>
          </cell>
          <cell r="E114" t="str">
            <v>No</v>
          </cell>
          <cell r="G114" t="str">
            <v>2006 EDR MODEL(6022)</v>
          </cell>
        </row>
        <row r="115">
          <cell r="A115">
            <v>7010</v>
          </cell>
          <cell r="B115" t="str">
            <v>2-4 ADJUSTED ACCOUNTING DATA</v>
          </cell>
          <cell r="C115" t="str">
            <v>This Step</v>
          </cell>
          <cell r="D115" t="str">
            <v>vbInfo</v>
          </cell>
          <cell r="F115" t="str">
            <v xml:space="preserve">2-4 ADJUSTED ACCOUNTING DATA:
This sheet summarizes the various adjustments to accounting data for purpose of the rate caclulations.  Use the All Columns button on the left side of the screen to view the individual adjustments.
If the automatic split </v>
          </cell>
          <cell r="G115" t="str">
            <v>2006 EDR MODEL(7010)</v>
          </cell>
        </row>
        <row r="116">
          <cell r="A116">
            <v>7011</v>
          </cell>
          <cell r="B116" t="str">
            <v>2-4 ADJUSTED ACCOUNTING DATA</v>
          </cell>
          <cell r="C116" t="str">
            <v>This Step</v>
          </cell>
          <cell r="D116" t="str">
            <v>vbInfo</v>
          </cell>
          <cell r="F116" t="str">
            <v>2-4 ADJUSTED ACCOUNTING DATA:
Examples of adjusting Distribution/Non-Distribution split:
The Model defaults USoA account "5725-Miscellaneous Amortization" as Non-Distribution.  If the trial balance amount includes $10,000 that is a distribution expense,</v>
          </cell>
          <cell r="G116" t="str">
            <v>2006 EDR MODEL(7011)</v>
          </cell>
        </row>
        <row r="117">
          <cell r="A117">
            <v>7020</v>
          </cell>
          <cell r="B117" t="str">
            <v>2-4 ADJUSTED ACCOUNTING DATA</v>
          </cell>
          <cell r="C117" t="str">
            <v>Next</v>
          </cell>
          <cell r="D117" t="str">
            <v>vbYesNoCancel</v>
          </cell>
          <cell r="F117" t="str">
            <v>Continue to next sheet?</v>
          </cell>
          <cell r="G117" t="str">
            <v>2006 EDR MODEL(7020)</v>
          </cell>
        </row>
        <row r="118">
          <cell r="A118">
            <v>7021</v>
          </cell>
          <cell r="E118" t="str">
            <v xml:space="preserve">Yes </v>
          </cell>
          <cell r="G118" t="str">
            <v>2006 EDR MODEL(7021)</v>
          </cell>
        </row>
        <row r="119">
          <cell r="A119">
            <v>7022</v>
          </cell>
          <cell r="E119" t="str">
            <v>No</v>
          </cell>
          <cell r="G119" t="str">
            <v>2006 EDR MODEL(7022)</v>
          </cell>
        </row>
        <row r="120">
          <cell r="A120">
            <v>7030</v>
          </cell>
          <cell r="B120" t="str">
            <v>2-5 Capital Expenditures Sch 4-1</v>
          </cell>
          <cell r="C120" t="str">
            <v>This Step</v>
          </cell>
          <cell r="D120" t="str">
            <v>vbInfo</v>
          </cell>
          <cell r="F120" t="str">
            <v>2-5 Capital Expenditures Sch 4-1:
To assist with identifying material items, year over year changes in asset accounts which are over materiality are highlighted in the "detail" area at the top of the sheet.</v>
          </cell>
          <cell r="G120" t="str">
            <v>2006 EDR MODEL(7030)</v>
          </cell>
        </row>
        <row r="121">
          <cell r="A121">
            <v>7035</v>
          </cell>
          <cell r="C121" t="str">
            <v>Next</v>
          </cell>
          <cell r="D121" t="str">
            <v>vbYesNoCancel</v>
          </cell>
          <cell r="F121" t="str">
            <v>Continue to next sheet?</v>
          </cell>
          <cell r="G121" t="str">
            <v>2006 EDR MODEL(7035)</v>
          </cell>
        </row>
        <row r="122">
          <cell r="A122">
            <v>7036</v>
          </cell>
          <cell r="E122" t="str">
            <v xml:space="preserve">Yes </v>
          </cell>
          <cell r="G122" t="str">
            <v>2006 EDR MODEL(7036)</v>
          </cell>
        </row>
        <row r="123">
          <cell r="A123">
            <v>7037</v>
          </cell>
          <cell r="E123" t="str">
            <v>No</v>
          </cell>
          <cell r="G123" t="str">
            <v>2006 EDR MODEL(7037)</v>
          </cell>
        </row>
        <row r="124">
          <cell r="A124">
            <v>7040</v>
          </cell>
          <cell r="B124" t="str">
            <v>2-6 OTH (Employee Compensation</v>
          </cell>
          <cell r="C124" t="str">
            <v>This Step</v>
          </cell>
          <cell r="D124" t="str">
            <v>vbInfo</v>
          </cell>
          <cell r="F124" t="str">
            <v>2-6 OTH (Employee Compensation</v>
          </cell>
          <cell r="G124" t="str">
            <v>2006 EDR MODEL(7040)</v>
          </cell>
        </row>
        <row r="125">
          <cell r="A125">
            <v>7045</v>
          </cell>
          <cell r="C125" t="str">
            <v>Next</v>
          </cell>
          <cell r="D125" t="str">
            <v>vbYesNoCancel</v>
          </cell>
          <cell r="F125" t="str">
            <v>Continue to next sheet?</v>
          </cell>
          <cell r="G125" t="str">
            <v>2006 EDR MODEL(7045)</v>
          </cell>
        </row>
        <row r="126">
          <cell r="A126">
            <v>7046</v>
          </cell>
          <cell r="E126" t="str">
            <v xml:space="preserve">Yes </v>
          </cell>
          <cell r="G126" t="str">
            <v>2006 EDR MODEL(7046)</v>
          </cell>
        </row>
        <row r="127">
          <cell r="A127">
            <v>7047</v>
          </cell>
          <cell r="E127" t="str">
            <v>No</v>
          </cell>
          <cell r="G127" t="str">
            <v>2006 EDR MODEL(7047)</v>
          </cell>
        </row>
        <row r="128">
          <cell r="A128">
            <v>8010</v>
          </cell>
          <cell r="B128" t="str">
            <v>3-1 RATE BASE</v>
          </cell>
          <cell r="C128" t="str">
            <v>This Step</v>
          </cell>
          <cell r="D128" t="str">
            <v>vbInfo</v>
          </cell>
          <cell r="F128" t="str">
            <v>3-1 RATE BASE</v>
          </cell>
          <cell r="G128" t="str">
            <v>2006 EDR MODEL(8010)</v>
          </cell>
        </row>
        <row r="129">
          <cell r="A129">
            <v>8020</v>
          </cell>
          <cell r="C129" t="str">
            <v>Next</v>
          </cell>
          <cell r="D129" t="str">
            <v>vbYesNoCancel</v>
          </cell>
          <cell r="F129" t="str">
            <v>Continue to next sheet?</v>
          </cell>
          <cell r="G129" t="str">
            <v>2006 EDR MODEL(8020)</v>
          </cell>
        </row>
        <row r="130">
          <cell r="A130">
            <v>8021</v>
          </cell>
          <cell r="E130" t="str">
            <v xml:space="preserve">Yes </v>
          </cell>
          <cell r="G130" t="str">
            <v>2006 EDR MODEL(8021)</v>
          </cell>
        </row>
        <row r="131">
          <cell r="A131">
            <v>8022</v>
          </cell>
          <cell r="E131" t="str">
            <v>No</v>
          </cell>
          <cell r="G131" t="str">
            <v>2006 EDR MODEL(8022)</v>
          </cell>
        </row>
        <row r="132">
          <cell r="A132">
            <v>8030</v>
          </cell>
          <cell r="B132" t="str">
            <v>3-2 COST OF CAPITAL (Input)</v>
          </cell>
          <cell r="C132" t="str">
            <v>This Step</v>
          </cell>
          <cell r="D132" t="str">
            <v>vbInfo</v>
          </cell>
          <cell r="F132" t="str">
            <v>3-2 COST OF CAPITAL (Input)</v>
          </cell>
          <cell r="G132" t="str">
            <v>2006 EDR MODEL(8030)</v>
          </cell>
        </row>
        <row r="133">
          <cell r="A133">
            <v>8040</v>
          </cell>
          <cell r="C133" t="str">
            <v>Next</v>
          </cell>
          <cell r="D133" t="str">
            <v>vbYesNoCancel</v>
          </cell>
          <cell r="F133" t="str">
            <v>Continue to next sheet?</v>
          </cell>
          <cell r="G133" t="str">
            <v>2006 EDR MODEL(8040)</v>
          </cell>
        </row>
        <row r="134">
          <cell r="A134">
            <v>8041</v>
          </cell>
          <cell r="E134" t="str">
            <v xml:space="preserve">Yes </v>
          </cell>
          <cell r="G134" t="str">
            <v>2006 EDR MODEL(8041)</v>
          </cell>
        </row>
        <row r="135">
          <cell r="A135">
            <v>8042</v>
          </cell>
          <cell r="E135" t="str">
            <v>No</v>
          </cell>
          <cell r="G135" t="str">
            <v>2006 EDR MODEL(8042)</v>
          </cell>
        </row>
        <row r="136">
          <cell r="A136">
            <v>8050</v>
          </cell>
          <cell r="B136" t="str">
            <v>3-3  CAPITAL STRUCTURE (Input)</v>
          </cell>
          <cell r="C136" t="str">
            <v>This Step</v>
          </cell>
          <cell r="D136" t="str">
            <v>vbInfo</v>
          </cell>
          <cell r="F136" t="str">
            <v>3-3  CAPITAL STRUCTURE (Input)</v>
          </cell>
          <cell r="G136" t="str">
            <v>2006 EDR MODEL(8050)</v>
          </cell>
        </row>
        <row r="137">
          <cell r="A137">
            <v>8060</v>
          </cell>
          <cell r="C137" t="str">
            <v>Next</v>
          </cell>
          <cell r="D137" t="str">
            <v>vbYesNoCancel</v>
          </cell>
          <cell r="F137" t="str">
            <v>Continue to next sheet?</v>
          </cell>
          <cell r="G137" t="str">
            <v>2006 EDR MODEL(8060)</v>
          </cell>
        </row>
        <row r="138">
          <cell r="A138">
            <v>8061</v>
          </cell>
          <cell r="E138" t="str">
            <v xml:space="preserve">Yes </v>
          </cell>
          <cell r="G138" t="str">
            <v>2006 EDR MODEL(8061)</v>
          </cell>
        </row>
        <row r="139">
          <cell r="A139">
            <v>8062</v>
          </cell>
          <cell r="E139" t="str">
            <v>No</v>
          </cell>
          <cell r="G139" t="str">
            <v>2006 EDR MODEL(8062)</v>
          </cell>
        </row>
        <row r="140">
          <cell r="A140">
            <v>8070</v>
          </cell>
          <cell r="B140" t="str">
            <v>3-4 WEIGHTED DEBT COST (Input)</v>
          </cell>
          <cell r="C140" t="str">
            <v>This Step</v>
          </cell>
          <cell r="D140" t="str">
            <v>vbInfo</v>
          </cell>
          <cell r="F140" t="str">
            <v>3-4 WEIGHTED DEBT COST (Input)</v>
          </cell>
          <cell r="G140" t="str">
            <v>2006 EDR MODEL(8070)</v>
          </cell>
        </row>
        <row r="141">
          <cell r="A141">
            <v>8080</v>
          </cell>
          <cell r="C141" t="str">
            <v>Next</v>
          </cell>
          <cell r="D141" t="str">
            <v>vbYesNoCancel</v>
          </cell>
          <cell r="F141" t="str">
            <v>Continue to next sheet?</v>
          </cell>
          <cell r="G141" t="str">
            <v>2006 EDR MODEL(8080)</v>
          </cell>
        </row>
        <row r="142">
          <cell r="A142">
            <v>8081</v>
          </cell>
          <cell r="E142" t="str">
            <v xml:space="preserve">Yes </v>
          </cell>
          <cell r="G142" t="str">
            <v>2006 EDR MODEL(8081)</v>
          </cell>
        </row>
        <row r="143">
          <cell r="A143">
            <v>8082</v>
          </cell>
          <cell r="E143" t="str">
            <v>No</v>
          </cell>
          <cell r="G143" t="str">
            <v>2006 EDR MODEL(8082)</v>
          </cell>
        </row>
        <row r="144">
          <cell r="A144">
            <v>9010</v>
          </cell>
          <cell r="B144" t="str">
            <v>4-1 DATA for PILS MODEL</v>
          </cell>
          <cell r="C144" t="str">
            <v>This Step</v>
          </cell>
          <cell r="D144" t="str">
            <v>vbInfo</v>
          </cell>
          <cell r="F144" t="str">
            <v>4-1 DATA for PILS MODEL</v>
          </cell>
          <cell r="G144" t="str">
            <v>2006 EDR MODEL(9010)</v>
          </cell>
        </row>
        <row r="145">
          <cell r="A145">
            <v>9020</v>
          </cell>
          <cell r="C145" t="str">
            <v>Next</v>
          </cell>
          <cell r="D145" t="str">
            <v>vbYesNoCancel</v>
          </cell>
          <cell r="F145" t="str">
            <v>Continue to next sheet?</v>
          </cell>
          <cell r="G145" t="str">
            <v>2006 EDR MODEL(9020)</v>
          </cell>
        </row>
        <row r="146">
          <cell r="A146">
            <v>9021</v>
          </cell>
          <cell r="E146" t="str">
            <v xml:space="preserve">Yes </v>
          </cell>
          <cell r="G146" t="str">
            <v>2006 EDR MODEL(9021)</v>
          </cell>
        </row>
        <row r="147">
          <cell r="A147">
            <v>9022</v>
          </cell>
          <cell r="E147" t="str">
            <v>No</v>
          </cell>
          <cell r="G147" t="str">
            <v>2006 EDR MODEL(9022)</v>
          </cell>
        </row>
        <row r="148">
          <cell r="A148">
            <v>9030</v>
          </cell>
          <cell r="B148" t="str">
            <v>4-2 OUTPUT from PILS MODEL</v>
          </cell>
          <cell r="C148" t="str">
            <v>This Step</v>
          </cell>
          <cell r="D148" t="str">
            <v>vbInfo</v>
          </cell>
          <cell r="F148" t="str">
            <v>4-2 OUTPUT from PILS MODEL</v>
          </cell>
          <cell r="G148" t="str">
            <v>2006 EDR MODEL(9030)</v>
          </cell>
        </row>
        <row r="149">
          <cell r="A149">
            <v>9040</v>
          </cell>
          <cell r="C149" t="str">
            <v>Next</v>
          </cell>
          <cell r="D149" t="str">
            <v>vbYesNoCancel</v>
          </cell>
          <cell r="F149" t="str">
            <v>Continue to next sheet?</v>
          </cell>
          <cell r="G149" t="str">
            <v>2006 EDR MODEL(9040)</v>
          </cell>
        </row>
        <row r="150">
          <cell r="A150">
            <v>9041</v>
          </cell>
          <cell r="E150" t="str">
            <v xml:space="preserve">Yes </v>
          </cell>
          <cell r="G150" t="str">
            <v>2006 EDR MODEL(9041)</v>
          </cell>
        </row>
        <row r="151">
          <cell r="A151">
            <v>9042</v>
          </cell>
          <cell r="E151" t="str">
            <v>No</v>
          </cell>
          <cell r="G151" t="str">
            <v>2006 EDR MODEL(9042)</v>
          </cell>
        </row>
        <row r="152">
          <cell r="A152">
            <v>10010</v>
          </cell>
          <cell r="B152" t="str">
            <v>5-1 SERVICE REVENUE REQUIREMENT</v>
          </cell>
          <cell r="C152" t="str">
            <v>This Step</v>
          </cell>
          <cell r="D152" t="str">
            <v>vbInfo</v>
          </cell>
          <cell r="F152" t="str">
            <v>5-1 SERVICE REVENUE REQUIREMENT</v>
          </cell>
          <cell r="G152" t="str">
            <v>2006 EDR MODEL(10010)</v>
          </cell>
        </row>
        <row r="153">
          <cell r="A153">
            <v>10020</v>
          </cell>
          <cell r="C153" t="str">
            <v>Next</v>
          </cell>
          <cell r="D153" t="str">
            <v>vbYesNoCancel</v>
          </cell>
          <cell r="F153" t="str">
            <v>Continue to next sheet?</v>
          </cell>
          <cell r="G153" t="str">
            <v>2006 EDR MODEL(10020)</v>
          </cell>
        </row>
        <row r="154">
          <cell r="A154">
            <v>10021</v>
          </cell>
          <cell r="E154" t="str">
            <v xml:space="preserve">Yes </v>
          </cell>
          <cell r="G154" t="str">
            <v>2006 EDR MODEL(10021)</v>
          </cell>
        </row>
        <row r="155">
          <cell r="A155">
            <v>10022</v>
          </cell>
          <cell r="E155" t="str">
            <v>No</v>
          </cell>
          <cell r="G155" t="str">
            <v>2006 EDR MODEL(10022)</v>
          </cell>
        </row>
        <row r="156">
          <cell r="A156">
            <v>10030</v>
          </cell>
          <cell r="B156" t="str">
            <v>5-2 SPECIFIC SERV CHRGS (Input)</v>
          </cell>
          <cell r="C156" t="str">
            <v>This Step</v>
          </cell>
          <cell r="D156" t="str">
            <v>vbInfo</v>
          </cell>
          <cell r="F156" t="str">
            <v>5-2 SPECIFIC SERV CHRGS (Input)</v>
          </cell>
          <cell r="G156" t="str">
            <v>2006 EDR MODEL(10030)</v>
          </cell>
        </row>
        <row r="157">
          <cell r="A157">
            <v>10040</v>
          </cell>
          <cell r="C157" t="str">
            <v>Next</v>
          </cell>
          <cell r="D157" t="str">
            <v>vbYesNoCancel</v>
          </cell>
          <cell r="F157" t="str">
            <v>Continue to next sheet?</v>
          </cell>
          <cell r="G157" t="str">
            <v>2006 EDR MODEL(10040)</v>
          </cell>
        </row>
        <row r="158">
          <cell r="A158">
            <v>10041</v>
          </cell>
          <cell r="E158" t="str">
            <v xml:space="preserve">Yes </v>
          </cell>
          <cell r="G158" t="str">
            <v>2006 EDR MODEL(10041)</v>
          </cell>
        </row>
        <row r="159">
          <cell r="A159">
            <v>10042</v>
          </cell>
          <cell r="E159" t="str">
            <v>No</v>
          </cell>
          <cell r="G159" t="str">
            <v>2006 EDR MODEL(10042)</v>
          </cell>
        </row>
        <row r="160">
          <cell r="A160">
            <v>10050</v>
          </cell>
          <cell r="B160" t="str">
            <v>5-3 OTHER REGULTD CHRGS (Input)</v>
          </cell>
          <cell r="C160" t="str">
            <v>This Step</v>
          </cell>
          <cell r="D160" t="str">
            <v>vbInfo</v>
          </cell>
          <cell r="F160" t="str">
            <v>5-3 OTHER REGULTD CHRGS (Input)</v>
          </cell>
          <cell r="G160" t="str">
            <v>2006 EDR MODEL(10050)</v>
          </cell>
        </row>
        <row r="161">
          <cell r="A161">
            <v>10060</v>
          </cell>
          <cell r="C161" t="str">
            <v>Next</v>
          </cell>
          <cell r="D161" t="str">
            <v>vbYesNoCancel</v>
          </cell>
          <cell r="F161" t="str">
            <v>Continue to next sheet?</v>
          </cell>
          <cell r="G161" t="str">
            <v>2006 EDR MODEL(10060)</v>
          </cell>
        </row>
        <row r="162">
          <cell r="A162">
            <v>10061</v>
          </cell>
          <cell r="E162" t="str">
            <v xml:space="preserve">Yes </v>
          </cell>
          <cell r="G162" t="str">
            <v>2006 EDR MODEL(10061)</v>
          </cell>
        </row>
        <row r="163">
          <cell r="A163">
            <v>10062</v>
          </cell>
          <cell r="E163" t="str">
            <v>No</v>
          </cell>
          <cell r="G163" t="str">
            <v>2006 EDR MODEL(10062)</v>
          </cell>
        </row>
        <row r="164">
          <cell r="A164">
            <v>10070</v>
          </cell>
          <cell r="B164" t="str">
            <v>5-4 CDM (Input)</v>
          </cell>
          <cell r="C164" t="str">
            <v>This Step</v>
          </cell>
          <cell r="D164" t="str">
            <v>vbInfo</v>
          </cell>
          <cell r="F164" t="str">
            <v>5-4 CDM (Input)</v>
          </cell>
          <cell r="G164" t="str">
            <v>2006 EDR MODEL(10070)</v>
          </cell>
        </row>
        <row r="165">
          <cell r="A165">
            <v>10080</v>
          </cell>
          <cell r="C165" t="str">
            <v>Next</v>
          </cell>
          <cell r="D165" t="str">
            <v>vbYesNoCancel</v>
          </cell>
          <cell r="F165" t="str">
            <v>Continue to next sheet?</v>
          </cell>
          <cell r="G165" t="str">
            <v>2006 EDR MODEL(10080)</v>
          </cell>
        </row>
        <row r="166">
          <cell r="A166">
            <v>10081</v>
          </cell>
          <cell r="E166" t="str">
            <v xml:space="preserve">Yes </v>
          </cell>
          <cell r="G166" t="str">
            <v>2006 EDR MODEL(10081)</v>
          </cell>
        </row>
        <row r="167">
          <cell r="A167">
            <v>10082</v>
          </cell>
          <cell r="E167" t="str">
            <v>No</v>
          </cell>
          <cell r="G167" t="str">
            <v>2006 EDR MODEL(10082)</v>
          </cell>
        </row>
        <row r="168">
          <cell r="A168">
            <v>10090</v>
          </cell>
          <cell r="B168" t="str">
            <v>5-5 BASE REVENUE REQUIREMENT</v>
          </cell>
          <cell r="C168" t="str">
            <v>This Step</v>
          </cell>
          <cell r="D168" t="str">
            <v>vbInfo</v>
          </cell>
          <cell r="F168" t="str">
            <v>5-5 BASE REVENUE REQUIREMENT</v>
          </cell>
          <cell r="G168" t="str">
            <v>2006 EDR MODEL(10090)</v>
          </cell>
        </row>
        <row r="169">
          <cell r="A169">
            <v>11000</v>
          </cell>
          <cell r="C169" t="str">
            <v>Next</v>
          </cell>
          <cell r="D169" t="str">
            <v>vbYesNoCancel</v>
          </cell>
          <cell r="F169" t="str">
            <v>Continue to next sheet?</v>
          </cell>
          <cell r="G169" t="str">
            <v>2006 EDR MODEL(11000)</v>
          </cell>
        </row>
        <row r="170">
          <cell r="A170">
            <v>11001</v>
          </cell>
          <cell r="E170" t="str">
            <v xml:space="preserve">Yes </v>
          </cell>
          <cell r="G170" t="str">
            <v>2006 EDR MODEL(11001)</v>
          </cell>
        </row>
        <row r="171">
          <cell r="A171">
            <v>11002</v>
          </cell>
          <cell r="E171" t="str">
            <v>No</v>
          </cell>
          <cell r="G171" t="str">
            <v>2006 EDR MODEL(11002)</v>
          </cell>
        </row>
        <row r="172">
          <cell r="A172">
            <v>50010</v>
          </cell>
          <cell r="B172" t="str">
            <v>6-1 CUSTOMER CLASSES (Input)</v>
          </cell>
          <cell r="C172" t="str">
            <v>This Step</v>
          </cell>
          <cell r="D172" t="str">
            <v>vbInfo</v>
          </cell>
          <cell r="F172" t="str">
            <v xml:space="preserve">6-1 CUSTOMER CLASSES (Input):
</v>
          </cell>
          <cell r="G172" t="str">
            <v>2006 EDR MODEL(50010)</v>
          </cell>
        </row>
        <row r="173">
          <cell r="A173">
            <v>50020</v>
          </cell>
          <cell r="B173" t="str">
            <v>6-1 CUSTOMER CLASSES (Input)</v>
          </cell>
          <cell r="C173" t="str">
            <v>Next</v>
          </cell>
          <cell r="D173" t="str">
            <v>vbYesNoCancel</v>
          </cell>
          <cell r="F173" t="str">
            <v>Subsequent sheets will display only customer classes as indicated on this sheet.  (If you need to update the customer classes at a later time, return to this sheet and use Next button again to update which customer classes appear on subsequent sheets.)
C</v>
          </cell>
          <cell r="G173" t="str">
            <v>2006 EDR MODEL(50020)</v>
          </cell>
        </row>
        <row r="174">
          <cell r="A174">
            <v>50021</v>
          </cell>
          <cell r="E174" t="str">
            <v xml:space="preserve">Yes </v>
          </cell>
          <cell r="G174" t="str">
            <v>2006 EDR MODEL(50021)</v>
          </cell>
        </row>
        <row r="175">
          <cell r="A175">
            <v>50022</v>
          </cell>
          <cell r="E175" t="str">
            <v>No</v>
          </cell>
          <cell r="G175" t="str">
            <v>2006 EDR MODEL(50022)</v>
          </cell>
        </row>
        <row r="176">
          <cell r="A176">
            <v>50030</v>
          </cell>
          <cell r="B176" t="str">
            <v>6-2 DEMAND, RATES (Input)</v>
          </cell>
          <cell r="C176" t="str">
            <v>This Step</v>
          </cell>
          <cell r="D176" t="str">
            <v>vbInfo</v>
          </cell>
          <cell r="F176" t="str">
            <v>6-2 DEMAND, RATES (Input)</v>
          </cell>
          <cell r="G176" t="str">
            <v>2006 EDR MODEL(50030)</v>
          </cell>
        </row>
        <row r="177">
          <cell r="A177">
            <v>50040</v>
          </cell>
          <cell r="C177" t="str">
            <v>Next</v>
          </cell>
          <cell r="D177" t="str">
            <v>vbYesNoCancel</v>
          </cell>
          <cell r="F177" t="str">
            <v>Continue to next sheet?</v>
          </cell>
          <cell r="G177" t="str">
            <v>2006 EDR MODEL(50040)</v>
          </cell>
        </row>
        <row r="178">
          <cell r="A178">
            <v>50041</v>
          </cell>
          <cell r="E178" t="str">
            <v xml:space="preserve">Yes </v>
          </cell>
          <cell r="G178" t="str">
            <v>2006 EDR MODEL(50041)</v>
          </cell>
        </row>
        <row r="179">
          <cell r="A179">
            <v>50042</v>
          </cell>
          <cell r="E179" t="str">
            <v>No</v>
          </cell>
          <cell r="G179" t="str">
            <v>2006 EDR MODEL(50042)</v>
          </cell>
        </row>
        <row r="180">
          <cell r="A180">
            <v>50050</v>
          </cell>
          <cell r="B180" t="str">
            <v>6-3 Trfmr Ownership (Input)</v>
          </cell>
          <cell r="C180" t="str">
            <v>This Step</v>
          </cell>
          <cell r="D180" t="str">
            <v>vbInfo</v>
          </cell>
          <cell r="F180" t="str">
            <v>6-3 Trfmr Ownership (Input)</v>
          </cell>
          <cell r="G180" t="str">
            <v>2006 EDR MODEL(50050)</v>
          </cell>
        </row>
        <row r="181">
          <cell r="A181">
            <v>50060</v>
          </cell>
          <cell r="C181" t="str">
            <v>Next</v>
          </cell>
          <cell r="D181" t="str">
            <v>vbYesNoCancel</v>
          </cell>
          <cell r="F181" t="str">
            <v>Continue to next sheet?</v>
          </cell>
          <cell r="G181" t="str">
            <v>2006 EDR MODEL(50060)</v>
          </cell>
        </row>
        <row r="182">
          <cell r="A182">
            <v>50061</v>
          </cell>
          <cell r="E182" t="str">
            <v xml:space="preserve">Yes </v>
          </cell>
          <cell r="G182" t="str">
            <v>2006 EDR MODEL(50061)</v>
          </cell>
        </row>
        <row r="183">
          <cell r="A183">
            <v>50062</v>
          </cell>
          <cell r="E183" t="str">
            <v>No</v>
          </cell>
          <cell r="G183" t="str">
            <v>2006 EDR MODEL(50062)</v>
          </cell>
        </row>
        <row r="184">
          <cell r="A184">
            <v>70010</v>
          </cell>
          <cell r="B184" t="str">
            <v>7-1 ALLOCATION - Base Rev. Req.</v>
          </cell>
          <cell r="C184" t="str">
            <v>This Step</v>
          </cell>
          <cell r="D184" t="str">
            <v>vbInfo</v>
          </cell>
          <cell r="F184" t="str">
            <v>7-1 ALLOCATION - Base Rev. Req.</v>
          </cell>
          <cell r="G184" t="str">
            <v>2006 EDR MODEL(70010)</v>
          </cell>
        </row>
        <row r="185">
          <cell r="A185">
            <v>70020</v>
          </cell>
          <cell r="C185" t="str">
            <v>Next</v>
          </cell>
          <cell r="D185" t="str">
            <v>vbYesNoCancel</v>
          </cell>
          <cell r="F185" t="str">
            <v>Continue to next sheet?</v>
          </cell>
          <cell r="G185" t="str">
            <v>2006 EDR MODEL(70020)</v>
          </cell>
        </row>
        <row r="186">
          <cell r="A186">
            <v>70021</v>
          </cell>
          <cell r="E186" t="str">
            <v xml:space="preserve">Yes </v>
          </cell>
          <cell r="G186" t="str">
            <v>2006 EDR MODEL(70021)</v>
          </cell>
        </row>
        <row r="187">
          <cell r="A187">
            <v>70022</v>
          </cell>
          <cell r="E187" t="str">
            <v>No</v>
          </cell>
          <cell r="G187" t="str">
            <v>2006 EDR MODEL(70022)</v>
          </cell>
        </row>
        <row r="188">
          <cell r="A188">
            <v>70030</v>
          </cell>
          <cell r="B188" t="str">
            <v>7-2 ALLOCATION - LV-Wheeling</v>
          </cell>
          <cell r="C188" t="str">
            <v>This Step</v>
          </cell>
          <cell r="D188" t="str">
            <v>vbInfo</v>
          </cell>
          <cell r="F188" t="str">
            <v>7-2 ALLOCATION - LV-Wheeling</v>
          </cell>
          <cell r="G188" t="str">
            <v>2006 EDR MODEL(70030)</v>
          </cell>
        </row>
        <row r="189">
          <cell r="A189">
            <v>70040</v>
          </cell>
          <cell r="C189" t="str">
            <v>Next</v>
          </cell>
          <cell r="D189" t="str">
            <v>vbYesNoCancel</v>
          </cell>
          <cell r="F189" t="str">
            <v>Continue to next sheet?</v>
          </cell>
          <cell r="G189" t="str">
            <v>2006 EDR MODEL(70040)</v>
          </cell>
        </row>
        <row r="190">
          <cell r="A190">
            <v>70041</v>
          </cell>
          <cell r="E190" t="str">
            <v xml:space="preserve">Yes </v>
          </cell>
          <cell r="G190" t="str">
            <v>2006 EDR MODEL(70041)</v>
          </cell>
        </row>
        <row r="191">
          <cell r="A191">
            <v>70042</v>
          </cell>
          <cell r="E191" t="str">
            <v>No</v>
          </cell>
          <cell r="G191" t="str">
            <v>2006 EDR MODEL(70042)</v>
          </cell>
        </row>
        <row r="192">
          <cell r="A192">
            <v>70050</v>
          </cell>
          <cell r="B192" t="str">
            <v>7-3 ALLOCATION - CDM (Input)</v>
          </cell>
          <cell r="C192" t="str">
            <v>This Step</v>
          </cell>
          <cell r="D192" t="str">
            <v>vbInfo</v>
          </cell>
          <cell r="F192" t="str">
            <v>7-3 ALLOCATION - CDM (Input)</v>
          </cell>
          <cell r="G192" t="str">
            <v>2006 EDR MODEL(70050)</v>
          </cell>
        </row>
        <row r="193">
          <cell r="A193">
            <v>70060</v>
          </cell>
          <cell r="C193" t="str">
            <v>Next</v>
          </cell>
          <cell r="D193" t="str">
            <v>vbYesNoCancel</v>
          </cell>
          <cell r="F193" t="str">
            <v>Continue to next sheet?</v>
          </cell>
          <cell r="G193" t="str">
            <v>2006 EDR MODEL(70060)</v>
          </cell>
        </row>
        <row r="194">
          <cell r="A194">
            <v>70061</v>
          </cell>
          <cell r="E194" t="str">
            <v xml:space="preserve">Yes </v>
          </cell>
          <cell r="G194" t="str">
            <v>2006 EDR MODEL(70061)</v>
          </cell>
        </row>
        <row r="195">
          <cell r="A195">
            <v>70062</v>
          </cell>
          <cell r="E195" t="str">
            <v>No</v>
          </cell>
          <cell r="G195" t="str">
            <v>2006 EDR MODEL(70062)</v>
          </cell>
        </row>
        <row r="196">
          <cell r="A196">
            <v>70070</v>
          </cell>
          <cell r="B196" t="str">
            <v>7-4 ALLOCATION - Reg A. (Input)</v>
          </cell>
          <cell r="C196" t="str">
            <v>This Step</v>
          </cell>
          <cell r="D196" t="str">
            <v>vbInfo</v>
          </cell>
          <cell r="F196" t="str">
            <v>7-4 ALLOCATION - Reg A. (Input)</v>
          </cell>
          <cell r="G196" t="str">
            <v>2006 EDR MODEL(70070)</v>
          </cell>
        </row>
        <row r="197">
          <cell r="A197">
            <v>70080</v>
          </cell>
          <cell r="C197" t="str">
            <v>Next</v>
          </cell>
          <cell r="D197" t="str">
            <v>vbYesNoCancel</v>
          </cell>
          <cell r="F197" t="str">
            <v>Continue to next sheet?</v>
          </cell>
          <cell r="G197" t="str">
            <v>2006 EDR MODEL(70080)</v>
          </cell>
        </row>
        <row r="198">
          <cell r="A198">
            <v>70081</v>
          </cell>
          <cell r="E198" t="str">
            <v xml:space="preserve">Yes </v>
          </cell>
          <cell r="G198" t="str">
            <v>2006 EDR MODEL(70081)</v>
          </cell>
        </row>
        <row r="199">
          <cell r="A199">
            <v>70082</v>
          </cell>
          <cell r="E199" t="str">
            <v>No</v>
          </cell>
          <cell r="G199" t="str">
            <v>2006 EDR MODEL(70082)</v>
          </cell>
        </row>
        <row r="200">
          <cell r="A200">
            <v>80010</v>
          </cell>
          <cell r="B200" t="str">
            <v>8-1 RATES - BASE REV. REQ.</v>
          </cell>
          <cell r="C200" t="str">
            <v>This Step</v>
          </cell>
          <cell r="D200" t="str">
            <v>vbInfo</v>
          </cell>
          <cell r="F200" t="str">
            <v>8-1 RATES - BASE REV. REQ.</v>
          </cell>
          <cell r="G200" t="str">
            <v>2006 EDR MODEL(80010)</v>
          </cell>
        </row>
        <row r="201">
          <cell r="A201">
            <v>80015</v>
          </cell>
          <cell r="C201" t="str">
            <v>Next</v>
          </cell>
          <cell r="D201" t="str">
            <v>vbYesNoCancel</v>
          </cell>
          <cell r="F201" t="str">
            <v>Continue to next sheet?</v>
          </cell>
          <cell r="G201" t="str">
            <v>2006 EDR MODEL(80015)</v>
          </cell>
        </row>
        <row r="202">
          <cell r="A202">
            <v>80016</v>
          </cell>
          <cell r="E202" t="str">
            <v xml:space="preserve">Yes </v>
          </cell>
          <cell r="G202" t="str">
            <v>2006 EDR MODEL(80016)</v>
          </cell>
        </row>
        <row r="203">
          <cell r="A203">
            <v>80017</v>
          </cell>
          <cell r="E203" t="str">
            <v>No</v>
          </cell>
          <cell r="G203" t="str">
            <v>2006 EDR MODEL(80017)</v>
          </cell>
        </row>
        <row r="204">
          <cell r="A204">
            <v>80020</v>
          </cell>
          <cell r="B204" t="str">
            <v>8-2 RATES - LV-Wheeling</v>
          </cell>
          <cell r="C204" t="str">
            <v>This Step</v>
          </cell>
          <cell r="D204" t="str">
            <v>vbInfo</v>
          </cell>
          <cell r="F204" t="str">
            <v>8-2 RATES - LV-Wheeling</v>
          </cell>
          <cell r="G204" t="str">
            <v>2006 EDR MODEL(80020)</v>
          </cell>
        </row>
        <row r="205">
          <cell r="A205">
            <v>80025</v>
          </cell>
          <cell r="C205" t="str">
            <v>Next</v>
          </cell>
          <cell r="D205" t="str">
            <v>vbYesNoCancel</v>
          </cell>
          <cell r="F205" t="str">
            <v>Continue to next sheet?</v>
          </cell>
          <cell r="G205" t="str">
            <v>2006 EDR MODEL(80025)</v>
          </cell>
        </row>
        <row r="206">
          <cell r="A206">
            <v>80026</v>
          </cell>
          <cell r="E206" t="str">
            <v xml:space="preserve">Yes </v>
          </cell>
          <cell r="G206" t="str">
            <v>2006 EDR MODEL(80026)</v>
          </cell>
        </row>
        <row r="207">
          <cell r="A207">
            <v>80027</v>
          </cell>
          <cell r="E207" t="str">
            <v>No</v>
          </cell>
          <cell r="G207" t="str">
            <v>2006 EDR MODEL(80027)</v>
          </cell>
        </row>
        <row r="208">
          <cell r="A208">
            <v>80030</v>
          </cell>
          <cell r="B208" t="str">
            <v>8-3 RATES - CDM</v>
          </cell>
          <cell r="C208" t="str">
            <v>This Step</v>
          </cell>
          <cell r="D208" t="str">
            <v>vbInfo</v>
          </cell>
          <cell r="F208" t="str">
            <v>8-3 RATES - CDM</v>
          </cell>
          <cell r="G208" t="str">
            <v>2006 EDR MODEL(80030)</v>
          </cell>
        </row>
        <row r="209">
          <cell r="A209">
            <v>80040</v>
          </cell>
          <cell r="C209" t="str">
            <v>Next</v>
          </cell>
          <cell r="D209" t="str">
            <v>vbYesNoCancel</v>
          </cell>
          <cell r="F209" t="str">
            <v>Continue to next sheet?</v>
          </cell>
          <cell r="G209" t="str">
            <v>2006 EDR MODEL(80040)</v>
          </cell>
        </row>
        <row r="210">
          <cell r="A210">
            <v>80041</v>
          </cell>
          <cell r="E210" t="str">
            <v xml:space="preserve">Yes </v>
          </cell>
          <cell r="G210" t="str">
            <v>2006 EDR MODEL(80041)</v>
          </cell>
        </row>
        <row r="211">
          <cell r="A211">
            <v>80042</v>
          </cell>
          <cell r="E211" t="str">
            <v>No</v>
          </cell>
          <cell r="G211" t="str">
            <v>2006 EDR MODEL(80042)</v>
          </cell>
        </row>
        <row r="212">
          <cell r="A212">
            <v>80050</v>
          </cell>
          <cell r="B212" t="str">
            <v>8-4 RATE RIDERS -Reg. Assets</v>
          </cell>
          <cell r="C212" t="str">
            <v>This Step</v>
          </cell>
          <cell r="D212" t="str">
            <v>vbInfo</v>
          </cell>
          <cell r="F212" t="str">
            <v>8-4 RATE RIDERS -Reg. Assets</v>
          </cell>
          <cell r="G212" t="str">
            <v>2006 EDR MODEL(80050)</v>
          </cell>
        </row>
        <row r="213">
          <cell r="A213">
            <v>80060</v>
          </cell>
          <cell r="C213" t="str">
            <v>Next</v>
          </cell>
          <cell r="D213" t="str">
            <v>vbYesNoCancel</v>
          </cell>
          <cell r="F213" t="str">
            <v>Continue to next sheet?</v>
          </cell>
          <cell r="G213" t="str">
            <v>2006 EDR MODEL(80060)</v>
          </cell>
        </row>
        <row r="214">
          <cell r="A214">
            <v>80061</v>
          </cell>
          <cell r="E214" t="str">
            <v xml:space="preserve">Yes </v>
          </cell>
          <cell r="G214" t="str">
            <v>2006 EDR MODEL(80061)</v>
          </cell>
        </row>
        <row r="215">
          <cell r="A215">
            <v>80062</v>
          </cell>
          <cell r="E215" t="str">
            <v>No</v>
          </cell>
          <cell r="G215" t="str">
            <v>2006 EDR MODEL(80062)</v>
          </cell>
        </row>
        <row r="216">
          <cell r="A216">
            <v>80070</v>
          </cell>
          <cell r="B216" t="str">
            <v>8-5 DISTRIBUTION RATES</v>
          </cell>
          <cell r="C216" t="str">
            <v>This Step</v>
          </cell>
          <cell r="D216" t="str">
            <v>vbInfo</v>
          </cell>
          <cell r="F216" t="str">
            <v>8-5 DISTRIBUTION RATES
This Sheet summarizes distribution rates calculated by the Model.
Enter amounts in columns R, S and T to override the calculated rates.  Direct mitigation can also be accomplished by changing (i.e., lowering) the proposed Return o</v>
          </cell>
          <cell r="G216" t="str">
            <v>2006 EDR MODEL(80070)</v>
          </cell>
        </row>
        <row r="217">
          <cell r="A217">
            <v>80080</v>
          </cell>
          <cell r="C217" t="str">
            <v>Next</v>
          </cell>
          <cell r="D217" t="str">
            <v>vbYesNoCancel</v>
          </cell>
          <cell r="F217" t="str">
            <v>Continue to next sheet?</v>
          </cell>
          <cell r="G217" t="str">
            <v>2006 EDR MODEL(80080)</v>
          </cell>
        </row>
        <row r="218">
          <cell r="A218">
            <v>80081</v>
          </cell>
          <cell r="E218" t="str">
            <v xml:space="preserve">Yes </v>
          </cell>
          <cell r="G218" t="str">
            <v>2006 EDR MODEL(80081)</v>
          </cell>
        </row>
        <row r="219">
          <cell r="A219">
            <v>80082</v>
          </cell>
          <cell r="E219" t="str">
            <v>No</v>
          </cell>
          <cell r="G219" t="str">
            <v>2006 EDR MODEL(80082)</v>
          </cell>
        </row>
        <row r="220">
          <cell r="A220">
            <v>80090</v>
          </cell>
          <cell r="B220" t="str">
            <v>8-6 RETAIL TRANSM RATES (Input)</v>
          </cell>
          <cell r="C220" t="str">
            <v>This Step</v>
          </cell>
          <cell r="D220" t="str">
            <v>vbInfo</v>
          </cell>
          <cell r="F220" t="str">
            <v xml:space="preserve">8-6 RETAIL TRANSM RATES (Input)
</v>
          </cell>
          <cell r="G220" t="str">
            <v>2006 EDR MODEL(80090)</v>
          </cell>
        </row>
        <row r="221">
          <cell r="A221">
            <v>80100</v>
          </cell>
          <cell r="C221" t="str">
            <v>Next</v>
          </cell>
          <cell r="D221" t="str">
            <v>vbYesNoCancel</v>
          </cell>
          <cell r="F221" t="str">
            <v>Continue to next sheet?</v>
          </cell>
          <cell r="G221" t="str">
            <v>2006 EDR MODEL(80100)</v>
          </cell>
        </row>
        <row r="222">
          <cell r="A222">
            <v>80101</v>
          </cell>
          <cell r="E222" t="str">
            <v xml:space="preserve">Yes </v>
          </cell>
          <cell r="G222" t="str">
            <v>2006 EDR MODEL(80101)</v>
          </cell>
        </row>
        <row r="223">
          <cell r="A223">
            <v>80102</v>
          </cell>
          <cell r="E223" t="str">
            <v>No</v>
          </cell>
          <cell r="G223" t="str">
            <v>2006 EDR MODEL(80102)</v>
          </cell>
        </row>
        <row r="224">
          <cell r="A224">
            <v>81010</v>
          </cell>
          <cell r="B224" t="str">
            <v>8-7 OTHER CHGS, COMMOD (Input)</v>
          </cell>
          <cell r="C224" t="str">
            <v>This Step</v>
          </cell>
          <cell r="D224" t="str">
            <v>vbInfo</v>
          </cell>
          <cell r="F224" t="str">
            <v>8-7 OTHER CHGS, COMMOD (Input)
Amounts entered on this sheet are used in the Bill Impacts schedules (Sheets 9-1 and 9-2).
Loss adjustment factors entered starting at row 124 are carried forward to the Rates Schedule (Sheet 10-2).   Factors entered at th</v>
          </cell>
          <cell r="G224" t="str">
            <v>2006 EDR MODEL(81010)</v>
          </cell>
        </row>
        <row r="225">
          <cell r="A225">
            <v>81020</v>
          </cell>
          <cell r="C225" t="str">
            <v>Next</v>
          </cell>
          <cell r="D225" t="str">
            <v>vbYesNoCancel</v>
          </cell>
          <cell r="F225" t="str">
            <v>Continue to next sheet?</v>
          </cell>
          <cell r="G225" t="str">
            <v>2006 EDR MODEL(81020)</v>
          </cell>
        </row>
        <row r="226">
          <cell r="A226">
            <v>81021</v>
          </cell>
          <cell r="E226" t="str">
            <v xml:space="preserve">Yes </v>
          </cell>
          <cell r="G226" t="str">
            <v>2006 EDR MODEL(81021)</v>
          </cell>
        </row>
        <row r="227">
          <cell r="A227">
            <v>81022</v>
          </cell>
          <cell r="E227" t="str">
            <v>No</v>
          </cell>
          <cell r="G227" t="str">
            <v>2006 EDR MODEL(81022)</v>
          </cell>
        </row>
        <row r="228">
          <cell r="A228">
            <v>90010</v>
          </cell>
          <cell r="B228" t="str">
            <v>9-1 BILL IMPACTS</v>
          </cell>
          <cell r="C228" t="str">
            <v>This Step</v>
          </cell>
          <cell r="D228" t="str">
            <v>vbYesNoCancel</v>
          </cell>
          <cell r="F228" t="str">
            <v>9-1 BILL IMPACTS
It will take a few moments to set up the impacts for each class, apply filters, and recalculate.
The view will return to the first customer class after all calculations are complete.
Continue?</v>
          </cell>
          <cell r="G228" t="str">
            <v>2006 EDR MODEL(90010)</v>
          </cell>
        </row>
        <row r="229">
          <cell r="A229">
            <v>90011</v>
          </cell>
          <cell r="E229" t="str">
            <v>Yes</v>
          </cell>
          <cell r="G229" t="str">
            <v>2006 EDR MODEL(90011)</v>
          </cell>
        </row>
        <row r="230">
          <cell r="A230">
            <v>90012</v>
          </cell>
          <cell r="E230" t="str">
            <v>No</v>
          </cell>
          <cell r="G230" t="str">
            <v>2006 EDR MODEL(90012)</v>
          </cell>
        </row>
        <row r="231">
          <cell r="A231">
            <v>90020</v>
          </cell>
          <cell r="C231" t="str">
            <v>Next</v>
          </cell>
          <cell r="D231" t="str">
            <v>vbYesNoCancel</v>
          </cell>
          <cell r="F231" t="str">
            <v>Continue to next sheet?</v>
          </cell>
          <cell r="G231" t="str">
            <v>2006 EDR MODEL(90020)</v>
          </cell>
        </row>
        <row r="232">
          <cell r="A232">
            <v>90021</v>
          </cell>
          <cell r="E232" t="str">
            <v xml:space="preserve">Yes </v>
          </cell>
          <cell r="G232" t="str">
            <v>2006 EDR MODEL(90021)</v>
          </cell>
        </row>
        <row r="233">
          <cell r="A233">
            <v>90022</v>
          </cell>
          <cell r="E233" t="str">
            <v>No</v>
          </cell>
          <cell r="G233" t="str">
            <v>2006 EDR MODEL(90022)</v>
          </cell>
        </row>
        <row r="234">
          <cell r="A234">
            <v>90030</v>
          </cell>
          <cell r="B234" t="str">
            <v>9-2 BILL IMPACTS %</v>
          </cell>
          <cell r="C234" t="str">
            <v>This Step</v>
          </cell>
          <cell r="D234" t="str">
            <v>vbInfo</v>
          </cell>
          <cell r="F234" t="str">
            <v>9-2 BILL IMPACTS %</v>
          </cell>
          <cell r="G234" t="str">
            <v>2006 EDR MODEL(90030)</v>
          </cell>
        </row>
        <row r="235">
          <cell r="A235">
            <v>90040</v>
          </cell>
          <cell r="C235" t="str">
            <v>Next</v>
          </cell>
          <cell r="D235" t="str">
            <v>vbYesNoCancel</v>
          </cell>
          <cell r="F235" t="str">
            <v>Continue to next sheet?</v>
          </cell>
          <cell r="G235" t="str">
            <v>2006 EDR MODEL(90040)</v>
          </cell>
        </row>
        <row r="236">
          <cell r="A236">
            <v>90041</v>
          </cell>
          <cell r="E236" t="str">
            <v xml:space="preserve">Yes </v>
          </cell>
          <cell r="G236" t="str">
            <v>2006 EDR MODEL(90041)</v>
          </cell>
        </row>
        <row r="237">
          <cell r="A237">
            <v>90042</v>
          </cell>
          <cell r="E237" t="str">
            <v>No</v>
          </cell>
          <cell r="G237" t="str">
            <v>2006 EDR MODEL(90042)</v>
          </cell>
        </row>
        <row r="238">
          <cell r="A238">
            <v>90045</v>
          </cell>
          <cell r="B238" t="str">
            <v>9-1ALT BILL IMPACTS</v>
          </cell>
          <cell r="C238" t="str">
            <v>This Step</v>
          </cell>
          <cell r="D238" t="str">
            <v>vbYesNoCancel</v>
          </cell>
          <cell r="F238" t="str">
            <v>9-1ALT BILL IMPACTS
It will take a few moments to set up the impacts for each class, apply filters, and recalculate.
The view will return to the first customer class after all calculations are complete.
Continue?</v>
          </cell>
          <cell r="G238" t="str">
            <v>2006 EDR MODEL(90045)</v>
          </cell>
        </row>
        <row r="239">
          <cell r="A239">
            <v>90045.1</v>
          </cell>
          <cell r="E239" t="str">
            <v>Yes</v>
          </cell>
          <cell r="G239" t="str">
            <v>2006 EDR MODEL(90045.1)</v>
          </cell>
        </row>
        <row r="240">
          <cell r="A240">
            <v>90045.2</v>
          </cell>
          <cell r="E240" t="str">
            <v>No</v>
          </cell>
          <cell r="G240" t="str">
            <v>2006 EDR MODEL(90045.2)</v>
          </cell>
        </row>
        <row r="241">
          <cell r="A241">
            <v>90046</v>
          </cell>
          <cell r="C241" t="str">
            <v>Next</v>
          </cell>
          <cell r="D241" t="str">
            <v>vbYesNoCancel</v>
          </cell>
          <cell r="F241" t="str">
            <v>Continue to next sheet?</v>
          </cell>
          <cell r="G241" t="str">
            <v>2006 EDR MODEL(90046)</v>
          </cell>
        </row>
        <row r="242">
          <cell r="A242">
            <v>90046.1</v>
          </cell>
          <cell r="E242" t="str">
            <v xml:space="preserve">Yes </v>
          </cell>
          <cell r="G242" t="str">
            <v>2006 EDR MODEL(90046.1)</v>
          </cell>
        </row>
        <row r="243">
          <cell r="A243">
            <v>90046.2</v>
          </cell>
          <cell r="E243" t="str">
            <v>No</v>
          </cell>
          <cell r="G243" t="str">
            <v>2006 EDR MODEL(90046.2)</v>
          </cell>
        </row>
        <row r="244">
          <cell r="A244">
            <v>90047</v>
          </cell>
          <cell r="B244" t="str">
            <v>9-2ALT BILL IMPACTS %</v>
          </cell>
          <cell r="C244" t="str">
            <v>This Step</v>
          </cell>
          <cell r="D244" t="str">
            <v>vbInfo</v>
          </cell>
          <cell r="F244" t="str">
            <v>9-2ALT BILL IMPACTS %</v>
          </cell>
          <cell r="G244" t="str">
            <v>2006 EDR MODEL(90047)</v>
          </cell>
        </row>
        <row r="245">
          <cell r="A245">
            <v>90048</v>
          </cell>
          <cell r="C245" t="str">
            <v>Next</v>
          </cell>
          <cell r="D245" t="str">
            <v>vbYesNoCancel</v>
          </cell>
          <cell r="F245" t="str">
            <v>Continue to next sheet?</v>
          </cell>
          <cell r="G245" t="str">
            <v>2006 EDR MODEL(90048)</v>
          </cell>
        </row>
        <row r="246">
          <cell r="A246">
            <v>90048.1</v>
          </cell>
          <cell r="E246" t="str">
            <v xml:space="preserve">Yes </v>
          </cell>
          <cell r="G246" t="str">
            <v>2006 EDR MODEL(90048.1)</v>
          </cell>
        </row>
        <row r="247">
          <cell r="A247">
            <v>90048.2</v>
          </cell>
          <cell r="E247" t="str">
            <v>No</v>
          </cell>
          <cell r="G247" t="str">
            <v>2006 EDR MODEL(90048.2)</v>
          </cell>
        </row>
        <row r="248">
          <cell r="A248">
            <v>90050</v>
          </cell>
          <cell r="B248" t="str">
            <v>10-1 RATES SCHEDULE (Part 1)</v>
          </cell>
          <cell r="C248" t="str">
            <v>This Step</v>
          </cell>
          <cell r="D248" t="str">
            <v>vbInfo</v>
          </cell>
          <cell r="F248" t="str">
            <v>10-1 RATES SCHEDULE (Part 1)</v>
          </cell>
          <cell r="G248" t="str">
            <v>2006 EDR MODEL(90050)</v>
          </cell>
        </row>
        <row r="249">
          <cell r="A249">
            <v>90060</v>
          </cell>
          <cell r="C249" t="str">
            <v>Next</v>
          </cell>
          <cell r="D249" t="str">
            <v>vbYesNoCancel</v>
          </cell>
          <cell r="F249" t="str">
            <v>Continue to next sheet?</v>
          </cell>
          <cell r="G249" t="str">
            <v>2006 EDR MODEL(90060)</v>
          </cell>
        </row>
        <row r="250">
          <cell r="A250">
            <v>90061</v>
          </cell>
          <cell r="E250" t="str">
            <v xml:space="preserve">Yes </v>
          </cell>
          <cell r="G250" t="str">
            <v>2006 EDR MODEL(90061)</v>
          </cell>
        </row>
        <row r="251">
          <cell r="A251">
            <v>90062</v>
          </cell>
          <cell r="E251" t="str">
            <v>No</v>
          </cell>
          <cell r="G251" t="str">
            <v>2006 EDR MODEL(90062)</v>
          </cell>
        </row>
        <row r="252">
          <cell r="A252">
            <v>90070</v>
          </cell>
          <cell r="B252" t="str">
            <v>10-2 RATES SCHEDULE (Part 2)</v>
          </cell>
          <cell r="C252" t="str">
            <v>This Step</v>
          </cell>
          <cell r="D252" t="str">
            <v>vbInfo</v>
          </cell>
          <cell r="F252" t="str">
            <v>10-2 RATES SCHEDULE (Part 2)</v>
          </cell>
          <cell r="G252" t="str">
            <v>2006 EDR MODEL(90070)</v>
          </cell>
        </row>
        <row r="253">
          <cell r="A253">
            <v>90080</v>
          </cell>
          <cell r="C253" t="str">
            <v>Next</v>
          </cell>
          <cell r="D253" t="str">
            <v>vbYesNoCancel</v>
          </cell>
          <cell r="F253" t="str">
            <v>Continue to next sheet?</v>
          </cell>
          <cell r="G253" t="str">
            <v>2006 EDR MODEL(90080)</v>
          </cell>
        </row>
        <row r="254">
          <cell r="A254">
            <v>90081</v>
          </cell>
          <cell r="E254" t="str">
            <v xml:space="preserve">Yes </v>
          </cell>
          <cell r="G254" t="str">
            <v>2006 EDR MODEL(90081)</v>
          </cell>
        </row>
        <row r="255">
          <cell r="A255">
            <v>90082</v>
          </cell>
          <cell r="E255" t="str">
            <v>No</v>
          </cell>
          <cell r="G255" t="str">
            <v>2006 EDR MODEL(90082)</v>
          </cell>
        </row>
        <row r="256">
          <cell r="A256">
            <v>90085</v>
          </cell>
          <cell r="B256" t="str">
            <v>10-3 RATES SCHEDULE (Part 3)</v>
          </cell>
          <cell r="C256" t="str">
            <v>This Step</v>
          </cell>
          <cell r="D256" t="str">
            <v>vbInfo</v>
          </cell>
          <cell r="F256" t="str">
            <v>10-3 RATES SCHEDULE (Part 3)</v>
          </cell>
          <cell r="G256" t="str">
            <v>2006 EDR MODEL(90085)</v>
          </cell>
        </row>
        <row r="257">
          <cell r="A257">
            <v>90086</v>
          </cell>
          <cell r="C257" t="str">
            <v>Next</v>
          </cell>
          <cell r="D257" t="str">
            <v>vbYesNoCancel</v>
          </cell>
          <cell r="F257" t="str">
            <v>Continue to next sheet?</v>
          </cell>
          <cell r="G257" t="str">
            <v>2006 EDR MODEL(90086)</v>
          </cell>
        </row>
        <row r="258">
          <cell r="A258">
            <v>90087</v>
          </cell>
          <cell r="E258" t="str">
            <v xml:space="preserve">Yes </v>
          </cell>
          <cell r="G258" t="str">
            <v>2006 EDR MODEL(90087)</v>
          </cell>
        </row>
        <row r="259">
          <cell r="A259">
            <v>90088</v>
          </cell>
          <cell r="E259" t="str">
            <v>No</v>
          </cell>
          <cell r="G259" t="str">
            <v>2006 EDR MODEL(90088)</v>
          </cell>
        </row>
        <row r="260">
          <cell r="A260">
            <v>90090</v>
          </cell>
          <cell r="B260" t="str">
            <v>10-4 DISTR. RATES - RECONCILED</v>
          </cell>
          <cell r="C260" t="str">
            <v>This Step</v>
          </cell>
          <cell r="D260" t="str">
            <v>vbInfo</v>
          </cell>
          <cell r="F260" t="str">
            <v>10-4 DISTR. RATES - RECONCILED</v>
          </cell>
          <cell r="G260" t="str">
            <v>2006 EDR MODEL(90090)</v>
          </cell>
        </row>
        <row r="261">
          <cell r="A261">
            <v>90100</v>
          </cell>
          <cell r="C261" t="str">
            <v>Next</v>
          </cell>
          <cell r="D261" t="str">
            <v>vbYesNoCancel</v>
          </cell>
          <cell r="F261" t="str">
            <v>Continue to next sheet?</v>
          </cell>
          <cell r="G261" t="str">
            <v>2006 EDR MODEL(90100)</v>
          </cell>
        </row>
        <row r="262">
          <cell r="A262">
            <v>90101</v>
          </cell>
          <cell r="E262" t="str">
            <v xml:space="preserve">Yes </v>
          </cell>
          <cell r="F262" t="str">
            <v>This is the last sheet.</v>
          </cell>
          <cell r="G262" t="str">
            <v>2006 EDR MODEL(90101)</v>
          </cell>
        </row>
        <row r="263">
          <cell r="A263">
            <v>90102</v>
          </cell>
          <cell r="E263" t="str">
            <v>No</v>
          </cell>
          <cell r="G263" t="str">
            <v>2006 EDR MODEL(90102)</v>
          </cell>
        </row>
        <row r="264">
          <cell r="G264" t="str">
            <v>2006 EDR MODEL()</v>
          </cell>
        </row>
        <row r="265">
          <cell r="G265" t="str">
            <v>2006 EDR MODEL()</v>
          </cell>
        </row>
        <row r="266">
          <cell r="G266" t="str">
            <v>2006 EDR MODEL()</v>
          </cell>
        </row>
        <row r="267">
          <cell r="G267" t="str">
            <v>2006 EDR MODEL()</v>
          </cell>
        </row>
        <row r="268">
          <cell r="G268" t="str">
            <v>2006 EDR MODEL()</v>
          </cell>
        </row>
        <row r="269">
          <cell r="G269" t="str">
            <v>2006 EDR MODEL()</v>
          </cell>
        </row>
        <row r="270">
          <cell r="G270" t="str">
            <v>2006 EDR MODEL()</v>
          </cell>
        </row>
        <row r="271">
          <cell r="G271" t="str">
            <v>2006 EDR MODEL()</v>
          </cell>
        </row>
        <row r="272">
          <cell r="G272" t="str">
            <v>2006 EDR MODEL()</v>
          </cell>
        </row>
        <row r="273">
          <cell r="A273">
            <v>99910</v>
          </cell>
          <cell r="B273" t="str">
            <v>Ctl-Shift-X</v>
          </cell>
          <cell r="D273" t="str">
            <v>vBYesNoCancel</v>
          </cell>
          <cell r="F273" t="str">
            <v>THIS MACRO SHOULD ONLY BE RUN AS THE FINAL STEP BEFORE SUBMITTING THE APPLICATION.
Before proceeding to clear the detail:
   1.  save the Model  (File-Save)
   2.  save the model again using a different name (File SaveAs) - e.g., EDR2006with_detail_c</v>
          </cell>
          <cell r="G273" t="str">
            <v>2006 EDR MODEL(99910)</v>
          </cell>
        </row>
        <row r="274">
          <cell r="A274">
            <v>99911</v>
          </cell>
          <cell r="F274" t="str">
            <v>Confirm, are you ready to proceed to permanently clear the detailed data from this file?</v>
          </cell>
          <cell r="G274" t="str">
            <v>2006 EDR MODEL(99911)</v>
          </cell>
        </row>
        <row r="275">
          <cell r="A275">
            <v>99912</v>
          </cell>
          <cell r="F275" t="str">
            <v>skip message</v>
          </cell>
          <cell r="G275" t="str">
            <v>2006 EDR MODEL(99912)</v>
          </cell>
        </row>
      </sheetData>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10-BO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
      <sheetName val="18. EAR"/>
      <sheetName val="Definations"/>
      <sheetName val="Query1"/>
      <sheetName val="Report1"/>
      <sheetName val="Query2"/>
      <sheetName val="Query-FY10 (BudReclass)"/>
      <sheetName val="Query-FY10"/>
      <sheetName val="Query-FY09"/>
      <sheetName val="Pivot 2 (HR)"/>
      <sheetName val="Pivot 2"/>
      <sheetName val="FY09 &amp; FY10"/>
      <sheetName val="List of Smart list"/>
      <sheetName val="List RC"/>
      <sheetName val="List Position Info"/>
      <sheetName val="EDR (Category)"/>
      <sheetName val="EDR (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H1">
            <v>0</v>
          </cell>
          <cell r="I1" t="str">
            <v>Budget</v>
          </cell>
          <cell r="AP1">
            <v>0</v>
          </cell>
          <cell r="BZ1">
            <v>0</v>
          </cell>
          <cell r="CA1">
            <v>0</v>
          </cell>
        </row>
        <row r="2">
          <cell r="H2" t="str">
            <v>BegBalance</v>
          </cell>
          <cell r="I2" t="str">
            <v>YearTotal</v>
          </cell>
          <cell r="AP2" t="str">
            <v>YearTotal</v>
          </cell>
          <cell r="BZ2" t="str">
            <v>BegBalance</v>
          </cell>
          <cell r="CA2" t="str">
            <v>YearTotal</v>
          </cell>
        </row>
        <row r="3">
          <cell r="A3" t="str">
            <v>Category</v>
          </cell>
          <cell r="H3" t="str">
            <v>FTE Funded</v>
          </cell>
          <cell r="I3" t="str">
            <v>FTE Funded</v>
          </cell>
          <cell r="AP3" t="str">
            <v>Payroll Costs</v>
          </cell>
          <cell r="BZ3" t="str">
            <v>9906 Engineering Admin Allocated</v>
          </cell>
          <cell r="CA3" t="str">
            <v>9906 Engineering Admin Allocated</v>
          </cell>
          <cell r="CC3" t="str">
            <v>RC Description</v>
          </cell>
          <cell r="CG3" t="str">
            <v>Employee Status Desc.</v>
          </cell>
          <cell r="CI3" t="str">
            <v>Division</v>
          </cell>
          <cell r="CJ3" t="str">
            <v>District</v>
          </cell>
        </row>
        <row r="4">
          <cell r="A4" t="str">
            <v>Budget</v>
          </cell>
          <cell r="H4">
            <v>1</v>
          </cell>
          <cell r="I4">
            <v>1</v>
          </cell>
          <cell r="AP4">
            <v>111772.73882504893</v>
          </cell>
          <cell r="BZ4">
            <v>0</v>
          </cell>
          <cell r="CA4">
            <v>0</v>
          </cell>
          <cell r="CC4" t="str">
            <v>0001_3160-Dist Proj - West</v>
          </cell>
          <cell r="CG4" t="str">
            <v>Full_Time</v>
          </cell>
          <cell r="CI4" t="str">
            <v>DS</v>
          </cell>
          <cell r="CJ4" t="str">
            <v>0001</v>
          </cell>
        </row>
        <row r="5">
          <cell r="A5" t="str">
            <v>Budget</v>
          </cell>
          <cell r="H5">
            <v>1</v>
          </cell>
          <cell r="I5">
            <v>1</v>
          </cell>
          <cell r="AP5">
            <v>109607.3065401432</v>
          </cell>
          <cell r="BZ5">
            <v>0</v>
          </cell>
          <cell r="CA5">
            <v>0</v>
          </cell>
          <cell r="CC5" t="str">
            <v>0001_3110-Dist Proj - East</v>
          </cell>
          <cell r="CG5" t="str">
            <v>Full_Time</v>
          </cell>
          <cell r="CI5" t="str">
            <v>DS</v>
          </cell>
          <cell r="CJ5" t="str">
            <v>0001</v>
          </cell>
        </row>
        <row r="6">
          <cell r="A6" t="str">
            <v>Budget</v>
          </cell>
          <cell r="H6">
            <v>1</v>
          </cell>
          <cell r="I6">
            <v>1</v>
          </cell>
          <cell r="AP6">
            <v>88225.274475347454</v>
          </cell>
          <cell r="BZ6">
            <v>0</v>
          </cell>
          <cell r="CA6">
            <v>0</v>
          </cell>
          <cell r="CC6" t="str">
            <v>0001_3160-Dist Proj - West</v>
          </cell>
          <cell r="CG6" t="str">
            <v>Full_Time</v>
          </cell>
          <cell r="CI6" t="str">
            <v>DS</v>
          </cell>
          <cell r="CJ6" t="str">
            <v>0001</v>
          </cell>
        </row>
        <row r="7">
          <cell r="A7" t="str">
            <v>Budget</v>
          </cell>
          <cell r="H7">
            <v>1</v>
          </cell>
          <cell r="I7">
            <v>1</v>
          </cell>
          <cell r="AP7">
            <v>124351.28022386375</v>
          </cell>
          <cell r="BZ7">
            <v>0</v>
          </cell>
          <cell r="CA7">
            <v>0</v>
          </cell>
          <cell r="CC7" t="str">
            <v>0005_1340-Planning</v>
          </cell>
          <cell r="CG7" t="str">
            <v>Full_Time</v>
          </cell>
          <cell r="CI7" t="str">
            <v>THC</v>
          </cell>
          <cell r="CJ7" t="str">
            <v>0005</v>
          </cell>
        </row>
        <row r="8">
          <cell r="A8" t="str">
            <v>Budget</v>
          </cell>
          <cell r="H8">
            <v>1</v>
          </cell>
          <cell r="I8">
            <v>1</v>
          </cell>
          <cell r="AP8">
            <v>122354.92363802229</v>
          </cell>
          <cell r="BZ8">
            <v>0</v>
          </cell>
          <cell r="CA8">
            <v>0</v>
          </cell>
          <cell r="CC8" t="str">
            <v>0001_4210-Grid Response</v>
          </cell>
          <cell r="CG8" t="str">
            <v>Full_Time</v>
          </cell>
          <cell r="CI8" t="str">
            <v>DG</v>
          </cell>
          <cell r="CJ8" t="str">
            <v>0001</v>
          </cell>
        </row>
        <row r="9">
          <cell r="A9" t="str">
            <v>Budget</v>
          </cell>
          <cell r="H9" t="str">
            <v>0</v>
          </cell>
          <cell r="I9" t="str">
            <v>0</v>
          </cell>
          <cell r="AP9" t="str">
            <v>0</v>
          </cell>
          <cell r="BZ9">
            <v>0</v>
          </cell>
          <cell r="CA9">
            <v>0</v>
          </cell>
          <cell r="CC9" t="str">
            <v>0001_4430-LDC Settlement</v>
          </cell>
          <cell r="CG9" t="e">
            <v>#N/A</v>
          </cell>
          <cell r="CI9" t="str">
            <v>CS</v>
          </cell>
          <cell r="CJ9" t="str">
            <v>0001</v>
          </cell>
        </row>
        <row r="10">
          <cell r="A10" t="str">
            <v>Budget</v>
          </cell>
          <cell r="H10">
            <v>1</v>
          </cell>
          <cell r="I10">
            <v>1</v>
          </cell>
          <cell r="AP10">
            <v>153960.5575601687</v>
          </cell>
          <cell r="BZ10">
            <v>0</v>
          </cell>
          <cell r="CA10">
            <v>0</v>
          </cell>
          <cell r="CC10" t="str">
            <v>0001_4430-LDC Settlement</v>
          </cell>
          <cell r="CG10" t="str">
            <v>Full_Time</v>
          </cell>
          <cell r="CI10" t="str">
            <v>CS</v>
          </cell>
          <cell r="CJ10" t="str">
            <v>0001</v>
          </cell>
        </row>
        <row r="11">
          <cell r="A11" t="str">
            <v>Budget</v>
          </cell>
          <cell r="H11">
            <v>1</v>
          </cell>
          <cell r="I11">
            <v>1</v>
          </cell>
          <cell r="AP11">
            <v>102192.63951634768</v>
          </cell>
          <cell r="BZ11">
            <v>0</v>
          </cell>
          <cell r="CA11">
            <v>0</v>
          </cell>
          <cell r="CC11" t="str">
            <v>0001_2700-Capacity Planning</v>
          </cell>
          <cell r="CG11" t="str">
            <v>Full_Time</v>
          </cell>
          <cell r="CI11" t="str">
            <v>AM</v>
          </cell>
          <cell r="CJ11" t="str">
            <v>0001</v>
          </cell>
        </row>
        <row r="12">
          <cell r="A12" t="str">
            <v>Budget</v>
          </cell>
          <cell r="H12">
            <v>1</v>
          </cell>
          <cell r="I12">
            <v>1</v>
          </cell>
          <cell r="AP12">
            <v>111733.19112241587</v>
          </cell>
          <cell r="BZ12">
            <v>0</v>
          </cell>
          <cell r="CA12">
            <v>0</v>
          </cell>
          <cell r="CC12" t="str">
            <v>0001_3110-Dist Proj - East</v>
          </cell>
          <cell r="CG12" t="str">
            <v>Full_Time</v>
          </cell>
          <cell r="CI12" t="str">
            <v>DS</v>
          </cell>
          <cell r="CJ12" t="str">
            <v>0001</v>
          </cell>
        </row>
        <row r="13">
          <cell r="A13" t="str">
            <v>Budget</v>
          </cell>
          <cell r="H13">
            <v>1</v>
          </cell>
          <cell r="I13">
            <v>1</v>
          </cell>
          <cell r="AP13">
            <v>87539.428192558727</v>
          </cell>
          <cell r="BZ13">
            <v>0</v>
          </cell>
          <cell r="CA13">
            <v>0</v>
          </cell>
          <cell r="CC13" t="str">
            <v>0001_3820-Program Management</v>
          </cell>
          <cell r="CG13" t="str">
            <v>Full_Time</v>
          </cell>
          <cell r="CI13" t="str">
            <v>DS</v>
          </cell>
          <cell r="CJ13" t="str">
            <v>0001</v>
          </cell>
        </row>
        <row r="14">
          <cell r="A14" t="str">
            <v>Budget</v>
          </cell>
          <cell r="H14">
            <v>1</v>
          </cell>
          <cell r="I14">
            <v>1</v>
          </cell>
          <cell r="AP14">
            <v>108340.38575565157</v>
          </cell>
          <cell r="BZ14">
            <v>0</v>
          </cell>
          <cell r="CA14">
            <v>0</v>
          </cell>
          <cell r="CC14" t="str">
            <v>0001_3720-Dist Grid Health</v>
          </cell>
          <cell r="CG14" t="str">
            <v>Full_Time</v>
          </cell>
          <cell r="CI14" t="str">
            <v>DG</v>
          </cell>
          <cell r="CJ14" t="str">
            <v>0001</v>
          </cell>
        </row>
        <row r="15">
          <cell r="A15" t="str">
            <v>Budget</v>
          </cell>
          <cell r="H15">
            <v>1</v>
          </cell>
          <cell r="I15">
            <v>1</v>
          </cell>
          <cell r="AP15">
            <v>108339.73081413159</v>
          </cell>
          <cell r="BZ15">
            <v>0</v>
          </cell>
          <cell r="CA15">
            <v>0</v>
          </cell>
          <cell r="CC15" t="str">
            <v>0001_3720-Dist Grid Health</v>
          </cell>
          <cell r="CG15" t="str">
            <v>Full_Time</v>
          </cell>
          <cell r="CI15" t="str">
            <v>DG</v>
          </cell>
          <cell r="CJ15" t="str">
            <v>0001</v>
          </cell>
        </row>
        <row r="16">
          <cell r="A16" t="str">
            <v>Budget</v>
          </cell>
          <cell r="H16">
            <v>1</v>
          </cell>
          <cell r="I16">
            <v>1</v>
          </cell>
          <cell r="AP16">
            <v>86454.961685305927</v>
          </cell>
          <cell r="BZ16">
            <v>0</v>
          </cell>
          <cell r="CA16">
            <v>0</v>
          </cell>
          <cell r="CC16" t="str">
            <v>0002_4100-Maintenance &amp; Repair</v>
          </cell>
          <cell r="CG16" t="str">
            <v>Full_Time</v>
          </cell>
          <cell r="CI16" t="str">
            <v>THESI</v>
          </cell>
          <cell r="CJ16" t="str">
            <v>0002</v>
          </cell>
        </row>
        <row r="17">
          <cell r="A17" t="str">
            <v>Budget</v>
          </cell>
          <cell r="H17">
            <v>1</v>
          </cell>
          <cell r="I17">
            <v>1</v>
          </cell>
          <cell r="AP17">
            <v>146543.81658324762</v>
          </cell>
          <cell r="BZ17">
            <v>0</v>
          </cell>
          <cell r="CA17">
            <v>0</v>
          </cell>
          <cell r="CC17" t="str">
            <v>0001_3820-Program Management</v>
          </cell>
          <cell r="CG17" t="str">
            <v>Full_Time</v>
          </cell>
          <cell r="CI17" t="str">
            <v>DS</v>
          </cell>
          <cell r="CJ17" t="str">
            <v>0001</v>
          </cell>
        </row>
        <row r="18">
          <cell r="A18" t="str">
            <v>Budget</v>
          </cell>
          <cell r="H18">
            <v>1</v>
          </cell>
          <cell r="I18">
            <v>1</v>
          </cell>
          <cell r="AP18">
            <v>109768.25297909042</v>
          </cell>
          <cell r="BZ18">
            <v>0</v>
          </cell>
          <cell r="CA18">
            <v>0</v>
          </cell>
          <cell r="CC18" t="str">
            <v>0001_4420-Accounts Receivable</v>
          </cell>
          <cell r="CG18" t="str">
            <v>Full_Time</v>
          </cell>
          <cell r="CI18" t="str">
            <v>CS</v>
          </cell>
          <cell r="CJ18" t="str">
            <v>0001</v>
          </cell>
        </row>
        <row r="19">
          <cell r="A19" t="str">
            <v>Budget</v>
          </cell>
          <cell r="H19">
            <v>1</v>
          </cell>
          <cell r="I19">
            <v>1</v>
          </cell>
          <cell r="AP19">
            <v>130407.34501129732</v>
          </cell>
          <cell r="BZ19">
            <v>0</v>
          </cell>
          <cell r="CA19">
            <v>0</v>
          </cell>
          <cell r="CC19" t="str">
            <v>0001_1810-Safety</v>
          </cell>
          <cell r="CG19" t="str">
            <v>Full_Time</v>
          </cell>
          <cell r="CI19" t="str">
            <v>EHS</v>
          </cell>
          <cell r="CJ19" t="str">
            <v>0001</v>
          </cell>
        </row>
        <row r="20">
          <cell r="A20" t="str">
            <v>Budget</v>
          </cell>
          <cell r="H20">
            <v>1</v>
          </cell>
          <cell r="I20">
            <v>1</v>
          </cell>
          <cell r="AP20">
            <v>119144.97513872699</v>
          </cell>
          <cell r="BZ20">
            <v>0</v>
          </cell>
          <cell r="CA20">
            <v>0</v>
          </cell>
          <cell r="CC20" t="str">
            <v>0001_2200-Syst Reliability Planning</v>
          </cell>
          <cell r="CG20" t="str">
            <v>Full_Time</v>
          </cell>
          <cell r="CI20" t="str">
            <v>AM</v>
          </cell>
          <cell r="CJ20" t="str">
            <v>0001</v>
          </cell>
        </row>
        <row r="21">
          <cell r="A21" t="str">
            <v>Budget</v>
          </cell>
          <cell r="H21">
            <v>1</v>
          </cell>
          <cell r="I21">
            <v>1</v>
          </cell>
          <cell r="AP21">
            <v>211832.63648014178</v>
          </cell>
          <cell r="BZ21">
            <v>0</v>
          </cell>
          <cell r="CA21">
            <v>0</v>
          </cell>
          <cell r="CC21" t="str">
            <v>0001_4481-System Oper Control Room</v>
          </cell>
          <cell r="CG21" t="str">
            <v>Full_Time</v>
          </cell>
          <cell r="CI21" t="str">
            <v>DG</v>
          </cell>
          <cell r="CJ21" t="str">
            <v>0001</v>
          </cell>
        </row>
        <row r="22">
          <cell r="A22" t="str">
            <v>Budget</v>
          </cell>
          <cell r="H22">
            <v>1</v>
          </cell>
          <cell r="I22">
            <v>1</v>
          </cell>
          <cell r="AP22">
            <v>111772.73882504893</v>
          </cell>
          <cell r="BZ22">
            <v>0</v>
          </cell>
          <cell r="CA22">
            <v>0</v>
          </cell>
          <cell r="CC22" t="str">
            <v>0001_3820-Program Management</v>
          </cell>
          <cell r="CG22" t="str">
            <v>Full_Time</v>
          </cell>
          <cell r="CI22" t="str">
            <v>DS</v>
          </cell>
          <cell r="CJ22" t="str">
            <v>0001</v>
          </cell>
        </row>
        <row r="23">
          <cell r="A23" t="str">
            <v>Budget</v>
          </cell>
          <cell r="H23">
            <v>1</v>
          </cell>
          <cell r="I23">
            <v>1</v>
          </cell>
          <cell r="AP23">
            <v>108339.73081413159</v>
          </cell>
          <cell r="BZ23">
            <v>0</v>
          </cell>
          <cell r="CA23">
            <v>0</v>
          </cell>
          <cell r="CC23" t="str">
            <v>0001_3720-Dist Grid Health</v>
          </cell>
          <cell r="CG23" t="str">
            <v>Full_Time</v>
          </cell>
          <cell r="CI23" t="str">
            <v>DG</v>
          </cell>
          <cell r="CJ23" t="str">
            <v>0001</v>
          </cell>
        </row>
        <row r="24">
          <cell r="A24" t="str">
            <v>Budget</v>
          </cell>
          <cell r="H24">
            <v>1</v>
          </cell>
          <cell r="I24">
            <v>1</v>
          </cell>
          <cell r="AP24">
            <v>152597.88634103932</v>
          </cell>
          <cell r="BZ24">
            <v>0</v>
          </cell>
          <cell r="CA24">
            <v>0</v>
          </cell>
          <cell r="CC24" t="str">
            <v>0001_2200-Syst Reliability Planning</v>
          </cell>
          <cell r="CG24" t="str">
            <v>Full_Time</v>
          </cell>
          <cell r="CI24" t="str">
            <v>AM</v>
          </cell>
          <cell r="CJ24" t="str">
            <v>0001</v>
          </cell>
        </row>
        <row r="25">
          <cell r="A25" t="str">
            <v>Budget</v>
          </cell>
          <cell r="H25">
            <v>1</v>
          </cell>
          <cell r="I25">
            <v>1</v>
          </cell>
          <cell r="AP25">
            <v>135244.81957137038</v>
          </cell>
          <cell r="BZ25">
            <v>0</v>
          </cell>
          <cell r="CA25">
            <v>0</v>
          </cell>
          <cell r="CC25" t="str">
            <v>0001_1762-Project Delivery</v>
          </cell>
          <cell r="CG25" t="str">
            <v>Full_Time</v>
          </cell>
          <cell r="CI25" t="str">
            <v>IT</v>
          </cell>
          <cell r="CJ25" t="str">
            <v>0001</v>
          </cell>
        </row>
        <row r="26">
          <cell r="A26" t="str">
            <v>Budget</v>
          </cell>
          <cell r="H26">
            <v>1</v>
          </cell>
          <cell r="I26">
            <v>1</v>
          </cell>
          <cell r="AP26">
            <v>108488.19726382614</v>
          </cell>
          <cell r="BZ26">
            <v>0</v>
          </cell>
          <cell r="CA26">
            <v>0</v>
          </cell>
          <cell r="CC26" t="str">
            <v>0001_3160-Dist Proj - West</v>
          </cell>
          <cell r="CG26" t="str">
            <v>Full_Time</v>
          </cell>
          <cell r="CI26" t="str">
            <v>DS</v>
          </cell>
          <cell r="CJ26" t="str">
            <v>0001</v>
          </cell>
        </row>
        <row r="27">
          <cell r="A27" t="str">
            <v>Budget</v>
          </cell>
          <cell r="H27">
            <v>1</v>
          </cell>
          <cell r="I27">
            <v>1</v>
          </cell>
          <cell r="AP27">
            <v>147020.58374461732</v>
          </cell>
          <cell r="BZ27">
            <v>0</v>
          </cell>
          <cell r="CA27">
            <v>0</v>
          </cell>
          <cell r="CC27" t="str">
            <v>0001_4310-CCM - East</v>
          </cell>
          <cell r="CG27" t="str">
            <v>Full_Time</v>
          </cell>
          <cell r="CI27" t="str">
            <v>DS</v>
          </cell>
          <cell r="CJ27" t="str">
            <v>0001</v>
          </cell>
        </row>
        <row r="28">
          <cell r="A28" t="str">
            <v>Budget</v>
          </cell>
          <cell r="H28">
            <v>1</v>
          </cell>
          <cell r="I28">
            <v>1</v>
          </cell>
          <cell r="AP28">
            <v>340463.82455493591</v>
          </cell>
          <cell r="BZ28">
            <v>0</v>
          </cell>
          <cell r="CA28">
            <v>0</v>
          </cell>
          <cell r="CC28" t="str">
            <v>0005_1200-Legal Serv-Admin</v>
          </cell>
          <cell r="CG28" t="str">
            <v>Full_Time</v>
          </cell>
          <cell r="CI28" t="str">
            <v>THC</v>
          </cell>
          <cell r="CJ28" t="str">
            <v>0005</v>
          </cell>
        </row>
        <row r="29">
          <cell r="A29" t="str">
            <v>Budget</v>
          </cell>
          <cell r="H29">
            <v>1</v>
          </cell>
          <cell r="I29">
            <v>1</v>
          </cell>
          <cell r="AP29">
            <v>204646.60564081452</v>
          </cell>
          <cell r="BZ29">
            <v>0</v>
          </cell>
          <cell r="CA29">
            <v>0</v>
          </cell>
          <cell r="CC29" t="str">
            <v>0001_1510-Comm &amp; Public Affairs</v>
          </cell>
          <cell r="CG29" t="str">
            <v>Full_Time</v>
          </cell>
          <cell r="CI29" t="str">
            <v>CP&amp;A</v>
          </cell>
          <cell r="CJ29" t="str">
            <v>0001</v>
          </cell>
        </row>
        <row r="30">
          <cell r="A30" t="str">
            <v>Budget</v>
          </cell>
          <cell r="H30">
            <v>1</v>
          </cell>
          <cell r="I30">
            <v>1</v>
          </cell>
          <cell r="AP30">
            <v>91043.563938140243</v>
          </cell>
          <cell r="BZ30">
            <v>0</v>
          </cell>
          <cell r="CA30">
            <v>0</v>
          </cell>
          <cell r="CC30" t="str">
            <v>0001_3310-Station &amp; Dist Automation</v>
          </cell>
          <cell r="CG30" t="str">
            <v>Full_Time</v>
          </cell>
          <cell r="CI30" t="str">
            <v>DG</v>
          </cell>
          <cell r="CJ30" t="str">
            <v>0001</v>
          </cell>
        </row>
        <row r="31">
          <cell r="A31" t="str">
            <v>Budget</v>
          </cell>
          <cell r="H31">
            <v>1</v>
          </cell>
          <cell r="I31">
            <v>1</v>
          </cell>
          <cell r="AP31">
            <v>87539.428192558727</v>
          </cell>
          <cell r="BZ31">
            <v>0</v>
          </cell>
          <cell r="CA31">
            <v>0</v>
          </cell>
          <cell r="CC31" t="str">
            <v>0001_2530-Acquisition Services</v>
          </cell>
          <cell r="CG31" t="str">
            <v>Full_Time</v>
          </cell>
          <cell r="CI31" t="str">
            <v>AM</v>
          </cell>
          <cell r="CJ31" t="str">
            <v>0001</v>
          </cell>
        </row>
        <row r="32">
          <cell r="A32" t="str">
            <v>Budget</v>
          </cell>
          <cell r="H32">
            <v>1</v>
          </cell>
          <cell r="I32">
            <v>1</v>
          </cell>
          <cell r="AP32">
            <v>109607.3065401432</v>
          </cell>
          <cell r="BZ32">
            <v>0</v>
          </cell>
          <cell r="CA32">
            <v>0</v>
          </cell>
          <cell r="CC32" t="str">
            <v>0001_3110-Dist Proj - East</v>
          </cell>
          <cell r="CG32" t="str">
            <v>Full_Time</v>
          </cell>
          <cell r="CI32" t="str">
            <v>DS</v>
          </cell>
          <cell r="CJ32" t="str">
            <v>0001</v>
          </cell>
        </row>
        <row r="33">
          <cell r="A33" t="str">
            <v>Budget</v>
          </cell>
          <cell r="H33">
            <v>1</v>
          </cell>
          <cell r="I33">
            <v>1</v>
          </cell>
          <cell r="AP33">
            <v>74563.914614842361</v>
          </cell>
          <cell r="BZ33">
            <v>0</v>
          </cell>
          <cell r="CA33">
            <v>0</v>
          </cell>
          <cell r="CC33" t="str">
            <v>0002_1000-Corporate Stewardship</v>
          </cell>
          <cell r="CG33" t="str">
            <v>Full_Time</v>
          </cell>
          <cell r="CI33" t="str">
            <v>THESI</v>
          </cell>
          <cell r="CJ33" t="str">
            <v>0002</v>
          </cell>
        </row>
        <row r="34">
          <cell r="A34" t="str">
            <v>Budget</v>
          </cell>
          <cell r="H34" t="str">
            <v>0</v>
          </cell>
          <cell r="I34" t="str">
            <v>0</v>
          </cell>
          <cell r="AP34" t="str">
            <v>0</v>
          </cell>
          <cell r="BZ34">
            <v>0</v>
          </cell>
          <cell r="CA34">
            <v>0</v>
          </cell>
          <cell r="CC34" t="str">
            <v>0002_7000-Marketing &amp; Cust Relations</v>
          </cell>
          <cell r="CG34" t="e">
            <v>#N/A</v>
          </cell>
          <cell r="CI34" t="str">
            <v>THESI</v>
          </cell>
          <cell r="CJ34" t="str">
            <v>0002</v>
          </cell>
        </row>
        <row r="35">
          <cell r="A35" t="str">
            <v>Budget</v>
          </cell>
          <cell r="H35">
            <v>1</v>
          </cell>
          <cell r="I35">
            <v>1</v>
          </cell>
          <cell r="AP35">
            <v>122354.92363802229</v>
          </cell>
          <cell r="BZ35">
            <v>0</v>
          </cell>
          <cell r="CA35">
            <v>0</v>
          </cell>
          <cell r="CC35" t="str">
            <v>0001_4210-Grid Response</v>
          </cell>
          <cell r="CG35" t="str">
            <v>Full_Time</v>
          </cell>
          <cell r="CI35" t="str">
            <v>DG</v>
          </cell>
          <cell r="CJ35" t="str">
            <v>0001</v>
          </cell>
        </row>
        <row r="36">
          <cell r="A36" t="str">
            <v>Budget</v>
          </cell>
          <cell r="H36">
            <v>1</v>
          </cell>
          <cell r="I36">
            <v>1</v>
          </cell>
          <cell r="AP36">
            <v>148958.53860174766</v>
          </cell>
          <cell r="BZ36">
            <v>0</v>
          </cell>
          <cell r="CA36">
            <v>0</v>
          </cell>
          <cell r="CC36" t="str">
            <v>0001_5000-Smart Meters</v>
          </cell>
          <cell r="CG36" t="str">
            <v>Full_Time</v>
          </cell>
          <cell r="CI36" t="str">
            <v>CS</v>
          </cell>
          <cell r="CJ36" t="str">
            <v>0001</v>
          </cell>
        </row>
        <row r="37">
          <cell r="A37" t="str">
            <v>Budget</v>
          </cell>
          <cell r="H37">
            <v>1</v>
          </cell>
          <cell r="I37">
            <v>1</v>
          </cell>
          <cell r="AP37">
            <v>93969.161888211209</v>
          </cell>
          <cell r="BZ37">
            <v>0</v>
          </cell>
          <cell r="CA37">
            <v>0</v>
          </cell>
          <cell r="CC37" t="str">
            <v>0001_4100-Meter Services</v>
          </cell>
          <cell r="CG37" t="str">
            <v>Full_Time</v>
          </cell>
          <cell r="CI37" t="str">
            <v>CS</v>
          </cell>
          <cell r="CJ37" t="str">
            <v>0001</v>
          </cell>
        </row>
        <row r="38">
          <cell r="A38" t="str">
            <v>Budget</v>
          </cell>
          <cell r="H38">
            <v>1</v>
          </cell>
          <cell r="I38">
            <v>1</v>
          </cell>
          <cell r="AP38">
            <v>322208.29162402404</v>
          </cell>
          <cell r="BZ38">
            <v>0</v>
          </cell>
          <cell r="CA38">
            <v>0</v>
          </cell>
          <cell r="CC38" t="str">
            <v>0001_1700-IT&amp;S - Administration</v>
          </cell>
          <cell r="CG38" t="str">
            <v>Full_Time</v>
          </cell>
          <cell r="CI38" t="str">
            <v>IT</v>
          </cell>
          <cell r="CJ38" t="str">
            <v>0001</v>
          </cell>
        </row>
        <row r="39">
          <cell r="A39" t="str">
            <v>Budget</v>
          </cell>
          <cell r="H39">
            <v>1</v>
          </cell>
          <cell r="I39">
            <v>1</v>
          </cell>
          <cell r="AP39">
            <v>99689.674251344695</v>
          </cell>
          <cell r="BZ39">
            <v>0</v>
          </cell>
          <cell r="CA39">
            <v>0</v>
          </cell>
          <cell r="CC39" t="str">
            <v>0001_5100-Fleet &amp; Equipment Svcs</v>
          </cell>
          <cell r="CG39" t="str">
            <v>Full_Time</v>
          </cell>
          <cell r="CI39" t="str">
            <v>AM</v>
          </cell>
          <cell r="CJ39" t="str">
            <v>0001</v>
          </cell>
        </row>
        <row r="40">
          <cell r="A40" t="str">
            <v>Budget</v>
          </cell>
          <cell r="H40">
            <v>1</v>
          </cell>
          <cell r="I40">
            <v>1</v>
          </cell>
          <cell r="AP40">
            <v>99217.53535019698</v>
          </cell>
          <cell r="BZ40">
            <v>0</v>
          </cell>
          <cell r="CA40">
            <v>0</v>
          </cell>
          <cell r="CC40" t="str">
            <v>0001_3821-Apprentices</v>
          </cell>
          <cell r="CG40" t="str">
            <v>Full_Time</v>
          </cell>
          <cell r="CI40" t="str">
            <v>DS</v>
          </cell>
          <cell r="CJ40" t="str">
            <v>0001</v>
          </cell>
        </row>
        <row r="41">
          <cell r="A41" t="str">
            <v>Budget</v>
          </cell>
          <cell r="H41">
            <v>1</v>
          </cell>
          <cell r="I41">
            <v>1</v>
          </cell>
          <cell r="AP41">
            <v>104003.65675980486</v>
          </cell>
          <cell r="BZ41">
            <v>0</v>
          </cell>
          <cell r="CA41">
            <v>0</v>
          </cell>
          <cell r="CC41" t="str">
            <v>0002_4100-Maintenance &amp; Repair</v>
          </cell>
          <cell r="CG41" t="str">
            <v>Full_Time</v>
          </cell>
          <cell r="CI41" t="str">
            <v>THESI</v>
          </cell>
          <cell r="CJ41" t="str">
            <v>0002</v>
          </cell>
        </row>
        <row r="42">
          <cell r="A42" t="str">
            <v>Budget</v>
          </cell>
          <cell r="H42">
            <v>1</v>
          </cell>
          <cell r="I42">
            <v>1</v>
          </cell>
          <cell r="AP42">
            <v>140424.54520425995</v>
          </cell>
          <cell r="BZ42">
            <v>0</v>
          </cell>
          <cell r="CA42">
            <v>0</v>
          </cell>
          <cell r="CC42" t="str">
            <v>0001_4480-System Oper Planning</v>
          </cell>
          <cell r="CG42" t="str">
            <v>Full_Time</v>
          </cell>
          <cell r="CI42" t="str">
            <v>DG</v>
          </cell>
          <cell r="CJ42" t="str">
            <v>0001</v>
          </cell>
        </row>
        <row r="43">
          <cell r="A43" t="str">
            <v>Budget</v>
          </cell>
          <cell r="H43">
            <v>1</v>
          </cell>
          <cell r="I43">
            <v>1</v>
          </cell>
          <cell r="AP43">
            <v>116098.86804174884</v>
          </cell>
          <cell r="BZ43">
            <v>0</v>
          </cell>
          <cell r="CA43">
            <v>0</v>
          </cell>
          <cell r="CC43" t="str">
            <v>0001_5100-Fleet &amp; Equipment Svcs</v>
          </cell>
          <cell r="CG43" t="str">
            <v>Full_Time</v>
          </cell>
          <cell r="CI43" t="str">
            <v>AM</v>
          </cell>
          <cell r="CJ43" t="str">
            <v>0001</v>
          </cell>
        </row>
        <row r="44">
          <cell r="A44" t="str">
            <v>Budget</v>
          </cell>
          <cell r="H44">
            <v>1</v>
          </cell>
          <cell r="I44">
            <v>1</v>
          </cell>
          <cell r="AP44">
            <v>106816.00377699659</v>
          </cell>
          <cell r="BZ44">
            <v>0</v>
          </cell>
          <cell r="CA44">
            <v>0</v>
          </cell>
          <cell r="CC44" t="str">
            <v>0001_3720-Dist Grid Health</v>
          </cell>
          <cell r="CG44" t="str">
            <v>Full_Time</v>
          </cell>
          <cell r="CI44" t="str">
            <v>DG</v>
          </cell>
          <cell r="CJ44" t="str">
            <v>0001</v>
          </cell>
        </row>
        <row r="45">
          <cell r="A45" t="str">
            <v>Budget</v>
          </cell>
          <cell r="H45">
            <v>1</v>
          </cell>
          <cell r="I45">
            <v>1</v>
          </cell>
          <cell r="AP45">
            <v>151103.75292542897</v>
          </cell>
          <cell r="BZ45">
            <v>0</v>
          </cell>
          <cell r="CA45">
            <v>0</v>
          </cell>
          <cell r="CC45" t="str">
            <v>0001_1910-OD &amp; Performance</v>
          </cell>
          <cell r="CG45" t="str">
            <v>Full_Time</v>
          </cell>
          <cell r="CI45" t="str">
            <v>OE</v>
          </cell>
          <cell r="CJ45" t="str">
            <v>0001</v>
          </cell>
        </row>
        <row r="46">
          <cell r="A46" t="str">
            <v>Budget</v>
          </cell>
          <cell r="H46">
            <v>1</v>
          </cell>
          <cell r="I46">
            <v>1</v>
          </cell>
          <cell r="AP46">
            <v>310539.41053977911</v>
          </cell>
          <cell r="BZ46">
            <v>0</v>
          </cell>
          <cell r="CA46">
            <v>0</v>
          </cell>
          <cell r="CC46" t="str">
            <v>0001_4400-Customer Svcs - Admin</v>
          </cell>
          <cell r="CG46" t="str">
            <v>Full_Time</v>
          </cell>
          <cell r="CI46" t="str">
            <v>CS</v>
          </cell>
          <cell r="CJ46" t="str">
            <v>0001</v>
          </cell>
        </row>
        <row r="47">
          <cell r="A47" t="str">
            <v>Budget</v>
          </cell>
          <cell r="H47">
            <v>1</v>
          </cell>
          <cell r="I47">
            <v>1</v>
          </cell>
          <cell r="AP47">
            <v>92623.779062979374</v>
          </cell>
          <cell r="BZ47">
            <v>0</v>
          </cell>
          <cell r="CA47">
            <v>0</v>
          </cell>
          <cell r="CC47" t="str">
            <v>0001_1752-IT Operations</v>
          </cell>
          <cell r="CG47" t="str">
            <v>Full_Time</v>
          </cell>
          <cell r="CI47" t="str">
            <v>IT</v>
          </cell>
          <cell r="CJ47" t="str">
            <v>0001</v>
          </cell>
        </row>
        <row r="48">
          <cell r="A48" t="str">
            <v>Budget</v>
          </cell>
          <cell r="H48">
            <v>1</v>
          </cell>
          <cell r="I48">
            <v>1</v>
          </cell>
          <cell r="AP48">
            <v>102192.0176196852</v>
          </cell>
          <cell r="BZ48">
            <v>0</v>
          </cell>
          <cell r="CA48">
            <v>0</v>
          </cell>
          <cell r="CC48" t="str">
            <v>0001_4360-CCM - West</v>
          </cell>
          <cell r="CG48" t="str">
            <v>Full_Time</v>
          </cell>
          <cell r="CI48" t="str">
            <v>DS</v>
          </cell>
          <cell r="CJ48" t="str">
            <v>0001</v>
          </cell>
        </row>
        <row r="49">
          <cell r="A49" t="str">
            <v>Budget</v>
          </cell>
          <cell r="H49">
            <v>1</v>
          </cell>
          <cell r="I49">
            <v>1</v>
          </cell>
          <cell r="AP49">
            <v>108339.07587261157</v>
          </cell>
          <cell r="BZ49">
            <v>0</v>
          </cell>
          <cell r="CA49">
            <v>0</v>
          </cell>
          <cell r="CC49" t="str">
            <v>0001_3720-Dist Grid Health</v>
          </cell>
          <cell r="CG49" t="str">
            <v>Full_Time</v>
          </cell>
          <cell r="CI49" t="str">
            <v>DG</v>
          </cell>
          <cell r="CJ49" t="str">
            <v>0001</v>
          </cell>
        </row>
        <row r="50">
          <cell r="A50" t="str">
            <v>Budget</v>
          </cell>
          <cell r="H50">
            <v>1</v>
          </cell>
          <cell r="I50">
            <v>1</v>
          </cell>
          <cell r="AP50">
            <v>116134.02374999999</v>
          </cell>
          <cell r="BZ50">
            <v>0</v>
          </cell>
          <cell r="CA50">
            <v>0</v>
          </cell>
          <cell r="CC50" t="str">
            <v>0001_5205-Investment Recovery</v>
          </cell>
          <cell r="CG50" t="str">
            <v>Contract</v>
          </cell>
          <cell r="CI50" t="str">
            <v>Faclt.</v>
          </cell>
          <cell r="CJ50" t="str">
            <v>0001</v>
          </cell>
        </row>
        <row r="51">
          <cell r="A51" t="str">
            <v>Budget</v>
          </cell>
          <cell r="H51">
            <v>1</v>
          </cell>
          <cell r="I51">
            <v>1</v>
          </cell>
          <cell r="AP51">
            <v>87539.428192558727</v>
          </cell>
          <cell r="BZ51">
            <v>0</v>
          </cell>
          <cell r="CA51">
            <v>0</v>
          </cell>
          <cell r="CC51" t="str">
            <v>0001_4420-Accounts Receivable</v>
          </cell>
          <cell r="CG51" t="str">
            <v>Full_Time</v>
          </cell>
          <cell r="CI51" t="str">
            <v>CS</v>
          </cell>
          <cell r="CJ51" t="str">
            <v>0001</v>
          </cell>
        </row>
        <row r="52">
          <cell r="A52" t="str">
            <v>Budget</v>
          </cell>
          <cell r="H52">
            <v>1</v>
          </cell>
          <cell r="I52">
            <v>1</v>
          </cell>
          <cell r="AP52">
            <v>174172.20285934643</v>
          </cell>
          <cell r="BZ52">
            <v>0</v>
          </cell>
          <cell r="CA52">
            <v>0</v>
          </cell>
          <cell r="CC52" t="str">
            <v>0001_1782-Service Requests</v>
          </cell>
          <cell r="CG52" t="str">
            <v>Full_Time</v>
          </cell>
          <cell r="CI52" t="str">
            <v>IT</v>
          </cell>
          <cell r="CJ52" t="str">
            <v>0001</v>
          </cell>
        </row>
        <row r="53">
          <cell r="A53" t="str">
            <v>Budget</v>
          </cell>
          <cell r="H53">
            <v>1</v>
          </cell>
          <cell r="I53">
            <v>1</v>
          </cell>
          <cell r="AP53">
            <v>107533.82036005297</v>
          </cell>
          <cell r="BZ53">
            <v>0</v>
          </cell>
          <cell r="CA53">
            <v>0</v>
          </cell>
          <cell r="CC53" t="str">
            <v>0001_3600-Distribution Scvs - Admin</v>
          </cell>
          <cell r="CG53" t="str">
            <v>Full_Time</v>
          </cell>
          <cell r="CI53" t="str">
            <v>DS</v>
          </cell>
          <cell r="CJ53" t="str">
            <v>0001</v>
          </cell>
        </row>
        <row r="54">
          <cell r="A54" t="str">
            <v>Budget</v>
          </cell>
          <cell r="H54">
            <v>1</v>
          </cell>
          <cell r="I54">
            <v>1</v>
          </cell>
          <cell r="AP54">
            <v>124137.23225763149</v>
          </cell>
          <cell r="BZ54">
            <v>0</v>
          </cell>
          <cell r="CA54">
            <v>0</v>
          </cell>
          <cell r="CC54" t="str">
            <v>0001_3310-Station &amp; Dist Automation</v>
          </cell>
          <cell r="CG54" t="str">
            <v>Full_Time</v>
          </cell>
          <cell r="CI54" t="str">
            <v>DG</v>
          </cell>
          <cell r="CJ54" t="str">
            <v>0001</v>
          </cell>
        </row>
        <row r="55">
          <cell r="A55" t="str">
            <v>Budget</v>
          </cell>
          <cell r="H55">
            <v>1</v>
          </cell>
          <cell r="I55">
            <v>1</v>
          </cell>
          <cell r="AP55">
            <v>104204.30998080381</v>
          </cell>
          <cell r="BZ55">
            <v>0</v>
          </cell>
          <cell r="CA55">
            <v>0</v>
          </cell>
          <cell r="CC55" t="str">
            <v>0001_4260-Field Services</v>
          </cell>
          <cell r="CG55" t="str">
            <v>Full_Time</v>
          </cell>
          <cell r="CI55" t="str">
            <v>CS</v>
          </cell>
          <cell r="CJ55" t="str">
            <v>0001</v>
          </cell>
        </row>
        <row r="56">
          <cell r="A56" t="str">
            <v>Budget</v>
          </cell>
          <cell r="H56">
            <v>1</v>
          </cell>
          <cell r="I56">
            <v>1</v>
          </cell>
          <cell r="AP56">
            <v>75385.292394955992</v>
          </cell>
          <cell r="BZ56">
            <v>0</v>
          </cell>
          <cell r="CA56">
            <v>0</v>
          </cell>
          <cell r="CC56" t="str">
            <v>0001_1321-Accounts Payable</v>
          </cell>
          <cell r="CG56" t="str">
            <v>Full_Time</v>
          </cell>
          <cell r="CI56" t="str">
            <v>Fin.</v>
          </cell>
          <cell r="CJ56" t="str">
            <v>0001</v>
          </cell>
        </row>
        <row r="57">
          <cell r="A57" t="str">
            <v>Budget</v>
          </cell>
          <cell r="H57">
            <v>1</v>
          </cell>
          <cell r="I57">
            <v>1</v>
          </cell>
          <cell r="AP57">
            <v>96463.312442436232</v>
          </cell>
          <cell r="BZ57">
            <v>0</v>
          </cell>
          <cell r="CA57">
            <v>0</v>
          </cell>
          <cell r="CC57" t="str">
            <v>0001_2520-Warehousing Management</v>
          </cell>
          <cell r="CG57" t="str">
            <v>Full_Time</v>
          </cell>
          <cell r="CI57" t="str">
            <v>AM</v>
          </cell>
          <cell r="CJ57" t="str">
            <v>0001</v>
          </cell>
        </row>
        <row r="58">
          <cell r="A58" t="str">
            <v>Budget</v>
          </cell>
          <cell r="H58">
            <v>1</v>
          </cell>
          <cell r="I58">
            <v>1</v>
          </cell>
          <cell r="AP58">
            <v>93979.222517644783</v>
          </cell>
          <cell r="BZ58">
            <v>0</v>
          </cell>
          <cell r="CA58">
            <v>0</v>
          </cell>
          <cell r="CC58" t="str">
            <v>0001_3821-Apprentices</v>
          </cell>
          <cell r="CG58" t="str">
            <v>Full_Time</v>
          </cell>
          <cell r="CI58" t="str">
            <v>DS</v>
          </cell>
          <cell r="CJ58" t="str">
            <v>0001</v>
          </cell>
        </row>
        <row r="59">
          <cell r="A59" t="str">
            <v>Budget</v>
          </cell>
          <cell r="H59">
            <v>1</v>
          </cell>
          <cell r="I59">
            <v>1</v>
          </cell>
          <cell r="AP59">
            <v>102192.0176196852</v>
          </cell>
          <cell r="BZ59">
            <v>0</v>
          </cell>
          <cell r="CA59">
            <v>0</v>
          </cell>
          <cell r="CC59" t="str">
            <v>0001_2200-Syst Reliability Planning</v>
          </cell>
          <cell r="CG59" t="str">
            <v>Full_Time</v>
          </cell>
          <cell r="CI59" t="str">
            <v>AM</v>
          </cell>
          <cell r="CJ59" t="str">
            <v>0001</v>
          </cell>
        </row>
        <row r="60">
          <cell r="A60" t="str">
            <v>Budget</v>
          </cell>
          <cell r="H60">
            <v>1</v>
          </cell>
          <cell r="I60">
            <v>1</v>
          </cell>
          <cell r="AP60">
            <v>72465.161715476075</v>
          </cell>
          <cell r="BZ60">
            <v>0</v>
          </cell>
          <cell r="CA60">
            <v>0</v>
          </cell>
          <cell r="CC60" t="str">
            <v>0001_3310-Station &amp; Dist Automation</v>
          </cell>
          <cell r="CG60" t="str">
            <v>Full_Time</v>
          </cell>
          <cell r="CI60" t="str">
            <v>DG</v>
          </cell>
          <cell r="CJ60" t="str">
            <v>0001</v>
          </cell>
        </row>
        <row r="61">
          <cell r="A61" t="str">
            <v>Budget</v>
          </cell>
          <cell r="H61">
            <v>1</v>
          </cell>
          <cell r="I61">
            <v>1</v>
          </cell>
          <cell r="AP61">
            <v>81800.78422217787</v>
          </cell>
          <cell r="BZ61">
            <v>0</v>
          </cell>
          <cell r="CA61">
            <v>0</v>
          </cell>
          <cell r="CC61" t="str">
            <v>0001_4310-CCM - East</v>
          </cell>
          <cell r="CG61" t="str">
            <v>Full_Time</v>
          </cell>
          <cell r="CI61" t="str">
            <v>DS</v>
          </cell>
          <cell r="CJ61" t="str">
            <v>0001</v>
          </cell>
        </row>
        <row r="62">
          <cell r="A62" t="str">
            <v>Budget</v>
          </cell>
          <cell r="H62">
            <v>1</v>
          </cell>
          <cell r="I62">
            <v>1</v>
          </cell>
          <cell r="AP62">
            <v>107531.78645482646</v>
          </cell>
          <cell r="BZ62">
            <v>0</v>
          </cell>
          <cell r="CA62">
            <v>0</v>
          </cell>
          <cell r="CC62" t="str">
            <v>0001_3310-Station &amp; Dist Automation</v>
          </cell>
          <cell r="CG62" t="str">
            <v>Full_Time</v>
          </cell>
          <cell r="CI62" t="str">
            <v>DG</v>
          </cell>
          <cell r="CJ62" t="str">
            <v>0001</v>
          </cell>
        </row>
        <row r="63">
          <cell r="A63" t="str">
            <v>Budget</v>
          </cell>
          <cell r="H63">
            <v>1</v>
          </cell>
          <cell r="I63">
            <v>1</v>
          </cell>
          <cell r="AP63">
            <v>154296.51849086714</v>
          </cell>
          <cell r="BZ63">
            <v>0</v>
          </cell>
          <cell r="CA63">
            <v>0</v>
          </cell>
          <cell r="CC63" t="str">
            <v>0001_4450-Cust Mgt Services</v>
          </cell>
          <cell r="CG63" t="str">
            <v>Full_Time</v>
          </cell>
          <cell r="CI63" t="str">
            <v>CS</v>
          </cell>
          <cell r="CJ63" t="str">
            <v>0001</v>
          </cell>
        </row>
        <row r="64">
          <cell r="A64" t="str">
            <v>Budget</v>
          </cell>
          <cell r="H64">
            <v>1</v>
          </cell>
          <cell r="I64">
            <v>1</v>
          </cell>
          <cell r="AP64">
            <v>102538.81136423034</v>
          </cell>
          <cell r="BZ64">
            <v>0</v>
          </cell>
          <cell r="CA64">
            <v>0</v>
          </cell>
          <cell r="CC64" t="str">
            <v>0001_4410-Call Centre</v>
          </cell>
          <cell r="CG64" t="str">
            <v>Full_Time</v>
          </cell>
          <cell r="CI64" t="str">
            <v>CS</v>
          </cell>
          <cell r="CJ64" t="str">
            <v>0001</v>
          </cell>
        </row>
        <row r="65">
          <cell r="A65" t="str">
            <v>Budget</v>
          </cell>
          <cell r="H65">
            <v>1</v>
          </cell>
          <cell r="I65">
            <v>1</v>
          </cell>
          <cell r="AP65">
            <v>111772.05766542342</v>
          </cell>
          <cell r="BZ65">
            <v>0</v>
          </cell>
          <cell r="CA65">
            <v>0</v>
          </cell>
          <cell r="CC65" t="str">
            <v>0001_4481-System Oper Control Room</v>
          </cell>
          <cell r="CG65" t="str">
            <v>Full_Time</v>
          </cell>
          <cell r="CI65" t="str">
            <v>DG</v>
          </cell>
          <cell r="CJ65" t="str">
            <v>0001</v>
          </cell>
        </row>
        <row r="66">
          <cell r="A66" t="str">
            <v>Budget</v>
          </cell>
          <cell r="H66">
            <v>1</v>
          </cell>
          <cell r="I66">
            <v>1</v>
          </cell>
          <cell r="AP66">
            <v>102192.0176196852</v>
          </cell>
          <cell r="BZ66">
            <v>0</v>
          </cell>
          <cell r="CA66">
            <v>0</v>
          </cell>
          <cell r="CC66" t="str">
            <v>0001_4360-CCM - West</v>
          </cell>
          <cell r="CG66" t="str">
            <v>Full_Time</v>
          </cell>
          <cell r="CI66" t="str">
            <v>DS</v>
          </cell>
          <cell r="CJ66" t="str">
            <v>0001</v>
          </cell>
        </row>
        <row r="67">
          <cell r="A67" t="str">
            <v>Budget</v>
          </cell>
          <cell r="H67">
            <v>1</v>
          </cell>
          <cell r="I67">
            <v>1</v>
          </cell>
          <cell r="AP67">
            <v>96146.924295777586</v>
          </cell>
          <cell r="BZ67">
            <v>0</v>
          </cell>
          <cell r="CA67">
            <v>0</v>
          </cell>
          <cell r="CC67" t="str">
            <v>0001_3160-Dist Proj - West</v>
          </cell>
          <cell r="CG67" t="str">
            <v>Full_Time</v>
          </cell>
          <cell r="CI67" t="str">
            <v>DS</v>
          </cell>
          <cell r="CJ67" t="str">
            <v>0001</v>
          </cell>
        </row>
        <row r="68">
          <cell r="A68" t="str">
            <v>Budget</v>
          </cell>
          <cell r="H68">
            <v>1</v>
          </cell>
          <cell r="I68">
            <v>1</v>
          </cell>
          <cell r="AP68">
            <v>119144.24837408699</v>
          </cell>
          <cell r="BZ68">
            <v>0</v>
          </cell>
          <cell r="CA68">
            <v>0</v>
          </cell>
          <cell r="CC68" t="str">
            <v>0001_2400-Policy &amp; Standards</v>
          </cell>
          <cell r="CG68" t="str">
            <v>Full_Time</v>
          </cell>
          <cell r="CI68" t="str">
            <v>AM</v>
          </cell>
          <cell r="CJ68" t="str">
            <v>0001</v>
          </cell>
        </row>
        <row r="69">
          <cell r="A69" t="str">
            <v>Budget</v>
          </cell>
          <cell r="H69">
            <v>1</v>
          </cell>
          <cell r="I69">
            <v>1</v>
          </cell>
          <cell r="AP69">
            <v>124316.17792708895</v>
          </cell>
          <cell r="BZ69">
            <v>0</v>
          </cell>
          <cell r="CA69">
            <v>0</v>
          </cell>
          <cell r="CC69" t="str">
            <v>0001_3110-Dist Proj - East</v>
          </cell>
          <cell r="CG69" t="str">
            <v>Full_Time</v>
          </cell>
          <cell r="CI69" t="str">
            <v>DS</v>
          </cell>
          <cell r="CJ69" t="str">
            <v>0001</v>
          </cell>
        </row>
        <row r="70">
          <cell r="A70" t="str">
            <v>Budget</v>
          </cell>
          <cell r="H70" t="str">
            <v>0</v>
          </cell>
          <cell r="I70" t="str">
            <v>0</v>
          </cell>
          <cell r="AP70" t="str">
            <v>0</v>
          </cell>
          <cell r="BZ70">
            <v>0</v>
          </cell>
          <cell r="CA70">
            <v>0</v>
          </cell>
          <cell r="CC70" t="str">
            <v>0001_1000-Executive - LDC</v>
          </cell>
          <cell r="CG70" t="e">
            <v>#N/A</v>
          </cell>
          <cell r="CI70" t="str">
            <v>Gov.</v>
          </cell>
          <cell r="CJ70" t="str">
            <v>0001</v>
          </cell>
        </row>
        <row r="71">
          <cell r="A71" t="str">
            <v>Budget</v>
          </cell>
          <cell r="H71">
            <v>1</v>
          </cell>
          <cell r="I71">
            <v>1</v>
          </cell>
          <cell r="AP71">
            <v>87539.428192558727</v>
          </cell>
          <cell r="BZ71">
            <v>0</v>
          </cell>
          <cell r="CA71">
            <v>0</v>
          </cell>
          <cell r="CC71" t="str">
            <v>0001_2700-Capacity Planning</v>
          </cell>
          <cell r="CG71" t="str">
            <v>Full_Time</v>
          </cell>
          <cell r="CI71" t="str">
            <v>AM</v>
          </cell>
          <cell r="CJ71" t="str">
            <v>0001</v>
          </cell>
        </row>
        <row r="72">
          <cell r="A72" t="str">
            <v>Budget</v>
          </cell>
          <cell r="H72">
            <v>1</v>
          </cell>
          <cell r="I72">
            <v>1</v>
          </cell>
          <cell r="AP72">
            <v>108339.73081413159</v>
          </cell>
          <cell r="BZ72">
            <v>0</v>
          </cell>
          <cell r="CA72">
            <v>0</v>
          </cell>
          <cell r="CC72" t="str">
            <v>0001_3720-Dist Grid Health</v>
          </cell>
          <cell r="CG72" t="str">
            <v>Full_Time</v>
          </cell>
          <cell r="CI72" t="str">
            <v>DG</v>
          </cell>
          <cell r="CJ72" t="str">
            <v>0001</v>
          </cell>
        </row>
        <row r="73">
          <cell r="A73" t="str">
            <v>Budget</v>
          </cell>
          <cell r="H73">
            <v>1</v>
          </cell>
          <cell r="I73">
            <v>1</v>
          </cell>
          <cell r="AP73">
            <v>75385.748462878983</v>
          </cell>
          <cell r="BZ73">
            <v>0</v>
          </cell>
          <cell r="CA73">
            <v>0</v>
          </cell>
          <cell r="CC73" t="str">
            <v>0001_1321-Accounts Payable</v>
          </cell>
          <cell r="CG73" t="str">
            <v>Full_Time</v>
          </cell>
          <cell r="CI73" t="str">
            <v>Fin.</v>
          </cell>
          <cell r="CJ73" t="str">
            <v>0001</v>
          </cell>
        </row>
        <row r="74">
          <cell r="A74" t="str">
            <v>Budget</v>
          </cell>
          <cell r="H74">
            <v>1</v>
          </cell>
          <cell r="I74">
            <v>1</v>
          </cell>
          <cell r="AP74">
            <v>119144.97513872699</v>
          </cell>
          <cell r="BZ74">
            <v>0</v>
          </cell>
          <cell r="CA74">
            <v>0</v>
          </cell>
          <cell r="CC74" t="str">
            <v>0001_2700-Capacity Planning</v>
          </cell>
          <cell r="CG74" t="str">
            <v>Full_Time</v>
          </cell>
          <cell r="CI74" t="str">
            <v>AM</v>
          </cell>
          <cell r="CJ74" t="str">
            <v>0001</v>
          </cell>
        </row>
        <row r="75">
          <cell r="A75" t="str">
            <v>Budget</v>
          </cell>
          <cell r="H75">
            <v>1</v>
          </cell>
          <cell r="I75">
            <v>1</v>
          </cell>
          <cell r="AP75">
            <v>119144.24837408699</v>
          </cell>
          <cell r="BZ75">
            <v>0</v>
          </cell>
          <cell r="CA75">
            <v>0</v>
          </cell>
          <cell r="CC75" t="str">
            <v>0001_4460-Collections &amp; Ellipse A/R</v>
          </cell>
          <cell r="CG75" t="str">
            <v>Full_Time</v>
          </cell>
          <cell r="CI75" t="str">
            <v>CS</v>
          </cell>
          <cell r="CJ75" t="str">
            <v>0001</v>
          </cell>
        </row>
        <row r="76">
          <cell r="A76" t="str">
            <v>Budget</v>
          </cell>
          <cell r="H76">
            <v>1</v>
          </cell>
          <cell r="I76">
            <v>1</v>
          </cell>
          <cell r="AP76">
            <v>104381.4902500388</v>
          </cell>
          <cell r="BZ76">
            <v>0</v>
          </cell>
          <cell r="CA76">
            <v>0</v>
          </cell>
          <cell r="CC76" t="str">
            <v>0001_3821-Apprentices</v>
          </cell>
          <cell r="CG76" t="str">
            <v>Full_Time</v>
          </cell>
          <cell r="CI76" t="str">
            <v>DS</v>
          </cell>
          <cell r="CJ76" t="str">
            <v>0001</v>
          </cell>
        </row>
        <row r="77">
          <cell r="A77" t="str">
            <v>Budget</v>
          </cell>
          <cell r="H77">
            <v>1</v>
          </cell>
          <cell r="I77">
            <v>1</v>
          </cell>
          <cell r="AP77">
            <v>86987.403959828182</v>
          </cell>
          <cell r="BZ77">
            <v>0</v>
          </cell>
          <cell r="CA77">
            <v>0</v>
          </cell>
          <cell r="CC77" t="str">
            <v>0001_3600-Distribution Scvs - Admin</v>
          </cell>
          <cell r="CG77" t="str">
            <v>Full_Time</v>
          </cell>
          <cell r="CI77" t="str">
            <v>DS</v>
          </cell>
          <cell r="CJ77" t="str">
            <v>0001</v>
          </cell>
        </row>
        <row r="78">
          <cell r="A78" t="str">
            <v>Budget</v>
          </cell>
          <cell r="H78">
            <v>1</v>
          </cell>
          <cell r="I78">
            <v>1</v>
          </cell>
          <cell r="AP78">
            <v>107024.12322767699</v>
          </cell>
          <cell r="BZ78">
            <v>0</v>
          </cell>
          <cell r="CA78">
            <v>0</v>
          </cell>
          <cell r="CC78" t="str">
            <v>0001_4100-Meter Services</v>
          </cell>
          <cell r="CG78" t="str">
            <v>Full_Time</v>
          </cell>
          <cell r="CI78" t="str">
            <v>CS</v>
          </cell>
          <cell r="CJ78" t="str">
            <v>0001</v>
          </cell>
        </row>
        <row r="79">
          <cell r="A79" t="str">
            <v>Budget</v>
          </cell>
          <cell r="H79">
            <v>1</v>
          </cell>
          <cell r="I79">
            <v>1</v>
          </cell>
          <cell r="AP79">
            <v>103246.31952362687</v>
          </cell>
          <cell r="BZ79">
            <v>0</v>
          </cell>
          <cell r="CA79">
            <v>0</v>
          </cell>
          <cell r="CC79" t="str">
            <v>0001_4260-Field Services</v>
          </cell>
          <cell r="CG79" t="str">
            <v>Full_Time</v>
          </cell>
          <cell r="CI79" t="str">
            <v>CS</v>
          </cell>
          <cell r="CJ79" t="str">
            <v>0001</v>
          </cell>
        </row>
        <row r="80">
          <cell r="A80" t="str">
            <v>Budget</v>
          </cell>
          <cell r="H80">
            <v>1</v>
          </cell>
          <cell r="I80">
            <v>1</v>
          </cell>
          <cell r="AP80">
            <v>140423.33425578996</v>
          </cell>
          <cell r="BZ80">
            <v>0</v>
          </cell>
          <cell r="CA80">
            <v>0</v>
          </cell>
          <cell r="CC80" t="str">
            <v>0001_4480-System Oper Planning</v>
          </cell>
          <cell r="CG80" t="str">
            <v>Full_Time</v>
          </cell>
          <cell r="CI80" t="str">
            <v>DG</v>
          </cell>
          <cell r="CJ80" t="str">
            <v>0001</v>
          </cell>
        </row>
        <row r="81">
          <cell r="A81" t="str">
            <v>Budget</v>
          </cell>
          <cell r="H81">
            <v>1</v>
          </cell>
          <cell r="I81">
            <v>1</v>
          </cell>
          <cell r="AP81">
            <v>108488.19726382614</v>
          </cell>
          <cell r="BZ81">
            <v>0</v>
          </cell>
          <cell r="CA81">
            <v>0</v>
          </cell>
          <cell r="CC81" t="str">
            <v>0001_4310-CCM - East</v>
          </cell>
          <cell r="CG81" t="str">
            <v>Full_Time</v>
          </cell>
          <cell r="CI81" t="str">
            <v>DS</v>
          </cell>
          <cell r="CJ81" t="str">
            <v>0001</v>
          </cell>
        </row>
        <row r="82">
          <cell r="A82" t="str">
            <v>Budget</v>
          </cell>
          <cell r="H82">
            <v>1</v>
          </cell>
          <cell r="I82">
            <v>1</v>
          </cell>
          <cell r="AP82">
            <v>92867.473436503962</v>
          </cell>
          <cell r="BZ82">
            <v>0</v>
          </cell>
          <cell r="CA82">
            <v>0</v>
          </cell>
          <cell r="CC82" t="str">
            <v>0001_4410-Call Centre</v>
          </cell>
          <cell r="CG82" t="str">
            <v>Full_Time</v>
          </cell>
          <cell r="CI82" t="str">
            <v>CS</v>
          </cell>
          <cell r="CJ82" t="str">
            <v>0001</v>
          </cell>
        </row>
        <row r="83">
          <cell r="A83" t="str">
            <v>Budget</v>
          </cell>
          <cell r="H83">
            <v>1</v>
          </cell>
          <cell r="I83">
            <v>1</v>
          </cell>
          <cell r="AP83">
            <v>121981.25516312398</v>
          </cell>
          <cell r="BZ83">
            <v>0</v>
          </cell>
          <cell r="CA83">
            <v>0</v>
          </cell>
          <cell r="CC83" t="str">
            <v>0001_4420-Accounts Receivable</v>
          </cell>
          <cell r="CG83" t="str">
            <v>Full_Time</v>
          </cell>
          <cell r="CI83" t="str">
            <v>CS</v>
          </cell>
          <cell r="CJ83" t="str">
            <v>0001</v>
          </cell>
        </row>
        <row r="84">
          <cell r="A84" t="str">
            <v>Budget</v>
          </cell>
          <cell r="H84" t="str">
            <v>0</v>
          </cell>
          <cell r="I84" t="str">
            <v>0</v>
          </cell>
          <cell r="AP84" t="str">
            <v>0</v>
          </cell>
          <cell r="BZ84">
            <v>0</v>
          </cell>
          <cell r="CA84">
            <v>0</v>
          </cell>
          <cell r="CC84" t="str">
            <v>0001_4450-Cust Mgt Services</v>
          </cell>
          <cell r="CG84" t="e">
            <v>#N/A</v>
          </cell>
          <cell r="CI84" t="str">
            <v>CS</v>
          </cell>
          <cell r="CJ84" t="str">
            <v>0001</v>
          </cell>
        </row>
        <row r="85">
          <cell r="A85" t="str">
            <v>Budget</v>
          </cell>
          <cell r="H85">
            <v>1</v>
          </cell>
          <cell r="I85">
            <v>1</v>
          </cell>
          <cell r="AP85">
            <v>161347.63838180393</v>
          </cell>
          <cell r="BZ85">
            <v>0</v>
          </cell>
          <cell r="CA85">
            <v>0</v>
          </cell>
          <cell r="CC85" t="str">
            <v>0001_1750-IT Infrastructure</v>
          </cell>
          <cell r="CG85" t="str">
            <v>Full_Time</v>
          </cell>
          <cell r="CI85" t="str">
            <v>IT</v>
          </cell>
          <cell r="CJ85" t="str">
            <v>0001</v>
          </cell>
        </row>
        <row r="86">
          <cell r="A86" t="str">
            <v>Budget</v>
          </cell>
          <cell r="H86">
            <v>1</v>
          </cell>
          <cell r="I86">
            <v>1</v>
          </cell>
          <cell r="AP86">
            <v>102192.0176196852</v>
          </cell>
          <cell r="BZ86">
            <v>0</v>
          </cell>
          <cell r="CA86">
            <v>0</v>
          </cell>
          <cell r="CC86" t="str">
            <v>0001_4310-CCM - East</v>
          </cell>
          <cell r="CG86" t="str">
            <v>Full_Time</v>
          </cell>
          <cell r="CI86" t="str">
            <v>DS</v>
          </cell>
          <cell r="CJ86" t="str">
            <v>0001</v>
          </cell>
        </row>
        <row r="87">
          <cell r="A87" t="str">
            <v>Budget</v>
          </cell>
          <cell r="H87">
            <v>1</v>
          </cell>
          <cell r="I87">
            <v>1</v>
          </cell>
          <cell r="AP87">
            <v>111733.8460639359</v>
          </cell>
          <cell r="BZ87">
            <v>0</v>
          </cell>
          <cell r="CA87">
            <v>0</v>
          </cell>
          <cell r="CC87" t="str">
            <v>0001_3110-Dist Proj - East</v>
          </cell>
          <cell r="CG87" t="str">
            <v>Full_Time</v>
          </cell>
          <cell r="CI87" t="str">
            <v>DS</v>
          </cell>
          <cell r="CJ87" t="str">
            <v>0001</v>
          </cell>
        </row>
        <row r="88">
          <cell r="A88" t="str">
            <v>Budget</v>
          </cell>
          <cell r="H88">
            <v>1</v>
          </cell>
          <cell r="I88">
            <v>1</v>
          </cell>
          <cell r="AP88">
            <v>108339.73081413159</v>
          </cell>
          <cell r="BZ88">
            <v>0</v>
          </cell>
          <cell r="CA88">
            <v>0</v>
          </cell>
          <cell r="CC88" t="str">
            <v>0001_4210-Grid Response</v>
          </cell>
          <cell r="CG88" t="str">
            <v>Full_Time</v>
          </cell>
          <cell r="CI88" t="str">
            <v>DG</v>
          </cell>
          <cell r="CJ88" t="str">
            <v>0001</v>
          </cell>
        </row>
        <row r="89">
          <cell r="A89" t="str">
            <v>Budget</v>
          </cell>
          <cell r="H89">
            <v>1</v>
          </cell>
          <cell r="I89">
            <v>1</v>
          </cell>
          <cell r="AP89">
            <v>83494.019880687149</v>
          </cell>
          <cell r="BZ89">
            <v>0</v>
          </cell>
          <cell r="CA89">
            <v>0</v>
          </cell>
          <cell r="CC89" t="str">
            <v>0005_1200-Legal Serv-Admin</v>
          </cell>
          <cell r="CG89" t="str">
            <v>Full_Time</v>
          </cell>
          <cell r="CI89" t="str">
            <v>THC</v>
          </cell>
          <cell r="CJ89" t="str">
            <v>0005</v>
          </cell>
        </row>
        <row r="90">
          <cell r="A90" t="str">
            <v>Budget</v>
          </cell>
          <cell r="H90">
            <v>1</v>
          </cell>
          <cell r="I90">
            <v>1</v>
          </cell>
          <cell r="AP90">
            <v>111772.73882504893</v>
          </cell>
          <cell r="BZ90">
            <v>0</v>
          </cell>
          <cell r="CA90">
            <v>0</v>
          </cell>
          <cell r="CC90" t="str">
            <v>0001_3160-Dist Proj - West</v>
          </cell>
          <cell r="CG90" t="str">
            <v>Full_Time</v>
          </cell>
          <cell r="CI90" t="str">
            <v>DS</v>
          </cell>
          <cell r="CJ90" t="str">
            <v>0001</v>
          </cell>
        </row>
        <row r="91">
          <cell r="A91" t="str">
            <v>Budget</v>
          </cell>
          <cell r="H91">
            <v>1</v>
          </cell>
          <cell r="I91">
            <v>1</v>
          </cell>
          <cell r="AP91">
            <v>93337.477975944028</v>
          </cell>
          <cell r="BZ91">
            <v>0</v>
          </cell>
          <cell r="CA91">
            <v>0</v>
          </cell>
          <cell r="CC91" t="str">
            <v>0001_4260-Field Services</v>
          </cell>
          <cell r="CG91" t="str">
            <v>Full_Time</v>
          </cell>
          <cell r="CI91" t="str">
            <v>CS</v>
          </cell>
          <cell r="CJ91" t="str">
            <v>0001</v>
          </cell>
        </row>
        <row r="92">
          <cell r="A92" t="str">
            <v>Budget</v>
          </cell>
          <cell r="H92">
            <v>1</v>
          </cell>
          <cell r="I92">
            <v>1</v>
          </cell>
          <cell r="AP92">
            <v>86987.403959828182</v>
          </cell>
          <cell r="BZ92">
            <v>0</v>
          </cell>
          <cell r="CA92">
            <v>0</v>
          </cell>
          <cell r="CC92" t="str">
            <v>0001_1100-Treasury Rate Regulatory</v>
          </cell>
          <cell r="CG92" t="str">
            <v>Full_Time</v>
          </cell>
          <cell r="CI92" t="str">
            <v>TRRR</v>
          </cell>
          <cell r="CJ92" t="str">
            <v>0001</v>
          </cell>
        </row>
        <row r="93">
          <cell r="A93" t="str">
            <v>Budget</v>
          </cell>
          <cell r="H93">
            <v>1</v>
          </cell>
          <cell r="I93">
            <v>1</v>
          </cell>
          <cell r="AP93">
            <v>78221.310704777308</v>
          </cell>
          <cell r="BZ93">
            <v>0</v>
          </cell>
          <cell r="CA93">
            <v>0</v>
          </cell>
          <cell r="CC93" t="str">
            <v>0001_5200-Facilities &amp; Asset Mgmt</v>
          </cell>
          <cell r="CG93" t="str">
            <v>Full_Time</v>
          </cell>
          <cell r="CI93" t="str">
            <v>Faclt.</v>
          </cell>
          <cell r="CJ93" t="str">
            <v>0001</v>
          </cell>
        </row>
        <row r="94">
          <cell r="A94" t="str">
            <v>Budget</v>
          </cell>
          <cell r="H94">
            <v>1</v>
          </cell>
          <cell r="I94">
            <v>1</v>
          </cell>
          <cell r="AP94">
            <v>99217.53535019698</v>
          </cell>
          <cell r="BZ94">
            <v>0</v>
          </cell>
          <cell r="CA94">
            <v>0</v>
          </cell>
          <cell r="CC94" t="str">
            <v>0001_3821-Apprentices</v>
          </cell>
          <cell r="CG94" t="str">
            <v>Full_Time</v>
          </cell>
          <cell r="CI94" t="str">
            <v>DS</v>
          </cell>
          <cell r="CJ94" t="str">
            <v>0001</v>
          </cell>
        </row>
        <row r="95">
          <cell r="A95" t="str">
            <v>Budget</v>
          </cell>
          <cell r="H95">
            <v>1</v>
          </cell>
          <cell r="I95">
            <v>1</v>
          </cell>
          <cell r="AP95">
            <v>211660.67439872009</v>
          </cell>
          <cell r="BZ95">
            <v>0</v>
          </cell>
          <cell r="CA95">
            <v>0</v>
          </cell>
          <cell r="CC95" t="str">
            <v>0005_1350-Fin Risks and Controls</v>
          </cell>
          <cell r="CG95" t="str">
            <v>Full_Time</v>
          </cell>
          <cell r="CI95" t="str">
            <v>THC</v>
          </cell>
          <cell r="CJ95" t="str">
            <v>0005</v>
          </cell>
        </row>
        <row r="96">
          <cell r="A96" t="str">
            <v>Budget</v>
          </cell>
          <cell r="H96">
            <v>1</v>
          </cell>
          <cell r="I96">
            <v>1</v>
          </cell>
          <cell r="AP96">
            <v>107531.78645482646</v>
          </cell>
          <cell r="BZ96">
            <v>0</v>
          </cell>
          <cell r="CA96">
            <v>0</v>
          </cell>
          <cell r="CC96" t="str">
            <v>0001_3310-Station &amp; Dist Automation</v>
          </cell>
          <cell r="CG96" t="str">
            <v>Full_Time</v>
          </cell>
          <cell r="CI96" t="str">
            <v>DG</v>
          </cell>
          <cell r="CJ96" t="str">
            <v>0001</v>
          </cell>
        </row>
        <row r="97">
          <cell r="A97" t="str">
            <v>Budget</v>
          </cell>
          <cell r="H97">
            <v>1</v>
          </cell>
          <cell r="I97">
            <v>1</v>
          </cell>
          <cell r="AP97">
            <v>135037.04002837578</v>
          </cell>
          <cell r="BZ97">
            <v>0</v>
          </cell>
          <cell r="CA97">
            <v>0</v>
          </cell>
          <cell r="CC97" t="str">
            <v>0001_3840-Enterprise Project Management Office</v>
          </cell>
          <cell r="CG97" t="str">
            <v>Full_Time</v>
          </cell>
          <cell r="CI97" t="str">
            <v>SM</v>
          </cell>
          <cell r="CJ97" t="str">
            <v>0001</v>
          </cell>
        </row>
        <row r="98">
          <cell r="A98" t="str">
            <v>Budget</v>
          </cell>
          <cell r="H98">
            <v>1</v>
          </cell>
          <cell r="I98">
            <v>1</v>
          </cell>
          <cell r="AP98">
            <v>111733.19112241587</v>
          </cell>
          <cell r="BZ98">
            <v>0</v>
          </cell>
          <cell r="CA98">
            <v>0</v>
          </cell>
          <cell r="CC98" t="str">
            <v>0001_3110-Dist Proj - East</v>
          </cell>
          <cell r="CG98" t="str">
            <v>Full_Time</v>
          </cell>
          <cell r="CI98" t="str">
            <v>DS</v>
          </cell>
          <cell r="CJ98" t="str">
            <v>0001</v>
          </cell>
        </row>
        <row r="99">
          <cell r="A99" t="str">
            <v>Budget</v>
          </cell>
          <cell r="H99">
            <v>1</v>
          </cell>
          <cell r="I99">
            <v>1</v>
          </cell>
          <cell r="AP99">
            <v>169808.15150631306</v>
          </cell>
          <cell r="BZ99">
            <v>0</v>
          </cell>
          <cell r="CA99">
            <v>0</v>
          </cell>
          <cell r="CC99" t="str">
            <v>0001_4210-Grid Response</v>
          </cell>
          <cell r="CG99" t="str">
            <v>Full_Time</v>
          </cell>
          <cell r="CI99" t="str">
            <v>DG</v>
          </cell>
          <cell r="CJ99" t="str">
            <v>0001</v>
          </cell>
        </row>
        <row r="100">
          <cell r="A100" t="str">
            <v>Budget</v>
          </cell>
          <cell r="H100">
            <v>1</v>
          </cell>
          <cell r="I100">
            <v>1</v>
          </cell>
          <cell r="AP100">
            <v>107531.78645482646</v>
          </cell>
          <cell r="BZ100">
            <v>0</v>
          </cell>
          <cell r="CA100">
            <v>0</v>
          </cell>
          <cell r="CC100" t="str">
            <v>0001_3310-Station &amp; Dist Automation</v>
          </cell>
          <cell r="CG100" t="str">
            <v>Full_Time</v>
          </cell>
          <cell r="CI100" t="str">
            <v>DG</v>
          </cell>
          <cell r="CJ100" t="str">
            <v>0001</v>
          </cell>
        </row>
        <row r="101">
          <cell r="A101" t="str">
            <v>Budget</v>
          </cell>
          <cell r="H101">
            <v>1</v>
          </cell>
          <cell r="I101">
            <v>1</v>
          </cell>
          <cell r="AP101">
            <v>94027.117253289121</v>
          </cell>
          <cell r="BZ101">
            <v>0</v>
          </cell>
          <cell r="CA101">
            <v>0</v>
          </cell>
          <cell r="CC101" t="str">
            <v>0001_3821-Apprentices</v>
          </cell>
          <cell r="CG101" t="str">
            <v>Full_Time</v>
          </cell>
          <cell r="CI101" t="str">
            <v>DS</v>
          </cell>
          <cell r="CJ101" t="str">
            <v>0001</v>
          </cell>
        </row>
        <row r="102">
          <cell r="A102" t="str">
            <v>Budget</v>
          </cell>
          <cell r="H102">
            <v>1</v>
          </cell>
          <cell r="I102">
            <v>1</v>
          </cell>
          <cell r="AP102">
            <v>96463.865338236224</v>
          </cell>
          <cell r="BZ102">
            <v>0</v>
          </cell>
          <cell r="CA102">
            <v>0</v>
          </cell>
          <cell r="CC102" t="str">
            <v>0001_2520-Warehousing Management</v>
          </cell>
          <cell r="CG102" t="str">
            <v>Full_Time</v>
          </cell>
          <cell r="CI102" t="str">
            <v>AM</v>
          </cell>
          <cell r="CJ102" t="str">
            <v>0001</v>
          </cell>
        </row>
        <row r="103">
          <cell r="A103" t="str">
            <v>Budget</v>
          </cell>
          <cell r="H103">
            <v>1</v>
          </cell>
          <cell r="I103">
            <v>1</v>
          </cell>
          <cell r="AP103">
            <v>110126.81308192039</v>
          </cell>
          <cell r="BZ103">
            <v>0</v>
          </cell>
          <cell r="CA103">
            <v>0</v>
          </cell>
          <cell r="CC103" t="str">
            <v>0001_4420-Accounts Receivable</v>
          </cell>
          <cell r="CG103" t="str">
            <v>Full_Time</v>
          </cell>
          <cell r="CI103" t="str">
            <v>CS</v>
          </cell>
          <cell r="CJ103" t="str">
            <v>0001</v>
          </cell>
        </row>
        <row r="104">
          <cell r="A104" t="str">
            <v>Budget</v>
          </cell>
          <cell r="H104">
            <v>1</v>
          </cell>
          <cell r="I104">
            <v>1</v>
          </cell>
          <cell r="AP104">
            <v>102265.2051403299</v>
          </cell>
          <cell r="BZ104">
            <v>0</v>
          </cell>
          <cell r="CA104">
            <v>0</v>
          </cell>
          <cell r="CC104" t="str">
            <v>0001_3720-Dist Grid Health</v>
          </cell>
          <cell r="CG104" t="str">
            <v>Full_Time</v>
          </cell>
          <cell r="CI104" t="str">
            <v>DG</v>
          </cell>
          <cell r="CJ104" t="str">
            <v>0001</v>
          </cell>
        </row>
        <row r="105">
          <cell r="A105" t="str">
            <v>Budget</v>
          </cell>
          <cell r="H105">
            <v>1</v>
          </cell>
          <cell r="I105">
            <v>1</v>
          </cell>
          <cell r="AP105">
            <v>201158.13852200177</v>
          </cell>
          <cell r="BZ105">
            <v>0</v>
          </cell>
          <cell r="CA105">
            <v>0</v>
          </cell>
          <cell r="CC105" t="str">
            <v>0001_3720-Dist Grid Health</v>
          </cell>
          <cell r="CG105" t="str">
            <v>Full_Time</v>
          </cell>
          <cell r="CI105" t="str">
            <v>DG</v>
          </cell>
          <cell r="CJ105" t="str">
            <v>0001</v>
          </cell>
        </row>
        <row r="106">
          <cell r="A106" t="str">
            <v>Budget</v>
          </cell>
          <cell r="H106">
            <v>1</v>
          </cell>
          <cell r="I106">
            <v>1</v>
          </cell>
          <cell r="AP106">
            <v>94027.117253289121</v>
          </cell>
          <cell r="BZ106">
            <v>0</v>
          </cell>
          <cell r="CA106">
            <v>0</v>
          </cell>
          <cell r="CC106" t="str">
            <v>0001_3821-Apprentices</v>
          </cell>
          <cell r="CG106" t="str">
            <v>Full_Time</v>
          </cell>
          <cell r="CI106" t="str">
            <v>DS</v>
          </cell>
          <cell r="CJ106" t="str">
            <v>0001</v>
          </cell>
        </row>
        <row r="107">
          <cell r="A107" t="str">
            <v>Budget</v>
          </cell>
          <cell r="H107">
            <v>1</v>
          </cell>
          <cell r="I107">
            <v>1</v>
          </cell>
          <cell r="AP107">
            <v>141846.39929497254</v>
          </cell>
          <cell r="BZ107">
            <v>0</v>
          </cell>
          <cell r="CA107">
            <v>0</v>
          </cell>
          <cell r="CC107" t="str">
            <v>0001_4100-Meter Services</v>
          </cell>
          <cell r="CG107" t="str">
            <v>Full_Time</v>
          </cell>
          <cell r="CI107" t="str">
            <v>CS</v>
          </cell>
          <cell r="CJ107" t="str">
            <v>0001</v>
          </cell>
        </row>
        <row r="108">
          <cell r="A108" t="str">
            <v>Budget</v>
          </cell>
          <cell r="H108">
            <v>1</v>
          </cell>
          <cell r="I108">
            <v>1</v>
          </cell>
          <cell r="AP108">
            <v>123840.9410297397</v>
          </cell>
          <cell r="BZ108">
            <v>0</v>
          </cell>
          <cell r="CA108">
            <v>0</v>
          </cell>
          <cell r="CC108" t="str">
            <v>0001_3310-Station &amp; Dist Automation</v>
          </cell>
          <cell r="CG108" t="str">
            <v>Full_Time</v>
          </cell>
          <cell r="CI108" t="str">
            <v>DG</v>
          </cell>
          <cell r="CJ108" t="str">
            <v>0001</v>
          </cell>
        </row>
        <row r="109">
          <cell r="A109" t="str">
            <v>Budget</v>
          </cell>
          <cell r="H109">
            <v>1</v>
          </cell>
          <cell r="I109">
            <v>1</v>
          </cell>
          <cell r="AP109">
            <v>110007.51596894875</v>
          </cell>
          <cell r="BZ109">
            <v>0</v>
          </cell>
          <cell r="CA109">
            <v>0</v>
          </cell>
          <cell r="CC109" t="str">
            <v>0001_1755-IT Infrastructure</v>
          </cell>
          <cell r="CG109" t="str">
            <v>Full_Time</v>
          </cell>
          <cell r="CI109" t="str">
            <v>IT</v>
          </cell>
          <cell r="CJ109" t="str">
            <v>0001</v>
          </cell>
        </row>
        <row r="110">
          <cell r="A110" t="str">
            <v>Budget</v>
          </cell>
          <cell r="H110">
            <v>1</v>
          </cell>
          <cell r="I110">
            <v>1</v>
          </cell>
          <cell r="AP110">
            <v>73716.407331838476</v>
          </cell>
          <cell r="BZ110">
            <v>0</v>
          </cell>
          <cell r="CA110">
            <v>0</v>
          </cell>
          <cell r="CC110" t="str">
            <v>0001_1210-Commercial Law - THESL</v>
          </cell>
          <cell r="CG110" t="str">
            <v>Full_Time</v>
          </cell>
          <cell r="CI110" t="str">
            <v>Leg.</v>
          </cell>
          <cell r="CJ110" t="str">
            <v>0001</v>
          </cell>
        </row>
        <row r="111">
          <cell r="A111" t="str">
            <v>Budget</v>
          </cell>
          <cell r="H111">
            <v>1</v>
          </cell>
          <cell r="I111">
            <v>1</v>
          </cell>
          <cell r="AP111">
            <v>114355.32434484408</v>
          </cell>
          <cell r="BZ111">
            <v>0</v>
          </cell>
          <cell r="CA111">
            <v>0</v>
          </cell>
          <cell r="CC111" t="str">
            <v>0002_4300-Planning</v>
          </cell>
          <cell r="CG111" t="str">
            <v>Full_Time</v>
          </cell>
          <cell r="CI111" t="str">
            <v>THESI</v>
          </cell>
          <cell r="CJ111" t="str">
            <v>0002</v>
          </cell>
        </row>
        <row r="112">
          <cell r="A112" t="str">
            <v>Budget</v>
          </cell>
          <cell r="H112">
            <v>1</v>
          </cell>
          <cell r="I112">
            <v>1</v>
          </cell>
          <cell r="AP112">
            <v>153044.09353981915</v>
          </cell>
          <cell r="BZ112">
            <v>0</v>
          </cell>
          <cell r="CA112">
            <v>0</v>
          </cell>
          <cell r="CC112" t="str">
            <v>0001_1510-Comm &amp; Public Affairs</v>
          </cell>
          <cell r="CG112" t="str">
            <v>Full_Time</v>
          </cell>
          <cell r="CI112" t="str">
            <v>CP&amp;A</v>
          </cell>
          <cell r="CJ112" t="str">
            <v>0001</v>
          </cell>
        </row>
        <row r="113">
          <cell r="A113" t="str">
            <v>Budget</v>
          </cell>
          <cell r="H113">
            <v>1</v>
          </cell>
          <cell r="I113">
            <v>1</v>
          </cell>
          <cell r="AP113">
            <v>122354.92363802229</v>
          </cell>
          <cell r="BZ113">
            <v>0</v>
          </cell>
          <cell r="CA113">
            <v>0</v>
          </cell>
          <cell r="CC113" t="str">
            <v>0001_4210-Grid Response</v>
          </cell>
          <cell r="CG113" t="str">
            <v>Full_Time</v>
          </cell>
          <cell r="CI113" t="str">
            <v>DG</v>
          </cell>
          <cell r="CJ113" t="str">
            <v>0001</v>
          </cell>
        </row>
        <row r="114">
          <cell r="A114" t="str">
            <v>Budget</v>
          </cell>
          <cell r="H114">
            <v>1</v>
          </cell>
          <cell r="I114">
            <v>1</v>
          </cell>
          <cell r="AP114">
            <v>148957.95493131664</v>
          </cell>
          <cell r="BZ114">
            <v>0</v>
          </cell>
          <cell r="CA114">
            <v>0</v>
          </cell>
          <cell r="CC114" t="str">
            <v>0001_5200-Facilities &amp; Asset Mgmt</v>
          </cell>
          <cell r="CG114" t="str">
            <v>Full_Time</v>
          </cell>
          <cell r="CI114" t="str">
            <v>Faclt.</v>
          </cell>
          <cell r="CJ114" t="str">
            <v>0001</v>
          </cell>
        </row>
        <row r="115">
          <cell r="A115" t="str">
            <v>Budget</v>
          </cell>
          <cell r="H115">
            <v>1</v>
          </cell>
          <cell r="I115">
            <v>1</v>
          </cell>
          <cell r="AP115">
            <v>167080.23446965957</v>
          </cell>
          <cell r="BZ115">
            <v>0</v>
          </cell>
          <cell r="CA115">
            <v>0</v>
          </cell>
          <cell r="CC115" t="str">
            <v>0001_1510-Comm &amp; Public Affairs</v>
          </cell>
          <cell r="CG115" t="str">
            <v>Full_Time</v>
          </cell>
          <cell r="CI115" t="str">
            <v>CP&amp;A</v>
          </cell>
          <cell r="CJ115" t="str">
            <v>0001</v>
          </cell>
        </row>
        <row r="116">
          <cell r="A116" t="str">
            <v>Budget</v>
          </cell>
          <cell r="H116">
            <v>1</v>
          </cell>
          <cell r="I116">
            <v>1</v>
          </cell>
          <cell r="AP116">
            <v>92867.473436503962</v>
          </cell>
          <cell r="BZ116">
            <v>0</v>
          </cell>
          <cell r="CA116">
            <v>0</v>
          </cell>
          <cell r="CC116" t="str">
            <v>0001_4410-Call Centre</v>
          </cell>
          <cell r="CG116" t="str">
            <v>Full_Time</v>
          </cell>
          <cell r="CI116" t="str">
            <v>CS</v>
          </cell>
          <cell r="CJ116" t="str">
            <v>0001</v>
          </cell>
        </row>
        <row r="117">
          <cell r="A117" t="str">
            <v>Budget</v>
          </cell>
          <cell r="H117">
            <v>1</v>
          </cell>
          <cell r="I117">
            <v>1</v>
          </cell>
          <cell r="AP117">
            <v>87538.897310367218</v>
          </cell>
          <cell r="BZ117">
            <v>0</v>
          </cell>
          <cell r="CA117">
            <v>0</v>
          </cell>
          <cell r="CC117" t="str">
            <v>0001_4420-Accounts Receivable</v>
          </cell>
          <cell r="CG117" t="str">
            <v>Full_Time</v>
          </cell>
          <cell r="CI117" t="str">
            <v>CS</v>
          </cell>
          <cell r="CJ117" t="str">
            <v>0001</v>
          </cell>
        </row>
        <row r="118">
          <cell r="A118" t="str">
            <v>Budget</v>
          </cell>
          <cell r="H118">
            <v>1</v>
          </cell>
          <cell r="I118">
            <v>1</v>
          </cell>
          <cell r="AP118">
            <v>148007.50519963738</v>
          </cell>
          <cell r="BZ118">
            <v>0</v>
          </cell>
          <cell r="CA118">
            <v>0</v>
          </cell>
          <cell r="CC118" t="str">
            <v>0001_5000-Smart Meters</v>
          </cell>
          <cell r="CG118" t="str">
            <v>Full_Time</v>
          </cell>
          <cell r="CI118" t="str">
            <v>CS</v>
          </cell>
          <cell r="CJ118" t="str">
            <v>0001</v>
          </cell>
        </row>
        <row r="119">
          <cell r="A119" t="str">
            <v>Budget</v>
          </cell>
          <cell r="H119">
            <v>1</v>
          </cell>
          <cell r="I119">
            <v>1</v>
          </cell>
          <cell r="AP119">
            <v>136399.94356972683</v>
          </cell>
          <cell r="BZ119">
            <v>0</v>
          </cell>
          <cell r="CA119">
            <v>0</v>
          </cell>
          <cell r="CC119" t="str">
            <v>0001_6130-CDM - Distribution Energy</v>
          </cell>
          <cell r="CG119" t="str">
            <v>Full_Time</v>
          </cell>
          <cell r="CI119" t="str">
            <v>CDM</v>
          </cell>
          <cell r="CJ119" t="str">
            <v>0001</v>
          </cell>
        </row>
        <row r="120">
          <cell r="A120" t="str">
            <v>Budget</v>
          </cell>
          <cell r="H120">
            <v>1</v>
          </cell>
          <cell r="I120">
            <v>1</v>
          </cell>
          <cell r="AP120">
            <v>108339.73081413159</v>
          </cell>
          <cell r="BZ120">
            <v>0</v>
          </cell>
          <cell r="CA120">
            <v>0</v>
          </cell>
          <cell r="CC120" t="str">
            <v>0001_3720-Dist Grid Health</v>
          </cell>
          <cell r="CG120" t="str">
            <v>Full_Time</v>
          </cell>
          <cell r="CI120" t="str">
            <v>DG</v>
          </cell>
          <cell r="CJ120" t="str">
            <v>0001</v>
          </cell>
        </row>
        <row r="121">
          <cell r="A121" t="str">
            <v>Budget</v>
          </cell>
          <cell r="H121">
            <v>1</v>
          </cell>
          <cell r="I121">
            <v>1</v>
          </cell>
          <cell r="AP121">
            <v>122354.92363802229</v>
          </cell>
          <cell r="BZ121">
            <v>0</v>
          </cell>
          <cell r="CA121">
            <v>0</v>
          </cell>
          <cell r="CC121" t="str">
            <v>0001_4210-Grid Response</v>
          </cell>
          <cell r="CG121" t="str">
            <v>Full_Time</v>
          </cell>
          <cell r="CI121" t="str">
            <v>DG</v>
          </cell>
          <cell r="CJ121" t="str">
            <v>0001</v>
          </cell>
        </row>
        <row r="122">
          <cell r="A122" t="str">
            <v>Budget</v>
          </cell>
          <cell r="H122">
            <v>1</v>
          </cell>
          <cell r="I122">
            <v>1</v>
          </cell>
          <cell r="AP122">
            <v>119514.29289173553</v>
          </cell>
          <cell r="BZ122">
            <v>0</v>
          </cell>
          <cell r="CA122">
            <v>0</v>
          </cell>
          <cell r="CC122" t="str">
            <v>0001_4210-Grid Response</v>
          </cell>
          <cell r="CG122" t="str">
            <v>Full_Time</v>
          </cell>
          <cell r="CI122" t="str">
            <v>DG</v>
          </cell>
          <cell r="CJ122" t="str">
            <v>0001</v>
          </cell>
        </row>
        <row r="123">
          <cell r="A123" t="str">
            <v>Budget</v>
          </cell>
          <cell r="H123">
            <v>1</v>
          </cell>
          <cell r="I123">
            <v>1</v>
          </cell>
          <cell r="AP123">
            <v>109607.96148166319</v>
          </cell>
          <cell r="BZ123">
            <v>0</v>
          </cell>
          <cell r="CA123">
            <v>0</v>
          </cell>
          <cell r="CC123" t="str">
            <v>0001_3110-Dist Proj - East</v>
          </cell>
          <cell r="CG123" t="str">
            <v>Full_Time</v>
          </cell>
          <cell r="CI123" t="str">
            <v>DS</v>
          </cell>
          <cell r="CJ123" t="str">
            <v>0001</v>
          </cell>
        </row>
        <row r="124">
          <cell r="A124" t="str">
            <v>Budget</v>
          </cell>
          <cell r="H124">
            <v>1</v>
          </cell>
          <cell r="I124">
            <v>1</v>
          </cell>
          <cell r="AP124">
            <v>164954.34406799011</v>
          </cell>
          <cell r="BZ124">
            <v>0</v>
          </cell>
          <cell r="CA124">
            <v>0</v>
          </cell>
          <cell r="CC124" t="str">
            <v>0001_1762-Project Delivery</v>
          </cell>
          <cell r="CG124" t="str">
            <v>Full_Time</v>
          </cell>
          <cell r="CI124" t="str">
            <v>IT</v>
          </cell>
          <cell r="CJ124" t="str">
            <v>0001</v>
          </cell>
        </row>
        <row r="125">
          <cell r="A125" t="str">
            <v>Budget</v>
          </cell>
          <cell r="H125">
            <v>1</v>
          </cell>
          <cell r="I125">
            <v>1</v>
          </cell>
          <cell r="AP125">
            <v>182940.71800124407</v>
          </cell>
          <cell r="BZ125">
            <v>0</v>
          </cell>
          <cell r="CA125">
            <v>0</v>
          </cell>
          <cell r="CC125" t="str">
            <v>0001_4210-Grid Response</v>
          </cell>
          <cell r="CG125" t="str">
            <v>Full_Time</v>
          </cell>
          <cell r="CI125" t="str">
            <v>DG</v>
          </cell>
          <cell r="CJ125" t="str">
            <v>0001</v>
          </cell>
        </row>
        <row r="126">
          <cell r="A126" t="str">
            <v>Budget</v>
          </cell>
          <cell r="H126">
            <v>1</v>
          </cell>
          <cell r="I126">
            <v>1</v>
          </cell>
          <cell r="AP126">
            <v>92867.473436503962</v>
          </cell>
          <cell r="BZ126">
            <v>0</v>
          </cell>
          <cell r="CA126">
            <v>0</v>
          </cell>
          <cell r="CC126" t="str">
            <v>0001_4410-Call Centre</v>
          </cell>
          <cell r="CG126" t="str">
            <v>Full_Time</v>
          </cell>
          <cell r="CI126" t="str">
            <v>CS</v>
          </cell>
          <cell r="CJ126" t="str">
            <v>0001</v>
          </cell>
        </row>
        <row r="127">
          <cell r="A127" t="str">
            <v>Budget</v>
          </cell>
          <cell r="H127">
            <v>1</v>
          </cell>
          <cell r="I127">
            <v>1</v>
          </cell>
          <cell r="AP127">
            <v>148029.81733128167</v>
          </cell>
          <cell r="BZ127">
            <v>0</v>
          </cell>
          <cell r="CA127">
            <v>0</v>
          </cell>
          <cell r="CC127" t="str">
            <v>0001_1782-Service Requests</v>
          </cell>
          <cell r="CG127" t="str">
            <v>Full_Time</v>
          </cell>
          <cell r="CI127" t="str">
            <v>IT</v>
          </cell>
          <cell r="CJ127" t="str">
            <v>0001</v>
          </cell>
        </row>
        <row r="128">
          <cell r="A128" t="str">
            <v>Budget</v>
          </cell>
          <cell r="H128">
            <v>1</v>
          </cell>
          <cell r="I128">
            <v>1</v>
          </cell>
          <cell r="AP128">
            <v>106807.38211870164</v>
          </cell>
          <cell r="BZ128">
            <v>0</v>
          </cell>
          <cell r="CA128">
            <v>0</v>
          </cell>
          <cell r="CC128" t="str">
            <v>0001_2400-Policy &amp; Standards</v>
          </cell>
          <cell r="CG128" t="str">
            <v>Full_Time</v>
          </cell>
          <cell r="CI128" t="str">
            <v>AM</v>
          </cell>
          <cell r="CJ128" t="str">
            <v>0001</v>
          </cell>
        </row>
        <row r="129">
          <cell r="A129" t="str">
            <v>Budget</v>
          </cell>
          <cell r="H129" t="str">
            <v>0</v>
          </cell>
          <cell r="I129" t="str">
            <v>0</v>
          </cell>
          <cell r="AP129" t="str">
            <v>0</v>
          </cell>
          <cell r="BZ129">
            <v>0</v>
          </cell>
          <cell r="CA129">
            <v>0</v>
          </cell>
          <cell r="CC129" t="str">
            <v>0001_4420-Accounts Receivable</v>
          </cell>
          <cell r="CG129" t="e">
            <v>#N/A</v>
          </cell>
          <cell r="CI129" t="str">
            <v>CS</v>
          </cell>
          <cell r="CJ129" t="str">
            <v>0001</v>
          </cell>
        </row>
        <row r="130">
          <cell r="A130" t="str">
            <v>Budget</v>
          </cell>
          <cell r="H130">
            <v>1</v>
          </cell>
          <cell r="I130">
            <v>1</v>
          </cell>
          <cell r="AP130">
            <v>92866.909967238476</v>
          </cell>
          <cell r="BZ130">
            <v>0</v>
          </cell>
          <cell r="CA130">
            <v>0</v>
          </cell>
          <cell r="CC130" t="str">
            <v>0001_4460-Collections &amp; Ellipse A/R</v>
          </cell>
          <cell r="CG130" t="str">
            <v>Full_Time</v>
          </cell>
          <cell r="CI130" t="str">
            <v>CS</v>
          </cell>
          <cell r="CJ130" t="str">
            <v>0001</v>
          </cell>
        </row>
        <row r="131">
          <cell r="A131" t="str">
            <v>Budget</v>
          </cell>
          <cell r="H131">
            <v>1</v>
          </cell>
          <cell r="I131">
            <v>1</v>
          </cell>
          <cell r="AP131">
            <v>131241.11041246363</v>
          </cell>
          <cell r="BZ131">
            <v>0</v>
          </cell>
          <cell r="CA131">
            <v>0</v>
          </cell>
          <cell r="CC131" t="str">
            <v>0001_3310-Station &amp; Dist Automation</v>
          </cell>
          <cell r="CG131" t="str">
            <v>Full_Time</v>
          </cell>
          <cell r="CI131" t="str">
            <v>DG</v>
          </cell>
          <cell r="CJ131" t="str">
            <v>0001</v>
          </cell>
        </row>
        <row r="132">
          <cell r="A132" t="str">
            <v>Budget</v>
          </cell>
          <cell r="H132">
            <v>1</v>
          </cell>
          <cell r="I132">
            <v>1</v>
          </cell>
          <cell r="AP132">
            <v>102192.0176196852</v>
          </cell>
          <cell r="BZ132">
            <v>0</v>
          </cell>
          <cell r="CA132">
            <v>0</v>
          </cell>
          <cell r="CC132" t="str">
            <v>0001_5200-Facilities &amp; Asset Mgmt</v>
          </cell>
          <cell r="CG132" t="str">
            <v>Full_Time</v>
          </cell>
          <cell r="CI132" t="str">
            <v>Faclt.</v>
          </cell>
          <cell r="CJ132" t="str">
            <v>0001</v>
          </cell>
        </row>
        <row r="133">
          <cell r="A133" t="str">
            <v>Budget</v>
          </cell>
          <cell r="H133">
            <v>1</v>
          </cell>
          <cell r="I133">
            <v>1</v>
          </cell>
          <cell r="AP133">
            <v>87539.428192558727</v>
          </cell>
          <cell r="BZ133">
            <v>0</v>
          </cell>
          <cell r="CA133">
            <v>0</v>
          </cell>
          <cell r="CC133" t="str">
            <v>0001_5200-Facilities &amp; Asset Mgmt</v>
          </cell>
          <cell r="CG133" t="str">
            <v>Full_Time</v>
          </cell>
          <cell r="CI133" t="str">
            <v>Faclt.</v>
          </cell>
          <cell r="CJ133" t="str">
            <v>0001</v>
          </cell>
        </row>
        <row r="134">
          <cell r="A134" t="str">
            <v>Budget</v>
          </cell>
          <cell r="H134">
            <v>1</v>
          </cell>
          <cell r="I134">
            <v>1</v>
          </cell>
          <cell r="AP134">
            <v>146542.64924238555</v>
          </cell>
          <cell r="BZ134">
            <v>0</v>
          </cell>
          <cell r="CA134">
            <v>0</v>
          </cell>
          <cell r="CC134" t="str">
            <v>0001_1620-HR Services</v>
          </cell>
          <cell r="CG134" t="str">
            <v>Full_Time</v>
          </cell>
          <cell r="CI134" t="str">
            <v>OE</v>
          </cell>
          <cell r="CJ134" t="str">
            <v>0001</v>
          </cell>
        </row>
        <row r="135">
          <cell r="A135" t="str">
            <v>Budget</v>
          </cell>
          <cell r="H135">
            <v>1</v>
          </cell>
          <cell r="I135">
            <v>1</v>
          </cell>
          <cell r="AP135">
            <v>99217.53535019698</v>
          </cell>
          <cell r="BZ135">
            <v>0</v>
          </cell>
          <cell r="CA135">
            <v>0</v>
          </cell>
          <cell r="CC135" t="str">
            <v>0001_3821-Apprentices</v>
          </cell>
          <cell r="CG135" t="str">
            <v>Full_Time</v>
          </cell>
          <cell r="CI135" t="str">
            <v>DS</v>
          </cell>
          <cell r="CJ135" t="str">
            <v>0001</v>
          </cell>
        </row>
        <row r="136">
          <cell r="A136" t="str">
            <v>Budget</v>
          </cell>
          <cell r="H136">
            <v>1</v>
          </cell>
          <cell r="I136">
            <v>1</v>
          </cell>
          <cell r="AP136">
            <v>112801.59736969248</v>
          </cell>
          <cell r="BZ136">
            <v>0</v>
          </cell>
          <cell r="CA136">
            <v>0</v>
          </cell>
          <cell r="CC136" t="str">
            <v>0001_4360-CCM - West</v>
          </cell>
          <cell r="CG136" t="str">
            <v>Full_Time</v>
          </cell>
          <cell r="CI136" t="str">
            <v>DS</v>
          </cell>
          <cell r="CJ136" t="str">
            <v>0001</v>
          </cell>
        </row>
        <row r="137">
          <cell r="A137" t="str">
            <v>Budget</v>
          </cell>
          <cell r="H137">
            <v>1</v>
          </cell>
          <cell r="I137">
            <v>1</v>
          </cell>
          <cell r="AP137">
            <v>140424.54520425995</v>
          </cell>
          <cell r="BZ137">
            <v>0</v>
          </cell>
          <cell r="CA137">
            <v>0</v>
          </cell>
          <cell r="CC137" t="str">
            <v>0001_4481-System Oper Control Room</v>
          </cell>
          <cell r="CG137" t="str">
            <v>Full_Time</v>
          </cell>
          <cell r="CI137" t="str">
            <v>DG</v>
          </cell>
          <cell r="CJ137" t="str">
            <v>0001</v>
          </cell>
        </row>
        <row r="138">
          <cell r="A138" t="str">
            <v>Budget</v>
          </cell>
          <cell r="H138">
            <v>1</v>
          </cell>
          <cell r="I138">
            <v>1</v>
          </cell>
          <cell r="AP138">
            <v>96463.865338236224</v>
          </cell>
          <cell r="BZ138">
            <v>0</v>
          </cell>
          <cell r="CA138">
            <v>0</v>
          </cell>
          <cell r="CC138" t="str">
            <v>0001_2520-Warehousing Management</v>
          </cell>
          <cell r="CG138" t="str">
            <v>Full_Time</v>
          </cell>
          <cell r="CI138" t="str">
            <v>AM</v>
          </cell>
          <cell r="CJ138" t="str">
            <v>0001</v>
          </cell>
        </row>
        <row r="139">
          <cell r="A139" t="str">
            <v>Budget</v>
          </cell>
          <cell r="H139" t="str">
            <v>0</v>
          </cell>
          <cell r="I139" t="str">
            <v>0</v>
          </cell>
          <cell r="AP139" t="str">
            <v>0</v>
          </cell>
          <cell r="BZ139">
            <v>0</v>
          </cell>
          <cell r="CA139">
            <v>0</v>
          </cell>
          <cell r="CC139" t="str">
            <v>0001_4420-Accounts Receivable</v>
          </cell>
          <cell r="CG139" t="e">
            <v>#N/A</v>
          </cell>
          <cell r="CI139" t="str">
            <v>CS</v>
          </cell>
          <cell r="CJ139" t="str">
            <v>0001</v>
          </cell>
        </row>
        <row r="140">
          <cell r="A140" t="str">
            <v>Budget</v>
          </cell>
          <cell r="H140">
            <v>1</v>
          </cell>
          <cell r="I140">
            <v>1</v>
          </cell>
          <cell r="AP140">
            <v>92866.909967238476</v>
          </cell>
          <cell r="BZ140">
            <v>0</v>
          </cell>
          <cell r="CA140">
            <v>0</v>
          </cell>
          <cell r="CC140" t="str">
            <v>0001_4460-Collections &amp; Ellipse A/R</v>
          </cell>
          <cell r="CG140" t="str">
            <v>Full_Time</v>
          </cell>
          <cell r="CI140" t="str">
            <v>CS</v>
          </cell>
          <cell r="CJ140" t="str">
            <v>0001</v>
          </cell>
        </row>
        <row r="141">
          <cell r="A141" t="str">
            <v>Budget</v>
          </cell>
          <cell r="H141">
            <v>1</v>
          </cell>
          <cell r="I141">
            <v>1</v>
          </cell>
          <cell r="AP141">
            <v>109607.3065401432</v>
          </cell>
          <cell r="BZ141">
            <v>0</v>
          </cell>
          <cell r="CA141">
            <v>0</v>
          </cell>
          <cell r="CC141" t="str">
            <v>0001_3110-Dist Proj - East</v>
          </cell>
          <cell r="CG141" t="str">
            <v>Full_Time</v>
          </cell>
          <cell r="CI141" t="str">
            <v>DS</v>
          </cell>
          <cell r="CJ141" t="str">
            <v>0001</v>
          </cell>
        </row>
        <row r="142">
          <cell r="A142" t="str">
            <v>Budget</v>
          </cell>
          <cell r="H142">
            <v>1</v>
          </cell>
          <cell r="I142">
            <v>1</v>
          </cell>
          <cell r="AP142">
            <v>119265.72578097862</v>
          </cell>
          <cell r="BZ142">
            <v>0</v>
          </cell>
          <cell r="CA142">
            <v>0</v>
          </cell>
          <cell r="CC142" t="str">
            <v>0001_4310-CCM - East</v>
          </cell>
          <cell r="CG142" t="str">
            <v>Full_Time</v>
          </cell>
          <cell r="CI142" t="str">
            <v>DS</v>
          </cell>
          <cell r="CJ142" t="str">
            <v>0001</v>
          </cell>
        </row>
        <row r="143">
          <cell r="A143" t="str">
            <v>Budget</v>
          </cell>
          <cell r="H143">
            <v>1</v>
          </cell>
          <cell r="I143">
            <v>1</v>
          </cell>
          <cell r="AP143">
            <v>168605.09071155524</v>
          </cell>
          <cell r="BZ143">
            <v>0</v>
          </cell>
          <cell r="CA143">
            <v>0</v>
          </cell>
          <cell r="CC143" t="str">
            <v>0001_3720-Dist Grid Health</v>
          </cell>
          <cell r="CG143" t="str">
            <v>Full_Time</v>
          </cell>
          <cell r="CI143" t="str">
            <v>DG</v>
          </cell>
          <cell r="CJ143" t="str">
            <v>0001</v>
          </cell>
        </row>
        <row r="144">
          <cell r="A144" t="str">
            <v>Budget</v>
          </cell>
          <cell r="H144" t="str">
            <v>0</v>
          </cell>
          <cell r="I144" t="str">
            <v>0</v>
          </cell>
          <cell r="AP144" t="str">
            <v>0</v>
          </cell>
          <cell r="BZ144">
            <v>0</v>
          </cell>
          <cell r="CA144">
            <v>0</v>
          </cell>
          <cell r="CC144" t="str">
            <v>0001_1762-Project Delivery</v>
          </cell>
          <cell r="CG144" t="e">
            <v>#N/A</v>
          </cell>
          <cell r="CI144" t="str">
            <v>IT</v>
          </cell>
          <cell r="CJ144" t="str">
            <v>0001</v>
          </cell>
        </row>
        <row r="145">
          <cell r="A145" t="str">
            <v>Budget</v>
          </cell>
          <cell r="H145">
            <v>1</v>
          </cell>
          <cell r="I145">
            <v>1</v>
          </cell>
          <cell r="AP145">
            <v>141068.04348650872</v>
          </cell>
          <cell r="BZ145">
            <v>0</v>
          </cell>
          <cell r="CA145">
            <v>0</v>
          </cell>
          <cell r="CC145" t="str">
            <v>0001_4481-System Oper Control Room</v>
          </cell>
          <cell r="CG145" t="str">
            <v>Full_Time</v>
          </cell>
          <cell r="CI145" t="str">
            <v>DG</v>
          </cell>
          <cell r="CJ145" t="str">
            <v>0001</v>
          </cell>
        </row>
        <row r="146">
          <cell r="A146" t="str">
            <v>Budget</v>
          </cell>
          <cell r="H146">
            <v>1</v>
          </cell>
          <cell r="I146">
            <v>1</v>
          </cell>
          <cell r="AP146">
            <v>140424.54520425995</v>
          </cell>
          <cell r="BZ146">
            <v>0</v>
          </cell>
          <cell r="CA146">
            <v>0</v>
          </cell>
          <cell r="CC146" t="str">
            <v>0001_4481-System Oper Control Room</v>
          </cell>
          <cell r="CG146" t="str">
            <v>Full_Time</v>
          </cell>
          <cell r="CI146" t="str">
            <v>DG</v>
          </cell>
          <cell r="CJ146" t="str">
            <v>0001</v>
          </cell>
        </row>
        <row r="147">
          <cell r="A147" t="str">
            <v>Budget</v>
          </cell>
          <cell r="H147">
            <v>1</v>
          </cell>
          <cell r="I147">
            <v>1</v>
          </cell>
          <cell r="AP147">
            <v>140423.33425578996</v>
          </cell>
          <cell r="BZ147">
            <v>0</v>
          </cell>
          <cell r="CA147">
            <v>0</v>
          </cell>
          <cell r="CC147" t="str">
            <v>0001_4480-System Oper Planning</v>
          </cell>
          <cell r="CG147" t="str">
            <v>Full_Time</v>
          </cell>
          <cell r="CI147" t="str">
            <v>DG</v>
          </cell>
          <cell r="CJ147" t="str">
            <v>0001</v>
          </cell>
        </row>
        <row r="148">
          <cell r="A148" t="str">
            <v>Budget</v>
          </cell>
          <cell r="H148">
            <v>1</v>
          </cell>
          <cell r="I148">
            <v>1</v>
          </cell>
          <cell r="AP148">
            <v>90911.918108974191</v>
          </cell>
          <cell r="BZ148">
            <v>0</v>
          </cell>
          <cell r="CA148">
            <v>0</v>
          </cell>
          <cell r="CC148" t="str">
            <v>0001_1321-Accounts Payable</v>
          </cell>
          <cell r="CG148" t="str">
            <v>Full_Time</v>
          </cell>
          <cell r="CI148" t="str">
            <v>Fin.</v>
          </cell>
          <cell r="CJ148" t="str">
            <v>0001</v>
          </cell>
        </row>
        <row r="149">
          <cell r="A149" t="str">
            <v>Budget</v>
          </cell>
          <cell r="H149">
            <v>1</v>
          </cell>
          <cell r="I149">
            <v>1</v>
          </cell>
          <cell r="AP149">
            <v>119264.27225169863</v>
          </cell>
          <cell r="BZ149">
            <v>0</v>
          </cell>
          <cell r="CA149">
            <v>0</v>
          </cell>
          <cell r="CC149" t="str">
            <v>0001_3160-Dist Proj - West</v>
          </cell>
          <cell r="CG149" t="str">
            <v>Full_Time</v>
          </cell>
          <cell r="CI149" t="str">
            <v>DS</v>
          </cell>
          <cell r="CJ149" t="str">
            <v>0001</v>
          </cell>
        </row>
        <row r="150">
          <cell r="A150" t="str">
            <v>Budget</v>
          </cell>
          <cell r="H150">
            <v>1</v>
          </cell>
          <cell r="I150">
            <v>1</v>
          </cell>
          <cell r="AP150">
            <v>87539.428192558727</v>
          </cell>
          <cell r="BZ150">
            <v>0</v>
          </cell>
          <cell r="CA150">
            <v>0</v>
          </cell>
          <cell r="CC150" t="str">
            <v>0001_3820-Program Management</v>
          </cell>
          <cell r="CG150" t="str">
            <v>Full_Time</v>
          </cell>
          <cell r="CI150" t="str">
            <v>DS</v>
          </cell>
          <cell r="CJ150" t="str">
            <v>0001</v>
          </cell>
        </row>
        <row r="151">
          <cell r="A151" t="str">
            <v>Budget</v>
          </cell>
          <cell r="H151">
            <v>1</v>
          </cell>
          <cell r="I151">
            <v>1</v>
          </cell>
          <cell r="AP151">
            <v>148654.44592064735</v>
          </cell>
          <cell r="BZ151">
            <v>0</v>
          </cell>
          <cell r="CA151">
            <v>0</v>
          </cell>
          <cell r="CC151" t="str">
            <v>0001_1782-Service Requests</v>
          </cell>
          <cell r="CG151" t="str">
            <v>Full_Time</v>
          </cell>
          <cell r="CI151" t="str">
            <v>IT</v>
          </cell>
          <cell r="CJ151" t="str">
            <v>0001</v>
          </cell>
        </row>
        <row r="152">
          <cell r="A152" t="str">
            <v>Budget</v>
          </cell>
          <cell r="H152">
            <v>1</v>
          </cell>
          <cell r="I152">
            <v>1</v>
          </cell>
          <cell r="AP152">
            <v>102192.63951634768</v>
          </cell>
          <cell r="BZ152">
            <v>0</v>
          </cell>
          <cell r="CA152">
            <v>0</v>
          </cell>
          <cell r="CC152" t="str">
            <v>0001_2700-Capacity Planning</v>
          </cell>
          <cell r="CG152" t="str">
            <v>Full_Time</v>
          </cell>
          <cell r="CI152" t="str">
            <v>AM</v>
          </cell>
          <cell r="CJ152" t="str">
            <v>0001</v>
          </cell>
        </row>
        <row r="153">
          <cell r="A153" t="str">
            <v>Budget</v>
          </cell>
          <cell r="H153">
            <v>1</v>
          </cell>
          <cell r="I153">
            <v>1</v>
          </cell>
          <cell r="AP153">
            <v>136845.05439087763</v>
          </cell>
          <cell r="BZ153">
            <v>0</v>
          </cell>
          <cell r="CA153">
            <v>0</v>
          </cell>
          <cell r="CC153" t="str">
            <v>0001_1341-Financial Planning</v>
          </cell>
          <cell r="CG153" t="str">
            <v>Full_Time</v>
          </cell>
          <cell r="CI153" t="str">
            <v>Fin.</v>
          </cell>
          <cell r="CJ153" t="str">
            <v>0001</v>
          </cell>
        </row>
        <row r="154">
          <cell r="A154" t="str">
            <v>Budget</v>
          </cell>
          <cell r="H154">
            <v>1</v>
          </cell>
          <cell r="I154">
            <v>1</v>
          </cell>
          <cell r="AP154">
            <v>137298.06204198819</v>
          </cell>
          <cell r="BZ154">
            <v>0</v>
          </cell>
          <cell r="CA154">
            <v>0</v>
          </cell>
          <cell r="CC154" t="str">
            <v>0001_3810-Project Management Service</v>
          </cell>
          <cell r="CG154" t="str">
            <v>Full_Time</v>
          </cell>
          <cell r="CI154" t="str">
            <v>SM</v>
          </cell>
          <cell r="CJ154" t="str">
            <v>0001</v>
          </cell>
        </row>
        <row r="155">
          <cell r="A155" t="str">
            <v>Budget</v>
          </cell>
          <cell r="H155">
            <v>1</v>
          </cell>
          <cell r="I155">
            <v>1</v>
          </cell>
          <cell r="AP155">
            <v>109606.65159862318</v>
          </cell>
          <cell r="BZ155">
            <v>0</v>
          </cell>
          <cell r="CA155">
            <v>0</v>
          </cell>
          <cell r="CC155" t="str">
            <v>0001_3160-Dist Proj - West</v>
          </cell>
          <cell r="CG155" t="str">
            <v>Full_Time</v>
          </cell>
          <cell r="CI155" t="str">
            <v>DS</v>
          </cell>
          <cell r="CJ155" t="str">
            <v>0001</v>
          </cell>
        </row>
        <row r="156">
          <cell r="A156" t="str">
            <v>Budget</v>
          </cell>
          <cell r="H156">
            <v>1</v>
          </cell>
          <cell r="I156">
            <v>1</v>
          </cell>
          <cell r="AP156">
            <v>108488.19726382614</v>
          </cell>
          <cell r="BZ156">
            <v>0</v>
          </cell>
          <cell r="CA156">
            <v>0</v>
          </cell>
          <cell r="CC156" t="str">
            <v>0001_3160-Dist Proj - West</v>
          </cell>
          <cell r="CG156" t="str">
            <v>Full_Time</v>
          </cell>
          <cell r="CI156" t="str">
            <v>DS</v>
          </cell>
          <cell r="CJ156" t="str">
            <v>0001</v>
          </cell>
        </row>
        <row r="157">
          <cell r="A157" t="str">
            <v>Budget</v>
          </cell>
          <cell r="H157">
            <v>1</v>
          </cell>
          <cell r="I157">
            <v>1</v>
          </cell>
          <cell r="AP157">
            <v>110719.78548312659</v>
          </cell>
          <cell r="BZ157">
            <v>0</v>
          </cell>
          <cell r="CA157">
            <v>0</v>
          </cell>
          <cell r="CC157" t="str">
            <v>0001_3720-Dist Grid Health</v>
          </cell>
          <cell r="CG157" t="str">
            <v>Full_Time</v>
          </cell>
          <cell r="CI157" t="str">
            <v>DG</v>
          </cell>
          <cell r="CJ157" t="str">
            <v>0001</v>
          </cell>
        </row>
        <row r="158">
          <cell r="A158" t="str">
            <v>Budget</v>
          </cell>
          <cell r="H158">
            <v>1</v>
          </cell>
          <cell r="I158">
            <v>1</v>
          </cell>
          <cell r="AP158">
            <v>121414.6043471283</v>
          </cell>
          <cell r="BZ158">
            <v>0</v>
          </cell>
          <cell r="CA158">
            <v>0</v>
          </cell>
          <cell r="CC158" t="str">
            <v>0001_4480-System Oper Planning</v>
          </cell>
          <cell r="CG158" t="str">
            <v>Full_Time</v>
          </cell>
          <cell r="CI158" t="str">
            <v>DG</v>
          </cell>
          <cell r="CJ158" t="str">
            <v>0001</v>
          </cell>
        </row>
        <row r="159">
          <cell r="A159" t="str">
            <v>Budget</v>
          </cell>
          <cell r="H159">
            <v>1</v>
          </cell>
          <cell r="I159">
            <v>1</v>
          </cell>
          <cell r="AP159">
            <v>87539.959074750208</v>
          </cell>
          <cell r="BZ159">
            <v>0</v>
          </cell>
          <cell r="CA159">
            <v>0</v>
          </cell>
          <cell r="CC159" t="str">
            <v>0001_3820-Program Management</v>
          </cell>
          <cell r="CG159" t="str">
            <v>Full_Time</v>
          </cell>
          <cell r="CI159" t="str">
            <v>DS</v>
          </cell>
          <cell r="CJ159" t="str">
            <v>0001</v>
          </cell>
        </row>
        <row r="160">
          <cell r="A160" t="str">
            <v>Budget</v>
          </cell>
          <cell r="H160">
            <v>1</v>
          </cell>
          <cell r="I160">
            <v>1</v>
          </cell>
          <cell r="AP160">
            <v>108488.85220534613</v>
          </cell>
          <cell r="BZ160">
            <v>0</v>
          </cell>
          <cell r="CA160">
            <v>0</v>
          </cell>
          <cell r="CC160" t="str">
            <v>0001_4310-CCM - East</v>
          </cell>
          <cell r="CG160" t="str">
            <v>Full_Time</v>
          </cell>
          <cell r="CI160" t="str">
            <v>DS</v>
          </cell>
          <cell r="CJ160" t="str">
            <v>0001</v>
          </cell>
        </row>
        <row r="161">
          <cell r="A161" t="str">
            <v>Budget</v>
          </cell>
          <cell r="H161">
            <v>1</v>
          </cell>
          <cell r="I161">
            <v>1</v>
          </cell>
          <cell r="AP161">
            <v>139066.34954382302</v>
          </cell>
          <cell r="BZ161">
            <v>0</v>
          </cell>
          <cell r="CA161">
            <v>0</v>
          </cell>
          <cell r="CC161" t="str">
            <v>0001_3820-Program Management</v>
          </cell>
          <cell r="CG161" t="str">
            <v>Full_Time</v>
          </cell>
          <cell r="CI161" t="str">
            <v>DS</v>
          </cell>
          <cell r="CJ161" t="str">
            <v>0001</v>
          </cell>
        </row>
        <row r="162">
          <cell r="A162" t="str">
            <v>Budget</v>
          </cell>
          <cell r="H162">
            <v>1</v>
          </cell>
          <cell r="I162">
            <v>1</v>
          </cell>
          <cell r="AP162">
            <v>87539.428192558727</v>
          </cell>
          <cell r="BZ162">
            <v>0</v>
          </cell>
          <cell r="CA162">
            <v>0</v>
          </cell>
          <cell r="CC162" t="str">
            <v>0001_3820-Program Management</v>
          </cell>
          <cell r="CG162" t="str">
            <v>Full_Time</v>
          </cell>
          <cell r="CI162" t="str">
            <v>DS</v>
          </cell>
          <cell r="CJ162" t="str">
            <v>0001</v>
          </cell>
        </row>
        <row r="163">
          <cell r="A163" t="str">
            <v>Budget</v>
          </cell>
          <cell r="H163">
            <v>1</v>
          </cell>
          <cell r="I163">
            <v>1</v>
          </cell>
          <cell r="AP163">
            <v>119264.27225169863</v>
          </cell>
          <cell r="BZ163">
            <v>0</v>
          </cell>
          <cell r="CA163">
            <v>0</v>
          </cell>
          <cell r="CC163" t="str">
            <v>0001_3160-Dist Proj - West</v>
          </cell>
          <cell r="CG163" t="str">
            <v>Full_Time</v>
          </cell>
          <cell r="CI163" t="str">
            <v>DS</v>
          </cell>
          <cell r="CJ163" t="str">
            <v>0001</v>
          </cell>
        </row>
        <row r="164">
          <cell r="A164" t="str">
            <v>Budget</v>
          </cell>
          <cell r="H164">
            <v>1</v>
          </cell>
          <cell r="I164">
            <v>1</v>
          </cell>
          <cell r="AP164">
            <v>112802.25231121249</v>
          </cell>
          <cell r="BZ164">
            <v>0</v>
          </cell>
          <cell r="CA164">
            <v>0</v>
          </cell>
          <cell r="CC164" t="str">
            <v>0001_4360-CCM - West</v>
          </cell>
          <cell r="CG164" t="str">
            <v>Full_Time</v>
          </cell>
          <cell r="CI164" t="str">
            <v>DS</v>
          </cell>
          <cell r="CJ164" t="str">
            <v>0001</v>
          </cell>
        </row>
        <row r="165">
          <cell r="A165" t="str">
            <v>Budget</v>
          </cell>
          <cell r="H165">
            <v>1</v>
          </cell>
          <cell r="I165">
            <v>1</v>
          </cell>
          <cell r="AP165">
            <v>99217.53535019698</v>
          </cell>
          <cell r="BZ165">
            <v>0</v>
          </cell>
          <cell r="CA165">
            <v>0</v>
          </cell>
          <cell r="CC165" t="str">
            <v>0001_3821-Apprentices</v>
          </cell>
          <cell r="CG165" t="str">
            <v>Full_Time</v>
          </cell>
          <cell r="CI165" t="str">
            <v>DS</v>
          </cell>
          <cell r="CJ165" t="str">
            <v>0001</v>
          </cell>
        </row>
        <row r="166">
          <cell r="A166" t="str">
            <v>Budget</v>
          </cell>
          <cell r="H166">
            <v>1</v>
          </cell>
          <cell r="I166">
            <v>1</v>
          </cell>
          <cell r="AP166">
            <v>75385.748462878983</v>
          </cell>
          <cell r="BZ166">
            <v>0</v>
          </cell>
          <cell r="CA166">
            <v>0</v>
          </cell>
          <cell r="CC166" t="str">
            <v>0001_4450-Cust Mgt Services</v>
          </cell>
          <cell r="CG166" t="str">
            <v>Full_Time</v>
          </cell>
          <cell r="CI166" t="str">
            <v>CS</v>
          </cell>
          <cell r="CJ166" t="str">
            <v>0001</v>
          </cell>
        </row>
        <row r="167">
          <cell r="A167" t="str">
            <v>Budget</v>
          </cell>
          <cell r="H167">
            <v>1</v>
          </cell>
          <cell r="I167">
            <v>1</v>
          </cell>
          <cell r="AP167">
            <v>97082.080728242829</v>
          </cell>
          <cell r="BZ167">
            <v>0</v>
          </cell>
          <cell r="CA167">
            <v>0</v>
          </cell>
          <cell r="CC167" t="str">
            <v>0001_5120-Lab Services</v>
          </cell>
          <cell r="CG167" t="str">
            <v>Full_Time</v>
          </cell>
          <cell r="CI167" t="str">
            <v>AM</v>
          </cell>
          <cell r="CJ167" t="str">
            <v>0001</v>
          </cell>
        </row>
        <row r="168">
          <cell r="A168" t="str">
            <v>Budget</v>
          </cell>
          <cell r="H168">
            <v>1</v>
          </cell>
          <cell r="I168">
            <v>1</v>
          </cell>
          <cell r="AP168">
            <v>90911.365995406217</v>
          </cell>
          <cell r="BZ168">
            <v>0</v>
          </cell>
          <cell r="CA168">
            <v>0</v>
          </cell>
          <cell r="CC168" t="str">
            <v>0001_3820-Program Management</v>
          </cell>
          <cell r="CG168" t="str">
            <v>Full_Time</v>
          </cell>
          <cell r="CI168" t="str">
            <v>DS</v>
          </cell>
          <cell r="CJ168" t="str">
            <v>0001</v>
          </cell>
        </row>
        <row r="169">
          <cell r="A169" t="str">
            <v>Budget</v>
          </cell>
          <cell r="H169">
            <v>1</v>
          </cell>
          <cell r="I169">
            <v>1</v>
          </cell>
          <cell r="AP169">
            <v>195048.21827419748</v>
          </cell>
          <cell r="BZ169">
            <v>0</v>
          </cell>
          <cell r="CA169">
            <v>0</v>
          </cell>
          <cell r="CC169" t="str">
            <v>0001_5200-Facilities &amp; Asset Mgmt</v>
          </cell>
          <cell r="CG169" t="str">
            <v>Full_Time</v>
          </cell>
          <cell r="CI169" t="str">
            <v>Faclt.</v>
          </cell>
          <cell r="CJ169" t="str">
            <v>0001</v>
          </cell>
        </row>
        <row r="170">
          <cell r="A170" t="str">
            <v>Budget</v>
          </cell>
          <cell r="H170">
            <v>1</v>
          </cell>
          <cell r="I170">
            <v>1</v>
          </cell>
          <cell r="AP170">
            <v>82445.449663366322</v>
          </cell>
          <cell r="BZ170">
            <v>0</v>
          </cell>
          <cell r="CA170">
            <v>0</v>
          </cell>
          <cell r="CC170" t="str">
            <v>0001_5200-Facilities &amp; Asset Mgmt</v>
          </cell>
          <cell r="CG170" t="str">
            <v>Full_Time</v>
          </cell>
          <cell r="CI170" t="str">
            <v>Faclt.</v>
          </cell>
          <cell r="CJ170" t="str">
            <v>0001</v>
          </cell>
        </row>
        <row r="171">
          <cell r="A171" t="str">
            <v>Budget</v>
          </cell>
          <cell r="H171">
            <v>1</v>
          </cell>
          <cell r="I171">
            <v>1</v>
          </cell>
          <cell r="AP171">
            <v>92866.909967238476</v>
          </cell>
          <cell r="BZ171">
            <v>0</v>
          </cell>
          <cell r="CA171">
            <v>0</v>
          </cell>
          <cell r="CC171" t="str">
            <v>0001_4420-Accounts Receivable</v>
          </cell>
          <cell r="CG171" t="str">
            <v>Full_Time</v>
          </cell>
          <cell r="CI171" t="str">
            <v>CS</v>
          </cell>
          <cell r="CJ171" t="str">
            <v>0001</v>
          </cell>
        </row>
        <row r="172">
          <cell r="A172" t="str">
            <v>Budget</v>
          </cell>
          <cell r="H172">
            <v>1</v>
          </cell>
          <cell r="I172">
            <v>1</v>
          </cell>
          <cell r="AP172">
            <v>146543.2329128166</v>
          </cell>
          <cell r="BZ172">
            <v>0</v>
          </cell>
          <cell r="CA172">
            <v>0</v>
          </cell>
          <cell r="CC172" t="str">
            <v>0001_1620-HR Services</v>
          </cell>
          <cell r="CG172" t="str">
            <v>Full_Time</v>
          </cell>
          <cell r="CI172" t="str">
            <v>OE</v>
          </cell>
          <cell r="CJ172" t="str">
            <v>0001</v>
          </cell>
        </row>
        <row r="173">
          <cell r="A173" t="str">
            <v>Budget</v>
          </cell>
          <cell r="H173">
            <v>1</v>
          </cell>
          <cell r="I173">
            <v>1</v>
          </cell>
          <cell r="AP173">
            <v>128906.16668425749</v>
          </cell>
          <cell r="BZ173">
            <v>0</v>
          </cell>
          <cell r="CA173">
            <v>0</v>
          </cell>
          <cell r="CC173" t="str">
            <v>0001_6120-CDM Load Management</v>
          </cell>
          <cell r="CG173" t="str">
            <v>Full_Time</v>
          </cell>
          <cell r="CI173" t="str">
            <v>CDM</v>
          </cell>
          <cell r="CJ173" t="str">
            <v>0001</v>
          </cell>
        </row>
        <row r="174">
          <cell r="A174" t="str">
            <v>Budget</v>
          </cell>
          <cell r="H174">
            <v>1</v>
          </cell>
          <cell r="I174">
            <v>1</v>
          </cell>
          <cell r="AP174">
            <v>99689.079932804685</v>
          </cell>
          <cell r="BZ174">
            <v>0</v>
          </cell>
          <cell r="CA174">
            <v>0</v>
          </cell>
          <cell r="CC174" t="str">
            <v>0001_5110-Tool Crib</v>
          </cell>
          <cell r="CG174" t="str">
            <v>Full_Time</v>
          </cell>
          <cell r="CI174" t="str">
            <v>AM</v>
          </cell>
          <cell r="CJ174" t="str">
            <v>0001</v>
          </cell>
        </row>
        <row r="175">
          <cell r="A175" t="str">
            <v>Budget</v>
          </cell>
          <cell r="H175">
            <v>1</v>
          </cell>
          <cell r="I175">
            <v>1</v>
          </cell>
          <cell r="AP175">
            <v>102192.63951634768</v>
          </cell>
          <cell r="BZ175">
            <v>0</v>
          </cell>
          <cell r="CA175">
            <v>0</v>
          </cell>
          <cell r="CC175" t="str">
            <v>0001_3310-Station &amp; Dist Automation</v>
          </cell>
          <cell r="CG175" t="str">
            <v>Full_Time</v>
          </cell>
          <cell r="CI175" t="str">
            <v>DG</v>
          </cell>
          <cell r="CJ175" t="str">
            <v>0001</v>
          </cell>
        </row>
        <row r="176">
          <cell r="A176" t="str">
            <v>Budget</v>
          </cell>
          <cell r="H176">
            <v>1</v>
          </cell>
          <cell r="I176">
            <v>1</v>
          </cell>
          <cell r="AP176">
            <v>199400.94735681335</v>
          </cell>
          <cell r="BZ176">
            <v>0</v>
          </cell>
          <cell r="CA176">
            <v>0</v>
          </cell>
          <cell r="CC176" t="str">
            <v>0001_4420-Accounts Receivable</v>
          </cell>
          <cell r="CG176" t="str">
            <v>Full_Time</v>
          </cell>
          <cell r="CI176" t="str">
            <v>CS</v>
          </cell>
          <cell r="CJ176" t="str">
            <v>0001</v>
          </cell>
        </row>
        <row r="177">
          <cell r="A177" t="str">
            <v>Budget</v>
          </cell>
          <cell r="H177">
            <v>1</v>
          </cell>
          <cell r="I177">
            <v>1</v>
          </cell>
          <cell r="AP177">
            <v>107024.77372469696</v>
          </cell>
          <cell r="BZ177">
            <v>0</v>
          </cell>
          <cell r="CA177">
            <v>0</v>
          </cell>
          <cell r="CC177" t="str">
            <v>0001_4100-Meter Services</v>
          </cell>
          <cell r="CG177" t="str">
            <v>Full_Time</v>
          </cell>
          <cell r="CI177" t="str">
            <v>CS</v>
          </cell>
          <cell r="CJ177" t="str">
            <v>0001</v>
          </cell>
        </row>
        <row r="178">
          <cell r="A178" t="str">
            <v>Budget</v>
          </cell>
          <cell r="H178">
            <v>1</v>
          </cell>
          <cell r="I178">
            <v>1</v>
          </cell>
          <cell r="AP178">
            <v>119144.97513872699</v>
          </cell>
          <cell r="BZ178">
            <v>0</v>
          </cell>
          <cell r="CA178">
            <v>0</v>
          </cell>
          <cell r="CC178" t="str">
            <v>0001_5100-Fleet &amp; Equipment Svcs</v>
          </cell>
          <cell r="CG178" t="str">
            <v>Full_Time</v>
          </cell>
          <cell r="CI178" t="str">
            <v>AM</v>
          </cell>
          <cell r="CJ178" t="str">
            <v>0001</v>
          </cell>
        </row>
        <row r="179">
          <cell r="A179" t="str">
            <v>Budget</v>
          </cell>
          <cell r="H179">
            <v>1</v>
          </cell>
          <cell r="I179">
            <v>1</v>
          </cell>
          <cell r="AP179">
            <v>131408.59466206006</v>
          </cell>
          <cell r="BZ179">
            <v>0</v>
          </cell>
          <cell r="CA179">
            <v>0</v>
          </cell>
          <cell r="CC179" t="str">
            <v>0001_4481-System Oper Control Room</v>
          </cell>
          <cell r="CG179" t="str">
            <v>Full_Time</v>
          </cell>
          <cell r="CI179" t="str">
            <v>DG</v>
          </cell>
          <cell r="CJ179" t="str">
            <v>0001</v>
          </cell>
        </row>
        <row r="180">
          <cell r="A180" t="str">
            <v>Budget</v>
          </cell>
          <cell r="H180">
            <v>1</v>
          </cell>
          <cell r="I180">
            <v>1</v>
          </cell>
          <cell r="AP180">
            <v>102264.58279477291</v>
          </cell>
          <cell r="BZ180">
            <v>0</v>
          </cell>
          <cell r="CA180">
            <v>0</v>
          </cell>
          <cell r="CC180" t="str">
            <v>0001_3820-Program Management</v>
          </cell>
          <cell r="CG180" t="str">
            <v>Full_Time</v>
          </cell>
          <cell r="CI180" t="str">
            <v>DS</v>
          </cell>
          <cell r="CJ180" t="str">
            <v>0001</v>
          </cell>
        </row>
        <row r="181">
          <cell r="A181" t="str">
            <v>Budget</v>
          </cell>
          <cell r="H181">
            <v>1</v>
          </cell>
          <cell r="I181">
            <v>1</v>
          </cell>
          <cell r="AP181">
            <v>140424.54520425995</v>
          </cell>
          <cell r="BZ181">
            <v>0</v>
          </cell>
          <cell r="CA181">
            <v>0</v>
          </cell>
          <cell r="CC181" t="str">
            <v>0001_4481-System Oper Control Room</v>
          </cell>
          <cell r="CG181" t="str">
            <v>Full_Time</v>
          </cell>
          <cell r="CI181" t="str">
            <v>DG</v>
          </cell>
          <cell r="CJ181" t="str">
            <v>0001</v>
          </cell>
        </row>
        <row r="182">
          <cell r="A182" t="str">
            <v>Budget</v>
          </cell>
          <cell r="H182">
            <v>1</v>
          </cell>
          <cell r="I182">
            <v>1</v>
          </cell>
          <cell r="AP182">
            <v>187761.08453339772</v>
          </cell>
          <cell r="BZ182">
            <v>0</v>
          </cell>
          <cell r="CA182">
            <v>0</v>
          </cell>
          <cell r="CC182" t="str">
            <v>0001_3720-Dist Grid Health</v>
          </cell>
          <cell r="CG182" t="str">
            <v>Full_Time</v>
          </cell>
          <cell r="CI182" t="str">
            <v>DG</v>
          </cell>
          <cell r="CJ182" t="str">
            <v>0001</v>
          </cell>
        </row>
        <row r="183">
          <cell r="A183" t="str">
            <v>Budget</v>
          </cell>
          <cell r="H183">
            <v>1</v>
          </cell>
          <cell r="I183">
            <v>1</v>
          </cell>
          <cell r="AP183">
            <v>157738.40341804633</v>
          </cell>
          <cell r="BZ183">
            <v>0</v>
          </cell>
          <cell r="CA183">
            <v>0</v>
          </cell>
          <cell r="CC183" t="str">
            <v>0002_6400-Portfolio Mgmt</v>
          </cell>
          <cell r="CG183" t="str">
            <v>Full_Time</v>
          </cell>
          <cell r="CI183" t="str">
            <v>THESI</v>
          </cell>
          <cell r="CJ183" t="str">
            <v>0002</v>
          </cell>
        </row>
        <row r="184">
          <cell r="A184" t="str">
            <v>Budget</v>
          </cell>
          <cell r="H184">
            <v>1</v>
          </cell>
          <cell r="I184">
            <v>1</v>
          </cell>
          <cell r="AP184">
            <v>104381.4902500388</v>
          </cell>
          <cell r="BZ184">
            <v>0</v>
          </cell>
          <cell r="CA184">
            <v>0</v>
          </cell>
          <cell r="CC184" t="str">
            <v>0001_3821-Apprentices</v>
          </cell>
          <cell r="CG184" t="str">
            <v>Full_Time</v>
          </cell>
          <cell r="CI184" t="str">
            <v>DS</v>
          </cell>
          <cell r="CJ184" t="str">
            <v>0001</v>
          </cell>
        </row>
        <row r="185">
          <cell r="A185" t="str">
            <v>Budget</v>
          </cell>
          <cell r="H185">
            <v>1</v>
          </cell>
          <cell r="I185">
            <v>1</v>
          </cell>
          <cell r="AP185">
            <v>102192.63951634768</v>
          </cell>
          <cell r="BZ185">
            <v>0</v>
          </cell>
          <cell r="CA185">
            <v>0</v>
          </cell>
          <cell r="CC185" t="str">
            <v>0001_2400-Policy &amp; Standards</v>
          </cell>
          <cell r="CG185" t="str">
            <v>Full_Time</v>
          </cell>
          <cell r="CI185" t="str">
            <v>AM</v>
          </cell>
          <cell r="CJ185" t="str">
            <v>0001</v>
          </cell>
        </row>
        <row r="186">
          <cell r="A186" t="str">
            <v>Budget</v>
          </cell>
          <cell r="H186">
            <v>1</v>
          </cell>
          <cell r="I186">
            <v>1</v>
          </cell>
          <cell r="AP186">
            <v>98320.198525153653</v>
          </cell>
          <cell r="BZ186">
            <v>0</v>
          </cell>
          <cell r="CA186">
            <v>0</v>
          </cell>
          <cell r="CC186" t="str">
            <v>0001_5000-Smart Meters</v>
          </cell>
          <cell r="CG186" t="str">
            <v>Full_Time</v>
          </cell>
          <cell r="CI186" t="str">
            <v>CS</v>
          </cell>
          <cell r="CJ186" t="str">
            <v>0001</v>
          </cell>
        </row>
        <row r="187">
          <cell r="A187" t="str">
            <v>Budget</v>
          </cell>
          <cell r="H187">
            <v>1</v>
          </cell>
          <cell r="I187">
            <v>1</v>
          </cell>
          <cell r="AP187">
            <v>191686.61827237607</v>
          </cell>
          <cell r="BZ187">
            <v>0</v>
          </cell>
          <cell r="CA187">
            <v>0</v>
          </cell>
          <cell r="CC187" t="str">
            <v>0001_3820-Program Management</v>
          </cell>
          <cell r="CG187" t="str">
            <v>Full_Time</v>
          </cell>
          <cell r="CI187" t="str">
            <v>DS</v>
          </cell>
          <cell r="CJ187" t="str">
            <v>0001</v>
          </cell>
        </row>
        <row r="188">
          <cell r="A188" t="str">
            <v>Budget</v>
          </cell>
          <cell r="H188">
            <v>1</v>
          </cell>
          <cell r="I188">
            <v>1</v>
          </cell>
          <cell r="AP188">
            <v>109607.3065401432</v>
          </cell>
          <cell r="BZ188">
            <v>0</v>
          </cell>
          <cell r="CA188">
            <v>0</v>
          </cell>
          <cell r="CC188" t="str">
            <v>0001_3160-Dist Proj - West</v>
          </cell>
          <cell r="CG188" t="str">
            <v>Full_Time</v>
          </cell>
          <cell r="CI188" t="str">
            <v>DS</v>
          </cell>
          <cell r="CJ188" t="str">
            <v>0001</v>
          </cell>
        </row>
        <row r="189">
          <cell r="A189" t="str">
            <v>Budget</v>
          </cell>
          <cell r="H189">
            <v>1</v>
          </cell>
          <cell r="I189">
            <v>1</v>
          </cell>
          <cell r="AP189">
            <v>127976.92561338078</v>
          </cell>
          <cell r="BZ189">
            <v>0</v>
          </cell>
          <cell r="CA189">
            <v>0</v>
          </cell>
          <cell r="CC189" t="str">
            <v>0001_3160-Dist Proj - West</v>
          </cell>
          <cell r="CG189" t="str">
            <v>Full_Time</v>
          </cell>
          <cell r="CI189" t="str">
            <v>DS</v>
          </cell>
          <cell r="CJ189" t="str">
            <v>0001</v>
          </cell>
        </row>
        <row r="190">
          <cell r="A190" t="str">
            <v>Budget</v>
          </cell>
          <cell r="H190">
            <v>1</v>
          </cell>
          <cell r="I190">
            <v>1</v>
          </cell>
          <cell r="AP190">
            <v>108339.73081413159</v>
          </cell>
          <cell r="BZ190">
            <v>0</v>
          </cell>
          <cell r="CA190">
            <v>0</v>
          </cell>
          <cell r="CC190" t="str">
            <v>0001_3720-Dist Grid Health</v>
          </cell>
          <cell r="CG190" t="str">
            <v>Full_Time</v>
          </cell>
          <cell r="CI190" t="str">
            <v>DG</v>
          </cell>
          <cell r="CJ190" t="str">
            <v>0001</v>
          </cell>
        </row>
        <row r="191">
          <cell r="A191" t="str">
            <v>Budget</v>
          </cell>
          <cell r="H191">
            <v>1</v>
          </cell>
          <cell r="I191">
            <v>1</v>
          </cell>
          <cell r="AP191">
            <v>136814.33012547815</v>
          </cell>
          <cell r="BZ191">
            <v>0</v>
          </cell>
          <cell r="CA191">
            <v>0</v>
          </cell>
          <cell r="CC191" t="str">
            <v>0001_1240-Claims</v>
          </cell>
          <cell r="CG191" t="str">
            <v>Full_Time</v>
          </cell>
          <cell r="CI191" t="str">
            <v>Leg.</v>
          </cell>
          <cell r="CJ191" t="str">
            <v>0001</v>
          </cell>
        </row>
        <row r="192">
          <cell r="A192" t="str">
            <v>Budget</v>
          </cell>
          <cell r="H192">
            <v>1</v>
          </cell>
          <cell r="I192">
            <v>1</v>
          </cell>
          <cell r="AP192">
            <v>96146.924295777586</v>
          </cell>
          <cell r="BZ192">
            <v>0</v>
          </cell>
          <cell r="CA192">
            <v>0</v>
          </cell>
          <cell r="CC192" t="str">
            <v>0001_3160-Dist Proj - West</v>
          </cell>
          <cell r="CG192" t="str">
            <v>Full_Time</v>
          </cell>
          <cell r="CI192" t="str">
            <v>DS</v>
          </cell>
          <cell r="CJ192" t="str">
            <v>0001</v>
          </cell>
        </row>
        <row r="193">
          <cell r="A193" t="str">
            <v>Budget</v>
          </cell>
          <cell r="H193">
            <v>1</v>
          </cell>
          <cell r="I193">
            <v>1</v>
          </cell>
          <cell r="AP193">
            <v>141846.39929497254</v>
          </cell>
          <cell r="BZ193">
            <v>0</v>
          </cell>
          <cell r="CA193">
            <v>0</v>
          </cell>
          <cell r="CC193" t="str">
            <v>0001_2700-Capacity Planning</v>
          </cell>
          <cell r="CG193" t="str">
            <v>Full_Time</v>
          </cell>
          <cell r="CI193" t="str">
            <v>AM</v>
          </cell>
          <cell r="CJ193" t="str">
            <v>0001</v>
          </cell>
        </row>
        <row r="194">
          <cell r="A194" t="str">
            <v>Budget</v>
          </cell>
          <cell r="H194">
            <v>1</v>
          </cell>
          <cell r="I194">
            <v>1</v>
          </cell>
          <cell r="AP194">
            <v>119263.54548705864</v>
          </cell>
          <cell r="BZ194">
            <v>0</v>
          </cell>
          <cell r="CA194">
            <v>0</v>
          </cell>
          <cell r="CC194" t="str">
            <v>0001_3110-Dist Proj - East</v>
          </cell>
          <cell r="CG194" t="str">
            <v>Full_Time</v>
          </cell>
          <cell r="CI194" t="str">
            <v>DS</v>
          </cell>
          <cell r="CJ194" t="str">
            <v>0001</v>
          </cell>
        </row>
        <row r="195">
          <cell r="A195" t="str">
            <v>Budget</v>
          </cell>
          <cell r="H195">
            <v>1</v>
          </cell>
          <cell r="I195">
            <v>1</v>
          </cell>
          <cell r="AP195">
            <v>108339.73081413159</v>
          </cell>
          <cell r="BZ195">
            <v>0</v>
          </cell>
          <cell r="CA195">
            <v>0</v>
          </cell>
          <cell r="CC195" t="str">
            <v>0001_3720-Dist Grid Health</v>
          </cell>
          <cell r="CG195" t="str">
            <v>Full_Time</v>
          </cell>
          <cell r="CI195" t="str">
            <v>DG</v>
          </cell>
          <cell r="CJ195" t="str">
            <v>0001</v>
          </cell>
        </row>
        <row r="196">
          <cell r="A196" t="str">
            <v>Budget</v>
          </cell>
          <cell r="H196">
            <v>1</v>
          </cell>
          <cell r="I196">
            <v>1</v>
          </cell>
          <cell r="AP196">
            <v>215621.10294527802</v>
          </cell>
          <cell r="BZ196">
            <v>0</v>
          </cell>
          <cell r="CA196">
            <v>0</v>
          </cell>
          <cell r="CC196" t="str">
            <v>0005_1320-Fin-Corporate Control</v>
          </cell>
          <cell r="CG196" t="str">
            <v>Full_Time</v>
          </cell>
          <cell r="CI196" t="str">
            <v>THC</v>
          </cell>
          <cell r="CJ196" t="str">
            <v>0005</v>
          </cell>
        </row>
        <row r="197">
          <cell r="A197" t="str">
            <v>Budget</v>
          </cell>
          <cell r="H197">
            <v>1</v>
          </cell>
          <cell r="I197">
            <v>1</v>
          </cell>
          <cell r="AP197">
            <v>163614.99321061859</v>
          </cell>
          <cell r="BZ197">
            <v>0</v>
          </cell>
          <cell r="CA197">
            <v>0</v>
          </cell>
          <cell r="CC197" t="str">
            <v>0001_1755-IT Infrastructure</v>
          </cell>
          <cell r="CG197" t="str">
            <v>Full_Time</v>
          </cell>
          <cell r="CI197" t="str">
            <v>IT</v>
          </cell>
          <cell r="CJ197" t="str">
            <v>0001</v>
          </cell>
        </row>
        <row r="198">
          <cell r="A198" t="str">
            <v>Budget</v>
          </cell>
          <cell r="H198">
            <v>1</v>
          </cell>
          <cell r="I198">
            <v>1</v>
          </cell>
          <cell r="AP198">
            <v>102192.0176196852</v>
          </cell>
          <cell r="BZ198">
            <v>0</v>
          </cell>
          <cell r="CA198">
            <v>0</v>
          </cell>
          <cell r="CC198" t="str">
            <v>0001_4310-CCM - East</v>
          </cell>
          <cell r="CG198" t="str">
            <v>Full_Time</v>
          </cell>
          <cell r="CI198" t="str">
            <v>DS</v>
          </cell>
          <cell r="CJ198" t="str">
            <v>0001</v>
          </cell>
        </row>
        <row r="199">
          <cell r="A199" t="str">
            <v>Budget</v>
          </cell>
          <cell r="H199">
            <v>1</v>
          </cell>
          <cell r="I199">
            <v>1</v>
          </cell>
          <cell r="AP199">
            <v>119144.97513872699</v>
          </cell>
          <cell r="BZ199">
            <v>0</v>
          </cell>
          <cell r="CA199">
            <v>0</v>
          </cell>
          <cell r="CC199" t="str">
            <v>0001_2400-Policy &amp; Standards</v>
          </cell>
          <cell r="CG199" t="str">
            <v>Full_Time</v>
          </cell>
          <cell r="CI199" t="str">
            <v>AM</v>
          </cell>
          <cell r="CJ199" t="str">
            <v>0001</v>
          </cell>
        </row>
        <row r="200">
          <cell r="A200" t="str">
            <v>Budget</v>
          </cell>
          <cell r="H200">
            <v>1</v>
          </cell>
          <cell r="I200">
            <v>1</v>
          </cell>
          <cell r="AP200">
            <v>201158.13852200177</v>
          </cell>
          <cell r="BZ200">
            <v>0</v>
          </cell>
          <cell r="CA200">
            <v>0</v>
          </cell>
          <cell r="CC200" t="str">
            <v>0001_4260-Field Services</v>
          </cell>
          <cell r="CG200" t="str">
            <v>Full_Time</v>
          </cell>
          <cell r="CI200" t="str">
            <v>CS</v>
          </cell>
          <cell r="CJ200" t="str">
            <v>0001</v>
          </cell>
        </row>
        <row r="201">
          <cell r="A201" t="str">
            <v>Budget</v>
          </cell>
          <cell r="H201">
            <v>1</v>
          </cell>
          <cell r="I201">
            <v>1</v>
          </cell>
          <cell r="AP201">
            <v>124316.17792708895</v>
          </cell>
          <cell r="BZ201">
            <v>0</v>
          </cell>
          <cell r="CA201">
            <v>0</v>
          </cell>
          <cell r="CC201" t="str">
            <v>0001_3110-Dist Proj - East</v>
          </cell>
          <cell r="CG201" t="str">
            <v>Full_Time</v>
          </cell>
          <cell r="CI201" t="str">
            <v>DS</v>
          </cell>
          <cell r="CJ201" t="str">
            <v>0001</v>
          </cell>
        </row>
        <row r="202">
          <cell r="A202" t="str">
            <v>Budget</v>
          </cell>
          <cell r="H202">
            <v>1</v>
          </cell>
          <cell r="I202">
            <v>1</v>
          </cell>
          <cell r="AP202">
            <v>96146.924295777586</v>
          </cell>
          <cell r="BZ202">
            <v>0</v>
          </cell>
          <cell r="CA202">
            <v>0</v>
          </cell>
          <cell r="CC202" t="str">
            <v>0001_3160-Dist Proj - West</v>
          </cell>
          <cell r="CG202" t="str">
            <v>Full_Time</v>
          </cell>
          <cell r="CI202" t="str">
            <v>DS</v>
          </cell>
          <cell r="CJ202" t="str">
            <v>0001</v>
          </cell>
        </row>
        <row r="203">
          <cell r="A203" t="str">
            <v>Budget</v>
          </cell>
          <cell r="H203">
            <v>1</v>
          </cell>
          <cell r="I203">
            <v>1</v>
          </cell>
          <cell r="AP203">
            <v>211935.3214575554</v>
          </cell>
          <cell r="BZ203">
            <v>0</v>
          </cell>
          <cell r="CA203">
            <v>0</v>
          </cell>
          <cell r="CC203" t="str">
            <v>0001_1750-IT Infrastructure</v>
          </cell>
          <cell r="CG203" t="str">
            <v>Full_Time</v>
          </cell>
          <cell r="CI203" t="str">
            <v>IT</v>
          </cell>
          <cell r="CJ203" t="str">
            <v>0001</v>
          </cell>
        </row>
        <row r="204">
          <cell r="A204" t="str">
            <v>Budget</v>
          </cell>
          <cell r="H204">
            <v>1</v>
          </cell>
          <cell r="I204">
            <v>1</v>
          </cell>
          <cell r="AP204">
            <v>107024.12322767699</v>
          </cell>
          <cell r="BZ204">
            <v>0</v>
          </cell>
          <cell r="CA204">
            <v>0</v>
          </cell>
          <cell r="CC204" t="str">
            <v>0001_4100-Meter Services</v>
          </cell>
          <cell r="CG204" t="str">
            <v>Full_Time</v>
          </cell>
          <cell r="CI204" t="str">
            <v>CS</v>
          </cell>
          <cell r="CJ204" t="str">
            <v>0001</v>
          </cell>
        </row>
        <row r="205">
          <cell r="A205" t="str">
            <v>Budget</v>
          </cell>
          <cell r="H205">
            <v>1</v>
          </cell>
          <cell r="I205">
            <v>1</v>
          </cell>
          <cell r="AP205">
            <v>150016.20722167549</v>
          </cell>
          <cell r="BZ205">
            <v>0</v>
          </cell>
          <cell r="CA205">
            <v>0</v>
          </cell>
          <cell r="CC205" t="str">
            <v>0001_2200-Syst Reliability Planning</v>
          </cell>
          <cell r="CG205" t="str">
            <v>Full_Time</v>
          </cell>
          <cell r="CI205" t="str">
            <v>AM</v>
          </cell>
          <cell r="CJ205" t="str">
            <v>0001</v>
          </cell>
        </row>
        <row r="206">
          <cell r="A206" t="str">
            <v>Budget</v>
          </cell>
          <cell r="H206" t="str">
            <v>0</v>
          </cell>
          <cell r="I206" t="str">
            <v>0</v>
          </cell>
          <cell r="AP206" t="str">
            <v>0</v>
          </cell>
          <cell r="BZ206">
            <v>0</v>
          </cell>
          <cell r="CA206">
            <v>0</v>
          </cell>
          <cell r="CC206" t="str">
            <v>0001_2200-Syst Reliability Planning</v>
          </cell>
          <cell r="CG206" t="e">
            <v>#N/A</v>
          </cell>
          <cell r="CI206" t="str">
            <v>AM</v>
          </cell>
          <cell r="CJ206" t="str">
            <v>0001</v>
          </cell>
        </row>
        <row r="207">
          <cell r="A207" t="str">
            <v>Budget</v>
          </cell>
          <cell r="H207">
            <v>1</v>
          </cell>
          <cell r="I207">
            <v>1</v>
          </cell>
          <cell r="AP207">
            <v>214619.0513049713</v>
          </cell>
          <cell r="BZ207">
            <v>0</v>
          </cell>
          <cell r="CA207">
            <v>0</v>
          </cell>
          <cell r="CC207" t="str">
            <v>0001_2500-Procurement - Admin</v>
          </cell>
          <cell r="CG207" t="str">
            <v>Full_Time</v>
          </cell>
          <cell r="CI207" t="str">
            <v>AM</v>
          </cell>
          <cell r="CJ207" t="str">
            <v>0001</v>
          </cell>
        </row>
        <row r="208">
          <cell r="A208" t="str">
            <v>Budget</v>
          </cell>
          <cell r="H208">
            <v>1</v>
          </cell>
          <cell r="I208">
            <v>1</v>
          </cell>
          <cell r="AP208">
            <v>108744.26775873876</v>
          </cell>
          <cell r="BZ208">
            <v>0</v>
          </cell>
          <cell r="CA208">
            <v>0</v>
          </cell>
          <cell r="CC208" t="str">
            <v>0002_4300-Planning</v>
          </cell>
          <cell r="CG208" t="str">
            <v>Full_Time</v>
          </cell>
          <cell r="CI208" t="str">
            <v>THESI</v>
          </cell>
          <cell r="CJ208" t="str">
            <v>0002</v>
          </cell>
        </row>
        <row r="209">
          <cell r="A209" t="str">
            <v>Budget</v>
          </cell>
          <cell r="H209">
            <v>1</v>
          </cell>
          <cell r="I209">
            <v>1</v>
          </cell>
          <cell r="AP209">
            <v>117700.18893143233</v>
          </cell>
          <cell r="BZ209">
            <v>0</v>
          </cell>
          <cell r="CA209">
            <v>0</v>
          </cell>
          <cell r="CC209" t="str">
            <v>0001_1753-IT Network Admin/tel</v>
          </cell>
          <cell r="CG209" t="str">
            <v>Full_Time</v>
          </cell>
          <cell r="CI209" t="str">
            <v>IT</v>
          </cell>
          <cell r="CJ209" t="str">
            <v>0001</v>
          </cell>
        </row>
        <row r="210">
          <cell r="A210" t="str">
            <v>Budget</v>
          </cell>
          <cell r="H210">
            <v>1</v>
          </cell>
          <cell r="I210">
            <v>1</v>
          </cell>
          <cell r="AP210">
            <v>148958.53860174766</v>
          </cell>
          <cell r="BZ210">
            <v>0</v>
          </cell>
          <cell r="CA210">
            <v>0</v>
          </cell>
          <cell r="CC210" t="str">
            <v>0001_4100-Meter Services</v>
          </cell>
          <cell r="CG210" t="str">
            <v>Full_Time</v>
          </cell>
          <cell r="CI210" t="str">
            <v>CS</v>
          </cell>
          <cell r="CJ210" t="str">
            <v>0001</v>
          </cell>
        </row>
        <row r="211">
          <cell r="A211" t="str">
            <v>Budget</v>
          </cell>
          <cell r="H211">
            <v>1</v>
          </cell>
          <cell r="I211">
            <v>1</v>
          </cell>
          <cell r="AP211">
            <v>108339.73081413159</v>
          </cell>
          <cell r="BZ211">
            <v>0</v>
          </cell>
          <cell r="CA211">
            <v>0</v>
          </cell>
          <cell r="CC211" t="str">
            <v>0001_3720-Dist Grid Health</v>
          </cell>
          <cell r="CG211" t="str">
            <v>Full_Time</v>
          </cell>
          <cell r="CI211" t="str">
            <v>DG</v>
          </cell>
          <cell r="CJ211" t="str">
            <v>0001</v>
          </cell>
        </row>
        <row r="212">
          <cell r="A212" t="str">
            <v>Budget</v>
          </cell>
          <cell r="H212" t="str">
            <v>0</v>
          </cell>
          <cell r="I212" t="str">
            <v>0</v>
          </cell>
          <cell r="AP212" t="str">
            <v>0</v>
          </cell>
          <cell r="BZ212">
            <v>0</v>
          </cell>
          <cell r="CA212">
            <v>0</v>
          </cell>
          <cell r="CC212" t="str">
            <v>0001_4460-Collections &amp; Ellipse A/R</v>
          </cell>
          <cell r="CG212" t="e">
            <v>#N/A</v>
          </cell>
          <cell r="CI212" t="str">
            <v>CS</v>
          </cell>
          <cell r="CJ212" t="str">
            <v>0001</v>
          </cell>
        </row>
        <row r="213">
          <cell r="A213" t="str">
            <v>Budget</v>
          </cell>
          <cell r="H213">
            <v>1</v>
          </cell>
          <cell r="I213">
            <v>1</v>
          </cell>
          <cell r="AP213">
            <v>92866.909967238476</v>
          </cell>
          <cell r="BZ213">
            <v>0</v>
          </cell>
          <cell r="CA213">
            <v>0</v>
          </cell>
          <cell r="CC213" t="str">
            <v>0001_4430-LDC Settlement</v>
          </cell>
          <cell r="CG213" t="str">
            <v>Full_Time</v>
          </cell>
          <cell r="CI213" t="str">
            <v>CS</v>
          </cell>
          <cell r="CJ213" t="str">
            <v>0001</v>
          </cell>
        </row>
        <row r="214">
          <cell r="A214" t="str">
            <v>Budget</v>
          </cell>
          <cell r="H214" t="str">
            <v>0</v>
          </cell>
          <cell r="I214" t="str">
            <v>0</v>
          </cell>
          <cell r="AP214" t="str">
            <v>0</v>
          </cell>
          <cell r="BZ214">
            <v>0</v>
          </cell>
          <cell r="CA214">
            <v>0</v>
          </cell>
          <cell r="CC214" t="str">
            <v>0001_4430-LDC Settlement</v>
          </cell>
          <cell r="CG214" t="e">
            <v>#N/A</v>
          </cell>
          <cell r="CI214" t="str">
            <v>CS</v>
          </cell>
          <cell r="CJ214" t="str">
            <v>0001</v>
          </cell>
        </row>
        <row r="215">
          <cell r="A215" t="str">
            <v>Budget</v>
          </cell>
          <cell r="H215">
            <v>1</v>
          </cell>
          <cell r="I215">
            <v>1</v>
          </cell>
          <cell r="AP215">
            <v>139066.89401847817</v>
          </cell>
          <cell r="BZ215">
            <v>0</v>
          </cell>
          <cell r="CA215">
            <v>0</v>
          </cell>
          <cell r="CC215" t="str">
            <v>0001_4430-LDC Settlement</v>
          </cell>
          <cell r="CG215" t="str">
            <v>Full_Time</v>
          </cell>
          <cell r="CI215" t="str">
            <v>CS</v>
          </cell>
          <cell r="CJ215" t="str">
            <v>0001</v>
          </cell>
        </row>
        <row r="216">
          <cell r="A216" t="str">
            <v>Budget</v>
          </cell>
          <cell r="H216">
            <v>1</v>
          </cell>
          <cell r="I216">
            <v>1</v>
          </cell>
          <cell r="AP216">
            <v>81469.169784036698</v>
          </cell>
          <cell r="BZ216">
            <v>0</v>
          </cell>
          <cell r="CA216">
            <v>0</v>
          </cell>
          <cell r="CC216" t="str">
            <v>0002_4100-Maintenance &amp; Repair</v>
          </cell>
          <cell r="CG216" t="str">
            <v>Full_Time</v>
          </cell>
          <cell r="CI216" t="str">
            <v>THESI</v>
          </cell>
          <cell r="CJ216" t="str">
            <v>0002</v>
          </cell>
        </row>
        <row r="217">
          <cell r="A217" t="str">
            <v>Budget</v>
          </cell>
          <cell r="H217">
            <v>1</v>
          </cell>
          <cell r="I217">
            <v>1</v>
          </cell>
          <cell r="AP217">
            <v>109607.3065401432</v>
          </cell>
          <cell r="BZ217">
            <v>0</v>
          </cell>
          <cell r="CA217">
            <v>0</v>
          </cell>
          <cell r="CC217" t="str">
            <v>0001_3110-Dist Proj - East</v>
          </cell>
          <cell r="CG217" t="str">
            <v>Full_Time</v>
          </cell>
          <cell r="CI217" t="str">
            <v>DS</v>
          </cell>
          <cell r="CJ217" t="str">
            <v>0001</v>
          </cell>
        </row>
        <row r="218">
          <cell r="A218" t="str">
            <v>Budget</v>
          </cell>
          <cell r="H218">
            <v>1</v>
          </cell>
          <cell r="I218">
            <v>1</v>
          </cell>
          <cell r="AP218">
            <v>108488.19726382614</v>
          </cell>
          <cell r="BZ218">
            <v>0</v>
          </cell>
          <cell r="CA218">
            <v>0</v>
          </cell>
          <cell r="CC218" t="str">
            <v>0001_4310-CCM - East</v>
          </cell>
          <cell r="CG218" t="str">
            <v>Full_Time</v>
          </cell>
          <cell r="CI218" t="str">
            <v>DS</v>
          </cell>
          <cell r="CJ218" t="str">
            <v>0001</v>
          </cell>
        </row>
        <row r="219">
          <cell r="A219" t="str">
            <v>Budget</v>
          </cell>
          <cell r="H219">
            <v>1</v>
          </cell>
          <cell r="I219">
            <v>1</v>
          </cell>
          <cell r="AP219">
            <v>75385.748462878983</v>
          </cell>
          <cell r="BZ219">
            <v>0</v>
          </cell>
          <cell r="CA219">
            <v>0</v>
          </cell>
          <cell r="CC219" t="str">
            <v>0001_1321-Accounts Payable</v>
          </cell>
          <cell r="CG219" t="str">
            <v>Full_Time</v>
          </cell>
          <cell r="CI219" t="str">
            <v>Fin.</v>
          </cell>
          <cell r="CJ219" t="str">
            <v>0001</v>
          </cell>
        </row>
        <row r="220">
          <cell r="A220" t="str">
            <v>Budget</v>
          </cell>
          <cell r="H220">
            <v>1</v>
          </cell>
          <cell r="I220">
            <v>1</v>
          </cell>
          <cell r="AP220">
            <v>146543.2329128166</v>
          </cell>
          <cell r="BZ220">
            <v>0</v>
          </cell>
          <cell r="CA220">
            <v>0</v>
          </cell>
          <cell r="CC220" t="str">
            <v>0001_3820-Program Management</v>
          </cell>
          <cell r="CG220" t="str">
            <v>Full_Time</v>
          </cell>
          <cell r="CI220" t="str">
            <v>DS</v>
          </cell>
          <cell r="CJ220" t="str">
            <v>0001</v>
          </cell>
        </row>
        <row r="221">
          <cell r="A221" t="str">
            <v>Budget</v>
          </cell>
          <cell r="H221">
            <v>1</v>
          </cell>
          <cell r="I221">
            <v>1</v>
          </cell>
          <cell r="AP221">
            <v>106815.35327997661</v>
          </cell>
          <cell r="BZ221">
            <v>0</v>
          </cell>
          <cell r="CA221">
            <v>0</v>
          </cell>
          <cell r="CC221" t="str">
            <v>0001_4210-Grid Response</v>
          </cell>
          <cell r="CG221" t="str">
            <v>Full_Time</v>
          </cell>
          <cell r="CI221" t="str">
            <v>DG</v>
          </cell>
          <cell r="CJ221" t="str">
            <v>0001</v>
          </cell>
        </row>
        <row r="222">
          <cell r="A222" t="str">
            <v>Budget</v>
          </cell>
          <cell r="H222">
            <v>1</v>
          </cell>
          <cell r="I222">
            <v>1</v>
          </cell>
          <cell r="AP222">
            <v>105078.11758480918</v>
          </cell>
          <cell r="BZ222">
            <v>0</v>
          </cell>
          <cell r="CA222">
            <v>0</v>
          </cell>
          <cell r="CC222" t="str">
            <v>0001_4480-System Oper Planning</v>
          </cell>
          <cell r="CG222" t="str">
            <v>Full_Time</v>
          </cell>
          <cell r="CI222" t="str">
            <v>DG</v>
          </cell>
          <cell r="CJ222" t="str">
            <v>0001</v>
          </cell>
        </row>
        <row r="223">
          <cell r="A223" t="str">
            <v>Budget</v>
          </cell>
          <cell r="H223">
            <v>1</v>
          </cell>
          <cell r="I223">
            <v>1</v>
          </cell>
          <cell r="AP223">
            <v>112801.59736969248</v>
          </cell>
          <cell r="BZ223">
            <v>0</v>
          </cell>
          <cell r="CA223">
            <v>0</v>
          </cell>
          <cell r="CC223" t="str">
            <v>0001_4310-CCM - East</v>
          </cell>
          <cell r="CG223" t="str">
            <v>Full_Time</v>
          </cell>
          <cell r="CI223" t="str">
            <v>DS</v>
          </cell>
          <cell r="CJ223" t="str">
            <v>0001</v>
          </cell>
        </row>
        <row r="224">
          <cell r="A224" t="str">
            <v>Budget</v>
          </cell>
          <cell r="H224">
            <v>1</v>
          </cell>
          <cell r="I224">
            <v>1</v>
          </cell>
          <cell r="AP224">
            <v>122354.92363802229</v>
          </cell>
          <cell r="BZ224">
            <v>0</v>
          </cell>
          <cell r="CA224">
            <v>0</v>
          </cell>
          <cell r="CC224" t="str">
            <v>0001_4210-Grid Response</v>
          </cell>
          <cell r="CG224" t="str">
            <v>Full_Time</v>
          </cell>
          <cell r="CI224" t="str">
            <v>DG</v>
          </cell>
          <cell r="CJ224" t="str">
            <v>0001</v>
          </cell>
        </row>
        <row r="225">
          <cell r="A225" t="str">
            <v>Budget</v>
          </cell>
          <cell r="H225">
            <v>1</v>
          </cell>
          <cell r="I225">
            <v>1</v>
          </cell>
          <cell r="AP225">
            <v>307119.4085800887</v>
          </cell>
          <cell r="BZ225">
            <v>0</v>
          </cell>
          <cell r="CA225">
            <v>0</v>
          </cell>
          <cell r="CC225" t="str">
            <v>0001_2000-Asset Mgt - Admin</v>
          </cell>
          <cell r="CG225" t="str">
            <v>Full_Time</v>
          </cell>
          <cell r="CI225" t="str">
            <v>AM</v>
          </cell>
          <cell r="CJ225" t="str">
            <v>0001</v>
          </cell>
        </row>
        <row r="226">
          <cell r="A226" t="str">
            <v>Budget</v>
          </cell>
          <cell r="H226">
            <v>1</v>
          </cell>
          <cell r="I226">
            <v>1</v>
          </cell>
          <cell r="AP226">
            <v>119264.27225169863</v>
          </cell>
          <cell r="BZ226">
            <v>0</v>
          </cell>
          <cell r="CA226">
            <v>0</v>
          </cell>
          <cell r="CC226" t="str">
            <v>0001_3160-Dist Proj - West</v>
          </cell>
          <cell r="CG226" t="str">
            <v>Full_Time</v>
          </cell>
          <cell r="CI226" t="str">
            <v>DS</v>
          </cell>
          <cell r="CJ226" t="str">
            <v>0001</v>
          </cell>
        </row>
        <row r="227">
          <cell r="A227" t="str">
            <v>Budget</v>
          </cell>
          <cell r="H227">
            <v>1</v>
          </cell>
          <cell r="I227">
            <v>1</v>
          </cell>
          <cell r="AP227">
            <v>119264.27225169863</v>
          </cell>
          <cell r="BZ227">
            <v>0</v>
          </cell>
          <cell r="CA227">
            <v>0</v>
          </cell>
          <cell r="CC227" t="str">
            <v>0001_4360-CCM - West</v>
          </cell>
          <cell r="CG227" t="str">
            <v>Full_Time</v>
          </cell>
          <cell r="CI227" t="str">
            <v>DS</v>
          </cell>
          <cell r="CJ227" t="str">
            <v>0001</v>
          </cell>
        </row>
        <row r="228">
          <cell r="A228" t="str">
            <v>Budget</v>
          </cell>
          <cell r="H228">
            <v>1</v>
          </cell>
          <cell r="I228">
            <v>1</v>
          </cell>
          <cell r="AP228">
            <v>119144.24837408699</v>
          </cell>
          <cell r="BZ228">
            <v>0</v>
          </cell>
          <cell r="CA228">
            <v>0</v>
          </cell>
          <cell r="CC228" t="str">
            <v>0001_4450-Cust Mgt Services</v>
          </cell>
          <cell r="CG228" t="str">
            <v>Full_Time</v>
          </cell>
          <cell r="CI228" t="str">
            <v>CS</v>
          </cell>
          <cell r="CJ228" t="str">
            <v>0001</v>
          </cell>
        </row>
        <row r="229">
          <cell r="A229" t="str">
            <v>Budget</v>
          </cell>
          <cell r="H229">
            <v>1</v>
          </cell>
          <cell r="I229">
            <v>1</v>
          </cell>
          <cell r="AP229">
            <v>150016.20722167549</v>
          </cell>
          <cell r="BZ229">
            <v>0</v>
          </cell>
          <cell r="CA229">
            <v>0</v>
          </cell>
          <cell r="CC229" t="str">
            <v>0001_2200-Syst Reliability Planning</v>
          </cell>
          <cell r="CG229" t="str">
            <v>Full_Time</v>
          </cell>
          <cell r="CI229" t="str">
            <v>AM</v>
          </cell>
          <cell r="CJ229" t="str">
            <v>0001</v>
          </cell>
        </row>
        <row r="230">
          <cell r="A230" t="str">
            <v>Budget</v>
          </cell>
          <cell r="H230" t="str">
            <v>0</v>
          </cell>
          <cell r="I230" t="str">
            <v>0</v>
          </cell>
          <cell r="AP230" t="str">
            <v>0</v>
          </cell>
          <cell r="BZ230">
            <v>0</v>
          </cell>
          <cell r="CA230">
            <v>0</v>
          </cell>
          <cell r="CC230" t="str">
            <v>0001_2200-Syst Reliability Planning</v>
          </cell>
          <cell r="CG230" t="e">
            <v>#N/A</v>
          </cell>
          <cell r="CI230" t="str">
            <v>AM</v>
          </cell>
          <cell r="CJ230" t="str">
            <v>0001</v>
          </cell>
        </row>
        <row r="231">
          <cell r="A231" t="str">
            <v>Budget</v>
          </cell>
          <cell r="H231">
            <v>1</v>
          </cell>
          <cell r="I231">
            <v>1</v>
          </cell>
          <cell r="AP231">
            <v>108488.19726382614</v>
          </cell>
          <cell r="BZ231">
            <v>0</v>
          </cell>
          <cell r="CA231">
            <v>0</v>
          </cell>
          <cell r="CC231" t="str">
            <v>0001_4310-CCM - East</v>
          </cell>
          <cell r="CG231" t="str">
            <v>Full_Time</v>
          </cell>
          <cell r="CI231" t="str">
            <v>DS</v>
          </cell>
          <cell r="CJ231" t="str">
            <v>0001</v>
          </cell>
        </row>
        <row r="232">
          <cell r="A232" t="str">
            <v>Budget</v>
          </cell>
          <cell r="H232">
            <v>1</v>
          </cell>
          <cell r="I232">
            <v>1</v>
          </cell>
          <cell r="AP232">
            <v>113673.81447907796</v>
          </cell>
          <cell r="BZ232">
            <v>0</v>
          </cell>
          <cell r="CA232">
            <v>0</v>
          </cell>
          <cell r="CC232" t="str">
            <v>0001_2530-Acquisition Services</v>
          </cell>
          <cell r="CG232" t="str">
            <v>Full_Time</v>
          </cell>
          <cell r="CI232" t="str">
            <v>AM</v>
          </cell>
          <cell r="CJ232" t="str">
            <v>0001</v>
          </cell>
        </row>
        <row r="233">
          <cell r="A233" t="str">
            <v>Budget</v>
          </cell>
          <cell r="H233">
            <v>1</v>
          </cell>
          <cell r="I233">
            <v>1</v>
          </cell>
          <cell r="AP233">
            <v>110719.78548312659</v>
          </cell>
          <cell r="BZ233">
            <v>0</v>
          </cell>
          <cell r="CA233">
            <v>0</v>
          </cell>
          <cell r="CC233" t="str">
            <v>0001_3720-Dist Grid Health</v>
          </cell>
          <cell r="CG233" t="str">
            <v>Full_Time</v>
          </cell>
          <cell r="CI233" t="str">
            <v>DG</v>
          </cell>
          <cell r="CJ233" t="str">
            <v>0001</v>
          </cell>
        </row>
        <row r="234">
          <cell r="A234" t="str">
            <v>Budget</v>
          </cell>
          <cell r="H234">
            <v>1</v>
          </cell>
          <cell r="I234">
            <v>1</v>
          </cell>
          <cell r="AP234">
            <v>87589.705779333075</v>
          </cell>
          <cell r="BZ234">
            <v>0</v>
          </cell>
          <cell r="CA234">
            <v>0</v>
          </cell>
          <cell r="CC234" t="str">
            <v>0001_4360-CCM - West</v>
          </cell>
          <cell r="CG234" t="str">
            <v>Full_Time</v>
          </cell>
          <cell r="CI234" t="str">
            <v>DS</v>
          </cell>
          <cell r="CJ234" t="str">
            <v>0001</v>
          </cell>
        </row>
        <row r="235">
          <cell r="A235" t="str">
            <v>Budget</v>
          </cell>
          <cell r="H235">
            <v>1</v>
          </cell>
          <cell r="I235">
            <v>1</v>
          </cell>
          <cell r="AP235">
            <v>102192.0176196852</v>
          </cell>
          <cell r="BZ235">
            <v>0</v>
          </cell>
          <cell r="CA235">
            <v>0</v>
          </cell>
          <cell r="CC235" t="str">
            <v>0001_2700-Capacity Planning</v>
          </cell>
          <cell r="CG235" t="str">
            <v>Full_Time</v>
          </cell>
          <cell r="CI235" t="str">
            <v>AM</v>
          </cell>
          <cell r="CJ235" t="str">
            <v>0001</v>
          </cell>
        </row>
        <row r="236">
          <cell r="A236" t="str">
            <v>Budget</v>
          </cell>
          <cell r="H236">
            <v>1</v>
          </cell>
          <cell r="I236">
            <v>1</v>
          </cell>
          <cell r="AP236">
            <v>124137.23225763149</v>
          </cell>
          <cell r="BZ236">
            <v>0</v>
          </cell>
          <cell r="CA236">
            <v>0</v>
          </cell>
          <cell r="CC236" t="str">
            <v>0001_3310-Station &amp; Dist Automation</v>
          </cell>
          <cell r="CG236" t="str">
            <v>Full_Time</v>
          </cell>
          <cell r="CI236" t="str">
            <v>DG</v>
          </cell>
          <cell r="CJ236" t="str">
            <v>0001</v>
          </cell>
        </row>
        <row r="237">
          <cell r="A237" t="str">
            <v>Budget</v>
          </cell>
          <cell r="H237">
            <v>1</v>
          </cell>
          <cell r="I237">
            <v>1</v>
          </cell>
          <cell r="AP237">
            <v>213096.32220609637</v>
          </cell>
          <cell r="BZ237">
            <v>0</v>
          </cell>
          <cell r="CA237">
            <v>0</v>
          </cell>
          <cell r="CC237" t="str">
            <v>0002_4200-Management And Administration</v>
          </cell>
          <cell r="CG237" t="str">
            <v>Full_Time</v>
          </cell>
          <cell r="CI237" t="str">
            <v>THESI</v>
          </cell>
          <cell r="CJ237" t="str">
            <v>0002</v>
          </cell>
        </row>
        <row r="238">
          <cell r="A238" t="str">
            <v>Budget</v>
          </cell>
          <cell r="H238">
            <v>1</v>
          </cell>
          <cell r="I238">
            <v>1</v>
          </cell>
          <cell r="AP238">
            <v>136814.33012547815</v>
          </cell>
          <cell r="BZ238">
            <v>0</v>
          </cell>
          <cell r="CA238">
            <v>0</v>
          </cell>
          <cell r="CC238" t="str">
            <v>0001_4100-Meter Services</v>
          </cell>
          <cell r="CG238" t="str">
            <v>Full_Time</v>
          </cell>
          <cell r="CI238" t="str">
            <v>CS</v>
          </cell>
          <cell r="CJ238" t="str">
            <v>0001</v>
          </cell>
        </row>
        <row r="239">
          <cell r="A239" t="str">
            <v>Budget</v>
          </cell>
          <cell r="H239">
            <v>1</v>
          </cell>
          <cell r="I239">
            <v>1</v>
          </cell>
          <cell r="AP239">
            <v>104381.4902500388</v>
          </cell>
          <cell r="BZ239">
            <v>0</v>
          </cell>
          <cell r="CA239">
            <v>0</v>
          </cell>
          <cell r="CC239" t="str">
            <v>0001_3821-Apprentices</v>
          </cell>
          <cell r="CG239" t="str">
            <v>Full_Time</v>
          </cell>
          <cell r="CI239" t="str">
            <v>DS</v>
          </cell>
          <cell r="CJ239" t="str">
            <v>0001</v>
          </cell>
        </row>
        <row r="240">
          <cell r="A240" t="str">
            <v>Budget</v>
          </cell>
          <cell r="H240">
            <v>1</v>
          </cell>
          <cell r="I240">
            <v>1</v>
          </cell>
          <cell r="AP240">
            <v>109768.25297909042</v>
          </cell>
          <cell r="BZ240">
            <v>0</v>
          </cell>
          <cell r="CA240">
            <v>0</v>
          </cell>
          <cell r="CC240" t="str">
            <v>0001_4420-Accounts Receivable</v>
          </cell>
          <cell r="CG240" t="str">
            <v>Full_Time</v>
          </cell>
          <cell r="CI240" t="str">
            <v>CS</v>
          </cell>
          <cell r="CJ240" t="str">
            <v>0001</v>
          </cell>
        </row>
        <row r="241">
          <cell r="A241" t="str">
            <v>Budget</v>
          </cell>
          <cell r="H241">
            <v>1</v>
          </cell>
          <cell r="I241">
            <v>1</v>
          </cell>
          <cell r="AP241">
            <v>138857.11434775815</v>
          </cell>
          <cell r="BZ241">
            <v>0</v>
          </cell>
          <cell r="CA241">
            <v>0</v>
          </cell>
          <cell r="CC241" t="str">
            <v>0001_1754-Database And Middleware</v>
          </cell>
          <cell r="CG241" t="str">
            <v>Full_Time</v>
          </cell>
          <cell r="CI241" t="str">
            <v>IT</v>
          </cell>
          <cell r="CJ241" t="str">
            <v>0001</v>
          </cell>
        </row>
        <row r="242">
          <cell r="A242" t="str">
            <v>Budget</v>
          </cell>
          <cell r="H242">
            <v>1</v>
          </cell>
          <cell r="I242">
            <v>1</v>
          </cell>
          <cell r="AP242">
            <v>90911.918108974191</v>
          </cell>
          <cell r="BZ242">
            <v>0</v>
          </cell>
          <cell r="CA242">
            <v>0</v>
          </cell>
          <cell r="CC242" t="str">
            <v>0001_3820-Program Management</v>
          </cell>
          <cell r="CG242" t="str">
            <v>Full_Time</v>
          </cell>
          <cell r="CI242" t="str">
            <v>DS</v>
          </cell>
          <cell r="CJ242" t="str">
            <v>0001</v>
          </cell>
        </row>
        <row r="243">
          <cell r="A243" t="str">
            <v>Budget</v>
          </cell>
          <cell r="H243">
            <v>1</v>
          </cell>
          <cell r="I243">
            <v>1</v>
          </cell>
          <cell r="AP243">
            <v>141068.59589512364</v>
          </cell>
          <cell r="BZ243">
            <v>0</v>
          </cell>
          <cell r="CA243">
            <v>0</v>
          </cell>
          <cell r="CC243" t="str">
            <v>0001_4450-Cust Mgt Services</v>
          </cell>
          <cell r="CG243" t="str">
            <v>Full_Time</v>
          </cell>
          <cell r="CI243" t="str">
            <v>CS</v>
          </cell>
          <cell r="CJ243" t="str">
            <v>0001</v>
          </cell>
        </row>
        <row r="244">
          <cell r="A244" t="str">
            <v>Budget</v>
          </cell>
          <cell r="H244">
            <v>1</v>
          </cell>
          <cell r="I244">
            <v>1</v>
          </cell>
          <cell r="AP244">
            <v>102538.81136423034</v>
          </cell>
          <cell r="BZ244">
            <v>0</v>
          </cell>
          <cell r="CA244">
            <v>0</v>
          </cell>
          <cell r="CC244" t="str">
            <v>0001_4410-Call Centre</v>
          </cell>
          <cell r="CG244" t="str">
            <v>Full_Time</v>
          </cell>
          <cell r="CI244" t="str">
            <v>CS</v>
          </cell>
          <cell r="CJ244" t="str">
            <v>0001</v>
          </cell>
        </row>
        <row r="245">
          <cell r="A245" t="str">
            <v>Budget</v>
          </cell>
          <cell r="H245">
            <v>1</v>
          </cell>
          <cell r="I245">
            <v>1</v>
          </cell>
          <cell r="AP245">
            <v>107531.78645482646</v>
          </cell>
          <cell r="BZ245">
            <v>0</v>
          </cell>
          <cell r="CA245">
            <v>0</v>
          </cell>
          <cell r="CC245" t="str">
            <v>0001_3310-Station &amp; Dist Automation</v>
          </cell>
          <cell r="CG245" t="str">
            <v>Full_Time</v>
          </cell>
          <cell r="CI245" t="str">
            <v>DG</v>
          </cell>
          <cell r="CJ245" t="str">
            <v>0001</v>
          </cell>
        </row>
        <row r="246">
          <cell r="A246" t="str">
            <v>Budget</v>
          </cell>
          <cell r="H246">
            <v>1</v>
          </cell>
          <cell r="I246">
            <v>1</v>
          </cell>
          <cell r="AP246">
            <v>148958.53860174766</v>
          </cell>
          <cell r="BZ246">
            <v>0</v>
          </cell>
          <cell r="CA246">
            <v>0</v>
          </cell>
          <cell r="CC246" t="str">
            <v>0001_4481-System Oper Control Room</v>
          </cell>
          <cell r="CG246" t="str">
            <v>Full_Time</v>
          </cell>
          <cell r="CI246" t="str">
            <v>DG</v>
          </cell>
          <cell r="CJ246" t="str">
            <v>0001</v>
          </cell>
        </row>
        <row r="247">
          <cell r="A247" t="str">
            <v>Budget</v>
          </cell>
          <cell r="H247">
            <v>1</v>
          </cell>
          <cell r="I247">
            <v>1</v>
          </cell>
          <cell r="AP247">
            <v>80342.653130337159</v>
          </cell>
          <cell r="BZ247">
            <v>0</v>
          </cell>
          <cell r="CA247">
            <v>0</v>
          </cell>
          <cell r="CC247" t="str">
            <v>0001_3160-Dist Proj - West</v>
          </cell>
          <cell r="CG247" t="str">
            <v>Full_Time</v>
          </cell>
          <cell r="CI247" t="str">
            <v>DS</v>
          </cell>
          <cell r="CJ247" t="str">
            <v>0001</v>
          </cell>
        </row>
        <row r="248">
          <cell r="A248" t="str">
            <v>Budget</v>
          </cell>
          <cell r="H248">
            <v>1</v>
          </cell>
          <cell r="I248">
            <v>1</v>
          </cell>
          <cell r="AP248">
            <v>90163.200947802805</v>
          </cell>
          <cell r="BZ248">
            <v>0</v>
          </cell>
          <cell r="CA248">
            <v>0</v>
          </cell>
          <cell r="CC248" t="str">
            <v>0001_3160-Dist Proj - West</v>
          </cell>
          <cell r="CG248" t="str">
            <v>Full_Time</v>
          </cell>
          <cell r="CI248" t="str">
            <v>DS</v>
          </cell>
          <cell r="CJ248" t="str">
            <v>0001</v>
          </cell>
        </row>
        <row r="249">
          <cell r="A249" t="str">
            <v>Budget</v>
          </cell>
          <cell r="H249">
            <v>1</v>
          </cell>
          <cell r="I249">
            <v>1</v>
          </cell>
          <cell r="AP249">
            <v>102192.0176196852</v>
          </cell>
          <cell r="BZ249">
            <v>0</v>
          </cell>
          <cell r="CA249">
            <v>0</v>
          </cell>
          <cell r="CC249" t="str">
            <v>0001_4260-Field Services</v>
          </cell>
          <cell r="CG249" t="str">
            <v>Full_Time</v>
          </cell>
          <cell r="CI249" t="str">
            <v>CS</v>
          </cell>
          <cell r="CJ249" t="str">
            <v>0001</v>
          </cell>
        </row>
        <row r="250">
          <cell r="A250" t="str">
            <v>Budget</v>
          </cell>
          <cell r="H250">
            <v>1</v>
          </cell>
          <cell r="I250">
            <v>1</v>
          </cell>
          <cell r="AP250">
            <v>122355.94631747231</v>
          </cell>
          <cell r="BZ250">
            <v>0</v>
          </cell>
          <cell r="CA250">
            <v>0</v>
          </cell>
          <cell r="CC250" t="str">
            <v>0001_4210-Grid Response</v>
          </cell>
          <cell r="CG250" t="str">
            <v>Full_Time</v>
          </cell>
          <cell r="CI250" t="str">
            <v>DG</v>
          </cell>
          <cell r="CJ250" t="str">
            <v>0001</v>
          </cell>
        </row>
        <row r="251">
          <cell r="A251" t="str">
            <v>Budget</v>
          </cell>
          <cell r="H251">
            <v>1</v>
          </cell>
          <cell r="I251">
            <v>1</v>
          </cell>
          <cell r="AP251">
            <v>111733.19112241587</v>
          </cell>
          <cell r="BZ251">
            <v>0</v>
          </cell>
          <cell r="CA251">
            <v>0</v>
          </cell>
          <cell r="CC251" t="str">
            <v>0001_3110-Dist Proj - East</v>
          </cell>
          <cell r="CG251" t="str">
            <v>Full_Time</v>
          </cell>
          <cell r="CI251" t="str">
            <v>DS</v>
          </cell>
          <cell r="CJ251" t="str">
            <v>0001</v>
          </cell>
        </row>
        <row r="252">
          <cell r="A252" t="str">
            <v>Budget</v>
          </cell>
          <cell r="H252">
            <v>1</v>
          </cell>
          <cell r="I252">
            <v>1</v>
          </cell>
          <cell r="AP252">
            <v>82247.399145420306</v>
          </cell>
          <cell r="BZ252">
            <v>0</v>
          </cell>
          <cell r="CA252">
            <v>0</v>
          </cell>
          <cell r="CC252" t="str">
            <v>0001_1810-Safety</v>
          </cell>
          <cell r="CG252" t="str">
            <v>Full_Time</v>
          </cell>
          <cell r="CI252" t="str">
            <v>EHS</v>
          </cell>
          <cell r="CJ252" t="str">
            <v>0001</v>
          </cell>
        </row>
        <row r="253">
          <cell r="A253" t="str">
            <v>Budget</v>
          </cell>
          <cell r="H253">
            <v>1</v>
          </cell>
          <cell r="I253">
            <v>1</v>
          </cell>
          <cell r="AP253">
            <v>167783.24938478362</v>
          </cell>
          <cell r="BZ253">
            <v>0</v>
          </cell>
          <cell r="CA253">
            <v>0</v>
          </cell>
          <cell r="CC253" t="str">
            <v>0001_3310-Station &amp; Dist Automation</v>
          </cell>
          <cell r="CG253" t="str">
            <v>Full_Time</v>
          </cell>
          <cell r="CI253" t="str">
            <v>DG</v>
          </cell>
          <cell r="CJ253" t="str">
            <v>0001</v>
          </cell>
        </row>
        <row r="254">
          <cell r="A254" t="str">
            <v>Budget</v>
          </cell>
          <cell r="H254">
            <v>1</v>
          </cell>
          <cell r="I254">
            <v>1</v>
          </cell>
          <cell r="AP254">
            <v>109606.65159862318</v>
          </cell>
          <cell r="BZ254">
            <v>0</v>
          </cell>
          <cell r="CA254">
            <v>0</v>
          </cell>
          <cell r="CC254" t="str">
            <v>0001_3160-Dist Proj - West</v>
          </cell>
          <cell r="CG254" t="str">
            <v>Full_Time</v>
          </cell>
          <cell r="CI254" t="str">
            <v>DS</v>
          </cell>
          <cell r="CJ254" t="str">
            <v>0001</v>
          </cell>
        </row>
        <row r="255">
          <cell r="A255" t="str">
            <v>Budget</v>
          </cell>
          <cell r="H255">
            <v>1</v>
          </cell>
          <cell r="I255">
            <v>1</v>
          </cell>
          <cell r="AP255">
            <v>107024.12322767699</v>
          </cell>
          <cell r="BZ255">
            <v>0</v>
          </cell>
          <cell r="CA255">
            <v>0</v>
          </cell>
          <cell r="CC255" t="str">
            <v>0001_4100-Meter Services</v>
          </cell>
          <cell r="CG255" t="str">
            <v>Full_Time</v>
          </cell>
          <cell r="CI255" t="str">
            <v>CS</v>
          </cell>
          <cell r="CJ255" t="str">
            <v>0001</v>
          </cell>
        </row>
        <row r="256">
          <cell r="A256" t="str">
            <v>Budget</v>
          </cell>
          <cell r="H256">
            <v>1</v>
          </cell>
          <cell r="I256">
            <v>1</v>
          </cell>
          <cell r="AP256">
            <v>152470.48419136537</v>
          </cell>
          <cell r="BZ256">
            <v>0</v>
          </cell>
          <cell r="CA256">
            <v>0</v>
          </cell>
          <cell r="CC256" t="str">
            <v>0001_5100-Fleet &amp; Equipment Svcs</v>
          </cell>
          <cell r="CG256" t="str">
            <v>Full_Time</v>
          </cell>
          <cell r="CI256" t="str">
            <v>AM</v>
          </cell>
          <cell r="CJ256" t="str">
            <v>0001</v>
          </cell>
        </row>
        <row r="257">
          <cell r="A257" t="str">
            <v>Budget</v>
          </cell>
          <cell r="H257">
            <v>1</v>
          </cell>
          <cell r="I257">
            <v>1</v>
          </cell>
          <cell r="AP257">
            <v>104003.65675980486</v>
          </cell>
          <cell r="BZ257">
            <v>0</v>
          </cell>
          <cell r="CA257">
            <v>0</v>
          </cell>
          <cell r="CC257" t="str">
            <v>0002_4100-Maintenance &amp; Repair</v>
          </cell>
          <cell r="CG257" t="str">
            <v>Full_Time</v>
          </cell>
          <cell r="CI257" t="str">
            <v>THESI</v>
          </cell>
          <cell r="CJ257" t="str">
            <v>0002</v>
          </cell>
        </row>
        <row r="258">
          <cell r="A258" t="str">
            <v>Budget</v>
          </cell>
          <cell r="H258">
            <v>1</v>
          </cell>
          <cell r="I258">
            <v>1</v>
          </cell>
          <cell r="AP258">
            <v>142064.93800708299</v>
          </cell>
          <cell r="BZ258">
            <v>0</v>
          </cell>
          <cell r="CA258">
            <v>0</v>
          </cell>
          <cell r="CC258" t="str">
            <v>0001_1910-OD &amp; Performance</v>
          </cell>
          <cell r="CG258" t="str">
            <v>Full_Time</v>
          </cell>
          <cell r="CI258" t="str">
            <v>OE</v>
          </cell>
          <cell r="CJ258" t="str">
            <v>0001</v>
          </cell>
        </row>
        <row r="259">
          <cell r="A259" t="str">
            <v>Budget</v>
          </cell>
          <cell r="H259">
            <v>1</v>
          </cell>
          <cell r="I259">
            <v>1</v>
          </cell>
          <cell r="AP259">
            <v>119144.97513872699</v>
          </cell>
          <cell r="BZ259">
            <v>0</v>
          </cell>
          <cell r="CA259">
            <v>0</v>
          </cell>
          <cell r="CC259" t="str">
            <v>0001_4480-System Oper Planning</v>
          </cell>
          <cell r="CG259" t="str">
            <v>Full_Time</v>
          </cell>
          <cell r="CI259" t="str">
            <v>DG</v>
          </cell>
          <cell r="CJ259" t="str">
            <v>0001</v>
          </cell>
        </row>
        <row r="260">
          <cell r="A260" t="str">
            <v>Budget</v>
          </cell>
          <cell r="H260">
            <v>1</v>
          </cell>
          <cell r="I260">
            <v>1</v>
          </cell>
          <cell r="AP260">
            <v>136195.02333972056</v>
          </cell>
          <cell r="BZ260">
            <v>0</v>
          </cell>
          <cell r="CA260">
            <v>0</v>
          </cell>
          <cell r="CC260" t="str">
            <v>0001_4410-Call Centre</v>
          </cell>
          <cell r="CG260" t="str">
            <v>Full_Time</v>
          </cell>
          <cell r="CI260" t="str">
            <v>CS</v>
          </cell>
          <cell r="CJ260" t="str">
            <v>0001</v>
          </cell>
        </row>
        <row r="261">
          <cell r="A261" t="str">
            <v>Budget</v>
          </cell>
          <cell r="H261">
            <v>1</v>
          </cell>
          <cell r="I261">
            <v>1</v>
          </cell>
          <cell r="AP261">
            <v>119905.49423392123</v>
          </cell>
          <cell r="BZ261">
            <v>0</v>
          </cell>
          <cell r="CA261">
            <v>0</v>
          </cell>
          <cell r="CC261" t="str">
            <v>0001_2400-Policy &amp; Standards</v>
          </cell>
          <cell r="CG261" t="str">
            <v>Full_Time</v>
          </cell>
          <cell r="CI261" t="str">
            <v>AM</v>
          </cell>
          <cell r="CJ261" t="str">
            <v>0001</v>
          </cell>
        </row>
        <row r="262">
          <cell r="A262" t="str">
            <v>Budget</v>
          </cell>
          <cell r="H262">
            <v>1</v>
          </cell>
          <cell r="I262">
            <v>1</v>
          </cell>
          <cell r="AP262">
            <v>143570.14225798252</v>
          </cell>
          <cell r="BZ262">
            <v>0</v>
          </cell>
          <cell r="CA262">
            <v>0</v>
          </cell>
          <cell r="CC262" t="str">
            <v>0001_1762-Project Delivery</v>
          </cell>
          <cell r="CG262" t="str">
            <v>Full_Time</v>
          </cell>
          <cell r="CI262" t="str">
            <v>IT</v>
          </cell>
          <cell r="CJ262" t="str">
            <v>0001</v>
          </cell>
        </row>
        <row r="263">
          <cell r="A263" t="str">
            <v>Budget</v>
          </cell>
          <cell r="H263">
            <v>1</v>
          </cell>
          <cell r="I263">
            <v>1</v>
          </cell>
          <cell r="AP263">
            <v>147125.83553467327</v>
          </cell>
          <cell r="BZ263">
            <v>0</v>
          </cell>
          <cell r="CA263">
            <v>0</v>
          </cell>
          <cell r="CC263" t="str">
            <v>0005_1340-Planning</v>
          </cell>
          <cell r="CG263" t="str">
            <v>Full_Time</v>
          </cell>
          <cell r="CI263" t="str">
            <v>THC</v>
          </cell>
          <cell r="CJ263" t="str">
            <v>0005</v>
          </cell>
        </row>
        <row r="264">
          <cell r="A264" t="str">
            <v>Budget</v>
          </cell>
          <cell r="H264">
            <v>1</v>
          </cell>
          <cell r="I264">
            <v>1</v>
          </cell>
          <cell r="AP264">
            <v>151623.47783579057</v>
          </cell>
          <cell r="BZ264">
            <v>0</v>
          </cell>
          <cell r="CA264">
            <v>0</v>
          </cell>
          <cell r="CC264" t="str">
            <v>0001_1753-IT Network Admin/tel</v>
          </cell>
          <cell r="CG264" t="str">
            <v>Full_Time</v>
          </cell>
          <cell r="CI264" t="str">
            <v>IT</v>
          </cell>
          <cell r="CJ264" t="str">
            <v>0001</v>
          </cell>
        </row>
        <row r="265">
          <cell r="A265" t="str">
            <v>Budget</v>
          </cell>
          <cell r="H265">
            <v>1</v>
          </cell>
          <cell r="I265">
            <v>1</v>
          </cell>
          <cell r="AP265">
            <v>113673.12155930547</v>
          </cell>
          <cell r="BZ265">
            <v>0</v>
          </cell>
          <cell r="CA265">
            <v>0</v>
          </cell>
          <cell r="CC265" t="str">
            <v>0001_2530-Acquisition Services</v>
          </cell>
          <cell r="CG265" t="str">
            <v>Full_Time</v>
          </cell>
          <cell r="CI265" t="str">
            <v>AM</v>
          </cell>
          <cell r="CJ265" t="str">
            <v>0001</v>
          </cell>
        </row>
        <row r="266">
          <cell r="A266" t="str">
            <v>Budget</v>
          </cell>
          <cell r="H266">
            <v>1</v>
          </cell>
          <cell r="I266">
            <v>1</v>
          </cell>
          <cell r="AP266">
            <v>97734.523706351349</v>
          </cell>
          <cell r="BZ266">
            <v>0</v>
          </cell>
          <cell r="CA266">
            <v>0</v>
          </cell>
          <cell r="CC266" t="str">
            <v>0001_2520-Warehousing Management</v>
          </cell>
          <cell r="CG266" t="str">
            <v>Full_Time</v>
          </cell>
          <cell r="CI266" t="str">
            <v>AM</v>
          </cell>
          <cell r="CJ266" t="str">
            <v>0001</v>
          </cell>
        </row>
        <row r="267">
          <cell r="A267" t="str">
            <v>Budget</v>
          </cell>
          <cell r="H267">
            <v>1</v>
          </cell>
          <cell r="I267">
            <v>1</v>
          </cell>
          <cell r="AP267">
            <v>168605.09071155524</v>
          </cell>
          <cell r="BZ267">
            <v>0</v>
          </cell>
          <cell r="CA267">
            <v>0</v>
          </cell>
          <cell r="CC267" t="str">
            <v>0001_1753-IT Network Admin/tel</v>
          </cell>
          <cell r="CG267" t="str">
            <v>Full_Time</v>
          </cell>
          <cell r="CI267" t="str">
            <v>IT</v>
          </cell>
          <cell r="CJ267" t="str">
            <v>0001</v>
          </cell>
        </row>
        <row r="268">
          <cell r="A268" t="str">
            <v>Budget</v>
          </cell>
          <cell r="H268">
            <v>1</v>
          </cell>
          <cell r="I268">
            <v>1</v>
          </cell>
          <cell r="AP268">
            <v>122772.40112521053</v>
          </cell>
          <cell r="BZ268">
            <v>0</v>
          </cell>
          <cell r="CA268">
            <v>0</v>
          </cell>
          <cell r="CC268" t="str">
            <v>0001_1620-HR Services</v>
          </cell>
          <cell r="CG268" t="str">
            <v>Full_Time</v>
          </cell>
          <cell r="CI268" t="str">
            <v>OE</v>
          </cell>
          <cell r="CJ268" t="str">
            <v>0001</v>
          </cell>
        </row>
        <row r="269">
          <cell r="A269" t="str">
            <v>Budget</v>
          </cell>
          <cell r="H269">
            <v>1</v>
          </cell>
          <cell r="I269">
            <v>1</v>
          </cell>
          <cell r="AP269">
            <v>111074.70668640985</v>
          </cell>
          <cell r="BZ269">
            <v>0</v>
          </cell>
          <cell r="CA269">
            <v>0</v>
          </cell>
          <cell r="CC269" t="str">
            <v>0001_4360-CCM - West</v>
          </cell>
          <cell r="CG269" t="str">
            <v>Full_Time</v>
          </cell>
          <cell r="CI269" t="str">
            <v>DS</v>
          </cell>
          <cell r="CJ269" t="str">
            <v>0001</v>
          </cell>
        </row>
        <row r="270">
          <cell r="A270" t="str">
            <v>Budget</v>
          </cell>
          <cell r="H270">
            <v>1</v>
          </cell>
          <cell r="I270">
            <v>1</v>
          </cell>
          <cell r="AP270">
            <v>104204.30998080381</v>
          </cell>
          <cell r="BZ270">
            <v>0</v>
          </cell>
          <cell r="CA270">
            <v>0</v>
          </cell>
          <cell r="CC270" t="str">
            <v>0001_4260-Field Services</v>
          </cell>
          <cell r="CG270" t="str">
            <v>Full_Time</v>
          </cell>
          <cell r="CI270" t="str">
            <v>CS</v>
          </cell>
          <cell r="CJ270" t="str">
            <v>0001</v>
          </cell>
        </row>
        <row r="271">
          <cell r="A271" t="str">
            <v>Budget</v>
          </cell>
          <cell r="H271">
            <v>1</v>
          </cell>
          <cell r="I271">
            <v>1</v>
          </cell>
          <cell r="AP271">
            <v>107188.807255033</v>
          </cell>
          <cell r="BZ271">
            <v>0</v>
          </cell>
          <cell r="CA271">
            <v>0</v>
          </cell>
          <cell r="CC271" t="str">
            <v>0001_5200-Facilities &amp; Asset Mgmt</v>
          </cell>
          <cell r="CG271" t="str">
            <v>Full_Time</v>
          </cell>
          <cell r="CI271" t="str">
            <v>Faclt.</v>
          </cell>
          <cell r="CJ271" t="str">
            <v>0001</v>
          </cell>
        </row>
        <row r="272">
          <cell r="A272" t="str">
            <v>Budget</v>
          </cell>
          <cell r="H272">
            <v>1</v>
          </cell>
          <cell r="I272">
            <v>1</v>
          </cell>
          <cell r="AP272">
            <v>92866.346497972962</v>
          </cell>
          <cell r="BZ272">
            <v>0</v>
          </cell>
          <cell r="CA272">
            <v>0</v>
          </cell>
          <cell r="CC272" t="str">
            <v>0001_4410-Call Centre</v>
          </cell>
          <cell r="CG272" t="str">
            <v>Full_Time</v>
          </cell>
          <cell r="CI272" t="str">
            <v>CS</v>
          </cell>
          <cell r="CJ272" t="str">
            <v>0001</v>
          </cell>
        </row>
        <row r="273">
          <cell r="A273" t="str">
            <v>Budget</v>
          </cell>
          <cell r="H273">
            <v>1</v>
          </cell>
          <cell r="I273">
            <v>1</v>
          </cell>
          <cell r="AP273">
            <v>92866.909967238476</v>
          </cell>
          <cell r="BZ273">
            <v>0</v>
          </cell>
          <cell r="CA273">
            <v>0</v>
          </cell>
          <cell r="CC273" t="str">
            <v>0001_4420-Accounts Receivable</v>
          </cell>
          <cell r="CG273" t="str">
            <v>Full_Time</v>
          </cell>
          <cell r="CI273" t="str">
            <v>CS</v>
          </cell>
          <cell r="CJ273" t="str">
            <v>0001</v>
          </cell>
        </row>
        <row r="274">
          <cell r="A274" t="str">
            <v>Budget</v>
          </cell>
          <cell r="H274">
            <v>1</v>
          </cell>
          <cell r="I274">
            <v>1</v>
          </cell>
          <cell r="AP274">
            <v>108771.1543219899</v>
          </cell>
          <cell r="BZ274">
            <v>0</v>
          </cell>
          <cell r="CA274">
            <v>0</v>
          </cell>
          <cell r="CC274" t="str">
            <v>0001_2520-Warehousing Management</v>
          </cell>
          <cell r="CG274" t="str">
            <v>Full_Time</v>
          </cell>
          <cell r="CI274" t="str">
            <v>AM</v>
          </cell>
          <cell r="CJ274" t="str">
            <v>0001</v>
          </cell>
        </row>
        <row r="275">
          <cell r="A275" t="str">
            <v>Budget</v>
          </cell>
          <cell r="H275" t="str">
            <v>0</v>
          </cell>
          <cell r="I275" t="str">
            <v>0</v>
          </cell>
          <cell r="AP275" t="str">
            <v>0</v>
          </cell>
          <cell r="BZ275">
            <v>0</v>
          </cell>
          <cell r="CA275">
            <v>0</v>
          </cell>
          <cell r="CC275" t="str">
            <v>0001_5100-Fleet &amp; Equipment Svcs</v>
          </cell>
          <cell r="CG275" t="e">
            <v>#N/A</v>
          </cell>
          <cell r="CI275" t="str">
            <v>AM</v>
          </cell>
          <cell r="CJ275" t="str">
            <v>0001</v>
          </cell>
        </row>
        <row r="276">
          <cell r="A276" t="str">
            <v>Budget</v>
          </cell>
          <cell r="H276">
            <v>1</v>
          </cell>
          <cell r="I276">
            <v>1</v>
          </cell>
          <cell r="AP276">
            <v>109607.3065401432</v>
          </cell>
          <cell r="BZ276">
            <v>0</v>
          </cell>
          <cell r="CA276">
            <v>0</v>
          </cell>
          <cell r="CC276" t="str">
            <v>0001_3110-Dist Proj - East</v>
          </cell>
          <cell r="CG276" t="str">
            <v>Full_Time</v>
          </cell>
          <cell r="CI276" t="str">
            <v>DS</v>
          </cell>
          <cell r="CJ276" t="str">
            <v>0001</v>
          </cell>
        </row>
        <row r="277">
          <cell r="A277" t="str">
            <v>Budget</v>
          </cell>
          <cell r="H277">
            <v>1</v>
          </cell>
          <cell r="I277">
            <v>1</v>
          </cell>
          <cell r="AP277">
            <v>119264.27225169863</v>
          </cell>
          <cell r="BZ277">
            <v>0</v>
          </cell>
          <cell r="CA277">
            <v>0</v>
          </cell>
          <cell r="CC277" t="str">
            <v>0001_4310-CCM - East</v>
          </cell>
          <cell r="CG277" t="str">
            <v>Full_Time</v>
          </cell>
          <cell r="CI277" t="str">
            <v>DS</v>
          </cell>
          <cell r="CJ277" t="str">
            <v>0001</v>
          </cell>
        </row>
        <row r="278">
          <cell r="A278" t="str">
            <v>Budget</v>
          </cell>
          <cell r="H278">
            <v>1</v>
          </cell>
          <cell r="I278">
            <v>1</v>
          </cell>
          <cell r="AP278">
            <v>140423.33425578996</v>
          </cell>
          <cell r="BZ278">
            <v>0</v>
          </cell>
          <cell r="CA278">
            <v>0</v>
          </cell>
          <cell r="CC278" t="str">
            <v>0001_4481-System Oper Control Room</v>
          </cell>
          <cell r="CG278" t="str">
            <v>Full_Time</v>
          </cell>
          <cell r="CI278" t="str">
            <v>DG</v>
          </cell>
          <cell r="CJ278" t="str">
            <v>0001</v>
          </cell>
        </row>
        <row r="279">
          <cell r="A279" t="str">
            <v>Budget</v>
          </cell>
          <cell r="H279">
            <v>1</v>
          </cell>
          <cell r="I279">
            <v>1</v>
          </cell>
          <cell r="AP279">
            <v>107024.12322767699</v>
          </cell>
          <cell r="BZ279">
            <v>0</v>
          </cell>
          <cell r="CA279">
            <v>0</v>
          </cell>
          <cell r="CC279" t="str">
            <v>0001_4100-Meter Services</v>
          </cell>
          <cell r="CG279" t="str">
            <v>Full_Time</v>
          </cell>
          <cell r="CI279" t="str">
            <v>CS</v>
          </cell>
          <cell r="CJ279" t="str">
            <v>0001</v>
          </cell>
        </row>
        <row r="280">
          <cell r="A280" t="str">
            <v>Budget</v>
          </cell>
          <cell r="H280" t="str">
            <v>0</v>
          </cell>
          <cell r="I280" t="str">
            <v>0</v>
          </cell>
          <cell r="AP280" t="str">
            <v>0</v>
          </cell>
          <cell r="BZ280">
            <v>0</v>
          </cell>
          <cell r="CA280">
            <v>0</v>
          </cell>
          <cell r="CC280" t="str">
            <v>0001_4430-LDC Settlement</v>
          </cell>
          <cell r="CG280" t="e">
            <v>#N/A</v>
          </cell>
          <cell r="CI280" t="str">
            <v>CS</v>
          </cell>
          <cell r="CJ280" t="str">
            <v>0001</v>
          </cell>
        </row>
        <row r="281">
          <cell r="A281" t="str">
            <v>Budget</v>
          </cell>
          <cell r="H281">
            <v>1</v>
          </cell>
          <cell r="I281">
            <v>1</v>
          </cell>
          <cell r="AP281">
            <v>136244.66256480553</v>
          </cell>
          <cell r="BZ281">
            <v>0</v>
          </cell>
          <cell r="CA281">
            <v>0</v>
          </cell>
          <cell r="CC281" t="str">
            <v>0001_4430-LDC Settlement</v>
          </cell>
          <cell r="CG281" t="str">
            <v>Full_Time</v>
          </cell>
          <cell r="CI281" t="str">
            <v>CS</v>
          </cell>
          <cell r="CJ281" t="str">
            <v>0001</v>
          </cell>
        </row>
        <row r="282">
          <cell r="A282" t="str">
            <v>Budget</v>
          </cell>
          <cell r="H282">
            <v>1</v>
          </cell>
          <cell r="I282">
            <v>1</v>
          </cell>
          <cell r="AP282">
            <v>92866.909967238476</v>
          </cell>
          <cell r="BZ282">
            <v>0</v>
          </cell>
          <cell r="CA282">
            <v>0</v>
          </cell>
          <cell r="CC282" t="str">
            <v>0001_4460-Collections &amp; Ellipse A/R</v>
          </cell>
          <cell r="CG282" t="str">
            <v>Full_Time</v>
          </cell>
          <cell r="CI282" t="str">
            <v>CS</v>
          </cell>
          <cell r="CJ282" t="str">
            <v>0001</v>
          </cell>
        </row>
        <row r="283">
          <cell r="A283" t="str">
            <v>Budget</v>
          </cell>
          <cell r="H283">
            <v>1</v>
          </cell>
          <cell r="I283">
            <v>1</v>
          </cell>
          <cell r="AP283">
            <v>88225.274475347454</v>
          </cell>
          <cell r="BZ283">
            <v>0</v>
          </cell>
          <cell r="CA283">
            <v>0</v>
          </cell>
          <cell r="CC283" t="str">
            <v>0001_3160-Dist Proj - West</v>
          </cell>
          <cell r="CG283" t="str">
            <v>Full_Time</v>
          </cell>
          <cell r="CI283" t="str">
            <v>DS</v>
          </cell>
          <cell r="CJ283" t="str">
            <v>0001</v>
          </cell>
        </row>
        <row r="284">
          <cell r="A284" t="str">
            <v>Budget</v>
          </cell>
          <cell r="H284" t="str">
            <v>0</v>
          </cell>
          <cell r="I284" t="str">
            <v>0</v>
          </cell>
          <cell r="AP284" t="str">
            <v>0</v>
          </cell>
          <cell r="BZ284">
            <v>0</v>
          </cell>
          <cell r="CA284">
            <v>0</v>
          </cell>
          <cell r="CC284" t="str">
            <v>0001_3160-Dist Proj - West</v>
          </cell>
          <cell r="CG284" t="e">
            <v>#N/A</v>
          </cell>
          <cell r="CI284" t="str">
            <v>DS</v>
          </cell>
          <cell r="CJ284" t="str">
            <v>0001</v>
          </cell>
        </row>
        <row r="285">
          <cell r="A285" t="str">
            <v>Budget</v>
          </cell>
          <cell r="H285">
            <v>1</v>
          </cell>
          <cell r="I285">
            <v>1</v>
          </cell>
          <cell r="AP285">
            <v>91044.11686949624</v>
          </cell>
          <cell r="BZ285">
            <v>0</v>
          </cell>
          <cell r="CA285">
            <v>0</v>
          </cell>
          <cell r="CC285" t="str">
            <v>0001_3310-Station &amp; Dist Automation</v>
          </cell>
          <cell r="CG285" t="str">
            <v>Full_Time</v>
          </cell>
          <cell r="CI285" t="str">
            <v>DG</v>
          </cell>
          <cell r="CJ285" t="str">
            <v>0001</v>
          </cell>
        </row>
        <row r="286">
          <cell r="A286" t="str">
            <v>Budget</v>
          </cell>
          <cell r="H286">
            <v>1</v>
          </cell>
          <cell r="I286">
            <v>1</v>
          </cell>
          <cell r="AP286">
            <v>156839.83731944644</v>
          </cell>
          <cell r="BZ286">
            <v>0</v>
          </cell>
          <cell r="CA286">
            <v>0</v>
          </cell>
          <cell r="CC286" t="str">
            <v>0001_4310-CCM - East</v>
          </cell>
          <cell r="CG286" t="str">
            <v>Full_Time</v>
          </cell>
          <cell r="CI286" t="str">
            <v>DS</v>
          </cell>
          <cell r="CJ286" t="str">
            <v>0001</v>
          </cell>
        </row>
        <row r="287">
          <cell r="A287" t="str">
            <v>Budget</v>
          </cell>
          <cell r="H287">
            <v>1</v>
          </cell>
          <cell r="I287">
            <v>1</v>
          </cell>
          <cell r="AP287">
            <v>119144.24837408699</v>
          </cell>
          <cell r="BZ287">
            <v>0</v>
          </cell>
          <cell r="CA287">
            <v>0</v>
          </cell>
          <cell r="CC287" t="str">
            <v>0001_4450-Cust Mgt Services</v>
          </cell>
          <cell r="CG287" t="str">
            <v>Full_Time</v>
          </cell>
          <cell r="CI287" t="str">
            <v>CS</v>
          </cell>
          <cell r="CJ287" t="str">
            <v>0001</v>
          </cell>
        </row>
        <row r="288">
          <cell r="A288" t="str">
            <v>Budget</v>
          </cell>
          <cell r="H288">
            <v>1</v>
          </cell>
          <cell r="I288">
            <v>1</v>
          </cell>
          <cell r="AP288">
            <v>151264.81741518789</v>
          </cell>
          <cell r="BZ288">
            <v>0</v>
          </cell>
          <cell r="CA288">
            <v>0</v>
          </cell>
          <cell r="CC288" t="str">
            <v>0001_1770-IT&amp;S Governance</v>
          </cell>
          <cell r="CG288" t="str">
            <v>Full_Time</v>
          </cell>
          <cell r="CI288" t="str">
            <v>IT</v>
          </cell>
          <cell r="CJ288" t="str">
            <v>0001</v>
          </cell>
        </row>
        <row r="289">
          <cell r="A289" t="str">
            <v>Budget</v>
          </cell>
          <cell r="H289">
            <v>1</v>
          </cell>
          <cell r="I289">
            <v>1</v>
          </cell>
          <cell r="AP289">
            <v>92866.909967238476</v>
          </cell>
          <cell r="BZ289">
            <v>0</v>
          </cell>
          <cell r="CA289">
            <v>0</v>
          </cell>
          <cell r="CC289" t="str">
            <v>0001_4410-Call Centre</v>
          </cell>
          <cell r="CG289" t="str">
            <v>Full_Time</v>
          </cell>
          <cell r="CI289" t="str">
            <v>CS</v>
          </cell>
          <cell r="CJ289" t="str">
            <v>0001</v>
          </cell>
        </row>
        <row r="290">
          <cell r="A290" t="str">
            <v>Budget</v>
          </cell>
          <cell r="H290">
            <v>1</v>
          </cell>
          <cell r="I290">
            <v>1</v>
          </cell>
          <cell r="AP290">
            <v>123061.25246905039</v>
          </cell>
          <cell r="BZ290">
            <v>0</v>
          </cell>
          <cell r="CA290">
            <v>0</v>
          </cell>
          <cell r="CC290" t="str">
            <v>0001_3310-Station &amp; Dist Automation</v>
          </cell>
          <cell r="CG290" t="str">
            <v>Full_Time</v>
          </cell>
          <cell r="CI290" t="str">
            <v>DG</v>
          </cell>
          <cell r="CJ290" t="str">
            <v>0001</v>
          </cell>
        </row>
        <row r="291">
          <cell r="A291" t="str">
            <v>Budget</v>
          </cell>
          <cell r="H291">
            <v>1</v>
          </cell>
          <cell r="I291">
            <v>1</v>
          </cell>
          <cell r="AP291">
            <v>122354.92363802229</v>
          </cell>
          <cell r="BZ291">
            <v>0</v>
          </cell>
          <cell r="CA291">
            <v>0</v>
          </cell>
          <cell r="CC291" t="str">
            <v>0001_4210-Grid Response</v>
          </cell>
          <cell r="CG291" t="str">
            <v>Full_Time</v>
          </cell>
          <cell r="CI291" t="str">
            <v>DG</v>
          </cell>
          <cell r="CJ291" t="str">
            <v>0001</v>
          </cell>
        </row>
        <row r="292">
          <cell r="A292" t="str">
            <v>Budget</v>
          </cell>
          <cell r="H292">
            <v>1</v>
          </cell>
          <cell r="I292">
            <v>1</v>
          </cell>
          <cell r="AP292">
            <v>127977.66446706081</v>
          </cell>
          <cell r="BZ292">
            <v>0</v>
          </cell>
          <cell r="CA292">
            <v>0</v>
          </cell>
          <cell r="CC292" t="str">
            <v>0001_3160-Dist Proj - West</v>
          </cell>
          <cell r="CG292" t="str">
            <v>Full_Time</v>
          </cell>
          <cell r="CI292" t="str">
            <v>DS</v>
          </cell>
          <cell r="CJ292" t="str">
            <v>0001</v>
          </cell>
        </row>
        <row r="293">
          <cell r="A293" t="str">
            <v>Budget</v>
          </cell>
          <cell r="H293">
            <v>1</v>
          </cell>
          <cell r="I293">
            <v>1</v>
          </cell>
          <cell r="AP293">
            <v>174405.4742789155</v>
          </cell>
          <cell r="BZ293">
            <v>0</v>
          </cell>
          <cell r="CA293">
            <v>0</v>
          </cell>
          <cell r="CC293" t="str">
            <v>0001_1782-Service Requests</v>
          </cell>
          <cell r="CG293" t="str">
            <v>Full_Time</v>
          </cell>
          <cell r="CI293" t="str">
            <v>IT</v>
          </cell>
          <cell r="CJ293" t="str">
            <v>0001</v>
          </cell>
        </row>
        <row r="294">
          <cell r="A294" t="str">
            <v>Budget</v>
          </cell>
          <cell r="H294">
            <v>1</v>
          </cell>
          <cell r="I294">
            <v>1</v>
          </cell>
          <cell r="AP294">
            <v>119263.54548705864</v>
          </cell>
          <cell r="BZ294">
            <v>0</v>
          </cell>
          <cell r="CA294">
            <v>0</v>
          </cell>
          <cell r="CC294" t="str">
            <v>0001_4360-CCM - West</v>
          </cell>
          <cell r="CG294" t="str">
            <v>Full_Time</v>
          </cell>
          <cell r="CI294" t="str">
            <v>DS</v>
          </cell>
          <cell r="CJ294" t="str">
            <v>0001</v>
          </cell>
        </row>
        <row r="295">
          <cell r="A295" t="str">
            <v>Budget</v>
          </cell>
          <cell r="H295">
            <v>1</v>
          </cell>
          <cell r="I295">
            <v>1</v>
          </cell>
          <cell r="AP295">
            <v>99217.53535019698</v>
          </cell>
          <cell r="BZ295">
            <v>0</v>
          </cell>
          <cell r="CA295">
            <v>0</v>
          </cell>
          <cell r="CC295" t="str">
            <v>0001_3821-Apprentices</v>
          </cell>
          <cell r="CG295" t="str">
            <v>Full_Time</v>
          </cell>
          <cell r="CI295" t="str">
            <v>DS</v>
          </cell>
          <cell r="CJ295" t="str">
            <v>0001</v>
          </cell>
        </row>
        <row r="296">
          <cell r="A296" t="str">
            <v>Budget</v>
          </cell>
          <cell r="H296">
            <v>1</v>
          </cell>
          <cell r="I296">
            <v>1</v>
          </cell>
          <cell r="AP296">
            <v>153331.193046339</v>
          </cell>
          <cell r="BZ296">
            <v>0</v>
          </cell>
          <cell r="CA296">
            <v>0</v>
          </cell>
          <cell r="CC296" t="str">
            <v>0001_2530-Acquisition Services</v>
          </cell>
          <cell r="CG296" t="str">
            <v>Full_Time</v>
          </cell>
          <cell r="CI296" t="str">
            <v>AM</v>
          </cell>
          <cell r="CJ296" t="str">
            <v>0001</v>
          </cell>
        </row>
        <row r="297">
          <cell r="A297" t="str">
            <v>Budget</v>
          </cell>
          <cell r="H297">
            <v>1</v>
          </cell>
          <cell r="I297">
            <v>1</v>
          </cell>
          <cell r="AP297">
            <v>102192.63951634768</v>
          </cell>
          <cell r="BZ297">
            <v>0</v>
          </cell>
          <cell r="CA297">
            <v>0</v>
          </cell>
          <cell r="CC297" t="str">
            <v>0001_3110-Dist Proj - East</v>
          </cell>
          <cell r="CG297" t="str">
            <v>Full_Time</v>
          </cell>
          <cell r="CI297" t="str">
            <v>DS</v>
          </cell>
          <cell r="CJ297" t="str">
            <v>0001</v>
          </cell>
        </row>
        <row r="298">
          <cell r="A298" t="str">
            <v>Budget</v>
          </cell>
          <cell r="H298">
            <v>1</v>
          </cell>
          <cell r="I298">
            <v>1</v>
          </cell>
          <cell r="AP298">
            <v>114355.32434484408</v>
          </cell>
          <cell r="BZ298">
            <v>0</v>
          </cell>
          <cell r="CA298">
            <v>0</v>
          </cell>
          <cell r="CC298" t="str">
            <v>0002_4300-Planning</v>
          </cell>
          <cell r="CG298" t="str">
            <v>Full_Time</v>
          </cell>
          <cell r="CI298" t="str">
            <v>THESI</v>
          </cell>
          <cell r="CJ298" t="str">
            <v>0002</v>
          </cell>
        </row>
        <row r="299">
          <cell r="A299" t="str">
            <v>Budget</v>
          </cell>
          <cell r="H299">
            <v>1</v>
          </cell>
          <cell r="I299">
            <v>1</v>
          </cell>
          <cell r="AP299">
            <v>96463.865338236224</v>
          </cell>
          <cell r="BZ299">
            <v>0</v>
          </cell>
          <cell r="CA299">
            <v>0</v>
          </cell>
          <cell r="CC299" t="str">
            <v>0001_2520-Warehousing Management</v>
          </cell>
          <cell r="CG299" t="str">
            <v>Full_Time</v>
          </cell>
          <cell r="CI299" t="str">
            <v>AM</v>
          </cell>
          <cell r="CJ299" t="str">
            <v>0001</v>
          </cell>
        </row>
        <row r="300">
          <cell r="A300" t="str">
            <v>Budget</v>
          </cell>
          <cell r="H300">
            <v>1</v>
          </cell>
          <cell r="I300">
            <v>1</v>
          </cell>
          <cell r="AP300">
            <v>111074.05174488983</v>
          </cell>
          <cell r="BZ300">
            <v>0</v>
          </cell>
          <cell r="CA300">
            <v>0</v>
          </cell>
          <cell r="CC300" t="str">
            <v>0001_4360-CCM - West</v>
          </cell>
          <cell r="CG300" t="str">
            <v>Full_Time</v>
          </cell>
          <cell r="CI300" t="str">
            <v>DS</v>
          </cell>
          <cell r="CJ300" t="str">
            <v>0001</v>
          </cell>
        </row>
        <row r="301">
          <cell r="A301" t="str">
            <v>Budget</v>
          </cell>
          <cell r="H301">
            <v>1</v>
          </cell>
          <cell r="I301">
            <v>1</v>
          </cell>
          <cell r="AP301">
            <v>102192.63951634768</v>
          </cell>
          <cell r="BZ301">
            <v>0</v>
          </cell>
          <cell r="CA301">
            <v>0</v>
          </cell>
          <cell r="CC301" t="str">
            <v>0001_3310-Station &amp; Dist Automation</v>
          </cell>
          <cell r="CG301" t="str">
            <v>Full_Time</v>
          </cell>
          <cell r="CI301" t="str">
            <v>DG</v>
          </cell>
          <cell r="CJ301" t="str">
            <v>0001</v>
          </cell>
        </row>
        <row r="302">
          <cell r="A302" t="str">
            <v>Budget</v>
          </cell>
          <cell r="H302">
            <v>1</v>
          </cell>
          <cell r="I302">
            <v>1</v>
          </cell>
          <cell r="AP302">
            <v>92866.346497972962</v>
          </cell>
          <cell r="BZ302">
            <v>0</v>
          </cell>
          <cell r="CA302">
            <v>0</v>
          </cell>
          <cell r="CC302" t="str">
            <v>0001_4410-Call Centre</v>
          </cell>
          <cell r="CG302" t="str">
            <v>Full_Time</v>
          </cell>
          <cell r="CI302" t="str">
            <v>CS</v>
          </cell>
          <cell r="CJ302" t="str">
            <v>0001</v>
          </cell>
        </row>
        <row r="303">
          <cell r="A303" t="str">
            <v>Budget</v>
          </cell>
          <cell r="H303">
            <v>1</v>
          </cell>
          <cell r="I303">
            <v>1</v>
          </cell>
          <cell r="AP303">
            <v>118912.37540411606</v>
          </cell>
          <cell r="BZ303">
            <v>0</v>
          </cell>
          <cell r="CA303">
            <v>0</v>
          </cell>
          <cell r="CC303" t="str">
            <v>0001_3310-Station &amp; Dist Automation</v>
          </cell>
          <cell r="CG303" t="str">
            <v>Full_Time</v>
          </cell>
          <cell r="CI303" t="str">
            <v>DG</v>
          </cell>
          <cell r="CJ303" t="str">
            <v>0001</v>
          </cell>
        </row>
        <row r="304">
          <cell r="A304" t="str">
            <v>Budget</v>
          </cell>
          <cell r="H304">
            <v>1</v>
          </cell>
          <cell r="I304">
            <v>1</v>
          </cell>
          <cell r="AP304">
            <v>94616.50072736002</v>
          </cell>
          <cell r="BZ304">
            <v>0</v>
          </cell>
          <cell r="CA304">
            <v>0</v>
          </cell>
          <cell r="CC304" t="str">
            <v>0001_4460-Collections &amp; Ellipse A/R</v>
          </cell>
          <cell r="CG304" t="str">
            <v>Full_Time</v>
          </cell>
          <cell r="CI304" t="str">
            <v>CS</v>
          </cell>
          <cell r="CJ304" t="str">
            <v>0001</v>
          </cell>
        </row>
        <row r="305">
          <cell r="A305" t="str">
            <v>Budget</v>
          </cell>
          <cell r="H305">
            <v>1</v>
          </cell>
          <cell r="I305">
            <v>1</v>
          </cell>
          <cell r="AP305">
            <v>88225.274475347454</v>
          </cell>
          <cell r="BZ305">
            <v>0</v>
          </cell>
          <cell r="CA305">
            <v>0</v>
          </cell>
          <cell r="CC305" t="str">
            <v>0001_3160-Dist Proj - West</v>
          </cell>
          <cell r="CG305" t="str">
            <v>Full_Time</v>
          </cell>
          <cell r="CI305" t="str">
            <v>DS</v>
          </cell>
          <cell r="CJ305" t="str">
            <v>0001</v>
          </cell>
        </row>
        <row r="306">
          <cell r="A306" t="str">
            <v>Budget</v>
          </cell>
          <cell r="H306">
            <v>1</v>
          </cell>
          <cell r="I306">
            <v>1</v>
          </cell>
          <cell r="AP306">
            <v>119263.54548705864</v>
          </cell>
          <cell r="BZ306">
            <v>0</v>
          </cell>
          <cell r="CA306">
            <v>0</v>
          </cell>
          <cell r="CC306" t="str">
            <v>0001_3110-Dist Proj - East</v>
          </cell>
          <cell r="CG306" t="str">
            <v>Full_Time</v>
          </cell>
          <cell r="CI306" t="str">
            <v>DS</v>
          </cell>
          <cell r="CJ306" t="str">
            <v>0001</v>
          </cell>
        </row>
        <row r="307">
          <cell r="A307" t="str">
            <v>Budget</v>
          </cell>
          <cell r="H307">
            <v>1</v>
          </cell>
          <cell r="I307">
            <v>1</v>
          </cell>
          <cell r="AP307">
            <v>109312.62149110623</v>
          </cell>
          <cell r="BZ307">
            <v>0</v>
          </cell>
          <cell r="CA307">
            <v>0</v>
          </cell>
          <cell r="CC307" t="str">
            <v>0001_5120-Lab Services</v>
          </cell>
          <cell r="CG307" t="str">
            <v>Full_Time</v>
          </cell>
          <cell r="CI307" t="str">
            <v>AM</v>
          </cell>
          <cell r="CJ307" t="str">
            <v>0001</v>
          </cell>
        </row>
        <row r="308">
          <cell r="A308" t="str">
            <v>Budget</v>
          </cell>
          <cell r="H308">
            <v>1</v>
          </cell>
          <cell r="I308">
            <v>1</v>
          </cell>
          <cell r="AP308">
            <v>89716.381492079134</v>
          </cell>
          <cell r="BZ308">
            <v>0</v>
          </cell>
          <cell r="CA308">
            <v>0</v>
          </cell>
          <cell r="CC308" t="str">
            <v>0001_4100-Meter Services</v>
          </cell>
          <cell r="CG308" t="str">
            <v>Full_Time</v>
          </cell>
          <cell r="CI308" t="str">
            <v>CS</v>
          </cell>
          <cell r="CJ308" t="str">
            <v>0001</v>
          </cell>
        </row>
        <row r="309">
          <cell r="A309" t="str">
            <v>Budget</v>
          </cell>
          <cell r="H309">
            <v>1</v>
          </cell>
          <cell r="I309">
            <v>1</v>
          </cell>
          <cell r="AP309">
            <v>87589.705779333075</v>
          </cell>
          <cell r="BZ309">
            <v>0</v>
          </cell>
          <cell r="CA309">
            <v>0</v>
          </cell>
          <cell r="CC309" t="str">
            <v>0001_4100-Meter Services</v>
          </cell>
          <cell r="CG309" t="str">
            <v>Full_Time</v>
          </cell>
          <cell r="CI309" t="str">
            <v>CS</v>
          </cell>
          <cell r="CJ309" t="str">
            <v>0001</v>
          </cell>
        </row>
        <row r="310">
          <cell r="A310" t="str">
            <v>Budget</v>
          </cell>
          <cell r="H310">
            <v>1</v>
          </cell>
          <cell r="I310">
            <v>1</v>
          </cell>
          <cell r="AP310">
            <v>94027.117253289121</v>
          </cell>
          <cell r="BZ310">
            <v>0</v>
          </cell>
          <cell r="CA310">
            <v>0</v>
          </cell>
          <cell r="CC310" t="str">
            <v>0001_3821-Apprentices</v>
          </cell>
          <cell r="CG310" t="str">
            <v>Full_Time</v>
          </cell>
          <cell r="CI310" t="str">
            <v>DS</v>
          </cell>
          <cell r="CJ310" t="str">
            <v>0001</v>
          </cell>
        </row>
        <row r="311">
          <cell r="A311" t="str">
            <v>Budget</v>
          </cell>
          <cell r="H311">
            <v>1</v>
          </cell>
          <cell r="I311">
            <v>1</v>
          </cell>
          <cell r="AP311">
            <v>104113.07174585259</v>
          </cell>
          <cell r="BZ311">
            <v>0</v>
          </cell>
          <cell r="CA311">
            <v>0</v>
          </cell>
          <cell r="CC311" t="str">
            <v>0001_5200-Facilities &amp; Asset Mgmt</v>
          </cell>
          <cell r="CG311" t="str">
            <v>Full_Time</v>
          </cell>
          <cell r="CI311" t="str">
            <v>Faclt.</v>
          </cell>
          <cell r="CJ311" t="str">
            <v>0001</v>
          </cell>
        </row>
        <row r="312">
          <cell r="A312" t="str">
            <v>Budget</v>
          </cell>
          <cell r="H312">
            <v>1</v>
          </cell>
          <cell r="I312">
            <v>1</v>
          </cell>
          <cell r="AP312">
            <v>111074.70668640985</v>
          </cell>
          <cell r="BZ312">
            <v>0</v>
          </cell>
          <cell r="CA312">
            <v>0</v>
          </cell>
          <cell r="CC312" t="str">
            <v>0001_4360-CCM - West</v>
          </cell>
          <cell r="CG312" t="str">
            <v>Full_Time</v>
          </cell>
          <cell r="CI312" t="str">
            <v>DS</v>
          </cell>
          <cell r="CJ312" t="str">
            <v>0001</v>
          </cell>
        </row>
        <row r="313">
          <cell r="A313" t="str">
            <v>Budget</v>
          </cell>
          <cell r="H313" t="str">
            <v>0</v>
          </cell>
          <cell r="I313" t="str">
            <v>0</v>
          </cell>
          <cell r="AP313" t="str">
            <v>0</v>
          </cell>
          <cell r="BZ313">
            <v>0</v>
          </cell>
          <cell r="CA313">
            <v>0</v>
          </cell>
          <cell r="CC313" t="str">
            <v>0001_1000-Executive - LDC</v>
          </cell>
          <cell r="CG313" t="e">
            <v>#N/A</v>
          </cell>
          <cell r="CI313" t="str">
            <v>Gov.</v>
          </cell>
          <cell r="CJ313" t="str">
            <v>0001</v>
          </cell>
        </row>
        <row r="314">
          <cell r="A314" t="str">
            <v>Budget</v>
          </cell>
          <cell r="H314">
            <v>1</v>
          </cell>
          <cell r="I314">
            <v>1</v>
          </cell>
          <cell r="AP314">
            <v>119144.97513872699</v>
          </cell>
          <cell r="BZ314">
            <v>0</v>
          </cell>
          <cell r="CA314">
            <v>0</v>
          </cell>
          <cell r="CC314" t="str">
            <v>0001_3110-Dist Proj - East</v>
          </cell>
          <cell r="CG314" t="str">
            <v>Full_Time</v>
          </cell>
          <cell r="CI314" t="str">
            <v>DS</v>
          </cell>
          <cell r="CJ314" t="str">
            <v>0001</v>
          </cell>
        </row>
        <row r="315">
          <cell r="A315" t="str">
            <v>Budget</v>
          </cell>
          <cell r="H315">
            <v>1</v>
          </cell>
          <cell r="I315">
            <v>1</v>
          </cell>
          <cell r="AP315">
            <v>86454.416967385943</v>
          </cell>
          <cell r="BZ315">
            <v>0</v>
          </cell>
          <cell r="CA315">
            <v>0</v>
          </cell>
          <cell r="CC315" t="str">
            <v>0002_4100-Maintenance &amp; Repair</v>
          </cell>
          <cell r="CG315" t="str">
            <v>Full_Time</v>
          </cell>
          <cell r="CI315" t="str">
            <v>THESI</v>
          </cell>
          <cell r="CJ315" t="str">
            <v>0002</v>
          </cell>
        </row>
        <row r="316">
          <cell r="A316" t="str">
            <v>Budget</v>
          </cell>
          <cell r="H316">
            <v>1</v>
          </cell>
          <cell r="I316">
            <v>1</v>
          </cell>
          <cell r="AP316">
            <v>98797.546857760914</v>
          </cell>
          <cell r="BZ316">
            <v>0</v>
          </cell>
          <cell r="CA316">
            <v>0</v>
          </cell>
          <cell r="CC316" t="str">
            <v>0001_3720-Dist Grid Health</v>
          </cell>
          <cell r="CG316" t="str">
            <v>Full_Time</v>
          </cell>
          <cell r="CI316" t="str">
            <v>DG</v>
          </cell>
          <cell r="CJ316" t="str">
            <v>0001</v>
          </cell>
        </row>
        <row r="317">
          <cell r="A317" t="str">
            <v>Budget</v>
          </cell>
          <cell r="H317" t="str">
            <v>0</v>
          </cell>
          <cell r="I317" t="str">
            <v>0</v>
          </cell>
          <cell r="AP317" t="str">
            <v>0</v>
          </cell>
          <cell r="BZ317">
            <v>0</v>
          </cell>
          <cell r="CA317">
            <v>0</v>
          </cell>
          <cell r="CC317" t="str">
            <v>0001_1000-Executive - LDC</v>
          </cell>
          <cell r="CG317" t="e">
            <v>#N/A</v>
          </cell>
          <cell r="CI317" t="str">
            <v>Gov.</v>
          </cell>
          <cell r="CJ317" t="str">
            <v>0001</v>
          </cell>
        </row>
        <row r="318">
          <cell r="A318" t="str">
            <v>Budget</v>
          </cell>
          <cell r="H318">
            <v>1</v>
          </cell>
          <cell r="I318">
            <v>1</v>
          </cell>
          <cell r="AP318">
            <v>136845.05439087763</v>
          </cell>
          <cell r="BZ318">
            <v>0</v>
          </cell>
          <cell r="CA318">
            <v>0</v>
          </cell>
          <cell r="CC318" t="str">
            <v>0001_1343-Operations Support</v>
          </cell>
          <cell r="CG318" t="str">
            <v>Full_Time</v>
          </cell>
          <cell r="CI318" t="str">
            <v>Fin.</v>
          </cell>
          <cell r="CJ318" t="str">
            <v>0001</v>
          </cell>
        </row>
        <row r="319">
          <cell r="A319" t="str">
            <v>Budget</v>
          </cell>
          <cell r="H319">
            <v>1</v>
          </cell>
          <cell r="I319">
            <v>1</v>
          </cell>
          <cell r="AP319">
            <v>131241.11041246363</v>
          </cell>
          <cell r="BZ319">
            <v>0</v>
          </cell>
          <cell r="CA319">
            <v>0</v>
          </cell>
          <cell r="CC319" t="str">
            <v>0001_3310-Station &amp; Dist Automation</v>
          </cell>
          <cell r="CG319" t="str">
            <v>Full_Time</v>
          </cell>
          <cell r="CI319" t="str">
            <v>DG</v>
          </cell>
          <cell r="CJ319" t="str">
            <v>0001</v>
          </cell>
        </row>
        <row r="320">
          <cell r="A320" t="str">
            <v>Budget</v>
          </cell>
          <cell r="H320">
            <v>1</v>
          </cell>
          <cell r="I320">
            <v>1</v>
          </cell>
          <cell r="AP320">
            <v>106815.35327997661</v>
          </cell>
          <cell r="BZ320">
            <v>0</v>
          </cell>
          <cell r="CA320">
            <v>0</v>
          </cell>
          <cell r="CC320" t="str">
            <v>0001_5100-Fleet &amp; Equipment Svcs</v>
          </cell>
          <cell r="CG320" t="str">
            <v>Full_Time</v>
          </cell>
          <cell r="CI320" t="str">
            <v>AM</v>
          </cell>
          <cell r="CJ320" t="str">
            <v>0001</v>
          </cell>
        </row>
        <row r="321">
          <cell r="A321" t="str">
            <v>Budget</v>
          </cell>
          <cell r="H321">
            <v>1</v>
          </cell>
          <cell r="I321">
            <v>1</v>
          </cell>
          <cell r="AP321">
            <v>102538.81136423034</v>
          </cell>
          <cell r="BZ321">
            <v>0</v>
          </cell>
          <cell r="CA321">
            <v>0</v>
          </cell>
          <cell r="CC321" t="str">
            <v>0001_4410-Call Centre</v>
          </cell>
          <cell r="CG321" t="str">
            <v>Full_Time</v>
          </cell>
          <cell r="CI321" t="str">
            <v>CS</v>
          </cell>
          <cell r="CJ321" t="str">
            <v>0001</v>
          </cell>
        </row>
        <row r="322">
          <cell r="A322" t="str">
            <v>Budget</v>
          </cell>
          <cell r="H322">
            <v>1</v>
          </cell>
          <cell r="I322">
            <v>1</v>
          </cell>
          <cell r="AP322">
            <v>119144.97513872699</v>
          </cell>
          <cell r="BZ322">
            <v>0</v>
          </cell>
          <cell r="CA322">
            <v>0</v>
          </cell>
          <cell r="CC322" t="str">
            <v>0001_3720-Dist Grid Health</v>
          </cell>
          <cell r="CG322" t="str">
            <v>Full_Time</v>
          </cell>
          <cell r="CI322" t="str">
            <v>DG</v>
          </cell>
          <cell r="CJ322" t="str">
            <v>0001</v>
          </cell>
        </row>
        <row r="323">
          <cell r="A323" t="str">
            <v>Budget</v>
          </cell>
          <cell r="H323">
            <v>1</v>
          </cell>
          <cell r="I323">
            <v>1</v>
          </cell>
          <cell r="AP323">
            <v>96463.865338236224</v>
          </cell>
          <cell r="BZ323">
            <v>0</v>
          </cell>
          <cell r="CA323">
            <v>0</v>
          </cell>
          <cell r="CC323" t="str">
            <v>0001_2520-Warehousing Management</v>
          </cell>
          <cell r="CG323" t="str">
            <v>Full_Time</v>
          </cell>
          <cell r="CI323" t="str">
            <v>AM</v>
          </cell>
          <cell r="CJ323" t="str">
            <v>0001</v>
          </cell>
        </row>
        <row r="324">
          <cell r="A324" t="str">
            <v>Budget</v>
          </cell>
          <cell r="H324">
            <v>1</v>
          </cell>
          <cell r="I324">
            <v>1</v>
          </cell>
          <cell r="AP324">
            <v>119353.01832178736</v>
          </cell>
          <cell r="BZ324">
            <v>0</v>
          </cell>
          <cell r="CA324">
            <v>0</v>
          </cell>
          <cell r="CC324" t="str">
            <v>0001_4150-Meter Operations</v>
          </cell>
          <cell r="CG324" t="str">
            <v>Full_Time</v>
          </cell>
          <cell r="CI324" t="str">
            <v>CS</v>
          </cell>
          <cell r="CJ324" t="str">
            <v>0001</v>
          </cell>
        </row>
        <row r="325">
          <cell r="A325" t="str">
            <v>Budget</v>
          </cell>
          <cell r="H325">
            <v>1</v>
          </cell>
          <cell r="I325">
            <v>1</v>
          </cell>
          <cell r="AP325">
            <v>111892.03593802058</v>
          </cell>
          <cell r="BZ325">
            <v>0</v>
          </cell>
          <cell r="CA325">
            <v>0</v>
          </cell>
          <cell r="CC325" t="str">
            <v>0001_3310-Station &amp; Dist Automation</v>
          </cell>
          <cell r="CG325" t="str">
            <v>Full_Time</v>
          </cell>
          <cell r="CI325" t="str">
            <v>DG</v>
          </cell>
          <cell r="CJ325" t="str">
            <v>0001</v>
          </cell>
        </row>
        <row r="326">
          <cell r="A326" t="str">
            <v>Budget</v>
          </cell>
          <cell r="H326">
            <v>1</v>
          </cell>
          <cell r="I326">
            <v>1</v>
          </cell>
          <cell r="AP326">
            <v>83674.581047921849</v>
          </cell>
          <cell r="BZ326">
            <v>0</v>
          </cell>
          <cell r="CA326">
            <v>0</v>
          </cell>
          <cell r="CC326" t="str">
            <v>0002_1000-Corporate Stewardship</v>
          </cell>
          <cell r="CG326" t="str">
            <v>Full_Time</v>
          </cell>
          <cell r="CI326" t="str">
            <v>THESI</v>
          </cell>
          <cell r="CJ326" t="str">
            <v>0002</v>
          </cell>
        </row>
        <row r="327">
          <cell r="A327" t="str">
            <v>Budget</v>
          </cell>
          <cell r="H327">
            <v>1</v>
          </cell>
          <cell r="I327">
            <v>1</v>
          </cell>
          <cell r="AP327">
            <v>122355.94631747231</v>
          </cell>
          <cell r="BZ327">
            <v>0</v>
          </cell>
          <cell r="CA327">
            <v>0</v>
          </cell>
          <cell r="CC327" t="str">
            <v>0001_4210-Grid Response</v>
          </cell>
          <cell r="CG327" t="str">
            <v>Full_Time</v>
          </cell>
          <cell r="CI327" t="str">
            <v>DG</v>
          </cell>
          <cell r="CJ327" t="str">
            <v>0001</v>
          </cell>
        </row>
        <row r="328">
          <cell r="A328" t="str">
            <v>Budget</v>
          </cell>
          <cell r="H328">
            <v>1</v>
          </cell>
          <cell r="I328">
            <v>1</v>
          </cell>
          <cell r="AP328">
            <v>87322.790754335583</v>
          </cell>
          <cell r="BZ328">
            <v>0</v>
          </cell>
          <cell r="CA328">
            <v>0</v>
          </cell>
          <cell r="CC328" t="str">
            <v>0001_4410-Call Centre</v>
          </cell>
          <cell r="CG328" t="str">
            <v>Full_Time</v>
          </cell>
          <cell r="CI328" t="str">
            <v>CS</v>
          </cell>
          <cell r="CJ328" t="str">
            <v>0001</v>
          </cell>
        </row>
        <row r="329">
          <cell r="A329" t="str">
            <v>Budget</v>
          </cell>
          <cell r="H329">
            <v>1</v>
          </cell>
          <cell r="I329">
            <v>1</v>
          </cell>
          <cell r="AP329">
            <v>102192.63951634768</v>
          </cell>
          <cell r="BZ329">
            <v>0</v>
          </cell>
          <cell r="CA329">
            <v>0</v>
          </cell>
          <cell r="CC329" t="str">
            <v>0001_4360-CCM - West</v>
          </cell>
          <cell r="CG329" t="str">
            <v>Full_Time</v>
          </cell>
          <cell r="CI329" t="str">
            <v>DS</v>
          </cell>
          <cell r="CJ329" t="str">
            <v>0001</v>
          </cell>
        </row>
        <row r="330">
          <cell r="A330" t="str">
            <v>Budget</v>
          </cell>
          <cell r="H330">
            <v>1</v>
          </cell>
          <cell r="I330">
            <v>1</v>
          </cell>
          <cell r="AP330">
            <v>106815.35327997661</v>
          </cell>
          <cell r="BZ330">
            <v>0</v>
          </cell>
          <cell r="CA330">
            <v>0</v>
          </cell>
          <cell r="CC330" t="str">
            <v>0001_4210-Grid Response</v>
          </cell>
          <cell r="CG330" t="str">
            <v>Full_Time</v>
          </cell>
          <cell r="CI330" t="str">
            <v>DG</v>
          </cell>
          <cell r="CJ330" t="str">
            <v>0001</v>
          </cell>
        </row>
        <row r="331">
          <cell r="A331" t="str">
            <v>Budget</v>
          </cell>
          <cell r="H331">
            <v>1</v>
          </cell>
          <cell r="I331">
            <v>1</v>
          </cell>
          <cell r="AP331">
            <v>102192.0176196852</v>
          </cell>
          <cell r="BZ331">
            <v>0</v>
          </cell>
          <cell r="CA331">
            <v>0</v>
          </cell>
          <cell r="CC331" t="str">
            <v>0001_2700-Capacity Planning</v>
          </cell>
          <cell r="CG331" t="str">
            <v>Full_Time</v>
          </cell>
          <cell r="CI331" t="str">
            <v>AM</v>
          </cell>
          <cell r="CJ331" t="str">
            <v>0001</v>
          </cell>
        </row>
        <row r="332">
          <cell r="A332" t="str">
            <v>Budget</v>
          </cell>
          <cell r="H332">
            <v>1</v>
          </cell>
          <cell r="I332">
            <v>1</v>
          </cell>
          <cell r="AP332">
            <v>225343.06539654083</v>
          </cell>
          <cell r="BZ332">
            <v>0</v>
          </cell>
          <cell r="CA332">
            <v>0</v>
          </cell>
          <cell r="CC332" t="str">
            <v>0002_6000-Wholesale Energy Admin</v>
          </cell>
          <cell r="CG332" t="str">
            <v>Full_Time</v>
          </cell>
          <cell r="CI332" t="str">
            <v>THESI</v>
          </cell>
          <cell r="CJ332" t="str">
            <v>0002</v>
          </cell>
        </row>
        <row r="333">
          <cell r="A333" t="str">
            <v>Budget</v>
          </cell>
          <cell r="H333">
            <v>1</v>
          </cell>
          <cell r="I333">
            <v>1</v>
          </cell>
          <cell r="AP333">
            <v>112801.59736969248</v>
          </cell>
          <cell r="BZ333">
            <v>0</v>
          </cell>
          <cell r="CA333">
            <v>0</v>
          </cell>
          <cell r="CC333" t="str">
            <v>0001_4360-CCM - West</v>
          </cell>
          <cell r="CG333" t="str">
            <v>Full_Time</v>
          </cell>
          <cell r="CI333" t="str">
            <v>DS</v>
          </cell>
          <cell r="CJ333" t="str">
            <v>0001</v>
          </cell>
        </row>
        <row r="334">
          <cell r="A334" t="str">
            <v>Budget</v>
          </cell>
          <cell r="H334">
            <v>1</v>
          </cell>
          <cell r="I334">
            <v>1</v>
          </cell>
          <cell r="AP334">
            <v>104682.46334414797</v>
          </cell>
          <cell r="BZ334">
            <v>0</v>
          </cell>
          <cell r="CA334">
            <v>0</v>
          </cell>
          <cell r="CC334" t="str">
            <v>0001_3160-Dist Proj - West</v>
          </cell>
          <cell r="CG334" t="str">
            <v>Full_Time</v>
          </cell>
          <cell r="CI334" t="str">
            <v>DS</v>
          </cell>
          <cell r="CJ334" t="str">
            <v>0001</v>
          </cell>
        </row>
        <row r="335">
          <cell r="A335" t="str">
            <v>Budget</v>
          </cell>
          <cell r="H335">
            <v>1</v>
          </cell>
          <cell r="I335">
            <v>1</v>
          </cell>
          <cell r="AP335">
            <v>92622.67483584334</v>
          </cell>
          <cell r="BZ335">
            <v>0</v>
          </cell>
          <cell r="CA335">
            <v>0</v>
          </cell>
          <cell r="CC335" t="str">
            <v>0001_1752-IT Operations</v>
          </cell>
          <cell r="CG335" t="str">
            <v>Full_Time</v>
          </cell>
          <cell r="CI335" t="str">
            <v>IT</v>
          </cell>
          <cell r="CJ335" t="str">
            <v>0001</v>
          </cell>
        </row>
        <row r="336">
          <cell r="A336" t="str">
            <v>Budget</v>
          </cell>
          <cell r="H336">
            <v>1</v>
          </cell>
          <cell r="I336">
            <v>1</v>
          </cell>
          <cell r="AP336">
            <v>62002.141999999993</v>
          </cell>
          <cell r="BZ336">
            <v>0</v>
          </cell>
          <cell r="CA336">
            <v>0</v>
          </cell>
          <cell r="CC336" t="str">
            <v>0001_6130-CDM - Distribution Energy</v>
          </cell>
          <cell r="CG336" t="str">
            <v>Contract</v>
          </cell>
          <cell r="CI336" t="str">
            <v>CDM</v>
          </cell>
          <cell r="CJ336" t="str">
            <v>0001</v>
          </cell>
        </row>
        <row r="337">
          <cell r="A337" t="str">
            <v>Budget</v>
          </cell>
          <cell r="H337">
            <v>1</v>
          </cell>
          <cell r="I337">
            <v>1</v>
          </cell>
          <cell r="AP337">
            <v>107531.78645482646</v>
          </cell>
          <cell r="BZ337">
            <v>0</v>
          </cell>
          <cell r="CA337">
            <v>0</v>
          </cell>
          <cell r="CC337" t="str">
            <v>0001_3310-Station &amp; Dist Automation</v>
          </cell>
          <cell r="CG337" t="str">
            <v>Full_Time</v>
          </cell>
          <cell r="CI337" t="str">
            <v>DG</v>
          </cell>
          <cell r="CJ337" t="str">
            <v>0001</v>
          </cell>
        </row>
        <row r="338">
          <cell r="A338" t="str">
            <v>Budget</v>
          </cell>
          <cell r="H338">
            <v>1</v>
          </cell>
          <cell r="I338">
            <v>1</v>
          </cell>
          <cell r="AP338">
            <v>123840.9410297397</v>
          </cell>
          <cell r="BZ338">
            <v>0</v>
          </cell>
          <cell r="CA338">
            <v>0</v>
          </cell>
          <cell r="CC338" t="str">
            <v>0001_3310-Station &amp; Dist Automation</v>
          </cell>
          <cell r="CG338" t="str">
            <v>Full_Time</v>
          </cell>
          <cell r="CI338" t="str">
            <v>DG</v>
          </cell>
          <cell r="CJ338" t="str">
            <v>0001</v>
          </cell>
        </row>
        <row r="339">
          <cell r="A339" t="str">
            <v>Budget</v>
          </cell>
          <cell r="H339">
            <v>1</v>
          </cell>
          <cell r="I339">
            <v>1</v>
          </cell>
          <cell r="AP339">
            <v>90284.333203517424</v>
          </cell>
          <cell r="BZ339">
            <v>0</v>
          </cell>
          <cell r="CA339">
            <v>0</v>
          </cell>
          <cell r="CC339" t="str">
            <v>0002_4100-Maintenance &amp; Repair</v>
          </cell>
          <cell r="CG339" t="str">
            <v>Full_Time</v>
          </cell>
          <cell r="CI339" t="str">
            <v>THESI</v>
          </cell>
          <cell r="CJ339" t="str">
            <v>0002</v>
          </cell>
        </row>
        <row r="340">
          <cell r="A340" t="str">
            <v>Budget</v>
          </cell>
          <cell r="H340">
            <v>1</v>
          </cell>
          <cell r="I340">
            <v>1</v>
          </cell>
          <cell r="AP340">
            <v>86986.705593609804</v>
          </cell>
          <cell r="BZ340">
            <v>0</v>
          </cell>
          <cell r="CA340">
            <v>0</v>
          </cell>
          <cell r="CC340" t="str">
            <v>0001_1410-EdR</v>
          </cell>
          <cell r="CG340" t="str">
            <v>Full_Time</v>
          </cell>
          <cell r="CI340" t="str">
            <v>TRRR</v>
          </cell>
          <cell r="CJ340" t="str">
            <v>0001</v>
          </cell>
        </row>
        <row r="341">
          <cell r="A341" t="str">
            <v>Budget</v>
          </cell>
          <cell r="H341">
            <v>1</v>
          </cell>
          <cell r="I341">
            <v>1</v>
          </cell>
          <cell r="AP341">
            <v>119144.97513872699</v>
          </cell>
          <cell r="BZ341">
            <v>0</v>
          </cell>
          <cell r="CA341">
            <v>0</v>
          </cell>
          <cell r="CC341" t="str">
            <v>0001_2400-Policy &amp; Standards</v>
          </cell>
          <cell r="CG341" t="str">
            <v>Full_Time</v>
          </cell>
          <cell r="CI341" t="str">
            <v>AM</v>
          </cell>
          <cell r="CJ341" t="str">
            <v>0001</v>
          </cell>
        </row>
        <row r="342">
          <cell r="A342" t="str">
            <v>Budget</v>
          </cell>
          <cell r="H342">
            <v>1</v>
          </cell>
          <cell r="I342">
            <v>1</v>
          </cell>
          <cell r="AP342">
            <v>127267.68435836688</v>
          </cell>
          <cell r="BZ342">
            <v>0</v>
          </cell>
          <cell r="CA342">
            <v>0</v>
          </cell>
          <cell r="CC342" t="str">
            <v>0001_1620-HR Services</v>
          </cell>
          <cell r="CG342" t="str">
            <v>Full_Time</v>
          </cell>
          <cell r="CI342" t="str">
            <v>OE</v>
          </cell>
          <cell r="CJ342" t="str">
            <v>0001</v>
          </cell>
        </row>
        <row r="343">
          <cell r="A343" t="str">
            <v>Budget</v>
          </cell>
          <cell r="H343">
            <v>1</v>
          </cell>
          <cell r="I343">
            <v>1</v>
          </cell>
          <cell r="AP343">
            <v>118912.37540411606</v>
          </cell>
          <cell r="BZ343">
            <v>0</v>
          </cell>
          <cell r="CA343">
            <v>0</v>
          </cell>
          <cell r="CC343" t="str">
            <v>0001_3310-Station &amp; Dist Automation</v>
          </cell>
          <cell r="CG343" t="str">
            <v>Full_Time</v>
          </cell>
          <cell r="CI343" t="str">
            <v>DG</v>
          </cell>
          <cell r="CJ343" t="str">
            <v>0001</v>
          </cell>
        </row>
        <row r="344">
          <cell r="A344" t="str">
            <v>Budget</v>
          </cell>
          <cell r="H344">
            <v>1</v>
          </cell>
          <cell r="I344">
            <v>1</v>
          </cell>
          <cell r="AP344">
            <v>109607.3065401432</v>
          </cell>
          <cell r="BZ344">
            <v>0</v>
          </cell>
          <cell r="CA344">
            <v>0</v>
          </cell>
          <cell r="CC344" t="str">
            <v>0001_3110-Dist Proj - East</v>
          </cell>
          <cell r="CG344" t="str">
            <v>Full_Time</v>
          </cell>
          <cell r="CI344" t="str">
            <v>DS</v>
          </cell>
          <cell r="CJ344" t="str">
            <v>0001</v>
          </cell>
        </row>
        <row r="345">
          <cell r="A345" t="str">
            <v>Budget</v>
          </cell>
          <cell r="H345">
            <v>1</v>
          </cell>
          <cell r="I345">
            <v>1</v>
          </cell>
          <cell r="AP345">
            <v>90284.900321717418</v>
          </cell>
          <cell r="BZ345">
            <v>0</v>
          </cell>
          <cell r="CA345">
            <v>0</v>
          </cell>
          <cell r="CC345" t="str">
            <v>0002_4100-Maintenance &amp; Repair</v>
          </cell>
          <cell r="CG345" t="str">
            <v>Full_Time</v>
          </cell>
          <cell r="CI345" t="str">
            <v>THESI</v>
          </cell>
          <cell r="CJ345" t="str">
            <v>0002</v>
          </cell>
        </row>
        <row r="346">
          <cell r="A346" t="str">
            <v>Budget</v>
          </cell>
          <cell r="H346">
            <v>1</v>
          </cell>
          <cell r="I346">
            <v>1</v>
          </cell>
          <cell r="AP346">
            <v>118471.77004778468</v>
          </cell>
          <cell r="BZ346">
            <v>0</v>
          </cell>
          <cell r="CA346">
            <v>0</v>
          </cell>
          <cell r="CC346" t="str">
            <v>0001_1420-Rates &amp; Treasury</v>
          </cell>
          <cell r="CG346" t="str">
            <v>Full_Time</v>
          </cell>
          <cell r="CI346" t="str">
            <v>TRRR</v>
          </cell>
          <cell r="CJ346" t="str">
            <v>0001</v>
          </cell>
        </row>
        <row r="347">
          <cell r="A347" t="str">
            <v>Budget</v>
          </cell>
          <cell r="H347">
            <v>1</v>
          </cell>
          <cell r="I347">
            <v>1</v>
          </cell>
          <cell r="AP347">
            <v>97733.929387811353</v>
          </cell>
          <cell r="BZ347">
            <v>0</v>
          </cell>
          <cell r="CA347">
            <v>0</v>
          </cell>
          <cell r="CC347" t="str">
            <v>0001_5110-Tool Crib</v>
          </cell>
          <cell r="CG347" t="str">
            <v>Full_Time</v>
          </cell>
          <cell r="CI347" t="str">
            <v>AM</v>
          </cell>
          <cell r="CJ347" t="str">
            <v>0001</v>
          </cell>
        </row>
        <row r="348">
          <cell r="A348" t="str">
            <v>Budget</v>
          </cell>
          <cell r="H348">
            <v>1</v>
          </cell>
          <cell r="I348">
            <v>1</v>
          </cell>
          <cell r="AP348">
            <v>174477.47961151323</v>
          </cell>
          <cell r="BZ348">
            <v>0</v>
          </cell>
          <cell r="CA348">
            <v>0</v>
          </cell>
          <cell r="CC348" t="str">
            <v>0002_1000-Corporate Stewardship</v>
          </cell>
          <cell r="CG348" t="str">
            <v>Full_Time</v>
          </cell>
          <cell r="CI348" t="str">
            <v>THESI</v>
          </cell>
          <cell r="CJ348" t="str">
            <v>0002</v>
          </cell>
        </row>
        <row r="349">
          <cell r="A349" t="str">
            <v>Budget</v>
          </cell>
          <cell r="H349">
            <v>1</v>
          </cell>
          <cell r="I349">
            <v>1</v>
          </cell>
          <cell r="AP349">
            <v>119263.54548705864</v>
          </cell>
          <cell r="BZ349">
            <v>0</v>
          </cell>
          <cell r="CA349">
            <v>0</v>
          </cell>
          <cell r="CC349" t="str">
            <v>0001_4360-CCM - West</v>
          </cell>
          <cell r="CG349" t="str">
            <v>Full_Time</v>
          </cell>
          <cell r="CI349" t="str">
            <v>DS</v>
          </cell>
          <cell r="CJ349" t="str">
            <v>0001</v>
          </cell>
        </row>
        <row r="350">
          <cell r="A350" t="str">
            <v>Budget</v>
          </cell>
          <cell r="H350">
            <v>1</v>
          </cell>
          <cell r="I350">
            <v>1</v>
          </cell>
          <cell r="AP350">
            <v>107024.12322767699</v>
          </cell>
          <cell r="BZ350">
            <v>0</v>
          </cell>
          <cell r="CA350">
            <v>0</v>
          </cell>
          <cell r="CC350" t="str">
            <v>0001_4100-Meter Services</v>
          </cell>
          <cell r="CG350" t="str">
            <v>Full_Time</v>
          </cell>
          <cell r="CI350" t="str">
            <v>CS</v>
          </cell>
          <cell r="CJ350" t="str">
            <v>0001</v>
          </cell>
        </row>
        <row r="351">
          <cell r="A351" t="str">
            <v>Budget</v>
          </cell>
          <cell r="H351">
            <v>1</v>
          </cell>
          <cell r="I351">
            <v>1</v>
          </cell>
          <cell r="AP351">
            <v>118912.37540411606</v>
          </cell>
          <cell r="BZ351">
            <v>0</v>
          </cell>
          <cell r="CA351">
            <v>0</v>
          </cell>
          <cell r="CC351" t="str">
            <v>0001_3310-Station &amp; Dist Automation</v>
          </cell>
          <cell r="CG351" t="str">
            <v>Full_Time</v>
          </cell>
          <cell r="CI351" t="str">
            <v>DG</v>
          </cell>
          <cell r="CJ351" t="str">
            <v>0001</v>
          </cell>
        </row>
        <row r="352">
          <cell r="A352" t="str">
            <v>Budget</v>
          </cell>
          <cell r="H352">
            <v>1</v>
          </cell>
          <cell r="I352">
            <v>1</v>
          </cell>
          <cell r="AP352">
            <v>107024.12322767699</v>
          </cell>
          <cell r="BZ352">
            <v>0</v>
          </cell>
          <cell r="CA352">
            <v>0</v>
          </cell>
          <cell r="CC352" t="str">
            <v>0001_4100-Meter Services</v>
          </cell>
          <cell r="CG352" t="str">
            <v>Full_Time</v>
          </cell>
          <cell r="CI352" t="str">
            <v>CS</v>
          </cell>
          <cell r="CJ352" t="str">
            <v>0001</v>
          </cell>
        </row>
        <row r="353">
          <cell r="A353" t="str">
            <v>Budget</v>
          </cell>
          <cell r="H353">
            <v>1</v>
          </cell>
          <cell r="I353">
            <v>1</v>
          </cell>
          <cell r="AP353">
            <v>111074.70668640985</v>
          </cell>
          <cell r="BZ353">
            <v>0</v>
          </cell>
          <cell r="CA353">
            <v>0</v>
          </cell>
          <cell r="CC353" t="str">
            <v>0001_4360-CCM - West</v>
          </cell>
          <cell r="CG353" t="str">
            <v>Full_Time</v>
          </cell>
          <cell r="CI353" t="str">
            <v>DS</v>
          </cell>
          <cell r="CJ353" t="str">
            <v>0001</v>
          </cell>
        </row>
        <row r="354">
          <cell r="A354" t="str">
            <v>Budget</v>
          </cell>
          <cell r="H354">
            <v>1</v>
          </cell>
          <cell r="I354">
            <v>1</v>
          </cell>
          <cell r="AP354">
            <v>86454.416967385943</v>
          </cell>
          <cell r="BZ354">
            <v>0</v>
          </cell>
          <cell r="CA354">
            <v>0</v>
          </cell>
          <cell r="CC354" t="str">
            <v>0002_4100-Maintenance &amp; Repair</v>
          </cell>
          <cell r="CG354" t="str">
            <v>Full_Time</v>
          </cell>
          <cell r="CI354" t="str">
            <v>THESI</v>
          </cell>
          <cell r="CJ354" t="str">
            <v>0002</v>
          </cell>
        </row>
        <row r="355">
          <cell r="A355" t="str">
            <v>Budget</v>
          </cell>
          <cell r="H355" t="str">
            <v>0</v>
          </cell>
          <cell r="I355" t="str">
            <v>0</v>
          </cell>
          <cell r="AP355" t="str">
            <v>0</v>
          </cell>
          <cell r="BZ355">
            <v>0</v>
          </cell>
          <cell r="CA355">
            <v>0</v>
          </cell>
          <cell r="CC355" t="str">
            <v>0001_1000-Executive - LDC</v>
          </cell>
          <cell r="CG355" t="e">
            <v>#N/A</v>
          </cell>
          <cell r="CI355" t="str">
            <v>Gov.</v>
          </cell>
          <cell r="CJ355" t="str">
            <v>0001</v>
          </cell>
        </row>
        <row r="356">
          <cell r="A356" t="str">
            <v>Budget</v>
          </cell>
          <cell r="H356">
            <v>1</v>
          </cell>
          <cell r="I356">
            <v>1</v>
          </cell>
          <cell r="AP356">
            <v>106815.35327997661</v>
          </cell>
          <cell r="BZ356">
            <v>0</v>
          </cell>
          <cell r="CA356">
            <v>0</v>
          </cell>
          <cell r="CC356" t="str">
            <v>0001_3720-Dist Grid Health</v>
          </cell>
          <cell r="CG356" t="str">
            <v>Full_Time</v>
          </cell>
          <cell r="CI356" t="str">
            <v>DG</v>
          </cell>
          <cell r="CJ356" t="str">
            <v>0001</v>
          </cell>
        </row>
        <row r="357">
          <cell r="A357" t="str">
            <v>Budget</v>
          </cell>
          <cell r="H357">
            <v>1</v>
          </cell>
          <cell r="I357">
            <v>1</v>
          </cell>
          <cell r="AP357">
            <v>156839.83731944644</v>
          </cell>
          <cell r="BZ357">
            <v>0</v>
          </cell>
          <cell r="CA357">
            <v>0</v>
          </cell>
          <cell r="CC357" t="str">
            <v>0001_3160-Dist Proj - West</v>
          </cell>
          <cell r="CG357" t="str">
            <v>Full_Time</v>
          </cell>
          <cell r="CI357" t="str">
            <v>DS</v>
          </cell>
          <cell r="CJ357" t="str">
            <v>0001</v>
          </cell>
        </row>
        <row r="358">
          <cell r="A358" t="str">
            <v>Budget</v>
          </cell>
          <cell r="H358">
            <v>1</v>
          </cell>
          <cell r="I358">
            <v>1</v>
          </cell>
          <cell r="AP358">
            <v>147901.38513963786</v>
          </cell>
          <cell r="BZ358">
            <v>0</v>
          </cell>
          <cell r="CA358">
            <v>0</v>
          </cell>
          <cell r="CC358" t="str">
            <v>0001_2200-Syst Reliability Planning</v>
          </cell>
          <cell r="CG358" t="str">
            <v>Full_Time</v>
          </cell>
          <cell r="CI358" t="str">
            <v>AM</v>
          </cell>
          <cell r="CJ358" t="str">
            <v>0001</v>
          </cell>
        </row>
        <row r="359">
          <cell r="A359" t="str">
            <v>Budget</v>
          </cell>
          <cell r="H359" t="str">
            <v>0</v>
          </cell>
          <cell r="I359" t="str">
            <v>0</v>
          </cell>
          <cell r="AP359" t="str">
            <v>0</v>
          </cell>
          <cell r="BZ359">
            <v>0</v>
          </cell>
          <cell r="CA359">
            <v>0</v>
          </cell>
          <cell r="CC359" t="str">
            <v>0001_2700-Capacity Planning</v>
          </cell>
          <cell r="CG359" t="e">
            <v>#N/A</v>
          </cell>
          <cell r="CI359" t="str">
            <v>AM</v>
          </cell>
          <cell r="CJ359" t="str">
            <v>0001</v>
          </cell>
        </row>
        <row r="360">
          <cell r="A360" t="str">
            <v>Budget</v>
          </cell>
          <cell r="H360">
            <v>1</v>
          </cell>
          <cell r="I360">
            <v>1</v>
          </cell>
          <cell r="AP360">
            <v>94616.50072736002</v>
          </cell>
          <cell r="BZ360">
            <v>0</v>
          </cell>
          <cell r="CA360">
            <v>0</v>
          </cell>
          <cell r="CC360" t="str">
            <v>0001_4420-Accounts Receivable</v>
          </cell>
          <cell r="CG360" t="str">
            <v>Full_Time</v>
          </cell>
          <cell r="CI360" t="str">
            <v>CS</v>
          </cell>
          <cell r="CJ360" t="str">
            <v>0001</v>
          </cell>
        </row>
        <row r="361">
          <cell r="A361" t="str">
            <v>Budget</v>
          </cell>
          <cell r="H361" t="str">
            <v>0</v>
          </cell>
          <cell r="I361" t="str">
            <v>0</v>
          </cell>
          <cell r="AP361" t="str">
            <v>0</v>
          </cell>
          <cell r="BZ361">
            <v>0</v>
          </cell>
          <cell r="CA361">
            <v>0</v>
          </cell>
          <cell r="CC361" t="str">
            <v>0001_4460-Collections &amp; Ellipse A/R</v>
          </cell>
          <cell r="CG361" t="e">
            <v>#N/A</v>
          </cell>
          <cell r="CI361" t="str">
            <v>CS</v>
          </cell>
          <cell r="CJ361" t="str">
            <v>0001</v>
          </cell>
        </row>
        <row r="362">
          <cell r="A362" t="str">
            <v>Budget</v>
          </cell>
          <cell r="H362">
            <v>1</v>
          </cell>
          <cell r="I362">
            <v>1</v>
          </cell>
          <cell r="AP362">
            <v>220759.25761865443</v>
          </cell>
          <cell r="BZ362">
            <v>0</v>
          </cell>
          <cell r="CA362">
            <v>0</v>
          </cell>
          <cell r="CC362" t="str">
            <v>0001_1110-Reg Policies &amp; Compliance</v>
          </cell>
          <cell r="CG362" t="str">
            <v>Full_Time</v>
          </cell>
          <cell r="CI362" t="str">
            <v>TRRR</v>
          </cell>
          <cell r="CJ362" t="str">
            <v>0001</v>
          </cell>
        </row>
        <row r="363">
          <cell r="A363" t="str">
            <v>Budget</v>
          </cell>
          <cell r="H363">
            <v>1</v>
          </cell>
          <cell r="I363">
            <v>1</v>
          </cell>
          <cell r="AP363">
            <v>90428.992856022611</v>
          </cell>
          <cell r="BZ363">
            <v>0</v>
          </cell>
          <cell r="CA363">
            <v>0</v>
          </cell>
          <cell r="CC363" t="str">
            <v>0001_3160-Dist Proj - West</v>
          </cell>
          <cell r="CG363" t="str">
            <v>Full_Time</v>
          </cell>
          <cell r="CI363" t="str">
            <v>DS</v>
          </cell>
          <cell r="CJ363" t="str">
            <v>0001</v>
          </cell>
        </row>
        <row r="364">
          <cell r="A364" t="str">
            <v>Budget</v>
          </cell>
          <cell r="H364">
            <v>1</v>
          </cell>
          <cell r="I364">
            <v>1</v>
          </cell>
          <cell r="AP364">
            <v>124544.20950462254</v>
          </cell>
          <cell r="BZ364">
            <v>0</v>
          </cell>
          <cell r="CA364">
            <v>0</v>
          </cell>
          <cell r="CC364" t="str">
            <v>0001_4481-System Oper Control Room</v>
          </cell>
          <cell r="CG364" t="str">
            <v>Full_Time</v>
          </cell>
          <cell r="CI364" t="str">
            <v>DG</v>
          </cell>
          <cell r="CJ364" t="str">
            <v>0001</v>
          </cell>
        </row>
        <row r="365">
          <cell r="A365" t="str">
            <v>Budget</v>
          </cell>
          <cell r="H365">
            <v>1</v>
          </cell>
          <cell r="I365">
            <v>1</v>
          </cell>
          <cell r="AP365">
            <v>93982.380835924763</v>
          </cell>
          <cell r="BZ365">
            <v>0</v>
          </cell>
          <cell r="CA365">
            <v>0</v>
          </cell>
          <cell r="CC365" t="str">
            <v>0001_3821-Apprentices</v>
          </cell>
          <cell r="CG365" t="str">
            <v>Full_Time</v>
          </cell>
          <cell r="CI365" t="str">
            <v>DS</v>
          </cell>
          <cell r="CJ365" t="str">
            <v>0001</v>
          </cell>
        </row>
        <row r="366">
          <cell r="A366" t="str">
            <v>Budget</v>
          </cell>
          <cell r="H366">
            <v>1</v>
          </cell>
          <cell r="I366">
            <v>1</v>
          </cell>
          <cell r="AP366">
            <v>77214.976964450412</v>
          </cell>
          <cell r="BZ366">
            <v>0</v>
          </cell>
          <cell r="CA366">
            <v>0</v>
          </cell>
          <cell r="CC366" t="str">
            <v>0001_3160-Dist Proj - West</v>
          </cell>
          <cell r="CG366" t="str">
            <v>Full_Time</v>
          </cell>
          <cell r="CI366" t="str">
            <v>DS</v>
          </cell>
          <cell r="CJ366" t="str">
            <v>0001</v>
          </cell>
        </row>
        <row r="367">
          <cell r="A367" t="str">
            <v>Budget</v>
          </cell>
          <cell r="H367">
            <v>1</v>
          </cell>
          <cell r="I367">
            <v>1</v>
          </cell>
          <cell r="AP367">
            <v>110719.13054160657</v>
          </cell>
          <cell r="BZ367">
            <v>0</v>
          </cell>
          <cell r="CA367">
            <v>0</v>
          </cell>
          <cell r="CC367" t="str">
            <v>0001_3720-Dist Grid Health</v>
          </cell>
          <cell r="CG367" t="str">
            <v>Full_Time</v>
          </cell>
          <cell r="CI367" t="str">
            <v>DG</v>
          </cell>
          <cell r="CJ367" t="str">
            <v>0001</v>
          </cell>
        </row>
        <row r="368">
          <cell r="A368" t="str">
            <v>Budget</v>
          </cell>
          <cell r="H368">
            <v>1</v>
          </cell>
          <cell r="I368">
            <v>1</v>
          </cell>
          <cell r="AP368">
            <v>109607.3065401432</v>
          </cell>
          <cell r="BZ368">
            <v>0</v>
          </cell>
          <cell r="CA368">
            <v>0</v>
          </cell>
          <cell r="CC368" t="str">
            <v>0001_3110-Dist Proj - East</v>
          </cell>
          <cell r="CG368" t="str">
            <v>Full_Time</v>
          </cell>
          <cell r="CI368" t="str">
            <v>DS</v>
          </cell>
          <cell r="CJ368" t="str">
            <v>0001</v>
          </cell>
        </row>
        <row r="369">
          <cell r="A369" t="str">
            <v>Budget</v>
          </cell>
          <cell r="H369">
            <v>1</v>
          </cell>
          <cell r="I369">
            <v>1</v>
          </cell>
          <cell r="AP369">
            <v>124316.17792708895</v>
          </cell>
          <cell r="BZ369">
            <v>0</v>
          </cell>
          <cell r="CA369">
            <v>0</v>
          </cell>
          <cell r="CC369" t="str">
            <v>0001_4360-CCM - West</v>
          </cell>
          <cell r="CG369" t="str">
            <v>Full_Time</v>
          </cell>
          <cell r="CI369" t="str">
            <v>DS</v>
          </cell>
          <cell r="CJ369" t="str">
            <v>0001</v>
          </cell>
        </row>
        <row r="370">
          <cell r="A370" t="str">
            <v>Budget</v>
          </cell>
          <cell r="H370">
            <v>1</v>
          </cell>
          <cell r="I370">
            <v>1</v>
          </cell>
          <cell r="AP370">
            <v>111733.19112241587</v>
          </cell>
          <cell r="BZ370">
            <v>0</v>
          </cell>
          <cell r="CA370">
            <v>0</v>
          </cell>
          <cell r="CC370" t="str">
            <v>0001_3110-Dist Proj - East</v>
          </cell>
          <cell r="CG370" t="str">
            <v>Full_Time</v>
          </cell>
          <cell r="CI370" t="str">
            <v>DS</v>
          </cell>
          <cell r="CJ370" t="str">
            <v>0001</v>
          </cell>
        </row>
        <row r="371">
          <cell r="A371" t="str">
            <v>Budget</v>
          </cell>
          <cell r="H371">
            <v>1</v>
          </cell>
          <cell r="I371">
            <v>1</v>
          </cell>
          <cell r="AP371">
            <v>99250.782325724038</v>
          </cell>
          <cell r="BZ371">
            <v>0</v>
          </cell>
          <cell r="CA371">
            <v>0</v>
          </cell>
          <cell r="CC371" t="str">
            <v>0001_3160-Dist Proj - West</v>
          </cell>
          <cell r="CG371" t="str">
            <v>Full_Time</v>
          </cell>
          <cell r="CI371" t="str">
            <v>DS</v>
          </cell>
          <cell r="CJ371" t="str">
            <v>0001</v>
          </cell>
        </row>
        <row r="372">
          <cell r="A372" t="str">
            <v>Budget</v>
          </cell>
          <cell r="H372">
            <v>1</v>
          </cell>
          <cell r="I372">
            <v>1</v>
          </cell>
          <cell r="AP372">
            <v>129349.70599574019</v>
          </cell>
          <cell r="BZ372">
            <v>0</v>
          </cell>
          <cell r="CA372">
            <v>0</v>
          </cell>
          <cell r="CC372" t="str">
            <v>0001_4310-CCM - East</v>
          </cell>
          <cell r="CG372" t="str">
            <v>Full_Time</v>
          </cell>
          <cell r="CI372" t="str">
            <v>DS</v>
          </cell>
          <cell r="CJ372" t="str">
            <v>0001</v>
          </cell>
        </row>
        <row r="373">
          <cell r="A373" t="str">
            <v>Budget</v>
          </cell>
          <cell r="H373">
            <v>1</v>
          </cell>
          <cell r="I373">
            <v>1</v>
          </cell>
          <cell r="AP373">
            <v>99217.53535019698</v>
          </cell>
          <cell r="BZ373">
            <v>0</v>
          </cell>
          <cell r="CA373">
            <v>0</v>
          </cell>
          <cell r="CC373" t="str">
            <v>0001_3821-Apprentices</v>
          </cell>
          <cell r="CG373" t="str">
            <v>Full_Time</v>
          </cell>
          <cell r="CI373" t="str">
            <v>DS</v>
          </cell>
          <cell r="CJ373" t="str">
            <v>0001</v>
          </cell>
        </row>
        <row r="374">
          <cell r="A374" t="str">
            <v>Budget</v>
          </cell>
          <cell r="H374">
            <v>1</v>
          </cell>
          <cell r="I374">
            <v>1</v>
          </cell>
          <cell r="AP374">
            <v>131480.50539688743</v>
          </cell>
          <cell r="BZ374">
            <v>0</v>
          </cell>
          <cell r="CA374">
            <v>0</v>
          </cell>
          <cell r="CC374" t="str">
            <v>0001_4210-Grid Response</v>
          </cell>
          <cell r="CG374" t="str">
            <v>Full_Time</v>
          </cell>
          <cell r="CI374" t="str">
            <v>DG</v>
          </cell>
          <cell r="CJ374" t="str">
            <v>0001</v>
          </cell>
        </row>
        <row r="375">
          <cell r="A375" t="str">
            <v>Budget</v>
          </cell>
          <cell r="H375">
            <v>1</v>
          </cell>
          <cell r="I375">
            <v>1</v>
          </cell>
          <cell r="AP375">
            <v>108488.85220534613</v>
          </cell>
          <cell r="BZ375">
            <v>0</v>
          </cell>
          <cell r="CA375">
            <v>0</v>
          </cell>
          <cell r="CC375" t="str">
            <v>0001_3160-Dist Proj - West</v>
          </cell>
          <cell r="CG375" t="str">
            <v>Full_Time</v>
          </cell>
          <cell r="CI375" t="str">
            <v>DS</v>
          </cell>
          <cell r="CJ375" t="str">
            <v>0001</v>
          </cell>
        </row>
        <row r="376">
          <cell r="A376" t="str">
            <v>Budget</v>
          </cell>
          <cell r="H376">
            <v>1</v>
          </cell>
          <cell r="I376">
            <v>1</v>
          </cell>
          <cell r="AP376">
            <v>106068.22229084592</v>
          </cell>
          <cell r="BZ376">
            <v>0</v>
          </cell>
          <cell r="CA376">
            <v>0</v>
          </cell>
          <cell r="CC376" t="str">
            <v>0001_5100-Fleet &amp; Equipment Svcs</v>
          </cell>
          <cell r="CG376" t="str">
            <v>Full_Time</v>
          </cell>
          <cell r="CI376" t="str">
            <v>AM</v>
          </cell>
          <cell r="CJ376" t="str">
            <v>0001</v>
          </cell>
        </row>
        <row r="377">
          <cell r="A377" t="str">
            <v>Budget</v>
          </cell>
          <cell r="H377">
            <v>1</v>
          </cell>
          <cell r="I377">
            <v>1</v>
          </cell>
          <cell r="AP377">
            <v>165499.94032209946</v>
          </cell>
          <cell r="BZ377">
            <v>0</v>
          </cell>
          <cell r="CA377">
            <v>0</v>
          </cell>
          <cell r="CC377" t="str">
            <v>0001_1782-Service Requests</v>
          </cell>
          <cell r="CG377" t="str">
            <v>Full_Time</v>
          </cell>
          <cell r="CI377" t="str">
            <v>IT</v>
          </cell>
          <cell r="CJ377" t="str">
            <v>0001</v>
          </cell>
        </row>
        <row r="378">
          <cell r="A378" t="str">
            <v>Budget</v>
          </cell>
          <cell r="H378">
            <v>1</v>
          </cell>
          <cell r="I378">
            <v>1</v>
          </cell>
          <cell r="AP378">
            <v>154336.48467740882</v>
          </cell>
          <cell r="BZ378">
            <v>0</v>
          </cell>
          <cell r="CA378">
            <v>0</v>
          </cell>
          <cell r="CC378" t="str">
            <v>0001_1753-IT Network Admin/tel</v>
          </cell>
          <cell r="CG378" t="str">
            <v>Full_Time</v>
          </cell>
          <cell r="CI378" t="str">
            <v>IT</v>
          </cell>
          <cell r="CJ378" t="str">
            <v>0001</v>
          </cell>
        </row>
        <row r="379">
          <cell r="A379" t="str">
            <v>Budget</v>
          </cell>
          <cell r="H379">
            <v>1</v>
          </cell>
          <cell r="I379">
            <v>1</v>
          </cell>
          <cell r="AP379">
            <v>119513.27021228553</v>
          </cell>
          <cell r="BZ379">
            <v>0</v>
          </cell>
          <cell r="CA379">
            <v>0</v>
          </cell>
          <cell r="CC379" t="str">
            <v>0001_4210-Grid Response</v>
          </cell>
          <cell r="CG379" t="str">
            <v>Full_Time</v>
          </cell>
          <cell r="CI379" t="str">
            <v>DG</v>
          </cell>
          <cell r="CJ379" t="str">
            <v>0001</v>
          </cell>
        </row>
        <row r="380">
          <cell r="A380" t="str">
            <v>Budget</v>
          </cell>
          <cell r="H380">
            <v>1</v>
          </cell>
          <cell r="I380">
            <v>1</v>
          </cell>
          <cell r="AP380">
            <v>112800.94242817248</v>
          </cell>
          <cell r="BZ380">
            <v>0</v>
          </cell>
          <cell r="CA380">
            <v>0</v>
          </cell>
          <cell r="CC380" t="str">
            <v>0001_4360-CCM - West</v>
          </cell>
          <cell r="CG380" t="str">
            <v>Full_Time</v>
          </cell>
          <cell r="CI380" t="str">
            <v>DS</v>
          </cell>
          <cell r="CJ380" t="str">
            <v>0001</v>
          </cell>
        </row>
        <row r="381">
          <cell r="A381" t="str">
            <v>Budget</v>
          </cell>
          <cell r="H381">
            <v>1</v>
          </cell>
          <cell r="I381">
            <v>1</v>
          </cell>
          <cell r="AP381">
            <v>118911.65450621606</v>
          </cell>
          <cell r="BZ381">
            <v>0</v>
          </cell>
          <cell r="CA381">
            <v>0</v>
          </cell>
          <cell r="CC381" t="str">
            <v>0001_3310-Station &amp; Dist Automation</v>
          </cell>
          <cell r="CG381" t="str">
            <v>Full_Time</v>
          </cell>
          <cell r="CI381" t="str">
            <v>DG</v>
          </cell>
          <cell r="CJ381" t="str">
            <v>0001</v>
          </cell>
        </row>
        <row r="382">
          <cell r="A382" t="str">
            <v>Budget</v>
          </cell>
          <cell r="H382">
            <v>1</v>
          </cell>
          <cell r="I382">
            <v>1</v>
          </cell>
          <cell r="AP382">
            <v>131414.32880963007</v>
          </cell>
          <cell r="BZ382">
            <v>0</v>
          </cell>
          <cell r="CA382">
            <v>0</v>
          </cell>
          <cell r="CC382" t="str">
            <v>0001_4481-System Oper Control Room</v>
          </cell>
          <cell r="CG382" t="str">
            <v>Full_Time</v>
          </cell>
          <cell r="CI382" t="str">
            <v>DG</v>
          </cell>
          <cell r="CJ382" t="str">
            <v>0001</v>
          </cell>
        </row>
        <row r="383">
          <cell r="A383" t="str">
            <v>Budget</v>
          </cell>
          <cell r="H383">
            <v>1</v>
          </cell>
          <cell r="I383">
            <v>1</v>
          </cell>
          <cell r="AP383">
            <v>119144.24837408699</v>
          </cell>
          <cell r="BZ383">
            <v>0</v>
          </cell>
          <cell r="CA383">
            <v>0</v>
          </cell>
          <cell r="CC383" t="str">
            <v>0001_3820-Program Management</v>
          </cell>
          <cell r="CG383" t="str">
            <v>Full_Time</v>
          </cell>
          <cell r="CI383" t="str">
            <v>DS</v>
          </cell>
          <cell r="CJ383" t="str">
            <v>0001</v>
          </cell>
        </row>
        <row r="384">
          <cell r="A384" t="str">
            <v>Budget</v>
          </cell>
          <cell r="H384">
            <v>1</v>
          </cell>
          <cell r="I384">
            <v>1</v>
          </cell>
          <cell r="AP384">
            <v>314174.48709176102</v>
          </cell>
          <cell r="BZ384">
            <v>0</v>
          </cell>
          <cell r="CA384">
            <v>0</v>
          </cell>
          <cell r="CC384" t="str">
            <v>0005_1900-OE Admin</v>
          </cell>
          <cell r="CG384" t="str">
            <v>Full_Time</v>
          </cell>
          <cell r="CI384" t="str">
            <v>THC</v>
          </cell>
          <cell r="CJ384" t="str">
            <v>0005</v>
          </cell>
        </row>
        <row r="385">
          <cell r="A385" t="str">
            <v>Budget</v>
          </cell>
          <cell r="H385">
            <v>1</v>
          </cell>
          <cell r="I385">
            <v>1</v>
          </cell>
          <cell r="AP385">
            <v>112801.59736969248</v>
          </cell>
          <cell r="BZ385">
            <v>0</v>
          </cell>
          <cell r="CA385">
            <v>0</v>
          </cell>
          <cell r="CC385" t="str">
            <v>0001_4310-CCM - East</v>
          </cell>
          <cell r="CG385" t="str">
            <v>Full_Time</v>
          </cell>
          <cell r="CI385" t="str">
            <v>DS</v>
          </cell>
          <cell r="CJ385" t="str">
            <v>0001</v>
          </cell>
        </row>
        <row r="386">
          <cell r="A386" t="str">
            <v>Budget</v>
          </cell>
          <cell r="H386">
            <v>1</v>
          </cell>
          <cell r="I386">
            <v>1</v>
          </cell>
          <cell r="AP386">
            <v>110719.13054160657</v>
          </cell>
          <cell r="BZ386">
            <v>0</v>
          </cell>
          <cell r="CA386">
            <v>0</v>
          </cell>
          <cell r="CC386" t="str">
            <v>0001_3720-Dist Grid Health</v>
          </cell>
          <cell r="CG386" t="str">
            <v>Full_Time</v>
          </cell>
          <cell r="CI386" t="str">
            <v>DG</v>
          </cell>
          <cell r="CJ386" t="str">
            <v>0001</v>
          </cell>
        </row>
        <row r="387">
          <cell r="A387" t="str">
            <v>Budget</v>
          </cell>
          <cell r="H387">
            <v>1</v>
          </cell>
          <cell r="I387">
            <v>1</v>
          </cell>
          <cell r="AP387">
            <v>127404.93378739768</v>
          </cell>
          <cell r="BZ387">
            <v>0</v>
          </cell>
          <cell r="CA387">
            <v>0</v>
          </cell>
          <cell r="CC387" t="str">
            <v>0001_3720-Dist Grid Health</v>
          </cell>
          <cell r="CG387" t="str">
            <v>Full_Time</v>
          </cell>
          <cell r="CI387" t="str">
            <v>DG</v>
          </cell>
          <cell r="CJ387" t="str">
            <v>0001</v>
          </cell>
        </row>
        <row r="388">
          <cell r="A388" t="str">
            <v>Budget</v>
          </cell>
          <cell r="H388">
            <v>1</v>
          </cell>
          <cell r="I388">
            <v>1</v>
          </cell>
          <cell r="AP388">
            <v>119145.70190336698</v>
          </cell>
          <cell r="BZ388">
            <v>0</v>
          </cell>
          <cell r="CA388">
            <v>0</v>
          </cell>
          <cell r="CC388" t="str">
            <v>0001_3110-Dist Proj - East</v>
          </cell>
          <cell r="CG388" t="str">
            <v>Full_Time</v>
          </cell>
          <cell r="CI388" t="str">
            <v>DS</v>
          </cell>
          <cell r="CJ388" t="str">
            <v>0001</v>
          </cell>
        </row>
        <row r="389">
          <cell r="A389" t="str">
            <v>Budget</v>
          </cell>
          <cell r="H389">
            <v>1</v>
          </cell>
          <cell r="I389">
            <v>1</v>
          </cell>
          <cell r="AP389">
            <v>148958.53860174766</v>
          </cell>
          <cell r="BZ389">
            <v>0</v>
          </cell>
          <cell r="CA389">
            <v>0</v>
          </cell>
          <cell r="CC389" t="str">
            <v>0001_3310-Station &amp; Dist Automation</v>
          </cell>
          <cell r="CG389" t="str">
            <v>Full_Time</v>
          </cell>
          <cell r="CI389" t="str">
            <v>DG</v>
          </cell>
          <cell r="CJ389" t="str">
            <v>0001</v>
          </cell>
        </row>
        <row r="390">
          <cell r="A390" t="str">
            <v>Budget</v>
          </cell>
          <cell r="H390">
            <v>1</v>
          </cell>
          <cell r="I390">
            <v>1</v>
          </cell>
          <cell r="AP390">
            <v>127404.93378739768</v>
          </cell>
          <cell r="BZ390">
            <v>0</v>
          </cell>
          <cell r="CA390">
            <v>0</v>
          </cell>
          <cell r="CC390" t="str">
            <v>0001_3720-Dist Grid Health</v>
          </cell>
          <cell r="CG390" t="str">
            <v>Full_Time</v>
          </cell>
          <cell r="CI390" t="str">
            <v>DG</v>
          </cell>
          <cell r="CJ390" t="str">
            <v>0001</v>
          </cell>
        </row>
        <row r="391">
          <cell r="A391" t="str">
            <v>Budget</v>
          </cell>
          <cell r="H391">
            <v>1</v>
          </cell>
          <cell r="I391">
            <v>1</v>
          </cell>
          <cell r="AP391">
            <v>197161.98624707054</v>
          </cell>
          <cell r="BZ391">
            <v>0</v>
          </cell>
          <cell r="CA391">
            <v>0</v>
          </cell>
          <cell r="CC391" t="str">
            <v>0005_1210-Legal Serv-Commercial Law</v>
          </cell>
          <cell r="CG391" t="str">
            <v>Full_Time</v>
          </cell>
          <cell r="CI391" t="str">
            <v>THC</v>
          </cell>
          <cell r="CJ391" t="str">
            <v>0005</v>
          </cell>
        </row>
        <row r="392">
          <cell r="A392" t="str">
            <v>Budget</v>
          </cell>
          <cell r="H392">
            <v>1</v>
          </cell>
          <cell r="I392">
            <v>1</v>
          </cell>
          <cell r="AP392">
            <v>102192.0176196852</v>
          </cell>
          <cell r="BZ392">
            <v>0</v>
          </cell>
          <cell r="CA392">
            <v>0</v>
          </cell>
          <cell r="CC392" t="str">
            <v>0001_1420-Rates &amp; Treasury</v>
          </cell>
          <cell r="CG392" t="str">
            <v>Full_Time</v>
          </cell>
          <cell r="CI392" t="str">
            <v>TRRR</v>
          </cell>
          <cell r="CJ392" t="str">
            <v>0001</v>
          </cell>
        </row>
        <row r="393">
          <cell r="A393" t="str">
            <v>Budget</v>
          </cell>
          <cell r="H393">
            <v>1</v>
          </cell>
          <cell r="I393">
            <v>1</v>
          </cell>
          <cell r="AP393">
            <v>190005.00066117768</v>
          </cell>
          <cell r="BZ393">
            <v>0</v>
          </cell>
          <cell r="CA393">
            <v>0</v>
          </cell>
          <cell r="CC393" t="str">
            <v>0001_4480-System Oper Planning</v>
          </cell>
          <cell r="CG393" t="str">
            <v>Full_Time</v>
          </cell>
          <cell r="CI393" t="str">
            <v>DG</v>
          </cell>
          <cell r="CJ393" t="str">
            <v>0001</v>
          </cell>
        </row>
        <row r="394">
          <cell r="A394" t="str">
            <v>Budget</v>
          </cell>
          <cell r="H394">
            <v>1</v>
          </cell>
          <cell r="I394">
            <v>1</v>
          </cell>
          <cell r="AP394">
            <v>109607.3065401432</v>
          </cell>
          <cell r="BZ394">
            <v>0</v>
          </cell>
          <cell r="CA394">
            <v>0</v>
          </cell>
          <cell r="CC394" t="str">
            <v>0001_3110-Dist Proj - East</v>
          </cell>
          <cell r="CG394" t="str">
            <v>Full_Time</v>
          </cell>
          <cell r="CI394" t="str">
            <v>DS</v>
          </cell>
          <cell r="CJ394" t="str">
            <v>0001</v>
          </cell>
        </row>
        <row r="395">
          <cell r="A395" t="str">
            <v>Budget</v>
          </cell>
          <cell r="H395">
            <v>1</v>
          </cell>
          <cell r="I395">
            <v>1</v>
          </cell>
          <cell r="AP395">
            <v>197143.42501611807</v>
          </cell>
          <cell r="BZ395">
            <v>0</v>
          </cell>
          <cell r="CA395">
            <v>0</v>
          </cell>
          <cell r="CC395" t="str">
            <v>0001_6120-CDM Load Management</v>
          </cell>
          <cell r="CG395" t="str">
            <v>Full_Time</v>
          </cell>
          <cell r="CI395" t="str">
            <v>CDM</v>
          </cell>
          <cell r="CJ395" t="str">
            <v>0001</v>
          </cell>
        </row>
        <row r="396">
          <cell r="A396" t="str">
            <v>Budget</v>
          </cell>
          <cell r="H396">
            <v>1</v>
          </cell>
          <cell r="I396">
            <v>1</v>
          </cell>
          <cell r="AP396">
            <v>109607.3065401432</v>
          </cell>
          <cell r="BZ396">
            <v>0</v>
          </cell>
          <cell r="CA396">
            <v>0</v>
          </cell>
          <cell r="CC396" t="str">
            <v>0001_3160-Dist Proj - West</v>
          </cell>
          <cell r="CG396" t="str">
            <v>Full_Time</v>
          </cell>
          <cell r="CI396" t="str">
            <v>DS</v>
          </cell>
          <cell r="CJ396" t="str">
            <v>0001</v>
          </cell>
        </row>
        <row r="397">
          <cell r="A397" t="str">
            <v>Budget</v>
          </cell>
          <cell r="H397">
            <v>1</v>
          </cell>
          <cell r="I397">
            <v>1</v>
          </cell>
          <cell r="AP397">
            <v>113823.20582089257</v>
          </cell>
          <cell r="BZ397">
            <v>0</v>
          </cell>
          <cell r="CA397">
            <v>0</v>
          </cell>
          <cell r="CC397" t="str">
            <v>0001_2200-Syst Reliability Planning</v>
          </cell>
          <cell r="CG397" t="str">
            <v>Full_Time</v>
          </cell>
          <cell r="CI397" t="str">
            <v>AM</v>
          </cell>
          <cell r="CJ397" t="str">
            <v>0001</v>
          </cell>
        </row>
        <row r="398">
          <cell r="A398" t="str">
            <v>Budget</v>
          </cell>
          <cell r="H398">
            <v>1</v>
          </cell>
          <cell r="I398">
            <v>1</v>
          </cell>
          <cell r="AP398">
            <v>99250.782325724038</v>
          </cell>
          <cell r="BZ398">
            <v>0</v>
          </cell>
          <cell r="CA398">
            <v>0</v>
          </cell>
          <cell r="CC398" t="str">
            <v>0001_3160-Dist Proj - West</v>
          </cell>
          <cell r="CG398" t="str">
            <v>Full_Time</v>
          </cell>
          <cell r="CI398" t="str">
            <v>DS</v>
          </cell>
          <cell r="CJ398" t="str">
            <v>0001</v>
          </cell>
        </row>
        <row r="399">
          <cell r="A399" t="str">
            <v>Budget</v>
          </cell>
          <cell r="H399">
            <v>1</v>
          </cell>
          <cell r="I399">
            <v>1</v>
          </cell>
          <cell r="AP399">
            <v>164839.10427834649</v>
          </cell>
          <cell r="BZ399">
            <v>0</v>
          </cell>
          <cell r="CA399">
            <v>0</v>
          </cell>
          <cell r="CC399" t="str">
            <v>0001_3110-Dist Proj - East</v>
          </cell>
          <cell r="CG399" t="str">
            <v>Full_Time</v>
          </cell>
          <cell r="CI399" t="str">
            <v>DS</v>
          </cell>
          <cell r="CJ399" t="str">
            <v>0001</v>
          </cell>
        </row>
        <row r="400">
          <cell r="A400" t="str">
            <v>Budget</v>
          </cell>
          <cell r="H400">
            <v>1</v>
          </cell>
          <cell r="I400">
            <v>1</v>
          </cell>
          <cell r="AP400">
            <v>127404.93378739768</v>
          </cell>
          <cell r="BZ400">
            <v>0</v>
          </cell>
          <cell r="CA400">
            <v>0</v>
          </cell>
          <cell r="CC400" t="str">
            <v>0001_3720-Dist Grid Health</v>
          </cell>
          <cell r="CG400" t="str">
            <v>Full_Time</v>
          </cell>
          <cell r="CI400" t="str">
            <v>DG</v>
          </cell>
          <cell r="CJ400" t="str">
            <v>0001</v>
          </cell>
        </row>
        <row r="401">
          <cell r="A401" t="str">
            <v>Budget</v>
          </cell>
          <cell r="H401">
            <v>1</v>
          </cell>
          <cell r="I401">
            <v>1</v>
          </cell>
          <cell r="AP401">
            <v>140424.54520425995</v>
          </cell>
          <cell r="BZ401">
            <v>0</v>
          </cell>
          <cell r="CA401">
            <v>0</v>
          </cell>
          <cell r="CC401" t="str">
            <v>0001_4481-System Oper Control Room</v>
          </cell>
          <cell r="CG401" t="str">
            <v>Full_Time</v>
          </cell>
          <cell r="CI401" t="str">
            <v>DG</v>
          </cell>
          <cell r="CJ401" t="str">
            <v>0001</v>
          </cell>
        </row>
        <row r="402">
          <cell r="A402" t="str">
            <v>Budget</v>
          </cell>
          <cell r="H402">
            <v>1</v>
          </cell>
          <cell r="I402">
            <v>1</v>
          </cell>
          <cell r="AP402">
            <v>135615.1287978917</v>
          </cell>
          <cell r="BZ402">
            <v>0</v>
          </cell>
          <cell r="CA402">
            <v>0</v>
          </cell>
          <cell r="CC402" t="str">
            <v>0001_4420-Accounts Receivable</v>
          </cell>
          <cell r="CG402" t="str">
            <v>Full_Time</v>
          </cell>
          <cell r="CI402" t="str">
            <v>CS</v>
          </cell>
          <cell r="CJ402" t="str">
            <v>0001</v>
          </cell>
        </row>
        <row r="403">
          <cell r="A403" t="str">
            <v>Budget</v>
          </cell>
          <cell r="H403">
            <v>1</v>
          </cell>
          <cell r="I403">
            <v>1</v>
          </cell>
          <cell r="AP403">
            <v>94027.117253289121</v>
          </cell>
          <cell r="BZ403">
            <v>0</v>
          </cell>
          <cell r="CA403">
            <v>0</v>
          </cell>
          <cell r="CC403" t="str">
            <v>0001_3821-Apprentices</v>
          </cell>
          <cell r="CG403" t="str">
            <v>Full_Time</v>
          </cell>
          <cell r="CI403" t="str">
            <v>DS</v>
          </cell>
          <cell r="CJ403" t="str">
            <v>0001</v>
          </cell>
        </row>
        <row r="404">
          <cell r="A404" t="str">
            <v>Budget</v>
          </cell>
          <cell r="H404">
            <v>1</v>
          </cell>
          <cell r="I404">
            <v>1</v>
          </cell>
          <cell r="AP404">
            <v>120611.88386366081</v>
          </cell>
          <cell r="BZ404">
            <v>0</v>
          </cell>
          <cell r="CA404">
            <v>0</v>
          </cell>
          <cell r="CC404" t="str">
            <v>0002_4100-Maintenance &amp; Repair</v>
          </cell>
          <cell r="CG404" t="str">
            <v>Full_Time</v>
          </cell>
          <cell r="CI404" t="str">
            <v>THESI</v>
          </cell>
          <cell r="CJ404" t="str">
            <v>0002</v>
          </cell>
        </row>
        <row r="405">
          <cell r="A405" t="str">
            <v>Budget</v>
          </cell>
          <cell r="H405">
            <v>1</v>
          </cell>
          <cell r="I405">
            <v>1</v>
          </cell>
          <cell r="AP405">
            <v>119513.27021228553</v>
          </cell>
          <cell r="BZ405">
            <v>0</v>
          </cell>
          <cell r="CA405">
            <v>0</v>
          </cell>
          <cell r="CC405" t="str">
            <v>0001_4210-Grid Response</v>
          </cell>
          <cell r="CG405" t="str">
            <v>Full_Time</v>
          </cell>
          <cell r="CI405" t="str">
            <v>DG</v>
          </cell>
          <cell r="CJ405" t="str">
            <v>0001</v>
          </cell>
        </row>
        <row r="406">
          <cell r="A406" t="str">
            <v>Budget</v>
          </cell>
          <cell r="H406">
            <v>1</v>
          </cell>
          <cell r="I406">
            <v>1</v>
          </cell>
          <cell r="AP406">
            <v>109606.65159862318</v>
          </cell>
          <cell r="BZ406">
            <v>0</v>
          </cell>
          <cell r="CA406">
            <v>0</v>
          </cell>
          <cell r="CC406" t="str">
            <v>0001_3160-Dist Proj - West</v>
          </cell>
          <cell r="CG406" t="str">
            <v>Full_Time</v>
          </cell>
          <cell r="CI406" t="str">
            <v>DS</v>
          </cell>
          <cell r="CJ406" t="str">
            <v>0001</v>
          </cell>
        </row>
        <row r="407">
          <cell r="A407" t="str">
            <v>Budget</v>
          </cell>
          <cell r="H407">
            <v>1</v>
          </cell>
          <cell r="I407">
            <v>1</v>
          </cell>
          <cell r="AP407">
            <v>140423.33425578996</v>
          </cell>
          <cell r="BZ407">
            <v>0</v>
          </cell>
          <cell r="CA407">
            <v>0</v>
          </cell>
          <cell r="CC407" t="str">
            <v>0001_4481-System Oper Control Room</v>
          </cell>
          <cell r="CG407" t="str">
            <v>Full_Time</v>
          </cell>
          <cell r="CI407" t="str">
            <v>DG</v>
          </cell>
          <cell r="CJ407" t="str">
            <v>0001</v>
          </cell>
        </row>
        <row r="408">
          <cell r="A408" t="str">
            <v>Budget</v>
          </cell>
          <cell r="H408">
            <v>1</v>
          </cell>
          <cell r="I408">
            <v>1</v>
          </cell>
          <cell r="AP408">
            <v>164038.78714724683</v>
          </cell>
          <cell r="BZ408">
            <v>0</v>
          </cell>
          <cell r="CA408">
            <v>0</v>
          </cell>
          <cell r="CC408" t="str">
            <v>0001_3160-Dist Proj - West</v>
          </cell>
          <cell r="CG408" t="str">
            <v>Full_Time</v>
          </cell>
          <cell r="CI408" t="str">
            <v>DS</v>
          </cell>
          <cell r="CJ408" t="str">
            <v>0001</v>
          </cell>
        </row>
        <row r="409">
          <cell r="A409" t="str">
            <v>Budget</v>
          </cell>
          <cell r="H409">
            <v>1</v>
          </cell>
          <cell r="I409">
            <v>1</v>
          </cell>
          <cell r="AP409">
            <v>78221.310704777308</v>
          </cell>
          <cell r="BZ409">
            <v>0</v>
          </cell>
          <cell r="CA409">
            <v>0</v>
          </cell>
          <cell r="CC409" t="str">
            <v>0001_5200-Facilities &amp; Asset Mgmt</v>
          </cell>
          <cell r="CG409" t="str">
            <v>Full_Time</v>
          </cell>
          <cell r="CI409" t="str">
            <v>Faclt.</v>
          </cell>
          <cell r="CJ409" t="str">
            <v>0001</v>
          </cell>
        </row>
        <row r="410">
          <cell r="A410" t="str">
            <v>Budget</v>
          </cell>
          <cell r="H410">
            <v>1</v>
          </cell>
          <cell r="I410">
            <v>1</v>
          </cell>
          <cell r="AP410">
            <v>96469.002610663476</v>
          </cell>
          <cell r="BZ410">
            <v>0</v>
          </cell>
          <cell r="CA410">
            <v>0</v>
          </cell>
          <cell r="CC410" t="str">
            <v>0001_1323-Payroll</v>
          </cell>
          <cell r="CG410" t="str">
            <v>Full_Time</v>
          </cell>
          <cell r="CI410" t="str">
            <v>Fin.</v>
          </cell>
          <cell r="CJ410" t="str">
            <v>0001</v>
          </cell>
        </row>
        <row r="411">
          <cell r="A411" t="str">
            <v>Budget</v>
          </cell>
          <cell r="H411">
            <v>1</v>
          </cell>
          <cell r="I411">
            <v>1</v>
          </cell>
          <cell r="AP411">
            <v>107188.807255033</v>
          </cell>
          <cell r="BZ411">
            <v>0</v>
          </cell>
          <cell r="CA411">
            <v>0</v>
          </cell>
          <cell r="CC411" t="str">
            <v>0001_5200-Facilities &amp; Asset Mgmt</v>
          </cell>
          <cell r="CG411" t="str">
            <v>Full_Time</v>
          </cell>
          <cell r="CI411" t="str">
            <v>Faclt.</v>
          </cell>
          <cell r="CJ411" t="str">
            <v>0001</v>
          </cell>
        </row>
        <row r="412">
          <cell r="A412" t="str">
            <v>Budget</v>
          </cell>
          <cell r="H412">
            <v>1</v>
          </cell>
          <cell r="I412">
            <v>1</v>
          </cell>
          <cell r="AP412">
            <v>151921.4779826866</v>
          </cell>
          <cell r="BZ412">
            <v>0</v>
          </cell>
          <cell r="CA412">
            <v>0</v>
          </cell>
          <cell r="CC412" t="str">
            <v>0001_1753-IT Network Admin/tel</v>
          </cell>
          <cell r="CG412" t="str">
            <v>Full_Time</v>
          </cell>
          <cell r="CI412" t="str">
            <v>IT</v>
          </cell>
          <cell r="CJ412" t="str">
            <v>0001</v>
          </cell>
        </row>
        <row r="413">
          <cell r="A413" t="str">
            <v>Budget</v>
          </cell>
          <cell r="H413">
            <v>1</v>
          </cell>
          <cell r="I413">
            <v>1</v>
          </cell>
          <cell r="AP413">
            <v>104004.31170132486</v>
          </cell>
          <cell r="BZ413">
            <v>0</v>
          </cell>
          <cell r="CA413">
            <v>0</v>
          </cell>
          <cell r="CC413" t="str">
            <v>0002_4100-Maintenance &amp; Repair</v>
          </cell>
          <cell r="CG413" t="str">
            <v>Full_Time</v>
          </cell>
          <cell r="CI413" t="str">
            <v>THESI</v>
          </cell>
          <cell r="CJ413" t="str">
            <v>0002</v>
          </cell>
        </row>
        <row r="414">
          <cell r="A414" t="str">
            <v>Budget</v>
          </cell>
          <cell r="H414">
            <v>1</v>
          </cell>
          <cell r="I414">
            <v>1</v>
          </cell>
          <cell r="AP414">
            <v>88225.274475347454</v>
          </cell>
          <cell r="BZ414">
            <v>0</v>
          </cell>
          <cell r="CA414">
            <v>0</v>
          </cell>
          <cell r="CC414" t="str">
            <v>0001_3160-Dist Proj - West</v>
          </cell>
          <cell r="CG414" t="str">
            <v>Full_Time</v>
          </cell>
          <cell r="CI414" t="str">
            <v>DS</v>
          </cell>
          <cell r="CJ414" t="str">
            <v>0001</v>
          </cell>
        </row>
        <row r="415">
          <cell r="A415" t="str">
            <v>Budget</v>
          </cell>
          <cell r="H415">
            <v>1</v>
          </cell>
          <cell r="I415">
            <v>1</v>
          </cell>
          <cell r="AP415">
            <v>149092.74785384076</v>
          </cell>
          <cell r="BZ415">
            <v>0</v>
          </cell>
          <cell r="CA415">
            <v>0</v>
          </cell>
          <cell r="CC415" t="str">
            <v>0001_4360-CCM - West</v>
          </cell>
          <cell r="CG415" t="str">
            <v>Full_Time</v>
          </cell>
          <cell r="CI415" t="str">
            <v>DS</v>
          </cell>
          <cell r="CJ415" t="str">
            <v>0001</v>
          </cell>
        </row>
        <row r="416">
          <cell r="A416" t="str">
            <v>Budget</v>
          </cell>
          <cell r="H416">
            <v>1</v>
          </cell>
          <cell r="I416">
            <v>1</v>
          </cell>
          <cell r="AP416">
            <v>119144.24837408699</v>
          </cell>
          <cell r="BZ416">
            <v>0</v>
          </cell>
          <cell r="CA416">
            <v>0</v>
          </cell>
          <cell r="CC416" t="str">
            <v>0001_3820-Program Management</v>
          </cell>
          <cell r="CG416" t="str">
            <v>Full_Time</v>
          </cell>
          <cell r="CI416" t="str">
            <v>DS</v>
          </cell>
          <cell r="CJ416" t="str">
            <v>0001</v>
          </cell>
        </row>
        <row r="417">
          <cell r="A417" t="str">
            <v>Budget</v>
          </cell>
          <cell r="H417">
            <v>1</v>
          </cell>
          <cell r="I417">
            <v>1</v>
          </cell>
          <cell r="AP417">
            <v>119353.01832178736</v>
          </cell>
          <cell r="BZ417">
            <v>0</v>
          </cell>
          <cell r="CA417">
            <v>0</v>
          </cell>
          <cell r="CC417" t="str">
            <v>0001_4150-Meter Operations</v>
          </cell>
          <cell r="CG417" t="str">
            <v>Full_Time</v>
          </cell>
          <cell r="CI417" t="str">
            <v>CS</v>
          </cell>
          <cell r="CJ417" t="str">
            <v>0001</v>
          </cell>
        </row>
        <row r="418">
          <cell r="A418" t="str">
            <v>Budget</v>
          </cell>
          <cell r="H418">
            <v>1</v>
          </cell>
          <cell r="I418">
            <v>1</v>
          </cell>
          <cell r="AP418">
            <v>165867.62166597365</v>
          </cell>
          <cell r="BZ418">
            <v>0</v>
          </cell>
          <cell r="CA418">
            <v>0</v>
          </cell>
          <cell r="CC418" t="str">
            <v>0001_1100-Treasury Rate Regulatory</v>
          </cell>
          <cell r="CG418" t="str">
            <v>Full_Time</v>
          </cell>
          <cell r="CI418" t="str">
            <v>TRRR</v>
          </cell>
          <cell r="CJ418" t="str">
            <v>0001</v>
          </cell>
        </row>
        <row r="419">
          <cell r="A419" t="str">
            <v>Budget</v>
          </cell>
          <cell r="H419">
            <v>1</v>
          </cell>
          <cell r="I419">
            <v>1</v>
          </cell>
          <cell r="AP419">
            <v>315826.57212725503</v>
          </cell>
          <cell r="BZ419">
            <v>0</v>
          </cell>
          <cell r="CA419">
            <v>0</v>
          </cell>
          <cell r="CC419" t="str">
            <v>0001_3600-Distribution Scvs - Admin</v>
          </cell>
          <cell r="CG419" t="str">
            <v>Full_Time</v>
          </cell>
          <cell r="CI419" t="str">
            <v>DS</v>
          </cell>
          <cell r="CJ419" t="str">
            <v>0001</v>
          </cell>
        </row>
        <row r="420">
          <cell r="A420" t="str">
            <v>Budget</v>
          </cell>
          <cell r="H420">
            <v>1</v>
          </cell>
          <cell r="I420">
            <v>1</v>
          </cell>
          <cell r="AP420">
            <v>86815.179204036234</v>
          </cell>
          <cell r="BZ420">
            <v>0</v>
          </cell>
          <cell r="CA420">
            <v>0</v>
          </cell>
          <cell r="CC420" t="str">
            <v>0001_5100-Fleet &amp; Equipment Svcs</v>
          </cell>
          <cell r="CG420" t="str">
            <v>Full_Time</v>
          </cell>
          <cell r="CI420" t="str">
            <v>AM</v>
          </cell>
          <cell r="CJ420" t="str">
            <v>0001</v>
          </cell>
        </row>
        <row r="421">
          <cell r="A421" t="str">
            <v>Budget</v>
          </cell>
          <cell r="H421">
            <v>1</v>
          </cell>
          <cell r="I421">
            <v>1</v>
          </cell>
          <cell r="AP421">
            <v>119264.27225169863</v>
          </cell>
          <cell r="BZ421">
            <v>0</v>
          </cell>
          <cell r="CA421">
            <v>0</v>
          </cell>
          <cell r="CC421" t="str">
            <v>0001_3110-Dist Proj - East</v>
          </cell>
          <cell r="CG421" t="str">
            <v>Full_Time</v>
          </cell>
          <cell r="CI421" t="str">
            <v>DS</v>
          </cell>
          <cell r="CJ421" t="str">
            <v>0001</v>
          </cell>
        </row>
        <row r="422">
          <cell r="A422" t="str">
            <v>Budget</v>
          </cell>
          <cell r="H422">
            <v>1</v>
          </cell>
          <cell r="I422">
            <v>1</v>
          </cell>
          <cell r="AP422">
            <v>86814.664530936236</v>
          </cell>
          <cell r="BZ422">
            <v>0</v>
          </cell>
          <cell r="CA422">
            <v>0</v>
          </cell>
          <cell r="CC422" t="str">
            <v>0001_5100-Fleet &amp; Equipment Svcs</v>
          </cell>
          <cell r="CG422" t="str">
            <v>Full_Time</v>
          </cell>
          <cell r="CI422" t="str">
            <v>AM</v>
          </cell>
          <cell r="CJ422" t="str">
            <v>0001</v>
          </cell>
        </row>
        <row r="423">
          <cell r="A423" t="str">
            <v>Budget</v>
          </cell>
          <cell r="H423">
            <v>1</v>
          </cell>
          <cell r="I423">
            <v>1</v>
          </cell>
          <cell r="AP423">
            <v>109607.3065401432</v>
          </cell>
          <cell r="BZ423">
            <v>0</v>
          </cell>
          <cell r="CA423">
            <v>0</v>
          </cell>
          <cell r="CC423" t="str">
            <v>0001_3110-Dist Proj - East</v>
          </cell>
          <cell r="CG423" t="str">
            <v>Full_Time</v>
          </cell>
          <cell r="CI423" t="str">
            <v>DS</v>
          </cell>
          <cell r="CJ423" t="str">
            <v>0001</v>
          </cell>
        </row>
        <row r="424">
          <cell r="A424" t="str">
            <v>Budget</v>
          </cell>
          <cell r="H424">
            <v>1</v>
          </cell>
          <cell r="I424">
            <v>1</v>
          </cell>
          <cell r="AP424">
            <v>111428.94235727369</v>
          </cell>
          <cell r="BZ424">
            <v>0</v>
          </cell>
          <cell r="CA424">
            <v>0</v>
          </cell>
          <cell r="CC424" t="str">
            <v>0001_3160-Dist Proj - West</v>
          </cell>
          <cell r="CG424" t="str">
            <v>Full_Time</v>
          </cell>
          <cell r="CI424" t="str">
            <v>DS</v>
          </cell>
          <cell r="CJ424" t="str">
            <v>0001</v>
          </cell>
        </row>
        <row r="425">
          <cell r="A425" t="str">
            <v>Budget</v>
          </cell>
          <cell r="H425">
            <v>1</v>
          </cell>
          <cell r="I425">
            <v>1</v>
          </cell>
          <cell r="AP425">
            <v>78220.837098857344</v>
          </cell>
          <cell r="BZ425">
            <v>0</v>
          </cell>
          <cell r="CA425">
            <v>0</v>
          </cell>
          <cell r="CC425" t="str">
            <v>0001_5200-Facilities &amp; Asset Mgmt</v>
          </cell>
          <cell r="CG425" t="str">
            <v>Full_Time</v>
          </cell>
          <cell r="CI425" t="str">
            <v>Faclt.</v>
          </cell>
          <cell r="CJ425" t="str">
            <v>0001</v>
          </cell>
        </row>
        <row r="426">
          <cell r="A426" t="str">
            <v>Budget</v>
          </cell>
          <cell r="H426">
            <v>1</v>
          </cell>
          <cell r="I426">
            <v>1</v>
          </cell>
          <cell r="AP426">
            <v>90911.918108974191</v>
          </cell>
          <cell r="BZ426">
            <v>0</v>
          </cell>
          <cell r="CA426">
            <v>0</v>
          </cell>
          <cell r="CC426" t="str">
            <v>0001_3820-Program Management</v>
          </cell>
          <cell r="CG426" t="str">
            <v>Full_Time</v>
          </cell>
          <cell r="CI426" t="str">
            <v>DS</v>
          </cell>
          <cell r="CJ426" t="str">
            <v>0001</v>
          </cell>
        </row>
        <row r="427">
          <cell r="A427" t="str">
            <v>Budget</v>
          </cell>
          <cell r="H427">
            <v>1</v>
          </cell>
          <cell r="I427">
            <v>1</v>
          </cell>
          <cell r="AP427">
            <v>102192.63951634768</v>
          </cell>
          <cell r="BZ427">
            <v>0</v>
          </cell>
          <cell r="CA427">
            <v>0</v>
          </cell>
          <cell r="CC427" t="str">
            <v>0001_2700-Capacity Planning</v>
          </cell>
          <cell r="CG427" t="str">
            <v>Full_Time</v>
          </cell>
          <cell r="CI427" t="str">
            <v>AM</v>
          </cell>
          <cell r="CJ427" t="str">
            <v>0001</v>
          </cell>
        </row>
        <row r="428">
          <cell r="A428" t="str">
            <v>Budget</v>
          </cell>
          <cell r="H428">
            <v>1</v>
          </cell>
          <cell r="I428">
            <v>1</v>
          </cell>
          <cell r="AP428">
            <v>112801.59736969248</v>
          </cell>
          <cell r="BZ428">
            <v>0</v>
          </cell>
          <cell r="CA428">
            <v>0</v>
          </cell>
          <cell r="CC428" t="str">
            <v>0001_4360-CCM - West</v>
          </cell>
          <cell r="CG428" t="str">
            <v>Full_Time</v>
          </cell>
          <cell r="CI428" t="str">
            <v>DS</v>
          </cell>
          <cell r="CJ428" t="str">
            <v>0001</v>
          </cell>
        </row>
        <row r="429">
          <cell r="A429" t="str">
            <v>Budget</v>
          </cell>
          <cell r="H429">
            <v>1</v>
          </cell>
          <cell r="I429">
            <v>1</v>
          </cell>
          <cell r="AP429">
            <v>183418.12968200914</v>
          </cell>
          <cell r="BZ429">
            <v>0</v>
          </cell>
          <cell r="CA429">
            <v>0</v>
          </cell>
          <cell r="CC429" t="str">
            <v>0002_1000-Corporate Stewardship</v>
          </cell>
          <cell r="CG429" t="str">
            <v>Full_Time</v>
          </cell>
          <cell r="CI429" t="str">
            <v>THESI</v>
          </cell>
          <cell r="CJ429" t="str">
            <v>0002</v>
          </cell>
        </row>
        <row r="430">
          <cell r="A430" t="str">
            <v>Budget</v>
          </cell>
          <cell r="H430">
            <v>1</v>
          </cell>
          <cell r="I430">
            <v>1</v>
          </cell>
          <cell r="AP430">
            <v>97590.235971796094</v>
          </cell>
          <cell r="BZ430">
            <v>0</v>
          </cell>
          <cell r="CA430">
            <v>0</v>
          </cell>
          <cell r="CC430" t="str">
            <v>0001_3110-Dist Proj - East</v>
          </cell>
          <cell r="CG430" t="str">
            <v>Full_Time</v>
          </cell>
          <cell r="CI430" t="str">
            <v>DS</v>
          </cell>
          <cell r="CJ430" t="str">
            <v>0001</v>
          </cell>
        </row>
        <row r="431">
          <cell r="A431" t="str">
            <v>Budget</v>
          </cell>
          <cell r="H431">
            <v>1</v>
          </cell>
          <cell r="I431">
            <v>1</v>
          </cell>
          <cell r="AP431">
            <v>108488.85220534613</v>
          </cell>
          <cell r="BZ431">
            <v>0</v>
          </cell>
          <cell r="CA431">
            <v>0</v>
          </cell>
          <cell r="CC431" t="str">
            <v>0001_4310-CCM - East</v>
          </cell>
          <cell r="CG431" t="str">
            <v>Full_Time</v>
          </cell>
          <cell r="CI431" t="str">
            <v>DS</v>
          </cell>
          <cell r="CJ431" t="str">
            <v>0001</v>
          </cell>
        </row>
        <row r="432">
          <cell r="A432" t="str">
            <v>Budget</v>
          </cell>
          <cell r="H432">
            <v>1</v>
          </cell>
          <cell r="I432">
            <v>1</v>
          </cell>
          <cell r="AP432">
            <v>128090.82861357305</v>
          </cell>
          <cell r="BZ432">
            <v>0</v>
          </cell>
          <cell r="CA432">
            <v>0</v>
          </cell>
          <cell r="CC432" t="str">
            <v>0001_1810-Safety</v>
          </cell>
          <cell r="CG432" t="str">
            <v>Full_Time</v>
          </cell>
          <cell r="CI432" t="str">
            <v>EHS</v>
          </cell>
          <cell r="CJ432" t="str">
            <v>0001</v>
          </cell>
        </row>
        <row r="433">
          <cell r="A433" t="str">
            <v>Budget</v>
          </cell>
          <cell r="H433">
            <v>1</v>
          </cell>
          <cell r="I433">
            <v>1</v>
          </cell>
          <cell r="AP433">
            <v>148957.95493131664</v>
          </cell>
          <cell r="BZ433">
            <v>0</v>
          </cell>
          <cell r="CA433">
            <v>0</v>
          </cell>
          <cell r="CC433" t="str">
            <v>0001_1200-Legal Services - THESL</v>
          </cell>
          <cell r="CG433" t="str">
            <v>Full_Time</v>
          </cell>
          <cell r="CI433" t="str">
            <v>Leg.</v>
          </cell>
          <cell r="CJ433" t="str">
            <v>0001</v>
          </cell>
        </row>
        <row r="434">
          <cell r="A434" t="str">
            <v>Budget</v>
          </cell>
          <cell r="H434">
            <v>1</v>
          </cell>
          <cell r="I434">
            <v>1</v>
          </cell>
          <cell r="AP434">
            <v>99151.410067457822</v>
          </cell>
          <cell r="BZ434">
            <v>0</v>
          </cell>
          <cell r="CA434">
            <v>0</v>
          </cell>
          <cell r="CC434" t="str">
            <v>0001_4100-Meter Services</v>
          </cell>
          <cell r="CG434" t="str">
            <v>Full_Time</v>
          </cell>
          <cell r="CI434" t="str">
            <v>CS</v>
          </cell>
          <cell r="CJ434" t="str">
            <v>0001</v>
          </cell>
        </row>
        <row r="435">
          <cell r="A435" t="str">
            <v>Budget</v>
          </cell>
          <cell r="H435">
            <v>1</v>
          </cell>
          <cell r="I435">
            <v>1</v>
          </cell>
          <cell r="AP435">
            <v>146542.64924238555</v>
          </cell>
          <cell r="BZ435">
            <v>0</v>
          </cell>
          <cell r="CA435">
            <v>0</v>
          </cell>
          <cell r="CC435" t="str">
            <v>0001_1782-Service Requests</v>
          </cell>
          <cell r="CG435" t="str">
            <v>Full_Time</v>
          </cell>
          <cell r="CI435" t="str">
            <v>IT</v>
          </cell>
          <cell r="CJ435" t="str">
            <v>0001</v>
          </cell>
        </row>
        <row r="436">
          <cell r="A436" t="str">
            <v>Budget</v>
          </cell>
          <cell r="H436">
            <v>1</v>
          </cell>
          <cell r="I436">
            <v>1</v>
          </cell>
          <cell r="AP436">
            <v>142295.1469605345</v>
          </cell>
          <cell r="BZ436">
            <v>0</v>
          </cell>
          <cell r="CA436">
            <v>0</v>
          </cell>
          <cell r="CC436" t="str">
            <v>0001_2520-Warehousing Management</v>
          </cell>
          <cell r="CG436" t="str">
            <v>Full_Time</v>
          </cell>
          <cell r="CI436" t="str">
            <v>AM</v>
          </cell>
          <cell r="CJ436" t="str">
            <v>0001</v>
          </cell>
        </row>
        <row r="437">
          <cell r="A437" t="str">
            <v>Budget</v>
          </cell>
          <cell r="H437">
            <v>1</v>
          </cell>
          <cell r="I437">
            <v>1</v>
          </cell>
          <cell r="AP437">
            <v>136375.3152163873</v>
          </cell>
          <cell r="BZ437">
            <v>0</v>
          </cell>
          <cell r="CA437">
            <v>0</v>
          </cell>
          <cell r="CC437" t="str">
            <v>0005_1325-Finance</v>
          </cell>
          <cell r="CG437" t="str">
            <v>Full_Time</v>
          </cell>
          <cell r="CI437" t="str">
            <v>THC</v>
          </cell>
          <cell r="CJ437" t="str">
            <v>0005</v>
          </cell>
        </row>
        <row r="438">
          <cell r="A438" t="str">
            <v>Budget</v>
          </cell>
          <cell r="H438">
            <v>1</v>
          </cell>
          <cell r="I438">
            <v>1</v>
          </cell>
          <cell r="AP438">
            <v>113673.81447907796</v>
          </cell>
          <cell r="BZ438">
            <v>0</v>
          </cell>
          <cell r="CA438">
            <v>0</v>
          </cell>
          <cell r="CC438" t="str">
            <v>0001_2530-Acquisition Services</v>
          </cell>
          <cell r="CG438" t="str">
            <v>Full_Time</v>
          </cell>
          <cell r="CI438" t="str">
            <v>AM</v>
          </cell>
          <cell r="CJ438" t="str">
            <v>0001</v>
          </cell>
        </row>
        <row r="439">
          <cell r="A439" t="str">
            <v>Budget</v>
          </cell>
          <cell r="H439">
            <v>1</v>
          </cell>
          <cell r="I439">
            <v>1</v>
          </cell>
          <cell r="AP439">
            <v>124316.17792708895</v>
          </cell>
          <cell r="BZ439">
            <v>0</v>
          </cell>
          <cell r="CA439">
            <v>0</v>
          </cell>
          <cell r="CC439" t="str">
            <v>0001_3110-Dist Proj - East</v>
          </cell>
          <cell r="CG439" t="str">
            <v>Full_Time</v>
          </cell>
          <cell r="CI439" t="str">
            <v>DS</v>
          </cell>
          <cell r="CJ439" t="str">
            <v>0001</v>
          </cell>
        </row>
        <row r="440">
          <cell r="A440" t="str">
            <v>Budget</v>
          </cell>
          <cell r="H440">
            <v>1</v>
          </cell>
          <cell r="I440">
            <v>1</v>
          </cell>
          <cell r="AP440">
            <v>94616.50072736002</v>
          </cell>
          <cell r="BZ440">
            <v>0</v>
          </cell>
          <cell r="CA440">
            <v>0</v>
          </cell>
          <cell r="CC440" t="str">
            <v>0001_4420-Accounts Receivable</v>
          </cell>
          <cell r="CG440" t="str">
            <v>Full_Time</v>
          </cell>
          <cell r="CI440" t="str">
            <v>CS</v>
          </cell>
          <cell r="CJ440" t="str">
            <v>0001</v>
          </cell>
        </row>
        <row r="441">
          <cell r="A441" t="str">
            <v>Budget</v>
          </cell>
          <cell r="H441">
            <v>1</v>
          </cell>
          <cell r="I441">
            <v>1</v>
          </cell>
          <cell r="AP441">
            <v>146543.2329128166</v>
          </cell>
          <cell r="BZ441">
            <v>0</v>
          </cell>
          <cell r="CA441">
            <v>0</v>
          </cell>
          <cell r="CC441" t="str">
            <v>0001_3820-Program Management</v>
          </cell>
          <cell r="CG441" t="str">
            <v>Full_Time</v>
          </cell>
          <cell r="CI441" t="str">
            <v>DS</v>
          </cell>
          <cell r="CJ441" t="str">
            <v>0001</v>
          </cell>
        </row>
        <row r="442">
          <cell r="A442" t="str">
            <v>Budget</v>
          </cell>
          <cell r="H442">
            <v>1</v>
          </cell>
          <cell r="I442">
            <v>1</v>
          </cell>
          <cell r="AP442">
            <v>104204.30998080381</v>
          </cell>
          <cell r="BZ442">
            <v>0</v>
          </cell>
          <cell r="CA442">
            <v>0</v>
          </cell>
          <cell r="CC442" t="str">
            <v>0001_4260-Field Services</v>
          </cell>
          <cell r="CG442" t="str">
            <v>Full_Time</v>
          </cell>
          <cell r="CI442" t="str">
            <v>CS</v>
          </cell>
          <cell r="CJ442" t="str">
            <v>0001</v>
          </cell>
        </row>
        <row r="443">
          <cell r="A443" t="str">
            <v>Budget</v>
          </cell>
          <cell r="H443">
            <v>1</v>
          </cell>
          <cell r="I443">
            <v>1</v>
          </cell>
          <cell r="AP443">
            <v>109607.96148166319</v>
          </cell>
          <cell r="BZ443">
            <v>0</v>
          </cell>
          <cell r="CA443">
            <v>0</v>
          </cell>
          <cell r="CC443" t="str">
            <v>0001_3110-Dist Proj - East</v>
          </cell>
          <cell r="CG443" t="str">
            <v>Full_Time</v>
          </cell>
          <cell r="CI443" t="str">
            <v>DS</v>
          </cell>
          <cell r="CJ443" t="str">
            <v>0001</v>
          </cell>
        </row>
        <row r="444">
          <cell r="A444" t="str">
            <v>Budget</v>
          </cell>
          <cell r="H444" t="str">
            <v>0</v>
          </cell>
          <cell r="I444" t="str">
            <v>0</v>
          </cell>
          <cell r="AP444" t="str">
            <v>0</v>
          </cell>
          <cell r="BZ444">
            <v>0</v>
          </cell>
          <cell r="CA444">
            <v>0</v>
          </cell>
          <cell r="CC444" t="str">
            <v>0001_4420-Accounts Receivable</v>
          </cell>
          <cell r="CG444" t="e">
            <v>#N/A</v>
          </cell>
          <cell r="CI444" t="str">
            <v>CS</v>
          </cell>
          <cell r="CJ444" t="str">
            <v>0001</v>
          </cell>
        </row>
        <row r="445">
          <cell r="A445" t="str">
            <v>Budget</v>
          </cell>
          <cell r="H445">
            <v>1</v>
          </cell>
          <cell r="I445">
            <v>1</v>
          </cell>
          <cell r="AP445">
            <v>92866.909967238476</v>
          </cell>
          <cell r="BZ445">
            <v>0</v>
          </cell>
          <cell r="CA445">
            <v>0</v>
          </cell>
          <cell r="CC445" t="str">
            <v>0001_4460-Collections &amp; Ellipse A/R</v>
          </cell>
          <cell r="CG445" t="str">
            <v>Full_Time</v>
          </cell>
          <cell r="CI445" t="str">
            <v>CS</v>
          </cell>
          <cell r="CJ445" t="str">
            <v>0001</v>
          </cell>
        </row>
        <row r="446">
          <cell r="A446" t="str">
            <v>Budget</v>
          </cell>
          <cell r="H446">
            <v>1</v>
          </cell>
          <cell r="I446">
            <v>1</v>
          </cell>
          <cell r="AP446">
            <v>112801.59736969248</v>
          </cell>
          <cell r="BZ446">
            <v>0</v>
          </cell>
          <cell r="CA446">
            <v>0</v>
          </cell>
          <cell r="CC446" t="str">
            <v>0001_4360-CCM - West</v>
          </cell>
          <cell r="CG446" t="str">
            <v>Full_Time</v>
          </cell>
          <cell r="CI446" t="str">
            <v>DS</v>
          </cell>
          <cell r="CJ446" t="str">
            <v>0001</v>
          </cell>
        </row>
        <row r="447">
          <cell r="A447" t="str">
            <v>Budget</v>
          </cell>
          <cell r="H447">
            <v>1</v>
          </cell>
          <cell r="I447">
            <v>1</v>
          </cell>
          <cell r="AP447">
            <v>109607.3065401432</v>
          </cell>
          <cell r="BZ447">
            <v>0</v>
          </cell>
          <cell r="CA447">
            <v>0</v>
          </cell>
          <cell r="CC447" t="str">
            <v>0001_3110-Dist Proj - East</v>
          </cell>
          <cell r="CG447" t="str">
            <v>Full_Time</v>
          </cell>
          <cell r="CI447" t="str">
            <v>DS</v>
          </cell>
          <cell r="CJ447" t="str">
            <v>0001</v>
          </cell>
        </row>
        <row r="448">
          <cell r="A448" t="str">
            <v>Budget</v>
          </cell>
          <cell r="H448">
            <v>1</v>
          </cell>
          <cell r="I448">
            <v>1</v>
          </cell>
          <cell r="AP448">
            <v>134440.94445841346</v>
          </cell>
          <cell r="BZ448">
            <v>0</v>
          </cell>
          <cell r="CA448">
            <v>0</v>
          </cell>
          <cell r="CC448" t="str">
            <v>0005_1325-Finance</v>
          </cell>
          <cell r="CG448" t="str">
            <v>Full_Time</v>
          </cell>
          <cell r="CI448" t="str">
            <v>THC</v>
          </cell>
          <cell r="CJ448" t="str">
            <v>0005</v>
          </cell>
        </row>
        <row r="449">
          <cell r="A449" t="str">
            <v>Budget</v>
          </cell>
          <cell r="H449">
            <v>1</v>
          </cell>
          <cell r="I449">
            <v>1</v>
          </cell>
          <cell r="AP449">
            <v>164038.78714724683</v>
          </cell>
          <cell r="BZ449">
            <v>0</v>
          </cell>
          <cell r="CA449">
            <v>0</v>
          </cell>
          <cell r="CC449" t="str">
            <v>0001_3160-Dist Proj - West</v>
          </cell>
          <cell r="CG449" t="str">
            <v>Full_Time</v>
          </cell>
          <cell r="CI449" t="str">
            <v>DS</v>
          </cell>
          <cell r="CJ449" t="str">
            <v>0001</v>
          </cell>
        </row>
        <row r="450">
          <cell r="A450" t="str">
            <v>Budget</v>
          </cell>
          <cell r="H450" t="str">
            <v>0</v>
          </cell>
          <cell r="I450" t="str">
            <v>0</v>
          </cell>
          <cell r="AP450" t="str">
            <v>0</v>
          </cell>
          <cell r="BZ450">
            <v>0</v>
          </cell>
          <cell r="CA450">
            <v>0</v>
          </cell>
          <cell r="CC450" t="str">
            <v>0001_1341-Financial Planning</v>
          </cell>
          <cell r="CG450" t="e">
            <v>#N/A</v>
          </cell>
          <cell r="CI450" t="str">
            <v>Fin.</v>
          </cell>
          <cell r="CJ450" t="str">
            <v>0001</v>
          </cell>
        </row>
        <row r="451">
          <cell r="A451" t="str">
            <v>Budget</v>
          </cell>
          <cell r="H451">
            <v>1</v>
          </cell>
          <cell r="I451">
            <v>1</v>
          </cell>
          <cell r="AP451">
            <v>89330.858999999997</v>
          </cell>
          <cell r="BZ451">
            <v>0</v>
          </cell>
          <cell r="CA451">
            <v>0</v>
          </cell>
          <cell r="CC451" t="str">
            <v>0001_1342-Support Customer Service Support</v>
          </cell>
          <cell r="CG451" t="str">
            <v>Contract</v>
          </cell>
          <cell r="CI451" t="str">
            <v>Fin.</v>
          </cell>
          <cell r="CJ451" t="str">
            <v>0001</v>
          </cell>
        </row>
        <row r="452">
          <cell r="A452" t="str">
            <v>Budget</v>
          </cell>
          <cell r="H452">
            <v>1</v>
          </cell>
          <cell r="I452">
            <v>1</v>
          </cell>
          <cell r="AP452">
            <v>148029.81733128167</v>
          </cell>
          <cell r="BZ452">
            <v>0</v>
          </cell>
          <cell r="CA452">
            <v>0</v>
          </cell>
          <cell r="CC452" t="str">
            <v>0001_1782-Service Requests</v>
          </cell>
          <cell r="CG452" t="str">
            <v>Full_Time</v>
          </cell>
          <cell r="CI452" t="str">
            <v>IT</v>
          </cell>
          <cell r="CJ452" t="str">
            <v>0001</v>
          </cell>
        </row>
        <row r="453">
          <cell r="A453" t="str">
            <v>Budget</v>
          </cell>
          <cell r="H453">
            <v>1</v>
          </cell>
          <cell r="I453">
            <v>1</v>
          </cell>
          <cell r="AP453">
            <v>208299.26697306996</v>
          </cell>
          <cell r="BZ453">
            <v>0</v>
          </cell>
          <cell r="CA453">
            <v>0</v>
          </cell>
          <cell r="CC453" t="str">
            <v>0001_4310-CCM - East</v>
          </cell>
          <cell r="CG453" t="str">
            <v>Full_Time</v>
          </cell>
          <cell r="CI453" t="str">
            <v>DS</v>
          </cell>
          <cell r="CJ453" t="str">
            <v>0001</v>
          </cell>
        </row>
        <row r="454">
          <cell r="A454" t="str">
            <v>Budget</v>
          </cell>
          <cell r="H454">
            <v>1</v>
          </cell>
          <cell r="I454">
            <v>1</v>
          </cell>
          <cell r="AP454">
            <v>112801.59736969248</v>
          </cell>
          <cell r="BZ454">
            <v>0</v>
          </cell>
          <cell r="CA454">
            <v>0</v>
          </cell>
          <cell r="CC454" t="str">
            <v>0001_4360-CCM - West</v>
          </cell>
          <cell r="CG454" t="str">
            <v>Full_Time</v>
          </cell>
          <cell r="CI454" t="str">
            <v>DS</v>
          </cell>
          <cell r="CJ454" t="str">
            <v>0001</v>
          </cell>
        </row>
        <row r="455">
          <cell r="A455" t="str">
            <v>Budget</v>
          </cell>
          <cell r="H455">
            <v>1</v>
          </cell>
          <cell r="I455">
            <v>1</v>
          </cell>
          <cell r="AP455">
            <v>108339.07587261157</v>
          </cell>
          <cell r="BZ455">
            <v>0</v>
          </cell>
          <cell r="CA455">
            <v>0</v>
          </cell>
          <cell r="CC455" t="str">
            <v>0001_3720-Dist Grid Health</v>
          </cell>
          <cell r="CG455" t="str">
            <v>Full_Time</v>
          </cell>
          <cell r="CI455" t="str">
            <v>DG</v>
          </cell>
          <cell r="CJ455" t="str">
            <v>0001</v>
          </cell>
        </row>
        <row r="456">
          <cell r="A456" t="str">
            <v>Budget</v>
          </cell>
          <cell r="H456">
            <v>1</v>
          </cell>
          <cell r="I456">
            <v>1</v>
          </cell>
          <cell r="AP456">
            <v>111733.8460639359</v>
          </cell>
          <cell r="BZ456">
            <v>0</v>
          </cell>
          <cell r="CA456">
            <v>0</v>
          </cell>
          <cell r="CC456" t="str">
            <v>0001_3110-Dist Proj - East</v>
          </cell>
          <cell r="CG456" t="str">
            <v>Full_Time</v>
          </cell>
          <cell r="CI456" t="str">
            <v>DS</v>
          </cell>
          <cell r="CJ456" t="str">
            <v>0001</v>
          </cell>
        </row>
        <row r="457">
          <cell r="A457" t="str">
            <v>Budget</v>
          </cell>
          <cell r="H457">
            <v>1</v>
          </cell>
          <cell r="I457">
            <v>1</v>
          </cell>
          <cell r="AP457">
            <v>119263.54548705864</v>
          </cell>
          <cell r="BZ457">
            <v>0</v>
          </cell>
          <cell r="CA457">
            <v>0</v>
          </cell>
          <cell r="CC457" t="str">
            <v>0001_4360-CCM - West</v>
          </cell>
          <cell r="CG457" t="str">
            <v>Full_Time</v>
          </cell>
          <cell r="CI457" t="str">
            <v>DS</v>
          </cell>
          <cell r="CJ457" t="str">
            <v>0001</v>
          </cell>
        </row>
        <row r="458">
          <cell r="A458" t="str">
            <v>Budget</v>
          </cell>
          <cell r="H458">
            <v>1</v>
          </cell>
          <cell r="I458">
            <v>1</v>
          </cell>
          <cell r="AP458">
            <v>93887.178854449143</v>
          </cell>
          <cell r="BZ458">
            <v>0</v>
          </cell>
          <cell r="CA458">
            <v>0</v>
          </cell>
          <cell r="CC458" t="str">
            <v>0002_4200-Management And Administration</v>
          </cell>
          <cell r="CG458" t="str">
            <v>Full_Time</v>
          </cell>
          <cell r="CI458" t="str">
            <v>THESI</v>
          </cell>
          <cell r="CJ458" t="str">
            <v>0002</v>
          </cell>
        </row>
        <row r="459">
          <cell r="A459" t="str">
            <v>Budget</v>
          </cell>
          <cell r="H459">
            <v>1</v>
          </cell>
          <cell r="I459">
            <v>1</v>
          </cell>
          <cell r="AP459">
            <v>104204.30998080381</v>
          </cell>
          <cell r="BZ459">
            <v>0</v>
          </cell>
          <cell r="CA459">
            <v>0</v>
          </cell>
          <cell r="CC459" t="str">
            <v>0001_4260-Field Services</v>
          </cell>
          <cell r="CG459" t="str">
            <v>Full_Time</v>
          </cell>
          <cell r="CI459" t="str">
            <v>CS</v>
          </cell>
          <cell r="CJ459" t="str">
            <v>0001</v>
          </cell>
        </row>
        <row r="460">
          <cell r="A460" t="str">
            <v>Budget</v>
          </cell>
          <cell r="H460">
            <v>1</v>
          </cell>
          <cell r="I460">
            <v>1</v>
          </cell>
          <cell r="AP460">
            <v>123061.25246905039</v>
          </cell>
          <cell r="BZ460">
            <v>0</v>
          </cell>
          <cell r="CA460">
            <v>0</v>
          </cell>
          <cell r="CC460" t="str">
            <v>0001_3310-Station &amp; Dist Automation</v>
          </cell>
          <cell r="CG460" t="str">
            <v>Full_Time</v>
          </cell>
          <cell r="CI460" t="str">
            <v>DG</v>
          </cell>
          <cell r="CJ460" t="str">
            <v>0001</v>
          </cell>
        </row>
        <row r="461">
          <cell r="A461" t="str">
            <v>Budget</v>
          </cell>
          <cell r="H461">
            <v>1</v>
          </cell>
          <cell r="I461">
            <v>1</v>
          </cell>
          <cell r="AP461">
            <v>106816.00377699659</v>
          </cell>
          <cell r="BZ461">
            <v>0</v>
          </cell>
          <cell r="CA461">
            <v>0</v>
          </cell>
          <cell r="CC461" t="str">
            <v>0001_5200-Facilities &amp; Asset Mgmt</v>
          </cell>
          <cell r="CG461" t="str">
            <v>Full_Time</v>
          </cell>
          <cell r="CI461" t="str">
            <v>Faclt.</v>
          </cell>
          <cell r="CJ461" t="str">
            <v>0001</v>
          </cell>
        </row>
        <row r="462">
          <cell r="A462" t="str">
            <v>Budget</v>
          </cell>
          <cell r="H462">
            <v>1</v>
          </cell>
          <cell r="I462">
            <v>1</v>
          </cell>
          <cell r="AP462">
            <v>87538.897310367218</v>
          </cell>
          <cell r="BZ462">
            <v>0</v>
          </cell>
          <cell r="CA462">
            <v>0</v>
          </cell>
          <cell r="CC462" t="str">
            <v>0001_4420-Accounts Receivable</v>
          </cell>
          <cell r="CG462" t="str">
            <v>Full_Time</v>
          </cell>
          <cell r="CI462" t="str">
            <v>CS</v>
          </cell>
          <cell r="CJ462" t="str">
            <v>0001</v>
          </cell>
        </row>
        <row r="463">
          <cell r="A463" t="str">
            <v>Budget</v>
          </cell>
          <cell r="H463">
            <v>1</v>
          </cell>
          <cell r="I463">
            <v>1</v>
          </cell>
          <cell r="AP463">
            <v>109607.3065401432</v>
          </cell>
          <cell r="BZ463">
            <v>0</v>
          </cell>
          <cell r="CA463">
            <v>0</v>
          </cell>
          <cell r="CC463" t="str">
            <v>0001_3110-Dist Proj - East</v>
          </cell>
          <cell r="CG463" t="str">
            <v>Full_Time</v>
          </cell>
          <cell r="CI463" t="str">
            <v>DS</v>
          </cell>
          <cell r="CJ463" t="str">
            <v>0001</v>
          </cell>
        </row>
        <row r="464">
          <cell r="A464" t="str">
            <v>Budget</v>
          </cell>
          <cell r="H464">
            <v>1</v>
          </cell>
          <cell r="I464">
            <v>1</v>
          </cell>
          <cell r="AP464">
            <v>124316.17792708895</v>
          </cell>
          <cell r="BZ464">
            <v>0</v>
          </cell>
          <cell r="CA464">
            <v>0</v>
          </cell>
          <cell r="CC464" t="str">
            <v>0001_3110-Dist Proj - East</v>
          </cell>
          <cell r="CG464" t="str">
            <v>Full_Time</v>
          </cell>
          <cell r="CI464" t="str">
            <v>DS</v>
          </cell>
          <cell r="CJ464" t="str">
            <v>0001</v>
          </cell>
        </row>
        <row r="465">
          <cell r="A465" t="str">
            <v>Budget</v>
          </cell>
          <cell r="H465">
            <v>1</v>
          </cell>
          <cell r="I465">
            <v>1</v>
          </cell>
          <cell r="AP465">
            <v>84243.065417856385</v>
          </cell>
          <cell r="BZ465">
            <v>0</v>
          </cell>
          <cell r="CA465">
            <v>0</v>
          </cell>
          <cell r="CC465" t="str">
            <v>0001_4420-Accounts Receivable</v>
          </cell>
          <cell r="CG465" t="str">
            <v>Full_Time</v>
          </cell>
          <cell r="CI465" t="str">
            <v>CS</v>
          </cell>
          <cell r="CJ465" t="str">
            <v>0001</v>
          </cell>
        </row>
        <row r="466">
          <cell r="A466" t="str">
            <v>Budget</v>
          </cell>
          <cell r="H466">
            <v>1</v>
          </cell>
          <cell r="I466">
            <v>1</v>
          </cell>
          <cell r="AP466">
            <v>90163.745665722803</v>
          </cell>
          <cell r="BZ466">
            <v>0</v>
          </cell>
          <cell r="CA466">
            <v>0</v>
          </cell>
          <cell r="CC466" t="str">
            <v>0001_3110-Dist Proj - East</v>
          </cell>
          <cell r="CG466" t="str">
            <v>Full_Time</v>
          </cell>
          <cell r="CI466" t="str">
            <v>DS</v>
          </cell>
          <cell r="CJ466" t="str">
            <v>0001</v>
          </cell>
        </row>
        <row r="467">
          <cell r="A467" t="str">
            <v>Budget</v>
          </cell>
          <cell r="H467">
            <v>1</v>
          </cell>
          <cell r="I467">
            <v>1</v>
          </cell>
          <cell r="AP467">
            <v>92867.473436503962</v>
          </cell>
          <cell r="BZ467">
            <v>0</v>
          </cell>
          <cell r="CA467">
            <v>0</v>
          </cell>
          <cell r="CC467" t="str">
            <v>0001_4410-Call Centre</v>
          </cell>
          <cell r="CG467" t="str">
            <v>Full_Time</v>
          </cell>
          <cell r="CI467" t="str">
            <v>CS</v>
          </cell>
          <cell r="CJ467" t="str">
            <v>0001</v>
          </cell>
        </row>
        <row r="468">
          <cell r="A468" t="str">
            <v>Budget</v>
          </cell>
          <cell r="H468">
            <v>1</v>
          </cell>
          <cell r="I468">
            <v>1</v>
          </cell>
          <cell r="AP468">
            <v>131231.07255443666</v>
          </cell>
          <cell r="BZ468">
            <v>0</v>
          </cell>
          <cell r="CA468">
            <v>0</v>
          </cell>
          <cell r="CC468" t="str">
            <v>0001_3310-Station &amp; Dist Automation</v>
          </cell>
          <cell r="CG468" t="str">
            <v>Full_Time</v>
          </cell>
          <cell r="CI468" t="str">
            <v>DG</v>
          </cell>
          <cell r="CJ468" t="str">
            <v>0001</v>
          </cell>
        </row>
        <row r="469">
          <cell r="A469" t="str">
            <v>Budget</v>
          </cell>
          <cell r="H469">
            <v>1</v>
          </cell>
          <cell r="I469">
            <v>1</v>
          </cell>
          <cell r="AP469">
            <v>126384.69590159833</v>
          </cell>
          <cell r="BZ469">
            <v>0</v>
          </cell>
          <cell r="CA469">
            <v>0</v>
          </cell>
          <cell r="CC469" t="str">
            <v>0001_1762-Project Delivery</v>
          </cell>
          <cell r="CG469" t="str">
            <v>Full_Time</v>
          </cell>
          <cell r="CI469" t="str">
            <v>IT</v>
          </cell>
          <cell r="CJ469" t="str">
            <v>0001</v>
          </cell>
        </row>
        <row r="470">
          <cell r="A470" t="str">
            <v>Budget</v>
          </cell>
          <cell r="H470" t="str">
            <v>0</v>
          </cell>
          <cell r="I470" t="str">
            <v>0</v>
          </cell>
          <cell r="AP470" t="str">
            <v>0</v>
          </cell>
          <cell r="BZ470">
            <v>0</v>
          </cell>
          <cell r="CA470">
            <v>0</v>
          </cell>
          <cell r="CC470" t="str">
            <v>0001_1000-Executive - LDC</v>
          </cell>
          <cell r="CG470" t="e">
            <v>#N/A</v>
          </cell>
          <cell r="CI470" t="str">
            <v>Gov.</v>
          </cell>
          <cell r="CJ470" t="str">
            <v>0001</v>
          </cell>
        </row>
        <row r="471">
          <cell r="A471" t="str">
            <v>Budget</v>
          </cell>
          <cell r="H471">
            <v>1</v>
          </cell>
          <cell r="I471">
            <v>1</v>
          </cell>
          <cell r="AP471">
            <v>104204.93167746381</v>
          </cell>
          <cell r="BZ471">
            <v>0</v>
          </cell>
          <cell r="CA471">
            <v>0</v>
          </cell>
          <cell r="CC471" t="str">
            <v>0001_4260-Field Services</v>
          </cell>
          <cell r="CG471" t="str">
            <v>Full_Time</v>
          </cell>
          <cell r="CI471" t="str">
            <v>CS</v>
          </cell>
          <cell r="CJ471" t="str">
            <v>0001</v>
          </cell>
        </row>
        <row r="472">
          <cell r="A472" t="str">
            <v>Budget</v>
          </cell>
          <cell r="H472">
            <v>1</v>
          </cell>
          <cell r="I472">
            <v>1</v>
          </cell>
          <cell r="AP472">
            <v>77214.976964450412</v>
          </cell>
          <cell r="BZ472">
            <v>0</v>
          </cell>
          <cell r="CA472">
            <v>0</v>
          </cell>
          <cell r="CC472" t="str">
            <v>0001_3110-Dist Proj - East</v>
          </cell>
          <cell r="CG472" t="str">
            <v>Full_Time</v>
          </cell>
          <cell r="CI472" t="str">
            <v>DS</v>
          </cell>
          <cell r="CJ472" t="str">
            <v>0001</v>
          </cell>
        </row>
        <row r="473">
          <cell r="A473" t="str">
            <v>Budget</v>
          </cell>
          <cell r="H473">
            <v>1</v>
          </cell>
          <cell r="I473">
            <v>1</v>
          </cell>
          <cell r="AP473">
            <v>155739.88526616598</v>
          </cell>
          <cell r="BZ473">
            <v>0</v>
          </cell>
          <cell r="CA473">
            <v>0</v>
          </cell>
          <cell r="CC473" t="str">
            <v>0001_2700-Capacity Planning</v>
          </cell>
          <cell r="CG473" t="str">
            <v>Full_Time</v>
          </cell>
          <cell r="CI473" t="str">
            <v>AM</v>
          </cell>
          <cell r="CJ473" t="str">
            <v>0001</v>
          </cell>
        </row>
        <row r="474">
          <cell r="A474" t="str">
            <v>Budget</v>
          </cell>
          <cell r="H474">
            <v>1</v>
          </cell>
          <cell r="I474">
            <v>1</v>
          </cell>
          <cell r="AP474">
            <v>109607.3065401432</v>
          </cell>
          <cell r="BZ474">
            <v>0</v>
          </cell>
          <cell r="CA474">
            <v>0</v>
          </cell>
          <cell r="CC474" t="str">
            <v>0001_3160-Dist Proj - West</v>
          </cell>
          <cell r="CG474" t="str">
            <v>Full_Time</v>
          </cell>
          <cell r="CI474" t="str">
            <v>DS</v>
          </cell>
          <cell r="CJ474" t="str">
            <v>0001</v>
          </cell>
        </row>
        <row r="475">
          <cell r="A475" t="str">
            <v>Budget</v>
          </cell>
          <cell r="H475" t="str">
            <v>0</v>
          </cell>
          <cell r="I475" t="str">
            <v>0</v>
          </cell>
          <cell r="AP475" t="str">
            <v>0</v>
          </cell>
          <cell r="BZ475">
            <v>0</v>
          </cell>
          <cell r="CA475">
            <v>0</v>
          </cell>
          <cell r="CC475" t="str">
            <v>0001_4410-Call Centre</v>
          </cell>
          <cell r="CG475" t="e">
            <v>#N/A</v>
          </cell>
          <cell r="CI475" t="str">
            <v>CS</v>
          </cell>
          <cell r="CJ475" t="str">
            <v>0001</v>
          </cell>
        </row>
        <row r="476">
          <cell r="A476" t="str">
            <v>Budget</v>
          </cell>
          <cell r="H476">
            <v>1</v>
          </cell>
          <cell r="I476">
            <v>1</v>
          </cell>
          <cell r="AP476">
            <v>105950.70530092524</v>
          </cell>
          <cell r="BZ476">
            <v>0</v>
          </cell>
          <cell r="CA476">
            <v>0</v>
          </cell>
          <cell r="CC476" t="str">
            <v>0001_4430-LDC Settlement</v>
          </cell>
          <cell r="CG476" t="str">
            <v>Full_Time</v>
          </cell>
          <cell r="CI476" t="str">
            <v>CS</v>
          </cell>
          <cell r="CJ476" t="str">
            <v>0001</v>
          </cell>
        </row>
        <row r="477">
          <cell r="A477" t="str">
            <v>Budget</v>
          </cell>
          <cell r="H477" t="str">
            <v>0</v>
          </cell>
          <cell r="I477" t="str">
            <v>0</v>
          </cell>
          <cell r="AP477" t="str">
            <v>0</v>
          </cell>
          <cell r="BZ477">
            <v>0</v>
          </cell>
          <cell r="CA477">
            <v>0</v>
          </cell>
          <cell r="CC477" t="str">
            <v>0001_4430-LDC Settlement</v>
          </cell>
          <cell r="CG477" t="e">
            <v>#N/A</v>
          </cell>
          <cell r="CI477" t="str">
            <v>CS</v>
          </cell>
          <cell r="CJ477" t="str">
            <v>0001</v>
          </cell>
        </row>
        <row r="478">
          <cell r="A478" t="str">
            <v>Budget</v>
          </cell>
          <cell r="H478">
            <v>1</v>
          </cell>
          <cell r="I478">
            <v>1</v>
          </cell>
          <cell r="AP478">
            <v>96146.924295777586</v>
          </cell>
          <cell r="BZ478">
            <v>0</v>
          </cell>
          <cell r="CA478">
            <v>0</v>
          </cell>
          <cell r="CC478" t="str">
            <v>0001_3160-Dist Proj - West</v>
          </cell>
          <cell r="CG478" t="str">
            <v>Full_Time</v>
          </cell>
          <cell r="CI478" t="str">
            <v>DS</v>
          </cell>
          <cell r="CJ478" t="str">
            <v>0001</v>
          </cell>
        </row>
        <row r="479">
          <cell r="A479" t="str">
            <v>Budget</v>
          </cell>
          <cell r="H479">
            <v>1</v>
          </cell>
          <cell r="I479">
            <v>1</v>
          </cell>
          <cell r="AP479">
            <v>223216.88325553777</v>
          </cell>
          <cell r="BZ479">
            <v>0</v>
          </cell>
          <cell r="CA479">
            <v>0</v>
          </cell>
          <cell r="CC479" t="str">
            <v>0001_1760-Program Delivery</v>
          </cell>
          <cell r="CG479" t="str">
            <v>Full_Time</v>
          </cell>
          <cell r="CI479" t="str">
            <v>IT</v>
          </cell>
          <cell r="CJ479" t="str">
            <v>0001</v>
          </cell>
        </row>
        <row r="480">
          <cell r="A480" t="str">
            <v>Budget</v>
          </cell>
          <cell r="H480">
            <v>1</v>
          </cell>
          <cell r="I480">
            <v>1</v>
          </cell>
          <cell r="AP480">
            <v>165868.28318875525</v>
          </cell>
          <cell r="BZ480">
            <v>0</v>
          </cell>
          <cell r="CA480">
            <v>0</v>
          </cell>
          <cell r="CC480" t="str">
            <v>0001_1754-Database And Middleware</v>
          </cell>
          <cell r="CG480" t="str">
            <v>Full_Time</v>
          </cell>
          <cell r="CI480" t="str">
            <v>IT</v>
          </cell>
          <cell r="CJ480" t="str">
            <v>0001</v>
          </cell>
        </row>
        <row r="481">
          <cell r="A481" t="str">
            <v>Budget</v>
          </cell>
          <cell r="H481">
            <v>1</v>
          </cell>
          <cell r="I481">
            <v>1</v>
          </cell>
          <cell r="AP481">
            <v>144904.68395847577</v>
          </cell>
          <cell r="BZ481">
            <v>0</v>
          </cell>
          <cell r="CA481">
            <v>0</v>
          </cell>
          <cell r="CC481" t="str">
            <v>0001_4210-Grid Response</v>
          </cell>
          <cell r="CG481" t="str">
            <v>Full_Time</v>
          </cell>
          <cell r="CI481" t="str">
            <v>DG</v>
          </cell>
          <cell r="CJ481" t="str">
            <v>0001</v>
          </cell>
        </row>
        <row r="482">
          <cell r="A482" t="str">
            <v>Budget</v>
          </cell>
          <cell r="H482" t="str">
            <v>0</v>
          </cell>
          <cell r="I482" t="str">
            <v>0</v>
          </cell>
          <cell r="AP482" t="str">
            <v>0</v>
          </cell>
          <cell r="BZ482">
            <v>0</v>
          </cell>
          <cell r="CA482">
            <v>0</v>
          </cell>
          <cell r="CC482" t="str">
            <v>0001_4420-Accounts Receivable</v>
          </cell>
          <cell r="CG482" t="e">
            <v>#N/A</v>
          </cell>
          <cell r="CI482" t="str">
            <v>CS</v>
          </cell>
          <cell r="CJ482" t="str">
            <v>0001</v>
          </cell>
        </row>
        <row r="483">
          <cell r="A483" t="str">
            <v>Budget</v>
          </cell>
          <cell r="H483">
            <v>1</v>
          </cell>
          <cell r="I483">
            <v>1</v>
          </cell>
          <cell r="AP483">
            <v>92866.909967238476</v>
          </cell>
          <cell r="BZ483">
            <v>0</v>
          </cell>
          <cell r="CA483">
            <v>0</v>
          </cell>
          <cell r="CC483" t="str">
            <v>0001_4460-Collections &amp; Ellipse A/R</v>
          </cell>
          <cell r="CG483" t="str">
            <v>Full_Time</v>
          </cell>
          <cell r="CI483" t="str">
            <v>CS</v>
          </cell>
          <cell r="CJ483" t="str">
            <v>0001</v>
          </cell>
        </row>
        <row r="484">
          <cell r="A484" t="str">
            <v>Budget</v>
          </cell>
          <cell r="H484">
            <v>1</v>
          </cell>
          <cell r="I484">
            <v>1</v>
          </cell>
          <cell r="AP484">
            <v>122354.92363802229</v>
          </cell>
          <cell r="BZ484">
            <v>0</v>
          </cell>
          <cell r="CA484">
            <v>0</v>
          </cell>
          <cell r="CC484" t="str">
            <v>0001_4210-Grid Response</v>
          </cell>
          <cell r="CG484" t="str">
            <v>Full_Time</v>
          </cell>
          <cell r="CI484" t="str">
            <v>DG</v>
          </cell>
          <cell r="CJ484" t="str">
            <v>0001</v>
          </cell>
        </row>
        <row r="485">
          <cell r="A485" t="str">
            <v>Budget</v>
          </cell>
          <cell r="H485">
            <v>1</v>
          </cell>
          <cell r="I485">
            <v>1</v>
          </cell>
          <cell r="AP485">
            <v>111772.73882504893</v>
          </cell>
          <cell r="BZ485">
            <v>0</v>
          </cell>
          <cell r="CA485">
            <v>0</v>
          </cell>
          <cell r="CC485" t="str">
            <v>0001_4481-System Oper Control Room</v>
          </cell>
          <cell r="CG485" t="str">
            <v>Full_Time</v>
          </cell>
          <cell r="CI485" t="str">
            <v>DG</v>
          </cell>
          <cell r="CJ485" t="str">
            <v>0001</v>
          </cell>
        </row>
        <row r="486">
          <cell r="A486" t="str">
            <v>Budget</v>
          </cell>
          <cell r="H486">
            <v>1</v>
          </cell>
          <cell r="I486">
            <v>1</v>
          </cell>
          <cell r="AP486">
            <v>107887.56222685432</v>
          </cell>
          <cell r="BZ486">
            <v>0</v>
          </cell>
          <cell r="CA486">
            <v>0</v>
          </cell>
          <cell r="CC486" t="str">
            <v>0005_1330-Fin-Corporate Tax</v>
          </cell>
          <cell r="CG486" t="str">
            <v>Full_Time</v>
          </cell>
          <cell r="CI486" t="str">
            <v>THC</v>
          </cell>
          <cell r="CJ486" t="str">
            <v>0005</v>
          </cell>
        </row>
        <row r="487">
          <cell r="A487" t="str">
            <v>Budget</v>
          </cell>
          <cell r="H487">
            <v>1</v>
          </cell>
          <cell r="I487">
            <v>1</v>
          </cell>
          <cell r="AP487">
            <v>102192.63951634768</v>
          </cell>
          <cell r="BZ487">
            <v>0</v>
          </cell>
          <cell r="CA487">
            <v>0</v>
          </cell>
          <cell r="CC487" t="str">
            <v>0001_2700-Capacity Planning</v>
          </cell>
          <cell r="CG487" t="str">
            <v>Full_Time</v>
          </cell>
          <cell r="CI487" t="str">
            <v>AM</v>
          </cell>
          <cell r="CJ487" t="str">
            <v>0001</v>
          </cell>
        </row>
        <row r="488">
          <cell r="A488" t="str">
            <v>Budget</v>
          </cell>
          <cell r="H488">
            <v>1</v>
          </cell>
          <cell r="I488">
            <v>1</v>
          </cell>
          <cell r="AP488">
            <v>92866.346497972962</v>
          </cell>
          <cell r="BZ488">
            <v>0</v>
          </cell>
          <cell r="CA488">
            <v>0</v>
          </cell>
          <cell r="CC488" t="str">
            <v>0001_4460-Collections &amp; Ellipse A/R</v>
          </cell>
          <cell r="CG488" t="str">
            <v>Full_Time</v>
          </cell>
          <cell r="CI488" t="str">
            <v>CS</v>
          </cell>
          <cell r="CJ488" t="str">
            <v>0001</v>
          </cell>
        </row>
        <row r="489">
          <cell r="A489" t="str">
            <v>Budget</v>
          </cell>
          <cell r="H489">
            <v>1</v>
          </cell>
          <cell r="I489">
            <v>1</v>
          </cell>
          <cell r="AP489">
            <v>110006.84720503371</v>
          </cell>
          <cell r="BZ489">
            <v>0</v>
          </cell>
          <cell r="CA489">
            <v>0</v>
          </cell>
          <cell r="CC489" t="str">
            <v>0001_1752-IT Operations</v>
          </cell>
          <cell r="CG489" t="str">
            <v>Full_Time</v>
          </cell>
          <cell r="CI489" t="str">
            <v>IT</v>
          </cell>
          <cell r="CJ489" t="str">
            <v>0001</v>
          </cell>
        </row>
        <row r="490">
          <cell r="A490" t="str">
            <v>Budget</v>
          </cell>
          <cell r="H490">
            <v>1</v>
          </cell>
          <cell r="I490">
            <v>1</v>
          </cell>
          <cell r="AP490">
            <v>90163.200947802805</v>
          </cell>
          <cell r="BZ490">
            <v>0</v>
          </cell>
          <cell r="CA490">
            <v>0</v>
          </cell>
          <cell r="CC490" t="str">
            <v>0001_3110-Dist Proj - East</v>
          </cell>
          <cell r="CG490" t="str">
            <v>Full_Time</v>
          </cell>
          <cell r="CI490" t="str">
            <v>DS</v>
          </cell>
          <cell r="CJ490" t="str">
            <v>0001</v>
          </cell>
        </row>
        <row r="491">
          <cell r="A491" t="str">
            <v>Budget</v>
          </cell>
          <cell r="H491">
            <v>1</v>
          </cell>
          <cell r="I491">
            <v>1</v>
          </cell>
          <cell r="AP491">
            <v>180337.78527745599</v>
          </cell>
          <cell r="BZ491">
            <v>0</v>
          </cell>
          <cell r="CA491">
            <v>0</v>
          </cell>
          <cell r="CC491" t="str">
            <v>0001_4210-Grid Response</v>
          </cell>
          <cell r="CG491" t="str">
            <v>Full_Time</v>
          </cell>
          <cell r="CI491" t="str">
            <v>DG</v>
          </cell>
          <cell r="CJ491" t="str">
            <v>0001</v>
          </cell>
        </row>
        <row r="492">
          <cell r="A492" t="str">
            <v>Budget</v>
          </cell>
          <cell r="H492">
            <v>1</v>
          </cell>
          <cell r="I492">
            <v>1</v>
          </cell>
          <cell r="AP492">
            <v>164360.6968783178</v>
          </cell>
          <cell r="BZ492">
            <v>0</v>
          </cell>
          <cell r="CA492">
            <v>0</v>
          </cell>
          <cell r="CC492" t="str">
            <v>0001_1770-IT&amp;S Governance</v>
          </cell>
          <cell r="CG492" t="str">
            <v>Full_Time</v>
          </cell>
          <cell r="CI492" t="str">
            <v>IT</v>
          </cell>
          <cell r="CJ492" t="str">
            <v>0001</v>
          </cell>
        </row>
        <row r="493">
          <cell r="A493" t="str">
            <v>Budget</v>
          </cell>
          <cell r="H493">
            <v>1</v>
          </cell>
          <cell r="I493">
            <v>1</v>
          </cell>
          <cell r="AP493">
            <v>90911.918108974191</v>
          </cell>
          <cell r="BZ493">
            <v>0</v>
          </cell>
          <cell r="CA493">
            <v>0</v>
          </cell>
          <cell r="CC493" t="str">
            <v>0001_2400-Policy &amp; Standards</v>
          </cell>
          <cell r="CG493" t="str">
            <v>Full_Time</v>
          </cell>
          <cell r="CI493" t="str">
            <v>AM</v>
          </cell>
          <cell r="CJ493" t="str">
            <v>0001</v>
          </cell>
        </row>
        <row r="494">
          <cell r="A494" t="str">
            <v>Budget</v>
          </cell>
          <cell r="H494">
            <v>1</v>
          </cell>
          <cell r="I494">
            <v>1</v>
          </cell>
          <cell r="AP494">
            <v>107531.13595780649</v>
          </cell>
          <cell r="BZ494">
            <v>0</v>
          </cell>
          <cell r="CA494">
            <v>0</v>
          </cell>
          <cell r="CC494" t="str">
            <v>0001_3310-Station &amp; Dist Automation</v>
          </cell>
          <cell r="CG494" t="str">
            <v>Full_Time</v>
          </cell>
          <cell r="CI494" t="str">
            <v>DG</v>
          </cell>
          <cell r="CJ494" t="str">
            <v>0001</v>
          </cell>
        </row>
        <row r="495">
          <cell r="A495" t="str">
            <v>Budget</v>
          </cell>
          <cell r="H495">
            <v>1</v>
          </cell>
          <cell r="I495">
            <v>1</v>
          </cell>
          <cell r="AP495">
            <v>77214.976964450412</v>
          </cell>
          <cell r="BZ495">
            <v>0</v>
          </cell>
          <cell r="CA495">
            <v>0</v>
          </cell>
          <cell r="CC495" t="str">
            <v>0001_3110-Dist Proj - East</v>
          </cell>
          <cell r="CG495" t="str">
            <v>Full_Time</v>
          </cell>
          <cell r="CI495" t="str">
            <v>DS</v>
          </cell>
          <cell r="CJ495" t="str">
            <v>0001</v>
          </cell>
        </row>
        <row r="496">
          <cell r="A496" t="str">
            <v>Budget</v>
          </cell>
          <cell r="H496">
            <v>1</v>
          </cell>
          <cell r="I496">
            <v>1</v>
          </cell>
          <cell r="AP496">
            <v>166815.8355954595</v>
          </cell>
          <cell r="BZ496">
            <v>0</v>
          </cell>
          <cell r="CA496">
            <v>0</v>
          </cell>
          <cell r="CC496" t="str">
            <v>0001_1762-Project Delivery</v>
          </cell>
          <cell r="CG496" t="str">
            <v>Full_Time</v>
          </cell>
          <cell r="CI496" t="str">
            <v>IT</v>
          </cell>
          <cell r="CJ496" t="str">
            <v>0001</v>
          </cell>
        </row>
        <row r="497">
          <cell r="A497" t="str">
            <v>Budget</v>
          </cell>
          <cell r="H497">
            <v>1</v>
          </cell>
          <cell r="I497">
            <v>1</v>
          </cell>
          <cell r="AP497">
            <v>104381.4902500388</v>
          </cell>
          <cell r="BZ497">
            <v>0</v>
          </cell>
          <cell r="CA497">
            <v>0</v>
          </cell>
          <cell r="CC497" t="str">
            <v>0001_3821-Apprentices</v>
          </cell>
          <cell r="CG497" t="str">
            <v>Full_Time</v>
          </cell>
          <cell r="CI497" t="str">
            <v>DS</v>
          </cell>
          <cell r="CJ497" t="str">
            <v>0001</v>
          </cell>
        </row>
        <row r="498">
          <cell r="A498" t="str">
            <v>Budget</v>
          </cell>
          <cell r="H498">
            <v>1</v>
          </cell>
          <cell r="I498">
            <v>1</v>
          </cell>
          <cell r="AP498">
            <v>119513.27021228553</v>
          </cell>
          <cell r="BZ498">
            <v>0</v>
          </cell>
          <cell r="CA498">
            <v>0</v>
          </cell>
          <cell r="CC498" t="str">
            <v>0001_4210-Grid Response</v>
          </cell>
          <cell r="CG498" t="str">
            <v>Full_Time</v>
          </cell>
          <cell r="CI498" t="str">
            <v>DG</v>
          </cell>
          <cell r="CJ498" t="str">
            <v>0001</v>
          </cell>
        </row>
        <row r="499">
          <cell r="A499" t="str">
            <v>Budget</v>
          </cell>
          <cell r="H499">
            <v>1</v>
          </cell>
          <cell r="I499">
            <v>1</v>
          </cell>
          <cell r="AP499">
            <v>131357.93659324624</v>
          </cell>
          <cell r="BZ499">
            <v>0</v>
          </cell>
          <cell r="CA499">
            <v>0</v>
          </cell>
          <cell r="CC499" t="str">
            <v>0001_1782-Service Requests</v>
          </cell>
          <cell r="CG499" t="str">
            <v>Full_Time</v>
          </cell>
          <cell r="CI499" t="str">
            <v>IT</v>
          </cell>
          <cell r="CJ499" t="str">
            <v>0001</v>
          </cell>
        </row>
        <row r="500">
          <cell r="A500" t="str">
            <v>Budget</v>
          </cell>
          <cell r="H500">
            <v>1</v>
          </cell>
          <cell r="I500">
            <v>1</v>
          </cell>
          <cell r="AP500">
            <v>93982.380835924763</v>
          </cell>
          <cell r="BZ500">
            <v>0</v>
          </cell>
          <cell r="CA500">
            <v>0</v>
          </cell>
          <cell r="CC500" t="str">
            <v>0001_3821-Apprentices</v>
          </cell>
          <cell r="CG500" t="str">
            <v>Full_Time</v>
          </cell>
          <cell r="CI500" t="str">
            <v>DS</v>
          </cell>
          <cell r="CJ500" t="str">
            <v>0001</v>
          </cell>
        </row>
        <row r="501">
          <cell r="A501" t="str">
            <v>Budget</v>
          </cell>
          <cell r="H501" t="str">
            <v>0</v>
          </cell>
          <cell r="I501" t="str">
            <v>0</v>
          </cell>
          <cell r="AP501" t="str">
            <v>0</v>
          </cell>
          <cell r="BZ501">
            <v>0</v>
          </cell>
          <cell r="CA501">
            <v>0</v>
          </cell>
          <cell r="CC501" t="str">
            <v>0001_1000-Executive - LDC</v>
          </cell>
          <cell r="CG501" t="e">
            <v>#N/A</v>
          </cell>
          <cell r="CI501" t="str">
            <v>Gov.</v>
          </cell>
          <cell r="CJ501" t="str">
            <v>0001</v>
          </cell>
        </row>
        <row r="502">
          <cell r="A502" t="str">
            <v>Budget</v>
          </cell>
          <cell r="H502">
            <v>1</v>
          </cell>
          <cell r="I502">
            <v>1</v>
          </cell>
          <cell r="AP502">
            <v>123060.51171756891</v>
          </cell>
          <cell r="BZ502">
            <v>0</v>
          </cell>
          <cell r="CA502">
            <v>0</v>
          </cell>
          <cell r="CC502" t="str">
            <v>0001_3310-Station &amp; Dist Automation</v>
          </cell>
          <cell r="CG502" t="str">
            <v>Full_Time</v>
          </cell>
          <cell r="CI502" t="str">
            <v>DG</v>
          </cell>
          <cell r="CJ502" t="str">
            <v>0001</v>
          </cell>
        </row>
        <row r="503">
          <cell r="A503" t="str">
            <v>Budget</v>
          </cell>
          <cell r="H503">
            <v>1</v>
          </cell>
          <cell r="I503">
            <v>1</v>
          </cell>
          <cell r="AP503">
            <v>105078.11758480918</v>
          </cell>
          <cell r="BZ503">
            <v>0</v>
          </cell>
          <cell r="CA503">
            <v>0</v>
          </cell>
          <cell r="CC503" t="str">
            <v>0001_4480-System Oper Planning</v>
          </cell>
          <cell r="CG503" t="str">
            <v>Full_Time</v>
          </cell>
          <cell r="CI503" t="str">
            <v>DG</v>
          </cell>
          <cell r="CJ503" t="str">
            <v>0001</v>
          </cell>
        </row>
        <row r="504">
          <cell r="A504" t="str">
            <v>Budget</v>
          </cell>
          <cell r="H504" t="str">
            <v>0</v>
          </cell>
          <cell r="I504" t="str">
            <v>0</v>
          </cell>
          <cell r="AP504" t="str">
            <v>0</v>
          </cell>
          <cell r="BZ504">
            <v>0</v>
          </cell>
          <cell r="CA504">
            <v>0</v>
          </cell>
          <cell r="CC504" t="str">
            <v>0001_1000-Executive - LDC</v>
          </cell>
          <cell r="CG504" t="e">
            <v>#N/A</v>
          </cell>
          <cell r="CI504" t="str">
            <v>Gov.</v>
          </cell>
          <cell r="CJ504" t="str">
            <v>0001</v>
          </cell>
        </row>
        <row r="505">
          <cell r="A505" t="str">
            <v>Budget</v>
          </cell>
          <cell r="H505" t="str">
            <v>0</v>
          </cell>
          <cell r="I505" t="str">
            <v>0</v>
          </cell>
          <cell r="AP505" t="str">
            <v>0</v>
          </cell>
          <cell r="BZ505">
            <v>0</v>
          </cell>
          <cell r="CA505">
            <v>0</v>
          </cell>
          <cell r="CC505" t="str">
            <v>0001_1000-Executive - LDC</v>
          </cell>
          <cell r="CG505" t="e">
            <v>#N/A</v>
          </cell>
          <cell r="CI505" t="str">
            <v>Gov.</v>
          </cell>
          <cell r="CJ505" t="str">
            <v>0001</v>
          </cell>
        </row>
        <row r="506">
          <cell r="A506" t="str">
            <v>Budget</v>
          </cell>
          <cell r="H506">
            <v>1</v>
          </cell>
          <cell r="I506">
            <v>1</v>
          </cell>
          <cell r="AP506">
            <v>102130.76772201539</v>
          </cell>
          <cell r="BZ506">
            <v>0</v>
          </cell>
          <cell r="CA506">
            <v>0</v>
          </cell>
          <cell r="CC506" t="str">
            <v>0001_5200-Facilities &amp; Asset Mgmt</v>
          </cell>
          <cell r="CG506" t="str">
            <v>Full_Time</v>
          </cell>
          <cell r="CI506" t="str">
            <v>Faclt.</v>
          </cell>
          <cell r="CJ506" t="str">
            <v>0001</v>
          </cell>
        </row>
        <row r="507">
          <cell r="A507" t="str">
            <v>Budget</v>
          </cell>
          <cell r="H507">
            <v>1</v>
          </cell>
          <cell r="I507">
            <v>1</v>
          </cell>
          <cell r="AP507">
            <v>96463.865338236224</v>
          </cell>
          <cell r="BZ507">
            <v>0</v>
          </cell>
          <cell r="CA507">
            <v>0</v>
          </cell>
          <cell r="CC507" t="str">
            <v>0001_2520-Warehousing Management</v>
          </cell>
          <cell r="CG507" t="str">
            <v>Full_Time</v>
          </cell>
          <cell r="CI507" t="str">
            <v>AM</v>
          </cell>
          <cell r="CJ507" t="str">
            <v>0001</v>
          </cell>
        </row>
        <row r="508">
          <cell r="A508" t="str">
            <v>Budget</v>
          </cell>
          <cell r="H508">
            <v>1</v>
          </cell>
          <cell r="I508">
            <v>1</v>
          </cell>
          <cell r="AP508">
            <v>185052.16316758952</v>
          </cell>
          <cell r="BZ508">
            <v>0</v>
          </cell>
          <cell r="CA508">
            <v>0</v>
          </cell>
          <cell r="CC508" t="str">
            <v>0002_7000-Marketing &amp; Cust Relations</v>
          </cell>
          <cell r="CG508" t="str">
            <v>Full_Time</v>
          </cell>
          <cell r="CI508" t="str">
            <v>THESI</v>
          </cell>
          <cell r="CJ508" t="str">
            <v>0002</v>
          </cell>
        </row>
        <row r="509">
          <cell r="A509" t="str">
            <v>Budget</v>
          </cell>
          <cell r="H509">
            <v>1</v>
          </cell>
          <cell r="I509">
            <v>1</v>
          </cell>
          <cell r="AP509">
            <v>102192.63951634768</v>
          </cell>
          <cell r="BZ509">
            <v>0</v>
          </cell>
          <cell r="CA509">
            <v>0</v>
          </cell>
          <cell r="CC509" t="str">
            <v>0001_4310-CCM - East</v>
          </cell>
          <cell r="CG509" t="str">
            <v>Full_Time</v>
          </cell>
          <cell r="CI509" t="str">
            <v>DS</v>
          </cell>
          <cell r="CJ509" t="str">
            <v>0001</v>
          </cell>
        </row>
        <row r="510">
          <cell r="A510" t="str">
            <v>Budget</v>
          </cell>
          <cell r="H510">
            <v>1</v>
          </cell>
          <cell r="I510">
            <v>1</v>
          </cell>
          <cell r="AP510">
            <v>108771.80481900992</v>
          </cell>
          <cell r="BZ510">
            <v>0</v>
          </cell>
          <cell r="CA510">
            <v>0</v>
          </cell>
          <cell r="CC510" t="str">
            <v>0001_5100-Fleet &amp; Equipment Svcs</v>
          </cell>
          <cell r="CG510" t="str">
            <v>Full_Time</v>
          </cell>
          <cell r="CI510" t="str">
            <v>AM</v>
          </cell>
          <cell r="CJ510" t="str">
            <v>0001</v>
          </cell>
        </row>
        <row r="511">
          <cell r="A511" t="str">
            <v>Budget</v>
          </cell>
          <cell r="H511">
            <v>1</v>
          </cell>
          <cell r="I511">
            <v>1</v>
          </cell>
          <cell r="AP511">
            <v>90428.992856022611</v>
          </cell>
          <cell r="BZ511">
            <v>0</v>
          </cell>
          <cell r="CA511">
            <v>0</v>
          </cell>
          <cell r="CC511" t="str">
            <v>0001_4360-CCM - West</v>
          </cell>
          <cell r="CG511" t="str">
            <v>Full_Time</v>
          </cell>
          <cell r="CI511" t="str">
            <v>DS</v>
          </cell>
          <cell r="CJ511" t="str">
            <v>0001</v>
          </cell>
        </row>
        <row r="512">
          <cell r="A512" t="str">
            <v>Budget</v>
          </cell>
          <cell r="H512">
            <v>1</v>
          </cell>
          <cell r="I512">
            <v>1</v>
          </cell>
          <cell r="AP512">
            <v>113673.81447907796</v>
          </cell>
          <cell r="BZ512">
            <v>0</v>
          </cell>
          <cell r="CA512">
            <v>0</v>
          </cell>
          <cell r="CC512" t="str">
            <v>0001_1420-Rates &amp; Treasury</v>
          </cell>
          <cell r="CG512" t="str">
            <v>Full_Time</v>
          </cell>
          <cell r="CI512" t="str">
            <v>TRRR</v>
          </cell>
          <cell r="CJ512" t="str">
            <v>0001</v>
          </cell>
        </row>
        <row r="513">
          <cell r="A513" t="str">
            <v>Budget</v>
          </cell>
          <cell r="H513">
            <v>1</v>
          </cell>
          <cell r="I513">
            <v>1</v>
          </cell>
          <cell r="AP513">
            <v>77509.37306887444</v>
          </cell>
          <cell r="BZ513">
            <v>0</v>
          </cell>
          <cell r="CA513">
            <v>0</v>
          </cell>
          <cell r="CC513" t="str">
            <v>0001_1910-OD &amp; Performance</v>
          </cell>
          <cell r="CG513" t="str">
            <v>Full_Time</v>
          </cell>
          <cell r="CI513" t="str">
            <v>OE</v>
          </cell>
          <cell r="CJ513" t="str">
            <v>0001</v>
          </cell>
        </row>
        <row r="514">
          <cell r="A514" t="str">
            <v>Budget</v>
          </cell>
          <cell r="H514">
            <v>1</v>
          </cell>
          <cell r="I514">
            <v>1</v>
          </cell>
          <cell r="AP514">
            <v>123060.51171756891</v>
          </cell>
          <cell r="BZ514">
            <v>0</v>
          </cell>
          <cell r="CA514">
            <v>0</v>
          </cell>
          <cell r="CC514" t="str">
            <v>0001_3310-Station &amp; Dist Automation</v>
          </cell>
          <cell r="CG514" t="str">
            <v>Full_Time</v>
          </cell>
          <cell r="CI514" t="str">
            <v>DG</v>
          </cell>
          <cell r="CJ514" t="str">
            <v>0001</v>
          </cell>
        </row>
        <row r="515">
          <cell r="A515" t="str">
            <v>Budget</v>
          </cell>
          <cell r="H515">
            <v>1</v>
          </cell>
          <cell r="I515">
            <v>1</v>
          </cell>
          <cell r="AP515">
            <v>140423.33425578996</v>
          </cell>
          <cell r="BZ515">
            <v>0</v>
          </cell>
          <cell r="CA515">
            <v>0</v>
          </cell>
          <cell r="CC515" t="str">
            <v>0001_4480-System Oper Planning</v>
          </cell>
          <cell r="CG515" t="str">
            <v>Full_Time</v>
          </cell>
          <cell r="CI515" t="str">
            <v>DG</v>
          </cell>
          <cell r="CJ515" t="str">
            <v>0001</v>
          </cell>
        </row>
        <row r="516">
          <cell r="A516" t="str">
            <v>Budget</v>
          </cell>
          <cell r="H516">
            <v>1</v>
          </cell>
          <cell r="I516">
            <v>1</v>
          </cell>
          <cell r="AP516">
            <v>92866.346497972962</v>
          </cell>
          <cell r="BZ516">
            <v>0</v>
          </cell>
          <cell r="CA516">
            <v>0</v>
          </cell>
          <cell r="CC516" t="str">
            <v>0001_4460-Collections &amp; Ellipse A/R</v>
          </cell>
          <cell r="CG516" t="str">
            <v>Full_Time</v>
          </cell>
          <cell r="CI516" t="str">
            <v>CS</v>
          </cell>
          <cell r="CJ516" t="str">
            <v>0001</v>
          </cell>
        </row>
        <row r="517">
          <cell r="A517" t="str">
            <v>Budget</v>
          </cell>
          <cell r="H517">
            <v>1</v>
          </cell>
          <cell r="I517">
            <v>1</v>
          </cell>
          <cell r="AP517">
            <v>102192.63951634768</v>
          </cell>
          <cell r="BZ517">
            <v>0</v>
          </cell>
          <cell r="CA517">
            <v>0</v>
          </cell>
          <cell r="CC517" t="str">
            <v>0001_5200-Facilities &amp; Asset Mgmt</v>
          </cell>
          <cell r="CG517" t="str">
            <v>Full_Time</v>
          </cell>
          <cell r="CI517" t="str">
            <v>Faclt.</v>
          </cell>
          <cell r="CJ517" t="str">
            <v>0001</v>
          </cell>
        </row>
        <row r="518">
          <cell r="A518" t="str">
            <v>Budget</v>
          </cell>
          <cell r="H518">
            <v>1</v>
          </cell>
          <cell r="I518">
            <v>1</v>
          </cell>
          <cell r="AP518">
            <v>88975.163839815476</v>
          </cell>
          <cell r="BZ518">
            <v>0</v>
          </cell>
          <cell r="CA518">
            <v>0</v>
          </cell>
          <cell r="CC518" t="str">
            <v>0001_4100-Meter Services</v>
          </cell>
          <cell r="CG518" t="str">
            <v>Full_Time</v>
          </cell>
          <cell r="CI518" t="str">
            <v>CS</v>
          </cell>
          <cell r="CJ518" t="str">
            <v>0001</v>
          </cell>
        </row>
        <row r="519">
          <cell r="A519" t="str">
            <v>Budget</v>
          </cell>
          <cell r="H519">
            <v>1</v>
          </cell>
          <cell r="I519">
            <v>1</v>
          </cell>
          <cell r="AP519">
            <v>127976.92561338078</v>
          </cell>
          <cell r="BZ519">
            <v>0</v>
          </cell>
          <cell r="CA519">
            <v>0</v>
          </cell>
          <cell r="CC519" t="str">
            <v>0001_3160-Dist Proj - West</v>
          </cell>
          <cell r="CG519" t="str">
            <v>Full_Time</v>
          </cell>
          <cell r="CI519" t="str">
            <v>DS</v>
          </cell>
          <cell r="CJ519" t="str">
            <v>0001</v>
          </cell>
        </row>
        <row r="520">
          <cell r="A520" t="str">
            <v>Budget</v>
          </cell>
          <cell r="H520">
            <v>1</v>
          </cell>
          <cell r="I520">
            <v>1</v>
          </cell>
          <cell r="AP520">
            <v>90911.918108974191</v>
          </cell>
          <cell r="BZ520">
            <v>0</v>
          </cell>
          <cell r="CA520">
            <v>0</v>
          </cell>
          <cell r="CC520" t="str">
            <v>0001_5000-Smart Meters</v>
          </cell>
          <cell r="CG520" t="str">
            <v>Full_Time</v>
          </cell>
          <cell r="CI520" t="str">
            <v>CS</v>
          </cell>
          <cell r="CJ520" t="str">
            <v>0001</v>
          </cell>
        </row>
        <row r="521">
          <cell r="A521" t="str">
            <v>Budget</v>
          </cell>
          <cell r="H521">
            <v>1</v>
          </cell>
          <cell r="I521">
            <v>1</v>
          </cell>
          <cell r="AP521">
            <v>148593.42537427705</v>
          </cell>
          <cell r="BZ521">
            <v>0</v>
          </cell>
          <cell r="CA521">
            <v>0</v>
          </cell>
          <cell r="CC521" t="str">
            <v>0001_1762-Project Delivery</v>
          </cell>
          <cell r="CG521" t="str">
            <v>Full_Time</v>
          </cell>
          <cell r="CI521" t="str">
            <v>IT</v>
          </cell>
          <cell r="CJ521" t="str">
            <v>0001</v>
          </cell>
        </row>
        <row r="522">
          <cell r="A522" t="str">
            <v>Budget</v>
          </cell>
          <cell r="H522">
            <v>1</v>
          </cell>
          <cell r="I522">
            <v>1</v>
          </cell>
          <cell r="AP522">
            <v>177201.23664220865</v>
          </cell>
          <cell r="BZ522">
            <v>0</v>
          </cell>
          <cell r="CA522">
            <v>0</v>
          </cell>
          <cell r="CC522" t="str">
            <v>0001_4481-System Oper Control Room</v>
          </cell>
          <cell r="CG522" t="str">
            <v>Full_Time</v>
          </cell>
          <cell r="CI522" t="str">
            <v>DG</v>
          </cell>
          <cell r="CJ522" t="str">
            <v>0001</v>
          </cell>
        </row>
        <row r="523">
          <cell r="A523" t="str">
            <v>Budget</v>
          </cell>
          <cell r="H523">
            <v>1</v>
          </cell>
          <cell r="I523">
            <v>1</v>
          </cell>
          <cell r="AP523">
            <v>150016.20722167549</v>
          </cell>
          <cell r="BZ523">
            <v>0</v>
          </cell>
          <cell r="CA523">
            <v>0</v>
          </cell>
          <cell r="CC523" t="str">
            <v>0001_2200-Syst Reliability Planning</v>
          </cell>
          <cell r="CG523" t="str">
            <v>Full_Time</v>
          </cell>
          <cell r="CI523" t="str">
            <v>AM</v>
          </cell>
          <cell r="CJ523" t="str">
            <v>0001</v>
          </cell>
        </row>
        <row r="524">
          <cell r="A524" t="str">
            <v>Budget</v>
          </cell>
          <cell r="H524" t="str">
            <v>0</v>
          </cell>
          <cell r="I524" t="str">
            <v>0</v>
          </cell>
          <cell r="AP524" t="str">
            <v>0</v>
          </cell>
          <cell r="BZ524">
            <v>0</v>
          </cell>
          <cell r="CA524">
            <v>0</v>
          </cell>
          <cell r="CC524" t="str">
            <v>0001_2200-Syst Reliability Planning</v>
          </cell>
          <cell r="CG524" t="e">
            <v>#N/A</v>
          </cell>
          <cell r="CI524" t="str">
            <v>AM</v>
          </cell>
          <cell r="CJ524" t="str">
            <v>0001</v>
          </cell>
        </row>
        <row r="525">
          <cell r="A525" t="str">
            <v>Budget</v>
          </cell>
          <cell r="H525">
            <v>1</v>
          </cell>
          <cell r="I525">
            <v>1</v>
          </cell>
          <cell r="AP525">
            <v>96463.865338236224</v>
          </cell>
          <cell r="BZ525">
            <v>0</v>
          </cell>
          <cell r="CA525">
            <v>0</v>
          </cell>
          <cell r="CC525" t="str">
            <v>0001_2520-Warehousing Management</v>
          </cell>
          <cell r="CG525" t="str">
            <v>Full_Time</v>
          </cell>
          <cell r="CI525" t="str">
            <v>AM</v>
          </cell>
          <cell r="CJ525" t="str">
            <v>0001</v>
          </cell>
        </row>
        <row r="526">
          <cell r="A526" t="str">
            <v>Budget</v>
          </cell>
          <cell r="H526">
            <v>1</v>
          </cell>
          <cell r="I526">
            <v>1</v>
          </cell>
          <cell r="AP526">
            <v>119263.54548705864</v>
          </cell>
          <cell r="BZ526">
            <v>0</v>
          </cell>
          <cell r="CA526">
            <v>0</v>
          </cell>
          <cell r="CC526" t="str">
            <v>0001_4360-CCM - West</v>
          </cell>
          <cell r="CG526" t="str">
            <v>Full_Time</v>
          </cell>
          <cell r="CI526" t="str">
            <v>DS</v>
          </cell>
          <cell r="CJ526" t="str">
            <v>0001</v>
          </cell>
        </row>
        <row r="527">
          <cell r="A527" t="str">
            <v>Budget</v>
          </cell>
          <cell r="H527">
            <v>1</v>
          </cell>
          <cell r="I527">
            <v>1</v>
          </cell>
          <cell r="AP527">
            <v>111733.8460639359</v>
          </cell>
          <cell r="BZ527">
            <v>0</v>
          </cell>
          <cell r="CA527">
            <v>0</v>
          </cell>
          <cell r="CC527" t="str">
            <v>0001_3110-Dist Proj - East</v>
          </cell>
          <cell r="CG527" t="str">
            <v>Full_Time</v>
          </cell>
          <cell r="CI527" t="str">
            <v>DS</v>
          </cell>
          <cell r="CJ527" t="str">
            <v>0001</v>
          </cell>
        </row>
        <row r="528">
          <cell r="A528" t="str">
            <v>Budget</v>
          </cell>
          <cell r="H528">
            <v>1</v>
          </cell>
          <cell r="I528">
            <v>1</v>
          </cell>
          <cell r="AP528">
            <v>156840.45222206711</v>
          </cell>
          <cell r="BZ528">
            <v>0</v>
          </cell>
          <cell r="CA528">
            <v>0</v>
          </cell>
          <cell r="CC528" t="str">
            <v>0001_3110-Dist Proj - East</v>
          </cell>
          <cell r="CG528" t="str">
            <v>Full_Time</v>
          </cell>
          <cell r="CI528" t="str">
            <v>DS</v>
          </cell>
          <cell r="CJ528" t="str">
            <v>0001</v>
          </cell>
        </row>
        <row r="529">
          <cell r="A529" t="str">
            <v>Budget</v>
          </cell>
          <cell r="H529">
            <v>1</v>
          </cell>
          <cell r="I529">
            <v>1</v>
          </cell>
          <cell r="AP529">
            <v>141846.39929497254</v>
          </cell>
          <cell r="BZ529">
            <v>0</v>
          </cell>
          <cell r="CA529">
            <v>0</v>
          </cell>
          <cell r="CC529" t="str">
            <v>0001_2700-Capacity Planning</v>
          </cell>
          <cell r="CG529" t="str">
            <v>Full_Time</v>
          </cell>
          <cell r="CI529" t="str">
            <v>AM</v>
          </cell>
          <cell r="CJ529" t="str">
            <v>0001</v>
          </cell>
        </row>
        <row r="530">
          <cell r="A530" t="str">
            <v>Budget</v>
          </cell>
          <cell r="H530">
            <v>1</v>
          </cell>
          <cell r="I530">
            <v>1</v>
          </cell>
          <cell r="AP530">
            <v>108339.73081413159</v>
          </cell>
          <cell r="BZ530">
            <v>0</v>
          </cell>
          <cell r="CA530">
            <v>0</v>
          </cell>
          <cell r="CC530" t="str">
            <v>0001_4210-Grid Response</v>
          </cell>
          <cell r="CG530" t="str">
            <v>Full_Time</v>
          </cell>
          <cell r="CI530" t="str">
            <v>DG</v>
          </cell>
          <cell r="CJ530" t="str">
            <v>0001</v>
          </cell>
        </row>
        <row r="531">
          <cell r="A531" t="str">
            <v>Budget</v>
          </cell>
          <cell r="H531">
            <v>1</v>
          </cell>
          <cell r="I531">
            <v>1</v>
          </cell>
          <cell r="AP531">
            <v>111733.19112241587</v>
          </cell>
          <cell r="BZ531">
            <v>0</v>
          </cell>
          <cell r="CA531">
            <v>0</v>
          </cell>
          <cell r="CC531" t="str">
            <v>0001_3110-Dist Proj - East</v>
          </cell>
          <cell r="CG531" t="str">
            <v>Full_Time</v>
          </cell>
          <cell r="CI531" t="str">
            <v>DS</v>
          </cell>
          <cell r="CJ531" t="str">
            <v>0001</v>
          </cell>
        </row>
        <row r="532">
          <cell r="A532" t="str">
            <v>Budget</v>
          </cell>
          <cell r="H532">
            <v>1</v>
          </cell>
          <cell r="I532">
            <v>1</v>
          </cell>
          <cell r="AP532">
            <v>167783.24938478362</v>
          </cell>
          <cell r="BZ532">
            <v>0</v>
          </cell>
          <cell r="CA532">
            <v>0</v>
          </cell>
          <cell r="CC532" t="str">
            <v>0001_3310-Station &amp; Dist Automation</v>
          </cell>
          <cell r="CG532" t="str">
            <v>Full_Time</v>
          </cell>
          <cell r="CI532" t="str">
            <v>DG</v>
          </cell>
          <cell r="CJ532" t="str">
            <v>0001</v>
          </cell>
        </row>
        <row r="533">
          <cell r="A533" t="str">
            <v>Budget</v>
          </cell>
          <cell r="H533">
            <v>1</v>
          </cell>
          <cell r="I533">
            <v>1</v>
          </cell>
          <cell r="AP533">
            <v>197143.42501611807</v>
          </cell>
          <cell r="BZ533">
            <v>0</v>
          </cell>
          <cell r="CA533">
            <v>0</v>
          </cell>
          <cell r="CC533" t="str">
            <v>0001_5000-Smart Meters</v>
          </cell>
          <cell r="CG533" t="str">
            <v>Full_Time</v>
          </cell>
          <cell r="CI533" t="str">
            <v>CS</v>
          </cell>
          <cell r="CJ533" t="str">
            <v>0001</v>
          </cell>
        </row>
        <row r="534">
          <cell r="A534" t="str">
            <v>Budget</v>
          </cell>
          <cell r="H534">
            <v>1</v>
          </cell>
          <cell r="I534">
            <v>1</v>
          </cell>
          <cell r="AP534">
            <v>160016.74705784905</v>
          </cell>
          <cell r="BZ534">
            <v>0</v>
          </cell>
          <cell r="CA534">
            <v>0</v>
          </cell>
          <cell r="CC534" t="str">
            <v>0005_1341-IFRS</v>
          </cell>
          <cell r="CG534" t="str">
            <v>Full_Time</v>
          </cell>
          <cell r="CI534" t="str">
            <v>THC</v>
          </cell>
          <cell r="CJ534" t="str">
            <v>0005</v>
          </cell>
        </row>
        <row r="535">
          <cell r="A535" t="str">
            <v>Budget</v>
          </cell>
          <cell r="H535">
            <v>1</v>
          </cell>
          <cell r="I535">
            <v>1</v>
          </cell>
          <cell r="AP535">
            <v>121414.6043471283</v>
          </cell>
          <cell r="BZ535">
            <v>0</v>
          </cell>
          <cell r="CA535">
            <v>0</v>
          </cell>
          <cell r="CC535" t="str">
            <v>0001_4480-System Oper Planning</v>
          </cell>
          <cell r="CG535" t="str">
            <v>Full_Time</v>
          </cell>
          <cell r="CI535" t="str">
            <v>DG</v>
          </cell>
          <cell r="CJ535" t="str">
            <v>0001</v>
          </cell>
        </row>
        <row r="536">
          <cell r="A536" t="str">
            <v>Budget</v>
          </cell>
          <cell r="H536">
            <v>1</v>
          </cell>
          <cell r="I536">
            <v>1</v>
          </cell>
          <cell r="AP536">
            <v>87538.897310367218</v>
          </cell>
          <cell r="BZ536">
            <v>0</v>
          </cell>
          <cell r="CA536">
            <v>0</v>
          </cell>
          <cell r="CC536" t="str">
            <v>0001_3820-Program Management</v>
          </cell>
          <cell r="CG536" t="str">
            <v>Full_Time</v>
          </cell>
          <cell r="CI536" t="str">
            <v>DS</v>
          </cell>
          <cell r="CJ536" t="str">
            <v>0001</v>
          </cell>
        </row>
        <row r="537">
          <cell r="A537" t="str">
            <v>Budget</v>
          </cell>
          <cell r="H537">
            <v>1</v>
          </cell>
          <cell r="I537">
            <v>1</v>
          </cell>
          <cell r="AP537">
            <v>93982.380835924763</v>
          </cell>
          <cell r="BZ537">
            <v>0</v>
          </cell>
          <cell r="CA537">
            <v>0</v>
          </cell>
          <cell r="CC537" t="str">
            <v>0001_3821-Apprentices</v>
          </cell>
          <cell r="CG537" t="str">
            <v>Full_Time</v>
          </cell>
          <cell r="CI537" t="str">
            <v>DS</v>
          </cell>
          <cell r="CJ537" t="str">
            <v>0001</v>
          </cell>
        </row>
        <row r="538">
          <cell r="A538" t="str">
            <v>Budget</v>
          </cell>
          <cell r="H538">
            <v>1</v>
          </cell>
          <cell r="I538">
            <v>1</v>
          </cell>
          <cell r="AP538">
            <v>106816.98181448907</v>
          </cell>
          <cell r="BZ538">
            <v>0</v>
          </cell>
          <cell r="CA538">
            <v>0</v>
          </cell>
          <cell r="CC538" t="str">
            <v>0001_2200-Syst Reliability Planning</v>
          </cell>
          <cell r="CG538" t="str">
            <v>Full_Time</v>
          </cell>
          <cell r="CI538" t="str">
            <v>AM</v>
          </cell>
          <cell r="CJ538" t="str">
            <v>0001</v>
          </cell>
        </row>
        <row r="539">
          <cell r="A539" t="str">
            <v>Budget</v>
          </cell>
          <cell r="H539">
            <v>1</v>
          </cell>
          <cell r="I539">
            <v>1</v>
          </cell>
          <cell r="AP539">
            <v>84883.393165659756</v>
          </cell>
          <cell r="BZ539">
            <v>0</v>
          </cell>
          <cell r="CA539">
            <v>0</v>
          </cell>
          <cell r="CC539" t="str">
            <v>0001_3160-Dist Proj - West</v>
          </cell>
          <cell r="CG539" t="str">
            <v>Full_Time</v>
          </cell>
          <cell r="CI539" t="str">
            <v>DS</v>
          </cell>
          <cell r="CJ539" t="str">
            <v>0001</v>
          </cell>
        </row>
        <row r="540">
          <cell r="A540" t="str">
            <v>Budget</v>
          </cell>
          <cell r="H540">
            <v>1</v>
          </cell>
          <cell r="I540">
            <v>1</v>
          </cell>
          <cell r="AP540">
            <v>106306.54152174412</v>
          </cell>
          <cell r="BZ540">
            <v>0</v>
          </cell>
          <cell r="CA540">
            <v>0</v>
          </cell>
          <cell r="CC540" t="str">
            <v>0001_4360-CCM - West</v>
          </cell>
          <cell r="CG540" t="str">
            <v>Full_Time</v>
          </cell>
          <cell r="CI540" t="str">
            <v>DS</v>
          </cell>
          <cell r="CJ540" t="str">
            <v>0001</v>
          </cell>
        </row>
        <row r="541">
          <cell r="A541" t="str">
            <v>Budget</v>
          </cell>
          <cell r="H541">
            <v>1</v>
          </cell>
          <cell r="I541">
            <v>1</v>
          </cell>
          <cell r="AP541">
            <v>102192.0176196852</v>
          </cell>
          <cell r="BZ541">
            <v>0</v>
          </cell>
          <cell r="CA541">
            <v>0</v>
          </cell>
          <cell r="CC541" t="str">
            <v>0001_4310-CCM - East</v>
          </cell>
          <cell r="CG541" t="str">
            <v>Full_Time</v>
          </cell>
          <cell r="CI541" t="str">
            <v>DS</v>
          </cell>
          <cell r="CJ541" t="str">
            <v>0001</v>
          </cell>
        </row>
        <row r="542">
          <cell r="A542" t="str">
            <v>Budget</v>
          </cell>
          <cell r="H542">
            <v>1</v>
          </cell>
          <cell r="I542">
            <v>1</v>
          </cell>
          <cell r="AP542">
            <v>127976.92561338078</v>
          </cell>
          <cell r="BZ542">
            <v>0</v>
          </cell>
          <cell r="CA542">
            <v>0</v>
          </cell>
          <cell r="CC542" t="str">
            <v>0001_3160-Dist Proj - West</v>
          </cell>
          <cell r="CG542" t="str">
            <v>Full_Time</v>
          </cell>
          <cell r="CI542" t="str">
            <v>DS</v>
          </cell>
          <cell r="CJ542" t="str">
            <v>0001</v>
          </cell>
        </row>
        <row r="543">
          <cell r="A543" t="str">
            <v>Budget</v>
          </cell>
          <cell r="H543">
            <v>1</v>
          </cell>
          <cell r="I543">
            <v>1</v>
          </cell>
          <cell r="AP543">
            <v>90163.200947802805</v>
          </cell>
          <cell r="BZ543">
            <v>0</v>
          </cell>
          <cell r="CA543">
            <v>0</v>
          </cell>
          <cell r="CC543" t="str">
            <v>0001_3110-Dist Proj - East</v>
          </cell>
          <cell r="CG543" t="str">
            <v>Full_Time</v>
          </cell>
          <cell r="CI543" t="str">
            <v>DS</v>
          </cell>
          <cell r="CJ543" t="str">
            <v>0001</v>
          </cell>
        </row>
        <row r="544">
          <cell r="A544" t="str">
            <v>Budget</v>
          </cell>
          <cell r="H544">
            <v>1</v>
          </cell>
          <cell r="I544">
            <v>1</v>
          </cell>
          <cell r="AP544">
            <v>104381.4902500388</v>
          </cell>
          <cell r="BZ544">
            <v>0</v>
          </cell>
          <cell r="CA544">
            <v>0</v>
          </cell>
          <cell r="CC544" t="str">
            <v>0001_3821-Apprentices</v>
          </cell>
          <cell r="CG544" t="str">
            <v>Full_Time</v>
          </cell>
          <cell r="CI544" t="str">
            <v>DS</v>
          </cell>
          <cell r="CJ544" t="str">
            <v>0001</v>
          </cell>
        </row>
        <row r="545">
          <cell r="A545" t="str">
            <v>Budget</v>
          </cell>
          <cell r="H545">
            <v>1</v>
          </cell>
          <cell r="I545">
            <v>1</v>
          </cell>
          <cell r="AP545">
            <v>108339.73081413159</v>
          </cell>
          <cell r="BZ545">
            <v>0</v>
          </cell>
          <cell r="CA545">
            <v>0</v>
          </cell>
          <cell r="CC545" t="str">
            <v>0001_3720-Dist Grid Health</v>
          </cell>
          <cell r="CG545" t="str">
            <v>Full_Time</v>
          </cell>
          <cell r="CI545" t="str">
            <v>DG</v>
          </cell>
          <cell r="CJ545" t="str">
            <v>0001</v>
          </cell>
        </row>
        <row r="546">
          <cell r="A546" t="str">
            <v>Budget</v>
          </cell>
          <cell r="H546">
            <v>1</v>
          </cell>
          <cell r="I546">
            <v>1</v>
          </cell>
          <cell r="AP546">
            <v>90911.918108974191</v>
          </cell>
          <cell r="BZ546">
            <v>0</v>
          </cell>
          <cell r="CA546">
            <v>0</v>
          </cell>
          <cell r="CC546" t="str">
            <v>0001_5000-Smart Meters</v>
          </cell>
          <cell r="CG546" t="str">
            <v>Full_Time</v>
          </cell>
          <cell r="CI546" t="str">
            <v>CS</v>
          </cell>
          <cell r="CJ546" t="str">
            <v>0001</v>
          </cell>
        </row>
        <row r="547">
          <cell r="A547" t="str">
            <v>Budget</v>
          </cell>
          <cell r="H547">
            <v>1</v>
          </cell>
          <cell r="I547">
            <v>1</v>
          </cell>
          <cell r="AP547">
            <v>111733.19112241587</v>
          </cell>
          <cell r="BZ547">
            <v>0</v>
          </cell>
          <cell r="CA547">
            <v>0</v>
          </cell>
          <cell r="CC547" t="str">
            <v>0001_3110-Dist Proj - East</v>
          </cell>
          <cell r="CG547" t="str">
            <v>Full_Time</v>
          </cell>
          <cell r="CI547" t="str">
            <v>DS</v>
          </cell>
          <cell r="CJ547" t="str">
            <v>0001</v>
          </cell>
        </row>
        <row r="548">
          <cell r="A548" t="str">
            <v>Budget</v>
          </cell>
          <cell r="H548" t="str">
            <v>0</v>
          </cell>
          <cell r="I548" t="str">
            <v>0</v>
          </cell>
          <cell r="AP548" t="str">
            <v>0</v>
          </cell>
          <cell r="BZ548">
            <v>0</v>
          </cell>
          <cell r="CA548">
            <v>0</v>
          </cell>
          <cell r="CC548" t="str">
            <v>0001_4410-Call Centre</v>
          </cell>
          <cell r="CG548" t="e">
            <v>#N/A</v>
          </cell>
          <cell r="CI548" t="str">
            <v>CS</v>
          </cell>
          <cell r="CJ548" t="str">
            <v>0001</v>
          </cell>
        </row>
        <row r="549">
          <cell r="A549" t="str">
            <v>Budget</v>
          </cell>
          <cell r="H549">
            <v>1</v>
          </cell>
          <cell r="I549">
            <v>1</v>
          </cell>
          <cell r="AP549">
            <v>25269.431977489654</v>
          </cell>
          <cell r="BZ549">
            <v>0</v>
          </cell>
          <cell r="CA549">
            <v>0</v>
          </cell>
          <cell r="CC549" t="str">
            <v>0001_4150-Meter Operations</v>
          </cell>
          <cell r="CG549" t="str">
            <v>Part_Time</v>
          </cell>
          <cell r="CI549" t="str">
            <v>CS</v>
          </cell>
          <cell r="CJ549" t="str">
            <v>0001</v>
          </cell>
        </row>
        <row r="550">
          <cell r="A550" t="str">
            <v>Budget</v>
          </cell>
          <cell r="H550">
            <v>1</v>
          </cell>
          <cell r="I550">
            <v>1</v>
          </cell>
          <cell r="AP550">
            <v>109768.92174300544</v>
          </cell>
          <cell r="BZ550">
            <v>0</v>
          </cell>
          <cell r="CA550">
            <v>0</v>
          </cell>
          <cell r="CC550" t="str">
            <v>0001_4420-Accounts Receivable</v>
          </cell>
          <cell r="CG550" t="str">
            <v>Full_Time</v>
          </cell>
          <cell r="CI550" t="str">
            <v>CS</v>
          </cell>
          <cell r="CJ550" t="str">
            <v>0001</v>
          </cell>
        </row>
        <row r="551">
          <cell r="A551" t="str">
            <v>Budget</v>
          </cell>
          <cell r="H551">
            <v>1</v>
          </cell>
          <cell r="I551">
            <v>1</v>
          </cell>
          <cell r="AP551">
            <v>176890.1761320433</v>
          </cell>
          <cell r="BZ551">
            <v>0</v>
          </cell>
          <cell r="CA551">
            <v>0</v>
          </cell>
          <cell r="CC551" t="str">
            <v>0001_3810-Project Management Service</v>
          </cell>
          <cell r="CG551" t="str">
            <v>Full_Time</v>
          </cell>
          <cell r="CI551" t="str">
            <v>SM</v>
          </cell>
          <cell r="CJ551" t="str">
            <v>0001</v>
          </cell>
        </row>
        <row r="552">
          <cell r="A552" t="str">
            <v>Budget</v>
          </cell>
          <cell r="H552">
            <v>1</v>
          </cell>
          <cell r="I552">
            <v>1</v>
          </cell>
          <cell r="AP552">
            <v>107357.17033358905</v>
          </cell>
          <cell r="BZ552">
            <v>0</v>
          </cell>
          <cell r="CA552">
            <v>0</v>
          </cell>
          <cell r="CC552" t="str">
            <v>0002_1000-Corporate Stewardship</v>
          </cell>
          <cell r="CG552" t="str">
            <v>Full_Time</v>
          </cell>
          <cell r="CI552" t="str">
            <v>THESI</v>
          </cell>
          <cell r="CJ552" t="str">
            <v>0002</v>
          </cell>
        </row>
        <row r="553">
          <cell r="A553" t="str">
            <v>Budget</v>
          </cell>
          <cell r="H553">
            <v>1</v>
          </cell>
          <cell r="I553">
            <v>1</v>
          </cell>
          <cell r="AP553">
            <v>109768.25297909042</v>
          </cell>
          <cell r="BZ553">
            <v>0</v>
          </cell>
          <cell r="CA553">
            <v>0</v>
          </cell>
          <cell r="CC553" t="str">
            <v>0001_2510-Inventory Management</v>
          </cell>
          <cell r="CG553" t="str">
            <v>Full_Time</v>
          </cell>
          <cell r="CI553" t="str">
            <v>AM</v>
          </cell>
          <cell r="CJ553" t="str">
            <v>0001</v>
          </cell>
        </row>
        <row r="554">
          <cell r="A554" t="str">
            <v>Budget</v>
          </cell>
          <cell r="H554">
            <v>1</v>
          </cell>
          <cell r="I554">
            <v>1</v>
          </cell>
          <cell r="AP554">
            <v>106815.35327997661</v>
          </cell>
          <cell r="BZ554">
            <v>0</v>
          </cell>
          <cell r="CA554">
            <v>0</v>
          </cell>
          <cell r="CC554" t="str">
            <v>0001_4480-System Oper Planning</v>
          </cell>
          <cell r="CG554" t="str">
            <v>Full_Time</v>
          </cell>
          <cell r="CI554" t="str">
            <v>DG</v>
          </cell>
          <cell r="CJ554" t="str">
            <v>0001</v>
          </cell>
        </row>
        <row r="555">
          <cell r="A555" t="str">
            <v>Budget</v>
          </cell>
          <cell r="H555" t="str">
            <v>0</v>
          </cell>
          <cell r="I555" t="str">
            <v>0</v>
          </cell>
          <cell r="AP555" t="str">
            <v>0</v>
          </cell>
          <cell r="BZ555">
            <v>0</v>
          </cell>
          <cell r="CA555">
            <v>0</v>
          </cell>
          <cell r="CC555" t="str">
            <v>0001_4480-System Oper Planning</v>
          </cell>
          <cell r="CG555" t="e">
            <v>#N/A</v>
          </cell>
          <cell r="CI555" t="str">
            <v>DG</v>
          </cell>
          <cell r="CJ555" t="str">
            <v>0001</v>
          </cell>
        </row>
        <row r="556">
          <cell r="A556" t="str">
            <v>Budget</v>
          </cell>
          <cell r="H556">
            <v>1</v>
          </cell>
          <cell r="I556">
            <v>1</v>
          </cell>
          <cell r="AP556">
            <v>137403.00512885186</v>
          </cell>
          <cell r="BZ556">
            <v>0</v>
          </cell>
          <cell r="CA556">
            <v>0</v>
          </cell>
          <cell r="CC556" t="str">
            <v>0001_4360-CCM - West</v>
          </cell>
          <cell r="CG556" t="str">
            <v>Full_Time</v>
          </cell>
          <cell r="CI556" t="str">
            <v>DS</v>
          </cell>
          <cell r="CJ556" t="str">
            <v>0001</v>
          </cell>
        </row>
        <row r="557">
          <cell r="A557" t="str">
            <v>Budget</v>
          </cell>
          <cell r="H557">
            <v>1</v>
          </cell>
          <cell r="I557">
            <v>1</v>
          </cell>
          <cell r="AP557">
            <v>151104.34509864735</v>
          </cell>
          <cell r="BZ557">
            <v>0</v>
          </cell>
          <cell r="CA557">
            <v>0</v>
          </cell>
          <cell r="CC557" t="str">
            <v>0001_1910-OD &amp; Performance</v>
          </cell>
          <cell r="CG557" t="str">
            <v>Full_Time</v>
          </cell>
          <cell r="CI557" t="str">
            <v>OE</v>
          </cell>
          <cell r="CJ557" t="str">
            <v>0001</v>
          </cell>
        </row>
        <row r="558">
          <cell r="A558" t="str">
            <v>Budget</v>
          </cell>
          <cell r="H558">
            <v>1</v>
          </cell>
          <cell r="I558">
            <v>1</v>
          </cell>
          <cell r="AP558">
            <v>122354.92363802229</v>
          </cell>
          <cell r="BZ558">
            <v>0</v>
          </cell>
          <cell r="CA558">
            <v>0</v>
          </cell>
          <cell r="CC558" t="str">
            <v>0001_4210-Grid Response</v>
          </cell>
          <cell r="CG558" t="str">
            <v>Full_Time</v>
          </cell>
          <cell r="CI558" t="str">
            <v>DG</v>
          </cell>
          <cell r="CJ558" t="str">
            <v>0001</v>
          </cell>
        </row>
        <row r="559">
          <cell r="A559" t="str">
            <v>Budget</v>
          </cell>
          <cell r="H559">
            <v>1</v>
          </cell>
          <cell r="I559">
            <v>1</v>
          </cell>
          <cell r="AP559">
            <v>107531.78645482646</v>
          </cell>
          <cell r="BZ559">
            <v>0</v>
          </cell>
          <cell r="CA559">
            <v>0</v>
          </cell>
          <cell r="CC559" t="str">
            <v>0001_3310-Station &amp; Dist Automation</v>
          </cell>
          <cell r="CG559" t="str">
            <v>Full_Time</v>
          </cell>
          <cell r="CI559" t="str">
            <v>DG</v>
          </cell>
          <cell r="CJ559" t="str">
            <v>0001</v>
          </cell>
        </row>
        <row r="560">
          <cell r="A560" t="str">
            <v>Budget</v>
          </cell>
          <cell r="H560">
            <v>1</v>
          </cell>
          <cell r="I560">
            <v>1</v>
          </cell>
          <cell r="AP560">
            <v>119263.54548705864</v>
          </cell>
          <cell r="BZ560">
            <v>0</v>
          </cell>
          <cell r="CA560">
            <v>0</v>
          </cell>
          <cell r="CC560" t="str">
            <v>0001_4310-CCM - East</v>
          </cell>
          <cell r="CG560" t="str">
            <v>Full_Time</v>
          </cell>
          <cell r="CI560" t="str">
            <v>DS</v>
          </cell>
          <cell r="CJ560" t="str">
            <v>0001</v>
          </cell>
        </row>
        <row r="561">
          <cell r="A561" t="str">
            <v>Budget</v>
          </cell>
          <cell r="H561">
            <v>1</v>
          </cell>
          <cell r="I561">
            <v>1</v>
          </cell>
          <cell r="AP561">
            <v>92622.122722275366</v>
          </cell>
          <cell r="BZ561">
            <v>0</v>
          </cell>
          <cell r="CA561">
            <v>0</v>
          </cell>
          <cell r="CC561" t="str">
            <v>0001_1752-IT Operations</v>
          </cell>
          <cell r="CG561" t="str">
            <v>Full_Time</v>
          </cell>
          <cell r="CI561" t="str">
            <v>IT</v>
          </cell>
          <cell r="CJ561" t="str">
            <v>0001</v>
          </cell>
        </row>
        <row r="562">
          <cell r="A562" t="str">
            <v>Budget</v>
          </cell>
          <cell r="H562">
            <v>1</v>
          </cell>
          <cell r="I562">
            <v>1</v>
          </cell>
          <cell r="AP562">
            <v>124316.17792708895</v>
          </cell>
          <cell r="BZ562">
            <v>0</v>
          </cell>
          <cell r="CA562">
            <v>0</v>
          </cell>
          <cell r="CC562" t="str">
            <v>0001_3110-Dist Proj - East</v>
          </cell>
          <cell r="CG562" t="str">
            <v>Full_Time</v>
          </cell>
          <cell r="CI562" t="str">
            <v>DS</v>
          </cell>
          <cell r="CJ562" t="str">
            <v>0001</v>
          </cell>
        </row>
        <row r="563">
          <cell r="A563" t="str">
            <v>Budget</v>
          </cell>
          <cell r="H563">
            <v>1</v>
          </cell>
          <cell r="I563">
            <v>1</v>
          </cell>
          <cell r="AP563">
            <v>108488.85220534613</v>
          </cell>
          <cell r="BZ563">
            <v>0</v>
          </cell>
          <cell r="CA563">
            <v>0</v>
          </cell>
          <cell r="CC563" t="str">
            <v>0001_3160-Dist Proj - West</v>
          </cell>
          <cell r="CG563" t="str">
            <v>Full_Time</v>
          </cell>
          <cell r="CI563" t="str">
            <v>DS</v>
          </cell>
          <cell r="CJ563" t="str">
            <v>0001</v>
          </cell>
        </row>
        <row r="564">
          <cell r="A564" t="str">
            <v>Budget</v>
          </cell>
          <cell r="H564">
            <v>1</v>
          </cell>
          <cell r="I564">
            <v>1</v>
          </cell>
          <cell r="AP564">
            <v>108339.73081413159</v>
          </cell>
          <cell r="BZ564">
            <v>0</v>
          </cell>
          <cell r="CA564">
            <v>0</v>
          </cell>
          <cell r="CC564" t="str">
            <v>0001_3720-Dist Grid Health</v>
          </cell>
          <cell r="CG564" t="str">
            <v>Full_Time</v>
          </cell>
          <cell r="CI564" t="str">
            <v>DG</v>
          </cell>
          <cell r="CJ564" t="str">
            <v>0001</v>
          </cell>
        </row>
        <row r="565">
          <cell r="A565" t="str">
            <v>Budget</v>
          </cell>
          <cell r="H565">
            <v>1</v>
          </cell>
          <cell r="I565">
            <v>1</v>
          </cell>
          <cell r="AP565">
            <v>119886.68355547402</v>
          </cell>
          <cell r="BZ565">
            <v>0</v>
          </cell>
          <cell r="CA565">
            <v>0</v>
          </cell>
          <cell r="CC565" t="str">
            <v>0001_1110-Reg Policies &amp; Compliance</v>
          </cell>
          <cell r="CG565" t="str">
            <v>Full_Time</v>
          </cell>
          <cell r="CI565" t="str">
            <v>TRRR</v>
          </cell>
          <cell r="CJ565" t="str">
            <v>0001</v>
          </cell>
        </row>
        <row r="566">
          <cell r="A566" t="str">
            <v>Budget</v>
          </cell>
          <cell r="H566">
            <v>1</v>
          </cell>
          <cell r="I566">
            <v>1</v>
          </cell>
          <cell r="AP566">
            <v>107620.60879253523</v>
          </cell>
          <cell r="BZ566">
            <v>0</v>
          </cell>
          <cell r="CA566">
            <v>0</v>
          </cell>
          <cell r="CC566" t="str">
            <v>0001_4210-Grid Response</v>
          </cell>
          <cell r="CG566" t="str">
            <v>Full_Time</v>
          </cell>
          <cell r="CI566" t="str">
            <v>DG</v>
          </cell>
          <cell r="CJ566" t="str">
            <v>0001</v>
          </cell>
        </row>
        <row r="567">
          <cell r="A567" t="str">
            <v>Budget</v>
          </cell>
          <cell r="H567">
            <v>1</v>
          </cell>
          <cell r="I567">
            <v>1</v>
          </cell>
          <cell r="AP567">
            <v>120437.31817404661</v>
          </cell>
          <cell r="BZ567">
            <v>0</v>
          </cell>
          <cell r="CA567">
            <v>0</v>
          </cell>
          <cell r="CC567" t="str">
            <v>0001_3160-Dist Proj - West</v>
          </cell>
          <cell r="CG567" t="str">
            <v>Full_Time</v>
          </cell>
          <cell r="CI567" t="str">
            <v>DS</v>
          </cell>
          <cell r="CJ567" t="str">
            <v>0001</v>
          </cell>
        </row>
        <row r="568">
          <cell r="A568" t="str">
            <v>Budget</v>
          </cell>
          <cell r="H568">
            <v>1</v>
          </cell>
          <cell r="I568">
            <v>1</v>
          </cell>
          <cell r="AP568">
            <v>106068.22229084592</v>
          </cell>
          <cell r="BZ568">
            <v>0</v>
          </cell>
          <cell r="CA568">
            <v>0</v>
          </cell>
          <cell r="CC568" t="str">
            <v>0001_5100-Fleet &amp; Equipment Svcs</v>
          </cell>
          <cell r="CG568" t="str">
            <v>Full_Time</v>
          </cell>
          <cell r="CI568" t="str">
            <v>AM</v>
          </cell>
          <cell r="CJ568" t="str">
            <v>0001</v>
          </cell>
        </row>
        <row r="569">
          <cell r="A569" t="str">
            <v>Budget</v>
          </cell>
          <cell r="H569">
            <v>1</v>
          </cell>
          <cell r="I569">
            <v>1</v>
          </cell>
          <cell r="AP569">
            <v>104204.93167746381</v>
          </cell>
          <cell r="BZ569">
            <v>0</v>
          </cell>
          <cell r="CA569">
            <v>0</v>
          </cell>
          <cell r="CC569" t="str">
            <v>0001_4260-Field Services</v>
          </cell>
          <cell r="CG569" t="str">
            <v>Full_Time</v>
          </cell>
          <cell r="CI569" t="str">
            <v>CS</v>
          </cell>
          <cell r="CJ569" t="str">
            <v>0001</v>
          </cell>
        </row>
        <row r="570">
          <cell r="A570" t="str">
            <v>Budget</v>
          </cell>
          <cell r="H570">
            <v>1</v>
          </cell>
          <cell r="I570">
            <v>1</v>
          </cell>
          <cell r="AP570">
            <v>107024.12322767699</v>
          </cell>
          <cell r="BZ570">
            <v>0</v>
          </cell>
          <cell r="CA570">
            <v>0</v>
          </cell>
          <cell r="CC570" t="str">
            <v>0001_4100-Meter Services</v>
          </cell>
          <cell r="CG570" t="str">
            <v>Full_Time</v>
          </cell>
          <cell r="CI570" t="str">
            <v>CS</v>
          </cell>
          <cell r="CJ570" t="str">
            <v>0001</v>
          </cell>
        </row>
        <row r="571">
          <cell r="A571" t="str">
            <v>Budget</v>
          </cell>
          <cell r="H571">
            <v>1</v>
          </cell>
          <cell r="I571">
            <v>1</v>
          </cell>
          <cell r="AP571">
            <v>122354.92363802229</v>
          </cell>
          <cell r="BZ571">
            <v>0</v>
          </cell>
          <cell r="CA571">
            <v>0</v>
          </cell>
          <cell r="CC571" t="str">
            <v>0001_4210-Grid Response</v>
          </cell>
          <cell r="CG571" t="str">
            <v>Full_Time</v>
          </cell>
          <cell r="CI571" t="str">
            <v>DG</v>
          </cell>
          <cell r="CJ571" t="str">
            <v>0001</v>
          </cell>
        </row>
        <row r="572">
          <cell r="A572" t="str">
            <v>Budget</v>
          </cell>
          <cell r="H572">
            <v>1</v>
          </cell>
          <cell r="I572">
            <v>1</v>
          </cell>
          <cell r="AP572">
            <v>119264.99901633861</v>
          </cell>
          <cell r="BZ572">
            <v>0</v>
          </cell>
          <cell r="CA572">
            <v>0</v>
          </cell>
          <cell r="CC572" t="str">
            <v>0001_4360-CCM - West</v>
          </cell>
          <cell r="CG572" t="str">
            <v>Full_Time</v>
          </cell>
          <cell r="CI572" t="str">
            <v>DS</v>
          </cell>
          <cell r="CJ572" t="str">
            <v>0001</v>
          </cell>
        </row>
        <row r="573">
          <cell r="A573" t="str">
            <v>Budget</v>
          </cell>
          <cell r="H573">
            <v>1</v>
          </cell>
          <cell r="I573">
            <v>1</v>
          </cell>
          <cell r="AP573">
            <v>92747.61285426683</v>
          </cell>
          <cell r="BZ573">
            <v>0</v>
          </cell>
          <cell r="CA573">
            <v>0</v>
          </cell>
          <cell r="CC573" t="str">
            <v>0001_2400-Policy &amp; Standards</v>
          </cell>
          <cell r="CG573" t="str">
            <v>Full_Time</v>
          </cell>
          <cell r="CI573" t="str">
            <v>AM</v>
          </cell>
          <cell r="CJ573" t="str">
            <v>0001</v>
          </cell>
        </row>
        <row r="574">
          <cell r="A574" t="str">
            <v>Budget</v>
          </cell>
          <cell r="H574">
            <v>1</v>
          </cell>
          <cell r="I574">
            <v>1</v>
          </cell>
          <cell r="AP574">
            <v>86814.664530936236</v>
          </cell>
          <cell r="BZ574">
            <v>0</v>
          </cell>
          <cell r="CA574">
            <v>0</v>
          </cell>
          <cell r="CC574" t="str">
            <v>0001_5100-Fleet &amp; Equipment Svcs</v>
          </cell>
          <cell r="CG574" t="str">
            <v>Full_Time</v>
          </cell>
          <cell r="CI574" t="str">
            <v>AM</v>
          </cell>
          <cell r="CJ574" t="str">
            <v>0001</v>
          </cell>
        </row>
        <row r="575">
          <cell r="A575" t="str">
            <v>Budget</v>
          </cell>
          <cell r="H575">
            <v>1</v>
          </cell>
          <cell r="I575">
            <v>1</v>
          </cell>
          <cell r="AP575">
            <v>250293.06714929512</v>
          </cell>
          <cell r="BZ575">
            <v>0</v>
          </cell>
          <cell r="CA575">
            <v>0</v>
          </cell>
          <cell r="CC575" t="str">
            <v>0001_1360-Controllership</v>
          </cell>
          <cell r="CG575" t="str">
            <v>Full_Time</v>
          </cell>
          <cell r="CI575" t="str">
            <v>Fin.</v>
          </cell>
          <cell r="CJ575" t="str">
            <v>0001</v>
          </cell>
        </row>
        <row r="576">
          <cell r="A576" t="str">
            <v>Budget</v>
          </cell>
          <cell r="H576">
            <v>1</v>
          </cell>
          <cell r="I576">
            <v>1</v>
          </cell>
          <cell r="AP576">
            <v>134943.30473865071</v>
          </cell>
          <cell r="BZ576">
            <v>0</v>
          </cell>
          <cell r="CA576">
            <v>0</v>
          </cell>
          <cell r="CC576" t="str">
            <v>0001_1620-HR Services</v>
          </cell>
          <cell r="CG576" t="str">
            <v>Full_Time</v>
          </cell>
          <cell r="CI576" t="str">
            <v>OE</v>
          </cell>
          <cell r="CJ576" t="str">
            <v>0001</v>
          </cell>
        </row>
        <row r="577">
          <cell r="A577" t="str">
            <v>Budget</v>
          </cell>
          <cell r="H577">
            <v>1</v>
          </cell>
          <cell r="I577">
            <v>1</v>
          </cell>
          <cell r="AP577">
            <v>107621.25928955521</v>
          </cell>
          <cell r="BZ577">
            <v>0</v>
          </cell>
          <cell r="CA577">
            <v>0</v>
          </cell>
          <cell r="CC577" t="str">
            <v>0001_5200-Facilities &amp; Asset Mgmt</v>
          </cell>
          <cell r="CG577" t="str">
            <v>Full_Time</v>
          </cell>
          <cell r="CI577" t="str">
            <v>Faclt.</v>
          </cell>
          <cell r="CJ577" t="str">
            <v>0001</v>
          </cell>
        </row>
        <row r="578">
          <cell r="A578" t="str">
            <v>Budget</v>
          </cell>
          <cell r="H578">
            <v>1</v>
          </cell>
          <cell r="I578">
            <v>1</v>
          </cell>
          <cell r="AP578">
            <v>99217.53535019698</v>
          </cell>
          <cell r="BZ578">
            <v>0</v>
          </cell>
          <cell r="CA578">
            <v>0</v>
          </cell>
          <cell r="CC578" t="str">
            <v>0001_3821-Apprentices</v>
          </cell>
          <cell r="CG578" t="str">
            <v>Full_Time</v>
          </cell>
          <cell r="CI578" t="str">
            <v>DS</v>
          </cell>
          <cell r="CJ578" t="str">
            <v>0001</v>
          </cell>
        </row>
        <row r="579">
          <cell r="A579" t="str">
            <v>Budget</v>
          </cell>
          <cell r="H579">
            <v>1</v>
          </cell>
          <cell r="I579">
            <v>1</v>
          </cell>
          <cell r="AP579">
            <v>169486.7742113178</v>
          </cell>
          <cell r="BZ579">
            <v>0</v>
          </cell>
          <cell r="CA579">
            <v>0</v>
          </cell>
          <cell r="CC579" t="str">
            <v>0001_3810-Project Management Service</v>
          </cell>
          <cell r="CG579" t="str">
            <v>Full_Time</v>
          </cell>
          <cell r="CI579" t="str">
            <v>SM</v>
          </cell>
          <cell r="CJ579" t="str">
            <v>0001</v>
          </cell>
        </row>
        <row r="580">
          <cell r="A580" t="str">
            <v>Budget</v>
          </cell>
          <cell r="H580" t="str">
            <v>0</v>
          </cell>
          <cell r="I580" t="str">
            <v>0</v>
          </cell>
          <cell r="AP580" t="str">
            <v>0</v>
          </cell>
          <cell r="BZ580">
            <v>0</v>
          </cell>
          <cell r="CA580">
            <v>0</v>
          </cell>
          <cell r="CC580" t="str">
            <v>0001_3810-Project Management Service</v>
          </cell>
          <cell r="CG580" t="e">
            <v>#N/A</v>
          </cell>
          <cell r="CI580" t="str">
            <v>SM</v>
          </cell>
          <cell r="CJ580" t="str">
            <v>0001</v>
          </cell>
        </row>
        <row r="581">
          <cell r="A581" t="str">
            <v>Budget</v>
          </cell>
          <cell r="H581">
            <v>1</v>
          </cell>
          <cell r="I581">
            <v>1</v>
          </cell>
          <cell r="AP581">
            <v>112801.59736969248</v>
          </cell>
          <cell r="BZ581">
            <v>0</v>
          </cell>
          <cell r="CA581">
            <v>0</v>
          </cell>
          <cell r="CC581" t="str">
            <v>0001_4310-CCM - East</v>
          </cell>
          <cell r="CG581" t="str">
            <v>Full_Time</v>
          </cell>
          <cell r="CI581" t="str">
            <v>DS</v>
          </cell>
          <cell r="CJ581" t="str">
            <v>0001</v>
          </cell>
        </row>
        <row r="582">
          <cell r="A582" t="str">
            <v>Budget</v>
          </cell>
          <cell r="H582">
            <v>1</v>
          </cell>
          <cell r="I582">
            <v>1</v>
          </cell>
          <cell r="AP582">
            <v>92867.473436503962</v>
          </cell>
          <cell r="BZ582">
            <v>0</v>
          </cell>
          <cell r="CA582">
            <v>0</v>
          </cell>
          <cell r="CC582" t="str">
            <v>0001_4410-Call Centre</v>
          </cell>
          <cell r="CG582" t="str">
            <v>Full_Time</v>
          </cell>
          <cell r="CI582" t="str">
            <v>CS</v>
          </cell>
          <cell r="CJ582" t="str">
            <v>0001</v>
          </cell>
        </row>
        <row r="583">
          <cell r="A583" t="str">
            <v>Budget</v>
          </cell>
          <cell r="H583">
            <v>1</v>
          </cell>
          <cell r="I583">
            <v>1</v>
          </cell>
          <cell r="AP583">
            <v>98848.154569444727</v>
          </cell>
          <cell r="BZ583">
            <v>0</v>
          </cell>
          <cell r="CA583">
            <v>0</v>
          </cell>
          <cell r="CC583" t="str">
            <v>0001_3110-Dist Proj - East</v>
          </cell>
          <cell r="CG583" t="str">
            <v>Full_Time</v>
          </cell>
          <cell r="CI583" t="str">
            <v>DS</v>
          </cell>
          <cell r="CJ583" t="str">
            <v>0001</v>
          </cell>
        </row>
        <row r="584">
          <cell r="A584" t="str">
            <v>Budget</v>
          </cell>
          <cell r="H584">
            <v>1</v>
          </cell>
          <cell r="I584">
            <v>1</v>
          </cell>
          <cell r="AP584">
            <v>164635.02441496693</v>
          </cell>
          <cell r="BZ584">
            <v>0</v>
          </cell>
          <cell r="CA584">
            <v>0</v>
          </cell>
          <cell r="CC584" t="str">
            <v>0001_3160-Dist Proj - West</v>
          </cell>
          <cell r="CG584" t="str">
            <v>Full_Time</v>
          </cell>
          <cell r="CI584" t="str">
            <v>DS</v>
          </cell>
          <cell r="CJ584" t="str">
            <v>0001</v>
          </cell>
        </row>
        <row r="585">
          <cell r="A585" t="str">
            <v>Budget</v>
          </cell>
          <cell r="H585">
            <v>1</v>
          </cell>
          <cell r="I585">
            <v>1</v>
          </cell>
          <cell r="AP585">
            <v>119264.27225169863</v>
          </cell>
          <cell r="BZ585">
            <v>0</v>
          </cell>
          <cell r="CA585">
            <v>0</v>
          </cell>
          <cell r="CC585" t="str">
            <v>0001_3160-Dist Proj - West</v>
          </cell>
          <cell r="CG585" t="str">
            <v>Full_Time</v>
          </cell>
          <cell r="CI585" t="str">
            <v>DS</v>
          </cell>
          <cell r="CJ585" t="str">
            <v>0001</v>
          </cell>
        </row>
        <row r="586">
          <cell r="A586" t="str">
            <v>Budget</v>
          </cell>
          <cell r="H586">
            <v>1</v>
          </cell>
          <cell r="I586">
            <v>1</v>
          </cell>
          <cell r="AP586">
            <v>124316.17792708895</v>
          </cell>
          <cell r="BZ586">
            <v>0</v>
          </cell>
          <cell r="CA586">
            <v>0</v>
          </cell>
          <cell r="CC586" t="str">
            <v>0001_3720-Dist Grid Health</v>
          </cell>
          <cell r="CG586" t="str">
            <v>Full_Time</v>
          </cell>
          <cell r="CI586" t="str">
            <v>DG</v>
          </cell>
          <cell r="CJ586" t="str">
            <v>0001</v>
          </cell>
        </row>
        <row r="587">
          <cell r="A587" t="str">
            <v>Budget</v>
          </cell>
          <cell r="H587">
            <v>1</v>
          </cell>
          <cell r="I587">
            <v>1</v>
          </cell>
          <cell r="AP587">
            <v>104204.93167746381</v>
          </cell>
          <cell r="BZ587">
            <v>0</v>
          </cell>
          <cell r="CA587">
            <v>0</v>
          </cell>
          <cell r="CC587" t="str">
            <v>0001_4260-Field Services</v>
          </cell>
          <cell r="CG587" t="str">
            <v>Full_Time</v>
          </cell>
          <cell r="CI587" t="str">
            <v>CS</v>
          </cell>
          <cell r="CJ587" t="str">
            <v>0001</v>
          </cell>
        </row>
        <row r="588">
          <cell r="A588" t="str">
            <v>Budget</v>
          </cell>
          <cell r="H588">
            <v>1</v>
          </cell>
          <cell r="I588">
            <v>1</v>
          </cell>
          <cell r="AP588">
            <v>141846.39929497254</v>
          </cell>
          <cell r="BZ588">
            <v>0</v>
          </cell>
          <cell r="CA588">
            <v>0</v>
          </cell>
          <cell r="CC588" t="str">
            <v>0001_2200-Syst Reliability Planning</v>
          </cell>
          <cell r="CG588" t="str">
            <v>Full_Time</v>
          </cell>
          <cell r="CI588" t="str">
            <v>AM</v>
          </cell>
          <cell r="CJ588" t="str">
            <v>0001</v>
          </cell>
        </row>
        <row r="589">
          <cell r="A589" t="str">
            <v>Budget</v>
          </cell>
          <cell r="H589">
            <v>1</v>
          </cell>
          <cell r="I589">
            <v>1</v>
          </cell>
          <cell r="AP589">
            <v>87539.428192558727</v>
          </cell>
          <cell r="BZ589">
            <v>0</v>
          </cell>
          <cell r="CA589">
            <v>0</v>
          </cell>
          <cell r="CC589" t="str">
            <v>0001_5200-Facilities &amp; Asset Mgmt</v>
          </cell>
          <cell r="CG589" t="str">
            <v>Full_Time</v>
          </cell>
          <cell r="CI589" t="str">
            <v>Faclt.</v>
          </cell>
          <cell r="CJ589" t="str">
            <v>0001</v>
          </cell>
        </row>
        <row r="590">
          <cell r="A590" t="str">
            <v>Budget</v>
          </cell>
          <cell r="H590">
            <v>1</v>
          </cell>
          <cell r="I590">
            <v>1</v>
          </cell>
          <cell r="AP590">
            <v>111074.70668640985</v>
          </cell>
          <cell r="BZ590">
            <v>0</v>
          </cell>
          <cell r="CA590">
            <v>0</v>
          </cell>
          <cell r="CC590" t="str">
            <v>0001_4360-CCM - West</v>
          </cell>
          <cell r="CG590" t="str">
            <v>Full_Time</v>
          </cell>
          <cell r="CI590" t="str">
            <v>DS</v>
          </cell>
          <cell r="CJ590" t="str">
            <v>0001</v>
          </cell>
        </row>
        <row r="591">
          <cell r="A591" t="str">
            <v>Budget</v>
          </cell>
          <cell r="H591">
            <v>1</v>
          </cell>
          <cell r="I591">
            <v>1</v>
          </cell>
          <cell r="AP591">
            <v>107531.13595780649</v>
          </cell>
          <cell r="BZ591">
            <v>0</v>
          </cell>
          <cell r="CA591">
            <v>0</v>
          </cell>
          <cell r="CC591" t="str">
            <v>0001_3310-Station &amp; Dist Automation</v>
          </cell>
          <cell r="CG591" t="str">
            <v>Full_Time</v>
          </cell>
          <cell r="CI591" t="str">
            <v>DG</v>
          </cell>
          <cell r="CJ591" t="str">
            <v>0001</v>
          </cell>
        </row>
        <row r="592">
          <cell r="A592" t="str">
            <v>Budget</v>
          </cell>
          <cell r="H592">
            <v>1</v>
          </cell>
          <cell r="I592">
            <v>1</v>
          </cell>
          <cell r="AP592">
            <v>104003.00181828486</v>
          </cell>
          <cell r="BZ592">
            <v>0</v>
          </cell>
          <cell r="CA592">
            <v>0</v>
          </cell>
          <cell r="CC592" t="str">
            <v>0002_4100-Maintenance &amp; Repair</v>
          </cell>
          <cell r="CG592" t="str">
            <v>Full_Time</v>
          </cell>
          <cell r="CI592" t="str">
            <v>THESI</v>
          </cell>
          <cell r="CJ592" t="str">
            <v>0002</v>
          </cell>
        </row>
        <row r="593">
          <cell r="A593" t="str">
            <v>Budget</v>
          </cell>
          <cell r="H593">
            <v>1</v>
          </cell>
          <cell r="I593">
            <v>1</v>
          </cell>
          <cell r="AP593">
            <v>146543.2329128166</v>
          </cell>
          <cell r="BZ593">
            <v>0</v>
          </cell>
          <cell r="CA593">
            <v>0</v>
          </cell>
          <cell r="CC593" t="str">
            <v>0001_3820-Program Management</v>
          </cell>
          <cell r="CG593" t="str">
            <v>Full_Time</v>
          </cell>
          <cell r="CI593" t="str">
            <v>DS</v>
          </cell>
          <cell r="CJ593" t="str">
            <v>0001</v>
          </cell>
        </row>
        <row r="594">
          <cell r="A594" t="str">
            <v>Budget</v>
          </cell>
          <cell r="H594">
            <v>1</v>
          </cell>
          <cell r="I594">
            <v>1</v>
          </cell>
          <cell r="AP594">
            <v>128540.72110916641</v>
          </cell>
          <cell r="BZ594">
            <v>0</v>
          </cell>
          <cell r="CA594">
            <v>0</v>
          </cell>
          <cell r="CC594" t="str">
            <v>0005_1350-Fin Risks and Controls</v>
          </cell>
          <cell r="CG594" t="str">
            <v>Full_Time</v>
          </cell>
          <cell r="CI594" t="str">
            <v>THC</v>
          </cell>
          <cell r="CJ594" t="str">
            <v>0005</v>
          </cell>
        </row>
        <row r="595">
          <cell r="A595" t="str">
            <v>Budget</v>
          </cell>
          <cell r="H595">
            <v>1</v>
          </cell>
          <cell r="I595">
            <v>1</v>
          </cell>
          <cell r="AP595">
            <v>93979.222517644783</v>
          </cell>
          <cell r="BZ595">
            <v>0</v>
          </cell>
          <cell r="CA595">
            <v>0</v>
          </cell>
          <cell r="CC595" t="str">
            <v>0001_3821-Apprentices</v>
          </cell>
          <cell r="CG595" t="str">
            <v>Full_Time</v>
          </cell>
          <cell r="CI595" t="str">
            <v>DS</v>
          </cell>
          <cell r="CJ595" t="str">
            <v>0001</v>
          </cell>
        </row>
        <row r="596">
          <cell r="A596" t="str">
            <v>Budget</v>
          </cell>
          <cell r="H596">
            <v>1</v>
          </cell>
          <cell r="I596">
            <v>1</v>
          </cell>
          <cell r="AP596">
            <v>109607.3065401432</v>
          </cell>
          <cell r="BZ596">
            <v>0</v>
          </cell>
          <cell r="CA596">
            <v>0</v>
          </cell>
          <cell r="CC596" t="str">
            <v>0001_3160-Dist Proj - West</v>
          </cell>
          <cell r="CG596" t="str">
            <v>Full_Time</v>
          </cell>
          <cell r="CI596" t="str">
            <v>DS</v>
          </cell>
          <cell r="CJ596" t="str">
            <v>0001</v>
          </cell>
        </row>
        <row r="597">
          <cell r="A597" t="str">
            <v>Budget</v>
          </cell>
          <cell r="H597">
            <v>1</v>
          </cell>
          <cell r="I597">
            <v>1</v>
          </cell>
          <cell r="AP597">
            <v>122354.92363802229</v>
          </cell>
          <cell r="BZ597">
            <v>0</v>
          </cell>
          <cell r="CA597">
            <v>0</v>
          </cell>
          <cell r="CC597" t="str">
            <v>0001_4210-Grid Response</v>
          </cell>
          <cell r="CG597" t="str">
            <v>Full_Time</v>
          </cell>
          <cell r="CI597" t="str">
            <v>DG</v>
          </cell>
          <cell r="CJ597" t="str">
            <v>0001</v>
          </cell>
        </row>
        <row r="598">
          <cell r="A598" t="str">
            <v>Budget</v>
          </cell>
          <cell r="H598">
            <v>1</v>
          </cell>
          <cell r="I598">
            <v>1</v>
          </cell>
          <cell r="AP598">
            <v>107531.13595780649</v>
          </cell>
          <cell r="BZ598">
            <v>0</v>
          </cell>
          <cell r="CA598">
            <v>0</v>
          </cell>
          <cell r="CC598" t="str">
            <v>0001_3310-Station &amp; Dist Automation</v>
          </cell>
          <cell r="CG598" t="str">
            <v>Full_Time</v>
          </cell>
          <cell r="CI598" t="str">
            <v>DG</v>
          </cell>
          <cell r="CJ598" t="str">
            <v>0001</v>
          </cell>
        </row>
        <row r="599">
          <cell r="A599" t="str">
            <v>Budget</v>
          </cell>
          <cell r="H599">
            <v>1</v>
          </cell>
          <cell r="I599">
            <v>1</v>
          </cell>
          <cell r="AP599">
            <v>128979.34509545166</v>
          </cell>
          <cell r="BZ599">
            <v>0</v>
          </cell>
          <cell r="CA599">
            <v>0</v>
          </cell>
          <cell r="CC599" t="str">
            <v>0002_7000-Marketing &amp; Cust Relations</v>
          </cell>
          <cell r="CG599" t="str">
            <v>Full_Time</v>
          </cell>
          <cell r="CI599" t="str">
            <v>THESI</v>
          </cell>
          <cell r="CJ599" t="str">
            <v>0002</v>
          </cell>
        </row>
        <row r="600">
          <cell r="A600" t="str">
            <v>Budget</v>
          </cell>
          <cell r="H600">
            <v>1</v>
          </cell>
          <cell r="I600">
            <v>1</v>
          </cell>
          <cell r="AP600">
            <v>140564.71786379491</v>
          </cell>
          <cell r="BZ600">
            <v>0</v>
          </cell>
          <cell r="CA600">
            <v>0</v>
          </cell>
          <cell r="CC600" t="str">
            <v>0001_1810-Safety</v>
          </cell>
          <cell r="CG600" t="str">
            <v>Full_Time</v>
          </cell>
          <cell r="CI600" t="str">
            <v>EHS</v>
          </cell>
          <cell r="CJ600" t="str">
            <v>0001</v>
          </cell>
        </row>
        <row r="601">
          <cell r="A601" t="str">
            <v>Budget</v>
          </cell>
          <cell r="H601">
            <v>1</v>
          </cell>
          <cell r="I601">
            <v>1</v>
          </cell>
          <cell r="AP601">
            <v>141846.39929497254</v>
          </cell>
          <cell r="BZ601">
            <v>0</v>
          </cell>
          <cell r="CA601">
            <v>0</v>
          </cell>
          <cell r="CC601" t="str">
            <v>0001_2400-Policy &amp; Standards</v>
          </cell>
          <cell r="CG601" t="str">
            <v>Full_Time</v>
          </cell>
          <cell r="CI601" t="str">
            <v>AM</v>
          </cell>
          <cell r="CJ601" t="str">
            <v>0001</v>
          </cell>
        </row>
        <row r="602">
          <cell r="A602" t="str">
            <v>Budget</v>
          </cell>
          <cell r="H602">
            <v>1</v>
          </cell>
          <cell r="I602">
            <v>1</v>
          </cell>
          <cell r="AP602">
            <v>96146.924295777586</v>
          </cell>
          <cell r="BZ602">
            <v>0</v>
          </cell>
          <cell r="CA602">
            <v>0</v>
          </cell>
          <cell r="CC602" t="str">
            <v>0001_3160-Dist Proj - West</v>
          </cell>
          <cell r="CG602" t="str">
            <v>Full_Time</v>
          </cell>
          <cell r="CI602" t="str">
            <v>DS</v>
          </cell>
          <cell r="CJ602" t="str">
            <v>0001</v>
          </cell>
        </row>
        <row r="603">
          <cell r="A603" t="str">
            <v>Budget</v>
          </cell>
          <cell r="H603">
            <v>1</v>
          </cell>
          <cell r="I603">
            <v>1</v>
          </cell>
          <cell r="AP603">
            <v>92866.909967238476</v>
          </cell>
          <cell r="BZ603">
            <v>0</v>
          </cell>
          <cell r="CA603">
            <v>0</v>
          </cell>
          <cell r="CC603" t="str">
            <v>0001_4410-Call Centre</v>
          </cell>
          <cell r="CG603" t="str">
            <v>Full_Time</v>
          </cell>
          <cell r="CI603" t="str">
            <v>CS</v>
          </cell>
          <cell r="CJ603" t="str">
            <v>0001</v>
          </cell>
        </row>
        <row r="604">
          <cell r="A604" t="str">
            <v>Budget</v>
          </cell>
          <cell r="H604">
            <v>1</v>
          </cell>
          <cell r="I604">
            <v>1</v>
          </cell>
          <cell r="AP604">
            <v>108339.07587261157</v>
          </cell>
          <cell r="BZ604">
            <v>0</v>
          </cell>
          <cell r="CA604">
            <v>0</v>
          </cell>
          <cell r="CC604" t="str">
            <v>0001_3720-Dist Grid Health</v>
          </cell>
          <cell r="CG604" t="str">
            <v>Full_Time</v>
          </cell>
          <cell r="CI604" t="str">
            <v>DG</v>
          </cell>
          <cell r="CJ604" t="str">
            <v>0001</v>
          </cell>
        </row>
        <row r="605">
          <cell r="A605" t="str">
            <v>Budget</v>
          </cell>
          <cell r="H605">
            <v>1</v>
          </cell>
          <cell r="I605">
            <v>1</v>
          </cell>
          <cell r="AP605">
            <v>124316.17792708895</v>
          </cell>
          <cell r="BZ605">
            <v>0</v>
          </cell>
          <cell r="CA605">
            <v>0</v>
          </cell>
          <cell r="CC605" t="str">
            <v>0001_4360-CCM - West</v>
          </cell>
          <cell r="CG605" t="str">
            <v>Full_Time</v>
          </cell>
          <cell r="CI605" t="str">
            <v>DS</v>
          </cell>
          <cell r="CJ605" t="str">
            <v>0001</v>
          </cell>
        </row>
        <row r="606">
          <cell r="A606" t="str">
            <v>Budget</v>
          </cell>
          <cell r="H606" t="str">
            <v>0</v>
          </cell>
          <cell r="I606" t="str">
            <v>0</v>
          </cell>
          <cell r="AP606" t="str">
            <v>0</v>
          </cell>
          <cell r="BZ606">
            <v>0</v>
          </cell>
          <cell r="CA606">
            <v>0</v>
          </cell>
          <cell r="CC606" t="str">
            <v>0001_4360-CCM - West</v>
          </cell>
          <cell r="CG606" t="e">
            <v>#N/A</v>
          </cell>
          <cell r="CI606" t="str">
            <v>DS</v>
          </cell>
          <cell r="CJ606" t="str">
            <v>0001</v>
          </cell>
        </row>
        <row r="607">
          <cell r="A607" t="str">
            <v>Budget</v>
          </cell>
          <cell r="H607">
            <v>1</v>
          </cell>
          <cell r="I607">
            <v>1</v>
          </cell>
          <cell r="AP607">
            <v>164316.48538255575</v>
          </cell>
          <cell r="BZ607">
            <v>0</v>
          </cell>
          <cell r="CA607">
            <v>0</v>
          </cell>
          <cell r="CC607" t="str">
            <v>0001_2200-Syst Reliability Planning</v>
          </cell>
          <cell r="CG607" t="str">
            <v>Full_Time</v>
          </cell>
          <cell r="CI607" t="str">
            <v>AM</v>
          </cell>
          <cell r="CJ607" t="str">
            <v>0001</v>
          </cell>
        </row>
        <row r="608">
          <cell r="A608" t="str">
            <v>Budget</v>
          </cell>
          <cell r="H608">
            <v>1</v>
          </cell>
          <cell r="I608">
            <v>1</v>
          </cell>
          <cell r="AP608">
            <v>119513.27021228553</v>
          </cell>
          <cell r="BZ608">
            <v>0</v>
          </cell>
          <cell r="CA608">
            <v>0</v>
          </cell>
          <cell r="CC608" t="str">
            <v>0001_4210-Grid Response</v>
          </cell>
          <cell r="CG608" t="str">
            <v>Full_Time</v>
          </cell>
          <cell r="CI608" t="str">
            <v>DG</v>
          </cell>
          <cell r="CJ608" t="str">
            <v>0001</v>
          </cell>
        </row>
        <row r="609">
          <cell r="A609" t="str">
            <v>Budget</v>
          </cell>
          <cell r="H609">
            <v>1</v>
          </cell>
          <cell r="I609">
            <v>1</v>
          </cell>
          <cell r="AP609">
            <v>109607.96148166319</v>
          </cell>
          <cell r="BZ609">
            <v>0</v>
          </cell>
          <cell r="CA609">
            <v>0</v>
          </cell>
          <cell r="CC609" t="str">
            <v>0001_3160-Dist Proj - West</v>
          </cell>
          <cell r="CG609" t="str">
            <v>Full_Time</v>
          </cell>
          <cell r="CI609" t="str">
            <v>DS</v>
          </cell>
          <cell r="CJ609" t="str">
            <v>0001</v>
          </cell>
        </row>
        <row r="610">
          <cell r="A610" t="str">
            <v>Budget</v>
          </cell>
          <cell r="H610">
            <v>1</v>
          </cell>
          <cell r="I610">
            <v>1</v>
          </cell>
          <cell r="AP610">
            <v>159577.28288055846</v>
          </cell>
          <cell r="BZ610">
            <v>0</v>
          </cell>
          <cell r="CA610">
            <v>0</v>
          </cell>
          <cell r="CC610" t="str">
            <v>0001_3110-Dist Proj - East</v>
          </cell>
          <cell r="CG610" t="str">
            <v>Full_Time</v>
          </cell>
          <cell r="CI610" t="str">
            <v>DS</v>
          </cell>
          <cell r="CJ610" t="str">
            <v>0001</v>
          </cell>
        </row>
        <row r="611">
          <cell r="A611" t="str">
            <v>Budget</v>
          </cell>
          <cell r="H611">
            <v>1</v>
          </cell>
          <cell r="I611">
            <v>1</v>
          </cell>
          <cell r="AP611">
            <v>0.21768557473569672</v>
          </cell>
          <cell r="BZ611">
            <v>0</v>
          </cell>
          <cell r="CA611">
            <v>0</v>
          </cell>
          <cell r="CC611" t="str">
            <v>0001_3110-Dist Proj - East</v>
          </cell>
          <cell r="CG611" t="str">
            <v>Full_Time</v>
          </cell>
          <cell r="CI611" t="str">
            <v>DS</v>
          </cell>
          <cell r="CJ611" t="str">
            <v>0001</v>
          </cell>
        </row>
        <row r="612">
          <cell r="A612" t="str">
            <v>Budget</v>
          </cell>
          <cell r="H612" t="str">
            <v>0</v>
          </cell>
          <cell r="I612" t="str">
            <v>0</v>
          </cell>
          <cell r="AP612" t="str">
            <v>0</v>
          </cell>
          <cell r="BZ612">
            <v>0</v>
          </cell>
          <cell r="CA612">
            <v>0</v>
          </cell>
          <cell r="CC612" t="str">
            <v>0001_3110-Dist Proj - East</v>
          </cell>
          <cell r="CG612" t="e">
            <v>#N/A</v>
          </cell>
          <cell r="CI612" t="str">
            <v>DS</v>
          </cell>
          <cell r="CJ612" t="str">
            <v>0001</v>
          </cell>
        </row>
        <row r="613">
          <cell r="A613" t="str">
            <v>Budget</v>
          </cell>
          <cell r="H613">
            <v>1</v>
          </cell>
          <cell r="I613">
            <v>1</v>
          </cell>
          <cell r="AP613">
            <v>198089.33553452097</v>
          </cell>
          <cell r="BZ613">
            <v>0</v>
          </cell>
          <cell r="CA613">
            <v>0</v>
          </cell>
          <cell r="CC613" t="str">
            <v>0001_1210-Commercial Law - THESL</v>
          </cell>
          <cell r="CG613" t="str">
            <v>Full_Time</v>
          </cell>
          <cell r="CI613" t="str">
            <v>Leg.</v>
          </cell>
          <cell r="CJ613" t="str">
            <v>0001</v>
          </cell>
        </row>
        <row r="614">
          <cell r="A614" t="str">
            <v>Budget</v>
          </cell>
          <cell r="H614">
            <v>1</v>
          </cell>
          <cell r="I614">
            <v>1</v>
          </cell>
          <cell r="AP614">
            <v>118912.37540411606</v>
          </cell>
          <cell r="BZ614">
            <v>0</v>
          </cell>
          <cell r="CA614">
            <v>0</v>
          </cell>
          <cell r="CC614" t="str">
            <v>0001_3310-Station &amp; Dist Automation</v>
          </cell>
          <cell r="CG614" t="str">
            <v>Full_Time</v>
          </cell>
          <cell r="CI614" t="str">
            <v>DG</v>
          </cell>
          <cell r="CJ614" t="str">
            <v>0001</v>
          </cell>
        </row>
        <row r="615">
          <cell r="A615" t="str">
            <v>Budget</v>
          </cell>
          <cell r="H615">
            <v>1</v>
          </cell>
          <cell r="I615">
            <v>1</v>
          </cell>
          <cell r="AP615">
            <v>119144.97513872699</v>
          </cell>
          <cell r="BZ615">
            <v>0</v>
          </cell>
          <cell r="CA615">
            <v>0</v>
          </cell>
          <cell r="CC615" t="str">
            <v>0001_2400-Policy &amp; Standards</v>
          </cell>
          <cell r="CG615" t="str">
            <v>Full_Time</v>
          </cell>
          <cell r="CI615" t="str">
            <v>AM</v>
          </cell>
          <cell r="CJ615" t="str">
            <v>0001</v>
          </cell>
        </row>
        <row r="616">
          <cell r="A616" t="str">
            <v>Budget</v>
          </cell>
          <cell r="H616">
            <v>1</v>
          </cell>
          <cell r="I616">
            <v>1</v>
          </cell>
          <cell r="AP616">
            <v>92866.909967238476</v>
          </cell>
          <cell r="BZ616">
            <v>0</v>
          </cell>
          <cell r="CA616">
            <v>0</v>
          </cell>
          <cell r="CC616" t="str">
            <v>0001_4410-Call Centre</v>
          </cell>
          <cell r="CG616" t="str">
            <v>Full_Time</v>
          </cell>
          <cell r="CI616" t="str">
            <v>CS</v>
          </cell>
          <cell r="CJ616" t="str">
            <v>0001</v>
          </cell>
        </row>
        <row r="617">
          <cell r="A617" t="str">
            <v>Budget</v>
          </cell>
          <cell r="H617">
            <v>1</v>
          </cell>
          <cell r="I617">
            <v>1</v>
          </cell>
          <cell r="AP617">
            <v>99217.53535019698</v>
          </cell>
          <cell r="BZ617">
            <v>0</v>
          </cell>
          <cell r="CA617">
            <v>0</v>
          </cell>
          <cell r="CC617" t="str">
            <v>0001_3821-Apprentices</v>
          </cell>
          <cell r="CG617" t="str">
            <v>Full_Time</v>
          </cell>
          <cell r="CI617" t="str">
            <v>DS</v>
          </cell>
          <cell r="CJ617" t="str">
            <v>0001</v>
          </cell>
        </row>
        <row r="618">
          <cell r="A618" t="str">
            <v>Budget</v>
          </cell>
          <cell r="H618">
            <v>1</v>
          </cell>
          <cell r="I618">
            <v>1</v>
          </cell>
          <cell r="AP618">
            <v>111733.8460639359</v>
          </cell>
          <cell r="BZ618">
            <v>0</v>
          </cell>
          <cell r="CA618">
            <v>0</v>
          </cell>
          <cell r="CC618" t="str">
            <v>0001_3110-Dist Proj - East</v>
          </cell>
          <cell r="CG618" t="str">
            <v>Full_Time</v>
          </cell>
          <cell r="CI618" t="str">
            <v>DS</v>
          </cell>
          <cell r="CJ618" t="str">
            <v>0001</v>
          </cell>
        </row>
        <row r="619">
          <cell r="A619" t="str">
            <v>Budget</v>
          </cell>
          <cell r="H619">
            <v>1</v>
          </cell>
          <cell r="I619">
            <v>1</v>
          </cell>
          <cell r="AP619">
            <v>90911.918108974191</v>
          </cell>
          <cell r="BZ619">
            <v>0</v>
          </cell>
          <cell r="CA619">
            <v>0</v>
          </cell>
          <cell r="CC619" t="str">
            <v>0001_3820-Program Management</v>
          </cell>
          <cell r="CG619" t="str">
            <v>Full_Time</v>
          </cell>
          <cell r="CI619" t="str">
            <v>DS</v>
          </cell>
          <cell r="CJ619" t="str">
            <v>0001</v>
          </cell>
        </row>
        <row r="620">
          <cell r="A620" t="str">
            <v>Budget</v>
          </cell>
          <cell r="H620">
            <v>1</v>
          </cell>
          <cell r="I620">
            <v>1</v>
          </cell>
          <cell r="AP620">
            <v>112801.59736969248</v>
          </cell>
          <cell r="BZ620">
            <v>0</v>
          </cell>
          <cell r="CA620">
            <v>0</v>
          </cell>
          <cell r="CC620" t="str">
            <v>0001_4310-CCM - East</v>
          </cell>
          <cell r="CG620" t="str">
            <v>Full_Time</v>
          </cell>
          <cell r="CI620" t="str">
            <v>DS</v>
          </cell>
          <cell r="CJ620" t="str">
            <v>0001</v>
          </cell>
        </row>
        <row r="621">
          <cell r="A621" t="str">
            <v>Budget</v>
          </cell>
          <cell r="H621">
            <v>1</v>
          </cell>
          <cell r="I621">
            <v>1</v>
          </cell>
          <cell r="AP621">
            <v>108339.73081413159</v>
          </cell>
          <cell r="BZ621">
            <v>0</v>
          </cell>
          <cell r="CA621">
            <v>0</v>
          </cell>
          <cell r="CC621" t="str">
            <v>0001_3720-Dist Grid Health</v>
          </cell>
          <cell r="CG621" t="str">
            <v>Full_Time</v>
          </cell>
          <cell r="CI621" t="str">
            <v>DG</v>
          </cell>
          <cell r="CJ621" t="str">
            <v>0001</v>
          </cell>
        </row>
        <row r="622">
          <cell r="A622" t="str">
            <v>Budget</v>
          </cell>
          <cell r="H622">
            <v>1</v>
          </cell>
          <cell r="I622">
            <v>1</v>
          </cell>
          <cell r="AP622">
            <v>90911.365995406217</v>
          </cell>
          <cell r="BZ622">
            <v>0</v>
          </cell>
          <cell r="CA622">
            <v>0</v>
          </cell>
          <cell r="CC622" t="str">
            <v>0001_3820-Program Management</v>
          </cell>
          <cell r="CG622" t="str">
            <v>Full_Time</v>
          </cell>
          <cell r="CI622" t="str">
            <v>DS</v>
          </cell>
          <cell r="CJ622" t="str">
            <v>0001</v>
          </cell>
        </row>
        <row r="623">
          <cell r="A623" t="str">
            <v>Budget</v>
          </cell>
          <cell r="H623">
            <v>1</v>
          </cell>
          <cell r="I623">
            <v>1</v>
          </cell>
          <cell r="AP623">
            <v>96463.312442436232</v>
          </cell>
          <cell r="BZ623">
            <v>0</v>
          </cell>
          <cell r="CA623">
            <v>0</v>
          </cell>
          <cell r="CC623" t="str">
            <v>0001_2520-Warehousing Management</v>
          </cell>
          <cell r="CG623" t="str">
            <v>Full_Time</v>
          </cell>
          <cell r="CI623" t="str">
            <v>AM</v>
          </cell>
          <cell r="CJ623" t="str">
            <v>0001</v>
          </cell>
        </row>
        <row r="624">
          <cell r="A624" t="str">
            <v>Budget</v>
          </cell>
          <cell r="H624">
            <v>1</v>
          </cell>
          <cell r="I624">
            <v>1</v>
          </cell>
          <cell r="AP624">
            <v>77508.75227651812</v>
          </cell>
          <cell r="BZ624">
            <v>0</v>
          </cell>
          <cell r="CA624">
            <v>0</v>
          </cell>
          <cell r="CC624" t="str">
            <v>0001_1620-HR Services</v>
          </cell>
          <cell r="CG624" t="str">
            <v>Full_Time</v>
          </cell>
          <cell r="CI624" t="str">
            <v>OE</v>
          </cell>
          <cell r="CJ624" t="str">
            <v>0001</v>
          </cell>
        </row>
        <row r="625">
          <cell r="A625" t="str">
            <v>Budget</v>
          </cell>
          <cell r="H625">
            <v>1</v>
          </cell>
          <cell r="I625">
            <v>1</v>
          </cell>
          <cell r="AP625">
            <v>102790.29600083381</v>
          </cell>
          <cell r="BZ625">
            <v>0</v>
          </cell>
          <cell r="CA625">
            <v>0</v>
          </cell>
          <cell r="CC625" t="str">
            <v>0002_4100-Maintenance &amp; Repair</v>
          </cell>
          <cell r="CG625" t="str">
            <v>Full_Time</v>
          </cell>
          <cell r="CI625" t="str">
            <v>THESI</v>
          </cell>
          <cell r="CJ625" t="str">
            <v>0002</v>
          </cell>
        </row>
        <row r="626">
          <cell r="A626" t="str">
            <v>Budget</v>
          </cell>
          <cell r="H626">
            <v>1</v>
          </cell>
          <cell r="I626">
            <v>1</v>
          </cell>
          <cell r="AP626">
            <v>119144.97513872699</v>
          </cell>
          <cell r="BZ626">
            <v>0</v>
          </cell>
          <cell r="CA626">
            <v>0</v>
          </cell>
          <cell r="CC626" t="str">
            <v>0001_3110-Dist Proj - East</v>
          </cell>
          <cell r="CG626" t="str">
            <v>Full_Time</v>
          </cell>
          <cell r="CI626" t="str">
            <v>DS</v>
          </cell>
          <cell r="CJ626" t="str">
            <v>0001</v>
          </cell>
        </row>
        <row r="627">
          <cell r="A627" t="str">
            <v>Budget</v>
          </cell>
          <cell r="H627">
            <v>1</v>
          </cell>
          <cell r="I627">
            <v>1</v>
          </cell>
          <cell r="AP627">
            <v>87538.897310367218</v>
          </cell>
          <cell r="BZ627">
            <v>0</v>
          </cell>
          <cell r="CA627">
            <v>0</v>
          </cell>
          <cell r="CC627" t="str">
            <v>0001_5100-Fleet &amp; Equipment Svcs</v>
          </cell>
          <cell r="CG627" t="str">
            <v>Full_Time</v>
          </cell>
          <cell r="CI627" t="str">
            <v>AM</v>
          </cell>
          <cell r="CJ627" t="str">
            <v>0001</v>
          </cell>
        </row>
        <row r="628">
          <cell r="A628" t="str">
            <v>Budget</v>
          </cell>
          <cell r="H628">
            <v>1</v>
          </cell>
          <cell r="I628">
            <v>1</v>
          </cell>
          <cell r="AP628">
            <v>109606.65159862318</v>
          </cell>
          <cell r="BZ628">
            <v>0</v>
          </cell>
          <cell r="CA628">
            <v>0</v>
          </cell>
          <cell r="CC628" t="str">
            <v>0001_3160-Dist Proj - West</v>
          </cell>
          <cell r="CG628" t="str">
            <v>Full_Time</v>
          </cell>
          <cell r="CI628" t="str">
            <v>DS</v>
          </cell>
          <cell r="CJ628" t="str">
            <v>0001</v>
          </cell>
        </row>
        <row r="629">
          <cell r="A629" t="str">
            <v>Budget</v>
          </cell>
          <cell r="H629">
            <v>1</v>
          </cell>
          <cell r="I629">
            <v>1</v>
          </cell>
          <cell r="AP629">
            <v>134180.49129883904</v>
          </cell>
          <cell r="BZ629">
            <v>0</v>
          </cell>
          <cell r="CA629">
            <v>0</v>
          </cell>
          <cell r="CC629" t="str">
            <v>0001_1755-IT Infrastructure</v>
          </cell>
          <cell r="CG629" t="str">
            <v>Full_Time</v>
          </cell>
          <cell r="CI629" t="str">
            <v>IT</v>
          </cell>
          <cell r="CJ629" t="str">
            <v>0001</v>
          </cell>
        </row>
        <row r="630">
          <cell r="A630" t="str">
            <v>Budget</v>
          </cell>
          <cell r="H630">
            <v>1</v>
          </cell>
          <cell r="I630">
            <v>1</v>
          </cell>
          <cell r="AP630">
            <v>169808.15150631306</v>
          </cell>
          <cell r="BZ630">
            <v>0</v>
          </cell>
          <cell r="CA630">
            <v>0</v>
          </cell>
          <cell r="CC630" t="str">
            <v>0001_4210-Grid Response</v>
          </cell>
          <cell r="CG630" t="str">
            <v>Full_Time</v>
          </cell>
          <cell r="CI630" t="str">
            <v>DG</v>
          </cell>
          <cell r="CJ630" t="str">
            <v>0001</v>
          </cell>
        </row>
        <row r="631">
          <cell r="A631" t="str">
            <v>Budget</v>
          </cell>
          <cell r="H631">
            <v>1</v>
          </cell>
          <cell r="I631">
            <v>1</v>
          </cell>
          <cell r="AP631">
            <v>109607.3065401432</v>
          </cell>
          <cell r="BZ631">
            <v>0</v>
          </cell>
          <cell r="CA631">
            <v>0</v>
          </cell>
          <cell r="CC631" t="str">
            <v>0001_3160-Dist Proj - West</v>
          </cell>
          <cell r="CG631" t="str">
            <v>Full_Time</v>
          </cell>
          <cell r="CI631" t="str">
            <v>DS</v>
          </cell>
          <cell r="CJ631" t="str">
            <v>0001</v>
          </cell>
        </row>
        <row r="632">
          <cell r="A632" t="str">
            <v>Budget</v>
          </cell>
          <cell r="H632">
            <v>1</v>
          </cell>
          <cell r="I632">
            <v>1</v>
          </cell>
          <cell r="AP632">
            <v>208758.80049339117</v>
          </cell>
          <cell r="BZ632">
            <v>0</v>
          </cell>
          <cell r="CA632">
            <v>0</v>
          </cell>
          <cell r="CC632" t="str">
            <v>0001_3840-Enterprise Project Management Office</v>
          </cell>
          <cell r="CG632" t="str">
            <v>Full_Time</v>
          </cell>
          <cell r="CI632" t="str">
            <v>SM</v>
          </cell>
          <cell r="CJ632" t="str">
            <v>0001</v>
          </cell>
        </row>
        <row r="633">
          <cell r="A633" t="str">
            <v>Budget</v>
          </cell>
          <cell r="H633">
            <v>1</v>
          </cell>
          <cell r="I633">
            <v>1</v>
          </cell>
          <cell r="AP633">
            <v>144393.09101909556</v>
          </cell>
          <cell r="BZ633">
            <v>0</v>
          </cell>
          <cell r="CA633">
            <v>0</v>
          </cell>
          <cell r="CC633" t="str">
            <v>0001_3310-Station &amp; Dist Automation</v>
          </cell>
          <cell r="CG633" t="str">
            <v>Full_Time</v>
          </cell>
          <cell r="CI633" t="str">
            <v>DG</v>
          </cell>
          <cell r="CJ633" t="str">
            <v>0001</v>
          </cell>
        </row>
        <row r="634">
          <cell r="A634" t="str">
            <v>Budget</v>
          </cell>
          <cell r="H634">
            <v>1</v>
          </cell>
          <cell r="I634">
            <v>1</v>
          </cell>
          <cell r="AP634">
            <v>112801.59736969248</v>
          </cell>
          <cell r="BZ634">
            <v>0</v>
          </cell>
          <cell r="CA634">
            <v>0</v>
          </cell>
          <cell r="CC634" t="str">
            <v>0001_4310-CCM - East</v>
          </cell>
          <cell r="CG634" t="str">
            <v>Full_Time</v>
          </cell>
          <cell r="CI634" t="str">
            <v>DS</v>
          </cell>
          <cell r="CJ634" t="str">
            <v>0001</v>
          </cell>
        </row>
        <row r="635">
          <cell r="A635" t="str">
            <v>Budget</v>
          </cell>
          <cell r="H635">
            <v>1</v>
          </cell>
          <cell r="I635">
            <v>1</v>
          </cell>
          <cell r="AP635">
            <v>111772.73882504893</v>
          </cell>
          <cell r="BZ635">
            <v>0</v>
          </cell>
          <cell r="CA635">
            <v>0</v>
          </cell>
          <cell r="CC635" t="str">
            <v>0001_3110-Dist Proj - East</v>
          </cell>
          <cell r="CG635" t="str">
            <v>Full_Time</v>
          </cell>
          <cell r="CI635" t="str">
            <v>DS</v>
          </cell>
          <cell r="CJ635" t="str">
            <v>0001</v>
          </cell>
        </row>
        <row r="636">
          <cell r="A636" t="str">
            <v>Budget</v>
          </cell>
          <cell r="H636">
            <v>1</v>
          </cell>
          <cell r="I636">
            <v>1</v>
          </cell>
          <cell r="AP636">
            <v>119264.27225169863</v>
          </cell>
          <cell r="BZ636">
            <v>0</v>
          </cell>
          <cell r="CA636">
            <v>0</v>
          </cell>
          <cell r="CC636" t="str">
            <v>0001_3160-Dist Proj - West</v>
          </cell>
          <cell r="CG636" t="str">
            <v>Full_Time</v>
          </cell>
          <cell r="CI636" t="str">
            <v>DS</v>
          </cell>
          <cell r="CJ636" t="str">
            <v>0001</v>
          </cell>
        </row>
        <row r="637">
          <cell r="A637" t="str">
            <v>Budget</v>
          </cell>
          <cell r="H637">
            <v>1</v>
          </cell>
          <cell r="I637">
            <v>1</v>
          </cell>
          <cell r="AP637">
            <v>102160.59200025829</v>
          </cell>
          <cell r="BZ637">
            <v>0</v>
          </cell>
          <cell r="CA637">
            <v>0</v>
          </cell>
          <cell r="CC637" t="str">
            <v>0001_3110-Dist Proj - East</v>
          </cell>
          <cell r="CG637" t="str">
            <v>Full_Time</v>
          </cell>
          <cell r="CI637" t="str">
            <v>DS</v>
          </cell>
          <cell r="CJ637" t="str">
            <v>0001</v>
          </cell>
        </row>
        <row r="638">
          <cell r="A638" t="str">
            <v>Budget</v>
          </cell>
          <cell r="H638">
            <v>1</v>
          </cell>
          <cell r="I638">
            <v>1</v>
          </cell>
          <cell r="AP638">
            <v>87539.428192558727</v>
          </cell>
          <cell r="BZ638">
            <v>0</v>
          </cell>
          <cell r="CA638">
            <v>0</v>
          </cell>
          <cell r="CC638" t="str">
            <v>0001_3820-Program Management</v>
          </cell>
          <cell r="CG638" t="str">
            <v>Full_Time</v>
          </cell>
          <cell r="CI638" t="str">
            <v>DS</v>
          </cell>
          <cell r="CJ638" t="str">
            <v>0001</v>
          </cell>
        </row>
        <row r="639">
          <cell r="A639" t="str">
            <v>Budget</v>
          </cell>
          <cell r="H639">
            <v>1</v>
          </cell>
          <cell r="I639">
            <v>1</v>
          </cell>
          <cell r="AP639">
            <v>112801.59736969248</v>
          </cell>
          <cell r="BZ639">
            <v>0</v>
          </cell>
          <cell r="CA639">
            <v>0</v>
          </cell>
          <cell r="CC639" t="str">
            <v>0001_4360-CCM - West</v>
          </cell>
          <cell r="CG639" t="str">
            <v>Full_Time</v>
          </cell>
          <cell r="CI639" t="str">
            <v>DS</v>
          </cell>
          <cell r="CJ639" t="str">
            <v>0001</v>
          </cell>
        </row>
        <row r="640">
          <cell r="A640" t="str">
            <v>Budget</v>
          </cell>
          <cell r="H640">
            <v>1</v>
          </cell>
          <cell r="I640">
            <v>1</v>
          </cell>
          <cell r="AP640">
            <v>109606.65159862318</v>
          </cell>
          <cell r="BZ640">
            <v>0</v>
          </cell>
          <cell r="CA640">
            <v>0</v>
          </cell>
          <cell r="CC640" t="str">
            <v>0001_3110-Dist Proj - East</v>
          </cell>
          <cell r="CG640" t="str">
            <v>Full_Time</v>
          </cell>
          <cell r="CI640" t="str">
            <v>DS</v>
          </cell>
          <cell r="CJ640" t="str">
            <v>0001</v>
          </cell>
        </row>
        <row r="641">
          <cell r="A641" t="str">
            <v>Budget</v>
          </cell>
          <cell r="H641">
            <v>1</v>
          </cell>
          <cell r="I641">
            <v>1</v>
          </cell>
          <cell r="AP641">
            <v>151037.4445636798</v>
          </cell>
          <cell r="BZ641">
            <v>0</v>
          </cell>
          <cell r="CA641">
            <v>0</v>
          </cell>
          <cell r="CC641" t="str">
            <v>0001_1762-Project Delivery</v>
          </cell>
          <cell r="CG641" t="str">
            <v>Full_Time</v>
          </cell>
          <cell r="CI641" t="str">
            <v>IT</v>
          </cell>
          <cell r="CJ641" t="str">
            <v>0001</v>
          </cell>
        </row>
        <row r="642">
          <cell r="A642" t="str">
            <v>Budget</v>
          </cell>
          <cell r="H642">
            <v>1</v>
          </cell>
          <cell r="I642">
            <v>1</v>
          </cell>
          <cell r="AP642">
            <v>98797.546857760914</v>
          </cell>
          <cell r="BZ642">
            <v>0</v>
          </cell>
          <cell r="CA642">
            <v>0</v>
          </cell>
          <cell r="CC642" t="str">
            <v>0001_3720-Dist Grid Health</v>
          </cell>
          <cell r="CG642" t="str">
            <v>Full_Time</v>
          </cell>
          <cell r="CI642" t="str">
            <v>DG</v>
          </cell>
          <cell r="CJ642" t="str">
            <v>0001</v>
          </cell>
        </row>
        <row r="643">
          <cell r="A643" t="str">
            <v>Budget</v>
          </cell>
          <cell r="H643">
            <v>1</v>
          </cell>
          <cell r="I643">
            <v>1</v>
          </cell>
          <cell r="AP643">
            <v>90911.918108974191</v>
          </cell>
          <cell r="BZ643">
            <v>0</v>
          </cell>
          <cell r="CA643">
            <v>0</v>
          </cell>
          <cell r="CC643" t="str">
            <v>0001_5000-Smart Meters</v>
          </cell>
          <cell r="CG643" t="str">
            <v>Full_Time</v>
          </cell>
          <cell r="CI643" t="str">
            <v>CS</v>
          </cell>
          <cell r="CJ643" t="str">
            <v>0001</v>
          </cell>
        </row>
        <row r="644">
          <cell r="A644" t="str">
            <v>Budget</v>
          </cell>
          <cell r="H644">
            <v>1</v>
          </cell>
          <cell r="I644">
            <v>1</v>
          </cell>
          <cell r="AP644">
            <v>122354.92363802229</v>
          </cell>
          <cell r="BZ644">
            <v>0</v>
          </cell>
          <cell r="CA644">
            <v>0</v>
          </cell>
          <cell r="CC644" t="str">
            <v>0001_4210-Grid Response</v>
          </cell>
          <cell r="CG644" t="str">
            <v>Full_Time</v>
          </cell>
          <cell r="CI644" t="str">
            <v>DG</v>
          </cell>
          <cell r="CJ644" t="str">
            <v>0001</v>
          </cell>
        </row>
        <row r="645">
          <cell r="A645" t="str">
            <v>Budget</v>
          </cell>
          <cell r="H645">
            <v>1</v>
          </cell>
          <cell r="I645">
            <v>1</v>
          </cell>
          <cell r="AP645">
            <v>87539.428192558727</v>
          </cell>
          <cell r="BZ645">
            <v>0</v>
          </cell>
          <cell r="CA645">
            <v>0</v>
          </cell>
          <cell r="CC645" t="str">
            <v>0001_3820-Program Management</v>
          </cell>
          <cell r="CG645" t="str">
            <v>Full_Time</v>
          </cell>
          <cell r="CI645" t="str">
            <v>DS</v>
          </cell>
          <cell r="CJ645" t="str">
            <v>0001</v>
          </cell>
        </row>
        <row r="646">
          <cell r="A646" t="str">
            <v>Budget</v>
          </cell>
          <cell r="H646" t="str">
            <v>0</v>
          </cell>
          <cell r="I646" t="str">
            <v>0</v>
          </cell>
          <cell r="AP646" t="str">
            <v>0</v>
          </cell>
          <cell r="BZ646">
            <v>0</v>
          </cell>
          <cell r="CA646">
            <v>0</v>
          </cell>
          <cell r="CC646" t="str">
            <v>0001_1000-Executive - LDC</v>
          </cell>
          <cell r="CG646" t="e">
            <v>#N/A</v>
          </cell>
          <cell r="CI646" t="str">
            <v>Gov.</v>
          </cell>
          <cell r="CJ646" t="str">
            <v>0001</v>
          </cell>
        </row>
        <row r="647">
          <cell r="A647" t="str">
            <v>Budget</v>
          </cell>
          <cell r="H647">
            <v>1</v>
          </cell>
          <cell r="I647">
            <v>1</v>
          </cell>
          <cell r="AP647">
            <v>122354.92363802229</v>
          </cell>
          <cell r="BZ647">
            <v>0</v>
          </cell>
          <cell r="CA647">
            <v>0</v>
          </cell>
          <cell r="CC647" t="str">
            <v>0001_4210-Grid Response</v>
          </cell>
          <cell r="CG647" t="str">
            <v>Full_Time</v>
          </cell>
          <cell r="CI647" t="str">
            <v>DG</v>
          </cell>
          <cell r="CJ647" t="str">
            <v>0001</v>
          </cell>
        </row>
        <row r="648">
          <cell r="A648" t="str">
            <v>Budget</v>
          </cell>
          <cell r="H648">
            <v>1</v>
          </cell>
          <cell r="I648">
            <v>1</v>
          </cell>
          <cell r="AP648">
            <v>148030.40100171271</v>
          </cell>
          <cell r="BZ648">
            <v>0</v>
          </cell>
          <cell r="CA648">
            <v>0</v>
          </cell>
          <cell r="CC648" t="str">
            <v>0001_1782-Service Requests</v>
          </cell>
          <cell r="CG648" t="str">
            <v>Full_Time</v>
          </cell>
          <cell r="CI648" t="str">
            <v>IT</v>
          </cell>
          <cell r="CJ648" t="str">
            <v>0001</v>
          </cell>
        </row>
        <row r="649">
          <cell r="A649" t="str">
            <v>Budget</v>
          </cell>
          <cell r="H649">
            <v>1</v>
          </cell>
          <cell r="I649">
            <v>1</v>
          </cell>
          <cell r="AP649">
            <v>90911.365995406217</v>
          </cell>
          <cell r="BZ649">
            <v>0</v>
          </cell>
          <cell r="CA649">
            <v>0</v>
          </cell>
          <cell r="CC649" t="str">
            <v>0001_3820-Program Management</v>
          </cell>
          <cell r="CG649" t="str">
            <v>Full_Time</v>
          </cell>
          <cell r="CI649" t="str">
            <v>DS</v>
          </cell>
          <cell r="CJ649" t="str">
            <v>0001</v>
          </cell>
        </row>
        <row r="650">
          <cell r="A650" t="str">
            <v>Budget</v>
          </cell>
          <cell r="H650">
            <v>1</v>
          </cell>
          <cell r="I650">
            <v>1</v>
          </cell>
          <cell r="AP650">
            <v>108339.73081413159</v>
          </cell>
          <cell r="BZ650">
            <v>0</v>
          </cell>
          <cell r="CA650">
            <v>0</v>
          </cell>
          <cell r="CC650" t="str">
            <v>0001_3720-Dist Grid Health</v>
          </cell>
          <cell r="CG650" t="str">
            <v>Full_Time</v>
          </cell>
          <cell r="CI650" t="str">
            <v>DG</v>
          </cell>
          <cell r="CJ650" t="str">
            <v>0001</v>
          </cell>
        </row>
        <row r="651">
          <cell r="A651" t="str">
            <v>Budget</v>
          </cell>
          <cell r="H651">
            <v>1</v>
          </cell>
          <cell r="I651">
            <v>1</v>
          </cell>
          <cell r="AP651">
            <v>94616.50072736002</v>
          </cell>
          <cell r="BZ651">
            <v>0</v>
          </cell>
          <cell r="CA651">
            <v>0</v>
          </cell>
          <cell r="CC651" t="str">
            <v>0001_4460-Collections &amp; Ellipse A/R</v>
          </cell>
          <cell r="CG651" t="str">
            <v>Full_Time</v>
          </cell>
          <cell r="CI651" t="str">
            <v>CS</v>
          </cell>
          <cell r="CJ651" t="str">
            <v>0001</v>
          </cell>
        </row>
        <row r="652">
          <cell r="A652" t="str">
            <v>Budget</v>
          </cell>
          <cell r="H652">
            <v>1</v>
          </cell>
          <cell r="I652">
            <v>1</v>
          </cell>
          <cell r="AP652">
            <v>107531.13595780649</v>
          </cell>
          <cell r="BZ652">
            <v>0</v>
          </cell>
          <cell r="CA652">
            <v>0</v>
          </cell>
          <cell r="CC652" t="str">
            <v>0001_3310-Station &amp; Dist Automation</v>
          </cell>
          <cell r="CG652" t="str">
            <v>Full_Time</v>
          </cell>
          <cell r="CI652" t="str">
            <v>DG</v>
          </cell>
          <cell r="CJ652" t="str">
            <v>0001</v>
          </cell>
        </row>
        <row r="653">
          <cell r="A653" t="str">
            <v>Budget</v>
          </cell>
          <cell r="H653">
            <v>1</v>
          </cell>
          <cell r="I653">
            <v>1</v>
          </cell>
          <cell r="AP653">
            <v>146543.81658324762</v>
          </cell>
          <cell r="BZ653">
            <v>0</v>
          </cell>
          <cell r="CA653">
            <v>0</v>
          </cell>
          <cell r="CC653" t="str">
            <v>0001_4480-System Oper Planning</v>
          </cell>
          <cell r="CG653" t="str">
            <v>Full_Time</v>
          </cell>
          <cell r="CI653" t="str">
            <v>DG</v>
          </cell>
          <cell r="CJ653" t="str">
            <v>0001</v>
          </cell>
        </row>
        <row r="654">
          <cell r="A654" t="str">
            <v>Budget</v>
          </cell>
          <cell r="H654">
            <v>1</v>
          </cell>
          <cell r="I654">
            <v>1</v>
          </cell>
          <cell r="AP654">
            <v>124137.23225763149</v>
          </cell>
          <cell r="BZ654">
            <v>0</v>
          </cell>
          <cell r="CA654">
            <v>0</v>
          </cell>
          <cell r="CC654" t="str">
            <v>0001_5200-Facilities &amp; Asset Mgmt</v>
          </cell>
          <cell r="CG654" t="str">
            <v>Full_Time</v>
          </cell>
          <cell r="CI654" t="str">
            <v>Faclt.</v>
          </cell>
          <cell r="CJ654" t="str">
            <v>0001</v>
          </cell>
        </row>
        <row r="655">
          <cell r="A655" t="str">
            <v>Budget</v>
          </cell>
          <cell r="H655">
            <v>1</v>
          </cell>
          <cell r="I655">
            <v>1</v>
          </cell>
          <cell r="AP655">
            <v>99217.53535019698</v>
          </cell>
          <cell r="BZ655">
            <v>0</v>
          </cell>
          <cell r="CA655">
            <v>0</v>
          </cell>
          <cell r="CC655" t="str">
            <v>0001_3821-Apprentices</v>
          </cell>
          <cell r="CG655" t="str">
            <v>Full_Time</v>
          </cell>
          <cell r="CI655" t="str">
            <v>DS</v>
          </cell>
          <cell r="CJ655" t="str">
            <v>0001</v>
          </cell>
        </row>
        <row r="656">
          <cell r="A656" t="str">
            <v>Budget</v>
          </cell>
          <cell r="H656">
            <v>1</v>
          </cell>
          <cell r="I656">
            <v>1</v>
          </cell>
          <cell r="AP656">
            <v>104204.30998080381</v>
          </cell>
          <cell r="BZ656">
            <v>0</v>
          </cell>
          <cell r="CA656">
            <v>0</v>
          </cell>
          <cell r="CC656" t="str">
            <v>0001_4260-Field Services</v>
          </cell>
          <cell r="CG656" t="str">
            <v>Full_Time</v>
          </cell>
          <cell r="CI656" t="str">
            <v>CS</v>
          </cell>
          <cell r="CJ656" t="str">
            <v>0001</v>
          </cell>
        </row>
        <row r="657">
          <cell r="A657" t="str">
            <v>Budget</v>
          </cell>
          <cell r="H657">
            <v>1</v>
          </cell>
          <cell r="I657">
            <v>1</v>
          </cell>
          <cell r="AP657">
            <v>124137.23225763149</v>
          </cell>
          <cell r="BZ657">
            <v>0</v>
          </cell>
          <cell r="CA657">
            <v>0</v>
          </cell>
          <cell r="CC657" t="str">
            <v>0001_5200-Facilities &amp; Asset Mgmt</v>
          </cell>
          <cell r="CG657" t="str">
            <v>Full_Time</v>
          </cell>
          <cell r="CI657" t="str">
            <v>Faclt.</v>
          </cell>
          <cell r="CJ657" t="str">
            <v>0001</v>
          </cell>
        </row>
        <row r="658">
          <cell r="A658" t="str">
            <v>Budget</v>
          </cell>
          <cell r="H658">
            <v>1</v>
          </cell>
          <cell r="I658">
            <v>1</v>
          </cell>
          <cell r="AP658">
            <v>118911.65450621606</v>
          </cell>
          <cell r="BZ658">
            <v>0</v>
          </cell>
          <cell r="CA658">
            <v>0</v>
          </cell>
          <cell r="CC658" t="str">
            <v>0001_3310-Station &amp; Dist Automation</v>
          </cell>
          <cell r="CG658" t="str">
            <v>Full_Time</v>
          </cell>
          <cell r="CI658" t="str">
            <v>DG</v>
          </cell>
          <cell r="CJ658" t="str">
            <v>0001</v>
          </cell>
        </row>
        <row r="659">
          <cell r="A659" t="str">
            <v>Budget</v>
          </cell>
          <cell r="H659">
            <v>1</v>
          </cell>
          <cell r="I659">
            <v>1</v>
          </cell>
          <cell r="AP659">
            <v>107531.78645482646</v>
          </cell>
          <cell r="BZ659">
            <v>0</v>
          </cell>
          <cell r="CA659">
            <v>0</v>
          </cell>
          <cell r="CC659" t="str">
            <v>0001_3310-Station &amp; Dist Automation</v>
          </cell>
          <cell r="CG659" t="str">
            <v>Full_Time</v>
          </cell>
          <cell r="CI659" t="str">
            <v>DG</v>
          </cell>
          <cell r="CJ659" t="str">
            <v>0001</v>
          </cell>
        </row>
        <row r="660">
          <cell r="A660" t="str">
            <v>Budget</v>
          </cell>
          <cell r="H660">
            <v>1</v>
          </cell>
          <cell r="I660">
            <v>1</v>
          </cell>
          <cell r="AP660">
            <v>137173.04369671419</v>
          </cell>
          <cell r="BZ660">
            <v>0</v>
          </cell>
          <cell r="CA660">
            <v>0</v>
          </cell>
          <cell r="CC660" t="str">
            <v>0001_6140-CDM Regulatory Reporting</v>
          </cell>
          <cell r="CG660" t="str">
            <v>Full_Time</v>
          </cell>
          <cell r="CI660" t="str">
            <v>CDM</v>
          </cell>
          <cell r="CJ660" t="str">
            <v>0001</v>
          </cell>
        </row>
        <row r="661">
          <cell r="A661" t="str">
            <v>Budget</v>
          </cell>
          <cell r="H661">
            <v>1</v>
          </cell>
          <cell r="I661">
            <v>1</v>
          </cell>
          <cell r="AP661">
            <v>311314.63410772092</v>
          </cell>
          <cell r="BZ661">
            <v>0</v>
          </cell>
          <cell r="CA661">
            <v>0</v>
          </cell>
          <cell r="CC661" t="str">
            <v>0001_3700-Dist Grid Mgmt - Admin</v>
          </cell>
          <cell r="CG661" t="str">
            <v>Full_Time</v>
          </cell>
          <cell r="CI661" t="str">
            <v>DG</v>
          </cell>
          <cell r="CJ661" t="str">
            <v>0001</v>
          </cell>
        </row>
        <row r="662">
          <cell r="A662" t="str">
            <v>Budget</v>
          </cell>
          <cell r="H662">
            <v>1</v>
          </cell>
          <cell r="I662">
            <v>1</v>
          </cell>
          <cell r="AP662">
            <v>220760.07828280385</v>
          </cell>
          <cell r="BZ662">
            <v>0</v>
          </cell>
          <cell r="CA662">
            <v>0</v>
          </cell>
          <cell r="CC662" t="str">
            <v>0001_1910-OD &amp; Performance</v>
          </cell>
          <cell r="CG662" t="str">
            <v>Full_Time</v>
          </cell>
          <cell r="CI662" t="str">
            <v>OE</v>
          </cell>
          <cell r="CJ662" t="str">
            <v>0001</v>
          </cell>
        </row>
        <row r="663">
          <cell r="A663" t="str">
            <v>Budget</v>
          </cell>
          <cell r="H663">
            <v>1</v>
          </cell>
          <cell r="I663">
            <v>1</v>
          </cell>
          <cell r="AP663">
            <v>206904.33270763649</v>
          </cell>
          <cell r="BZ663">
            <v>0</v>
          </cell>
          <cell r="CA663">
            <v>0</v>
          </cell>
          <cell r="CC663" t="str">
            <v>0002_4200-Management And Administration</v>
          </cell>
          <cell r="CG663" t="str">
            <v>Full_Time</v>
          </cell>
          <cell r="CI663" t="str">
            <v>THESI</v>
          </cell>
          <cell r="CJ663" t="str">
            <v>0002</v>
          </cell>
        </row>
        <row r="664">
          <cell r="A664" t="str">
            <v>Budget</v>
          </cell>
          <cell r="H664">
            <v>1</v>
          </cell>
          <cell r="I664">
            <v>1</v>
          </cell>
          <cell r="AP664">
            <v>124316.17792708895</v>
          </cell>
          <cell r="BZ664">
            <v>0</v>
          </cell>
          <cell r="CA664">
            <v>0</v>
          </cell>
          <cell r="CC664" t="str">
            <v>0001_4100-Meter Services</v>
          </cell>
          <cell r="CG664" t="str">
            <v>Full_Time</v>
          </cell>
          <cell r="CI664" t="str">
            <v>CS</v>
          </cell>
          <cell r="CJ664" t="str">
            <v>0001</v>
          </cell>
        </row>
        <row r="665">
          <cell r="A665" t="str">
            <v>Budget</v>
          </cell>
          <cell r="H665">
            <v>1</v>
          </cell>
          <cell r="I665">
            <v>1</v>
          </cell>
          <cell r="AP665">
            <v>220081.48741580173</v>
          </cell>
          <cell r="BZ665">
            <v>0</v>
          </cell>
          <cell r="CA665">
            <v>0</v>
          </cell>
          <cell r="CC665" t="str">
            <v>0001_1782-Service Requests</v>
          </cell>
          <cell r="CG665" t="str">
            <v>Full_Time</v>
          </cell>
          <cell r="CI665" t="str">
            <v>IT</v>
          </cell>
          <cell r="CJ665" t="str">
            <v>0001</v>
          </cell>
        </row>
        <row r="666">
          <cell r="A666" t="str">
            <v>Budget</v>
          </cell>
          <cell r="H666">
            <v>1</v>
          </cell>
          <cell r="I666">
            <v>1</v>
          </cell>
          <cell r="AP666">
            <v>84859.513985942918</v>
          </cell>
          <cell r="BZ666">
            <v>0</v>
          </cell>
          <cell r="CA666">
            <v>0</v>
          </cell>
          <cell r="CC666" t="str">
            <v>0001_2520-Warehousing Management</v>
          </cell>
          <cell r="CG666" t="str">
            <v>Full_Time</v>
          </cell>
          <cell r="CI666" t="str">
            <v>AM</v>
          </cell>
          <cell r="CJ666" t="str">
            <v>0001</v>
          </cell>
        </row>
        <row r="667">
          <cell r="A667" t="str">
            <v>Budget</v>
          </cell>
          <cell r="H667">
            <v>1</v>
          </cell>
          <cell r="I667">
            <v>1</v>
          </cell>
          <cell r="AP667">
            <v>111772.05766542342</v>
          </cell>
          <cell r="BZ667">
            <v>0</v>
          </cell>
          <cell r="CA667">
            <v>0</v>
          </cell>
          <cell r="CC667" t="str">
            <v>0001_2700-Capacity Planning</v>
          </cell>
          <cell r="CG667" t="str">
            <v>Full_Time</v>
          </cell>
          <cell r="CI667" t="str">
            <v>AM</v>
          </cell>
          <cell r="CJ667" t="str">
            <v>0001</v>
          </cell>
        </row>
        <row r="668">
          <cell r="A668" t="str">
            <v>Budget</v>
          </cell>
          <cell r="H668">
            <v>1</v>
          </cell>
          <cell r="I668">
            <v>1</v>
          </cell>
          <cell r="AP668">
            <v>99217.53535019698</v>
          </cell>
          <cell r="BZ668">
            <v>0</v>
          </cell>
          <cell r="CA668">
            <v>0</v>
          </cell>
          <cell r="CC668" t="str">
            <v>0001_3821-Apprentices</v>
          </cell>
          <cell r="CG668" t="str">
            <v>Full_Time</v>
          </cell>
          <cell r="CI668" t="str">
            <v>DS</v>
          </cell>
          <cell r="CJ668" t="str">
            <v>0001</v>
          </cell>
        </row>
        <row r="669">
          <cell r="A669" t="str">
            <v>Budget</v>
          </cell>
          <cell r="H669">
            <v>1</v>
          </cell>
          <cell r="I669">
            <v>1</v>
          </cell>
          <cell r="AP669">
            <v>106816.00377699659</v>
          </cell>
          <cell r="BZ669">
            <v>0</v>
          </cell>
          <cell r="CA669">
            <v>0</v>
          </cell>
          <cell r="CC669" t="str">
            <v>0001_3720-Dist Grid Health</v>
          </cell>
          <cell r="CG669" t="str">
            <v>Full_Time</v>
          </cell>
          <cell r="CI669" t="str">
            <v>DG</v>
          </cell>
          <cell r="CJ669" t="str">
            <v>0001</v>
          </cell>
        </row>
        <row r="670">
          <cell r="A670" t="str">
            <v>Budget</v>
          </cell>
          <cell r="H670">
            <v>1</v>
          </cell>
          <cell r="I670">
            <v>1</v>
          </cell>
          <cell r="AP670">
            <v>92866.909967238476</v>
          </cell>
          <cell r="BZ670">
            <v>0</v>
          </cell>
          <cell r="CA670">
            <v>0</v>
          </cell>
          <cell r="CC670" t="str">
            <v>0001_4410-Call Centre</v>
          </cell>
          <cell r="CG670" t="str">
            <v>Full_Time</v>
          </cell>
          <cell r="CI670" t="str">
            <v>CS</v>
          </cell>
          <cell r="CJ670" t="str">
            <v>0001</v>
          </cell>
        </row>
        <row r="671">
          <cell r="A671" t="str">
            <v>Budget</v>
          </cell>
          <cell r="H671">
            <v>1</v>
          </cell>
          <cell r="I671">
            <v>1</v>
          </cell>
          <cell r="AP671">
            <v>88225.274475347454</v>
          </cell>
          <cell r="BZ671">
            <v>0</v>
          </cell>
          <cell r="CA671">
            <v>0</v>
          </cell>
          <cell r="CC671" t="str">
            <v>0001_3160-Dist Proj - West</v>
          </cell>
          <cell r="CG671" t="str">
            <v>Full_Time</v>
          </cell>
          <cell r="CI671" t="str">
            <v>DS</v>
          </cell>
          <cell r="CJ671" t="str">
            <v>0001</v>
          </cell>
        </row>
        <row r="672">
          <cell r="A672" t="str">
            <v>Budget</v>
          </cell>
          <cell r="H672">
            <v>1</v>
          </cell>
          <cell r="I672">
            <v>1</v>
          </cell>
          <cell r="AP672">
            <v>119144.24837408699</v>
          </cell>
          <cell r="BZ672">
            <v>0</v>
          </cell>
          <cell r="CA672">
            <v>0</v>
          </cell>
          <cell r="CC672" t="str">
            <v>0001_2400-Policy &amp; Standards</v>
          </cell>
          <cell r="CG672" t="str">
            <v>Full_Time</v>
          </cell>
          <cell r="CI672" t="str">
            <v>AM</v>
          </cell>
          <cell r="CJ672" t="str">
            <v>0001</v>
          </cell>
        </row>
        <row r="673">
          <cell r="A673" t="str">
            <v>Budget</v>
          </cell>
          <cell r="H673">
            <v>1</v>
          </cell>
          <cell r="I673">
            <v>1</v>
          </cell>
          <cell r="AP673">
            <v>129990.36928612257</v>
          </cell>
          <cell r="BZ673">
            <v>0</v>
          </cell>
          <cell r="CA673">
            <v>0</v>
          </cell>
          <cell r="CC673" t="str">
            <v>0005_1325-Finance</v>
          </cell>
          <cell r="CG673" t="str">
            <v>Full_Time</v>
          </cell>
          <cell r="CI673" t="str">
            <v>THC</v>
          </cell>
          <cell r="CJ673" t="str">
            <v>0005</v>
          </cell>
        </row>
        <row r="674">
          <cell r="A674" t="str">
            <v>Budget</v>
          </cell>
          <cell r="H674">
            <v>1</v>
          </cell>
          <cell r="I674">
            <v>1</v>
          </cell>
          <cell r="AP674">
            <v>119144.24837408699</v>
          </cell>
          <cell r="BZ674">
            <v>0</v>
          </cell>
          <cell r="CA674">
            <v>0</v>
          </cell>
          <cell r="CC674" t="str">
            <v>0001_3110-Dist Proj - East</v>
          </cell>
          <cell r="CG674" t="str">
            <v>Full_Time</v>
          </cell>
          <cell r="CI674" t="str">
            <v>DS</v>
          </cell>
          <cell r="CJ674" t="str">
            <v>0001</v>
          </cell>
        </row>
        <row r="675">
          <cell r="A675" t="str">
            <v>Budget</v>
          </cell>
          <cell r="H675">
            <v>1</v>
          </cell>
          <cell r="I675">
            <v>1</v>
          </cell>
          <cell r="AP675">
            <v>102040.55183015217</v>
          </cell>
          <cell r="BZ675">
            <v>0</v>
          </cell>
          <cell r="CA675">
            <v>0</v>
          </cell>
          <cell r="CC675" t="str">
            <v>0002_4300-Planning</v>
          </cell>
          <cell r="CG675" t="str">
            <v>Full_Time</v>
          </cell>
          <cell r="CI675" t="str">
            <v>THESI</v>
          </cell>
          <cell r="CJ675" t="str">
            <v>0002</v>
          </cell>
        </row>
        <row r="676">
          <cell r="A676" t="str">
            <v>Budget</v>
          </cell>
          <cell r="H676">
            <v>1</v>
          </cell>
          <cell r="I676">
            <v>1</v>
          </cell>
          <cell r="AP676">
            <v>94617.07576121451</v>
          </cell>
          <cell r="BZ676">
            <v>0</v>
          </cell>
          <cell r="CA676">
            <v>0</v>
          </cell>
          <cell r="CC676" t="str">
            <v>0001_4450-Cust Mgt Services</v>
          </cell>
          <cell r="CG676" t="str">
            <v>Full_Time</v>
          </cell>
          <cell r="CI676" t="str">
            <v>CS</v>
          </cell>
          <cell r="CJ676" t="str">
            <v>0001</v>
          </cell>
        </row>
        <row r="677">
          <cell r="A677" t="str">
            <v>Budget</v>
          </cell>
          <cell r="H677">
            <v>1</v>
          </cell>
          <cell r="I677">
            <v>1</v>
          </cell>
          <cell r="AP677">
            <v>92866.909967238476</v>
          </cell>
          <cell r="BZ677">
            <v>0</v>
          </cell>
          <cell r="CA677">
            <v>0</v>
          </cell>
          <cell r="CC677" t="str">
            <v>0001_4420-Accounts Receivable</v>
          </cell>
          <cell r="CG677" t="str">
            <v>Full_Time</v>
          </cell>
          <cell r="CI677" t="str">
            <v>CS</v>
          </cell>
          <cell r="CJ677" t="str">
            <v>0001</v>
          </cell>
        </row>
        <row r="678">
          <cell r="A678" t="str">
            <v>Budget</v>
          </cell>
          <cell r="H678">
            <v>1</v>
          </cell>
          <cell r="I678">
            <v>1</v>
          </cell>
          <cell r="AP678">
            <v>110008.18473286374</v>
          </cell>
          <cell r="BZ678">
            <v>0</v>
          </cell>
          <cell r="CA678">
            <v>0</v>
          </cell>
          <cell r="CC678" t="str">
            <v>0001_1762-Project Delivery</v>
          </cell>
          <cell r="CG678" t="str">
            <v>Full_Time</v>
          </cell>
          <cell r="CI678" t="str">
            <v>IT</v>
          </cell>
          <cell r="CJ678" t="str">
            <v>0001</v>
          </cell>
        </row>
        <row r="679">
          <cell r="A679" t="str">
            <v>Budget</v>
          </cell>
          <cell r="H679">
            <v>1</v>
          </cell>
          <cell r="I679">
            <v>1</v>
          </cell>
          <cell r="AP679">
            <v>98857.005627416976</v>
          </cell>
          <cell r="BZ679">
            <v>0</v>
          </cell>
          <cell r="CA679">
            <v>0</v>
          </cell>
          <cell r="CC679" t="str">
            <v>0001_2520-Warehousing Management</v>
          </cell>
          <cell r="CG679" t="str">
            <v>Full_Time</v>
          </cell>
          <cell r="CI679" t="str">
            <v>AM</v>
          </cell>
          <cell r="CJ679" t="str">
            <v>0001</v>
          </cell>
        </row>
        <row r="680">
          <cell r="A680" t="str">
            <v>Budget</v>
          </cell>
          <cell r="H680">
            <v>1</v>
          </cell>
          <cell r="I680">
            <v>1</v>
          </cell>
          <cell r="AP680">
            <v>156840.45222206711</v>
          </cell>
          <cell r="BZ680">
            <v>0</v>
          </cell>
          <cell r="CA680">
            <v>0</v>
          </cell>
          <cell r="CC680" t="str">
            <v>0001_4310-CCM - East</v>
          </cell>
          <cell r="CG680" t="str">
            <v>Full_Time</v>
          </cell>
          <cell r="CI680" t="str">
            <v>DS</v>
          </cell>
          <cell r="CJ680" t="str">
            <v>0001</v>
          </cell>
        </row>
        <row r="681">
          <cell r="A681" t="str">
            <v>Budget</v>
          </cell>
          <cell r="H681">
            <v>1</v>
          </cell>
          <cell r="I681">
            <v>1</v>
          </cell>
          <cell r="AP681">
            <v>87539.428192558727</v>
          </cell>
          <cell r="BZ681">
            <v>0</v>
          </cell>
          <cell r="CA681">
            <v>0</v>
          </cell>
          <cell r="CC681" t="str">
            <v>0001_3820-Program Management</v>
          </cell>
          <cell r="CG681" t="str">
            <v>Full_Time</v>
          </cell>
          <cell r="CI681" t="str">
            <v>DS</v>
          </cell>
          <cell r="CJ681" t="str">
            <v>0001</v>
          </cell>
        </row>
        <row r="682">
          <cell r="A682" t="str">
            <v>Budget</v>
          </cell>
          <cell r="H682">
            <v>1</v>
          </cell>
          <cell r="I682">
            <v>1</v>
          </cell>
          <cell r="AP682">
            <v>220760.89894695333</v>
          </cell>
          <cell r="BZ682">
            <v>0</v>
          </cell>
          <cell r="CA682">
            <v>0</v>
          </cell>
          <cell r="CC682" t="str">
            <v>0001_3850-Strategy &amp; Enterprise Risk Management</v>
          </cell>
          <cell r="CG682" t="str">
            <v>Full_Time</v>
          </cell>
          <cell r="CI682" t="str">
            <v>SM</v>
          </cell>
          <cell r="CJ682" t="str">
            <v>0001</v>
          </cell>
        </row>
        <row r="683">
          <cell r="A683" t="str">
            <v>Budget</v>
          </cell>
          <cell r="H683">
            <v>1</v>
          </cell>
          <cell r="I683">
            <v>1</v>
          </cell>
          <cell r="AP683">
            <v>107024.12322767699</v>
          </cell>
          <cell r="BZ683">
            <v>0</v>
          </cell>
          <cell r="CA683">
            <v>0</v>
          </cell>
          <cell r="CC683" t="str">
            <v>0001_4100-Meter Services</v>
          </cell>
          <cell r="CG683" t="str">
            <v>Full_Time</v>
          </cell>
          <cell r="CI683" t="str">
            <v>CS</v>
          </cell>
          <cell r="CJ683" t="str">
            <v>0001</v>
          </cell>
        </row>
        <row r="684">
          <cell r="A684" t="str">
            <v>Budget</v>
          </cell>
          <cell r="H684">
            <v>1</v>
          </cell>
          <cell r="I684">
            <v>1</v>
          </cell>
          <cell r="AP684">
            <v>118912.37540411606</v>
          </cell>
          <cell r="BZ684">
            <v>0</v>
          </cell>
          <cell r="CA684">
            <v>0</v>
          </cell>
          <cell r="CC684" t="str">
            <v>0001_3310-Station &amp; Dist Automation</v>
          </cell>
          <cell r="CG684" t="str">
            <v>Full_Time</v>
          </cell>
          <cell r="CI684" t="str">
            <v>DG</v>
          </cell>
          <cell r="CJ684" t="str">
            <v>0001</v>
          </cell>
        </row>
        <row r="685">
          <cell r="A685" t="str">
            <v>Budget</v>
          </cell>
          <cell r="H685">
            <v>1</v>
          </cell>
          <cell r="I685">
            <v>1</v>
          </cell>
          <cell r="AP685">
            <v>107188.15675801302</v>
          </cell>
          <cell r="BZ685">
            <v>0</v>
          </cell>
          <cell r="CA685">
            <v>0</v>
          </cell>
          <cell r="CC685" t="str">
            <v>0001_5200-Facilities &amp; Asset Mgmt</v>
          </cell>
          <cell r="CG685" t="str">
            <v>Full_Time</v>
          </cell>
          <cell r="CI685" t="str">
            <v>Faclt.</v>
          </cell>
          <cell r="CJ685" t="str">
            <v>0001</v>
          </cell>
        </row>
        <row r="686">
          <cell r="A686" t="str">
            <v>Budget</v>
          </cell>
          <cell r="H686">
            <v>1</v>
          </cell>
          <cell r="I686">
            <v>1</v>
          </cell>
          <cell r="AP686">
            <v>131480.50539688743</v>
          </cell>
          <cell r="BZ686">
            <v>0</v>
          </cell>
          <cell r="CA686">
            <v>0</v>
          </cell>
          <cell r="CC686" t="str">
            <v>0001_4360-CCM - West</v>
          </cell>
          <cell r="CG686" t="str">
            <v>Full_Time</v>
          </cell>
          <cell r="CI686" t="str">
            <v>DS</v>
          </cell>
          <cell r="CJ686" t="str">
            <v>0001</v>
          </cell>
        </row>
        <row r="687">
          <cell r="A687" t="str">
            <v>Budget</v>
          </cell>
          <cell r="H687">
            <v>1</v>
          </cell>
          <cell r="I687">
            <v>1</v>
          </cell>
          <cell r="AP687">
            <v>107024.12322767699</v>
          </cell>
          <cell r="BZ687">
            <v>0</v>
          </cell>
          <cell r="CA687">
            <v>0</v>
          </cell>
          <cell r="CC687" t="str">
            <v>0001_4100-Meter Services</v>
          </cell>
          <cell r="CG687" t="str">
            <v>Full_Time</v>
          </cell>
          <cell r="CI687" t="str">
            <v>CS</v>
          </cell>
          <cell r="CJ687" t="str">
            <v>0001</v>
          </cell>
        </row>
        <row r="688">
          <cell r="A688" t="str">
            <v>Budget</v>
          </cell>
          <cell r="H688">
            <v>1</v>
          </cell>
          <cell r="I688">
            <v>1</v>
          </cell>
          <cell r="AP688">
            <v>87539.428192558727</v>
          </cell>
          <cell r="BZ688">
            <v>0</v>
          </cell>
          <cell r="CA688">
            <v>0</v>
          </cell>
          <cell r="CC688" t="str">
            <v>0001_1753-IT Network Admin/tel</v>
          </cell>
          <cell r="CG688" t="str">
            <v>Full_Time</v>
          </cell>
          <cell r="CI688" t="str">
            <v>IT</v>
          </cell>
          <cell r="CJ688" t="str">
            <v>0001</v>
          </cell>
        </row>
        <row r="689">
          <cell r="A689" t="str">
            <v>Budget</v>
          </cell>
          <cell r="H689">
            <v>1</v>
          </cell>
          <cell r="I689">
            <v>1</v>
          </cell>
          <cell r="AP689">
            <v>90163.200947802805</v>
          </cell>
          <cell r="BZ689">
            <v>0</v>
          </cell>
          <cell r="CA689">
            <v>0</v>
          </cell>
          <cell r="CC689" t="str">
            <v>0001_3110-Dist Proj - East</v>
          </cell>
          <cell r="CG689" t="str">
            <v>Full_Time</v>
          </cell>
          <cell r="CI689" t="str">
            <v>DS</v>
          </cell>
          <cell r="CJ689" t="str">
            <v>0001</v>
          </cell>
        </row>
        <row r="690">
          <cell r="A690" t="str">
            <v>Budget</v>
          </cell>
          <cell r="H690">
            <v>1</v>
          </cell>
          <cell r="I690">
            <v>1</v>
          </cell>
          <cell r="AP690">
            <v>133868.1469692942</v>
          </cell>
          <cell r="BZ690">
            <v>0</v>
          </cell>
          <cell r="CA690">
            <v>0</v>
          </cell>
          <cell r="CC690" t="str">
            <v>0001_6140-CDM Regulatory Reporting</v>
          </cell>
          <cell r="CG690" t="str">
            <v>Full_Time</v>
          </cell>
          <cell r="CI690" t="str">
            <v>CDM</v>
          </cell>
          <cell r="CJ690" t="str">
            <v>0001</v>
          </cell>
        </row>
        <row r="691">
          <cell r="A691" t="str">
            <v>Budget</v>
          </cell>
          <cell r="H691">
            <v>1</v>
          </cell>
          <cell r="I691">
            <v>1</v>
          </cell>
          <cell r="AP691">
            <v>119263.54548705864</v>
          </cell>
          <cell r="BZ691">
            <v>0</v>
          </cell>
          <cell r="CA691">
            <v>0</v>
          </cell>
          <cell r="CC691" t="str">
            <v>0001_4360-CCM - West</v>
          </cell>
          <cell r="CG691" t="str">
            <v>Full_Time</v>
          </cell>
          <cell r="CI691" t="str">
            <v>DS</v>
          </cell>
          <cell r="CJ691" t="str">
            <v>0001</v>
          </cell>
        </row>
        <row r="692">
          <cell r="A692" t="str">
            <v>Budget</v>
          </cell>
          <cell r="H692">
            <v>1</v>
          </cell>
          <cell r="I692">
            <v>1</v>
          </cell>
          <cell r="AP692">
            <v>26673.289309572414</v>
          </cell>
          <cell r="BZ692">
            <v>0</v>
          </cell>
          <cell r="CA692">
            <v>0</v>
          </cell>
          <cell r="CC692" t="str">
            <v>0001_4410-Call Centre</v>
          </cell>
          <cell r="CG692" t="str">
            <v>Part_Time</v>
          </cell>
          <cell r="CI692" t="str">
            <v>CS</v>
          </cell>
          <cell r="CJ692" t="str">
            <v>0001</v>
          </cell>
        </row>
        <row r="693">
          <cell r="A693" t="str">
            <v>Budget</v>
          </cell>
          <cell r="H693">
            <v>1</v>
          </cell>
          <cell r="I693">
            <v>1</v>
          </cell>
          <cell r="AP693">
            <v>147886.94537987962</v>
          </cell>
          <cell r="BZ693">
            <v>0</v>
          </cell>
          <cell r="CA693">
            <v>0</v>
          </cell>
          <cell r="CC693" t="str">
            <v>0005_1350-Fin Risks and Controls</v>
          </cell>
          <cell r="CG693" t="str">
            <v>Full_Time</v>
          </cell>
          <cell r="CI693" t="str">
            <v>THC</v>
          </cell>
          <cell r="CJ693" t="str">
            <v>0005</v>
          </cell>
        </row>
        <row r="694">
          <cell r="A694" t="str">
            <v>Budget</v>
          </cell>
          <cell r="H694">
            <v>1</v>
          </cell>
          <cell r="I694">
            <v>1</v>
          </cell>
          <cell r="AP694">
            <v>87322.790754335583</v>
          </cell>
          <cell r="BZ694">
            <v>0</v>
          </cell>
          <cell r="CA694">
            <v>0</v>
          </cell>
          <cell r="CC694" t="str">
            <v>0001_4410-Call Centre</v>
          </cell>
          <cell r="CG694" t="str">
            <v>Full_Time</v>
          </cell>
          <cell r="CI694" t="str">
            <v>CS</v>
          </cell>
          <cell r="CJ694" t="str">
            <v>0001</v>
          </cell>
        </row>
        <row r="695">
          <cell r="A695" t="str">
            <v>Budget</v>
          </cell>
          <cell r="H695">
            <v>1</v>
          </cell>
          <cell r="I695">
            <v>1</v>
          </cell>
          <cell r="AP695">
            <v>110719.78548312659</v>
          </cell>
          <cell r="BZ695">
            <v>0</v>
          </cell>
          <cell r="CA695">
            <v>0</v>
          </cell>
          <cell r="CC695" t="str">
            <v>0001_3720-Dist Grid Health</v>
          </cell>
          <cell r="CG695" t="str">
            <v>Full_Time</v>
          </cell>
          <cell r="CI695" t="str">
            <v>DG</v>
          </cell>
          <cell r="CJ695" t="str">
            <v>0001</v>
          </cell>
        </row>
        <row r="696">
          <cell r="A696" t="str">
            <v>Budget</v>
          </cell>
          <cell r="H696">
            <v>1</v>
          </cell>
          <cell r="I696">
            <v>1</v>
          </cell>
          <cell r="AP696">
            <v>92867.473436503962</v>
          </cell>
          <cell r="BZ696">
            <v>0</v>
          </cell>
          <cell r="CA696">
            <v>0</v>
          </cell>
          <cell r="CC696" t="str">
            <v>0001_4410-Call Centre</v>
          </cell>
          <cell r="CG696" t="str">
            <v>Full_Time</v>
          </cell>
          <cell r="CI696" t="str">
            <v>CS</v>
          </cell>
          <cell r="CJ696" t="str">
            <v>0001</v>
          </cell>
        </row>
        <row r="697">
          <cell r="A697" t="str">
            <v>Budget</v>
          </cell>
          <cell r="H697">
            <v>1</v>
          </cell>
          <cell r="I697">
            <v>1</v>
          </cell>
          <cell r="AP697">
            <v>111733.19112241587</v>
          </cell>
          <cell r="BZ697">
            <v>0</v>
          </cell>
          <cell r="CA697">
            <v>0</v>
          </cell>
          <cell r="CC697" t="str">
            <v>0001_3110-Dist Proj - East</v>
          </cell>
          <cell r="CG697" t="str">
            <v>Full_Time</v>
          </cell>
          <cell r="CI697" t="str">
            <v>DS</v>
          </cell>
          <cell r="CJ697" t="str">
            <v>0001</v>
          </cell>
        </row>
        <row r="698">
          <cell r="A698" t="str">
            <v>Budget</v>
          </cell>
          <cell r="H698">
            <v>1</v>
          </cell>
          <cell r="I698">
            <v>1</v>
          </cell>
          <cell r="AP698">
            <v>104204.30998080381</v>
          </cell>
          <cell r="BZ698">
            <v>0</v>
          </cell>
          <cell r="CA698">
            <v>0</v>
          </cell>
          <cell r="CC698" t="str">
            <v>0001_4260-Field Services</v>
          </cell>
          <cell r="CG698" t="str">
            <v>Full_Time</v>
          </cell>
          <cell r="CI698" t="str">
            <v>CS</v>
          </cell>
          <cell r="CJ698" t="str">
            <v>0001</v>
          </cell>
        </row>
        <row r="699">
          <cell r="A699" t="str">
            <v>Budget</v>
          </cell>
          <cell r="H699">
            <v>1</v>
          </cell>
          <cell r="I699">
            <v>1</v>
          </cell>
          <cell r="AP699">
            <v>108133.118902933</v>
          </cell>
          <cell r="BZ699">
            <v>0</v>
          </cell>
          <cell r="CA699">
            <v>0</v>
          </cell>
          <cell r="CC699" t="str">
            <v>0001_4410-Call Centre</v>
          </cell>
          <cell r="CG699" t="str">
            <v>Full_Time</v>
          </cell>
          <cell r="CI699" t="str">
            <v>CS</v>
          </cell>
          <cell r="CJ699" t="str">
            <v>0001</v>
          </cell>
        </row>
        <row r="700">
          <cell r="A700" t="str">
            <v>Budget</v>
          </cell>
          <cell r="H700">
            <v>1</v>
          </cell>
          <cell r="I700">
            <v>1</v>
          </cell>
          <cell r="AP700">
            <v>183581.71248346826</v>
          </cell>
          <cell r="BZ700">
            <v>0</v>
          </cell>
          <cell r="CA700">
            <v>0</v>
          </cell>
          <cell r="CC700" t="str">
            <v>0001_1342-Support Customer Service Support</v>
          </cell>
          <cell r="CG700" t="str">
            <v>Full_Time</v>
          </cell>
          <cell r="CI700" t="str">
            <v>Fin.</v>
          </cell>
          <cell r="CJ700" t="str">
            <v>0001</v>
          </cell>
        </row>
        <row r="701">
          <cell r="A701" t="str">
            <v>Budget</v>
          </cell>
          <cell r="H701">
            <v>1</v>
          </cell>
          <cell r="I701">
            <v>1</v>
          </cell>
          <cell r="AP701">
            <v>123060.51171756891</v>
          </cell>
          <cell r="BZ701">
            <v>0</v>
          </cell>
          <cell r="CA701">
            <v>0</v>
          </cell>
          <cell r="CC701" t="str">
            <v>0001_3310-Station &amp; Dist Automation</v>
          </cell>
          <cell r="CG701" t="str">
            <v>Full_Time</v>
          </cell>
          <cell r="CI701" t="str">
            <v>DG</v>
          </cell>
          <cell r="CJ701" t="str">
            <v>0001</v>
          </cell>
        </row>
        <row r="702">
          <cell r="A702" t="str">
            <v>Budget</v>
          </cell>
          <cell r="H702">
            <v>1</v>
          </cell>
          <cell r="I702">
            <v>1</v>
          </cell>
          <cell r="AP702">
            <v>92866.909967238476</v>
          </cell>
          <cell r="BZ702">
            <v>0</v>
          </cell>
          <cell r="CA702">
            <v>0</v>
          </cell>
          <cell r="CC702" t="str">
            <v>0001_4410-Call Centre</v>
          </cell>
          <cell r="CG702" t="str">
            <v>Full_Time</v>
          </cell>
          <cell r="CI702" t="str">
            <v>CS</v>
          </cell>
          <cell r="CJ702" t="str">
            <v>0001</v>
          </cell>
        </row>
        <row r="703">
          <cell r="A703" t="str">
            <v>Budget</v>
          </cell>
          <cell r="H703">
            <v>1</v>
          </cell>
          <cell r="I703">
            <v>1</v>
          </cell>
          <cell r="AP703">
            <v>122354.92363802229</v>
          </cell>
          <cell r="BZ703">
            <v>0</v>
          </cell>
          <cell r="CA703">
            <v>0</v>
          </cell>
          <cell r="CC703" t="str">
            <v>0001_4210-Grid Response</v>
          </cell>
          <cell r="CG703" t="str">
            <v>Full_Time</v>
          </cell>
          <cell r="CI703" t="str">
            <v>DG</v>
          </cell>
          <cell r="CJ703" t="str">
            <v>0001</v>
          </cell>
        </row>
        <row r="704">
          <cell r="A704" t="str">
            <v>Budget</v>
          </cell>
          <cell r="H704">
            <v>1</v>
          </cell>
          <cell r="I704">
            <v>1</v>
          </cell>
          <cell r="AP704">
            <v>111733.8460639359</v>
          </cell>
          <cell r="BZ704">
            <v>0</v>
          </cell>
          <cell r="CA704">
            <v>0</v>
          </cell>
          <cell r="CC704" t="str">
            <v>0001_3110-Dist Proj - East</v>
          </cell>
          <cell r="CG704" t="str">
            <v>Full_Time</v>
          </cell>
          <cell r="CI704" t="str">
            <v>DS</v>
          </cell>
          <cell r="CJ704" t="str">
            <v>0001</v>
          </cell>
        </row>
        <row r="705">
          <cell r="A705" t="str">
            <v>Budget</v>
          </cell>
          <cell r="H705">
            <v>1</v>
          </cell>
          <cell r="I705">
            <v>1</v>
          </cell>
          <cell r="AP705">
            <v>108771.1543219899</v>
          </cell>
          <cell r="BZ705">
            <v>0</v>
          </cell>
          <cell r="CA705">
            <v>0</v>
          </cell>
          <cell r="CC705" t="str">
            <v>0001_5100-Fleet &amp; Equipment Svcs</v>
          </cell>
          <cell r="CG705" t="str">
            <v>Full_Time</v>
          </cell>
          <cell r="CI705" t="str">
            <v>AM</v>
          </cell>
          <cell r="CJ705" t="str">
            <v>0001</v>
          </cell>
        </row>
        <row r="706">
          <cell r="A706" t="str">
            <v>Budget</v>
          </cell>
          <cell r="H706">
            <v>1</v>
          </cell>
          <cell r="I706">
            <v>1</v>
          </cell>
          <cell r="AP706">
            <v>108488.85220534613</v>
          </cell>
          <cell r="BZ706">
            <v>0</v>
          </cell>
          <cell r="CA706">
            <v>0</v>
          </cell>
          <cell r="CC706" t="str">
            <v>0001_4310-CCM - East</v>
          </cell>
          <cell r="CG706" t="str">
            <v>Full_Time</v>
          </cell>
          <cell r="CI706" t="str">
            <v>DS</v>
          </cell>
          <cell r="CJ706" t="str">
            <v>0001</v>
          </cell>
        </row>
        <row r="707">
          <cell r="A707" t="str">
            <v>Budget</v>
          </cell>
          <cell r="H707">
            <v>1</v>
          </cell>
          <cell r="I707">
            <v>1</v>
          </cell>
          <cell r="AP707">
            <v>106816.00377699659</v>
          </cell>
          <cell r="BZ707">
            <v>0</v>
          </cell>
          <cell r="CA707">
            <v>0</v>
          </cell>
          <cell r="CC707" t="str">
            <v>0001_3600-Distribution Scvs - Admin</v>
          </cell>
          <cell r="CG707" t="str">
            <v>Full_Time</v>
          </cell>
          <cell r="CI707" t="str">
            <v>DS</v>
          </cell>
          <cell r="CJ707" t="str">
            <v>0001</v>
          </cell>
        </row>
        <row r="708">
          <cell r="A708" t="str">
            <v>Budget</v>
          </cell>
          <cell r="H708" t="str">
            <v>0</v>
          </cell>
          <cell r="I708" t="str">
            <v>0</v>
          </cell>
          <cell r="AP708" t="str">
            <v>0</v>
          </cell>
          <cell r="BZ708">
            <v>0</v>
          </cell>
          <cell r="CA708">
            <v>0</v>
          </cell>
          <cell r="CC708" t="str">
            <v>0001_3160-Dist Proj - West</v>
          </cell>
          <cell r="CG708" t="e">
            <v>#N/A</v>
          </cell>
          <cell r="CI708" t="str">
            <v>DS</v>
          </cell>
          <cell r="CJ708" t="str">
            <v>0001</v>
          </cell>
        </row>
        <row r="709">
          <cell r="A709" t="str">
            <v>Budget</v>
          </cell>
          <cell r="H709">
            <v>1</v>
          </cell>
          <cell r="I709">
            <v>1</v>
          </cell>
          <cell r="AP709">
            <v>106815.35327997661</v>
          </cell>
          <cell r="BZ709">
            <v>0</v>
          </cell>
          <cell r="CA709">
            <v>0</v>
          </cell>
          <cell r="CC709" t="str">
            <v>0001_3720-Dist Grid Health</v>
          </cell>
          <cell r="CG709" t="str">
            <v>Full_Time</v>
          </cell>
          <cell r="CI709" t="str">
            <v>DG</v>
          </cell>
          <cell r="CJ709" t="str">
            <v>0001</v>
          </cell>
        </row>
        <row r="710">
          <cell r="A710" t="str">
            <v>Budget</v>
          </cell>
          <cell r="H710">
            <v>1</v>
          </cell>
          <cell r="I710">
            <v>1</v>
          </cell>
          <cell r="AP710">
            <v>140423.33425578996</v>
          </cell>
          <cell r="BZ710">
            <v>0</v>
          </cell>
          <cell r="CA710">
            <v>0</v>
          </cell>
          <cell r="CC710" t="str">
            <v>0001_4481-System Oper Control Room</v>
          </cell>
          <cell r="CG710" t="str">
            <v>Full_Time</v>
          </cell>
          <cell r="CI710" t="str">
            <v>DG</v>
          </cell>
          <cell r="CJ710" t="str">
            <v>0001</v>
          </cell>
        </row>
        <row r="711">
          <cell r="A711" t="str">
            <v>Budget</v>
          </cell>
          <cell r="H711">
            <v>1</v>
          </cell>
          <cell r="I711">
            <v>1</v>
          </cell>
          <cell r="AP711">
            <v>140424.54520425995</v>
          </cell>
          <cell r="BZ711">
            <v>0</v>
          </cell>
          <cell r="CA711">
            <v>0</v>
          </cell>
          <cell r="CC711" t="str">
            <v>0001_4480-System Oper Planning</v>
          </cell>
          <cell r="CG711" t="str">
            <v>Full_Time</v>
          </cell>
          <cell r="CI711" t="str">
            <v>DG</v>
          </cell>
          <cell r="CJ711" t="str">
            <v>0001</v>
          </cell>
        </row>
        <row r="712">
          <cell r="A712" t="str">
            <v>Budget</v>
          </cell>
          <cell r="H712">
            <v>1</v>
          </cell>
          <cell r="I712">
            <v>1</v>
          </cell>
          <cell r="AP712">
            <v>145954.21104244975</v>
          </cell>
          <cell r="BZ712">
            <v>0</v>
          </cell>
          <cell r="CA712">
            <v>0</v>
          </cell>
          <cell r="CC712" t="str">
            <v>0001_3110-Dist Proj - East</v>
          </cell>
          <cell r="CG712" t="str">
            <v>Full_Time</v>
          </cell>
          <cell r="CI712" t="str">
            <v>DS</v>
          </cell>
          <cell r="CJ712" t="str">
            <v>0001</v>
          </cell>
        </row>
        <row r="713">
          <cell r="A713" t="str">
            <v>Budget</v>
          </cell>
          <cell r="H713">
            <v>1</v>
          </cell>
          <cell r="I713">
            <v>1</v>
          </cell>
          <cell r="AP713">
            <v>141845.23924221389</v>
          </cell>
          <cell r="BZ713">
            <v>0</v>
          </cell>
          <cell r="CA713">
            <v>0</v>
          </cell>
          <cell r="CC713" t="str">
            <v>0001_2700-Capacity Planning</v>
          </cell>
          <cell r="CG713" t="str">
            <v>Full_Time</v>
          </cell>
          <cell r="CI713" t="str">
            <v>AM</v>
          </cell>
          <cell r="CJ713" t="str">
            <v>0001</v>
          </cell>
        </row>
        <row r="714">
          <cell r="A714" t="str">
            <v>Budget</v>
          </cell>
          <cell r="H714">
            <v>1</v>
          </cell>
          <cell r="I714">
            <v>1</v>
          </cell>
          <cell r="AP714">
            <v>220761.71961110269</v>
          </cell>
          <cell r="BZ714">
            <v>0</v>
          </cell>
          <cell r="CA714">
            <v>0</v>
          </cell>
          <cell r="CC714" t="str">
            <v>0001_1410-EdR</v>
          </cell>
          <cell r="CG714" t="str">
            <v>Full_Time</v>
          </cell>
          <cell r="CI714" t="str">
            <v>TRRR</v>
          </cell>
          <cell r="CJ714" t="str">
            <v>0001</v>
          </cell>
        </row>
        <row r="715">
          <cell r="A715" t="str">
            <v>Budget</v>
          </cell>
          <cell r="H715">
            <v>1</v>
          </cell>
          <cell r="I715">
            <v>1</v>
          </cell>
          <cell r="AP715">
            <v>129349.70599574019</v>
          </cell>
          <cell r="BZ715">
            <v>0</v>
          </cell>
          <cell r="CA715">
            <v>0</v>
          </cell>
          <cell r="CC715" t="str">
            <v>0001_4310-CCM - East</v>
          </cell>
          <cell r="CG715" t="str">
            <v>Full_Time</v>
          </cell>
          <cell r="CI715" t="str">
            <v>DS</v>
          </cell>
          <cell r="CJ715" t="str">
            <v>0001</v>
          </cell>
        </row>
        <row r="716">
          <cell r="A716" t="str">
            <v>Budget</v>
          </cell>
          <cell r="H716">
            <v>1</v>
          </cell>
          <cell r="I716">
            <v>1</v>
          </cell>
          <cell r="AP716">
            <v>141771.83859936523</v>
          </cell>
          <cell r="BZ716">
            <v>0</v>
          </cell>
          <cell r="CA716">
            <v>0</v>
          </cell>
          <cell r="CC716" t="str">
            <v>0001_3310-Station &amp; Dist Automation</v>
          </cell>
          <cell r="CG716" t="str">
            <v>Full_Time</v>
          </cell>
          <cell r="CI716" t="str">
            <v>DG</v>
          </cell>
          <cell r="CJ716" t="str">
            <v>0001</v>
          </cell>
        </row>
        <row r="717">
          <cell r="A717" t="str">
            <v>Budget</v>
          </cell>
          <cell r="H717">
            <v>1</v>
          </cell>
          <cell r="I717">
            <v>1</v>
          </cell>
          <cell r="AP717">
            <v>117700.18893143233</v>
          </cell>
          <cell r="BZ717">
            <v>0</v>
          </cell>
          <cell r="CA717">
            <v>0</v>
          </cell>
          <cell r="CC717" t="str">
            <v>0001_1753-IT Network Admin/tel</v>
          </cell>
          <cell r="CG717" t="str">
            <v>Full_Time</v>
          </cell>
          <cell r="CI717" t="str">
            <v>IT</v>
          </cell>
          <cell r="CJ717" t="str">
            <v>0001</v>
          </cell>
        </row>
        <row r="718">
          <cell r="A718" t="str">
            <v>Budget</v>
          </cell>
          <cell r="H718">
            <v>1</v>
          </cell>
          <cell r="I718">
            <v>1</v>
          </cell>
          <cell r="AP718">
            <v>112801.59736969248</v>
          </cell>
          <cell r="BZ718">
            <v>0</v>
          </cell>
          <cell r="CA718">
            <v>0</v>
          </cell>
          <cell r="CC718" t="str">
            <v>0001_4360-CCM - West</v>
          </cell>
          <cell r="CG718" t="str">
            <v>Full_Time</v>
          </cell>
          <cell r="CI718" t="str">
            <v>DS</v>
          </cell>
          <cell r="CJ718" t="str">
            <v>0001</v>
          </cell>
        </row>
        <row r="719">
          <cell r="A719" t="str">
            <v>Budget</v>
          </cell>
          <cell r="H719">
            <v>1</v>
          </cell>
          <cell r="I719">
            <v>1</v>
          </cell>
          <cell r="AP719">
            <v>126679.36036343305</v>
          </cell>
          <cell r="BZ719">
            <v>0</v>
          </cell>
          <cell r="CA719">
            <v>0</v>
          </cell>
          <cell r="CC719" t="str">
            <v>0001_1910-OD &amp; Performance</v>
          </cell>
          <cell r="CG719" t="str">
            <v>Full_Time</v>
          </cell>
          <cell r="CI719" t="str">
            <v>OE</v>
          </cell>
          <cell r="CJ719" t="str">
            <v>0001</v>
          </cell>
        </row>
        <row r="720">
          <cell r="A720" t="str">
            <v>Budget</v>
          </cell>
          <cell r="H720">
            <v>1</v>
          </cell>
          <cell r="I720">
            <v>1</v>
          </cell>
          <cell r="AP720">
            <v>92866.909967238476</v>
          </cell>
          <cell r="BZ720">
            <v>0</v>
          </cell>
          <cell r="CA720">
            <v>0</v>
          </cell>
          <cell r="CC720" t="str">
            <v>0001_4410-Call Centre</v>
          </cell>
          <cell r="CG720" t="str">
            <v>Full_Time</v>
          </cell>
          <cell r="CI720" t="str">
            <v>CS</v>
          </cell>
          <cell r="CJ720" t="str">
            <v>0001</v>
          </cell>
        </row>
        <row r="721">
          <cell r="A721" t="str">
            <v>Budget</v>
          </cell>
          <cell r="H721">
            <v>1</v>
          </cell>
          <cell r="I721">
            <v>1</v>
          </cell>
          <cell r="AP721">
            <v>146543.2329128166</v>
          </cell>
          <cell r="BZ721">
            <v>0</v>
          </cell>
          <cell r="CA721">
            <v>0</v>
          </cell>
          <cell r="CC721" t="str">
            <v>0001_6120-CDM Load Management</v>
          </cell>
          <cell r="CG721" t="str">
            <v>Full_Time</v>
          </cell>
          <cell r="CI721" t="str">
            <v>CDM</v>
          </cell>
          <cell r="CJ721" t="str">
            <v>0001</v>
          </cell>
        </row>
        <row r="722">
          <cell r="A722" t="str">
            <v>Budget</v>
          </cell>
          <cell r="H722">
            <v>1</v>
          </cell>
          <cell r="I722">
            <v>1</v>
          </cell>
          <cell r="AP722">
            <v>117699.52016751734</v>
          </cell>
          <cell r="BZ722">
            <v>0</v>
          </cell>
          <cell r="CA722">
            <v>0</v>
          </cell>
          <cell r="CC722" t="str">
            <v>0001_1753-IT Network Admin/tel</v>
          </cell>
          <cell r="CG722" t="str">
            <v>Full_Time</v>
          </cell>
          <cell r="CI722" t="str">
            <v>IT</v>
          </cell>
          <cell r="CJ722" t="str">
            <v>0001</v>
          </cell>
        </row>
        <row r="723">
          <cell r="A723" t="str">
            <v>Budget</v>
          </cell>
          <cell r="H723">
            <v>1</v>
          </cell>
          <cell r="I723">
            <v>1</v>
          </cell>
          <cell r="AP723">
            <v>228067.09700156742</v>
          </cell>
          <cell r="BZ723">
            <v>0</v>
          </cell>
          <cell r="CA723">
            <v>0</v>
          </cell>
          <cell r="CC723" t="str">
            <v>0001_3110-Dist Proj - East</v>
          </cell>
          <cell r="CG723" t="str">
            <v>Full_Time</v>
          </cell>
          <cell r="CI723" t="str">
            <v>DS</v>
          </cell>
          <cell r="CJ723" t="str">
            <v>0001</v>
          </cell>
        </row>
        <row r="724">
          <cell r="A724" t="str">
            <v>Budget</v>
          </cell>
          <cell r="H724">
            <v>1</v>
          </cell>
          <cell r="I724">
            <v>1</v>
          </cell>
          <cell r="AP724">
            <v>108488.85220534613</v>
          </cell>
          <cell r="BZ724">
            <v>0</v>
          </cell>
          <cell r="CA724">
            <v>0</v>
          </cell>
          <cell r="CC724" t="str">
            <v>0001_4310-CCM - East</v>
          </cell>
          <cell r="CG724" t="str">
            <v>Full_Time</v>
          </cell>
          <cell r="CI724" t="str">
            <v>DS</v>
          </cell>
          <cell r="CJ724" t="str">
            <v>0001</v>
          </cell>
        </row>
        <row r="725">
          <cell r="A725" t="str">
            <v>Budget</v>
          </cell>
          <cell r="H725">
            <v>1</v>
          </cell>
          <cell r="I725">
            <v>1</v>
          </cell>
          <cell r="AP725">
            <v>127404.93378739768</v>
          </cell>
          <cell r="BZ725">
            <v>0</v>
          </cell>
          <cell r="CA725">
            <v>0</v>
          </cell>
          <cell r="CC725" t="str">
            <v>0001_3720-Dist Grid Health</v>
          </cell>
          <cell r="CG725" t="str">
            <v>Full_Time</v>
          </cell>
          <cell r="CI725" t="str">
            <v>DG</v>
          </cell>
          <cell r="CJ725" t="str">
            <v>0001</v>
          </cell>
        </row>
        <row r="726">
          <cell r="A726" t="str">
            <v>Budget</v>
          </cell>
          <cell r="H726">
            <v>1</v>
          </cell>
          <cell r="I726">
            <v>1</v>
          </cell>
          <cell r="AP726">
            <v>167071.72240925577</v>
          </cell>
          <cell r="BZ726">
            <v>0</v>
          </cell>
          <cell r="CA726">
            <v>0</v>
          </cell>
          <cell r="CC726" t="str">
            <v>0001_1770-IT&amp;S Governance</v>
          </cell>
          <cell r="CG726" t="str">
            <v>Full_Time</v>
          </cell>
          <cell r="CI726" t="str">
            <v>IT</v>
          </cell>
          <cell r="CJ726" t="str">
            <v>0001</v>
          </cell>
        </row>
        <row r="727">
          <cell r="A727" t="str">
            <v>Budget</v>
          </cell>
          <cell r="H727">
            <v>1</v>
          </cell>
          <cell r="I727">
            <v>1</v>
          </cell>
          <cell r="AP727">
            <v>144046.68469387889</v>
          </cell>
          <cell r="BZ727">
            <v>0</v>
          </cell>
          <cell r="CA727">
            <v>0</v>
          </cell>
          <cell r="CC727" t="str">
            <v>0001_1754-Database And Middleware</v>
          </cell>
          <cell r="CG727" t="str">
            <v>Full_Time</v>
          </cell>
          <cell r="CI727" t="str">
            <v>IT</v>
          </cell>
          <cell r="CJ727" t="str">
            <v>0001</v>
          </cell>
        </row>
        <row r="728">
          <cell r="A728" t="str">
            <v>Budget</v>
          </cell>
          <cell r="H728">
            <v>1</v>
          </cell>
          <cell r="I728">
            <v>1</v>
          </cell>
          <cell r="AP728">
            <v>90911.918108974191</v>
          </cell>
          <cell r="BZ728">
            <v>0</v>
          </cell>
          <cell r="CA728">
            <v>0</v>
          </cell>
          <cell r="CC728" t="str">
            <v>0001_1321-Accounts Payable</v>
          </cell>
          <cell r="CG728" t="str">
            <v>Full_Time</v>
          </cell>
          <cell r="CI728" t="str">
            <v>Fin.</v>
          </cell>
          <cell r="CJ728" t="str">
            <v>0001</v>
          </cell>
        </row>
        <row r="729">
          <cell r="A729" t="str">
            <v>Budget</v>
          </cell>
          <cell r="H729">
            <v>1</v>
          </cell>
          <cell r="I729">
            <v>1</v>
          </cell>
          <cell r="AP729">
            <v>147089.20468303611</v>
          </cell>
          <cell r="BZ729">
            <v>0</v>
          </cell>
          <cell r="CA729">
            <v>0</v>
          </cell>
          <cell r="CC729" t="str">
            <v>0001_1754-Database And Middleware</v>
          </cell>
          <cell r="CG729" t="str">
            <v>Full_Time</v>
          </cell>
          <cell r="CI729" t="str">
            <v>IT</v>
          </cell>
          <cell r="CJ729" t="str">
            <v>0001</v>
          </cell>
        </row>
        <row r="730">
          <cell r="A730" t="str">
            <v>Budget</v>
          </cell>
          <cell r="H730">
            <v>1</v>
          </cell>
          <cell r="I730">
            <v>1</v>
          </cell>
          <cell r="AP730">
            <v>155298.2908567847</v>
          </cell>
          <cell r="BZ730">
            <v>0</v>
          </cell>
          <cell r="CA730">
            <v>0</v>
          </cell>
          <cell r="CC730" t="str">
            <v>0001_4410-Call Centre</v>
          </cell>
          <cell r="CG730" t="str">
            <v>Full_Time</v>
          </cell>
          <cell r="CI730" t="str">
            <v>CS</v>
          </cell>
          <cell r="CJ730" t="str">
            <v>0001</v>
          </cell>
        </row>
        <row r="731">
          <cell r="A731" t="str">
            <v>Budget</v>
          </cell>
          <cell r="H731">
            <v>1</v>
          </cell>
          <cell r="I731">
            <v>1</v>
          </cell>
          <cell r="AP731">
            <v>112802.25231121249</v>
          </cell>
          <cell r="BZ731">
            <v>0</v>
          </cell>
          <cell r="CA731">
            <v>0</v>
          </cell>
          <cell r="CC731" t="str">
            <v>0001_4360-CCM - West</v>
          </cell>
          <cell r="CG731" t="str">
            <v>Full_Time</v>
          </cell>
          <cell r="CI731" t="str">
            <v>DS</v>
          </cell>
          <cell r="CJ731" t="str">
            <v>0001</v>
          </cell>
        </row>
        <row r="732">
          <cell r="A732" t="str">
            <v>Budget</v>
          </cell>
          <cell r="H732">
            <v>1</v>
          </cell>
          <cell r="I732">
            <v>1</v>
          </cell>
          <cell r="AP732">
            <v>94027.117253289121</v>
          </cell>
          <cell r="BZ732">
            <v>0</v>
          </cell>
          <cell r="CA732">
            <v>0</v>
          </cell>
          <cell r="CC732" t="str">
            <v>0001_3821-Apprentices</v>
          </cell>
          <cell r="CG732" t="str">
            <v>Full_Time</v>
          </cell>
          <cell r="CI732" t="str">
            <v>DS</v>
          </cell>
          <cell r="CJ732" t="str">
            <v>0001</v>
          </cell>
        </row>
        <row r="733">
          <cell r="A733" t="str">
            <v>Budget</v>
          </cell>
          <cell r="H733">
            <v>1</v>
          </cell>
          <cell r="I733">
            <v>1</v>
          </cell>
          <cell r="AP733">
            <v>94027.117253289121</v>
          </cell>
          <cell r="BZ733">
            <v>0</v>
          </cell>
          <cell r="CA733">
            <v>0</v>
          </cell>
          <cell r="CC733" t="str">
            <v>0001_3821-Apprentices</v>
          </cell>
          <cell r="CG733" t="str">
            <v>Full_Time</v>
          </cell>
          <cell r="CI733" t="str">
            <v>DS</v>
          </cell>
          <cell r="CJ733" t="str">
            <v>0001</v>
          </cell>
        </row>
        <row r="734">
          <cell r="A734" t="str">
            <v>Budget</v>
          </cell>
          <cell r="H734">
            <v>1</v>
          </cell>
          <cell r="I734">
            <v>1</v>
          </cell>
          <cell r="AP734">
            <v>92867.473436503962</v>
          </cell>
          <cell r="BZ734">
            <v>0</v>
          </cell>
          <cell r="CA734">
            <v>0</v>
          </cell>
          <cell r="CC734" t="str">
            <v>0001_4410-Call Centre</v>
          </cell>
          <cell r="CG734" t="str">
            <v>Full_Time</v>
          </cell>
          <cell r="CI734" t="str">
            <v>CS</v>
          </cell>
          <cell r="CJ734" t="str">
            <v>0001</v>
          </cell>
        </row>
        <row r="735">
          <cell r="A735" t="str">
            <v>Budget</v>
          </cell>
          <cell r="H735">
            <v>1</v>
          </cell>
          <cell r="I735">
            <v>1</v>
          </cell>
          <cell r="AP735">
            <v>108339.73081413159</v>
          </cell>
          <cell r="BZ735">
            <v>0</v>
          </cell>
          <cell r="CA735">
            <v>0</v>
          </cell>
          <cell r="CC735" t="str">
            <v>0001_3720-Dist Grid Health</v>
          </cell>
          <cell r="CG735" t="str">
            <v>Full_Time</v>
          </cell>
          <cell r="CI735" t="str">
            <v>DG</v>
          </cell>
          <cell r="CJ735" t="str">
            <v>0001</v>
          </cell>
        </row>
        <row r="736">
          <cell r="A736" t="str">
            <v>Budget</v>
          </cell>
          <cell r="H736">
            <v>1</v>
          </cell>
          <cell r="I736">
            <v>1</v>
          </cell>
          <cell r="AP736">
            <v>104204.93167746381</v>
          </cell>
          <cell r="BZ736">
            <v>0</v>
          </cell>
          <cell r="CA736">
            <v>0</v>
          </cell>
          <cell r="CC736" t="str">
            <v>0001_4260-Field Services</v>
          </cell>
          <cell r="CG736" t="str">
            <v>Full_Time</v>
          </cell>
          <cell r="CI736" t="str">
            <v>CS</v>
          </cell>
          <cell r="CJ736" t="str">
            <v>0001</v>
          </cell>
        </row>
        <row r="737">
          <cell r="A737" t="str">
            <v>Budget</v>
          </cell>
          <cell r="H737">
            <v>1</v>
          </cell>
          <cell r="I737">
            <v>1</v>
          </cell>
          <cell r="AP737">
            <v>168605.75223433686</v>
          </cell>
          <cell r="BZ737">
            <v>0</v>
          </cell>
          <cell r="CA737">
            <v>0</v>
          </cell>
          <cell r="CC737" t="str">
            <v>0001_5000-Smart Meters</v>
          </cell>
          <cell r="CG737" t="str">
            <v>Full_Time</v>
          </cell>
          <cell r="CI737" t="str">
            <v>CS</v>
          </cell>
          <cell r="CJ737" t="str">
            <v>0001</v>
          </cell>
        </row>
        <row r="738">
          <cell r="A738" t="str">
            <v>Budget</v>
          </cell>
          <cell r="H738">
            <v>1</v>
          </cell>
          <cell r="I738">
            <v>1</v>
          </cell>
          <cell r="AP738">
            <v>92866.909967238476</v>
          </cell>
          <cell r="BZ738">
            <v>0</v>
          </cell>
          <cell r="CA738">
            <v>0</v>
          </cell>
          <cell r="CC738" t="str">
            <v>0001_4460-Collections &amp; Ellipse A/R</v>
          </cell>
          <cell r="CG738" t="str">
            <v>Full_Time</v>
          </cell>
          <cell r="CI738" t="str">
            <v>CS</v>
          </cell>
          <cell r="CJ738" t="str">
            <v>0001</v>
          </cell>
        </row>
        <row r="739">
          <cell r="A739" t="str">
            <v>Budget</v>
          </cell>
          <cell r="H739">
            <v>1</v>
          </cell>
          <cell r="I739">
            <v>1</v>
          </cell>
          <cell r="AP739">
            <v>119144.24837408699</v>
          </cell>
          <cell r="BZ739">
            <v>0</v>
          </cell>
          <cell r="CA739">
            <v>0</v>
          </cell>
          <cell r="CC739" t="str">
            <v>0001_3820-Program Management</v>
          </cell>
          <cell r="CG739" t="str">
            <v>Full_Time</v>
          </cell>
          <cell r="CI739" t="str">
            <v>DS</v>
          </cell>
          <cell r="CJ739" t="str">
            <v>0001</v>
          </cell>
        </row>
        <row r="740">
          <cell r="A740" t="str">
            <v>Budget</v>
          </cell>
          <cell r="H740">
            <v>1</v>
          </cell>
          <cell r="I740">
            <v>1</v>
          </cell>
          <cell r="AP740">
            <v>156839.83731944644</v>
          </cell>
          <cell r="BZ740">
            <v>0</v>
          </cell>
          <cell r="CA740">
            <v>0</v>
          </cell>
          <cell r="CC740" t="str">
            <v>0001_3110-Dist Proj - East</v>
          </cell>
          <cell r="CG740" t="str">
            <v>Full_Time</v>
          </cell>
          <cell r="CI740" t="str">
            <v>DS</v>
          </cell>
          <cell r="CJ740" t="str">
            <v>0001</v>
          </cell>
        </row>
        <row r="741">
          <cell r="A741" t="str">
            <v>Budget</v>
          </cell>
          <cell r="H741">
            <v>1</v>
          </cell>
          <cell r="I741">
            <v>1</v>
          </cell>
          <cell r="AP741">
            <v>94616.50072736002</v>
          </cell>
          <cell r="BZ741">
            <v>0</v>
          </cell>
          <cell r="CA741">
            <v>0</v>
          </cell>
          <cell r="CC741" t="str">
            <v>0001_4420-Accounts Receivable</v>
          </cell>
          <cell r="CG741" t="str">
            <v>Full_Time</v>
          </cell>
          <cell r="CI741" t="str">
            <v>CS</v>
          </cell>
          <cell r="CJ741" t="str">
            <v>0001</v>
          </cell>
        </row>
        <row r="742">
          <cell r="A742" t="str">
            <v>Budget</v>
          </cell>
          <cell r="H742">
            <v>1</v>
          </cell>
          <cell r="I742">
            <v>1</v>
          </cell>
          <cell r="AP742">
            <v>97590.829401436087</v>
          </cell>
          <cell r="BZ742">
            <v>0</v>
          </cell>
          <cell r="CA742">
            <v>0</v>
          </cell>
          <cell r="CC742" t="str">
            <v>0001_3110-Dist Proj - East</v>
          </cell>
          <cell r="CG742" t="str">
            <v>Full_Time</v>
          </cell>
          <cell r="CI742" t="str">
            <v>DS</v>
          </cell>
          <cell r="CJ742" t="str">
            <v>0001</v>
          </cell>
        </row>
        <row r="743">
          <cell r="A743" t="str">
            <v>Budget</v>
          </cell>
          <cell r="H743">
            <v>1</v>
          </cell>
          <cell r="I743">
            <v>1</v>
          </cell>
          <cell r="AP743">
            <v>119144.97513872699</v>
          </cell>
          <cell r="BZ743">
            <v>0</v>
          </cell>
          <cell r="CA743">
            <v>0</v>
          </cell>
          <cell r="CC743" t="str">
            <v>0001_2700-Capacity Planning</v>
          </cell>
          <cell r="CG743" t="str">
            <v>Full_Time</v>
          </cell>
          <cell r="CI743" t="str">
            <v>AM</v>
          </cell>
          <cell r="CJ743" t="str">
            <v>0001</v>
          </cell>
        </row>
        <row r="744">
          <cell r="A744" t="str">
            <v>Budget</v>
          </cell>
          <cell r="H744">
            <v>1</v>
          </cell>
          <cell r="I744">
            <v>1</v>
          </cell>
          <cell r="AP744">
            <v>196542.04966124741</v>
          </cell>
          <cell r="BZ744">
            <v>0</v>
          </cell>
          <cell r="CA744">
            <v>0</v>
          </cell>
          <cell r="CC744" t="str">
            <v>0001_1220-Litigation</v>
          </cell>
          <cell r="CG744" t="str">
            <v>Full_Time</v>
          </cell>
          <cell r="CI744" t="str">
            <v>Leg.</v>
          </cell>
          <cell r="CJ744" t="str">
            <v>0001</v>
          </cell>
        </row>
        <row r="745">
          <cell r="A745" t="str">
            <v>Budget</v>
          </cell>
          <cell r="H745">
            <v>1</v>
          </cell>
          <cell r="I745">
            <v>1</v>
          </cell>
          <cell r="AP745">
            <v>156840.45222206711</v>
          </cell>
          <cell r="BZ745">
            <v>0</v>
          </cell>
          <cell r="CA745">
            <v>0</v>
          </cell>
          <cell r="CC745" t="str">
            <v>0001_4310-CCM - East</v>
          </cell>
          <cell r="CG745" t="str">
            <v>Full_Time</v>
          </cell>
          <cell r="CI745" t="str">
            <v>DS</v>
          </cell>
          <cell r="CJ745" t="str">
            <v>0001</v>
          </cell>
        </row>
        <row r="746">
          <cell r="A746" t="str">
            <v>Budget</v>
          </cell>
          <cell r="H746">
            <v>1</v>
          </cell>
          <cell r="I746">
            <v>1</v>
          </cell>
          <cell r="AP746">
            <v>147901.38513963786</v>
          </cell>
          <cell r="BZ746">
            <v>0</v>
          </cell>
          <cell r="CA746">
            <v>0</v>
          </cell>
          <cell r="CC746" t="str">
            <v>0001_1410-EdR</v>
          </cell>
          <cell r="CG746" t="str">
            <v>Full_Time</v>
          </cell>
          <cell r="CI746" t="str">
            <v>TRRR</v>
          </cell>
          <cell r="CJ746" t="str">
            <v>0001</v>
          </cell>
        </row>
        <row r="747">
          <cell r="A747" t="str">
            <v>Budget</v>
          </cell>
          <cell r="H747">
            <v>1</v>
          </cell>
          <cell r="I747">
            <v>1</v>
          </cell>
          <cell r="AP747">
            <v>120437.31817404661</v>
          </cell>
          <cell r="BZ747">
            <v>0</v>
          </cell>
          <cell r="CA747">
            <v>0</v>
          </cell>
          <cell r="CC747" t="str">
            <v>0001_4360-CCM - West</v>
          </cell>
          <cell r="CG747" t="str">
            <v>Full_Time</v>
          </cell>
          <cell r="CI747" t="str">
            <v>DS</v>
          </cell>
          <cell r="CJ747" t="str">
            <v>0001</v>
          </cell>
        </row>
        <row r="748">
          <cell r="A748" t="str">
            <v>Budget</v>
          </cell>
          <cell r="H748">
            <v>1</v>
          </cell>
          <cell r="I748">
            <v>1</v>
          </cell>
          <cell r="AP748">
            <v>87589.705779333075</v>
          </cell>
          <cell r="BZ748">
            <v>0</v>
          </cell>
          <cell r="CA748">
            <v>0</v>
          </cell>
          <cell r="CC748" t="str">
            <v>0001_4360-CCM - West</v>
          </cell>
          <cell r="CG748" t="str">
            <v>Full_Time</v>
          </cell>
          <cell r="CI748" t="str">
            <v>DS</v>
          </cell>
          <cell r="CJ748" t="str">
            <v>0001</v>
          </cell>
        </row>
        <row r="749">
          <cell r="A749" t="str">
            <v>Budget</v>
          </cell>
          <cell r="H749">
            <v>1</v>
          </cell>
          <cell r="I749">
            <v>1</v>
          </cell>
          <cell r="AP749">
            <v>102192.0176196852</v>
          </cell>
          <cell r="BZ749">
            <v>0</v>
          </cell>
          <cell r="CA749">
            <v>0</v>
          </cell>
          <cell r="CC749" t="str">
            <v>0001_3110-Dist Proj - East</v>
          </cell>
          <cell r="CG749" t="str">
            <v>Full_Time</v>
          </cell>
          <cell r="CI749" t="str">
            <v>DS</v>
          </cell>
          <cell r="CJ749" t="str">
            <v>0001</v>
          </cell>
        </row>
        <row r="750">
          <cell r="A750" t="str">
            <v>Budget</v>
          </cell>
          <cell r="H750">
            <v>1</v>
          </cell>
          <cell r="I750">
            <v>1</v>
          </cell>
          <cell r="AP750">
            <v>96469.002610663476</v>
          </cell>
          <cell r="BZ750">
            <v>0</v>
          </cell>
          <cell r="CA750">
            <v>0</v>
          </cell>
          <cell r="CC750" t="str">
            <v>0001_1342-Support Customer Service Support</v>
          </cell>
          <cell r="CG750" t="str">
            <v>Full_Time</v>
          </cell>
          <cell r="CI750" t="str">
            <v>Fin.</v>
          </cell>
          <cell r="CJ750" t="str">
            <v>0001</v>
          </cell>
        </row>
        <row r="751">
          <cell r="A751" t="str">
            <v>Budget</v>
          </cell>
          <cell r="H751">
            <v>1</v>
          </cell>
          <cell r="I751">
            <v>1</v>
          </cell>
          <cell r="AP751">
            <v>123060.51171756891</v>
          </cell>
          <cell r="BZ751">
            <v>0</v>
          </cell>
          <cell r="CA751">
            <v>0</v>
          </cell>
          <cell r="CC751" t="str">
            <v>0001_3310-Station &amp; Dist Automation</v>
          </cell>
          <cell r="CG751" t="str">
            <v>Full_Time</v>
          </cell>
          <cell r="CI751" t="str">
            <v>DG</v>
          </cell>
          <cell r="CJ751" t="str">
            <v>0001</v>
          </cell>
        </row>
        <row r="752">
          <cell r="A752" t="str">
            <v>Budget</v>
          </cell>
          <cell r="H752">
            <v>1</v>
          </cell>
          <cell r="I752">
            <v>1</v>
          </cell>
          <cell r="AP752">
            <v>94027.117253289121</v>
          </cell>
          <cell r="BZ752">
            <v>0</v>
          </cell>
          <cell r="CA752">
            <v>0</v>
          </cell>
          <cell r="CC752" t="str">
            <v>0001_3821-Apprentices</v>
          </cell>
          <cell r="CG752" t="str">
            <v>Full_Time</v>
          </cell>
          <cell r="CI752" t="str">
            <v>DS</v>
          </cell>
          <cell r="CJ752" t="str">
            <v>0001</v>
          </cell>
        </row>
        <row r="753">
          <cell r="A753" t="str">
            <v>Budget</v>
          </cell>
          <cell r="H753">
            <v>1</v>
          </cell>
          <cell r="I753">
            <v>1</v>
          </cell>
          <cell r="AP753">
            <v>104204.93167746381</v>
          </cell>
          <cell r="BZ753">
            <v>0</v>
          </cell>
          <cell r="CA753">
            <v>0</v>
          </cell>
          <cell r="CC753" t="str">
            <v>0001_4260-Field Services</v>
          </cell>
          <cell r="CG753" t="str">
            <v>Full_Time</v>
          </cell>
          <cell r="CI753" t="str">
            <v>CS</v>
          </cell>
          <cell r="CJ753" t="str">
            <v>0001</v>
          </cell>
        </row>
        <row r="754">
          <cell r="A754" t="str">
            <v>Budget</v>
          </cell>
          <cell r="H754">
            <v>1</v>
          </cell>
          <cell r="I754">
            <v>1</v>
          </cell>
          <cell r="AP754">
            <v>107024.12322767699</v>
          </cell>
          <cell r="BZ754">
            <v>0</v>
          </cell>
          <cell r="CA754">
            <v>0</v>
          </cell>
          <cell r="CC754" t="str">
            <v>0001_4100-Meter Services</v>
          </cell>
          <cell r="CG754" t="str">
            <v>Full_Time</v>
          </cell>
          <cell r="CI754" t="str">
            <v>CS</v>
          </cell>
          <cell r="CJ754" t="str">
            <v>0001</v>
          </cell>
        </row>
        <row r="755">
          <cell r="A755" t="str">
            <v>Budget</v>
          </cell>
          <cell r="H755" t="str">
            <v>0</v>
          </cell>
          <cell r="I755" t="str">
            <v>0</v>
          </cell>
          <cell r="AP755" t="str">
            <v>0</v>
          </cell>
          <cell r="BZ755">
            <v>0</v>
          </cell>
          <cell r="CA755">
            <v>0</v>
          </cell>
          <cell r="CC755" t="str">
            <v>0001_4310-CCM - East</v>
          </cell>
          <cell r="CG755" t="e">
            <v>#N/A</v>
          </cell>
          <cell r="CI755" t="str">
            <v>DS</v>
          </cell>
          <cell r="CJ755" t="str">
            <v>0001</v>
          </cell>
        </row>
        <row r="756">
          <cell r="A756" t="str">
            <v>Budget</v>
          </cell>
          <cell r="H756">
            <v>1</v>
          </cell>
          <cell r="I756">
            <v>1</v>
          </cell>
          <cell r="AP756">
            <v>112800.94242817248</v>
          </cell>
          <cell r="BZ756">
            <v>0</v>
          </cell>
          <cell r="CA756">
            <v>0</v>
          </cell>
          <cell r="CC756" t="str">
            <v>0001_4310-CCM - East</v>
          </cell>
          <cell r="CG756" t="str">
            <v>Full_Time</v>
          </cell>
          <cell r="CI756" t="str">
            <v>DS</v>
          </cell>
          <cell r="CJ756" t="str">
            <v>0001</v>
          </cell>
        </row>
        <row r="757">
          <cell r="A757" t="str">
            <v>Budget</v>
          </cell>
          <cell r="H757">
            <v>1</v>
          </cell>
          <cell r="I757">
            <v>1</v>
          </cell>
          <cell r="AP757">
            <v>119264.27225169863</v>
          </cell>
          <cell r="BZ757">
            <v>0</v>
          </cell>
          <cell r="CA757">
            <v>0</v>
          </cell>
          <cell r="CC757" t="str">
            <v>0001_3110-Dist Proj - East</v>
          </cell>
          <cell r="CG757" t="str">
            <v>Full_Time</v>
          </cell>
          <cell r="CI757" t="str">
            <v>DS</v>
          </cell>
          <cell r="CJ757" t="str">
            <v>0001</v>
          </cell>
        </row>
        <row r="758">
          <cell r="A758" t="str">
            <v>Budget</v>
          </cell>
          <cell r="H758">
            <v>1</v>
          </cell>
          <cell r="I758">
            <v>1</v>
          </cell>
          <cell r="AP758">
            <v>134846.3705063556</v>
          </cell>
          <cell r="BZ758">
            <v>0</v>
          </cell>
          <cell r="CA758">
            <v>0</v>
          </cell>
          <cell r="CC758" t="str">
            <v>0001_1230-Real Property</v>
          </cell>
          <cell r="CG758" t="str">
            <v>Full_Time</v>
          </cell>
          <cell r="CI758" t="str">
            <v>Leg.</v>
          </cell>
          <cell r="CJ758" t="str">
            <v>0001</v>
          </cell>
        </row>
        <row r="759">
          <cell r="A759" t="str">
            <v>Budget</v>
          </cell>
          <cell r="H759">
            <v>1</v>
          </cell>
          <cell r="I759">
            <v>1</v>
          </cell>
          <cell r="AP759">
            <v>79153.478142966182</v>
          </cell>
          <cell r="BZ759">
            <v>0</v>
          </cell>
          <cell r="CA759">
            <v>0</v>
          </cell>
          <cell r="CC759" t="str">
            <v>0002_4100-Maintenance &amp; Repair</v>
          </cell>
          <cell r="CG759" t="str">
            <v>Full_Time</v>
          </cell>
          <cell r="CI759" t="str">
            <v>THESI</v>
          </cell>
          <cell r="CJ759" t="str">
            <v>0002</v>
          </cell>
        </row>
        <row r="760">
          <cell r="A760" t="str">
            <v>Budget</v>
          </cell>
          <cell r="H760">
            <v>1</v>
          </cell>
          <cell r="I760">
            <v>1</v>
          </cell>
          <cell r="AP760">
            <v>96146.924295777586</v>
          </cell>
          <cell r="BZ760">
            <v>0</v>
          </cell>
          <cell r="CA760">
            <v>0</v>
          </cell>
          <cell r="CC760" t="str">
            <v>0001_3160-Dist Proj - West</v>
          </cell>
          <cell r="CG760" t="str">
            <v>Full_Time</v>
          </cell>
          <cell r="CI760" t="str">
            <v>DS</v>
          </cell>
          <cell r="CJ760" t="str">
            <v>0001</v>
          </cell>
        </row>
        <row r="761">
          <cell r="A761" t="str">
            <v>Budget</v>
          </cell>
          <cell r="H761">
            <v>1</v>
          </cell>
          <cell r="I761">
            <v>1</v>
          </cell>
          <cell r="AP761">
            <v>86814.664530936236</v>
          </cell>
          <cell r="BZ761">
            <v>0</v>
          </cell>
          <cell r="CA761">
            <v>0</v>
          </cell>
          <cell r="CC761" t="str">
            <v>0001_5100-Fleet &amp; Equipment Svcs</v>
          </cell>
          <cell r="CG761" t="str">
            <v>Full_Time</v>
          </cell>
          <cell r="CI761" t="str">
            <v>AM</v>
          </cell>
          <cell r="CJ761" t="str">
            <v>0001</v>
          </cell>
        </row>
        <row r="762">
          <cell r="A762" t="str">
            <v>Budget</v>
          </cell>
          <cell r="H762">
            <v>1</v>
          </cell>
          <cell r="I762">
            <v>1</v>
          </cell>
          <cell r="AP762">
            <v>112801.59736969248</v>
          </cell>
          <cell r="BZ762">
            <v>0</v>
          </cell>
          <cell r="CA762">
            <v>0</v>
          </cell>
          <cell r="CC762" t="str">
            <v>0001_4310-CCM - East</v>
          </cell>
          <cell r="CG762" t="str">
            <v>Full_Time</v>
          </cell>
          <cell r="CI762" t="str">
            <v>DS</v>
          </cell>
          <cell r="CJ762" t="str">
            <v>0001</v>
          </cell>
        </row>
        <row r="763">
          <cell r="A763" t="str">
            <v>Budget</v>
          </cell>
          <cell r="H763">
            <v>1</v>
          </cell>
          <cell r="I763">
            <v>1</v>
          </cell>
          <cell r="AP763">
            <v>142626.785158785</v>
          </cell>
          <cell r="BZ763">
            <v>0</v>
          </cell>
          <cell r="CA763">
            <v>0</v>
          </cell>
          <cell r="CC763" t="str">
            <v>0001_1790-IT&amp;S Security</v>
          </cell>
          <cell r="CG763" t="str">
            <v>Full_Time</v>
          </cell>
          <cell r="CI763" t="str">
            <v>IT</v>
          </cell>
          <cell r="CJ763" t="str">
            <v>0001</v>
          </cell>
        </row>
        <row r="764">
          <cell r="A764" t="str">
            <v>Budget</v>
          </cell>
          <cell r="H764">
            <v>1</v>
          </cell>
          <cell r="I764">
            <v>1</v>
          </cell>
          <cell r="AP764">
            <v>114355.32434484408</v>
          </cell>
          <cell r="BZ764">
            <v>0</v>
          </cell>
          <cell r="CA764">
            <v>0</v>
          </cell>
          <cell r="CC764" t="str">
            <v>0002_4300-Planning</v>
          </cell>
          <cell r="CG764" t="str">
            <v>Full_Time</v>
          </cell>
          <cell r="CI764" t="str">
            <v>THESI</v>
          </cell>
          <cell r="CJ764" t="str">
            <v>0002</v>
          </cell>
        </row>
        <row r="765">
          <cell r="A765" t="str">
            <v>Budget</v>
          </cell>
          <cell r="H765">
            <v>1</v>
          </cell>
          <cell r="I765">
            <v>1</v>
          </cell>
          <cell r="AP765">
            <v>113673.12155930547</v>
          </cell>
          <cell r="BZ765">
            <v>0</v>
          </cell>
          <cell r="CA765">
            <v>0</v>
          </cell>
          <cell r="CC765" t="str">
            <v>0001_2530-Acquisition Services</v>
          </cell>
          <cell r="CG765" t="str">
            <v>Full_Time</v>
          </cell>
          <cell r="CI765" t="str">
            <v>AM</v>
          </cell>
          <cell r="CJ765" t="str">
            <v>0001</v>
          </cell>
        </row>
        <row r="766">
          <cell r="A766" t="str">
            <v>Budget</v>
          </cell>
          <cell r="H766">
            <v>1</v>
          </cell>
          <cell r="I766">
            <v>1</v>
          </cell>
          <cell r="AP766">
            <v>119144.24837408699</v>
          </cell>
          <cell r="BZ766">
            <v>0</v>
          </cell>
          <cell r="CA766">
            <v>0</v>
          </cell>
          <cell r="CC766" t="str">
            <v>0001_2400-Policy &amp; Standards</v>
          </cell>
          <cell r="CG766" t="str">
            <v>Full_Time</v>
          </cell>
          <cell r="CI766" t="str">
            <v>AM</v>
          </cell>
          <cell r="CJ766" t="str">
            <v>0001</v>
          </cell>
        </row>
        <row r="767">
          <cell r="A767" t="str">
            <v>Budget</v>
          </cell>
          <cell r="H767">
            <v>1</v>
          </cell>
          <cell r="I767">
            <v>1</v>
          </cell>
          <cell r="AP767">
            <v>108488.85220534613</v>
          </cell>
          <cell r="BZ767">
            <v>0</v>
          </cell>
          <cell r="CA767">
            <v>0</v>
          </cell>
          <cell r="CC767" t="str">
            <v>0001_3160-Dist Proj - West</v>
          </cell>
          <cell r="CG767" t="str">
            <v>Full_Time</v>
          </cell>
          <cell r="CI767" t="str">
            <v>DS</v>
          </cell>
          <cell r="CJ767" t="str">
            <v>0001</v>
          </cell>
        </row>
        <row r="768">
          <cell r="A768" t="str">
            <v>Budget</v>
          </cell>
          <cell r="H768">
            <v>1</v>
          </cell>
          <cell r="I768">
            <v>1</v>
          </cell>
          <cell r="AP768">
            <v>151104.34509864735</v>
          </cell>
          <cell r="BZ768">
            <v>0</v>
          </cell>
          <cell r="CA768">
            <v>0</v>
          </cell>
          <cell r="CC768" t="str">
            <v>0001_3110-Dist Proj - East</v>
          </cell>
          <cell r="CG768" t="str">
            <v>Full_Time</v>
          </cell>
          <cell r="CI768" t="str">
            <v>DS</v>
          </cell>
          <cell r="CJ768" t="str">
            <v>0001</v>
          </cell>
        </row>
        <row r="769">
          <cell r="A769" t="str">
            <v>Budget</v>
          </cell>
          <cell r="H769">
            <v>1</v>
          </cell>
          <cell r="I769">
            <v>1</v>
          </cell>
          <cell r="AP769">
            <v>191490.61888565804</v>
          </cell>
          <cell r="BZ769">
            <v>0</v>
          </cell>
          <cell r="CA769">
            <v>0</v>
          </cell>
          <cell r="CC769" t="str">
            <v>0001_1810-Safety</v>
          </cell>
          <cell r="CG769" t="str">
            <v>Full_Time</v>
          </cell>
          <cell r="CI769" t="str">
            <v>EHS</v>
          </cell>
          <cell r="CJ769" t="str">
            <v>0001</v>
          </cell>
        </row>
        <row r="770">
          <cell r="A770" t="str">
            <v>Budget</v>
          </cell>
          <cell r="H770">
            <v>1</v>
          </cell>
          <cell r="I770">
            <v>1</v>
          </cell>
          <cell r="AP770">
            <v>111772.73882504893</v>
          </cell>
          <cell r="BZ770">
            <v>0</v>
          </cell>
          <cell r="CA770">
            <v>0</v>
          </cell>
          <cell r="CC770" t="str">
            <v>0001_4360-CCM - West</v>
          </cell>
          <cell r="CG770" t="str">
            <v>Full_Time</v>
          </cell>
          <cell r="CI770" t="str">
            <v>DS</v>
          </cell>
          <cell r="CJ770" t="str">
            <v>0001</v>
          </cell>
        </row>
        <row r="771">
          <cell r="A771" t="str">
            <v>Budget</v>
          </cell>
          <cell r="H771">
            <v>1</v>
          </cell>
          <cell r="I771">
            <v>1</v>
          </cell>
          <cell r="AP771">
            <v>119144.24837408699</v>
          </cell>
          <cell r="BZ771">
            <v>0</v>
          </cell>
          <cell r="CA771">
            <v>0</v>
          </cell>
          <cell r="CC771" t="str">
            <v>0001_3820-Program Management</v>
          </cell>
          <cell r="CG771" t="str">
            <v>Full_Time</v>
          </cell>
          <cell r="CI771" t="str">
            <v>DS</v>
          </cell>
          <cell r="CJ771" t="str">
            <v>0001</v>
          </cell>
        </row>
        <row r="772">
          <cell r="A772" t="str">
            <v>Budget</v>
          </cell>
          <cell r="H772">
            <v>1</v>
          </cell>
          <cell r="I772">
            <v>1</v>
          </cell>
          <cell r="AP772">
            <v>107188.807255033</v>
          </cell>
          <cell r="BZ772">
            <v>0</v>
          </cell>
          <cell r="CA772">
            <v>0</v>
          </cell>
          <cell r="CC772" t="str">
            <v>0001_5200-Facilities &amp; Asset Mgmt</v>
          </cell>
          <cell r="CG772" t="str">
            <v>Full_Time</v>
          </cell>
          <cell r="CI772" t="str">
            <v>Faclt.</v>
          </cell>
          <cell r="CJ772" t="str">
            <v>0001</v>
          </cell>
        </row>
        <row r="773">
          <cell r="A773" t="str">
            <v>Budget</v>
          </cell>
          <cell r="H773">
            <v>1</v>
          </cell>
          <cell r="I773">
            <v>1</v>
          </cell>
          <cell r="AP773">
            <v>108339.73081413159</v>
          </cell>
          <cell r="BZ773">
            <v>0</v>
          </cell>
          <cell r="CA773">
            <v>0</v>
          </cell>
          <cell r="CC773" t="str">
            <v>0001_3720-Dist Grid Health</v>
          </cell>
          <cell r="CG773" t="str">
            <v>Full_Time</v>
          </cell>
          <cell r="CI773" t="str">
            <v>DG</v>
          </cell>
          <cell r="CJ773" t="str">
            <v>0001</v>
          </cell>
        </row>
        <row r="774">
          <cell r="A774" t="str">
            <v>Budget</v>
          </cell>
          <cell r="H774">
            <v>1</v>
          </cell>
          <cell r="I774">
            <v>1</v>
          </cell>
          <cell r="AP774">
            <v>97733.929387811353</v>
          </cell>
          <cell r="BZ774">
            <v>0</v>
          </cell>
          <cell r="CA774">
            <v>0</v>
          </cell>
          <cell r="CC774" t="str">
            <v>0001_2520-Warehousing Management</v>
          </cell>
          <cell r="CG774" t="str">
            <v>Full_Time</v>
          </cell>
          <cell r="CI774" t="str">
            <v>AM</v>
          </cell>
          <cell r="CJ774" t="str">
            <v>0001</v>
          </cell>
        </row>
        <row r="775">
          <cell r="A775" t="str">
            <v>Budget</v>
          </cell>
          <cell r="H775">
            <v>1</v>
          </cell>
          <cell r="I775">
            <v>1</v>
          </cell>
          <cell r="AP775">
            <v>113780.09889232376</v>
          </cell>
          <cell r="BZ775">
            <v>0</v>
          </cell>
          <cell r="CA775">
            <v>0</v>
          </cell>
          <cell r="CC775" t="str">
            <v>0001_3160-Dist Proj - West</v>
          </cell>
          <cell r="CG775" t="str">
            <v>Full_Time</v>
          </cell>
          <cell r="CI775" t="str">
            <v>DS</v>
          </cell>
          <cell r="CJ775" t="str">
            <v>0001</v>
          </cell>
        </row>
        <row r="776">
          <cell r="A776" t="str">
            <v>Budget</v>
          </cell>
          <cell r="H776">
            <v>1</v>
          </cell>
          <cell r="I776">
            <v>1</v>
          </cell>
          <cell r="AP776">
            <v>146543.81658324762</v>
          </cell>
          <cell r="BZ776">
            <v>0</v>
          </cell>
          <cell r="CA776">
            <v>0</v>
          </cell>
          <cell r="CC776" t="str">
            <v>0001_2200-Syst Reliability Planning</v>
          </cell>
          <cell r="CG776" t="str">
            <v>Full_Time</v>
          </cell>
          <cell r="CI776" t="str">
            <v>AM</v>
          </cell>
          <cell r="CJ776" t="str">
            <v>0001</v>
          </cell>
        </row>
        <row r="777">
          <cell r="A777" t="str">
            <v>Budget</v>
          </cell>
          <cell r="H777">
            <v>1</v>
          </cell>
          <cell r="I777">
            <v>1</v>
          </cell>
          <cell r="AP777">
            <v>108771.80481900992</v>
          </cell>
          <cell r="BZ777">
            <v>0</v>
          </cell>
          <cell r="CA777">
            <v>0</v>
          </cell>
          <cell r="CC777" t="str">
            <v>0001_5100-Fleet &amp; Equipment Svcs</v>
          </cell>
          <cell r="CG777" t="str">
            <v>Full_Time</v>
          </cell>
          <cell r="CI777" t="str">
            <v>AM</v>
          </cell>
          <cell r="CJ777" t="str">
            <v>0001</v>
          </cell>
        </row>
        <row r="778">
          <cell r="A778" t="str">
            <v>Budget</v>
          </cell>
          <cell r="H778">
            <v>1</v>
          </cell>
          <cell r="I778">
            <v>1</v>
          </cell>
          <cell r="AP778">
            <v>163413.44480128281</v>
          </cell>
          <cell r="BZ778">
            <v>0</v>
          </cell>
          <cell r="CA778">
            <v>0</v>
          </cell>
          <cell r="CC778" t="str">
            <v>0001_2520-Warehousing Management</v>
          </cell>
          <cell r="CG778" t="str">
            <v>Full_Time</v>
          </cell>
          <cell r="CI778" t="str">
            <v>AM</v>
          </cell>
          <cell r="CJ778" t="str">
            <v>0001</v>
          </cell>
        </row>
        <row r="779">
          <cell r="A779" t="str">
            <v>Budget</v>
          </cell>
          <cell r="H779">
            <v>1</v>
          </cell>
          <cell r="I779">
            <v>1</v>
          </cell>
          <cell r="AP779">
            <v>99151.410067457822</v>
          </cell>
          <cell r="BZ779">
            <v>0</v>
          </cell>
          <cell r="CA779">
            <v>0</v>
          </cell>
          <cell r="CC779" t="str">
            <v>0001_4100-Meter Services</v>
          </cell>
          <cell r="CG779" t="str">
            <v>Full_Time</v>
          </cell>
          <cell r="CI779" t="str">
            <v>CS</v>
          </cell>
          <cell r="CJ779" t="str">
            <v>0001</v>
          </cell>
        </row>
        <row r="780">
          <cell r="A780" t="str">
            <v>Budget</v>
          </cell>
          <cell r="H780">
            <v>1</v>
          </cell>
          <cell r="I780">
            <v>1</v>
          </cell>
          <cell r="AP780">
            <v>110719.13054160657</v>
          </cell>
          <cell r="BZ780">
            <v>0</v>
          </cell>
          <cell r="CA780">
            <v>0</v>
          </cell>
          <cell r="CC780" t="str">
            <v>0001_3720-Dist Grid Health</v>
          </cell>
          <cell r="CG780" t="str">
            <v>Full_Time</v>
          </cell>
          <cell r="CI780" t="str">
            <v>DG</v>
          </cell>
          <cell r="CJ780" t="str">
            <v>0001</v>
          </cell>
        </row>
        <row r="781">
          <cell r="A781" t="str">
            <v>Budget</v>
          </cell>
          <cell r="H781">
            <v>1</v>
          </cell>
          <cell r="I781">
            <v>1</v>
          </cell>
          <cell r="AP781">
            <v>197143.42501611807</v>
          </cell>
          <cell r="BZ781">
            <v>0</v>
          </cell>
          <cell r="CA781">
            <v>0</v>
          </cell>
          <cell r="CC781" t="str">
            <v>0001_3830-Policy Administration</v>
          </cell>
          <cell r="CG781" t="str">
            <v>Full_Time</v>
          </cell>
          <cell r="CI781" t="str">
            <v>SM</v>
          </cell>
          <cell r="CJ781" t="str">
            <v>0001</v>
          </cell>
        </row>
        <row r="782">
          <cell r="A782" t="str">
            <v>Budget</v>
          </cell>
          <cell r="H782" t="str">
            <v>0</v>
          </cell>
          <cell r="I782" t="str">
            <v>0</v>
          </cell>
          <cell r="AP782" t="str">
            <v>0</v>
          </cell>
          <cell r="BZ782">
            <v>0</v>
          </cell>
          <cell r="CA782">
            <v>0</v>
          </cell>
          <cell r="CC782" t="str">
            <v>0001_3850-Strategy &amp; Enterprise Risk Management</v>
          </cell>
          <cell r="CG782" t="e">
            <v>#N/A</v>
          </cell>
          <cell r="CI782" t="str">
            <v>SM</v>
          </cell>
          <cell r="CJ782" t="str">
            <v>0001</v>
          </cell>
        </row>
        <row r="783">
          <cell r="A783" t="str">
            <v>Budget</v>
          </cell>
          <cell r="H783">
            <v>1</v>
          </cell>
          <cell r="I783">
            <v>1</v>
          </cell>
          <cell r="AP783">
            <v>113673.81447907796</v>
          </cell>
          <cell r="BZ783">
            <v>0</v>
          </cell>
          <cell r="CA783">
            <v>0</v>
          </cell>
          <cell r="CC783" t="str">
            <v>0001_2530-Acquisition Services</v>
          </cell>
          <cell r="CG783" t="str">
            <v>Full_Time</v>
          </cell>
          <cell r="CI783" t="str">
            <v>AM</v>
          </cell>
          <cell r="CJ783" t="str">
            <v>0001</v>
          </cell>
        </row>
        <row r="784">
          <cell r="A784" t="str">
            <v>Budget</v>
          </cell>
          <cell r="H784">
            <v>1</v>
          </cell>
          <cell r="I784">
            <v>1</v>
          </cell>
          <cell r="AP784">
            <v>86986.705593609804</v>
          </cell>
          <cell r="BZ784">
            <v>0</v>
          </cell>
          <cell r="CA784">
            <v>0</v>
          </cell>
          <cell r="CC784" t="str">
            <v>0001_4400-Customer Svcs - Admin</v>
          </cell>
          <cell r="CG784" t="str">
            <v>Full_Time</v>
          </cell>
          <cell r="CI784" t="str">
            <v>CS</v>
          </cell>
          <cell r="CJ784" t="str">
            <v>0001</v>
          </cell>
        </row>
        <row r="785">
          <cell r="A785" t="str">
            <v>Budget</v>
          </cell>
          <cell r="H785">
            <v>1</v>
          </cell>
          <cell r="I785">
            <v>1</v>
          </cell>
          <cell r="AP785">
            <v>109607.3065401432</v>
          </cell>
          <cell r="BZ785">
            <v>0</v>
          </cell>
          <cell r="CA785">
            <v>0</v>
          </cell>
          <cell r="CC785" t="str">
            <v>0001_3160-Dist Proj - West</v>
          </cell>
          <cell r="CG785" t="str">
            <v>Full_Time</v>
          </cell>
          <cell r="CI785" t="str">
            <v>DS</v>
          </cell>
          <cell r="CJ785" t="str">
            <v>0001</v>
          </cell>
        </row>
        <row r="786">
          <cell r="A786" t="str">
            <v>Budget</v>
          </cell>
          <cell r="H786">
            <v>1</v>
          </cell>
          <cell r="I786">
            <v>1</v>
          </cell>
          <cell r="AP786">
            <v>105673.61286083696</v>
          </cell>
          <cell r="BZ786">
            <v>0</v>
          </cell>
          <cell r="CA786">
            <v>0</v>
          </cell>
          <cell r="CC786" t="str">
            <v>0001_1782-Service Requests</v>
          </cell>
          <cell r="CG786" t="str">
            <v>Full_Time</v>
          </cell>
          <cell r="CI786" t="str">
            <v>IT</v>
          </cell>
          <cell r="CJ786" t="str">
            <v>0001</v>
          </cell>
        </row>
        <row r="787">
          <cell r="A787" t="str">
            <v>Budget</v>
          </cell>
          <cell r="H787">
            <v>1</v>
          </cell>
          <cell r="I787">
            <v>1</v>
          </cell>
          <cell r="AP787">
            <v>109607.3065401432</v>
          </cell>
          <cell r="BZ787">
            <v>0</v>
          </cell>
          <cell r="CA787">
            <v>0</v>
          </cell>
          <cell r="CC787" t="str">
            <v>0001_3160-Dist Proj - West</v>
          </cell>
          <cell r="CG787" t="str">
            <v>Full_Time</v>
          </cell>
          <cell r="CI787" t="str">
            <v>DS</v>
          </cell>
          <cell r="CJ787" t="str">
            <v>0001</v>
          </cell>
        </row>
        <row r="788">
          <cell r="A788" t="str">
            <v>Budget</v>
          </cell>
          <cell r="H788">
            <v>1</v>
          </cell>
          <cell r="I788">
            <v>1</v>
          </cell>
          <cell r="AP788">
            <v>139066.34954382302</v>
          </cell>
          <cell r="BZ788">
            <v>0</v>
          </cell>
          <cell r="CA788">
            <v>0</v>
          </cell>
          <cell r="CC788" t="str">
            <v>0001_3820-Program Management</v>
          </cell>
          <cell r="CG788" t="str">
            <v>Full_Time</v>
          </cell>
          <cell r="CI788" t="str">
            <v>DS</v>
          </cell>
          <cell r="CJ788" t="str">
            <v>0001</v>
          </cell>
        </row>
        <row r="789">
          <cell r="A789" t="str">
            <v>Budget</v>
          </cell>
          <cell r="H789">
            <v>1</v>
          </cell>
          <cell r="I789">
            <v>1</v>
          </cell>
          <cell r="AP789">
            <v>104204.30998080381</v>
          </cell>
          <cell r="BZ789">
            <v>0</v>
          </cell>
          <cell r="CA789">
            <v>0</v>
          </cell>
          <cell r="CC789" t="str">
            <v>0001_4260-Field Services</v>
          </cell>
          <cell r="CG789" t="str">
            <v>Full_Time</v>
          </cell>
          <cell r="CI789" t="str">
            <v>CS</v>
          </cell>
          <cell r="CJ789" t="str">
            <v>0001</v>
          </cell>
        </row>
        <row r="790">
          <cell r="A790" t="str">
            <v>Budget</v>
          </cell>
          <cell r="H790">
            <v>1</v>
          </cell>
          <cell r="I790">
            <v>1</v>
          </cell>
          <cell r="AP790">
            <v>159577.28288055846</v>
          </cell>
          <cell r="BZ790">
            <v>0</v>
          </cell>
          <cell r="CA790">
            <v>0</v>
          </cell>
          <cell r="CC790" t="str">
            <v>0001_3110-Dist Proj - East</v>
          </cell>
          <cell r="CG790" t="str">
            <v>Full_Time</v>
          </cell>
          <cell r="CI790" t="str">
            <v>DS</v>
          </cell>
          <cell r="CJ790" t="str">
            <v>0001</v>
          </cell>
        </row>
        <row r="791">
          <cell r="A791" t="str">
            <v>Budget</v>
          </cell>
          <cell r="H791">
            <v>1</v>
          </cell>
          <cell r="I791">
            <v>1</v>
          </cell>
          <cell r="AP791">
            <v>128923.37096509516</v>
          </cell>
          <cell r="BZ791">
            <v>0</v>
          </cell>
          <cell r="CA791">
            <v>0</v>
          </cell>
          <cell r="CC791" t="str">
            <v>0001_1810-Safety</v>
          </cell>
          <cell r="CG791" t="str">
            <v>Full_Time</v>
          </cell>
          <cell r="CI791" t="str">
            <v>EHS</v>
          </cell>
          <cell r="CJ791" t="str">
            <v>0001</v>
          </cell>
        </row>
        <row r="792">
          <cell r="A792" t="str">
            <v>Budget</v>
          </cell>
          <cell r="H792">
            <v>1</v>
          </cell>
          <cell r="I792">
            <v>1</v>
          </cell>
          <cell r="AP792">
            <v>146543.81658324762</v>
          </cell>
          <cell r="BZ792">
            <v>0</v>
          </cell>
          <cell r="CA792">
            <v>0</v>
          </cell>
          <cell r="CC792" t="str">
            <v>0001_3810-Project Management Service</v>
          </cell>
          <cell r="CG792" t="str">
            <v>Full_Time</v>
          </cell>
          <cell r="CI792" t="str">
            <v>SM</v>
          </cell>
          <cell r="CJ792" t="str">
            <v>0001</v>
          </cell>
        </row>
        <row r="793">
          <cell r="A793" t="str">
            <v>Budget</v>
          </cell>
          <cell r="H793">
            <v>1</v>
          </cell>
          <cell r="I793">
            <v>1</v>
          </cell>
          <cell r="AP793">
            <v>129349.70599574019</v>
          </cell>
          <cell r="BZ793">
            <v>0</v>
          </cell>
          <cell r="CA793">
            <v>0</v>
          </cell>
          <cell r="CC793" t="str">
            <v>0001_4310-CCM - East</v>
          </cell>
          <cell r="CG793" t="str">
            <v>Full_Time</v>
          </cell>
          <cell r="CI793" t="str">
            <v>DS</v>
          </cell>
          <cell r="CJ793" t="str">
            <v>0001</v>
          </cell>
        </row>
        <row r="794">
          <cell r="A794" t="str">
            <v>Budget</v>
          </cell>
          <cell r="H794">
            <v>1</v>
          </cell>
          <cell r="I794">
            <v>1</v>
          </cell>
          <cell r="AP794">
            <v>138259.04739371763</v>
          </cell>
          <cell r="BZ794">
            <v>0</v>
          </cell>
          <cell r="CA794">
            <v>0</v>
          </cell>
          <cell r="CC794" t="str">
            <v>0001_3810-Project Management Service</v>
          </cell>
          <cell r="CG794" t="str">
            <v>Full_Time</v>
          </cell>
          <cell r="CI794" t="str">
            <v>SM</v>
          </cell>
          <cell r="CJ794" t="str">
            <v>0001</v>
          </cell>
        </row>
        <row r="795">
          <cell r="A795" t="str">
            <v>Budget</v>
          </cell>
          <cell r="H795">
            <v>1</v>
          </cell>
          <cell r="I795">
            <v>1</v>
          </cell>
          <cell r="AP795">
            <v>122354.92363802229</v>
          </cell>
          <cell r="BZ795">
            <v>0</v>
          </cell>
          <cell r="CA795">
            <v>0</v>
          </cell>
          <cell r="CC795" t="str">
            <v>0001_4210-Grid Response</v>
          </cell>
          <cell r="CG795" t="str">
            <v>Full_Time</v>
          </cell>
          <cell r="CI795" t="str">
            <v>DG</v>
          </cell>
          <cell r="CJ795" t="str">
            <v>0001</v>
          </cell>
        </row>
        <row r="796">
          <cell r="A796" t="str">
            <v>Budget</v>
          </cell>
          <cell r="H796">
            <v>1</v>
          </cell>
          <cell r="I796">
            <v>1</v>
          </cell>
          <cell r="AP796">
            <v>87539.428192558727</v>
          </cell>
          <cell r="BZ796">
            <v>0</v>
          </cell>
          <cell r="CA796">
            <v>0</v>
          </cell>
          <cell r="CC796" t="str">
            <v>0001_2530-Acquisition Services</v>
          </cell>
          <cell r="CG796" t="str">
            <v>Full_Time</v>
          </cell>
          <cell r="CI796" t="str">
            <v>AM</v>
          </cell>
          <cell r="CJ796" t="str">
            <v>0001</v>
          </cell>
        </row>
        <row r="797">
          <cell r="A797" t="str">
            <v>Budget</v>
          </cell>
          <cell r="H797">
            <v>1</v>
          </cell>
          <cell r="I797">
            <v>1</v>
          </cell>
          <cell r="AP797">
            <v>82982.286671738737</v>
          </cell>
          <cell r="BZ797">
            <v>0</v>
          </cell>
          <cell r="CA797">
            <v>0</v>
          </cell>
          <cell r="CC797" t="str">
            <v>0001_3110-Dist Proj - East</v>
          </cell>
          <cell r="CG797" t="str">
            <v>Full_Time</v>
          </cell>
          <cell r="CI797" t="str">
            <v>DS</v>
          </cell>
          <cell r="CJ797" t="str">
            <v>0001</v>
          </cell>
        </row>
        <row r="798">
          <cell r="A798" t="str">
            <v>Budget</v>
          </cell>
          <cell r="H798">
            <v>1</v>
          </cell>
          <cell r="I798">
            <v>1</v>
          </cell>
          <cell r="AP798">
            <v>84226.748282375731</v>
          </cell>
          <cell r="BZ798">
            <v>0</v>
          </cell>
          <cell r="CA798">
            <v>0</v>
          </cell>
          <cell r="CC798" t="str">
            <v>0001_5200-Facilities &amp; Asset Mgmt</v>
          </cell>
          <cell r="CG798" t="str">
            <v>Full_Time</v>
          </cell>
          <cell r="CI798" t="str">
            <v>Faclt.</v>
          </cell>
          <cell r="CJ798" t="str">
            <v>0001</v>
          </cell>
        </row>
        <row r="799">
          <cell r="A799" t="str">
            <v>Budget</v>
          </cell>
          <cell r="H799" t="str">
            <v>0</v>
          </cell>
          <cell r="I799" t="str">
            <v>0</v>
          </cell>
          <cell r="AP799" t="str">
            <v>0</v>
          </cell>
          <cell r="BZ799">
            <v>0</v>
          </cell>
          <cell r="CA799">
            <v>0</v>
          </cell>
          <cell r="CC799" t="str">
            <v>0002_3000-Finance &amp; Operations</v>
          </cell>
          <cell r="CG799" t="e">
            <v>#N/A</v>
          </cell>
          <cell r="CI799" t="str">
            <v>THESI</v>
          </cell>
          <cell r="CJ799" t="str">
            <v>0002</v>
          </cell>
        </row>
        <row r="800">
          <cell r="A800" t="str">
            <v>Budget</v>
          </cell>
          <cell r="H800">
            <v>1</v>
          </cell>
          <cell r="I800">
            <v>1</v>
          </cell>
          <cell r="AP800">
            <v>111733.8460639359</v>
          </cell>
          <cell r="BZ800">
            <v>0</v>
          </cell>
          <cell r="CA800">
            <v>0</v>
          </cell>
          <cell r="CC800" t="str">
            <v>0001_3110-Dist Proj - East</v>
          </cell>
          <cell r="CG800" t="str">
            <v>Full_Time</v>
          </cell>
          <cell r="CI800" t="str">
            <v>DS</v>
          </cell>
          <cell r="CJ800" t="str">
            <v>0001</v>
          </cell>
        </row>
        <row r="801">
          <cell r="A801" t="str">
            <v>Budget</v>
          </cell>
          <cell r="H801">
            <v>1</v>
          </cell>
          <cell r="I801">
            <v>1</v>
          </cell>
          <cell r="AP801">
            <v>121981.25516312398</v>
          </cell>
          <cell r="BZ801">
            <v>0</v>
          </cell>
          <cell r="CA801">
            <v>0</v>
          </cell>
          <cell r="CC801" t="str">
            <v>0001_4410-Call Centre</v>
          </cell>
          <cell r="CG801" t="str">
            <v>Full_Time</v>
          </cell>
          <cell r="CI801" t="str">
            <v>CS</v>
          </cell>
          <cell r="CJ801" t="str">
            <v>0001</v>
          </cell>
        </row>
        <row r="802">
          <cell r="A802" t="str">
            <v>Budget</v>
          </cell>
          <cell r="H802">
            <v>1</v>
          </cell>
          <cell r="I802">
            <v>1</v>
          </cell>
          <cell r="AP802">
            <v>111733.19112241587</v>
          </cell>
          <cell r="BZ802">
            <v>0</v>
          </cell>
          <cell r="CA802">
            <v>0</v>
          </cell>
          <cell r="CC802" t="str">
            <v>0001_3110-Dist Proj - East</v>
          </cell>
          <cell r="CG802" t="str">
            <v>Full_Time</v>
          </cell>
          <cell r="CI802" t="str">
            <v>DS</v>
          </cell>
          <cell r="CJ802" t="str">
            <v>0001</v>
          </cell>
        </row>
        <row r="803">
          <cell r="A803" t="str">
            <v>Budget</v>
          </cell>
          <cell r="H803">
            <v>1</v>
          </cell>
          <cell r="I803">
            <v>1</v>
          </cell>
          <cell r="AP803">
            <v>124351.28022386375</v>
          </cell>
          <cell r="BZ803">
            <v>0</v>
          </cell>
          <cell r="CA803">
            <v>0</v>
          </cell>
          <cell r="CC803" t="str">
            <v>0005_1350-Fin Risks and Controls</v>
          </cell>
          <cell r="CG803" t="str">
            <v>Full_Time</v>
          </cell>
          <cell r="CI803" t="str">
            <v>THC</v>
          </cell>
          <cell r="CJ803" t="str">
            <v>0005</v>
          </cell>
        </row>
        <row r="804">
          <cell r="A804" t="str">
            <v>Budget</v>
          </cell>
          <cell r="H804">
            <v>1</v>
          </cell>
          <cell r="I804">
            <v>1</v>
          </cell>
          <cell r="AP804">
            <v>91325.203033530168</v>
          </cell>
          <cell r="BZ804">
            <v>0</v>
          </cell>
          <cell r="CA804">
            <v>0</v>
          </cell>
          <cell r="CC804" t="str">
            <v>0001_2520-Warehousing Management</v>
          </cell>
          <cell r="CG804" t="str">
            <v>Full_Time</v>
          </cell>
          <cell r="CI804" t="str">
            <v>AM</v>
          </cell>
          <cell r="CJ804" t="str">
            <v>0001</v>
          </cell>
        </row>
        <row r="805">
          <cell r="A805" t="str">
            <v>Budget</v>
          </cell>
          <cell r="H805">
            <v>1</v>
          </cell>
          <cell r="I805">
            <v>1</v>
          </cell>
          <cell r="AP805">
            <v>119144.97513872699</v>
          </cell>
          <cell r="BZ805">
            <v>0</v>
          </cell>
          <cell r="CA805">
            <v>0</v>
          </cell>
          <cell r="CC805" t="str">
            <v>0001_2400-Policy &amp; Standards</v>
          </cell>
          <cell r="CG805" t="str">
            <v>Full_Time</v>
          </cell>
          <cell r="CI805" t="str">
            <v>AM</v>
          </cell>
          <cell r="CJ805" t="str">
            <v>0001</v>
          </cell>
        </row>
        <row r="806">
          <cell r="A806" t="str">
            <v>Budget</v>
          </cell>
          <cell r="H806">
            <v>1</v>
          </cell>
          <cell r="I806">
            <v>1</v>
          </cell>
          <cell r="AP806">
            <v>136845.59899588913</v>
          </cell>
          <cell r="BZ806">
            <v>0</v>
          </cell>
          <cell r="CA806">
            <v>0</v>
          </cell>
          <cell r="CC806" t="str">
            <v>0001_1342-Support Customer Service Support</v>
          </cell>
          <cell r="CG806" t="str">
            <v>Full_Time</v>
          </cell>
          <cell r="CI806" t="str">
            <v>Fin.</v>
          </cell>
          <cell r="CJ806" t="str">
            <v>0001</v>
          </cell>
        </row>
        <row r="807">
          <cell r="A807" t="str">
            <v>Budget</v>
          </cell>
          <cell r="H807">
            <v>1</v>
          </cell>
          <cell r="I807">
            <v>1</v>
          </cell>
          <cell r="AP807">
            <v>119144.97513872699</v>
          </cell>
          <cell r="BZ807">
            <v>0</v>
          </cell>
          <cell r="CA807">
            <v>0</v>
          </cell>
          <cell r="CC807" t="str">
            <v>0001_2200-Syst Reliability Planning</v>
          </cell>
          <cell r="CG807" t="str">
            <v>Full_Time</v>
          </cell>
          <cell r="CI807" t="str">
            <v>AM</v>
          </cell>
          <cell r="CJ807" t="str">
            <v>0001</v>
          </cell>
        </row>
        <row r="808">
          <cell r="A808" t="str">
            <v>Budget</v>
          </cell>
          <cell r="H808">
            <v>1</v>
          </cell>
          <cell r="I808">
            <v>1</v>
          </cell>
          <cell r="AP808">
            <v>223841.66523613146</v>
          </cell>
          <cell r="BZ808">
            <v>0</v>
          </cell>
          <cell r="CA808">
            <v>0</v>
          </cell>
          <cell r="CC808" t="str">
            <v>0001_2200-Syst Reliability Planning</v>
          </cell>
          <cell r="CG808" t="str">
            <v>Full_Time</v>
          </cell>
          <cell r="CI808" t="str">
            <v>AM</v>
          </cell>
          <cell r="CJ808" t="str">
            <v>0001</v>
          </cell>
        </row>
        <row r="809">
          <cell r="A809" t="str">
            <v>Budget</v>
          </cell>
          <cell r="H809">
            <v>1</v>
          </cell>
          <cell r="I809">
            <v>1</v>
          </cell>
          <cell r="AP809">
            <v>171795.86356685881</v>
          </cell>
          <cell r="BZ809">
            <v>0</v>
          </cell>
          <cell r="CA809">
            <v>0</v>
          </cell>
          <cell r="CC809" t="str">
            <v>0001_5100-Fleet &amp; Equipment Svcs</v>
          </cell>
          <cell r="CG809" t="str">
            <v>Full_Time</v>
          </cell>
          <cell r="CI809" t="str">
            <v>AM</v>
          </cell>
          <cell r="CJ809" t="str">
            <v>0001</v>
          </cell>
        </row>
        <row r="810">
          <cell r="A810" t="str">
            <v>Budget</v>
          </cell>
          <cell r="H810">
            <v>1</v>
          </cell>
          <cell r="I810">
            <v>1</v>
          </cell>
          <cell r="AP810">
            <v>94616.50072736002</v>
          </cell>
          <cell r="BZ810">
            <v>0</v>
          </cell>
          <cell r="CA810">
            <v>0</v>
          </cell>
          <cell r="CC810" t="str">
            <v>0001_4450-Cust Mgt Services</v>
          </cell>
          <cell r="CG810" t="str">
            <v>Full_Time</v>
          </cell>
          <cell r="CI810" t="str">
            <v>CS</v>
          </cell>
          <cell r="CJ810" t="str">
            <v>0001</v>
          </cell>
        </row>
        <row r="811">
          <cell r="A811" t="str">
            <v>Budget</v>
          </cell>
          <cell r="H811">
            <v>1</v>
          </cell>
          <cell r="I811">
            <v>1</v>
          </cell>
          <cell r="AP811">
            <v>93982.380835924763</v>
          </cell>
          <cell r="BZ811">
            <v>0</v>
          </cell>
          <cell r="CA811">
            <v>0</v>
          </cell>
          <cell r="CC811" t="str">
            <v>0001_3821-Apprentices</v>
          </cell>
          <cell r="CG811" t="str">
            <v>Full_Time</v>
          </cell>
          <cell r="CI811" t="str">
            <v>DS</v>
          </cell>
          <cell r="CJ811" t="str">
            <v>0001</v>
          </cell>
        </row>
        <row r="812">
          <cell r="A812" t="str">
            <v>Budget</v>
          </cell>
          <cell r="H812">
            <v>1</v>
          </cell>
          <cell r="I812">
            <v>1</v>
          </cell>
          <cell r="AP812">
            <v>117699.52016751734</v>
          </cell>
          <cell r="BZ812">
            <v>0</v>
          </cell>
          <cell r="CA812">
            <v>0</v>
          </cell>
          <cell r="CC812" t="str">
            <v>0001_1753-IT Network Admin/tel</v>
          </cell>
          <cell r="CG812" t="str">
            <v>Full_Time</v>
          </cell>
          <cell r="CI812" t="str">
            <v>IT</v>
          </cell>
          <cell r="CJ812" t="str">
            <v>0001</v>
          </cell>
        </row>
        <row r="813">
          <cell r="A813" t="str">
            <v>Budget</v>
          </cell>
          <cell r="H813">
            <v>1</v>
          </cell>
          <cell r="I813">
            <v>1</v>
          </cell>
          <cell r="AP813">
            <v>104204.30998080381</v>
          </cell>
          <cell r="BZ813">
            <v>0</v>
          </cell>
          <cell r="CA813">
            <v>0</v>
          </cell>
          <cell r="CC813" t="str">
            <v>0001_4260-Field Services</v>
          </cell>
          <cell r="CG813" t="str">
            <v>Full_Time</v>
          </cell>
          <cell r="CI813" t="str">
            <v>CS</v>
          </cell>
          <cell r="CJ813" t="str">
            <v>0001</v>
          </cell>
        </row>
        <row r="814">
          <cell r="A814" t="str">
            <v>Budget</v>
          </cell>
          <cell r="H814">
            <v>1</v>
          </cell>
          <cell r="I814">
            <v>1</v>
          </cell>
          <cell r="AP814">
            <v>112801.59736969248</v>
          </cell>
          <cell r="BZ814">
            <v>0</v>
          </cell>
          <cell r="CA814">
            <v>0</v>
          </cell>
          <cell r="CC814" t="str">
            <v>0001_4360-CCM - West</v>
          </cell>
          <cell r="CG814" t="str">
            <v>Full_Time</v>
          </cell>
          <cell r="CI814" t="str">
            <v>DS</v>
          </cell>
          <cell r="CJ814" t="str">
            <v>0001</v>
          </cell>
        </row>
        <row r="815">
          <cell r="A815" t="str">
            <v>Budget</v>
          </cell>
          <cell r="H815">
            <v>1</v>
          </cell>
          <cell r="I815">
            <v>1</v>
          </cell>
          <cell r="AP815">
            <v>129349.70599574019</v>
          </cell>
          <cell r="BZ815">
            <v>0</v>
          </cell>
          <cell r="CA815">
            <v>0</v>
          </cell>
          <cell r="CC815" t="str">
            <v>0001_4310-CCM - East</v>
          </cell>
          <cell r="CG815" t="str">
            <v>Full_Time</v>
          </cell>
          <cell r="CI815" t="str">
            <v>DS</v>
          </cell>
          <cell r="CJ815" t="str">
            <v>0001</v>
          </cell>
        </row>
        <row r="816">
          <cell r="A816" t="str">
            <v>Budget</v>
          </cell>
          <cell r="H816">
            <v>1</v>
          </cell>
          <cell r="I816">
            <v>1</v>
          </cell>
          <cell r="AP816">
            <v>124316.17792708895</v>
          </cell>
          <cell r="BZ816">
            <v>0</v>
          </cell>
          <cell r="CA816">
            <v>0</v>
          </cell>
          <cell r="CC816" t="str">
            <v>0001_3110-Dist Proj - East</v>
          </cell>
          <cell r="CG816" t="str">
            <v>Full_Time</v>
          </cell>
          <cell r="CI816" t="str">
            <v>DS</v>
          </cell>
          <cell r="CJ816" t="str">
            <v>0001</v>
          </cell>
        </row>
        <row r="817">
          <cell r="A817" t="str">
            <v>Budget</v>
          </cell>
          <cell r="H817">
            <v>1</v>
          </cell>
          <cell r="I817">
            <v>1</v>
          </cell>
          <cell r="AP817">
            <v>124316.17792708895</v>
          </cell>
          <cell r="BZ817">
            <v>0</v>
          </cell>
          <cell r="CA817">
            <v>0</v>
          </cell>
          <cell r="CC817" t="str">
            <v>0001_4100-Meter Services</v>
          </cell>
          <cell r="CG817" t="str">
            <v>Full_Time</v>
          </cell>
          <cell r="CI817" t="str">
            <v>CS</v>
          </cell>
          <cell r="CJ817" t="str">
            <v>0001</v>
          </cell>
        </row>
        <row r="818">
          <cell r="A818" t="str">
            <v>Budget</v>
          </cell>
          <cell r="H818">
            <v>1</v>
          </cell>
          <cell r="I818">
            <v>1</v>
          </cell>
          <cell r="AP818">
            <v>107531.13595780649</v>
          </cell>
          <cell r="BZ818">
            <v>0</v>
          </cell>
          <cell r="CA818">
            <v>0</v>
          </cell>
          <cell r="CC818" t="str">
            <v>0001_3310-Station &amp; Dist Automation</v>
          </cell>
          <cell r="CG818" t="str">
            <v>Full_Time</v>
          </cell>
          <cell r="CI818" t="str">
            <v>DG</v>
          </cell>
          <cell r="CJ818" t="str">
            <v>0001</v>
          </cell>
        </row>
        <row r="819">
          <cell r="A819" t="str">
            <v>Budget</v>
          </cell>
          <cell r="H819">
            <v>1</v>
          </cell>
          <cell r="I819">
            <v>1</v>
          </cell>
          <cell r="AP819">
            <v>154851.93723635821</v>
          </cell>
          <cell r="BZ819">
            <v>0</v>
          </cell>
          <cell r="CA819">
            <v>0</v>
          </cell>
          <cell r="CC819" t="str">
            <v>0001_1782-Service Requests</v>
          </cell>
          <cell r="CG819" t="str">
            <v>Full_Time</v>
          </cell>
          <cell r="CI819" t="str">
            <v>IT</v>
          </cell>
          <cell r="CJ819" t="str">
            <v>0001</v>
          </cell>
        </row>
        <row r="820">
          <cell r="A820" t="str">
            <v>Budget</v>
          </cell>
          <cell r="H820" t="str">
            <v>0</v>
          </cell>
          <cell r="I820" t="str">
            <v>0</v>
          </cell>
          <cell r="AP820" t="str">
            <v>0</v>
          </cell>
          <cell r="BZ820">
            <v>0</v>
          </cell>
          <cell r="CA820">
            <v>0</v>
          </cell>
          <cell r="CC820" t="str">
            <v>0001_1000-Executive - LDC</v>
          </cell>
          <cell r="CG820" t="e">
            <v>#N/A</v>
          </cell>
          <cell r="CI820" t="str">
            <v>Gov.</v>
          </cell>
          <cell r="CJ820" t="str">
            <v>0001</v>
          </cell>
        </row>
        <row r="821">
          <cell r="A821" t="str">
            <v>Budget</v>
          </cell>
          <cell r="H821">
            <v>1</v>
          </cell>
          <cell r="I821">
            <v>1</v>
          </cell>
          <cell r="AP821">
            <v>94027.117253289121</v>
          </cell>
          <cell r="BZ821">
            <v>0</v>
          </cell>
          <cell r="CA821">
            <v>0</v>
          </cell>
          <cell r="CC821" t="str">
            <v>0001_3821-Apprentices</v>
          </cell>
          <cell r="CG821" t="str">
            <v>Full_Time</v>
          </cell>
          <cell r="CI821" t="str">
            <v>DS</v>
          </cell>
          <cell r="CJ821" t="str">
            <v>0001</v>
          </cell>
        </row>
        <row r="822">
          <cell r="A822" t="str">
            <v>Budget</v>
          </cell>
          <cell r="H822">
            <v>1</v>
          </cell>
          <cell r="I822">
            <v>1</v>
          </cell>
          <cell r="AP822">
            <v>96269.432319780681</v>
          </cell>
          <cell r="BZ822">
            <v>0</v>
          </cell>
          <cell r="CA822">
            <v>0</v>
          </cell>
          <cell r="CC822" t="str">
            <v>0001_4260-Field Services</v>
          </cell>
          <cell r="CG822" t="str">
            <v>Full_Time</v>
          </cell>
          <cell r="CI822" t="str">
            <v>CS</v>
          </cell>
          <cell r="CJ822" t="str">
            <v>0001</v>
          </cell>
        </row>
        <row r="823">
          <cell r="A823" t="str">
            <v>Budget</v>
          </cell>
          <cell r="H823">
            <v>1</v>
          </cell>
          <cell r="I823">
            <v>1</v>
          </cell>
          <cell r="AP823">
            <v>96146.924295777586</v>
          </cell>
          <cell r="BZ823">
            <v>0</v>
          </cell>
          <cell r="CA823">
            <v>0</v>
          </cell>
          <cell r="CC823" t="str">
            <v>0001_3160-Dist Proj - West</v>
          </cell>
          <cell r="CG823" t="str">
            <v>Full_Time</v>
          </cell>
          <cell r="CI823" t="str">
            <v>DS</v>
          </cell>
          <cell r="CJ823" t="str">
            <v>0001</v>
          </cell>
        </row>
        <row r="824">
          <cell r="A824" t="str">
            <v>Budget</v>
          </cell>
          <cell r="H824">
            <v>1</v>
          </cell>
          <cell r="I824">
            <v>1</v>
          </cell>
          <cell r="AP824">
            <v>108340.38575565157</v>
          </cell>
          <cell r="BZ824">
            <v>0</v>
          </cell>
          <cell r="CA824">
            <v>0</v>
          </cell>
          <cell r="CC824" t="str">
            <v>0001_3720-Dist Grid Health</v>
          </cell>
          <cell r="CG824" t="str">
            <v>Full_Time</v>
          </cell>
          <cell r="CI824" t="str">
            <v>DG</v>
          </cell>
          <cell r="CJ824" t="str">
            <v>0001</v>
          </cell>
        </row>
        <row r="825">
          <cell r="A825" t="str">
            <v>Budget</v>
          </cell>
          <cell r="H825">
            <v>1</v>
          </cell>
          <cell r="I825">
            <v>1</v>
          </cell>
          <cell r="AP825">
            <v>102538.2243035588</v>
          </cell>
          <cell r="BZ825">
            <v>0</v>
          </cell>
          <cell r="CA825">
            <v>0</v>
          </cell>
          <cell r="CC825" t="str">
            <v>0001_4410-Call Centre</v>
          </cell>
          <cell r="CG825" t="str">
            <v>Full_Time</v>
          </cell>
          <cell r="CI825" t="str">
            <v>CS</v>
          </cell>
          <cell r="CJ825" t="str">
            <v>0001</v>
          </cell>
        </row>
        <row r="826">
          <cell r="A826" t="str">
            <v>Budget</v>
          </cell>
          <cell r="H826">
            <v>1</v>
          </cell>
          <cell r="I826">
            <v>1</v>
          </cell>
          <cell r="AP826">
            <v>77508.75227651812</v>
          </cell>
          <cell r="BZ826">
            <v>0</v>
          </cell>
          <cell r="CA826">
            <v>0</v>
          </cell>
          <cell r="CC826" t="str">
            <v>0001_2500-Procurement - Admin</v>
          </cell>
          <cell r="CG826" t="str">
            <v>Full_Time</v>
          </cell>
          <cell r="CI826" t="str">
            <v>AM</v>
          </cell>
          <cell r="CJ826" t="str">
            <v>0001</v>
          </cell>
        </row>
        <row r="827">
          <cell r="A827" t="str">
            <v>Budget</v>
          </cell>
          <cell r="H827">
            <v>1</v>
          </cell>
          <cell r="I827">
            <v>1</v>
          </cell>
          <cell r="AP827">
            <v>99217.53535019698</v>
          </cell>
          <cell r="BZ827">
            <v>0</v>
          </cell>
          <cell r="CA827">
            <v>0</v>
          </cell>
          <cell r="CC827" t="str">
            <v>0001_3821-Apprentices</v>
          </cell>
          <cell r="CG827" t="str">
            <v>Full_Time</v>
          </cell>
          <cell r="CI827" t="str">
            <v>DS</v>
          </cell>
          <cell r="CJ827" t="str">
            <v>0001</v>
          </cell>
        </row>
        <row r="828">
          <cell r="A828" t="str">
            <v>Budget</v>
          </cell>
          <cell r="H828">
            <v>1</v>
          </cell>
          <cell r="I828">
            <v>1</v>
          </cell>
          <cell r="AP828">
            <v>159694.66443971512</v>
          </cell>
          <cell r="BZ828">
            <v>0</v>
          </cell>
          <cell r="CA828">
            <v>0</v>
          </cell>
          <cell r="CC828" t="str">
            <v>0001_1755-IT Infrastructure</v>
          </cell>
          <cell r="CG828" t="str">
            <v>Full_Time</v>
          </cell>
          <cell r="CI828" t="str">
            <v>IT</v>
          </cell>
          <cell r="CJ828" t="str">
            <v>0001</v>
          </cell>
        </row>
        <row r="829">
          <cell r="A829" t="str">
            <v>Budget</v>
          </cell>
          <cell r="H829">
            <v>1</v>
          </cell>
          <cell r="I829">
            <v>1</v>
          </cell>
          <cell r="AP829">
            <v>140423.33425578996</v>
          </cell>
          <cell r="BZ829">
            <v>0</v>
          </cell>
          <cell r="CA829">
            <v>0</v>
          </cell>
          <cell r="CC829" t="str">
            <v>0001_4481-System Oper Control Room</v>
          </cell>
          <cell r="CG829" t="str">
            <v>Full_Time</v>
          </cell>
          <cell r="CI829" t="str">
            <v>DG</v>
          </cell>
          <cell r="CJ829" t="str">
            <v>0001</v>
          </cell>
        </row>
        <row r="830">
          <cell r="A830" t="str">
            <v>Budget</v>
          </cell>
          <cell r="H830">
            <v>1</v>
          </cell>
          <cell r="I830">
            <v>1</v>
          </cell>
          <cell r="AP830">
            <v>107024.77372469696</v>
          </cell>
          <cell r="BZ830">
            <v>0</v>
          </cell>
          <cell r="CA830">
            <v>0</v>
          </cell>
          <cell r="CC830" t="str">
            <v>0001_4100-Meter Services</v>
          </cell>
          <cell r="CG830" t="str">
            <v>Full_Time</v>
          </cell>
          <cell r="CI830" t="str">
            <v>CS</v>
          </cell>
          <cell r="CJ830" t="str">
            <v>0001</v>
          </cell>
        </row>
        <row r="831">
          <cell r="A831" t="str">
            <v>Budget</v>
          </cell>
          <cell r="H831">
            <v>1</v>
          </cell>
          <cell r="I831">
            <v>1</v>
          </cell>
          <cell r="AP831">
            <v>108488.85220534613</v>
          </cell>
          <cell r="BZ831">
            <v>0</v>
          </cell>
          <cell r="CA831">
            <v>0</v>
          </cell>
          <cell r="CC831" t="str">
            <v>0001_4310-CCM - East</v>
          </cell>
          <cell r="CG831" t="str">
            <v>Full_Time</v>
          </cell>
          <cell r="CI831" t="str">
            <v>DS</v>
          </cell>
          <cell r="CJ831" t="str">
            <v>0001</v>
          </cell>
        </row>
        <row r="832">
          <cell r="A832" t="str">
            <v>Budget</v>
          </cell>
          <cell r="H832">
            <v>1</v>
          </cell>
          <cell r="I832">
            <v>1</v>
          </cell>
          <cell r="AP832">
            <v>109607.3065401432</v>
          </cell>
          <cell r="BZ832">
            <v>0</v>
          </cell>
          <cell r="CA832">
            <v>0</v>
          </cell>
          <cell r="CC832" t="str">
            <v>0001_3110-Dist Proj - East</v>
          </cell>
          <cell r="CG832" t="str">
            <v>Full_Time</v>
          </cell>
          <cell r="CI832" t="str">
            <v>DS</v>
          </cell>
          <cell r="CJ832" t="str">
            <v>0001</v>
          </cell>
        </row>
        <row r="833">
          <cell r="A833" t="str">
            <v>Budget</v>
          </cell>
          <cell r="H833">
            <v>1</v>
          </cell>
          <cell r="I833">
            <v>1</v>
          </cell>
          <cell r="AP833">
            <v>108770.50382496993</v>
          </cell>
          <cell r="BZ833">
            <v>0</v>
          </cell>
          <cell r="CA833">
            <v>0</v>
          </cell>
          <cell r="CC833" t="str">
            <v>0001_5100-Fleet &amp; Equipment Svcs</v>
          </cell>
          <cell r="CG833" t="str">
            <v>Full_Time</v>
          </cell>
          <cell r="CI833" t="str">
            <v>AM</v>
          </cell>
          <cell r="CJ833" t="str">
            <v>0001</v>
          </cell>
        </row>
        <row r="834">
          <cell r="A834" t="str">
            <v>Budget</v>
          </cell>
          <cell r="H834">
            <v>1</v>
          </cell>
          <cell r="I834">
            <v>1</v>
          </cell>
          <cell r="AP834">
            <v>141846.39929497254</v>
          </cell>
          <cell r="BZ834">
            <v>0</v>
          </cell>
          <cell r="CA834">
            <v>0</v>
          </cell>
          <cell r="CC834" t="str">
            <v>0001_2200-Syst Reliability Planning</v>
          </cell>
          <cell r="CG834" t="str">
            <v>Full_Time</v>
          </cell>
          <cell r="CI834" t="str">
            <v>AM</v>
          </cell>
          <cell r="CJ834" t="str">
            <v>0001</v>
          </cell>
        </row>
        <row r="835">
          <cell r="A835" t="str">
            <v>Budget</v>
          </cell>
          <cell r="H835">
            <v>1</v>
          </cell>
          <cell r="I835">
            <v>1</v>
          </cell>
          <cell r="AP835">
            <v>127976.92561338078</v>
          </cell>
          <cell r="BZ835">
            <v>0</v>
          </cell>
          <cell r="CA835">
            <v>0</v>
          </cell>
          <cell r="CC835" t="str">
            <v>0001_3160-Dist Proj - West</v>
          </cell>
          <cell r="CG835" t="str">
            <v>Full_Time</v>
          </cell>
          <cell r="CI835" t="str">
            <v>DS</v>
          </cell>
          <cell r="CJ835" t="str">
            <v>0001</v>
          </cell>
        </row>
        <row r="836">
          <cell r="A836" t="str">
            <v>Budget</v>
          </cell>
          <cell r="H836">
            <v>1</v>
          </cell>
          <cell r="I836">
            <v>1</v>
          </cell>
          <cell r="AP836">
            <v>108339.73081413159</v>
          </cell>
          <cell r="BZ836">
            <v>0</v>
          </cell>
          <cell r="CA836">
            <v>0</v>
          </cell>
          <cell r="CC836" t="str">
            <v>0001_3720-Dist Grid Health</v>
          </cell>
          <cell r="CG836" t="str">
            <v>Full_Time</v>
          </cell>
          <cell r="CI836" t="str">
            <v>DG</v>
          </cell>
          <cell r="CJ836" t="str">
            <v>0001</v>
          </cell>
        </row>
        <row r="837">
          <cell r="A837" t="str">
            <v>Budget</v>
          </cell>
          <cell r="H837">
            <v>1</v>
          </cell>
          <cell r="I837">
            <v>1</v>
          </cell>
          <cell r="AP837">
            <v>92866.909967238476</v>
          </cell>
          <cell r="BZ837">
            <v>0</v>
          </cell>
          <cell r="CA837">
            <v>0</v>
          </cell>
          <cell r="CC837" t="str">
            <v>0001_4420-Accounts Receivable</v>
          </cell>
          <cell r="CG837" t="str">
            <v>Full_Time</v>
          </cell>
          <cell r="CI837" t="str">
            <v>CS</v>
          </cell>
          <cell r="CJ837" t="str">
            <v>0001</v>
          </cell>
        </row>
        <row r="838">
          <cell r="A838" t="str">
            <v>Budget</v>
          </cell>
          <cell r="H838">
            <v>1</v>
          </cell>
          <cell r="I838">
            <v>1</v>
          </cell>
          <cell r="AP838">
            <v>108771.1543219899</v>
          </cell>
          <cell r="BZ838">
            <v>0</v>
          </cell>
          <cell r="CA838">
            <v>0</v>
          </cell>
          <cell r="CC838" t="str">
            <v>0001_5100-Fleet &amp; Equipment Svcs</v>
          </cell>
          <cell r="CG838" t="str">
            <v>Full_Time</v>
          </cell>
          <cell r="CI838" t="str">
            <v>AM</v>
          </cell>
          <cell r="CJ838" t="str">
            <v>0001</v>
          </cell>
        </row>
        <row r="839">
          <cell r="A839" t="str">
            <v>Budget</v>
          </cell>
          <cell r="H839">
            <v>1</v>
          </cell>
          <cell r="I839">
            <v>1</v>
          </cell>
          <cell r="AP839">
            <v>102538.81136423034</v>
          </cell>
          <cell r="BZ839">
            <v>0</v>
          </cell>
          <cell r="CA839">
            <v>0</v>
          </cell>
          <cell r="CC839" t="str">
            <v>0001_4410-Call Centre</v>
          </cell>
          <cell r="CG839" t="str">
            <v>Full_Time</v>
          </cell>
          <cell r="CI839" t="str">
            <v>CS</v>
          </cell>
          <cell r="CJ839" t="str">
            <v>0001</v>
          </cell>
        </row>
        <row r="840">
          <cell r="A840" t="str">
            <v>Budget</v>
          </cell>
          <cell r="H840">
            <v>1</v>
          </cell>
          <cell r="I840">
            <v>1</v>
          </cell>
          <cell r="AP840">
            <v>156840.45222206711</v>
          </cell>
          <cell r="BZ840">
            <v>0</v>
          </cell>
          <cell r="CA840">
            <v>0</v>
          </cell>
          <cell r="CC840" t="str">
            <v>0001_3160-Dist Proj - West</v>
          </cell>
          <cell r="CG840" t="str">
            <v>Full_Time</v>
          </cell>
          <cell r="CI840" t="str">
            <v>DS</v>
          </cell>
          <cell r="CJ840" t="str">
            <v>0001</v>
          </cell>
        </row>
        <row r="841">
          <cell r="A841" t="str">
            <v>Budget</v>
          </cell>
          <cell r="H841">
            <v>1</v>
          </cell>
          <cell r="I841">
            <v>1</v>
          </cell>
          <cell r="AP841">
            <v>113673.12155930547</v>
          </cell>
          <cell r="BZ841">
            <v>0</v>
          </cell>
          <cell r="CA841">
            <v>0</v>
          </cell>
          <cell r="CC841" t="str">
            <v>0001_3310-Station &amp; Dist Automation</v>
          </cell>
          <cell r="CG841" t="str">
            <v>Full_Time</v>
          </cell>
          <cell r="CI841" t="str">
            <v>DG</v>
          </cell>
          <cell r="CJ841" t="str">
            <v>0001</v>
          </cell>
        </row>
        <row r="842">
          <cell r="A842" t="str">
            <v>Budget</v>
          </cell>
          <cell r="H842">
            <v>1</v>
          </cell>
          <cell r="I842">
            <v>1</v>
          </cell>
          <cell r="AP842">
            <v>109607.96148166319</v>
          </cell>
          <cell r="BZ842">
            <v>0</v>
          </cell>
          <cell r="CA842">
            <v>0</v>
          </cell>
          <cell r="CC842" t="str">
            <v>0001_3160-Dist Proj - West</v>
          </cell>
          <cell r="CG842" t="str">
            <v>Full_Time</v>
          </cell>
          <cell r="CI842" t="str">
            <v>DS</v>
          </cell>
          <cell r="CJ842" t="str">
            <v>0001</v>
          </cell>
        </row>
        <row r="843">
          <cell r="A843" t="str">
            <v>Budget</v>
          </cell>
          <cell r="H843">
            <v>1</v>
          </cell>
          <cell r="I843">
            <v>1</v>
          </cell>
          <cell r="AP843">
            <v>87538.897310367218</v>
          </cell>
          <cell r="BZ843">
            <v>0</v>
          </cell>
          <cell r="CA843">
            <v>0</v>
          </cell>
          <cell r="CC843" t="str">
            <v>0001_3820-Program Management</v>
          </cell>
          <cell r="CG843" t="str">
            <v>Full_Time</v>
          </cell>
          <cell r="CI843" t="str">
            <v>DS</v>
          </cell>
          <cell r="CJ843" t="str">
            <v>0001</v>
          </cell>
        </row>
        <row r="844">
          <cell r="A844" t="str">
            <v>Budget</v>
          </cell>
          <cell r="H844">
            <v>1</v>
          </cell>
          <cell r="I844">
            <v>1</v>
          </cell>
          <cell r="AP844">
            <v>124316.17792708895</v>
          </cell>
          <cell r="BZ844">
            <v>0</v>
          </cell>
          <cell r="CA844">
            <v>0</v>
          </cell>
          <cell r="CC844" t="str">
            <v>0001_3110-Dist Proj - East</v>
          </cell>
          <cell r="CG844" t="str">
            <v>Full_Time</v>
          </cell>
          <cell r="CI844" t="str">
            <v>DS</v>
          </cell>
          <cell r="CJ844" t="str">
            <v>0001</v>
          </cell>
        </row>
        <row r="845">
          <cell r="A845" t="str">
            <v>Budget</v>
          </cell>
          <cell r="H845">
            <v>1</v>
          </cell>
          <cell r="I845">
            <v>1</v>
          </cell>
          <cell r="AP845">
            <v>119264.27225169863</v>
          </cell>
          <cell r="BZ845">
            <v>0</v>
          </cell>
          <cell r="CA845">
            <v>0</v>
          </cell>
          <cell r="CC845" t="str">
            <v>0001_3160-Dist Proj - West</v>
          </cell>
          <cell r="CG845" t="str">
            <v>Full_Time</v>
          </cell>
          <cell r="CI845" t="str">
            <v>DS</v>
          </cell>
          <cell r="CJ845" t="str">
            <v>0001</v>
          </cell>
        </row>
        <row r="846">
          <cell r="A846" t="str">
            <v>Budget</v>
          </cell>
          <cell r="H846">
            <v>1</v>
          </cell>
          <cell r="I846">
            <v>1</v>
          </cell>
          <cell r="AP846">
            <v>98395.517508961595</v>
          </cell>
          <cell r="BZ846">
            <v>0</v>
          </cell>
          <cell r="CA846">
            <v>0</v>
          </cell>
          <cell r="CC846" t="str">
            <v>0001_2400-Policy &amp; Standards</v>
          </cell>
          <cell r="CG846" t="str">
            <v>Full_Time</v>
          </cell>
          <cell r="CI846" t="str">
            <v>AM</v>
          </cell>
          <cell r="CJ846" t="str">
            <v>0001</v>
          </cell>
        </row>
        <row r="847">
          <cell r="A847" t="str">
            <v>Budget</v>
          </cell>
          <cell r="H847">
            <v>1</v>
          </cell>
          <cell r="I847">
            <v>1</v>
          </cell>
          <cell r="AP847">
            <v>118912.37540411606</v>
          </cell>
          <cell r="BZ847">
            <v>0</v>
          </cell>
          <cell r="CA847">
            <v>0</v>
          </cell>
          <cell r="CC847" t="str">
            <v>0001_3310-Station &amp; Dist Automation</v>
          </cell>
          <cell r="CG847" t="str">
            <v>Full_Time</v>
          </cell>
          <cell r="CI847" t="str">
            <v>DG</v>
          </cell>
          <cell r="CJ847" t="str">
            <v>0001</v>
          </cell>
        </row>
        <row r="848">
          <cell r="A848" t="str">
            <v>Budget</v>
          </cell>
          <cell r="H848">
            <v>1</v>
          </cell>
          <cell r="I848">
            <v>1</v>
          </cell>
          <cell r="AP848">
            <v>107531.78645482646</v>
          </cell>
          <cell r="BZ848">
            <v>0</v>
          </cell>
          <cell r="CA848">
            <v>0</v>
          </cell>
          <cell r="CC848" t="str">
            <v>0001_3310-Station &amp; Dist Automation</v>
          </cell>
          <cell r="CG848" t="str">
            <v>Full_Time</v>
          </cell>
          <cell r="CI848" t="str">
            <v>DG</v>
          </cell>
          <cell r="CJ848" t="str">
            <v>0001</v>
          </cell>
        </row>
        <row r="849">
          <cell r="A849" t="str">
            <v>Budget</v>
          </cell>
          <cell r="H849" t="str">
            <v>0</v>
          </cell>
          <cell r="I849" t="str">
            <v>0</v>
          </cell>
          <cell r="AP849" t="str">
            <v>0</v>
          </cell>
          <cell r="BZ849">
            <v>0</v>
          </cell>
          <cell r="CA849">
            <v>0</v>
          </cell>
          <cell r="CC849" t="str">
            <v>0001_1000-Executive - LDC</v>
          </cell>
          <cell r="CG849" t="e">
            <v>#N/A</v>
          </cell>
          <cell r="CI849" t="str">
            <v>Gov.</v>
          </cell>
          <cell r="CJ849" t="str">
            <v>0001</v>
          </cell>
        </row>
        <row r="850">
          <cell r="A850" t="str">
            <v>Budget</v>
          </cell>
          <cell r="H850">
            <v>1</v>
          </cell>
          <cell r="I850">
            <v>1</v>
          </cell>
          <cell r="AP850">
            <v>87589.705779333075</v>
          </cell>
          <cell r="BZ850">
            <v>0</v>
          </cell>
          <cell r="CA850">
            <v>0</v>
          </cell>
          <cell r="CC850" t="str">
            <v>0001_4360-CCM - West</v>
          </cell>
          <cell r="CG850" t="str">
            <v>Full_Time</v>
          </cell>
          <cell r="CI850" t="str">
            <v>DS</v>
          </cell>
          <cell r="CJ850" t="str">
            <v>0001</v>
          </cell>
        </row>
        <row r="851">
          <cell r="A851" t="str">
            <v>Budget</v>
          </cell>
          <cell r="H851">
            <v>1</v>
          </cell>
          <cell r="I851">
            <v>1</v>
          </cell>
          <cell r="AP851">
            <v>154295.90358824647</v>
          </cell>
          <cell r="BZ851">
            <v>0</v>
          </cell>
          <cell r="CA851">
            <v>0</v>
          </cell>
          <cell r="CC851" t="str">
            <v>0001_1754-Database And Middleware</v>
          </cell>
          <cell r="CG851" t="str">
            <v>Full_Time</v>
          </cell>
          <cell r="CI851" t="str">
            <v>IT</v>
          </cell>
          <cell r="CJ851" t="str">
            <v>0001</v>
          </cell>
        </row>
        <row r="852">
          <cell r="A852" t="str">
            <v>Budget</v>
          </cell>
          <cell r="H852">
            <v>1</v>
          </cell>
          <cell r="I852">
            <v>1</v>
          </cell>
          <cell r="AP852">
            <v>104204.93167746381</v>
          </cell>
          <cell r="BZ852">
            <v>0</v>
          </cell>
          <cell r="CA852">
            <v>0</v>
          </cell>
          <cell r="CC852" t="str">
            <v>0001_4260-Field Services</v>
          </cell>
          <cell r="CG852" t="str">
            <v>Full_Time</v>
          </cell>
          <cell r="CI852" t="str">
            <v>CS</v>
          </cell>
          <cell r="CJ852" t="str">
            <v>0001</v>
          </cell>
        </row>
        <row r="853">
          <cell r="A853" t="str">
            <v>Budget</v>
          </cell>
          <cell r="H853">
            <v>1</v>
          </cell>
          <cell r="I853">
            <v>1</v>
          </cell>
          <cell r="AP853">
            <v>122355.94631747231</v>
          </cell>
          <cell r="BZ853">
            <v>0</v>
          </cell>
          <cell r="CA853">
            <v>0</v>
          </cell>
          <cell r="CC853" t="str">
            <v>0001_4210-Grid Response</v>
          </cell>
          <cell r="CG853" t="str">
            <v>Full_Time</v>
          </cell>
          <cell r="CI853" t="str">
            <v>DG</v>
          </cell>
          <cell r="CJ853" t="str">
            <v>0001</v>
          </cell>
        </row>
        <row r="854">
          <cell r="A854" t="str">
            <v>Budget</v>
          </cell>
          <cell r="H854">
            <v>1</v>
          </cell>
          <cell r="I854">
            <v>1</v>
          </cell>
          <cell r="AP854">
            <v>109607.3065401432</v>
          </cell>
          <cell r="BZ854">
            <v>0</v>
          </cell>
          <cell r="CA854">
            <v>0</v>
          </cell>
          <cell r="CC854" t="str">
            <v>0001_3110-Dist Proj - East</v>
          </cell>
          <cell r="CG854" t="str">
            <v>Full_Time</v>
          </cell>
          <cell r="CI854" t="str">
            <v>DS</v>
          </cell>
          <cell r="CJ854" t="str">
            <v>0001</v>
          </cell>
        </row>
        <row r="855">
          <cell r="A855" t="str">
            <v>Budget</v>
          </cell>
          <cell r="H855">
            <v>1</v>
          </cell>
          <cell r="I855">
            <v>1</v>
          </cell>
          <cell r="AP855">
            <v>88225.274475347454</v>
          </cell>
          <cell r="BZ855">
            <v>0</v>
          </cell>
          <cell r="CA855">
            <v>0</v>
          </cell>
          <cell r="CC855" t="str">
            <v>0001_3160-Dist Proj - West</v>
          </cell>
          <cell r="CG855" t="str">
            <v>Full_Time</v>
          </cell>
          <cell r="CI855" t="str">
            <v>DS</v>
          </cell>
          <cell r="CJ855" t="str">
            <v>0001</v>
          </cell>
        </row>
        <row r="856">
          <cell r="A856" t="str">
            <v>Budget</v>
          </cell>
          <cell r="H856">
            <v>1</v>
          </cell>
          <cell r="I856">
            <v>1</v>
          </cell>
          <cell r="AP856">
            <v>114355.32434484408</v>
          </cell>
          <cell r="BZ856">
            <v>0</v>
          </cell>
          <cell r="CA856">
            <v>0</v>
          </cell>
          <cell r="CC856" t="str">
            <v>0002_4300-Planning</v>
          </cell>
          <cell r="CG856" t="str">
            <v>Full_Time</v>
          </cell>
          <cell r="CI856" t="str">
            <v>THESI</v>
          </cell>
          <cell r="CJ856" t="str">
            <v>0002</v>
          </cell>
        </row>
        <row r="857">
          <cell r="A857" t="str">
            <v>Budget</v>
          </cell>
          <cell r="H857">
            <v>1</v>
          </cell>
          <cell r="I857">
            <v>1</v>
          </cell>
          <cell r="AP857">
            <v>131241.11041246363</v>
          </cell>
          <cell r="BZ857">
            <v>0</v>
          </cell>
          <cell r="CA857">
            <v>0</v>
          </cell>
          <cell r="CC857" t="str">
            <v>0001_3310-Station &amp; Dist Automation</v>
          </cell>
          <cell r="CG857" t="str">
            <v>Full_Time</v>
          </cell>
          <cell r="CI857" t="str">
            <v>DG</v>
          </cell>
          <cell r="CJ857" t="str">
            <v>0001</v>
          </cell>
        </row>
        <row r="858">
          <cell r="A858" t="str">
            <v>Budget</v>
          </cell>
          <cell r="H858">
            <v>1</v>
          </cell>
          <cell r="I858">
            <v>1</v>
          </cell>
          <cell r="AP858">
            <v>107024.77372469696</v>
          </cell>
          <cell r="BZ858">
            <v>0</v>
          </cell>
          <cell r="CA858">
            <v>0</v>
          </cell>
          <cell r="CC858" t="str">
            <v>0001_4100-Meter Services</v>
          </cell>
          <cell r="CG858" t="str">
            <v>Full_Time</v>
          </cell>
          <cell r="CI858" t="str">
            <v>CS</v>
          </cell>
          <cell r="CJ858" t="str">
            <v>0001</v>
          </cell>
        </row>
        <row r="859">
          <cell r="A859" t="str">
            <v>Budget</v>
          </cell>
          <cell r="H859">
            <v>1</v>
          </cell>
          <cell r="I859">
            <v>1</v>
          </cell>
          <cell r="AP859">
            <v>104204.30998080381</v>
          </cell>
          <cell r="BZ859">
            <v>0</v>
          </cell>
          <cell r="CA859">
            <v>0</v>
          </cell>
          <cell r="CC859" t="str">
            <v>0001_4260-Field Services</v>
          </cell>
          <cell r="CG859" t="str">
            <v>Full_Time</v>
          </cell>
          <cell r="CI859" t="str">
            <v>CS</v>
          </cell>
          <cell r="CJ859" t="str">
            <v>0001</v>
          </cell>
        </row>
        <row r="860">
          <cell r="A860" t="str">
            <v>Budget</v>
          </cell>
          <cell r="H860">
            <v>1</v>
          </cell>
          <cell r="I860">
            <v>1</v>
          </cell>
          <cell r="AP860">
            <v>102192.63951634768</v>
          </cell>
          <cell r="BZ860">
            <v>0</v>
          </cell>
          <cell r="CA860">
            <v>0</v>
          </cell>
          <cell r="CC860" t="str">
            <v>0001_2700-Capacity Planning</v>
          </cell>
          <cell r="CG860" t="str">
            <v>Full_Time</v>
          </cell>
          <cell r="CI860" t="str">
            <v>AM</v>
          </cell>
          <cell r="CJ860" t="str">
            <v>0001</v>
          </cell>
        </row>
        <row r="861">
          <cell r="A861" t="str">
            <v>Budget</v>
          </cell>
          <cell r="H861">
            <v>1</v>
          </cell>
          <cell r="I861">
            <v>1</v>
          </cell>
          <cell r="AP861">
            <v>153045.72696378469</v>
          </cell>
          <cell r="BZ861">
            <v>0</v>
          </cell>
          <cell r="CA861">
            <v>0</v>
          </cell>
          <cell r="CC861" t="str">
            <v>0001_1510-Comm &amp; Public Affairs</v>
          </cell>
          <cell r="CG861" t="str">
            <v>Full_Time</v>
          </cell>
          <cell r="CI861" t="str">
            <v>CP&amp;A</v>
          </cell>
          <cell r="CJ861" t="str">
            <v>0001</v>
          </cell>
        </row>
        <row r="862">
          <cell r="A862" t="str">
            <v>Budget</v>
          </cell>
          <cell r="H862">
            <v>1</v>
          </cell>
          <cell r="I862">
            <v>1</v>
          </cell>
          <cell r="AP862">
            <v>222739.13878348921</v>
          </cell>
          <cell r="BZ862">
            <v>0</v>
          </cell>
          <cell r="CA862">
            <v>0</v>
          </cell>
          <cell r="CC862" t="str">
            <v>0001_3710-Dist Grid Operations</v>
          </cell>
          <cell r="CG862" t="str">
            <v>Full_Time</v>
          </cell>
          <cell r="CI862" t="str">
            <v>DG</v>
          </cell>
          <cell r="CJ862" t="str">
            <v>0001</v>
          </cell>
        </row>
        <row r="863">
          <cell r="A863" t="str">
            <v>Budget</v>
          </cell>
          <cell r="H863">
            <v>1</v>
          </cell>
          <cell r="I863">
            <v>1</v>
          </cell>
          <cell r="AP863">
            <v>106816.00377699659</v>
          </cell>
          <cell r="BZ863">
            <v>0</v>
          </cell>
          <cell r="CA863">
            <v>0</v>
          </cell>
          <cell r="CC863" t="str">
            <v>0001_5200-Facilities &amp; Asset Mgmt</v>
          </cell>
          <cell r="CG863" t="str">
            <v>Full_Time</v>
          </cell>
          <cell r="CI863" t="str">
            <v>Faclt.</v>
          </cell>
          <cell r="CJ863" t="str">
            <v>0001</v>
          </cell>
        </row>
        <row r="864">
          <cell r="A864" t="str">
            <v>Budget</v>
          </cell>
          <cell r="H864">
            <v>1</v>
          </cell>
          <cell r="I864">
            <v>1</v>
          </cell>
          <cell r="AP864">
            <v>104204.30998080381</v>
          </cell>
          <cell r="BZ864">
            <v>0</v>
          </cell>
          <cell r="CA864">
            <v>0</v>
          </cell>
          <cell r="CC864" t="str">
            <v>0001_4260-Field Services</v>
          </cell>
          <cell r="CG864" t="str">
            <v>Full_Time</v>
          </cell>
          <cell r="CI864" t="str">
            <v>CS</v>
          </cell>
          <cell r="CJ864" t="str">
            <v>0001</v>
          </cell>
        </row>
        <row r="865">
          <cell r="A865" t="str">
            <v>Budget</v>
          </cell>
          <cell r="H865">
            <v>1</v>
          </cell>
          <cell r="I865">
            <v>1</v>
          </cell>
          <cell r="AP865">
            <v>104204.30998080381</v>
          </cell>
          <cell r="BZ865">
            <v>0</v>
          </cell>
          <cell r="CA865">
            <v>0</v>
          </cell>
          <cell r="CC865" t="str">
            <v>0001_4260-Field Services</v>
          </cell>
          <cell r="CG865" t="str">
            <v>Full_Time</v>
          </cell>
          <cell r="CI865" t="str">
            <v>CS</v>
          </cell>
          <cell r="CJ865" t="str">
            <v>0001</v>
          </cell>
        </row>
        <row r="866">
          <cell r="A866" t="str">
            <v>Budget</v>
          </cell>
          <cell r="H866">
            <v>1</v>
          </cell>
          <cell r="I866">
            <v>1</v>
          </cell>
          <cell r="AP866">
            <v>94098.7903313969</v>
          </cell>
          <cell r="BZ866">
            <v>0</v>
          </cell>
          <cell r="CA866">
            <v>0</v>
          </cell>
          <cell r="CC866" t="str">
            <v>0001_1610-HR Plan, Benefits &amp; Comp</v>
          </cell>
          <cell r="CG866" t="str">
            <v>Full_Time</v>
          </cell>
          <cell r="CI866" t="str">
            <v>OE</v>
          </cell>
          <cell r="CJ866" t="str">
            <v>0001</v>
          </cell>
        </row>
        <row r="867">
          <cell r="A867" t="str">
            <v>Budget</v>
          </cell>
          <cell r="H867">
            <v>1</v>
          </cell>
          <cell r="I867">
            <v>1</v>
          </cell>
          <cell r="AP867">
            <v>99217.53535019698</v>
          </cell>
          <cell r="BZ867">
            <v>0</v>
          </cell>
          <cell r="CA867">
            <v>0</v>
          </cell>
          <cell r="CC867" t="str">
            <v>0001_3821-Apprentices</v>
          </cell>
          <cell r="CG867" t="str">
            <v>Full_Time</v>
          </cell>
          <cell r="CI867" t="str">
            <v>DS</v>
          </cell>
          <cell r="CJ867" t="str">
            <v>0001</v>
          </cell>
        </row>
        <row r="868">
          <cell r="A868" t="str">
            <v>Budget</v>
          </cell>
          <cell r="H868">
            <v>1</v>
          </cell>
          <cell r="I868">
            <v>1</v>
          </cell>
          <cell r="AP868">
            <v>120751.24892372936</v>
          </cell>
          <cell r="BZ868">
            <v>0</v>
          </cell>
          <cell r="CA868">
            <v>0</v>
          </cell>
          <cell r="CC868" t="str">
            <v>0001_3110-Dist Proj - East</v>
          </cell>
          <cell r="CG868" t="str">
            <v>Full_Time</v>
          </cell>
          <cell r="CI868" t="str">
            <v>DS</v>
          </cell>
          <cell r="CJ868" t="str">
            <v>0001</v>
          </cell>
        </row>
        <row r="869">
          <cell r="A869" t="str">
            <v>Budget</v>
          </cell>
          <cell r="H869">
            <v>1</v>
          </cell>
          <cell r="I869">
            <v>1</v>
          </cell>
          <cell r="AP869">
            <v>122354.92363802229</v>
          </cell>
          <cell r="BZ869">
            <v>0</v>
          </cell>
          <cell r="CA869">
            <v>0</v>
          </cell>
          <cell r="CC869" t="str">
            <v>0001_4210-Grid Response</v>
          </cell>
          <cell r="CG869" t="str">
            <v>Full_Time</v>
          </cell>
          <cell r="CI869" t="str">
            <v>DG</v>
          </cell>
          <cell r="CJ869" t="str">
            <v>0001</v>
          </cell>
        </row>
        <row r="870">
          <cell r="A870" t="str">
            <v>Budget</v>
          </cell>
          <cell r="H870" t="str">
            <v>0</v>
          </cell>
          <cell r="I870" t="str">
            <v>0</v>
          </cell>
          <cell r="AP870" t="str">
            <v>0</v>
          </cell>
          <cell r="BZ870">
            <v>0</v>
          </cell>
          <cell r="CA870">
            <v>0</v>
          </cell>
          <cell r="CC870" t="str">
            <v>0001_1000-Executive - LDC</v>
          </cell>
          <cell r="CG870" t="e">
            <v>#N/A</v>
          </cell>
          <cell r="CI870" t="str">
            <v>Gov.</v>
          </cell>
          <cell r="CJ870" t="str">
            <v>0001</v>
          </cell>
        </row>
        <row r="871">
          <cell r="A871" t="str">
            <v>Budget</v>
          </cell>
          <cell r="H871">
            <v>1</v>
          </cell>
          <cell r="I871">
            <v>1</v>
          </cell>
          <cell r="AP871">
            <v>119144.24837408699</v>
          </cell>
          <cell r="BZ871">
            <v>0</v>
          </cell>
          <cell r="CA871">
            <v>0</v>
          </cell>
          <cell r="CC871" t="str">
            <v>0001_4450-Cust Mgt Services</v>
          </cell>
          <cell r="CG871" t="str">
            <v>Full_Time</v>
          </cell>
          <cell r="CI871" t="str">
            <v>CS</v>
          </cell>
          <cell r="CJ871" t="str">
            <v>0001</v>
          </cell>
        </row>
        <row r="872">
          <cell r="A872" t="str">
            <v>Budget</v>
          </cell>
          <cell r="H872">
            <v>1</v>
          </cell>
          <cell r="I872">
            <v>1</v>
          </cell>
          <cell r="AP872">
            <v>118912.37540411606</v>
          </cell>
          <cell r="BZ872">
            <v>0</v>
          </cell>
          <cell r="CA872">
            <v>0</v>
          </cell>
          <cell r="CC872" t="str">
            <v>0001_3310-Station &amp; Dist Automation</v>
          </cell>
          <cell r="CG872" t="str">
            <v>Full_Time</v>
          </cell>
          <cell r="CI872" t="str">
            <v>DG</v>
          </cell>
          <cell r="CJ872" t="str">
            <v>0001</v>
          </cell>
        </row>
        <row r="873">
          <cell r="A873" t="str">
            <v>Budget</v>
          </cell>
          <cell r="H873">
            <v>1</v>
          </cell>
          <cell r="I873">
            <v>1</v>
          </cell>
          <cell r="AP873">
            <v>109607.3065401432</v>
          </cell>
          <cell r="BZ873">
            <v>0</v>
          </cell>
          <cell r="CA873">
            <v>0</v>
          </cell>
          <cell r="CC873" t="str">
            <v>0001_3110-Dist Proj - East</v>
          </cell>
          <cell r="CG873" t="str">
            <v>Full_Time</v>
          </cell>
          <cell r="CI873" t="str">
            <v>DS</v>
          </cell>
          <cell r="CJ873" t="str">
            <v>0001</v>
          </cell>
        </row>
        <row r="874">
          <cell r="A874" t="str">
            <v>Budget</v>
          </cell>
          <cell r="H874">
            <v>1</v>
          </cell>
          <cell r="I874">
            <v>1</v>
          </cell>
          <cell r="AP874">
            <v>107531.13595780649</v>
          </cell>
          <cell r="BZ874">
            <v>0</v>
          </cell>
          <cell r="CA874">
            <v>0</v>
          </cell>
          <cell r="CC874" t="str">
            <v>0001_3310-Station &amp; Dist Automation</v>
          </cell>
          <cell r="CG874" t="str">
            <v>Full_Time</v>
          </cell>
          <cell r="CI874" t="str">
            <v>DG</v>
          </cell>
          <cell r="CJ874" t="str">
            <v>0001</v>
          </cell>
        </row>
        <row r="875">
          <cell r="A875" t="str">
            <v>Budget</v>
          </cell>
          <cell r="H875">
            <v>1</v>
          </cell>
          <cell r="I875">
            <v>1</v>
          </cell>
          <cell r="AP875">
            <v>122354.92363802229</v>
          </cell>
          <cell r="BZ875">
            <v>0</v>
          </cell>
          <cell r="CA875">
            <v>0</v>
          </cell>
          <cell r="CC875" t="str">
            <v>0001_4210-Grid Response</v>
          </cell>
          <cell r="CG875" t="str">
            <v>Full_Time</v>
          </cell>
          <cell r="CI875" t="str">
            <v>DG</v>
          </cell>
          <cell r="CJ875" t="str">
            <v>0001</v>
          </cell>
        </row>
        <row r="876">
          <cell r="A876" t="str">
            <v>Budget</v>
          </cell>
          <cell r="H876">
            <v>1</v>
          </cell>
          <cell r="I876">
            <v>1</v>
          </cell>
          <cell r="AP876">
            <v>113673.81447907796</v>
          </cell>
          <cell r="BZ876">
            <v>0</v>
          </cell>
          <cell r="CA876">
            <v>0</v>
          </cell>
          <cell r="CC876" t="str">
            <v>0001_2530-Acquisition Services</v>
          </cell>
          <cell r="CG876" t="str">
            <v>Full_Time</v>
          </cell>
          <cell r="CI876" t="str">
            <v>AM</v>
          </cell>
          <cell r="CJ876" t="str">
            <v>0001</v>
          </cell>
        </row>
        <row r="877">
          <cell r="A877" t="str">
            <v>Budget</v>
          </cell>
          <cell r="H877">
            <v>1</v>
          </cell>
          <cell r="I877">
            <v>1</v>
          </cell>
          <cell r="AP877">
            <v>90911.918108974191</v>
          </cell>
          <cell r="BZ877">
            <v>0</v>
          </cell>
          <cell r="CA877">
            <v>0</v>
          </cell>
          <cell r="CC877" t="str">
            <v>0001_4420-Accounts Receivable</v>
          </cell>
          <cell r="CG877" t="str">
            <v>Full_Time</v>
          </cell>
          <cell r="CI877" t="str">
            <v>CS</v>
          </cell>
          <cell r="CJ877" t="str">
            <v>0001</v>
          </cell>
        </row>
        <row r="878">
          <cell r="A878" t="str">
            <v>Budget</v>
          </cell>
          <cell r="H878">
            <v>1</v>
          </cell>
          <cell r="I878">
            <v>1</v>
          </cell>
          <cell r="AP878">
            <v>106802.42087253522</v>
          </cell>
          <cell r="BZ878">
            <v>0</v>
          </cell>
          <cell r="CA878">
            <v>0</v>
          </cell>
          <cell r="CC878" t="str">
            <v>0001_4360-CCM - West</v>
          </cell>
          <cell r="CG878" t="str">
            <v>Full_Time</v>
          </cell>
          <cell r="CI878" t="str">
            <v>DS</v>
          </cell>
          <cell r="CJ878" t="str">
            <v>0001</v>
          </cell>
        </row>
        <row r="879">
          <cell r="A879" t="str">
            <v>Budget</v>
          </cell>
          <cell r="H879">
            <v>1</v>
          </cell>
          <cell r="I879">
            <v>1</v>
          </cell>
          <cell r="AP879">
            <v>83494.718246905526</v>
          </cell>
          <cell r="BZ879">
            <v>0</v>
          </cell>
          <cell r="CA879">
            <v>0</v>
          </cell>
          <cell r="CC879" t="str">
            <v>0005_1300-Finance-Admin</v>
          </cell>
          <cell r="CG879" t="str">
            <v>Full_Time</v>
          </cell>
          <cell r="CI879" t="str">
            <v>THC</v>
          </cell>
          <cell r="CJ879" t="str">
            <v>0005</v>
          </cell>
        </row>
        <row r="880">
          <cell r="A880" t="str">
            <v>Budget</v>
          </cell>
          <cell r="H880">
            <v>1</v>
          </cell>
          <cell r="I880">
            <v>1</v>
          </cell>
          <cell r="AP880">
            <v>74194.954199999978</v>
          </cell>
          <cell r="BZ880">
            <v>0</v>
          </cell>
          <cell r="CA880">
            <v>0</v>
          </cell>
          <cell r="CC880" t="str">
            <v>0001_1200-Legal Services - THESL</v>
          </cell>
          <cell r="CG880" t="str">
            <v>Contract</v>
          </cell>
          <cell r="CI880" t="str">
            <v>Leg.</v>
          </cell>
          <cell r="CJ880" t="str">
            <v>0001</v>
          </cell>
        </row>
        <row r="881">
          <cell r="A881" t="str">
            <v>Budget</v>
          </cell>
          <cell r="H881">
            <v>1</v>
          </cell>
          <cell r="I881">
            <v>1</v>
          </cell>
          <cell r="AP881">
            <v>104204.30998080381</v>
          </cell>
          <cell r="BZ881">
            <v>0</v>
          </cell>
          <cell r="CA881">
            <v>0</v>
          </cell>
          <cell r="CC881" t="str">
            <v>0001_4260-Field Services</v>
          </cell>
          <cell r="CG881" t="str">
            <v>Full_Time</v>
          </cell>
          <cell r="CI881" t="str">
            <v>CS</v>
          </cell>
          <cell r="CJ881" t="str">
            <v>0001</v>
          </cell>
        </row>
        <row r="882">
          <cell r="A882" t="str">
            <v>Budget</v>
          </cell>
          <cell r="H882" t="str">
            <v>0</v>
          </cell>
          <cell r="I882" t="str">
            <v>0</v>
          </cell>
          <cell r="AP882" t="str">
            <v>0</v>
          </cell>
          <cell r="BZ882">
            <v>0</v>
          </cell>
          <cell r="CA882">
            <v>0</v>
          </cell>
          <cell r="CC882" t="str">
            <v>0001_4460-Collections &amp; Ellipse A/R</v>
          </cell>
          <cell r="CG882" t="e">
            <v>#N/A</v>
          </cell>
          <cell r="CI882" t="str">
            <v>CS</v>
          </cell>
          <cell r="CJ882" t="str">
            <v>0001</v>
          </cell>
        </row>
        <row r="883">
          <cell r="A883" t="str">
            <v>Budget</v>
          </cell>
          <cell r="H883">
            <v>1</v>
          </cell>
          <cell r="I883">
            <v>1</v>
          </cell>
          <cell r="AP883">
            <v>92866.346497972962</v>
          </cell>
          <cell r="BZ883">
            <v>0</v>
          </cell>
          <cell r="CA883">
            <v>0</v>
          </cell>
          <cell r="CC883" t="str">
            <v>0001_4410-Call Centre</v>
          </cell>
          <cell r="CG883" t="str">
            <v>Full_Time</v>
          </cell>
          <cell r="CI883" t="str">
            <v>CS</v>
          </cell>
          <cell r="CJ883" t="str">
            <v>0001</v>
          </cell>
        </row>
        <row r="884">
          <cell r="A884" t="str">
            <v>Budget</v>
          </cell>
          <cell r="H884">
            <v>1</v>
          </cell>
          <cell r="I884">
            <v>1</v>
          </cell>
          <cell r="AP884">
            <v>134416.09407133367</v>
          </cell>
          <cell r="BZ884">
            <v>0</v>
          </cell>
          <cell r="CA884">
            <v>0</v>
          </cell>
          <cell r="CC884" t="str">
            <v>0005_1350-Fin Risks and Controls</v>
          </cell>
          <cell r="CG884" t="str">
            <v>Full_Time</v>
          </cell>
          <cell r="CI884" t="str">
            <v>THC</v>
          </cell>
          <cell r="CJ884" t="str">
            <v>0005</v>
          </cell>
        </row>
        <row r="885">
          <cell r="A885" t="str">
            <v>Budget</v>
          </cell>
          <cell r="H885">
            <v>1</v>
          </cell>
          <cell r="I885">
            <v>1</v>
          </cell>
          <cell r="AP885">
            <v>153870.11270877943</v>
          </cell>
          <cell r="BZ885">
            <v>0</v>
          </cell>
          <cell r="CA885">
            <v>0</v>
          </cell>
          <cell r="CC885" t="str">
            <v>0001_3720-Dist Grid Health</v>
          </cell>
          <cell r="CG885" t="str">
            <v>Full_Time</v>
          </cell>
          <cell r="CI885" t="str">
            <v>DG</v>
          </cell>
          <cell r="CJ885" t="str">
            <v>0001</v>
          </cell>
        </row>
        <row r="886">
          <cell r="A886" t="str">
            <v>Budget</v>
          </cell>
          <cell r="H886">
            <v>1</v>
          </cell>
          <cell r="I886">
            <v>1</v>
          </cell>
          <cell r="AP886">
            <v>86454.961685305927</v>
          </cell>
          <cell r="BZ886">
            <v>0</v>
          </cell>
          <cell r="CA886">
            <v>0</v>
          </cell>
          <cell r="CC886" t="str">
            <v>0002_4100-Maintenance &amp; Repair</v>
          </cell>
          <cell r="CG886" t="str">
            <v>Full_Time</v>
          </cell>
          <cell r="CI886" t="str">
            <v>THESI</v>
          </cell>
          <cell r="CJ886" t="str">
            <v>0002</v>
          </cell>
        </row>
        <row r="887">
          <cell r="A887" t="str">
            <v>Budget</v>
          </cell>
          <cell r="H887">
            <v>1</v>
          </cell>
          <cell r="I887">
            <v>1</v>
          </cell>
          <cell r="AP887">
            <v>124316.17792708895</v>
          </cell>
          <cell r="BZ887">
            <v>0</v>
          </cell>
          <cell r="CA887">
            <v>0</v>
          </cell>
          <cell r="CC887" t="str">
            <v>0001_3110-Dist Proj - East</v>
          </cell>
          <cell r="CG887" t="str">
            <v>Full_Time</v>
          </cell>
          <cell r="CI887" t="str">
            <v>DS</v>
          </cell>
          <cell r="CJ887" t="str">
            <v>0001</v>
          </cell>
        </row>
        <row r="888">
          <cell r="A888" t="str">
            <v>Budget</v>
          </cell>
          <cell r="H888">
            <v>1</v>
          </cell>
          <cell r="I888">
            <v>1</v>
          </cell>
          <cell r="AP888">
            <v>108339.73081413159</v>
          </cell>
          <cell r="BZ888">
            <v>0</v>
          </cell>
          <cell r="CA888">
            <v>0</v>
          </cell>
          <cell r="CC888" t="str">
            <v>0001_3720-Dist Grid Health</v>
          </cell>
          <cell r="CG888" t="str">
            <v>Full_Time</v>
          </cell>
          <cell r="CI888" t="str">
            <v>DG</v>
          </cell>
          <cell r="CJ888" t="str">
            <v>0001</v>
          </cell>
        </row>
        <row r="889">
          <cell r="A889" t="str">
            <v>Budget</v>
          </cell>
          <cell r="H889">
            <v>1</v>
          </cell>
          <cell r="I889">
            <v>1</v>
          </cell>
          <cell r="AP889">
            <v>108339.73081413159</v>
          </cell>
          <cell r="BZ889">
            <v>0</v>
          </cell>
          <cell r="CA889">
            <v>0</v>
          </cell>
          <cell r="CC889" t="str">
            <v>0001_4210-Grid Response</v>
          </cell>
          <cell r="CG889" t="str">
            <v>Full_Time</v>
          </cell>
          <cell r="CI889" t="str">
            <v>DG</v>
          </cell>
          <cell r="CJ889" t="str">
            <v>0001</v>
          </cell>
        </row>
        <row r="890">
          <cell r="A890" t="str">
            <v>Budget</v>
          </cell>
          <cell r="H890">
            <v>1</v>
          </cell>
          <cell r="I890">
            <v>1</v>
          </cell>
          <cell r="AP890">
            <v>112801.59736969248</v>
          </cell>
          <cell r="BZ890">
            <v>0</v>
          </cell>
          <cell r="CA890">
            <v>0</v>
          </cell>
          <cell r="CC890" t="str">
            <v>0001_4360-CCM - West</v>
          </cell>
          <cell r="CG890" t="str">
            <v>Full_Time</v>
          </cell>
          <cell r="CI890" t="str">
            <v>DS</v>
          </cell>
          <cell r="CJ890" t="str">
            <v>0001</v>
          </cell>
        </row>
        <row r="891">
          <cell r="A891" t="str">
            <v>Budget</v>
          </cell>
          <cell r="H891">
            <v>1</v>
          </cell>
          <cell r="I891">
            <v>1</v>
          </cell>
          <cell r="AP891">
            <v>122354.92363802229</v>
          </cell>
          <cell r="BZ891">
            <v>0</v>
          </cell>
          <cell r="CA891">
            <v>0</v>
          </cell>
          <cell r="CC891" t="str">
            <v>0001_4210-Grid Response</v>
          </cell>
          <cell r="CG891" t="str">
            <v>Full_Time</v>
          </cell>
          <cell r="CI891" t="str">
            <v>DG</v>
          </cell>
          <cell r="CJ891" t="str">
            <v>0001</v>
          </cell>
        </row>
        <row r="892">
          <cell r="A892" t="str">
            <v>Budget</v>
          </cell>
          <cell r="H892">
            <v>1</v>
          </cell>
          <cell r="I892">
            <v>1</v>
          </cell>
          <cell r="AP892">
            <v>110008.85349677873</v>
          </cell>
          <cell r="BZ892">
            <v>0</v>
          </cell>
          <cell r="CA892">
            <v>0</v>
          </cell>
          <cell r="CC892" t="str">
            <v>0001_1762-Project Delivery</v>
          </cell>
          <cell r="CG892" t="str">
            <v>Full_Time</v>
          </cell>
          <cell r="CI892" t="str">
            <v>IT</v>
          </cell>
          <cell r="CJ892" t="str">
            <v>0001</v>
          </cell>
        </row>
        <row r="893">
          <cell r="A893" t="str">
            <v>Budget</v>
          </cell>
          <cell r="H893">
            <v>1</v>
          </cell>
          <cell r="I893">
            <v>1</v>
          </cell>
          <cell r="AP893">
            <v>96463.312442436232</v>
          </cell>
          <cell r="BZ893">
            <v>0</v>
          </cell>
          <cell r="CA893">
            <v>0</v>
          </cell>
          <cell r="CC893" t="str">
            <v>0001_2520-Warehousing Management</v>
          </cell>
          <cell r="CG893" t="str">
            <v>Full_Time</v>
          </cell>
          <cell r="CI893" t="str">
            <v>AM</v>
          </cell>
          <cell r="CJ893" t="str">
            <v>0001</v>
          </cell>
        </row>
        <row r="894">
          <cell r="A894" t="str">
            <v>Budget</v>
          </cell>
          <cell r="H894">
            <v>1</v>
          </cell>
          <cell r="I894">
            <v>1</v>
          </cell>
          <cell r="AP894">
            <v>121414.6043471283</v>
          </cell>
          <cell r="BZ894">
            <v>0</v>
          </cell>
          <cell r="CA894">
            <v>0</v>
          </cell>
          <cell r="CC894" t="str">
            <v>0001_4480-System Oper Planning</v>
          </cell>
          <cell r="CG894" t="str">
            <v>Full_Time</v>
          </cell>
          <cell r="CI894" t="str">
            <v>DG</v>
          </cell>
          <cell r="CJ894" t="str">
            <v>0001</v>
          </cell>
        </row>
        <row r="895">
          <cell r="A895" t="str">
            <v>Budget</v>
          </cell>
          <cell r="H895">
            <v>1</v>
          </cell>
          <cell r="I895">
            <v>1</v>
          </cell>
          <cell r="AP895">
            <v>97994.081453344479</v>
          </cell>
          <cell r="BZ895">
            <v>0</v>
          </cell>
          <cell r="CA895">
            <v>0</v>
          </cell>
          <cell r="CC895" t="str">
            <v>0001_5100-Fleet &amp; Equipment Svcs</v>
          </cell>
          <cell r="CG895" t="str">
            <v>Full_Time</v>
          </cell>
          <cell r="CI895" t="str">
            <v>AM</v>
          </cell>
          <cell r="CJ895" t="str">
            <v>0001</v>
          </cell>
        </row>
        <row r="896">
          <cell r="A896" t="str">
            <v>Budget</v>
          </cell>
          <cell r="H896">
            <v>1</v>
          </cell>
          <cell r="I896">
            <v>1</v>
          </cell>
          <cell r="AP896">
            <v>104204.30998080381</v>
          </cell>
          <cell r="BZ896">
            <v>0</v>
          </cell>
          <cell r="CA896">
            <v>0</v>
          </cell>
          <cell r="CC896" t="str">
            <v>0001_4260-Field Services</v>
          </cell>
          <cell r="CG896" t="str">
            <v>Full_Time</v>
          </cell>
          <cell r="CI896" t="str">
            <v>CS</v>
          </cell>
          <cell r="CJ896" t="str">
            <v>0001</v>
          </cell>
        </row>
        <row r="897">
          <cell r="A897" t="str">
            <v>Budget</v>
          </cell>
          <cell r="H897">
            <v>1</v>
          </cell>
          <cell r="I897">
            <v>1</v>
          </cell>
          <cell r="AP897">
            <v>116843.88514450111</v>
          </cell>
          <cell r="BZ897">
            <v>0</v>
          </cell>
          <cell r="CA897">
            <v>0</v>
          </cell>
          <cell r="CC897" t="str">
            <v>0002_1000-Corporate Stewardship</v>
          </cell>
          <cell r="CG897" t="str">
            <v>Full_Time</v>
          </cell>
          <cell r="CI897" t="str">
            <v>THESI</v>
          </cell>
          <cell r="CJ897" t="str">
            <v>0002</v>
          </cell>
        </row>
        <row r="898">
          <cell r="A898" t="str">
            <v>Budget</v>
          </cell>
          <cell r="H898">
            <v>1</v>
          </cell>
          <cell r="I898">
            <v>1</v>
          </cell>
          <cell r="AP898">
            <v>109607.3065401432</v>
          </cell>
          <cell r="BZ898">
            <v>0</v>
          </cell>
          <cell r="CA898">
            <v>0</v>
          </cell>
          <cell r="CC898" t="str">
            <v>0001_3160-Dist Proj - West</v>
          </cell>
          <cell r="CG898" t="str">
            <v>Full_Time</v>
          </cell>
          <cell r="CI898" t="str">
            <v>DS</v>
          </cell>
          <cell r="CJ898" t="str">
            <v>0001</v>
          </cell>
        </row>
        <row r="899">
          <cell r="A899" t="str">
            <v>Budget</v>
          </cell>
          <cell r="H899">
            <v>1</v>
          </cell>
          <cell r="I899">
            <v>1</v>
          </cell>
          <cell r="AP899">
            <v>111772.73882504893</v>
          </cell>
          <cell r="BZ899">
            <v>0</v>
          </cell>
          <cell r="CA899">
            <v>0</v>
          </cell>
          <cell r="CC899" t="str">
            <v>0001_2700-Capacity Planning</v>
          </cell>
          <cell r="CG899" t="str">
            <v>Full_Time</v>
          </cell>
          <cell r="CI899" t="str">
            <v>AM</v>
          </cell>
          <cell r="CJ899" t="str">
            <v>0001</v>
          </cell>
        </row>
        <row r="900">
          <cell r="A900" t="str">
            <v>Budget</v>
          </cell>
          <cell r="H900">
            <v>1</v>
          </cell>
          <cell r="I900">
            <v>1</v>
          </cell>
          <cell r="AP900">
            <v>107024.12322767699</v>
          </cell>
          <cell r="BZ900">
            <v>0</v>
          </cell>
          <cell r="CA900">
            <v>0</v>
          </cell>
          <cell r="CC900" t="str">
            <v>0001_4100-Meter Services</v>
          </cell>
          <cell r="CG900" t="str">
            <v>Full_Time</v>
          </cell>
          <cell r="CI900" t="str">
            <v>CS</v>
          </cell>
          <cell r="CJ900" t="str">
            <v>0001</v>
          </cell>
        </row>
        <row r="901">
          <cell r="A901" t="str">
            <v>Budget</v>
          </cell>
          <cell r="H901">
            <v>1</v>
          </cell>
          <cell r="I901">
            <v>1</v>
          </cell>
          <cell r="AP901">
            <v>111772.05766542342</v>
          </cell>
          <cell r="BZ901">
            <v>0</v>
          </cell>
          <cell r="CA901">
            <v>0</v>
          </cell>
          <cell r="CC901" t="str">
            <v>0001_3310-Station &amp; Dist Automation</v>
          </cell>
          <cell r="CG901" t="str">
            <v>Full_Time</v>
          </cell>
          <cell r="CI901" t="str">
            <v>DG</v>
          </cell>
          <cell r="CJ901" t="str">
            <v>0001</v>
          </cell>
        </row>
        <row r="902">
          <cell r="A902" t="str">
            <v>Budget</v>
          </cell>
          <cell r="H902">
            <v>1</v>
          </cell>
          <cell r="I902">
            <v>1</v>
          </cell>
          <cell r="AP902">
            <v>122355.94631747231</v>
          </cell>
          <cell r="BZ902">
            <v>0</v>
          </cell>
          <cell r="CA902">
            <v>0</v>
          </cell>
          <cell r="CC902" t="str">
            <v>0001_4210-Grid Response</v>
          </cell>
          <cell r="CG902" t="str">
            <v>Full_Time</v>
          </cell>
          <cell r="CI902" t="str">
            <v>DG</v>
          </cell>
          <cell r="CJ902" t="str">
            <v>0001</v>
          </cell>
        </row>
        <row r="903">
          <cell r="A903" t="str">
            <v>Budget</v>
          </cell>
          <cell r="H903">
            <v>1</v>
          </cell>
          <cell r="I903">
            <v>1</v>
          </cell>
          <cell r="AP903">
            <v>137700.78665509334</v>
          </cell>
          <cell r="BZ903">
            <v>0</v>
          </cell>
          <cell r="CA903">
            <v>0</v>
          </cell>
          <cell r="CC903" t="str">
            <v>0001_4360-CCM - West</v>
          </cell>
          <cell r="CG903" t="str">
            <v>Full_Time</v>
          </cell>
          <cell r="CI903" t="str">
            <v>DS</v>
          </cell>
          <cell r="CJ903" t="str">
            <v>0001</v>
          </cell>
        </row>
        <row r="904">
          <cell r="A904" t="str">
            <v>Budget</v>
          </cell>
          <cell r="H904">
            <v>1</v>
          </cell>
          <cell r="I904">
            <v>1</v>
          </cell>
          <cell r="AP904">
            <v>162231.13683622988</v>
          </cell>
          <cell r="BZ904">
            <v>0</v>
          </cell>
          <cell r="CA904">
            <v>0</v>
          </cell>
          <cell r="CC904" t="str">
            <v>0001_1782-Service Requests</v>
          </cell>
          <cell r="CG904" t="str">
            <v>Full_Time</v>
          </cell>
          <cell r="CI904" t="str">
            <v>IT</v>
          </cell>
          <cell r="CJ904" t="str">
            <v>0001</v>
          </cell>
        </row>
        <row r="905">
          <cell r="A905" t="str">
            <v>Budget</v>
          </cell>
          <cell r="H905">
            <v>1</v>
          </cell>
          <cell r="I905">
            <v>1</v>
          </cell>
          <cell r="AP905">
            <v>108339.73081413159</v>
          </cell>
          <cell r="BZ905">
            <v>0</v>
          </cell>
          <cell r="CA905">
            <v>0</v>
          </cell>
          <cell r="CC905" t="str">
            <v>0001_3720-Dist Grid Health</v>
          </cell>
          <cell r="CG905" t="str">
            <v>Full_Time</v>
          </cell>
          <cell r="CI905" t="str">
            <v>DG</v>
          </cell>
          <cell r="CJ905" t="str">
            <v>0001</v>
          </cell>
        </row>
        <row r="906">
          <cell r="A906" t="str">
            <v>Budget</v>
          </cell>
          <cell r="H906">
            <v>1</v>
          </cell>
          <cell r="I906">
            <v>1</v>
          </cell>
          <cell r="AP906">
            <v>166565.38374581753</v>
          </cell>
          <cell r="BZ906">
            <v>0</v>
          </cell>
          <cell r="CA906">
            <v>0</v>
          </cell>
          <cell r="CC906" t="str">
            <v>0001_3160-Dist Proj - West</v>
          </cell>
          <cell r="CG906" t="str">
            <v>Full_Time</v>
          </cell>
          <cell r="CI906" t="str">
            <v>DS</v>
          </cell>
          <cell r="CJ906" t="str">
            <v>0001</v>
          </cell>
        </row>
        <row r="907">
          <cell r="A907" t="str">
            <v>Budget</v>
          </cell>
          <cell r="H907">
            <v>1</v>
          </cell>
          <cell r="I907">
            <v>1</v>
          </cell>
          <cell r="AP907">
            <v>111074.05174488983</v>
          </cell>
          <cell r="BZ907">
            <v>0</v>
          </cell>
          <cell r="CA907">
            <v>0</v>
          </cell>
          <cell r="CC907" t="str">
            <v>0001_4360-CCM - West</v>
          </cell>
          <cell r="CG907" t="str">
            <v>Full_Time</v>
          </cell>
          <cell r="CI907" t="str">
            <v>DS</v>
          </cell>
          <cell r="CJ907" t="str">
            <v>0001</v>
          </cell>
        </row>
        <row r="908">
          <cell r="A908" t="str">
            <v>Budget</v>
          </cell>
          <cell r="H908">
            <v>1</v>
          </cell>
          <cell r="I908">
            <v>1</v>
          </cell>
          <cell r="AP908">
            <v>124316.17792708895</v>
          </cell>
          <cell r="BZ908">
            <v>0</v>
          </cell>
          <cell r="CA908">
            <v>0</v>
          </cell>
          <cell r="CC908" t="str">
            <v>0001_4310-CCM - East</v>
          </cell>
          <cell r="CG908" t="str">
            <v>Full_Time</v>
          </cell>
          <cell r="CI908" t="str">
            <v>DS</v>
          </cell>
          <cell r="CJ908" t="str">
            <v>0001</v>
          </cell>
        </row>
        <row r="909">
          <cell r="A909" t="str">
            <v>Budget</v>
          </cell>
          <cell r="H909">
            <v>1</v>
          </cell>
          <cell r="I909">
            <v>1</v>
          </cell>
          <cell r="AP909">
            <v>129349.70599574019</v>
          </cell>
          <cell r="BZ909">
            <v>0</v>
          </cell>
          <cell r="CA909">
            <v>0</v>
          </cell>
          <cell r="CC909" t="str">
            <v>0001_4310-CCM - East</v>
          </cell>
          <cell r="CG909" t="str">
            <v>Full_Time</v>
          </cell>
          <cell r="CI909" t="str">
            <v>DS</v>
          </cell>
          <cell r="CJ909" t="str">
            <v>0001</v>
          </cell>
        </row>
        <row r="910">
          <cell r="A910" t="str">
            <v>Budget</v>
          </cell>
          <cell r="H910">
            <v>1</v>
          </cell>
          <cell r="I910">
            <v>1</v>
          </cell>
          <cell r="AP910">
            <v>168605.09071155524</v>
          </cell>
          <cell r="BZ910">
            <v>0</v>
          </cell>
          <cell r="CA910">
            <v>0</v>
          </cell>
          <cell r="CC910" t="str">
            <v>0001_1762-Project Delivery</v>
          </cell>
          <cell r="CG910" t="str">
            <v>Full_Time</v>
          </cell>
          <cell r="CI910" t="str">
            <v>IT</v>
          </cell>
          <cell r="CJ910" t="str">
            <v>0001</v>
          </cell>
        </row>
        <row r="911">
          <cell r="A911" t="str">
            <v>Budget</v>
          </cell>
          <cell r="H911">
            <v>1</v>
          </cell>
          <cell r="I911">
            <v>1</v>
          </cell>
          <cell r="AP911">
            <v>75385.748462878983</v>
          </cell>
          <cell r="BZ911">
            <v>0</v>
          </cell>
          <cell r="CA911">
            <v>0</v>
          </cell>
          <cell r="CC911" t="str">
            <v>0001_4450-Cust Mgt Services</v>
          </cell>
          <cell r="CG911" t="str">
            <v>Full_Time</v>
          </cell>
          <cell r="CI911" t="str">
            <v>CS</v>
          </cell>
          <cell r="CJ911" t="str">
            <v>0001</v>
          </cell>
        </row>
        <row r="912">
          <cell r="A912" t="str">
            <v>Budget</v>
          </cell>
          <cell r="H912">
            <v>1</v>
          </cell>
          <cell r="I912">
            <v>1</v>
          </cell>
          <cell r="AP912">
            <v>159099.90421984796</v>
          </cell>
          <cell r="BZ912">
            <v>0</v>
          </cell>
          <cell r="CA912">
            <v>0</v>
          </cell>
          <cell r="CC912" t="str">
            <v>0001_3840-Enterprise Project Management Office</v>
          </cell>
          <cell r="CG912" t="str">
            <v>Full_Time</v>
          </cell>
          <cell r="CI912" t="str">
            <v>SM</v>
          </cell>
          <cell r="CJ912" t="str">
            <v>0001</v>
          </cell>
        </row>
        <row r="913">
          <cell r="A913" t="str">
            <v>Budget</v>
          </cell>
          <cell r="H913">
            <v>1</v>
          </cell>
          <cell r="I913">
            <v>1</v>
          </cell>
          <cell r="AP913">
            <v>99217.53535019698</v>
          </cell>
          <cell r="BZ913">
            <v>0</v>
          </cell>
          <cell r="CA913">
            <v>0</v>
          </cell>
          <cell r="CC913" t="str">
            <v>0001_3821-Apprentices</v>
          </cell>
          <cell r="CG913" t="str">
            <v>Full_Time</v>
          </cell>
          <cell r="CI913" t="str">
            <v>DS</v>
          </cell>
          <cell r="CJ913" t="str">
            <v>0001</v>
          </cell>
        </row>
        <row r="914">
          <cell r="A914" t="str">
            <v>Budget</v>
          </cell>
          <cell r="H914">
            <v>1</v>
          </cell>
          <cell r="I914">
            <v>1</v>
          </cell>
          <cell r="AP914">
            <v>108339.73081413159</v>
          </cell>
          <cell r="BZ914">
            <v>0</v>
          </cell>
          <cell r="CA914">
            <v>0</v>
          </cell>
          <cell r="CC914" t="str">
            <v>0001_3720-Dist Grid Health</v>
          </cell>
          <cell r="CG914" t="str">
            <v>Full_Time</v>
          </cell>
          <cell r="CI914" t="str">
            <v>DG</v>
          </cell>
          <cell r="CJ914" t="str">
            <v>0001</v>
          </cell>
        </row>
        <row r="915">
          <cell r="A915" t="str">
            <v>Budget</v>
          </cell>
          <cell r="H915">
            <v>1</v>
          </cell>
          <cell r="I915">
            <v>1</v>
          </cell>
          <cell r="AP915">
            <v>140424.54520425995</v>
          </cell>
          <cell r="BZ915">
            <v>0</v>
          </cell>
          <cell r="CA915">
            <v>0</v>
          </cell>
          <cell r="CC915" t="str">
            <v>0001_4481-System Oper Control Room</v>
          </cell>
          <cell r="CG915" t="str">
            <v>Full_Time</v>
          </cell>
          <cell r="CI915" t="str">
            <v>DG</v>
          </cell>
          <cell r="CJ915" t="str">
            <v>0001</v>
          </cell>
        </row>
        <row r="916">
          <cell r="A916" t="str">
            <v>Budget</v>
          </cell>
          <cell r="H916">
            <v>1</v>
          </cell>
          <cell r="I916">
            <v>1</v>
          </cell>
          <cell r="AP916">
            <v>110719.78548312659</v>
          </cell>
          <cell r="BZ916">
            <v>0</v>
          </cell>
          <cell r="CA916">
            <v>0</v>
          </cell>
          <cell r="CC916" t="str">
            <v>0001_3720-Dist Grid Health</v>
          </cell>
          <cell r="CG916" t="str">
            <v>Full_Time</v>
          </cell>
          <cell r="CI916" t="str">
            <v>DG</v>
          </cell>
          <cell r="CJ916" t="str">
            <v>0001</v>
          </cell>
        </row>
        <row r="917">
          <cell r="A917" t="str">
            <v>Budget</v>
          </cell>
          <cell r="H917">
            <v>1</v>
          </cell>
          <cell r="I917">
            <v>1</v>
          </cell>
          <cell r="AP917">
            <v>141846.39929497254</v>
          </cell>
          <cell r="BZ917">
            <v>0</v>
          </cell>
          <cell r="CA917">
            <v>0</v>
          </cell>
          <cell r="CC917" t="str">
            <v>0001_2200-Syst Reliability Planning</v>
          </cell>
          <cell r="CG917" t="str">
            <v>Full_Time</v>
          </cell>
          <cell r="CI917" t="str">
            <v>AM</v>
          </cell>
          <cell r="CJ917" t="str">
            <v>0001</v>
          </cell>
        </row>
        <row r="918">
          <cell r="A918" t="str">
            <v>Budget</v>
          </cell>
          <cell r="H918">
            <v>1</v>
          </cell>
          <cell r="I918">
            <v>1</v>
          </cell>
          <cell r="AP918">
            <v>140423.33425578996</v>
          </cell>
          <cell r="BZ918">
            <v>0</v>
          </cell>
          <cell r="CA918">
            <v>0</v>
          </cell>
          <cell r="CC918" t="str">
            <v>0001_4481-System Oper Control Room</v>
          </cell>
          <cell r="CG918" t="str">
            <v>Full_Time</v>
          </cell>
          <cell r="CI918" t="str">
            <v>DG</v>
          </cell>
          <cell r="CJ918" t="str">
            <v>0001</v>
          </cell>
        </row>
        <row r="919">
          <cell r="A919" t="str">
            <v>Budget</v>
          </cell>
          <cell r="H919">
            <v>1</v>
          </cell>
          <cell r="I919">
            <v>1</v>
          </cell>
          <cell r="AP919">
            <v>102192.0176196852</v>
          </cell>
          <cell r="BZ919">
            <v>0</v>
          </cell>
          <cell r="CA919">
            <v>0</v>
          </cell>
          <cell r="CC919" t="str">
            <v>0001_4310-CCM - East</v>
          </cell>
          <cell r="CG919" t="str">
            <v>Full_Time</v>
          </cell>
          <cell r="CI919" t="str">
            <v>DS</v>
          </cell>
          <cell r="CJ919" t="str">
            <v>0001</v>
          </cell>
        </row>
        <row r="920">
          <cell r="A920" t="str">
            <v>Budget</v>
          </cell>
          <cell r="H920">
            <v>1</v>
          </cell>
          <cell r="I920">
            <v>1</v>
          </cell>
          <cell r="AP920">
            <v>146543.2329128166</v>
          </cell>
          <cell r="BZ920">
            <v>0</v>
          </cell>
          <cell r="CA920">
            <v>0</v>
          </cell>
          <cell r="CC920" t="str">
            <v>0001_3820-Program Management</v>
          </cell>
          <cell r="CG920" t="str">
            <v>Full_Time</v>
          </cell>
          <cell r="CI920" t="str">
            <v>DS</v>
          </cell>
          <cell r="CJ920" t="str">
            <v>0001</v>
          </cell>
        </row>
        <row r="921">
          <cell r="A921" t="str">
            <v>Budget</v>
          </cell>
          <cell r="H921">
            <v>1</v>
          </cell>
          <cell r="I921">
            <v>1</v>
          </cell>
          <cell r="AP921">
            <v>121858.99792708896</v>
          </cell>
          <cell r="BZ921">
            <v>0</v>
          </cell>
          <cell r="CA921">
            <v>0</v>
          </cell>
          <cell r="CC921" t="str">
            <v>0001_3821-Apprentices</v>
          </cell>
          <cell r="CG921" t="str">
            <v>Full_Time</v>
          </cell>
          <cell r="CI921" t="str">
            <v>DS</v>
          </cell>
          <cell r="CJ921" t="str">
            <v>0001</v>
          </cell>
        </row>
        <row r="922">
          <cell r="A922" t="str">
            <v>Budget</v>
          </cell>
          <cell r="H922">
            <v>1</v>
          </cell>
          <cell r="I922">
            <v>1</v>
          </cell>
          <cell r="AP922">
            <v>92747.61285426683</v>
          </cell>
          <cell r="BZ922">
            <v>0</v>
          </cell>
          <cell r="CA922">
            <v>0</v>
          </cell>
          <cell r="CC922" t="str">
            <v>0001_2510-Inventory Management</v>
          </cell>
          <cell r="CG922" t="str">
            <v>Full_Time</v>
          </cell>
          <cell r="CI922" t="str">
            <v>AM</v>
          </cell>
          <cell r="CJ922" t="str">
            <v>0001</v>
          </cell>
        </row>
        <row r="923">
          <cell r="A923" t="str">
            <v>Budget</v>
          </cell>
          <cell r="H923">
            <v>1</v>
          </cell>
          <cell r="I923">
            <v>1</v>
          </cell>
          <cell r="AP923">
            <v>119144.24837408699</v>
          </cell>
          <cell r="BZ923">
            <v>0</v>
          </cell>
          <cell r="CA923">
            <v>0</v>
          </cell>
          <cell r="CC923" t="str">
            <v>0001_2200-Syst Reliability Planning</v>
          </cell>
          <cell r="CG923" t="str">
            <v>Full_Time</v>
          </cell>
          <cell r="CI923" t="str">
            <v>AM</v>
          </cell>
          <cell r="CJ923" t="str">
            <v>0001</v>
          </cell>
        </row>
        <row r="924">
          <cell r="A924" t="str">
            <v>Budget</v>
          </cell>
          <cell r="H924">
            <v>1</v>
          </cell>
          <cell r="I924">
            <v>1</v>
          </cell>
          <cell r="AP924">
            <v>86987.054776718986</v>
          </cell>
          <cell r="BZ924">
            <v>0</v>
          </cell>
          <cell r="CA924">
            <v>0</v>
          </cell>
          <cell r="CC924" t="str">
            <v>0001_1240-Claims</v>
          </cell>
          <cell r="CG924" t="str">
            <v>Full_Time</v>
          </cell>
          <cell r="CI924" t="str">
            <v>Leg.</v>
          </cell>
          <cell r="CJ924" t="str">
            <v>0001</v>
          </cell>
        </row>
        <row r="925">
          <cell r="A925" t="str">
            <v>Budget</v>
          </cell>
          <cell r="H925">
            <v>1</v>
          </cell>
          <cell r="I925">
            <v>1</v>
          </cell>
          <cell r="AP925">
            <v>127976.92561338078</v>
          </cell>
          <cell r="BZ925">
            <v>0</v>
          </cell>
          <cell r="CA925">
            <v>0</v>
          </cell>
          <cell r="CC925" t="str">
            <v>0001_3160-Dist Proj - West</v>
          </cell>
          <cell r="CG925" t="str">
            <v>Full_Time</v>
          </cell>
          <cell r="CI925" t="str">
            <v>DS</v>
          </cell>
          <cell r="CJ925" t="str">
            <v>0001</v>
          </cell>
        </row>
        <row r="926">
          <cell r="A926" t="str">
            <v>Budget</v>
          </cell>
          <cell r="H926">
            <v>1</v>
          </cell>
          <cell r="I926">
            <v>1</v>
          </cell>
          <cell r="AP926">
            <v>119144.24837408699</v>
          </cell>
          <cell r="BZ926">
            <v>0</v>
          </cell>
          <cell r="CA926">
            <v>0</v>
          </cell>
          <cell r="CC926" t="str">
            <v>0001_4480-System Oper Planning</v>
          </cell>
          <cell r="CG926" t="str">
            <v>Full_Time</v>
          </cell>
          <cell r="CI926" t="str">
            <v>DG</v>
          </cell>
          <cell r="CJ926" t="str">
            <v>0001</v>
          </cell>
        </row>
        <row r="927">
          <cell r="A927" t="str">
            <v>Budget</v>
          </cell>
          <cell r="H927">
            <v>1</v>
          </cell>
          <cell r="I927">
            <v>1</v>
          </cell>
          <cell r="AP927">
            <v>140423.33425578996</v>
          </cell>
          <cell r="BZ927">
            <v>0</v>
          </cell>
          <cell r="CA927">
            <v>0</v>
          </cell>
          <cell r="CC927" t="str">
            <v>0001_4480-System Oper Planning</v>
          </cell>
          <cell r="CG927" t="str">
            <v>Full_Time</v>
          </cell>
          <cell r="CI927" t="str">
            <v>DG</v>
          </cell>
          <cell r="CJ927" t="str">
            <v>0001</v>
          </cell>
        </row>
        <row r="928">
          <cell r="A928" t="str">
            <v>Budget</v>
          </cell>
          <cell r="H928">
            <v>1</v>
          </cell>
          <cell r="I928">
            <v>1</v>
          </cell>
          <cell r="AP928">
            <v>87821.180716747374</v>
          </cell>
          <cell r="BZ928">
            <v>0</v>
          </cell>
          <cell r="CA928">
            <v>0</v>
          </cell>
          <cell r="CC928" t="str">
            <v>0001_4360-CCM - West</v>
          </cell>
          <cell r="CG928" t="str">
            <v>Full_Time</v>
          </cell>
          <cell r="CI928" t="str">
            <v>DS</v>
          </cell>
          <cell r="CJ928" t="str">
            <v>0001</v>
          </cell>
        </row>
        <row r="929">
          <cell r="A929" t="str">
            <v>Budget</v>
          </cell>
          <cell r="H929">
            <v>1</v>
          </cell>
          <cell r="I929">
            <v>1</v>
          </cell>
          <cell r="AP929">
            <v>86454.961685305927</v>
          </cell>
          <cell r="BZ929">
            <v>0</v>
          </cell>
          <cell r="CA929">
            <v>0</v>
          </cell>
          <cell r="CC929" t="str">
            <v>0002_4100-Maintenance &amp; Repair</v>
          </cell>
          <cell r="CG929" t="str">
            <v>Full_Time</v>
          </cell>
          <cell r="CI929" t="str">
            <v>THESI</v>
          </cell>
          <cell r="CJ929" t="str">
            <v>0002</v>
          </cell>
        </row>
        <row r="930">
          <cell r="A930" t="str">
            <v>Budget</v>
          </cell>
          <cell r="H930">
            <v>1</v>
          </cell>
          <cell r="I930">
            <v>1</v>
          </cell>
          <cell r="AP930">
            <v>413735.79170381284</v>
          </cell>
          <cell r="BZ930">
            <v>0</v>
          </cell>
          <cell r="CA930">
            <v>0</v>
          </cell>
          <cell r="CC930" t="str">
            <v>0005_1300-Finance-Admin</v>
          </cell>
          <cell r="CG930" t="str">
            <v>Full_Time</v>
          </cell>
          <cell r="CI930" t="str">
            <v>THC</v>
          </cell>
          <cell r="CJ930" t="str">
            <v>0005</v>
          </cell>
        </row>
        <row r="931">
          <cell r="A931" t="str">
            <v>Budget</v>
          </cell>
          <cell r="H931">
            <v>1</v>
          </cell>
          <cell r="I931">
            <v>1</v>
          </cell>
          <cell r="AP931">
            <v>108771.1543219899</v>
          </cell>
          <cell r="BZ931">
            <v>0</v>
          </cell>
          <cell r="CA931">
            <v>0</v>
          </cell>
          <cell r="CC931" t="str">
            <v>0001_5100-Fleet &amp; Equipment Svcs</v>
          </cell>
          <cell r="CG931" t="str">
            <v>Full_Time</v>
          </cell>
          <cell r="CI931" t="str">
            <v>AM</v>
          </cell>
          <cell r="CJ931" t="str">
            <v>0001</v>
          </cell>
        </row>
        <row r="932">
          <cell r="A932" t="str">
            <v>Budget</v>
          </cell>
          <cell r="H932">
            <v>1</v>
          </cell>
          <cell r="I932">
            <v>1</v>
          </cell>
          <cell r="AP932">
            <v>144393.82987277559</v>
          </cell>
          <cell r="BZ932">
            <v>0</v>
          </cell>
          <cell r="CA932">
            <v>0</v>
          </cell>
          <cell r="CC932" t="str">
            <v>0001_3310-Station &amp; Dist Automation</v>
          </cell>
          <cell r="CG932" t="str">
            <v>Full_Time</v>
          </cell>
          <cell r="CI932" t="str">
            <v>DG</v>
          </cell>
          <cell r="CJ932" t="str">
            <v>0001</v>
          </cell>
        </row>
        <row r="933">
          <cell r="A933" t="str">
            <v>Budget</v>
          </cell>
          <cell r="H933">
            <v>1</v>
          </cell>
          <cell r="I933">
            <v>1</v>
          </cell>
          <cell r="AP933">
            <v>90911.365995406217</v>
          </cell>
          <cell r="BZ933">
            <v>0</v>
          </cell>
          <cell r="CA933">
            <v>0</v>
          </cell>
          <cell r="CC933" t="str">
            <v>0001_4480-System Oper Planning</v>
          </cell>
          <cell r="CG933" t="str">
            <v>Full_Time</v>
          </cell>
          <cell r="CI933" t="str">
            <v>DG</v>
          </cell>
          <cell r="CJ933" t="str">
            <v>0001</v>
          </cell>
        </row>
        <row r="934">
          <cell r="A934" t="str">
            <v>Budget</v>
          </cell>
          <cell r="H934">
            <v>1</v>
          </cell>
          <cell r="I934">
            <v>1</v>
          </cell>
          <cell r="AP934">
            <v>87539.428192558727</v>
          </cell>
          <cell r="BZ934">
            <v>0</v>
          </cell>
          <cell r="CA934">
            <v>0</v>
          </cell>
          <cell r="CC934" t="str">
            <v>0001_3820-Program Management</v>
          </cell>
          <cell r="CG934" t="str">
            <v>Full_Time</v>
          </cell>
          <cell r="CI934" t="str">
            <v>DS</v>
          </cell>
          <cell r="CJ934" t="str">
            <v>0001</v>
          </cell>
        </row>
        <row r="935">
          <cell r="A935" t="str">
            <v>Budget</v>
          </cell>
          <cell r="H935">
            <v>1</v>
          </cell>
          <cell r="I935">
            <v>1</v>
          </cell>
          <cell r="AP935">
            <v>94027.117253289121</v>
          </cell>
          <cell r="BZ935">
            <v>0</v>
          </cell>
          <cell r="CA935">
            <v>0</v>
          </cell>
          <cell r="CC935" t="str">
            <v>0001_3821-Apprentices</v>
          </cell>
          <cell r="CG935" t="str">
            <v>Full_Time</v>
          </cell>
          <cell r="CI935" t="str">
            <v>DS</v>
          </cell>
          <cell r="CJ935" t="str">
            <v>0001</v>
          </cell>
        </row>
        <row r="936">
          <cell r="A936" t="str">
            <v>Budget</v>
          </cell>
          <cell r="H936">
            <v>1</v>
          </cell>
          <cell r="I936">
            <v>1</v>
          </cell>
          <cell r="AP936">
            <v>110126.81308192039</v>
          </cell>
          <cell r="BZ936">
            <v>0</v>
          </cell>
          <cell r="CA936">
            <v>0</v>
          </cell>
          <cell r="CC936" t="str">
            <v>0001_1321-Accounts Payable</v>
          </cell>
          <cell r="CG936" t="str">
            <v>Full_Time</v>
          </cell>
          <cell r="CI936" t="str">
            <v>Fin.</v>
          </cell>
          <cell r="CJ936" t="str">
            <v>0001</v>
          </cell>
        </row>
        <row r="937">
          <cell r="A937" t="str">
            <v>Budget</v>
          </cell>
          <cell r="H937">
            <v>1</v>
          </cell>
          <cell r="I937">
            <v>1</v>
          </cell>
          <cell r="AP937">
            <v>140424.54520425995</v>
          </cell>
          <cell r="BZ937">
            <v>0</v>
          </cell>
          <cell r="CA937">
            <v>0</v>
          </cell>
          <cell r="CC937" t="str">
            <v>0001_4481-System Oper Control Room</v>
          </cell>
          <cell r="CG937" t="str">
            <v>Full_Time</v>
          </cell>
          <cell r="CI937" t="str">
            <v>DG</v>
          </cell>
          <cell r="CJ937" t="str">
            <v>0001</v>
          </cell>
        </row>
        <row r="938">
          <cell r="A938" t="str">
            <v>Budget</v>
          </cell>
          <cell r="H938">
            <v>1</v>
          </cell>
          <cell r="I938">
            <v>1</v>
          </cell>
          <cell r="AP938">
            <v>125819.90714177223</v>
          </cell>
          <cell r="BZ938">
            <v>0</v>
          </cell>
          <cell r="CA938">
            <v>0</v>
          </cell>
          <cell r="CC938" t="str">
            <v>0001_1510-Comm &amp; Public Affairs</v>
          </cell>
          <cell r="CG938" t="str">
            <v>Full_Time</v>
          </cell>
          <cell r="CI938" t="str">
            <v>CP&amp;A</v>
          </cell>
          <cell r="CJ938" t="str">
            <v>0001</v>
          </cell>
        </row>
        <row r="939">
          <cell r="A939" t="str">
            <v>Budget</v>
          </cell>
          <cell r="H939">
            <v>1</v>
          </cell>
          <cell r="I939">
            <v>1</v>
          </cell>
          <cell r="AP939">
            <v>136814.33012547815</v>
          </cell>
          <cell r="BZ939">
            <v>0</v>
          </cell>
          <cell r="CA939">
            <v>0</v>
          </cell>
          <cell r="CC939" t="str">
            <v>0001_4420-Accounts Receivable</v>
          </cell>
          <cell r="CG939" t="str">
            <v>Full_Time</v>
          </cell>
          <cell r="CI939" t="str">
            <v>CS</v>
          </cell>
          <cell r="CJ939" t="str">
            <v>0001</v>
          </cell>
        </row>
        <row r="940">
          <cell r="A940" t="str">
            <v>Budget</v>
          </cell>
          <cell r="H940">
            <v>1</v>
          </cell>
          <cell r="I940">
            <v>1</v>
          </cell>
          <cell r="AP940">
            <v>122354.92363802229</v>
          </cell>
          <cell r="BZ940">
            <v>0</v>
          </cell>
          <cell r="CA940">
            <v>0</v>
          </cell>
          <cell r="CC940" t="str">
            <v>0001_4210-Grid Response</v>
          </cell>
          <cell r="CG940" t="str">
            <v>Full_Time</v>
          </cell>
          <cell r="CI940" t="str">
            <v>DG</v>
          </cell>
          <cell r="CJ940" t="str">
            <v>0001</v>
          </cell>
        </row>
        <row r="941">
          <cell r="A941" t="str">
            <v>Budget</v>
          </cell>
          <cell r="H941">
            <v>1</v>
          </cell>
          <cell r="I941">
            <v>1</v>
          </cell>
          <cell r="AP941">
            <v>108771.80481900992</v>
          </cell>
          <cell r="BZ941">
            <v>0</v>
          </cell>
          <cell r="CA941">
            <v>0</v>
          </cell>
          <cell r="CC941" t="str">
            <v>0001_5100-Fleet &amp; Equipment Svcs</v>
          </cell>
          <cell r="CG941" t="str">
            <v>Full_Time</v>
          </cell>
          <cell r="CI941" t="str">
            <v>AM</v>
          </cell>
          <cell r="CJ941" t="str">
            <v>0001</v>
          </cell>
        </row>
        <row r="942">
          <cell r="A942" t="str">
            <v>Budget</v>
          </cell>
          <cell r="H942">
            <v>1</v>
          </cell>
          <cell r="I942">
            <v>1</v>
          </cell>
          <cell r="AP942">
            <v>87538.897310367218</v>
          </cell>
          <cell r="BZ942">
            <v>0</v>
          </cell>
          <cell r="CA942">
            <v>0</v>
          </cell>
          <cell r="CC942" t="str">
            <v>0001_3820-Program Management</v>
          </cell>
          <cell r="CG942" t="str">
            <v>Full_Time</v>
          </cell>
          <cell r="CI942" t="str">
            <v>DS</v>
          </cell>
          <cell r="CJ942" t="str">
            <v>0001</v>
          </cell>
        </row>
        <row r="943">
          <cell r="A943" t="str">
            <v>Budget</v>
          </cell>
          <cell r="H943">
            <v>1</v>
          </cell>
          <cell r="I943">
            <v>1</v>
          </cell>
          <cell r="AP943">
            <v>118911.65450621606</v>
          </cell>
          <cell r="BZ943">
            <v>0</v>
          </cell>
          <cell r="CA943">
            <v>0</v>
          </cell>
          <cell r="CC943" t="str">
            <v>0001_3310-Station &amp; Dist Automation</v>
          </cell>
          <cell r="CG943" t="str">
            <v>Full_Time</v>
          </cell>
          <cell r="CI943" t="str">
            <v>DG</v>
          </cell>
          <cell r="CJ943" t="str">
            <v>0001</v>
          </cell>
        </row>
        <row r="944">
          <cell r="A944" t="str">
            <v>Budget</v>
          </cell>
          <cell r="H944">
            <v>1</v>
          </cell>
          <cell r="I944">
            <v>1</v>
          </cell>
          <cell r="AP944">
            <v>104204.30998080381</v>
          </cell>
          <cell r="BZ944">
            <v>0</v>
          </cell>
          <cell r="CA944">
            <v>0</v>
          </cell>
          <cell r="CC944" t="str">
            <v>0001_4260-Field Services</v>
          </cell>
          <cell r="CG944" t="str">
            <v>Full_Time</v>
          </cell>
          <cell r="CI944" t="str">
            <v>CS</v>
          </cell>
          <cell r="CJ944" t="str">
            <v>0001</v>
          </cell>
        </row>
        <row r="945">
          <cell r="A945" t="str">
            <v>Budget</v>
          </cell>
          <cell r="H945">
            <v>1</v>
          </cell>
          <cell r="I945">
            <v>1</v>
          </cell>
          <cell r="AP945">
            <v>86986.705593609804</v>
          </cell>
          <cell r="BZ945">
            <v>0</v>
          </cell>
          <cell r="CA945">
            <v>0</v>
          </cell>
          <cell r="CC945" t="str">
            <v>0001_1700-IT&amp;S - Administration</v>
          </cell>
          <cell r="CG945" t="str">
            <v>Full_Time</v>
          </cell>
          <cell r="CI945" t="str">
            <v>IT</v>
          </cell>
          <cell r="CJ945" t="str">
            <v>0001</v>
          </cell>
        </row>
        <row r="946">
          <cell r="A946" t="str">
            <v>Budget</v>
          </cell>
          <cell r="H946">
            <v>1</v>
          </cell>
          <cell r="I946">
            <v>1</v>
          </cell>
          <cell r="AP946">
            <v>127976.92561338078</v>
          </cell>
          <cell r="BZ946">
            <v>0</v>
          </cell>
          <cell r="CA946">
            <v>0</v>
          </cell>
          <cell r="CC946" t="str">
            <v>0001_3160-Dist Proj - West</v>
          </cell>
          <cell r="CG946" t="str">
            <v>Full_Time</v>
          </cell>
          <cell r="CI946" t="str">
            <v>DS</v>
          </cell>
          <cell r="CJ946" t="str">
            <v>0001</v>
          </cell>
        </row>
        <row r="947">
          <cell r="A947" t="str">
            <v>Budget</v>
          </cell>
          <cell r="H947">
            <v>1</v>
          </cell>
          <cell r="I947">
            <v>1</v>
          </cell>
          <cell r="AP947">
            <v>92867.473436503962</v>
          </cell>
          <cell r="BZ947">
            <v>0</v>
          </cell>
          <cell r="CA947">
            <v>0</v>
          </cell>
          <cell r="CC947" t="str">
            <v>0001_4410-Call Centre</v>
          </cell>
          <cell r="CG947" t="str">
            <v>Full_Time</v>
          </cell>
          <cell r="CI947" t="str">
            <v>CS</v>
          </cell>
          <cell r="CJ947" t="str">
            <v>0001</v>
          </cell>
        </row>
        <row r="948">
          <cell r="A948" t="str">
            <v>Budget</v>
          </cell>
          <cell r="H948">
            <v>1</v>
          </cell>
          <cell r="I948">
            <v>1</v>
          </cell>
          <cell r="AP948">
            <v>109607.3065401432</v>
          </cell>
          <cell r="BZ948">
            <v>0</v>
          </cell>
          <cell r="CA948">
            <v>0</v>
          </cell>
          <cell r="CC948" t="str">
            <v>0001_3110-Dist Proj - East</v>
          </cell>
          <cell r="CG948" t="str">
            <v>Full_Time</v>
          </cell>
          <cell r="CI948" t="str">
            <v>DS</v>
          </cell>
          <cell r="CJ948" t="str">
            <v>0001</v>
          </cell>
        </row>
        <row r="949">
          <cell r="A949" t="str">
            <v>Budget</v>
          </cell>
          <cell r="H949">
            <v>1</v>
          </cell>
          <cell r="I949">
            <v>1</v>
          </cell>
          <cell r="AP949">
            <v>127976.92561338078</v>
          </cell>
          <cell r="BZ949">
            <v>0</v>
          </cell>
          <cell r="CA949">
            <v>0</v>
          </cell>
          <cell r="CC949" t="str">
            <v>0001_3160-Dist Proj - West</v>
          </cell>
          <cell r="CG949" t="str">
            <v>Full_Time</v>
          </cell>
          <cell r="CI949" t="str">
            <v>DS</v>
          </cell>
          <cell r="CJ949" t="str">
            <v>0001</v>
          </cell>
        </row>
        <row r="950">
          <cell r="A950" t="str">
            <v>Budget</v>
          </cell>
          <cell r="H950">
            <v>1</v>
          </cell>
          <cell r="I950">
            <v>1</v>
          </cell>
          <cell r="AP950">
            <v>122355.94631747231</v>
          </cell>
          <cell r="BZ950">
            <v>0</v>
          </cell>
          <cell r="CA950">
            <v>0</v>
          </cell>
          <cell r="CC950" t="str">
            <v>0001_4210-Grid Response</v>
          </cell>
          <cell r="CG950" t="str">
            <v>Full_Time</v>
          </cell>
          <cell r="CI950" t="str">
            <v>DG</v>
          </cell>
          <cell r="CJ950" t="str">
            <v>0001</v>
          </cell>
        </row>
        <row r="951">
          <cell r="A951" t="str">
            <v>Budget</v>
          </cell>
          <cell r="H951">
            <v>1</v>
          </cell>
          <cell r="I951">
            <v>1</v>
          </cell>
          <cell r="AP951">
            <v>96463.865338236224</v>
          </cell>
          <cell r="BZ951">
            <v>0</v>
          </cell>
          <cell r="CA951">
            <v>0</v>
          </cell>
          <cell r="CC951" t="str">
            <v>0001_2520-Warehousing Management</v>
          </cell>
          <cell r="CG951" t="str">
            <v>Full_Time</v>
          </cell>
          <cell r="CI951" t="str">
            <v>AM</v>
          </cell>
          <cell r="CJ951" t="str">
            <v>0001</v>
          </cell>
        </row>
        <row r="952">
          <cell r="A952" t="str">
            <v>Budget</v>
          </cell>
          <cell r="H952">
            <v>1</v>
          </cell>
          <cell r="I952">
            <v>1</v>
          </cell>
          <cell r="AP952">
            <v>92867.473436503962</v>
          </cell>
          <cell r="BZ952">
            <v>0</v>
          </cell>
          <cell r="CA952">
            <v>0</v>
          </cell>
          <cell r="CC952" t="str">
            <v>0001_4410-Call Centre</v>
          </cell>
          <cell r="CG952" t="str">
            <v>Full_Time</v>
          </cell>
          <cell r="CI952" t="str">
            <v>CS</v>
          </cell>
          <cell r="CJ952" t="str">
            <v>0001</v>
          </cell>
        </row>
        <row r="953">
          <cell r="A953" t="str">
            <v>Budget</v>
          </cell>
          <cell r="H953">
            <v>1</v>
          </cell>
          <cell r="I953">
            <v>1</v>
          </cell>
          <cell r="AP953">
            <v>124316.17792708895</v>
          </cell>
          <cell r="BZ953">
            <v>0</v>
          </cell>
          <cell r="CA953">
            <v>0</v>
          </cell>
          <cell r="CC953" t="str">
            <v>0001_3110-Dist Proj - East</v>
          </cell>
          <cell r="CG953" t="str">
            <v>Full_Time</v>
          </cell>
          <cell r="CI953" t="str">
            <v>DS</v>
          </cell>
          <cell r="CJ953" t="str">
            <v>0001</v>
          </cell>
        </row>
        <row r="954">
          <cell r="A954" t="str">
            <v>Budget</v>
          </cell>
          <cell r="H954">
            <v>1</v>
          </cell>
          <cell r="I954">
            <v>1</v>
          </cell>
          <cell r="AP954">
            <v>86986.705593609804</v>
          </cell>
          <cell r="BZ954">
            <v>0</v>
          </cell>
          <cell r="CA954">
            <v>0</v>
          </cell>
          <cell r="CC954" t="str">
            <v>0001_1240-Claims</v>
          </cell>
          <cell r="CG954" t="str">
            <v>Full_Time</v>
          </cell>
          <cell r="CI954" t="str">
            <v>Leg.</v>
          </cell>
          <cell r="CJ954" t="str">
            <v>0001</v>
          </cell>
        </row>
        <row r="955">
          <cell r="A955" t="str">
            <v>Budget</v>
          </cell>
          <cell r="H955">
            <v>1</v>
          </cell>
          <cell r="I955">
            <v>1</v>
          </cell>
          <cell r="AP955">
            <v>92866.346497972962</v>
          </cell>
          <cell r="BZ955">
            <v>0</v>
          </cell>
          <cell r="CA955">
            <v>0</v>
          </cell>
          <cell r="CC955" t="str">
            <v>0001_4410-Call Centre</v>
          </cell>
          <cell r="CG955" t="str">
            <v>Full_Time</v>
          </cell>
          <cell r="CI955" t="str">
            <v>CS</v>
          </cell>
          <cell r="CJ955" t="str">
            <v>0001</v>
          </cell>
        </row>
        <row r="956">
          <cell r="A956" t="str">
            <v>Budget</v>
          </cell>
          <cell r="H956">
            <v>1</v>
          </cell>
          <cell r="I956">
            <v>1</v>
          </cell>
          <cell r="AP956">
            <v>96146.924295777586</v>
          </cell>
          <cell r="BZ956">
            <v>0</v>
          </cell>
          <cell r="CA956">
            <v>0</v>
          </cell>
          <cell r="CC956" t="str">
            <v>0001_3160-Dist Proj - West</v>
          </cell>
          <cell r="CG956" t="str">
            <v>Full_Time</v>
          </cell>
          <cell r="CI956" t="str">
            <v>DS</v>
          </cell>
          <cell r="CJ956" t="str">
            <v>0001</v>
          </cell>
        </row>
        <row r="957">
          <cell r="A957" t="str">
            <v>Budget</v>
          </cell>
          <cell r="H957">
            <v>1</v>
          </cell>
          <cell r="I957">
            <v>1</v>
          </cell>
          <cell r="AP957">
            <v>108339.73081413159</v>
          </cell>
          <cell r="BZ957">
            <v>0</v>
          </cell>
          <cell r="CA957">
            <v>0</v>
          </cell>
          <cell r="CC957" t="str">
            <v>0001_3720-Dist Grid Health</v>
          </cell>
          <cell r="CG957" t="str">
            <v>Full_Time</v>
          </cell>
          <cell r="CI957" t="str">
            <v>DG</v>
          </cell>
          <cell r="CJ957" t="str">
            <v>0001</v>
          </cell>
        </row>
        <row r="958">
          <cell r="A958" t="str">
            <v>Budget</v>
          </cell>
          <cell r="H958">
            <v>1</v>
          </cell>
          <cell r="I958">
            <v>1</v>
          </cell>
          <cell r="AP958">
            <v>111772.73882504893</v>
          </cell>
          <cell r="BZ958">
            <v>0</v>
          </cell>
          <cell r="CA958">
            <v>0</v>
          </cell>
          <cell r="CC958" t="str">
            <v>0001_3160-Dist Proj - West</v>
          </cell>
          <cell r="CG958" t="str">
            <v>Full_Time</v>
          </cell>
          <cell r="CI958" t="str">
            <v>DS</v>
          </cell>
          <cell r="CJ958" t="str">
            <v>0001</v>
          </cell>
        </row>
        <row r="959">
          <cell r="A959" t="str">
            <v>Budget</v>
          </cell>
          <cell r="H959">
            <v>1</v>
          </cell>
          <cell r="I959">
            <v>1</v>
          </cell>
          <cell r="AP959">
            <v>88975.163839815476</v>
          </cell>
          <cell r="BZ959">
            <v>0</v>
          </cell>
          <cell r="CA959">
            <v>0</v>
          </cell>
          <cell r="CC959" t="str">
            <v>0001_4100-Meter Services</v>
          </cell>
          <cell r="CG959" t="str">
            <v>Full_Time</v>
          </cell>
          <cell r="CI959" t="str">
            <v>CS</v>
          </cell>
          <cell r="CJ959" t="str">
            <v>0001</v>
          </cell>
        </row>
        <row r="960">
          <cell r="A960" t="str">
            <v>Budget</v>
          </cell>
          <cell r="H960">
            <v>1</v>
          </cell>
          <cell r="I960">
            <v>1</v>
          </cell>
          <cell r="AP960">
            <v>119144.24837408699</v>
          </cell>
          <cell r="BZ960">
            <v>0</v>
          </cell>
          <cell r="CA960">
            <v>0</v>
          </cell>
          <cell r="CC960" t="str">
            <v>0001_4450-Cust Mgt Services</v>
          </cell>
          <cell r="CG960" t="str">
            <v>Full_Time</v>
          </cell>
          <cell r="CI960" t="str">
            <v>CS</v>
          </cell>
          <cell r="CJ960" t="str">
            <v>0001</v>
          </cell>
        </row>
        <row r="961">
          <cell r="A961" t="str">
            <v>Budget</v>
          </cell>
          <cell r="H961">
            <v>1</v>
          </cell>
          <cell r="I961">
            <v>1</v>
          </cell>
          <cell r="AP961">
            <v>148029.81733128167</v>
          </cell>
          <cell r="BZ961">
            <v>0</v>
          </cell>
          <cell r="CA961">
            <v>0</v>
          </cell>
          <cell r="CC961" t="str">
            <v>0001_1782-Service Requests</v>
          </cell>
          <cell r="CG961" t="str">
            <v>Full_Time</v>
          </cell>
          <cell r="CI961" t="str">
            <v>IT</v>
          </cell>
          <cell r="CJ961" t="str">
            <v>0001</v>
          </cell>
        </row>
        <row r="962">
          <cell r="A962" t="str">
            <v>Budget</v>
          </cell>
          <cell r="H962">
            <v>1</v>
          </cell>
          <cell r="I962">
            <v>1</v>
          </cell>
          <cell r="AP962">
            <v>108489.50714686615</v>
          </cell>
          <cell r="BZ962">
            <v>0</v>
          </cell>
          <cell r="CA962">
            <v>0</v>
          </cell>
          <cell r="CC962" t="str">
            <v>0001_3160-Dist Proj - West</v>
          </cell>
          <cell r="CG962" t="str">
            <v>Full_Time</v>
          </cell>
          <cell r="CI962" t="str">
            <v>DS</v>
          </cell>
          <cell r="CJ962" t="str">
            <v>0001</v>
          </cell>
        </row>
        <row r="963">
          <cell r="A963" t="str">
            <v>Budget</v>
          </cell>
          <cell r="H963">
            <v>1</v>
          </cell>
          <cell r="I963">
            <v>1</v>
          </cell>
          <cell r="AP963">
            <v>119513.27021228553</v>
          </cell>
          <cell r="BZ963">
            <v>0</v>
          </cell>
          <cell r="CA963">
            <v>0</v>
          </cell>
          <cell r="CC963" t="str">
            <v>0001_4210-Grid Response</v>
          </cell>
          <cell r="CG963" t="str">
            <v>Full_Time</v>
          </cell>
          <cell r="CI963" t="str">
            <v>DG</v>
          </cell>
          <cell r="CJ963" t="str">
            <v>0001</v>
          </cell>
        </row>
        <row r="964">
          <cell r="A964" t="str">
            <v>Budget</v>
          </cell>
          <cell r="H964">
            <v>1</v>
          </cell>
          <cell r="I964">
            <v>1</v>
          </cell>
          <cell r="AP964">
            <v>106807.3821187017</v>
          </cell>
          <cell r="BZ964">
            <v>0</v>
          </cell>
          <cell r="CA964">
            <v>0</v>
          </cell>
          <cell r="CC964" t="str">
            <v>0001_3310-Station &amp; Dist Automation</v>
          </cell>
          <cell r="CG964" t="str">
            <v>Full_Time</v>
          </cell>
          <cell r="CI964" t="str">
            <v>DG</v>
          </cell>
          <cell r="CJ964" t="str">
            <v>0001</v>
          </cell>
        </row>
        <row r="965">
          <cell r="A965" t="str">
            <v>Budget</v>
          </cell>
          <cell r="H965">
            <v>1</v>
          </cell>
          <cell r="I965">
            <v>1</v>
          </cell>
          <cell r="AP965">
            <v>140423.33425578996</v>
          </cell>
          <cell r="BZ965">
            <v>0</v>
          </cell>
          <cell r="CA965">
            <v>0</v>
          </cell>
          <cell r="CC965" t="str">
            <v>0001_4481-System Oper Control Room</v>
          </cell>
          <cell r="CG965" t="str">
            <v>Full_Time</v>
          </cell>
          <cell r="CI965" t="str">
            <v>DG</v>
          </cell>
          <cell r="CJ965" t="str">
            <v>0001</v>
          </cell>
        </row>
        <row r="966">
          <cell r="A966" t="str">
            <v>Budget</v>
          </cell>
          <cell r="H966">
            <v>1</v>
          </cell>
          <cell r="I966">
            <v>1</v>
          </cell>
          <cell r="AP966">
            <v>111733.8460639359</v>
          </cell>
          <cell r="BZ966">
            <v>0</v>
          </cell>
          <cell r="CA966">
            <v>0</v>
          </cell>
          <cell r="CC966" t="str">
            <v>0001_3110-Dist Proj - East</v>
          </cell>
          <cell r="CG966" t="str">
            <v>Full_Time</v>
          </cell>
          <cell r="CI966" t="str">
            <v>DS</v>
          </cell>
          <cell r="CJ966" t="str">
            <v>0001</v>
          </cell>
        </row>
        <row r="967">
          <cell r="A967" t="str">
            <v>Budget</v>
          </cell>
          <cell r="H967">
            <v>1</v>
          </cell>
          <cell r="I967">
            <v>1</v>
          </cell>
          <cell r="AP967">
            <v>119264.27225169863</v>
          </cell>
          <cell r="BZ967">
            <v>0</v>
          </cell>
          <cell r="CA967">
            <v>0</v>
          </cell>
          <cell r="CC967" t="str">
            <v>0001_4360-CCM - West</v>
          </cell>
          <cell r="CG967" t="str">
            <v>Full_Time</v>
          </cell>
          <cell r="CI967" t="str">
            <v>DS</v>
          </cell>
          <cell r="CJ967" t="str">
            <v>0001</v>
          </cell>
        </row>
        <row r="968">
          <cell r="A968" t="str">
            <v>Budget</v>
          </cell>
          <cell r="H968">
            <v>1</v>
          </cell>
          <cell r="I968">
            <v>1</v>
          </cell>
          <cell r="AP968">
            <v>104204.30998080381</v>
          </cell>
          <cell r="BZ968">
            <v>0</v>
          </cell>
          <cell r="CA968">
            <v>0</v>
          </cell>
          <cell r="CC968" t="str">
            <v>0001_4260-Field Services</v>
          </cell>
          <cell r="CG968" t="str">
            <v>Full_Time</v>
          </cell>
          <cell r="CI968" t="str">
            <v>CS</v>
          </cell>
          <cell r="CJ968" t="str">
            <v>0001</v>
          </cell>
        </row>
        <row r="969">
          <cell r="A969" t="str">
            <v>Budget</v>
          </cell>
          <cell r="H969">
            <v>1</v>
          </cell>
          <cell r="I969">
            <v>1</v>
          </cell>
          <cell r="AP969">
            <v>157101.77939437432</v>
          </cell>
          <cell r="BZ969">
            <v>0</v>
          </cell>
          <cell r="CA969">
            <v>0</v>
          </cell>
          <cell r="CC969" t="str">
            <v>0001_1752-IT Operations</v>
          </cell>
          <cell r="CG969" t="str">
            <v>Full_Time</v>
          </cell>
          <cell r="CI969" t="str">
            <v>IT</v>
          </cell>
          <cell r="CJ969" t="str">
            <v>0001</v>
          </cell>
        </row>
        <row r="970">
          <cell r="A970" t="str">
            <v>Budget</v>
          </cell>
          <cell r="H970" t="str">
            <v>0</v>
          </cell>
          <cell r="I970" t="str">
            <v>0</v>
          </cell>
          <cell r="AP970" t="str">
            <v>0</v>
          </cell>
          <cell r="BZ970">
            <v>0</v>
          </cell>
          <cell r="CA970">
            <v>0</v>
          </cell>
          <cell r="CC970" t="str">
            <v>0001_4420-Accounts Receivable</v>
          </cell>
          <cell r="CG970" t="e">
            <v>#N/A</v>
          </cell>
          <cell r="CI970" t="str">
            <v>CS</v>
          </cell>
          <cell r="CJ970" t="str">
            <v>0001</v>
          </cell>
        </row>
        <row r="971">
          <cell r="A971" t="str">
            <v>Budget</v>
          </cell>
          <cell r="H971">
            <v>1</v>
          </cell>
          <cell r="I971">
            <v>1</v>
          </cell>
          <cell r="AP971">
            <v>92866.909967238476</v>
          </cell>
          <cell r="BZ971">
            <v>0</v>
          </cell>
          <cell r="CA971">
            <v>0</v>
          </cell>
          <cell r="CC971" t="str">
            <v>0001_4460-Collections &amp; Ellipse A/R</v>
          </cell>
          <cell r="CG971" t="str">
            <v>Full_Time</v>
          </cell>
          <cell r="CI971" t="str">
            <v>CS</v>
          </cell>
          <cell r="CJ971" t="str">
            <v>0001</v>
          </cell>
        </row>
        <row r="972">
          <cell r="A972" t="str">
            <v>Budget</v>
          </cell>
          <cell r="H972">
            <v>1</v>
          </cell>
          <cell r="I972">
            <v>1</v>
          </cell>
          <cell r="AP972">
            <v>108339.73081413159</v>
          </cell>
          <cell r="BZ972">
            <v>0</v>
          </cell>
          <cell r="CA972">
            <v>0</v>
          </cell>
          <cell r="CC972" t="str">
            <v>0001_3720-Dist Grid Health</v>
          </cell>
          <cell r="CG972" t="str">
            <v>Full_Time</v>
          </cell>
          <cell r="CI972" t="str">
            <v>DG</v>
          </cell>
          <cell r="CJ972" t="str">
            <v>0001</v>
          </cell>
        </row>
        <row r="973">
          <cell r="A973" t="str">
            <v>Budget</v>
          </cell>
          <cell r="H973">
            <v>1</v>
          </cell>
          <cell r="I973">
            <v>1</v>
          </cell>
          <cell r="AP973">
            <v>105078.11758480918</v>
          </cell>
          <cell r="BZ973">
            <v>0</v>
          </cell>
          <cell r="CA973">
            <v>0</v>
          </cell>
          <cell r="CC973" t="str">
            <v>0001_4480-System Oper Planning</v>
          </cell>
          <cell r="CG973" t="str">
            <v>Full_Time</v>
          </cell>
          <cell r="CI973" t="str">
            <v>DG</v>
          </cell>
          <cell r="CJ973" t="str">
            <v>0001</v>
          </cell>
        </row>
        <row r="974">
          <cell r="A974" t="str">
            <v>Budget</v>
          </cell>
          <cell r="H974">
            <v>1</v>
          </cell>
          <cell r="I974">
            <v>1</v>
          </cell>
          <cell r="AP974">
            <v>119263.54548705864</v>
          </cell>
          <cell r="BZ974">
            <v>0</v>
          </cell>
          <cell r="CA974">
            <v>0</v>
          </cell>
          <cell r="CC974" t="str">
            <v>0001_3310-Station &amp; Dist Automation</v>
          </cell>
          <cell r="CG974" t="str">
            <v>Full_Time</v>
          </cell>
          <cell r="CI974" t="str">
            <v>DG</v>
          </cell>
          <cell r="CJ974" t="str">
            <v>0001</v>
          </cell>
        </row>
        <row r="975">
          <cell r="A975" t="str">
            <v>Budget</v>
          </cell>
          <cell r="H975" t="str">
            <v>0</v>
          </cell>
          <cell r="I975" t="str">
            <v>0</v>
          </cell>
          <cell r="AP975" t="str">
            <v>0</v>
          </cell>
          <cell r="BZ975">
            <v>0</v>
          </cell>
          <cell r="CA975">
            <v>0</v>
          </cell>
          <cell r="CC975" t="str">
            <v>0001_1000-Executive - LDC</v>
          </cell>
          <cell r="CG975" t="e">
            <v>#N/A</v>
          </cell>
          <cell r="CI975" t="str">
            <v>Gov.</v>
          </cell>
          <cell r="CJ975" t="str">
            <v>0001</v>
          </cell>
        </row>
        <row r="976">
          <cell r="A976" t="str">
            <v>Budget</v>
          </cell>
          <cell r="H976">
            <v>1</v>
          </cell>
          <cell r="I976">
            <v>1</v>
          </cell>
          <cell r="AP976">
            <v>96468.614622847395</v>
          </cell>
          <cell r="BZ976">
            <v>0</v>
          </cell>
          <cell r="CA976">
            <v>0</v>
          </cell>
          <cell r="CC976" t="str">
            <v>0001_1323-Payroll</v>
          </cell>
          <cell r="CG976" t="str">
            <v>Full_Time</v>
          </cell>
          <cell r="CI976" t="str">
            <v>Fin.</v>
          </cell>
          <cell r="CJ976" t="str">
            <v>0001</v>
          </cell>
        </row>
        <row r="977">
          <cell r="A977" t="str">
            <v>Budget</v>
          </cell>
          <cell r="H977">
            <v>1</v>
          </cell>
          <cell r="I977">
            <v>1</v>
          </cell>
          <cell r="AP977">
            <v>119264.99901633861</v>
          </cell>
          <cell r="BZ977">
            <v>0</v>
          </cell>
          <cell r="CA977">
            <v>0</v>
          </cell>
          <cell r="CC977" t="str">
            <v>0001_4310-CCM - East</v>
          </cell>
          <cell r="CG977" t="str">
            <v>Full_Time</v>
          </cell>
          <cell r="CI977" t="str">
            <v>DS</v>
          </cell>
          <cell r="CJ977" t="str">
            <v>0001</v>
          </cell>
        </row>
        <row r="978">
          <cell r="A978" t="str">
            <v>Budget</v>
          </cell>
          <cell r="H978">
            <v>1</v>
          </cell>
          <cell r="I978">
            <v>1</v>
          </cell>
          <cell r="AP978">
            <v>108770.50382496993</v>
          </cell>
          <cell r="BZ978">
            <v>0</v>
          </cell>
          <cell r="CA978">
            <v>0</v>
          </cell>
          <cell r="CC978" t="str">
            <v>0001_5100-Fleet &amp; Equipment Svcs</v>
          </cell>
          <cell r="CG978" t="str">
            <v>Full_Time</v>
          </cell>
          <cell r="CI978" t="str">
            <v>AM</v>
          </cell>
          <cell r="CJ978" t="str">
            <v>0001</v>
          </cell>
        </row>
        <row r="979">
          <cell r="A979" t="str">
            <v>Budget</v>
          </cell>
          <cell r="H979">
            <v>1</v>
          </cell>
          <cell r="I979">
            <v>1</v>
          </cell>
          <cell r="AP979">
            <v>107024.12322767699</v>
          </cell>
          <cell r="BZ979">
            <v>0</v>
          </cell>
          <cell r="CA979">
            <v>0</v>
          </cell>
          <cell r="CC979" t="str">
            <v>0001_4100-Meter Services</v>
          </cell>
          <cell r="CG979" t="str">
            <v>Full_Time</v>
          </cell>
          <cell r="CI979" t="str">
            <v>CS</v>
          </cell>
          <cell r="CJ979" t="str">
            <v>0001</v>
          </cell>
        </row>
        <row r="980">
          <cell r="A980" t="str">
            <v>Budget</v>
          </cell>
          <cell r="H980">
            <v>1</v>
          </cell>
          <cell r="I980">
            <v>1</v>
          </cell>
          <cell r="AP980">
            <v>141846.39929497254</v>
          </cell>
          <cell r="BZ980">
            <v>0</v>
          </cell>
          <cell r="CA980">
            <v>0</v>
          </cell>
          <cell r="CC980" t="str">
            <v>0001_2700-Capacity Planning</v>
          </cell>
          <cell r="CG980" t="str">
            <v>Full_Time</v>
          </cell>
          <cell r="CI980" t="str">
            <v>AM</v>
          </cell>
          <cell r="CJ980" t="str">
            <v>0001</v>
          </cell>
        </row>
        <row r="981">
          <cell r="A981" t="str">
            <v>Budget</v>
          </cell>
          <cell r="H981">
            <v>1</v>
          </cell>
          <cell r="I981">
            <v>1</v>
          </cell>
          <cell r="AP981">
            <v>108488.19726382614</v>
          </cell>
          <cell r="BZ981">
            <v>0</v>
          </cell>
          <cell r="CA981">
            <v>0</v>
          </cell>
          <cell r="CC981" t="str">
            <v>0001_3160-Dist Proj - West</v>
          </cell>
          <cell r="CG981" t="str">
            <v>Full_Time</v>
          </cell>
          <cell r="CI981" t="str">
            <v>DS</v>
          </cell>
          <cell r="CJ981" t="str">
            <v>0001</v>
          </cell>
        </row>
        <row r="982">
          <cell r="A982" t="str">
            <v>Budget</v>
          </cell>
          <cell r="H982">
            <v>1</v>
          </cell>
          <cell r="I982">
            <v>1</v>
          </cell>
          <cell r="AP982">
            <v>122354.92363802229</v>
          </cell>
          <cell r="BZ982">
            <v>0</v>
          </cell>
          <cell r="CA982">
            <v>0</v>
          </cell>
          <cell r="CC982" t="str">
            <v>0001_4210-Grid Response</v>
          </cell>
          <cell r="CG982" t="str">
            <v>Full_Time</v>
          </cell>
          <cell r="CI982" t="str">
            <v>DG</v>
          </cell>
          <cell r="CJ982" t="str">
            <v>0001</v>
          </cell>
        </row>
        <row r="983">
          <cell r="A983" t="str">
            <v>Budget</v>
          </cell>
          <cell r="H983">
            <v>1</v>
          </cell>
          <cell r="I983">
            <v>1</v>
          </cell>
          <cell r="AP983">
            <v>107188.807255033</v>
          </cell>
          <cell r="BZ983">
            <v>0</v>
          </cell>
          <cell r="CA983">
            <v>0</v>
          </cell>
          <cell r="CC983" t="str">
            <v>0001_5200-Facilities &amp; Asset Mgmt</v>
          </cell>
          <cell r="CG983" t="str">
            <v>Full_Time</v>
          </cell>
          <cell r="CI983" t="str">
            <v>Faclt.</v>
          </cell>
          <cell r="CJ983" t="str">
            <v>0001</v>
          </cell>
        </row>
        <row r="984">
          <cell r="A984" t="str">
            <v>Budget</v>
          </cell>
          <cell r="H984">
            <v>1</v>
          </cell>
          <cell r="I984">
            <v>1</v>
          </cell>
          <cell r="AP984">
            <v>103245.72612509837</v>
          </cell>
          <cell r="BZ984">
            <v>0</v>
          </cell>
          <cell r="CA984">
            <v>0</v>
          </cell>
          <cell r="CC984" t="str">
            <v>0001_4260-Field Services</v>
          </cell>
          <cell r="CG984" t="str">
            <v>Full_Time</v>
          </cell>
          <cell r="CI984" t="str">
            <v>CS</v>
          </cell>
          <cell r="CJ984" t="str">
            <v>0001</v>
          </cell>
        </row>
        <row r="985">
          <cell r="A985" t="str">
            <v>Budget</v>
          </cell>
          <cell r="H985">
            <v>1</v>
          </cell>
          <cell r="I985">
            <v>1</v>
          </cell>
          <cell r="AP985">
            <v>119513.27021228553</v>
          </cell>
          <cell r="BZ985">
            <v>0</v>
          </cell>
          <cell r="CA985">
            <v>0</v>
          </cell>
          <cell r="CC985" t="str">
            <v>0001_4210-Grid Response</v>
          </cell>
          <cell r="CG985" t="str">
            <v>Full_Time</v>
          </cell>
          <cell r="CI985" t="str">
            <v>DG</v>
          </cell>
          <cell r="CJ985" t="str">
            <v>0001</v>
          </cell>
        </row>
        <row r="986">
          <cell r="A986" t="str">
            <v>Budget</v>
          </cell>
          <cell r="H986">
            <v>1</v>
          </cell>
          <cell r="I986">
            <v>1</v>
          </cell>
          <cell r="AP986">
            <v>140424.54520425995</v>
          </cell>
          <cell r="BZ986">
            <v>0</v>
          </cell>
          <cell r="CA986">
            <v>0</v>
          </cell>
          <cell r="CC986" t="str">
            <v>0001_4481-System Oper Control Room</v>
          </cell>
          <cell r="CG986" t="str">
            <v>Full_Time</v>
          </cell>
          <cell r="CI986" t="str">
            <v>DG</v>
          </cell>
          <cell r="CJ986" t="str">
            <v>0001</v>
          </cell>
        </row>
        <row r="987">
          <cell r="A987" t="str">
            <v>Budget</v>
          </cell>
          <cell r="H987">
            <v>1</v>
          </cell>
          <cell r="I987">
            <v>1</v>
          </cell>
          <cell r="AP987">
            <v>99217.53535019698</v>
          </cell>
          <cell r="BZ987">
            <v>0</v>
          </cell>
          <cell r="CA987">
            <v>0</v>
          </cell>
          <cell r="CC987" t="str">
            <v>0001_3821-Apprentices</v>
          </cell>
          <cell r="CG987" t="str">
            <v>Full_Time</v>
          </cell>
          <cell r="CI987" t="str">
            <v>DS</v>
          </cell>
          <cell r="CJ987" t="str">
            <v>0001</v>
          </cell>
        </row>
        <row r="988">
          <cell r="A988" t="str">
            <v>Budget</v>
          </cell>
          <cell r="H988">
            <v>1</v>
          </cell>
          <cell r="I988">
            <v>1</v>
          </cell>
          <cell r="AP988">
            <v>92867.473436503962</v>
          </cell>
          <cell r="BZ988">
            <v>0</v>
          </cell>
          <cell r="CA988">
            <v>0</v>
          </cell>
          <cell r="CC988" t="str">
            <v>0001_4410-Call Centre</v>
          </cell>
          <cell r="CG988" t="str">
            <v>Full_Time</v>
          </cell>
          <cell r="CI988" t="str">
            <v>CS</v>
          </cell>
          <cell r="CJ988" t="str">
            <v>0001</v>
          </cell>
        </row>
        <row r="989">
          <cell r="A989" t="str">
            <v>Budget</v>
          </cell>
          <cell r="H989">
            <v>1</v>
          </cell>
          <cell r="I989">
            <v>1</v>
          </cell>
          <cell r="AP989">
            <v>107531.78645482646</v>
          </cell>
          <cell r="BZ989">
            <v>0</v>
          </cell>
          <cell r="CA989">
            <v>0</v>
          </cell>
          <cell r="CC989" t="str">
            <v>0001_3310-Station &amp; Dist Automation</v>
          </cell>
          <cell r="CG989" t="str">
            <v>Full_Time</v>
          </cell>
          <cell r="CI989" t="str">
            <v>DG</v>
          </cell>
          <cell r="CJ989" t="str">
            <v>0001</v>
          </cell>
        </row>
        <row r="990">
          <cell r="A990" t="str">
            <v>Budget</v>
          </cell>
          <cell r="H990">
            <v>1</v>
          </cell>
          <cell r="I990">
            <v>1</v>
          </cell>
          <cell r="AP990">
            <v>108339.73081413159</v>
          </cell>
          <cell r="BZ990">
            <v>0</v>
          </cell>
          <cell r="CA990">
            <v>0</v>
          </cell>
          <cell r="CC990" t="str">
            <v>0001_3720-Dist Grid Health</v>
          </cell>
          <cell r="CG990" t="str">
            <v>Full_Time</v>
          </cell>
          <cell r="CI990" t="str">
            <v>DG</v>
          </cell>
          <cell r="CJ990" t="str">
            <v>0001</v>
          </cell>
        </row>
        <row r="991">
          <cell r="A991" t="str">
            <v>Budget</v>
          </cell>
          <cell r="H991">
            <v>1</v>
          </cell>
          <cell r="I991">
            <v>1</v>
          </cell>
          <cell r="AP991">
            <v>141005.16267441056</v>
          </cell>
          <cell r="BZ991">
            <v>0</v>
          </cell>
          <cell r="CA991">
            <v>0</v>
          </cell>
          <cell r="CC991" t="str">
            <v>0002_3200-Billing</v>
          </cell>
          <cell r="CG991" t="str">
            <v>Full_Time</v>
          </cell>
          <cell r="CI991" t="str">
            <v>THESI</v>
          </cell>
          <cell r="CJ991" t="str">
            <v>0002</v>
          </cell>
        </row>
        <row r="992">
          <cell r="A992" t="str">
            <v>Budget</v>
          </cell>
          <cell r="H992">
            <v>1</v>
          </cell>
          <cell r="I992">
            <v>1</v>
          </cell>
          <cell r="AP992">
            <v>111074.05174488983</v>
          </cell>
          <cell r="BZ992">
            <v>0</v>
          </cell>
          <cell r="CA992">
            <v>0</v>
          </cell>
          <cell r="CC992" t="str">
            <v>0001_4360-CCM - West</v>
          </cell>
          <cell r="CG992" t="str">
            <v>Full_Time</v>
          </cell>
          <cell r="CI992" t="str">
            <v>DS</v>
          </cell>
          <cell r="CJ992" t="str">
            <v>0001</v>
          </cell>
        </row>
        <row r="993">
          <cell r="A993" t="str">
            <v>Budget</v>
          </cell>
          <cell r="H993">
            <v>1</v>
          </cell>
          <cell r="I993">
            <v>1</v>
          </cell>
          <cell r="AP993">
            <v>86986.356410500608</v>
          </cell>
          <cell r="BZ993">
            <v>0</v>
          </cell>
          <cell r="CA993">
            <v>0</v>
          </cell>
          <cell r="CC993" t="str">
            <v>0001_1360-Controllership</v>
          </cell>
          <cell r="CG993" t="str">
            <v>Full_Time</v>
          </cell>
          <cell r="CI993" t="str">
            <v>Fin.</v>
          </cell>
          <cell r="CJ993" t="str">
            <v>0001</v>
          </cell>
        </row>
        <row r="994">
          <cell r="A994" t="str">
            <v>Budget</v>
          </cell>
          <cell r="H994">
            <v>1</v>
          </cell>
          <cell r="I994">
            <v>1</v>
          </cell>
          <cell r="AP994">
            <v>108339.73081413159</v>
          </cell>
          <cell r="BZ994">
            <v>0</v>
          </cell>
          <cell r="CA994">
            <v>0</v>
          </cell>
          <cell r="CC994" t="str">
            <v>0001_4210-Grid Response</v>
          </cell>
          <cell r="CG994" t="str">
            <v>Full_Time</v>
          </cell>
          <cell r="CI994" t="str">
            <v>DG</v>
          </cell>
          <cell r="CJ994" t="str">
            <v>0001</v>
          </cell>
        </row>
        <row r="995">
          <cell r="A995" t="str">
            <v>Budget</v>
          </cell>
          <cell r="H995">
            <v>1</v>
          </cell>
          <cell r="I995">
            <v>1</v>
          </cell>
          <cell r="AP995">
            <v>94679.455568011908</v>
          </cell>
          <cell r="BZ995">
            <v>0</v>
          </cell>
          <cell r="CA995">
            <v>0</v>
          </cell>
          <cell r="CC995" t="str">
            <v>0005_1000-Corporate Stewardship</v>
          </cell>
          <cell r="CG995" t="str">
            <v>Full_Time</v>
          </cell>
          <cell r="CI995" t="str">
            <v>THC</v>
          </cell>
          <cell r="CJ995" t="str">
            <v>0005</v>
          </cell>
        </row>
        <row r="996">
          <cell r="A996" t="str">
            <v>Budget</v>
          </cell>
          <cell r="H996">
            <v>1</v>
          </cell>
          <cell r="I996">
            <v>1</v>
          </cell>
          <cell r="AP996">
            <v>93969.732917571208</v>
          </cell>
          <cell r="BZ996">
            <v>0</v>
          </cell>
          <cell r="CA996">
            <v>0</v>
          </cell>
          <cell r="CC996" t="str">
            <v>0001_4260-Field Services</v>
          </cell>
          <cell r="CG996" t="str">
            <v>Full_Time</v>
          </cell>
          <cell r="CI996" t="str">
            <v>CS</v>
          </cell>
          <cell r="CJ996" t="str">
            <v>0001</v>
          </cell>
        </row>
        <row r="997">
          <cell r="A997" t="str">
            <v>Budget</v>
          </cell>
          <cell r="H997">
            <v>1</v>
          </cell>
          <cell r="I997">
            <v>1</v>
          </cell>
          <cell r="AP997">
            <v>112802.25231121249</v>
          </cell>
          <cell r="BZ997">
            <v>0</v>
          </cell>
          <cell r="CA997">
            <v>0</v>
          </cell>
          <cell r="CC997" t="str">
            <v>0001_4360-CCM - West</v>
          </cell>
          <cell r="CG997" t="str">
            <v>Full_Time</v>
          </cell>
          <cell r="CI997" t="str">
            <v>DS</v>
          </cell>
          <cell r="CJ997" t="str">
            <v>0001</v>
          </cell>
        </row>
        <row r="998">
          <cell r="A998" t="str">
            <v>Budget</v>
          </cell>
          <cell r="H998">
            <v>1</v>
          </cell>
          <cell r="I998">
            <v>1</v>
          </cell>
          <cell r="AP998">
            <v>113673.81447907796</v>
          </cell>
          <cell r="BZ998">
            <v>0</v>
          </cell>
          <cell r="CA998">
            <v>0</v>
          </cell>
          <cell r="CC998" t="str">
            <v>0001_5200-Facilities &amp; Asset Mgmt</v>
          </cell>
          <cell r="CG998" t="str">
            <v>Full_Time</v>
          </cell>
          <cell r="CI998" t="str">
            <v>Faclt.</v>
          </cell>
          <cell r="CJ998" t="str">
            <v>0001</v>
          </cell>
        </row>
        <row r="999">
          <cell r="A999" t="str">
            <v>Budget</v>
          </cell>
          <cell r="H999">
            <v>1</v>
          </cell>
          <cell r="I999">
            <v>1</v>
          </cell>
          <cell r="AP999">
            <v>93982.380835924763</v>
          </cell>
          <cell r="BZ999">
            <v>0</v>
          </cell>
          <cell r="CA999">
            <v>0</v>
          </cell>
          <cell r="CC999" t="str">
            <v>0001_3821-Apprentices</v>
          </cell>
          <cell r="CG999" t="str">
            <v>Full_Time</v>
          </cell>
          <cell r="CI999" t="str">
            <v>DS</v>
          </cell>
          <cell r="CJ999" t="str">
            <v>0001</v>
          </cell>
        </row>
        <row r="1000">
          <cell r="A1000" t="str">
            <v>Budget</v>
          </cell>
          <cell r="H1000">
            <v>1</v>
          </cell>
          <cell r="I1000">
            <v>1</v>
          </cell>
          <cell r="AP1000">
            <v>223841.66523613146</v>
          </cell>
          <cell r="BZ1000">
            <v>0</v>
          </cell>
          <cell r="CA1000">
            <v>0</v>
          </cell>
          <cell r="CC1000" t="str">
            <v>0001_4360-CCM - West</v>
          </cell>
          <cell r="CG1000" t="str">
            <v>Full_Time</v>
          </cell>
          <cell r="CI1000" t="str">
            <v>DS</v>
          </cell>
          <cell r="CJ1000" t="str">
            <v>0001</v>
          </cell>
        </row>
        <row r="1001">
          <cell r="A1001" t="str">
            <v>Budget</v>
          </cell>
          <cell r="H1001">
            <v>1</v>
          </cell>
          <cell r="I1001">
            <v>1</v>
          </cell>
          <cell r="AP1001">
            <v>120867.90775101526</v>
          </cell>
          <cell r="BZ1001">
            <v>0</v>
          </cell>
          <cell r="CA1001">
            <v>0</v>
          </cell>
          <cell r="CC1001" t="str">
            <v>0002_7000-Marketing &amp; Cust Relations</v>
          </cell>
          <cell r="CG1001" t="str">
            <v>Full_Time</v>
          </cell>
          <cell r="CI1001" t="str">
            <v>THESI</v>
          </cell>
          <cell r="CJ1001" t="str">
            <v>0002</v>
          </cell>
        </row>
        <row r="1002">
          <cell r="A1002" t="str">
            <v>Budget</v>
          </cell>
          <cell r="H1002" t="str">
            <v>0</v>
          </cell>
          <cell r="I1002" t="str">
            <v>0</v>
          </cell>
          <cell r="AP1002" t="str">
            <v>0</v>
          </cell>
          <cell r="BZ1002">
            <v>0</v>
          </cell>
          <cell r="CA1002">
            <v>0</v>
          </cell>
          <cell r="CC1002" t="str">
            <v>0002_7100-B2b Slaes</v>
          </cell>
          <cell r="CG1002" t="e">
            <v>#N/A</v>
          </cell>
          <cell r="CI1002" t="str">
            <v>THESI</v>
          </cell>
          <cell r="CJ1002" t="str">
            <v>0002</v>
          </cell>
        </row>
        <row r="1003">
          <cell r="A1003" t="str">
            <v>Budget</v>
          </cell>
          <cell r="H1003">
            <v>1</v>
          </cell>
          <cell r="I1003">
            <v>1</v>
          </cell>
          <cell r="AP1003">
            <v>146813.07709324791</v>
          </cell>
          <cell r="BZ1003">
            <v>0</v>
          </cell>
          <cell r="CA1003">
            <v>0</v>
          </cell>
          <cell r="CC1003" t="str">
            <v>0001_1321-Accounts Payable</v>
          </cell>
          <cell r="CG1003" t="str">
            <v>Full_Time</v>
          </cell>
          <cell r="CI1003" t="str">
            <v>Fin.</v>
          </cell>
          <cell r="CJ1003" t="str">
            <v>0001</v>
          </cell>
        </row>
        <row r="1004">
          <cell r="A1004" t="str">
            <v>Budget</v>
          </cell>
          <cell r="H1004">
            <v>1</v>
          </cell>
          <cell r="I1004">
            <v>1</v>
          </cell>
          <cell r="AP1004">
            <v>323135.49280815164</v>
          </cell>
          <cell r="BZ1004">
            <v>0</v>
          </cell>
          <cell r="CA1004">
            <v>0</v>
          </cell>
          <cell r="CC1004" t="str">
            <v>0001_1100-Treasury Rate Regulatory</v>
          </cell>
          <cell r="CG1004" t="str">
            <v>Full_Time</v>
          </cell>
          <cell r="CI1004" t="str">
            <v>TRRR</v>
          </cell>
          <cell r="CJ1004" t="str">
            <v>0001</v>
          </cell>
        </row>
        <row r="1005">
          <cell r="A1005" t="str">
            <v>Budget</v>
          </cell>
          <cell r="H1005">
            <v>1</v>
          </cell>
          <cell r="I1005">
            <v>1</v>
          </cell>
          <cell r="AP1005">
            <v>87539.428192558727</v>
          </cell>
          <cell r="BZ1005">
            <v>0</v>
          </cell>
          <cell r="CA1005">
            <v>0</v>
          </cell>
          <cell r="CC1005" t="str">
            <v>0001_5100-Fleet &amp; Equipment Svcs</v>
          </cell>
          <cell r="CG1005" t="str">
            <v>Full_Time</v>
          </cell>
          <cell r="CI1005" t="str">
            <v>AM</v>
          </cell>
          <cell r="CJ1005" t="str">
            <v>0001</v>
          </cell>
        </row>
        <row r="1006">
          <cell r="A1006" t="str">
            <v>Budget</v>
          </cell>
          <cell r="H1006">
            <v>1</v>
          </cell>
          <cell r="I1006">
            <v>1</v>
          </cell>
          <cell r="AP1006">
            <v>119144.24837408699</v>
          </cell>
          <cell r="BZ1006">
            <v>0</v>
          </cell>
          <cell r="CA1006">
            <v>0</v>
          </cell>
          <cell r="CC1006" t="str">
            <v>0001_3110-Dist Proj - East</v>
          </cell>
          <cell r="CG1006" t="str">
            <v>Full_Time</v>
          </cell>
          <cell r="CI1006" t="str">
            <v>DS</v>
          </cell>
          <cell r="CJ1006" t="str">
            <v>0001</v>
          </cell>
        </row>
        <row r="1007">
          <cell r="A1007" t="str">
            <v>Budget</v>
          </cell>
          <cell r="H1007">
            <v>1</v>
          </cell>
          <cell r="I1007">
            <v>1</v>
          </cell>
          <cell r="AP1007">
            <v>155333.15399985464</v>
          </cell>
          <cell r="BZ1007">
            <v>0</v>
          </cell>
          <cell r="CA1007">
            <v>0</v>
          </cell>
          <cell r="CC1007" t="str">
            <v>0001_2520-Warehousing Management</v>
          </cell>
          <cell r="CG1007" t="str">
            <v>Full_Time</v>
          </cell>
          <cell r="CI1007" t="str">
            <v>AM</v>
          </cell>
          <cell r="CJ1007" t="str">
            <v>0001</v>
          </cell>
        </row>
        <row r="1008">
          <cell r="A1008" t="str">
            <v>Budget</v>
          </cell>
          <cell r="H1008">
            <v>1</v>
          </cell>
          <cell r="I1008">
            <v>1</v>
          </cell>
          <cell r="AP1008">
            <v>127976.92561338078</v>
          </cell>
          <cell r="BZ1008">
            <v>0</v>
          </cell>
          <cell r="CA1008">
            <v>0</v>
          </cell>
          <cell r="CC1008" t="str">
            <v>0001_3160-Dist Proj - West</v>
          </cell>
          <cell r="CG1008" t="str">
            <v>Full_Time</v>
          </cell>
          <cell r="CI1008" t="str">
            <v>DS</v>
          </cell>
          <cell r="CJ1008" t="str">
            <v>0001</v>
          </cell>
        </row>
        <row r="1009">
          <cell r="A1009" t="str">
            <v>Budget</v>
          </cell>
          <cell r="H1009">
            <v>1</v>
          </cell>
          <cell r="I1009">
            <v>1</v>
          </cell>
          <cell r="AP1009">
            <v>101681.36798285187</v>
          </cell>
          <cell r="BZ1009">
            <v>0</v>
          </cell>
          <cell r="CA1009">
            <v>0</v>
          </cell>
          <cell r="CC1009" t="str">
            <v>0005_1340-Planning</v>
          </cell>
          <cell r="CG1009" t="str">
            <v>Full_Time</v>
          </cell>
          <cell r="CI1009" t="str">
            <v>THC</v>
          </cell>
          <cell r="CJ1009" t="str">
            <v>0005</v>
          </cell>
        </row>
        <row r="1010">
          <cell r="A1010" t="str">
            <v>Budget</v>
          </cell>
          <cell r="H1010">
            <v>1</v>
          </cell>
          <cell r="I1010">
            <v>1</v>
          </cell>
          <cell r="AP1010">
            <v>87589.705779333075</v>
          </cell>
          <cell r="BZ1010">
            <v>0</v>
          </cell>
          <cell r="CA1010">
            <v>0</v>
          </cell>
          <cell r="CC1010" t="str">
            <v>0001_4360-CCM - West</v>
          </cell>
          <cell r="CG1010" t="str">
            <v>Full_Time</v>
          </cell>
          <cell r="CI1010" t="str">
            <v>DS</v>
          </cell>
          <cell r="CJ1010" t="str">
            <v>0001</v>
          </cell>
        </row>
        <row r="1011">
          <cell r="A1011" t="str">
            <v>Budget</v>
          </cell>
          <cell r="H1011">
            <v>1</v>
          </cell>
          <cell r="I1011">
            <v>1</v>
          </cell>
          <cell r="AP1011">
            <v>108339.73081413159</v>
          </cell>
          <cell r="BZ1011">
            <v>0</v>
          </cell>
          <cell r="CA1011">
            <v>0</v>
          </cell>
          <cell r="CC1011" t="str">
            <v>0001_4210-Grid Response</v>
          </cell>
          <cell r="CG1011" t="str">
            <v>Full_Time</v>
          </cell>
          <cell r="CI1011" t="str">
            <v>DG</v>
          </cell>
          <cell r="CJ1011" t="str">
            <v>0001</v>
          </cell>
        </row>
        <row r="1012">
          <cell r="A1012" t="str">
            <v>Budget</v>
          </cell>
          <cell r="H1012">
            <v>1</v>
          </cell>
          <cell r="I1012">
            <v>1</v>
          </cell>
          <cell r="AP1012">
            <v>104682.46334414797</v>
          </cell>
          <cell r="BZ1012">
            <v>0</v>
          </cell>
          <cell r="CA1012">
            <v>0</v>
          </cell>
          <cell r="CC1012" t="str">
            <v>0001_3160-Dist Proj - West</v>
          </cell>
          <cell r="CG1012" t="str">
            <v>Full_Time</v>
          </cell>
          <cell r="CI1012" t="str">
            <v>DS</v>
          </cell>
          <cell r="CJ1012" t="str">
            <v>0001</v>
          </cell>
        </row>
        <row r="1013">
          <cell r="A1013" t="str">
            <v>Budget</v>
          </cell>
          <cell r="H1013">
            <v>1</v>
          </cell>
          <cell r="I1013">
            <v>1</v>
          </cell>
          <cell r="AP1013">
            <v>122354.92363802229</v>
          </cell>
          <cell r="BZ1013">
            <v>0</v>
          </cell>
          <cell r="CA1013">
            <v>0</v>
          </cell>
          <cell r="CC1013" t="str">
            <v>0001_4210-Grid Response</v>
          </cell>
          <cell r="CG1013" t="str">
            <v>Full_Time</v>
          </cell>
          <cell r="CI1013" t="str">
            <v>DG</v>
          </cell>
          <cell r="CJ1013" t="str">
            <v>0001</v>
          </cell>
        </row>
        <row r="1014">
          <cell r="A1014" t="str">
            <v>Budget</v>
          </cell>
          <cell r="H1014">
            <v>1</v>
          </cell>
          <cell r="I1014">
            <v>1</v>
          </cell>
          <cell r="AP1014">
            <v>97733.929387811353</v>
          </cell>
          <cell r="BZ1014">
            <v>0</v>
          </cell>
          <cell r="CA1014">
            <v>0</v>
          </cell>
          <cell r="CC1014" t="str">
            <v>0001_5110-Tool Crib</v>
          </cell>
          <cell r="CG1014" t="str">
            <v>Full_Time</v>
          </cell>
          <cell r="CI1014" t="str">
            <v>AM</v>
          </cell>
          <cell r="CJ1014" t="str">
            <v>0001</v>
          </cell>
        </row>
        <row r="1015">
          <cell r="A1015" t="str">
            <v>Budget</v>
          </cell>
          <cell r="H1015">
            <v>1</v>
          </cell>
          <cell r="I1015">
            <v>1</v>
          </cell>
          <cell r="AP1015">
            <v>90911.918108974191</v>
          </cell>
          <cell r="BZ1015">
            <v>0</v>
          </cell>
          <cell r="CA1015">
            <v>0</v>
          </cell>
          <cell r="CC1015" t="str">
            <v>0001_1321-Accounts Payable</v>
          </cell>
          <cell r="CG1015" t="str">
            <v>Full_Time</v>
          </cell>
          <cell r="CI1015" t="str">
            <v>Fin.</v>
          </cell>
          <cell r="CJ1015" t="str">
            <v>0001</v>
          </cell>
        </row>
        <row r="1016">
          <cell r="A1016" t="str">
            <v>Budget</v>
          </cell>
          <cell r="H1016">
            <v>1</v>
          </cell>
          <cell r="I1016">
            <v>1</v>
          </cell>
          <cell r="AP1016">
            <v>96463.312442436232</v>
          </cell>
          <cell r="BZ1016">
            <v>0</v>
          </cell>
          <cell r="CA1016">
            <v>0</v>
          </cell>
          <cell r="CC1016" t="str">
            <v>0001_2520-Warehousing Management</v>
          </cell>
          <cell r="CG1016" t="str">
            <v>Full_Time</v>
          </cell>
          <cell r="CI1016" t="str">
            <v>AM</v>
          </cell>
          <cell r="CJ1016" t="str">
            <v>0001</v>
          </cell>
        </row>
        <row r="1017">
          <cell r="A1017" t="str">
            <v>Budget</v>
          </cell>
          <cell r="H1017">
            <v>1</v>
          </cell>
          <cell r="I1017">
            <v>1</v>
          </cell>
          <cell r="AP1017">
            <v>193399.12964586623</v>
          </cell>
          <cell r="BZ1017">
            <v>0</v>
          </cell>
          <cell r="CA1017">
            <v>0</v>
          </cell>
          <cell r="CC1017" t="str">
            <v>0001_1790-IT&amp;S Security</v>
          </cell>
          <cell r="CG1017" t="str">
            <v>Full_Time</v>
          </cell>
          <cell r="CI1017" t="str">
            <v>IT</v>
          </cell>
          <cell r="CJ1017" t="str">
            <v>0001</v>
          </cell>
        </row>
        <row r="1018">
          <cell r="A1018" t="str">
            <v>Budget</v>
          </cell>
          <cell r="H1018">
            <v>1</v>
          </cell>
          <cell r="I1018">
            <v>1</v>
          </cell>
          <cell r="AP1018">
            <v>87560.435533930053</v>
          </cell>
          <cell r="BZ1018">
            <v>0</v>
          </cell>
          <cell r="CA1018">
            <v>0</v>
          </cell>
          <cell r="CC1018" t="str">
            <v>0001_5200-Facilities &amp; Asset Mgmt</v>
          </cell>
          <cell r="CG1018" t="str">
            <v>Full_Time</v>
          </cell>
          <cell r="CI1018" t="str">
            <v>Faclt.</v>
          </cell>
          <cell r="CJ1018" t="str">
            <v>0001</v>
          </cell>
        </row>
        <row r="1019">
          <cell r="A1019" t="str">
            <v>Budget</v>
          </cell>
          <cell r="H1019">
            <v>1</v>
          </cell>
          <cell r="I1019">
            <v>1</v>
          </cell>
          <cell r="AP1019">
            <v>92866.346497972962</v>
          </cell>
          <cell r="BZ1019">
            <v>0</v>
          </cell>
          <cell r="CA1019">
            <v>0</v>
          </cell>
          <cell r="CC1019" t="str">
            <v>0001_4410-Call Centre</v>
          </cell>
          <cell r="CG1019" t="str">
            <v>Full_Time</v>
          </cell>
          <cell r="CI1019" t="str">
            <v>CS</v>
          </cell>
          <cell r="CJ1019" t="str">
            <v>0001</v>
          </cell>
        </row>
        <row r="1020">
          <cell r="A1020" t="str">
            <v>Budget</v>
          </cell>
          <cell r="H1020">
            <v>1</v>
          </cell>
          <cell r="I1020">
            <v>1</v>
          </cell>
          <cell r="AP1020">
            <v>119263.54548705864</v>
          </cell>
          <cell r="BZ1020">
            <v>0</v>
          </cell>
          <cell r="CA1020">
            <v>0</v>
          </cell>
          <cell r="CC1020" t="str">
            <v>0001_4310-CCM - East</v>
          </cell>
          <cell r="CG1020" t="str">
            <v>Full_Time</v>
          </cell>
          <cell r="CI1020" t="str">
            <v>DS</v>
          </cell>
          <cell r="CJ1020" t="str">
            <v>0001</v>
          </cell>
        </row>
        <row r="1021">
          <cell r="A1021" t="str">
            <v>Budget</v>
          </cell>
          <cell r="H1021">
            <v>1</v>
          </cell>
          <cell r="I1021">
            <v>1</v>
          </cell>
          <cell r="AP1021">
            <v>211832.63648014178</v>
          </cell>
          <cell r="BZ1021">
            <v>0</v>
          </cell>
          <cell r="CA1021">
            <v>0</v>
          </cell>
          <cell r="CC1021" t="str">
            <v>0001_3310-Station &amp; Dist Automation</v>
          </cell>
          <cell r="CG1021" t="str">
            <v>Full_Time</v>
          </cell>
          <cell r="CI1021" t="str">
            <v>DG</v>
          </cell>
          <cell r="CJ1021" t="str">
            <v>0001</v>
          </cell>
        </row>
        <row r="1022">
          <cell r="A1022" t="str">
            <v>Budget</v>
          </cell>
          <cell r="H1022">
            <v>1</v>
          </cell>
          <cell r="I1022">
            <v>1</v>
          </cell>
          <cell r="AP1022">
            <v>139094.46746652364</v>
          </cell>
          <cell r="BZ1022">
            <v>0</v>
          </cell>
          <cell r="CA1022">
            <v>0</v>
          </cell>
          <cell r="CC1022" t="str">
            <v>0001_1762-Project Delivery</v>
          </cell>
          <cell r="CG1022" t="str">
            <v>Full_Time</v>
          </cell>
          <cell r="CI1022" t="str">
            <v>IT</v>
          </cell>
          <cell r="CJ1022" t="str">
            <v>0001</v>
          </cell>
        </row>
        <row r="1023">
          <cell r="A1023" t="str">
            <v>Budget</v>
          </cell>
          <cell r="H1023">
            <v>1</v>
          </cell>
          <cell r="I1023">
            <v>1</v>
          </cell>
          <cell r="AP1023">
            <v>104204.30998080381</v>
          </cell>
          <cell r="BZ1023">
            <v>0</v>
          </cell>
          <cell r="CA1023">
            <v>0</v>
          </cell>
          <cell r="CC1023" t="str">
            <v>0001_4260-Field Services</v>
          </cell>
          <cell r="CG1023" t="str">
            <v>Full_Time</v>
          </cell>
          <cell r="CI1023" t="str">
            <v>CS</v>
          </cell>
          <cell r="CJ1023" t="str">
            <v>0001</v>
          </cell>
        </row>
        <row r="1024">
          <cell r="A1024" t="str">
            <v>Budget</v>
          </cell>
          <cell r="H1024">
            <v>1</v>
          </cell>
          <cell r="I1024">
            <v>1</v>
          </cell>
          <cell r="AP1024">
            <v>25269.431977489654</v>
          </cell>
          <cell r="BZ1024">
            <v>0</v>
          </cell>
          <cell r="CA1024">
            <v>0</v>
          </cell>
          <cell r="CC1024" t="str">
            <v>0001_4420-Accounts Receivable</v>
          </cell>
          <cell r="CG1024" t="str">
            <v>Part_Time</v>
          </cell>
          <cell r="CI1024" t="str">
            <v>CS</v>
          </cell>
          <cell r="CJ1024" t="str">
            <v>0001</v>
          </cell>
        </row>
        <row r="1025">
          <cell r="A1025" t="str">
            <v>Budget</v>
          </cell>
          <cell r="H1025">
            <v>1</v>
          </cell>
          <cell r="I1025">
            <v>1</v>
          </cell>
          <cell r="AP1025">
            <v>96146.924295777586</v>
          </cell>
          <cell r="BZ1025">
            <v>0</v>
          </cell>
          <cell r="CA1025">
            <v>0</v>
          </cell>
          <cell r="CC1025" t="str">
            <v>0001_3160-Dist Proj - West</v>
          </cell>
          <cell r="CG1025" t="str">
            <v>Full_Time</v>
          </cell>
          <cell r="CI1025" t="str">
            <v>DS</v>
          </cell>
          <cell r="CJ1025" t="str">
            <v>0001</v>
          </cell>
        </row>
        <row r="1026">
          <cell r="A1026" t="str">
            <v>Budget</v>
          </cell>
          <cell r="H1026">
            <v>1</v>
          </cell>
          <cell r="I1026">
            <v>1</v>
          </cell>
          <cell r="AP1026">
            <v>132581.08867611061</v>
          </cell>
          <cell r="BZ1026">
            <v>0</v>
          </cell>
          <cell r="CA1026">
            <v>0</v>
          </cell>
          <cell r="CC1026" t="str">
            <v>0005_1330-Fin-Corporate Tax</v>
          </cell>
          <cell r="CG1026" t="str">
            <v>Full_Time</v>
          </cell>
          <cell r="CI1026" t="str">
            <v>THC</v>
          </cell>
          <cell r="CJ1026" t="str">
            <v>0005</v>
          </cell>
        </row>
        <row r="1027">
          <cell r="A1027" t="str">
            <v>Budget</v>
          </cell>
          <cell r="H1027">
            <v>1</v>
          </cell>
          <cell r="I1027">
            <v>1</v>
          </cell>
          <cell r="AP1027">
            <v>110007.51596894875</v>
          </cell>
          <cell r="BZ1027">
            <v>0</v>
          </cell>
          <cell r="CA1027">
            <v>0</v>
          </cell>
          <cell r="CC1027" t="str">
            <v>0001_1755-IT Infrastructure</v>
          </cell>
          <cell r="CG1027" t="str">
            <v>Full_Time</v>
          </cell>
          <cell r="CI1027" t="str">
            <v>IT</v>
          </cell>
          <cell r="CJ1027" t="str">
            <v>0001</v>
          </cell>
        </row>
        <row r="1028">
          <cell r="A1028" t="str">
            <v>Budget</v>
          </cell>
          <cell r="H1028">
            <v>1</v>
          </cell>
          <cell r="I1028">
            <v>1</v>
          </cell>
          <cell r="AP1028">
            <v>99211.058623943638</v>
          </cell>
          <cell r="BZ1028">
            <v>0</v>
          </cell>
          <cell r="CA1028">
            <v>0</v>
          </cell>
          <cell r="CC1028" t="str">
            <v>0001_3821-Apprentices</v>
          </cell>
          <cell r="CG1028" t="str">
            <v>Full_Time</v>
          </cell>
          <cell r="CI1028" t="str">
            <v>DS</v>
          </cell>
          <cell r="CJ1028" t="str">
            <v>0001</v>
          </cell>
        </row>
        <row r="1029">
          <cell r="A1029" t="str">
            <v>Budget</v>
          </cell>
          <cell r="H1029">
            <v>1</v>
          </cell>
          <cell r="I1029">
            <v>1</v>
          </cell>
          <cell r="AP1029">
            <v>92867.473436503962</v>
          </cell>
          <cell r="BZ1029">
            <v>0</v>
          </cell>
          <cell r="CA1029">
            <v>0</v>
          </cell>
          <cell r="CC1029" t="str">
            <v>0001_4410-Call Centre</v>
          </cell>
          <cell r="CG1029" t="str">
            <v>Full_Time</v>
          </cell>
          <cell r="CI1029" t="str">
            <v>CS</v>
          </cell>
          <cell r="CJ1029" t="str">
            <v>0001</v>
          </cell>
        </row>
        <row r="1030">
          <cell r="A1030" t="str">
            <v>Budget</v>
          </cell>
          <cell r="H1030">
            <v>1</v>
          </cell>
          <cell r="I1030">
            <v>1</v>
          </cell>
          <cell r="AP1030">
            <v>105078.11758480918</v>
          </cell>
          <cell r="BZ1030">
            <v>0</v>
          </cell>
          <cell r="CA1030">
            <v>0</v>
          </cell>
          <cell r="CC1030" t="str">
            <v>0001_4480-System Oper Planning</v>
          </cell>
          <cell r="CG1030" t="str">
            <v>Full_Time</v>
          </cell>
          <cell r="CI1030" t="str">
            <v>DG</v>
          </cell>
          <cell r="CJ1030" t="str">
            <v>0001</v>
          </cell>
        </row>
        <row r="1031">
          <cell r="A1031" t="str">
            <v>Budget</v>
          </cell>
          <cell r="H1031">
            <v>1</v>
          </cell>
          <cell r="I1031">
            <v>1</v>
          </cell>
          <cell r="AP1031">
            <v>107024.77372469696</v>
          </cell>
          <cell r="BZ1031">
            <v>0</v>
          </cell>
          <cell r="CA1031">
            <v>0</v>
          </cell>
          <cell r="CC1031" t="str">
            <v>0001_4100-Meter Services</v>
          </cell>
          <cell r="CG1031" t="str">
            <v>Full_Time</v>
          </cell>
          <cell r="CI1031" t="str">
            <v>CS</v>
          </cell>
          <cell r="CJ1031" t="str">
            <v>0001</v>
          </cell>
        </row>
        <row r="1032">
          <cell r="A1032" t="str">
            <v>Budget</v>
          </cell>
          <cell r="H1032">
            <v>1</v>
          </cell>
          <cell r="I1032">
            <v>1</v>
          </cell>
          <cell r="AP1032">
            <v>111772.73882504893</v>
          </cell>
          <cell r="BZ1032">
            <v>0</v>
          </cell>
          <cell r="CA1032">
            <v>0</v>
          </cell>
          <cell r="CC1032" t="str">
            <v>0001_3160-Dist Proj - West</v>
          </cell>
          <cell r="CG1032" t="str">
            <v>Full_Time</v>
          </cell>
          <cell r="CI1032" t="str">
            <v>DS</v>
          </cell>
          <cell r="CJ1032" t="str">
            <v>0001</v>
          </cell>
        </row>
        <row r="1033">
          <cell r="A1033" t="str">
            <v>Budget</v>
          </cell>
          <cell r="H1033">
            <v>1</v>
          </cell>
          <cell r="I1033">
            <v>1</v>
          </cell>
          <cell r="AP1033">
            <v>77508.44188033996</v>
          </cell>
          <cell r="BZ1033">
            <v>0</v>
          </cell>
          <cell r="CA1033">
            <v>0</v>
          </cell>
          <cell r="CC1033" t="str">
            <v>0001_1750-IT Infrastructure</v>
          </cell>
          <cell r="CG1033" t="str">
            <v>Full_Time</v>
          </cell>
          <cell r="CI1033" t="str">
            <v>IT</v>
          </cell>
          <cell r="CJ1033" t="str">
            <v>0001</v>
          </cell>
        </row>
        <row r="1034">
          <cell r="A1034" t="str">
            <v>Budget</v>
          </cell>
          <cell r="H1034">
            <v>1</v>
          </cell>
          <cell r="I1034">
            <v>1</v>
          </cell>
          <cell r="AP1034">
            <v>87538.897310367218</v>
          </cell>
          <cell r="BZ1034">
            <v>0</v>
          </cell>
          <cell r="CA1034">
            <v>0</v>
          </cell>
          <cell r="CC1034" t="str">
            <v>0001_1782-Service Requests</v>
          </cell>
          <cell r="CG1034" t="str">
            <v>Full_Time</v>
          </cell>
          <cell r="CI1034" t="str">
            <v>IT</v>
          </cell>
          <cell r="CJ1034" t="str">
            <v>0001</v>
          </cell>
        </row>
        <row r="1035">
          <cell r="A1035" t="str">
            <v>Budget</v>
          </cell>
          <cell r="H1035">
            <v>1</v>
          </cell>
          <cell r="I1035">
            <v>1</v>
          </cell>
          <cell r="AP1035">
            <v>108488.85220534613</v>
          </cell>
          <cell r="BZ1035">
            <v>0</v>
          </cell>
          <cell r="CA1035">
            <v>0</v>
          </cell>
          <cell r="CC1035" t="str">
            <v>0001_3160-Dist Proj - West</v>
          </cell>
          <cell r="CG1035" t="str">
            <v>Full_Time</v>
          </cell>
          <cell r="CI1035" t="str">
            <v>DS</v>
          </cell>
          <cell r="CJ1035" t="str">
            <v>0001</v>
          </cell>
        </row>
        <row r="1036">
          <cell r="A1036" t="str">
            <v>Budget</v>
          </cell>
          <cell r="H1036">
            <v>1</v>
          </cell>
          <cell r="I1036">
            <v>1</v>
          </cell>
          <cell r="AP1036">
            <v>74404.030804432899</v>
          </cell>
          <cell r="BZ1036">
            <v>0</v>
          </cell>
          <cell r="CA1036">
            <v>0</v>
          </cell>
          <cell r="CC1036" t="str">
            <v>0005_1210-Legal Serv-Commercial Law</v>
          </cell>
          <cell r="CG1036" t="str">
            <v>Full_Time</v>
          </cell>
          <cell r="CI1036" t="str">
            <v>THC</v>
          </cell>
          <cell r="CJ1036" t="str">
            <v>0005</v>
          </cell>
        </row>
        <row r="1037">
          <cell r="A1037" t="str">
            <v>Budget</v>
          </cell>
          <cell r="H1037">
            <v>1</v>
          </cell>
          <cell r="I1037">
            <v>1</v>
          </cell>
          <cell r="AP1037">
            <v>119264.27225169863</v>
          </cell>
          <cell r="BZ1037">
            <v>0</v>
          </cell>
          <cell r="CA1037">
            <v>0</v>
          </cell>
          <cell r="CC1037" t="str">
            <v>0001_4360-CCM - West</v>
          </cell>
          <cell r="CG1037" t="str">
            <v>Full_Time</v>
          </cell>
          <cell r="CI1037" t="str">
            <v>DS</v>
          </cell>
          <cell r="CJ1037" t="str">
            <v>0001</v>
          </cell>
        </row>
        <row r="1038">
          <cell r="A1038" t="str">
            <v>Budget</v>
          </cell>
          <cell r="H1038">
            <v>1</v>
          </cell>
          <cell r="I1038">
            <v>1</v>
          </cell>
          <cell r="AP1038">
            <v>113673.81447907796</v>
          </cell>
          <cell r="BZ1038">
            <v>0</v>
          </cell>
          <cell r="CA1038">
            <v>0</v>
          </cell>
          <cell r="CC1038" t="str">
            <v>0001_2530-Acquisition Services</v>
          </cell>
          <cell r="CG1038" t="str">
            <v>Full_Time</v>
          </cell>
          <cell r="CI1038" t="str">
            <v>AM</v>
          </cell>
          <cell r="CJ1038" t="str">
            <v>0001</v>
          </cell>
        </row>
        <row r="1039">
          <cell r="A1039" t="str">
            <v>Budget</v>
          </cell>
          <cell r="H1039">
            <v>1</v>
          </cell>
          <cell r="I1039">
            <v>1</v>
          </cell>
          <cell r="AP1039">
            <v>136813.24117616779</v>
          </cell>
          <cell r="BZ1039">
            <v>0</v>
          </cell>
          <cell r="CA1039">
            <v>0</v>
          </cell>
          <cell r="CC1039" t="str">
            <v>0001_4420-Accounts Receivable</v>
          </cell>
          <cell r="CG1039" t="str">
            <v>Full_Time</v>
          </cell>
          <cell r="CI1039" t="str">
            <v>CS</v>
          </cell>
          <cell r="CJ1039" t="str">
            <v>0001</v>
          </cell>
        </row>
        <row r="1040">
          <cell r="A1040" t="str">
            <v>Budget</v>
          </cell>
          <cell r="H1040">
            <v>1</v>
          </cell>
          <cell r="I1040">
            <v>1</v>
          </cell>
          <cell r="AP1040">
            <v>156840.45222206711</v>
          </cell>
          <cell r="BZ1040">
            <v>0</v>
          </cell>
          <cell r="CA1040">
            <v>0</v>
          </cell>
          <cell r="CC1040" t="str">
            <v>0001_3160-Dist Proj - West</v>
          </cell>
          <cell r="CG1040" t="str">
            <v>Full_Time</v>
          </cell>
          <cell r="CI1040" t="str">
            <v>DS</v>
          </cell>
          <cell r="CJ1040" t="str">
            <v>0001</v>
          </cell>
        </row>
        <row r="1041">
          <cell r="A1041" t="str">
            <v>Budget</v>
          </cell>
          <cell r="H1041">
            <v>1</v>
          </cell>
          <cell r="I1041">
            <v>1</v>
          </cell>
          <cell r="AP1041">
            <v>130195.44447152375</v>
          </cell>
          <cell r="BZ1041">
            <v>0</v>
          </cell>
          <cell r="CA1041">
            <v>0</v>
          </cell>
          <cell r="CC1041" t="str">
            <v>0001_1782-Service Requests</v>
          </cell>
          <cell r="CG1041" t="str">
            <v>Full_Time</v>
          </cell>
          <cell r="CI1041" t="str">
            <v>IT</v>
          </cell>
          <cell r="CJ1041" t="str">
            <v>0001</v>
          </cell>
        </row>
        <row r="1042">
          <cell r="A1042" t="str">
            <v>Budget</v>
          </cell>
          <cell r="H1042">
            <v>1</v>
          </cell>
          <cell r="I1042">
            <v>1</v>
          </cell>
          <cell r="AP1042">
            <v>164038.78714724683</v>
          </cell>
          <cell r="BZ1042">
            <v>0</v>
          </cell>
          <cell r="CA1042">
            <v>0</v>
          </cell>
          <cell r="CC1042" t="str">
            <v>0001_3160-Dist Proj - West</v>
          </cell>
          <cell r="CG1042" t="str">
            <v>Full_Time</v>
          </cell>
          <cell r="CI1042" t="str">
            <v>DS</v>
          </cell>
          <cell r="CJ1042" t="str">
            <v>0001</v>
          </cell>
        </row>
        <row r="1043">
          <cell r="A1043" t="str">
            <v>Budget</v>
          </cell>
          <cell r="H1043">
            <v>1</v>
          </cell>
          <cell r="I1043">
            <v>1</v>
          </cell>
          <cell r="AP1043">
            <v>109768.92174300544</v>
          </cell>
          <cell r="BZ1043">
            <v>0</v>
          </cell>
          <cell r="CA1043">
            <v>0</v>
          </cell>
          <cell r="CC1043" t="str">
            <v>0001_4420-Accounts Receivable</v>
          </cell>
          <cell r="CG1043" t="str">
            <v>Full_Time</v>
          </cell>
          <cell r="CI1043" t="str">
            <v>CS</v>
          </cell>
          <cell r="CJ1043" t="str">
            <v>0001</v>
          </cell>
        </row>
        <row r="1044">
          <cell r="A1044" t="str">
            <v>Budget</v>
          </cell>
          <cell r="H1044">
            <v>1</v>
          </cell>
          <cell r="I1044">
            <v>1</v>
          </cell>
          <cell r="AP1044">
            <v>140423.33425578996</v>
          </cell>
          <cell r="BZ1044">
            <v>0</v>
          </cell>
          <cell r="CA1044">
            <v>0</v>
          </cell>
          <cell r="CC1044" t="str">
            <v>0001_4480-System Oper Planning</v>
          </cell>
          <cell r="CG1044" t="str">
            <v>Full_Time</v>
          </cell>
          <cell r="CI1044" t="str">
            <v>DG</v>
          </cell>
          <cell r="CJ1044" t="str">
            <v>0001</v>
          </cell>
        </row>
        <row r="1045">
          <cell r="A1045" t="str">
            <v>Budget</v>
          </cell>
          <cell r="H1045">
            <v>1</v>
          </cell>
          <cell r="I1045">
            <v>1</v>
          </cell>
          <cell r="AP1045">
            <v>97791.422543056964</v>
          </cell>
          <cell r="BZ1045">
            <v>0</v>
          </cell>
          <cell r="CA1045">
            <v>0</v>
          </cell>
          <cell r="CC1045" t="str">
            <v>0001_3820-Program Management</v>
          </cell>
          <cell r="CG1045" t="str">
            <v>Full_Time</v>
          </cell>
          <cell r="CI1045" t="str">
            <v>DS</v>
          </cell>
          <cell r="CJ1045" t="str">
            <v>0001</v>
          </cell>
        </row>
        <row r="1046">
          <cell r="A1046" t="str">
            <v>Budget</v>
          </cell>
          <cell r="H1046">
            <v>1</v>
          </cell>
          <cell r="I1046">
            <v>1</v>
          </cell>
          <cell r="AP1046">
            <v>83493.670697577953</v>
          </cell>
          <cell r="BZ1046">
            <v>0</v>
          </cell>
          <cell r="CA1046">
            <v>0</v>
          </cell>
          <cell r="CC1046" t="str">
            <v>0005_1500-Communicatns&amp;Corp Planning Admin</v>
          </cell>
          <cell r="CG1046" t="str">
            <v>Full_Time</v>
          </cell>
          <cell r="CI1046" t="str">
            <v>THC</v>
          </cell>
          <cell r="CJ1046" t="str">
            <v>0005</v>
          </cell>
        </row>
        <row r="1047">
          <cell r="A1047" t="str">
            <v>Budget</v>
          </cell>
          <cell r="H1047">
            <v>1</v>
          </cell>
          <cell r="I1047">
            <v>1</v>
          </cell>
          <cell r="AP1047">
            <v>108339.73081413159</v>
          </cell>
          <cell r="BZ1047">
            <v>0</v>
          </cell>
          <cell r="CA1047">
            <v>0</v>
          </cell>
          <cell r="CC1047" t="str">
            <v>0001_3720-Dist Grid Health</v>
          </cell>
          <cell r="CG1047" t="str">
            <v>Full_Time</v>
          </cell>
          <cell r="CI1047" t="str">
            <v>DG</v>
          </cell>
          <cell r="CJ1047" t="str">
            <v>0001</v>
          </cell>
        </row>
        <row r="1048">
          <cell r="A1048" t="str">
            <v>Budget</v>
          </cell>
          <cell r="H1048">
            <v>1</v>
          </cell>
          <cell r="I1048">
            <v>1</v>
          </cell>
          <cell r="AP1048">
            <v>111772.73882504893</v>
          </cell>
          <cell r="BZ1048">
            <v>0</v>
          </cell>
          <cell r="CA1048">
            <v>0</v>
          </cell>
          <cell r="CC1048" t="str">
            <v>0001_4310-CCM - East</v>
          </cell>
          <cell r="CG1048" t="str">
            <v>Full_Time</v>
          </cell>
          <cell r="CI1048" t="str">
            <v>DS</v>
          </cell>
          <cell r="CJ1048" t="str">
            <v>0001</v>
          </cell>
        </row>
        <row r="1049">
          <cell r="A1049" t="str">
            <v>Budget</v>
          </cell>
          <cell r="H1049">
            <v>1</v>
          </cell>
          <cell r="I1049">
            <v>1</v>
          </cell>
          <cell r="AP1049">
            <v>150106.4759349041</v>
          </cell>
          <cell r="BZ1049">
            <v>0</v>
          </cell>
          <cell r="CA1049">
            <v>0</v>
          </cell>
          <cell r="CC1049" t="str">
            <v>0005_1330-Fin-Corporate Tax</v>
          </cell>
          <cell r="CG1049" t="str">
            <v>Full_Time</v>
          </cell>
          <cell r="CI1049" t="str">
            <v>THC</v>
          </cell>
          <cell r="CJ1049" t="str">
            <v>0005</v>
          </cell>
        </row>
        <row r="1050">
          <cell r="A1050" t="str">
            <v>Budget</v>
          </cell>
          <cell r="H1050">
            <v>1</v>
          </cell>
          <cell r="I1050">
            <v>1</v>
          </cell>
          <cell r="AP1050">
            <v>148958.53860174766</v>
          </cell>
          <cell r="BZ1050">
            <v>0</v>
          </cell>
          <cell r="CA1050">
            <v>0</v>
          </cell>
          <cell r="CC1050" t="str">
            <v>0001_3310-Station &amp; Dist Automation</v>
          </cell>
          <cell r="CG1050" t="str">
            <v>Full_Time</v>
          </cell>
          <cell r="CI1050" t="str">
            <v>DG</v>
          </cell>
          <cell r="CJ1050" t="str">
            <v>0001</v>
          </cell>
        </row>
        <row r="1051">
          <cell r="A1051" t="str">
            <v>Budget</v>
          </cell>
          <cell r="H1051">
            <v>1</v>
          </cell>
          <cell r="I1051">
            <v>1</v>
          </cell>
          <cell r="AP1051">
            <v>99250.782325724038</v>
          </cell>
          <cell r="BZ1051">
            <v>0</v>
          </cell>
          <cell r="CA1051">
            <v>0</v>
          </cell>
          <cell r="CC1051" t="str">
            <v>0001_3160-Dist Proj - West</v>
          </cell>
          <cell r="CG1051" t="str">
            <v>Full_Time</v>
          </cell>
          <cell r="CI1051" t="str">
            <v>DS</v>
          </cell>
          <cell r="CJ1051" t="str">
            <v>0001</v>
          </cell>
        </row>
        <row r="1052">
          <cell r="A1052" t="str">
            <v>Budget</v>
          </cell>
          <cell r="H1052">
            <v>1</v>
          </cell>
          <cell r="I1052">
            <v>1</v>
          </cell>
          <cell r="AP1052">
            <v>131241.11041246363</v>
          </cell>
          <cell r="BZ1052">
            <v>0</v>
          </cell>
          <cell r="CA1052">
            <v>0</v>
          </cell>
          <cell r="CC1052" t="str">
            <v>0001_3310-Station &amp; Dist Automation</v>
          </cell>
          <cell r="CG1052" t="str">
            <v>Full_Time</v>
          </cell>
          <cell r="CI1052" t="str">
            <v>DG</v>
          </cell>
          <cell r="CJ1052" t="str">
            <v>0001</v>
          </cell>
        </row>
        <row r="1053">
          <cell r="A1053" t="str">
            <v>Budget</v>
          </cell>
          <cell r="H1053">
            <v>1</v>
          </cell>
          <cell r="I1053">
            <v>1</v>
          </cell>
          <cell r="AP1053">
            <v>98198.781340530419</v>
          </cell>
          <cell r="BZ1053">
            <v>0</v>
          </cell>
          <cell r="CA1053">
            <v>0</v>
          </cell>
          <cell r="CC1053" t="str">
            <v>0002_4200-Management And Administration</v>
          </cell>
          <cell r="CG1053" t="str">
            <v>Full_Time</v>
          </cell>
          <cell r="CI1053" t="str">
            <v>THESI</v>
          </cell>
          <cell r="CJ1053" t="str">
            <v>0002</v>
          </cell>
        </row>
        <row r="1054">
          <cell r="A1054" t="str">
            <v>Budget</v>
          </cell>
          <cell r="H1054">
            <v>1</v>
          </cell>
          <cell r="I1054">
            <v>1</v>
          </cell>
          <cell r="AP1054">
            <v>90163.745665722803</v>
          </cell>
          <cell r="BZ1054">
            <v>0</v>
          </cell>
          <cell r="CA1054">
            <v>0</v>
          </cell>
          <cell r="CC1054" t="str">
            <v>0001_3110-Dist Proj - East</v>
          </cell>
          <cell r="CG1054" t="str">
            <v>Full_Time</v>
          </cell>
          <cell r="CI1054" t="str">
            <v>DS</v>
          </cell>
          <cell r="CJ1054" t="str">
            <v>0001</v>
          </cell>
        </row>
        <row r="1055">
          <cell r="A1055" t="str">
            <v>Budget</v>
          </cell>
          <cell r="H1055" t="str">
            <v>0</v>
          </cell>
          <cell r="I1055" t="str">
            <v>0</v>
          </cell>
          <cell r="AP1055" t="str">
            <v>0</v>
          </cell>
          <cell r="BZ1055">
            <v>0</v>
          </cell>
          <cell r="CA1055">
            <v>0</v>
          </cell>
          <cell r="CC1055" t="str">
            <v>0001_1000-Executive - LDC</v>
          </cell>
          <cell r="CG1055" t="e">
            <v>#N/A</v>
          </cell>
          <cell r="CI1055" t="str">
            <v>Gov.</v>
          </cell>
          <cell r="CJ1055" t="str">
            <v>0001</v>
          </cell>
        </row>
        <row r="1056">
          <cell r="A1056" t="str">
            <v>Budget</v>
          </cell>
          <cell r="H1056">
            <v>1</v>
          </cell>
          <cell r="I1056">
            <v>1</v>
          </cell>
          <cell r="AP1056">
            <v>141207.10858943081</v>
          </cell>
          <cell r="BZ1056">
            <v>0</v>
          </cell>
          <cell r="CA1056">
            <v>0</v>
          </cell>
          <cell r="CC1056" t="str">
            <v>0001_4410-Call Centre</v>
          </cell>
          <cell r="CG1056" t="str">
            <v>Full_Time</v>
          </cell>
          <cell r="CI1056" t="str">
            <v>CS</v>
          </cell>
          <cell r="CJ1056" t="str">
            <v>0001</v>
          </cell>
        </row>
        <row r="1057">
          <cell r="A1057" t="str">
            <v>Budget</v>
          </cell>
          <cell r="H1057">
            <v>1</v>
          </cell>
          <cell r="I1057">
            <v>1</v>
          </cell>
          <cell r="AP1057">
            <v>0.67916405070354813</v>
          </cell>
          <cell r="BZ1057">
            <v>0</v>
          </cell>
          <cell r="CA1057">
            <v>0</v>
          </cell>
          <cell r="CC1057" t="str">
            <v>0001_4310-CCM - East</v>
          </cell>
          <cell r="CG1057" t="str">
            <v>Full_Time</v>
          </cell>
          <cell r="CI1057" t="str">
            <v>DS</v>
          </cell>
          <cell r="CJ1057" t="str">
            <v>0001</v>
          </cell>
        </row>
        <row r="1058">
          <cell r="A1058" t="str">
            <v>Budget</v>
          </cell>
          <cell r="H1058">
            <v>1</v>
          </cell>
          <cell r="I1058">
            <v>1</v>
          </cell>
          <cell r="AP1058">
            <v>119264.27225169863</v>
          </cell>
          <cell r="BZ1058">
            <v>0</v>
          </cell>
          <cell r="CA1058">
            <v>0</v>
          </cell>
          <cell r="CC1058" t="str">
            <v>0001_3160-Dist Proj - West</v>
          </cell>
          <cell r="CG1058" t="str">
            <v>Full_Time</v>
          </cell>
          <cell r="CI1058" t="str">
            <v>DS</v>
          </cell>
          <cell r="CJ1058" t="str">
            <v>0001</v>
          </cell>
        </row>
        <row r="1059">
          <cell r="A1059" t="str">
            <v>Budget</v>
          </cell>
          <cell r="H1059">
            <v>1</v>
          </cell>
          <cell r="I1059">
            <v>1</v>
          </cell>
          <cell r="AP1059">
            <v>113780.09889232376</v>
          </cell>
          <cell r="BZ1059">
            <v>0</v>
          </cell>
          <cell r="CA1059">
            <v>0</v>
          </cell>
          <cell r="CC1059" t="str">
            <v>0001_3160-Dist Proj - West</v>
          </cell>
          <cell r="CG1059" t="str">
            <v>Full_Time</v>
          </cell>
          <cell r="CI1059" t="str">
            <v>DS</v>
          </cell>
          <cell r="CJ1059" t="str">
            <v>0001</v>
          </cell>
        </row>
        <row r="1060">
          <cell r="A1060" t="str">
            <v>Budget</v>
          </cell>
          <cell r="H1060">
            <v>1</v>
          </cell>
          <cell r="I1060">
            <v>1</v>
          </cell>
          <cell r="AP1060">
            <v>107531.13595780649</v>
          </cell>
          <cell r="BZ1060">
            <v>0</v>
          </cell>
          <cell r="CA1060">
            <v>0</v>
          </cell>
          <cell r="CC1060" t="str">
            <v>0001_3310-Station &amp; Dist Automation</v>
          </cell>
          <cell r="CG1060" t="str">
            <v>Full_Time</v>
          </cell>
          <cell r="CI1060" t="str">
            <v>DG</v>
          </cell>
          <cell r="CJ1060" t="str">
            <v>0001</v>
          </cell>
        </row>
        <row r="1061">
          <cell r="A1061" t="str">
            <v>Budget</v>
          </cell>
          <cell r="H1061">
            <v>1</v>
          </cell>
          <cell r="I1061">
            <v>1</v>
          </cell>
          <cell r="AP1061">
            <v>109607.96148166319</v>
          </cell>
          <cell r="BZ1061">
            <v>0</v>
          </cell>
          <cell r="CA1061">
            <v>0</v>
          </cell>
          <cell r="CC1061" t="str">
            <v>0001_3160-Dist Proj - West</v>
          </cell>
          <cell r="CG1061" t="str">
            <v>Full_Time</v>
          </cell>
          <cell r="CI1061" t="str">
            <v>DS</v>
          </cell>
          <cell r="CJ1061" t="str">
            <v>0001</v>
          </cell>
        </row>
        <row r="1062">
          <cell r="A1062" t="str">
            <v>Budget</v>
          </cell>
          <cell r="H1062">
            <v>1</v>
          </cell>
          <cell r="I1062">
            <v>1</v>
          </cell>
          <cell r="AP1062">
            <v>108339.73081413159</v>
          </cell>
          <cell r="BZ1062">
            <v>0</v>
          </cell>
          <cell r="CA1062">
            <v>0</v>
          </cell>
          <cell r="CC1062" t="str">
            <v>0001_3720-Dist Grid Health</v>
          </cell>
          <cell r="CG1062" t="str">
            <v>Full_Time</v>
          </cell>
          <cell r="CI1062" t="str">
            <v>DG</v>
          </cell>
          <cell r="CJ1062" t="str">
            <v>0001</v>
          </cell>
        </row>
        <row r="1063">
          <cell r="A1063" t="str">
            <v>Budget</v>
          </cell>
          <cell r="H1063">
            <v>1</v>
          </cell>
          <cell r="I1063">
            <v>1</v>
          </cell>
          <cell r="AP1063">
            <v>129349.70599574019</v>
          </cell>
          <cell r="BZ1063">
            <v>0</v>
          </cell>
          <cell r="CA1063">
            <v>0</v>
          </cell>
          <cell r="CC1063" t="str">
            <v>0001_4310-CCM - East</v>
          </cell>
          <cell r="CG1063" t="str">
            <v>Full_Time</v>
          </cell>
          <cell r="CI1063" t="str">
            <v>DS</v>
          </cell>
          <cell r="CJ1063" t="str">
            <v>0001</v>
          </cell>
        </row>
        <row r="1064">
          <cell r="A1064" t="str">
            <v>Budget</v>
          </cell>
          <cell r="H1064">
            <v>1</v>
          </cell>
          <cell r="I1064">
            <v>1</v>
          </cell>
          <cell r="AP1064">
            <v>94027.117253289121</v>
          </cell>
          <cell r="BZ1064">
            <v>0</v>
          </cell>
          <cell r="CA1064">
            <v>0</v>
          </cell>
          <cell r="CC1064" t="str">
            <v>0001_3821-Apprentices</v>
          </cell>
          <cell r="CG1064" t="str">
            <v>Full_Time</v>
          </cell>
          <cell r="CI1064" t="str">
            <v>DS</v>
          </cell>
          <cell r="CJ1064" t="str">
            <v>0001</v>
          </cell>
        </row>
        <row r="1065">
          <cell r="A1065" t="str">
            <v>Budget</v>
          </cell>
          <cell r="H1065">
            <v>1</v>
          </cell>
          <cell r="I1065">
            <v>1</v>
          </cell>
          <cell r="AP1065">
            <v>94027.117253289121</v>
          </cell>
          <cell r="BZ1065">
            <v>0</v>
          </cell>
          <cell r="CA1065">
            <v>0</v>
          </cell>
          <cell r="CC1065" t="str">
            <v>0001_3821-Apprentices</v>
          </cell>
          <cell r="CG1065" t="str">
            <v>Full_Time</v>
          </cell>
          <cell r="CI1065" t="str">
            <v>DS</v>
          </cell>
          <cell r="CJ1065" t="str">
            <v>0001</v>
          </cell>
        </row>
        <row r="1066">
          <cell r="A1066" t="str">
            <v>Budget</v>
          </cell>
          <cell r="H1066">
            <v>1</v>
          </cell>
          <cell r="I1066">
            <v>1</v>
          </cell>
          <cell r="AP1066">
            <v>74615.396000000008</v>
          </cell>
          <cell r="BZ1066">
            <v>0</v>
          </cell>
          <cell r="CA1066">
            <v>0</v>
          </cell>
          <cell r="CC1066" t="str">
            <v>0001_2200-Syst Reliability Planning</v>
          </cell>
          <cell r="CG1066" t="str">
            <v>Contract</v>
          </cell>
          <cell r="CI1066" t="str">
            <v>AM</v>
          </cell>
          <cell r="CJ1066" t="str">
            <v>0001</v>
          </cell>
        </row>
        <row r="1067">
          <cell r="A1067" t="str">
            <v>Budget</v>
          </cell>
          <cell r="H1067">
            <v>1</v>
          </cell>
          <cell r="I1067">
            <v>1</v>
          </cell>
          <cell r="AP1067">
            <v>104204.93167746381</v>
          </cell>
          <cell r="BZ1067">
            <v>0</v>
          </cell>
          <cell r="CA1067">
            <v>0</v>
          </cell>
          <cell r="CC1067" t="str">
            <v>0001_4260-Field Services</v>
          </cell>
          <cell r="CG1067" t="str">
            <v>Full_Time</v>
          </cell>
          <cell r="CI1067" t="str">
            <v>CS</v>
          </cell>
          <cell r="CJ1067" t="str">
            <v>0001</v>
          </cell>
        </row>
        <row r="1068">
          <cell r="A1068" t="str">
            <v>Budget</v>
          </cell>
          <cell r="H1068">
            <v>1</v>
          </cell>
          <cell r="I1068">
            <v>1</v>
          </cell>
          <cell r="AP1068">
            <v>107531.78645482646</v>
          </cell>
          <cell r="BZ1068">
            <v>0</v>
          </cell>
          <cell r="CA1068">
            <v>0</v>
          </cell>
          <cell r="CC1068" t="str">
            <v>0001_3310-Station &amp; Dist Automation</v>
          </cell>
          <cell r="CG1068" t="str">
            <v>Full_Time</v>
          </cell>
          <cell r="CI1068" t="str">
            <v>DG</v>
          </cell>
          <cell r="CJ1068" t="str">
            <v>0001</v>
          </cell>
        </row>
        <row r="1069">
          <cell r="A1069" t="str">
            <v>Budget</v>
          </cell>
          <cell r="H1069">
            <v>1</v>
          </cell>
          <cell r="I1069">
            <v>1</v>
          </cell>
          <cell r="AP1069">
            <v>110008.18473286374</v>
          </cell>
          <cell r="BZ1069">
            <v>0</v>
          </cell>
          <cell r="CA1069">
            <v>0</v>
          </cell>
          <cell r="CC1069" t="str">
            <v>0001_1782-Service Requests</v>
          </cell>
          <cell r="CG1069" t="str">
            <v>Full_Time</v>
          </cell>
          <cell r="CI1069" t="str">
            <v>IT</v>
          </cell>
          <cell r="CJ1069" t="str">
            <v>0001</v>
          </cell>
        </row>
        <row r="1070">
          <cell r="A1070" t="str">
            <v>Budget</v>
          </cell>
          <cell r="H1070">
            <v>1</v>
          </cell>
          <cell r="I1070">
            <v>1</v>
          </cell>
          <cell r="AP1070">
            <v>151252.38331690041</v>
          </cell>
          <cell r="BZ1070">
            <v>0</v>
          </cell>
          <cell r="CA1070">
            <v>0</v>
          </cell>
          <cell r="CC1070" t="str">
            <v>0001_5000-Smart Meters</v>
          </cell>
          <cell r="CG1070" t="str">
            <v>Full_Time</v>
          </cell>
          <cell r="CI1070" t="str">
            <v>CS</v>
          </cell>
          <cell r="CJ1070" t="str">
            <v>0001</v>
          </cell>
        </row>
        <row r="1071">
          <cell r="A1071" t="str">
            <v>Budget</v>
          </cell>
          <cell r="H1071">
            <v>1</v>
          </cell>
          <cell r="I1071">
            <v>1</v>
          </cell>
          <cell r="AP1071">
            <v>75385.748462878983</v>
          </cell>
          <cell r="BZ1071">
            <v>0</v>
          </cell>
          <cell r="CA1071">
            <v>0</v>
          </cell>
          <cell r="CC1071" t="str">
            <v>0001_5200-Facilities &amp; Asset Mgmt</v>
          </cell>
          <cell r="CG1071" t="str">
            <v>Full_Time</v>
          </cell>
          <cell r="CI1071" t="str">
            <v>Faclt.</v>
          </cell>
          <cell r="CJ1071" t="str">
            <v>0001</v>
          </cell>
        </row>
        <row r="1072">
          <cell r="A1072" t="str">
            <v>Budget</v>
          </cell>
          <cell r="H1072">
            <v>1</v>
          </cell>
          <cell r="I1072">
            <v>1</v>
          </cell>
          <cell r="AP1072">
            <v>108488.19726382614</v>
          </cell>
          <cell r="BZ1072">
            <v>0</v>
          </cell>
          <cell r="CA1072">
            <v>0</v>
          </cell>
          <cell r="CC1072" t="str">
            <v>0001_3160-Dist Proj - West</v>
          </cell>
          <cell r="CG1072" t="str">
            <v>Full_Time</v>
          </cell>
          <cell r="CI1072" t="str">
            <v>DS</v>
          </cell>
          <cell r="CJ1072" t="str">
            <v>0001</v>
          </cell>
        </row>
        <row r="1073">
          <cell r="A1073" t="str">
            <v>Budget</v>
          </cell>
          <cell r="H1073">
            <v>1</v>
          </cell>
          <cell r="I1073">
            <v>1</v>
          </cell>
          <cell r="AP1073">
            <v>110719.13054160657</v>
          </cell>
          <cell r="BZ1073">
            <v>0</v>
          </cell>
          <cell r="CA1073">
            <v>0</v>
          </cell>
          <cell r="CC1073" t="str">
            <v>0001_3720-Dist Grid Health</v>
          </cell>
          <cell r="CG1073" t="str">
            <v>Full_Time</v>
          </cell>
          <cell r="CI1073" t="str">
            <v>DG</v>
          </cell>
          <cell r="CJ1073" t="str">
            <v>0001</v>
          </cell>
        </row>
        <row r="1074">
          <cell r="A1074" t="str">
            <v>Budget</v>
          </cell>
          <cell r="H1074">
            <v>1</v>
          </cell>
          <cell r="I1074">
            <v>1</v>
          </cell>
          <cell r="AP1074">
            <v>111772.73882504893</v>
          </cell>
          <cell r="BZ1074">
            <v>0</v>
          </cell>
          <cell r="CA1074">
            <v>0</v>
          </cell>
          <cell r="CC1074" t="str">
            <v>0001_4481-System Oper Control Room</v>
          </cell>
          <cell r="CG1074" t="str">
            <v>Full_Time</v>
          </cell>
          <cell r="CI1074" t="str">
            <v>DG</v>
          </cell>
          <cell r="CJ1074" t="str">
            <v>0001</v>
          </cell>
        </row>
        <row r="1075">
          <cell r="A1075" t="str">
            <v>Budget</v>
          </cell>
          <cell r="H1075">
            <v>1</v>
          </cell>
          <cell r="I1075">
            <v>1</v>
          </cell>
          <cell r="AP1075">
            <v>75385.292394955992</v>
          </cell>
          <cell r="BZ1075">
            <v>0</v>
          </cell>
          <cell r="CA1075">
            <v>0</v>
          </cell>
          <cell r="CC1075" t="str">
            <v>0001_4420-Accounts Receivable</v>
          </cell>
          <cell r="CG1075" t="str">
            <v>Full_Time</v>
          </cell>
          <cell r="CI1075" t="str">
            <v>CS</v>
          </cell>
          <cell r="CJ1075" t="str">
            <v>0001</v>
          </cell>
        </row>
        <row r="1076">
          <cell r="A1076" t="str">
            <v>Budget</v>
          </cell>
          <cell r="H1076">
            <v>1</v>
          </cell>
          <cell r="I1076">
            <v>1</v>
          </cell>
          <cell r="AP1076">
            <v>145935.3220887825</v>
          </cell>
          <cell r="BZ1076">
            <v>0</v>
          </cell>
          <cell r="CA1076">
            <v>0</v>
          </cell>
          <cell r="CC1076" t="str">
            <v>0001_1323-Payroll</v>
          </cell>
          <cell r="CG1076" t="str">
            <v>Full_Time</v>
          </cell>
          <cell r="CI1076" t="str">
            <v>Fin.</v>
          </cell>
          <cell r="CJ1076" t="str">
            <v>0001</v>
          </cell>
        </row>
        <row r="1077">
          <cell r="A1077" t="str">
            <v>Budget</v>
          </cell>
          <cell r="H1077">
            <v>1</v>
          </cell>
          <cell r="I1077">
            <v>1</v>
          </cell>
          <cell r="AP1077">
            <v>124316.17792708895</v>
          </cell>
          <cell r="BZ1077">
            <v>0</v>
          </cell>
          <cell r="CA1077">
            <v>0</v>
          </cell>
          <cell r="CC1077" t="str">
            <v>0001_3110-Dist Proj - East</v>
          </cell>
          <cell r="CG1077" t="str">
            <v>Full_Time</v>
          </cell>
          <cell r="CI1077" t="str">
            <v>DS</v>
          </cell>
          <cell r="CJ1077" t="str">
            <v>0001</v>
          </cell>
        </row>
        <row r="1078">
          <cell r="A1078" t="str">
            <v>Budget</v>
          </cell>
          <cell r="H1078">
            <v>1</v>
          </cell>
          <cell r="I1078">
            <v>1</v>
          </cell>
          <cell r="AP1078">
            <v>108339.73081413159</v>
          </cell>
          <cell r="BZ1078">
            <v>0</v>
          </cell>
          <cell r="CA1078">
            <v>0</v>
          </cell>
          <cell r="CC1078" t="str">
            <v>0001_3720-Dist Grid Health</v>
          </cell>
          <cell r="CG1078" t="str">
            <v>Full_Time</v>
          </cell>
          <cell r="CI1078" t="str">
            <v>DG</v>
          </cell>
          <cell r="CJ1078" t="str">
            <v>0001</v>
          </cell>
        </row>
        <row r="1079">
          <cell r="A1079" t="str">
            <v>Budget</v>
          </cell>
          <cell r="H1079">
            <v>1</v>
          </cell>
          <cell r="I1079">
            <v>1</v>
          </cell>
          <cell r="AP1079">
            <v>79401.387852690168</v>
          </cell>
          <cell r="BZ1079">
            <v>0</v>
          </cell>
          <cell r="CA1079">
            <v>0</v>
          </cell>
          <cell r="CC1079" t="str">
            <v>0005_1320-Fin-Corporate Control</v>
          </cell>
          <cell r="CG1079" t="str">
            <v>Full_Time</v>
          </cell>
          <cell r="CI1079" t="str">
            <v>THC</v>
          </cell>
          <cell r="CJ1079" t="str">
            <v>0005</v>
          </cell>
        </row>
        <row r="1080">
          <cell r="A1080" t="str">
            <v>Budget</v>
          </cell>
          <cell r="H1080">
            <v>1</v>
          </cell>
          <cell r="I1080">
            <v>1</v>
          </cell>
          <cell r="AP1080">
            <v>80342.653130337159</v>
          </cell>
          <cell r="BZ1080">
            <v>0</v>
          </cell>
          <cell r="CA1080">
            <v>0</v>
          </cell>
          <cell r="CC1080" t="str">
            <v>0001_3160-Dist Proj - West</v>
          </cell>
          <cell r="CG1080" t="str">
            <v>Full_Time</v>
          </cell>
          <cell r="CI1080" t="str">
            <v>DS</v>
          </cell>
          <cell r="CJ1080" t="str">
            <v>0001</v>
          </cell>
        </row>
        <row r="1081">
          <cell r="A1081" t="str">
            <v>Budget</v>
          </cell>
          <cell r="H1081">
            <v>1</v>
          </cell>
          <cell r="I1081">
            <v>1</v>
          </cell>
          <cell r="AP1081">
            <v>109607.96148166319</v>
          </cell>
          <cell r="BZ1081">
            <v>0</v>
          </cell>
          <cell r="CA1081">
            <v>0</v>
          </cell>
          <cell r="CC1081" t="str">
            <v>0001_3160-Dist Proj - West</v>
          </cell>
          <cell r="CG1081" t="str">
            <v>Full_Time</v>
          </cell>
          <cell r="CI1081" t="str">
            <v>DS</v>
          </cell>
          <cell r="CJ1081" t="str">
            <v>0001</v>
          </cell>
        </row>
        <row r="1082">
          <cell r="A1082" t="str">
            <v>Budget</v>
          </cell>
          <cell r="H1082">
            <v>1</v>
          </cell>
          <cell r="I1082">
            <v>1</v>
          </cell>
          <cell r="AP1082">
            <v>90284.900321717418</v>
          </cell>
          <cell r="BZ1082">
            <v>0</v>
          </cell>
          <cell r="CA1082">
            <v>0</v>
          </cell>
          <cell r="CC1082" t="str">
            <v>0002_4100-Maintenance &amp; Repair</v>
          </cell>
          <cell r="CG1082" t="str">
            <v>Full_Time</v>
          </cell>
          <cell r="CI1082" t="str">
            <v>THESI</v>
          </cell>
          <cell r="CJ1082" t="str">
            <v>0002</v>
          </cell>
        </row>
        <row r="1083">
          <cell r="A1083" t="str">
            <v>Budget</v>
          </cell>
          <cell r="H1083">
            <v>1</v>
          </cell>
          <cell r="I1083">
            <v>1</v>
          </cell>
          <cell r="AP1083">
            <v>146543.2329128166</v>
          </cell>
          <cell r="BZ1083">
            <v>0</v>
          </cell>
          <cell r="CA1083">
            <v>0</v>
          </cell>
          <cell r="CC1083" t="str">
            <v>0001_1420-Rates &amp; Treasury</v>
          </cell>
          <cell r="CG1083" t="str">
            <v>Full_Time</v>
          </cell>
          <cell r="CI1083" t="str">
            <v>TRRR</v>
          </cell>
          <cell r="CJ1083" t="str">
            <v>0001</v>
          </cell>
        </row>
        <row r="1084">
          <cell r="A1084" t="str">
            <v>Budget</v>
          </cell>
          <cell r="H1084">
            <v>1</v>
          </cell>
          <cell r="I1084">
            <v>1</v>
          </cell>
          <cell r="AP1084">
            <v>131241.85122172366</v>
          </cell>
          <cell r="BZ1084">
            <v>0</v>
          </cell>
          <cell r="CA1084">
            <v>0</v>
          </cell>
          <cell r="CC1084" t="str">
            <v>0001_3310-Station &amp; Dist Automation</v>
          </cell>
          <cell r="CG1084" t="str">
            <v>Full_Time</v>
          </cell>
          <cell r="CI1084" t="str">
            <v>DG</v>
          </cell>
          <cell r="CJ1084" t="str">
            <v>0001</v>
          </cell>
        </row>
        <row r="1085">
          <cell r="A1085" t="str">
            <v>Budget</v>
          </cell>
          <cell r="H1085">
            <v>1</v>
          </cell>
          <cell r="I1085">
            <v>1</v>
          </cell>
          <cell r="AP1085">
            <v>77508.75227651812</v>
          </cell>
          <cell r="BZ1085">
            <v>0</v>
          </cell>
          <cell r="CA1085">
            <v>0</v>
          </cell>
          <cell r="CC1085" t="str">
            <v>0001_4480-System Oper Planning</v>
          </cell>
          <cell r="CG1085" t="str">
            <v>Full_Time</v>
          </cell>
          <cell r="CI1085" t="str">
            <v>DG</v>
          </cell>
          <cell r="CJ1085" t="str">
            <v>0001</v>
          </cell>
        </row>
        <row r="1086">
          <cell r="A1086" t="str">
            <v>Budget</v>
          </cell>
          <cell r="H1086">
            <v>1</v>
          </cell>
          <cell r="I1086">
            <v>1</v>
          </cell>
          <cell r="AP1086">
            <v>94616.50072736002</v>
          </cell>
          <cell r="BZ1086">
            <v>0</v>
          </cell>
          <cell r="CA1086">
            <v>0</v>
          </cell>
          <cell r="CC1086" t="str">
            <v>0001_4450-Cust Mgt Services</v>
          </cell>
          <cell r="CG1086" t="str">
            <v>Full_Time</v>
          </cell>
          <cell r="CI1086" t="str">
            <v>CS</v>
          </cell>
          <cell r="CJ1086" t="str">
            <v>0001</v>
          </cell>
        </row>
        <row r="1087">
          <cell r="A1087" t="str">
            <v>Budget</v>
          </cell>
          <cell r="H1087">
            <v>1</v>
          </cell>
          <cell r="I1087">
            <v>1</v>
          </cell>
          <cell r="AP1087">
            <v>197141.96061689968</v>
          </cell>
          <cell r="BZ1087">
            <v>0</v>
          </cell>
          <cell r="CA1087">
            <v>0</v>
          </cell>
          <cell r="CC1087" t="str">
            <v>0001_1530-Community Involvement</v>
          </cell>
          <cell r="CG1087" t="str">
            <v>Full_Time</v>
          </cell>
          <cell r="CI1087" t="str">
            <v>CP&amp;A</v>
          </cell>
          <cell r="CJ1087" t="str">
            <v>0001</v>
          </cell>
        </row>
        <row r="1088">
          <cell r="A1088" t="str">
            <v>Budget</v>
          </cell>
          <cell r="H1088">
            <v>1</v>
          </cell>
          <cell r="I1088">
            <v>1</v>
          </cell>
          <cell r="AP1088">
            <v>119514.29289173553</v>
          </cell>
          <cell r="BZ1088">
            <v>0</v>
          </cell>
          <cell r="CA1088">
            <v>0</v>
          </cell>
          <cell r="CC1088" t="str">
            <v>0001_4210-Grid Response</v>
          </cell>
          <cell r="CG1088" t="str">
            <v>Full_Time</v>
          </cell>
          <cell r="CI1088" t="str">
            <v>DG</v>
          </cell>
          <cell r="CJ1088" t="str">
            <v>0001</v>
          </cell>
        </row>
        <row r="1089">
          <cell r="A1089" t="str">
            <v>Budget</v>
          </cell>
          <cell r="H1089">
            <v>1</v>
          </cell>
          <cell r="I1089">
            <v>1</v>
          </cell>
          <cell r="AP1089">
            <v>140423.33425578996</v>
          </cell>
          <cell r="BZ1089">
            <v>0</v>
          </cell>
          <cell r="CA1089">
            <v>0</v>
          </cell>
          <cell r="CC1089" t="str">
            <v>0001_4481-System Oper Control Room</v>
          </cell>
          <cell r="CG1089" t="str">
            <v>Full_Time</v>
          </cell>
          <cell r="CI1089" t="str">
            <v>DG</v>
          </cell>
          <cell r="CJ1089" t="str">
            <v>0001</v>
          </cell>
        </row>
        <row r="1090">
          <cell r="A1090" t="str">
            <v>Budget</v>
          </cell>
          <cell r="H1090">
            <v>1</v>
          </cell>
          <cell r="I1090">
            <v>1</v>
          </cell>
          <cell r="AP1090">
            <v>96463.865338236224</v>
          </cell>
          <cell r="BZ1090">
            <v>0</v>
          </cell>
          <cell r="CA1090">
            <v>0</v>
          </cell>
          <cell r="CC1090" t="str">
            <v>0001_2520-Warehousing Management</v>
          </cell>
          <cell r="CG1090" t="str">
            <v>Full_Time</v>
          </cell>
          <cell r="CI1090" t="str">
            <v>AM</v>
          </cell>
          <cell r="CJ1090" t="str">
            <v>0001</v>
          </cell>
        </row>
        <row r="1091">
          <cell r="A1091" t="str">
            <v>Budget</v>
          </cell>
          <cell r="H1091">
            <v>1</v>
          </cell>
          <cell r="I1091">
            <v>1</v>
          </cell>
          <cell r="AP1091">
            <v>105077.21997358916</v>
          </cell>
          <cell r="BZ1091">
            <v>0</v>
          </cell>
          <cell r="CA1091">
            <v>0</v>
          </cell>
          <cell r="CC1091" t="str">
            <v>0001_4480-System Oper Planning</v>
          </cell>
          <cell r="CG1091" t="str">
            <v>Full_Time</v>
          </cell>
          <cell r="CI1091" t="str">
            <v>DG</v>
          </cell>
          <cell r="CJ1091" t="str">
            <v>0001</v>
          </cell>
        </row>
        <row r="1092">
          <cell r="A1092" t="str">
            <v>Budget</v>
          </cell>
          <cell r="H1092">
            <v>1</v>
          </cell>
          <cell r="I1092">
            <v>1</v>
          </cell>
          <cell r="AP1092">
            <v>140424.54520425995</v>
          </cell>
          <cell r="BZ1092">
            <v>0</v>
          </cell>
          <cell r="CA1092">
            <v>0</v>
          </cell>
          <cell r="CC1092" t="str">
            <v>0001_4480-System Oper Planning</v>
          </cell>
          <cell r="CG1092" t="str">
            <v>Full_Time</v>
          </cell>
          <cell r="CI1092" t="str">
            <v>DG</v>
          </cell>
          <cell r="CJ1092" t="str">
            <v>0001</v>
          </cell>
        </row>
        <row r="1093">
          <cell r="A1093" t="str">
            <v>Budget</v>
          </cell>
          <cell r="H1093">
            <v>1</v>
          </cell>
          <cell r="I1093">
            <v>1</v>
          </cell>
          <cell r="AP1093">
            <v>82982.286671738737</v>
          </cell>
          <cell r="BZ1093">
            <v>0</v>
          </cell>
          <cell r="CA1093">
            <v>0</v>
          </cell>
          <cell r="CC1093" t="str">
            <v>0001_3110-Dist Proj - East</v>
          </cell>
          <cell r="CG1093" t="str">
            <v>Full_Time</v>
          </cell>
          <cell r="CI1093" t="str">
            <v>DS</v>
          </cell>
          <cell r="CJ1093" t="str">
            <v>0001</v>
          </cell>
        </row>
        <row r="1094">
          <cell r="A1094" t="str">
            <v>Budget</v>
          </cell>
          <cell r="H1094">
            <v>1</v>
          </cell>
          <cell r="I1094">
            <v>1</v>
          </cell>
          <cell r="AP1094">
            <v>103246.31952362687</v>
          </cell>
          <cell r="BZ1094">
            <v>0</v>
          </cell>
          <cell r="CA1094">
            <v>0</v>
          </cell>
          <cell r="CC1094" t="str">
            <v>0001_4260-Field Services</v>
          </cell>
          <cell r="CG1094" t="str">
            <v>Full_Time</v>
          </cell>
          <cell r="CI1094" t="str">
            <v>CS</v>
          </cell>
          <cell r="CJ1094" t="str">
            <v>0001</v>
          </cell>
        </row>
        <row r="1095">
          <cell r="A1095" t="str">
            <v>Budget</v>
          </cell>
          <cell r="H1095">
            <v>1</v>
          </cell>
          <cell r="I1095">
            <v>1</v>
          </cell>
          <cell r="AP1095">
            <v>126679.36036343305</v>
          </cell>
          <cell r="BZ1095">
            <v>0</v>
          </cell>
          <cell r="CA1095">
            <v>0</v>
          </cell>
          <cell r="CC1095" t="str">
            <v>0001_1810-Safety</v>
          </cell>
          <cell r="CG1095" t="str">
            <v>Full_Time</v>
          </cell>
          <cell r="CI1095" t="str">
            <v>EHS</v>
          </cell>
          <cell r="CJ1095" t="str">
            <v>0001</v>
          </cell>
        </row>
        <row r="1096">
          <cell r="A1096" t="str">
            <v>Budget</v>
          </cell>
          <cell r="H1096" t="str">
            <v>0</v>
          </cell>
          <cell r="I1096" t="str">
            <v>0</v>
          </cell>
          <cell r="AP1096" t="str">
            <v>0</v>
          </cell>
          <cell r="BZ1096">
            <v>0</v>
          </cell>
          <cell r="CA1096">
            <v>0</v>
          </cell>
          <cell r="CC1096" t="str">
            <v>0001_1000-Executive - LDC</v>
          </cell>
          <cell r="CG1096" t="e">
            <v>#N/A</v>
          </cell>
          <cell r="CI1096" t="str">
            <v>Gov.</v>
          </cell>
          <cell r="CJ1096" t="str">
            <v>0001</v>
          </cell>
        </row>
        <row r="1097">
          <cell r="A1097" t="str">
            <v>Budget</v>
          </cell>
          <cell r="H1097">
            <v>1</v>
          </cell>
          <cell r="I1097">
            <v>1</v>
          </cell>
          <cell r="AP1097">
            <v>143744.29594681828</v>
          </cell>
          <cell r="BZ1097">
            <v>0</v>
          </cell>
          <cell r="CA1097">
            <v>0</v>
          </cell>
          <cell r="CC1097" t="str">
            <v>0001_4481-System Oper Control Room</v>
          </cell>
          <cell r="CG1097" t="str">
            <v>Full_Time</v>
          </cell>
          <cell r="CI1097" t="str">
            <v>DG</v>
          </cell>
          <cell r="CJ1097" t="str">
            <v>0001</v>
          </cell>
        </row>
        <row r="1098">
          <cell r="A1098" t="str">
            <v>Budget</v>
          </cell>
          <cell r="H1098">
            <v>1</v>
          </cell>
          <cell r="I1098">
            <v>1</v>
          </cell>
          <cell r="AP1098">
            <v>96146.392733577581</v>
          </cell>
          <cell r="BZ1098">
            <v>0</v>
          </cell>
          <cell r="CA1098">
            <v>0</v>
          </cell>
          <cell r="CC1098" t="str">
            <v>0001_3160-Dist Proj - West</v>
          </cell>
          <cell r="CG1098" t="str">
            <v>Full_Time</v>
          </cell>
          <cell r="CI1098" t="str">
            <v>DS</v>
          </cell>
          <cell r="CJ1098" t="str">
            <v>0001</v>
          </cell>
        </row>
        <row r="1099">
          <cell r="A1099" t="str">
            <v>Budget</v>
          </cell>
          <cell r="H1099">
            <v>1</v>
          </cell>
          <cell r="I1099">
            <v>1</v>
          </cell>
          <cell r="AP1099">
            <v>194109.27303800813</v>
          </cell>
          <cell r="BZ1099">
            <v>0</v>
          </cell>
          <cell r="CA1099">
            <v>0</v>
          </cell>
          <cell r="CC1099" t="str">
            <v>0001_1810-Safety</v>
          </cell>
          <cell r="CG1099" t="str">
            <v>Full_Time</v>
          </cell>
          <cell r="CI1099" t="str">
            <v>EHS</v>
          </cell>
          <cell r="CJ1099" t="str">
            <v>0001</v>
          </cell>
        </row>
        <row r="1100">
          <cell r="A1100" t="str">
            <v>Budget</v>
          </cell>
          <cell r="H1100">
            <v>1</v>
          </cell>
          <cell r="I1100">
            <v>1</v>
          </cell>
          <cell r="AP1100">
            <v>109768.92174300544</v>
          </cell>
          <cell r="BZ1100">
            <v>0</v>
          </cell>
          <cell r="CA1100">
            <v>0</v>
          </cell>
          <cell r="CC1100" t="str">
            <v>0001_2510-Inventory Management</v>
          </cell>
          <cell r="CG1100" t="str">
            <v>Full_Time</v>
          </cell>
          <cell r="CI1100" t="str">
            <v>AM</v>
          </cell>
          <cell r="CJ1100" t="str">
            <v>0001</v>
          </cell>
        </row>
        <row r="1101">
          <cell r="A1101" t="str">
            <v>Budget</v>
          </cell>
          <cell r="H1101">
            <v>1</v>
          </cell>
          <cell r="I1101">
            <v>1</v>
          </cell>
          <cell r="AP1101">
            <v>110008.18473286374</v>
          </cell>
          <cell r="BZ1101">
            <v>0</v>
          </cell>
          <cell r="CA1101">
            <v>0</v>
          </cell>
          <cell r="CC1101" t="str">
            <v>0001_1751-IT Client Services</v>
          </cell>
          <cell r="CG1101" t="str">
            <v>Full_Time</v>
          </cell>
          <cell r="CI1101" t="str">
            <v>IT</v>
          </cell>
          <cell r="CJ1101" t="str">
            <v>0001</v>
          </cell>
        </row>
        <row r="1102">
          <cell r="A1102" t="str">
            <v>Budget</v>
          </cell>
          <cell r="H1102">
            <v>1</v>
          </cell>
          <cell r="I1102">
            <v>1</v>
          </cell>
          <cell r="AP1102">
            <v>119264.27225169863</v>
          </cell>
          <cell r="BZ1102">
            <v>0</v>
          </cell>
          <cell r="CA1102">
            <v>0</v>
          </cell>
          <cell r="CC1102" t="str">
            <v>0001_3160-Dist Proj - West</v>
          </cell>
          <cell r="CG1102" t="str">
            <v>Full_Time</v>
          </cell>
          <cell r="CI1102" t="str">
            <v>DS</v>
          </cell>
          <cell r="CJ1102" t="str">
            <v>0001</v>
          </cell>
        </row>
        <row r="1103">
          <cell r="A1103" t="str">
            <v>Budget</v>
          </cell>
          <cell r="H1103">
            <v>1</v>
          </cell>
          <cell r="I1103">
            <v>1</v>
          </cell>
          <cell r="AP1103">
            <v>102265.2051403299</v>
          </cell>
          <cell r="BZ1103">
            <v>0</v>
          </cell>
          <cell r="CA1103">
            <v>0</v>
          </cell>
          <cell r="CC1103" t="str">
            <v>0001_3820-Program Management</v>
          </cell>
          <cell r="CG1103" t="str">
            <v>Full_Time</v>
          </cell>
          <cell r="CI1103" t="str">
            <v>DS</v>
          </cell>
          <cell r="CJ1103" t="str">
            <v>0001</v>
          </cell>
        </row>
        <row r="1104">
          <cell r="A1104" t="str">
            <v>Budget</v>
          </cell>
          <cell r="H1104">
            <v>1</v>
          </cell>
          <cell r="I1104">
            <v>1</v>
          </cell>
          <cell r="AP1104">
            <v>159098.6565083882</v>
          </cell>
          <cell r="BZ1104">
            <v>0</v>
          </cell>
          <cell r="CA1104">
            <v>0</v>
          </cell>
          <cell r="CC1104" t="str">
            <v>0001_1510-Comm &amp; Public Affairs</v>
          </cell>
          <cell r="CG1104" t="str">
            <v>Full_Time</v>
          </cell>
          <cell r="CI1104" t="str">
            <v>CP&amp;A</v>
          </cell>
          <cell r="CJ1104" t="str">
            <v>0001</v>
          </cell>
        </row>
        <row r="1105">
          <cell r="A1105" t="str">
            <v>Budget</v>
          </cell>
          <cell r="H1105">
            <v>1</v>
          </cell>
          <cell r="I1105">
            <v>1</v>
          </cell>
          <cell r="AP1105">
            <v>90911.365995406217</v>
          </cell>
          <cell r="BZ1105">
            <v>0</v>
          </cell>
          <cell r="CA1105">
            <v>0</v>
          </cell>
          <cell r="CC1105" t="str">
            <v>0001_4260-Field Services</v>
          </cell>
          <cell r="CG1105" t="str">
            <v>Full_Time</v>
          </cell>
          <cell r="CI1105" t="str">
            <v>CS</v>
          </cell>
          <cell r="CJ1105" t="str">
            <v>0001</v>
          </cell>
        </row>
        <row r="1106">
          <cell r="A1106" t="str">
            <v>Budget</v>
          </cell>
          <cell r="H1106">
            <v>1</v>
          </cell>
          <cell r="I1106">
            <v>1</v>
          </cell>
          <cell r="AP1106">
            <v>108488.19726382614</v>
          </cell>
          <cell r="BZ1106">
            <v>0</v>
          </cell>
          <cell r="CA1106">
            <v>0</v>
          </cell>
          <cell r="CC1106" t="str">
            <v>0001_4310-CCM - East</v>
          </cell>
          <cell r="CG1106" t="str">
            <v>Full_Time</v>
          </cell>
          <cell r="CI1106" t="str">
            <v>DS</v>
          </cell>
          <cell r="CJ1106" t="str">
            <v>0001</v>
          </cell>
        </row>
        <row r="1107">
          <cell r="A1107" t="str">
            <v>Budget</v>
          </cell>
          <cell r="H1107">
            <v>1</v>
          </cell>
          <cell r="I1107">
            <v>1</v>
          </cell>
          <cell r="AP1107">
            <v>122354.92363802229</v>
          </cell>
          <cell r="BZ1107">
            <v>0</v>
          </cell>
          <cell r="CA1107">
            <v>0</v>
          </cell>
          <cell r="CC1107" t="str">
            <v>0001_4210-Grid Response</v>
          </cell>
          <cell r="CG1107" t="str">
            <v>Full_Time</v>
          </cell>
          <cell r="CI1107" t="str">
            <v>DG</v>
          </cell>
          <cell r="CJ1107" t="str">
            <v>0001</v>
          </cell>
        </row>
        <row r="1108">
          <cell r="A1108" t="str">
            <v>Budget</v>
          </cell>
          <cell r="H1108" t="str">
            <v>0</v>
          </cell>
          <cell r="I1108" t="str">
            <v>0</v>
          </cell>
          <cell r="AP1108" t="str">
            <v>0</v>
          </cell>
          <cell r="BZ1108">
            <v>0</v>
          </cell>
          <cell r="CA1108">
            <v>0</v>
          </cell>
          <cell r="CC1108" t="str">
            <v>0001_4410-Call Centre</v>
          </cell>
          <cell r="CG1108" t="e">
            <v>#N/A</v>
          </cell>
          <cell r="CI1108" t="str">
            <v>CS</v>
          </cell>
          <cell r="CJ1108" t="str">
            <v>0001</v>
          </cell>
        </row>
        <row r="1109">
          <cell r="A1109" t="str">
            <v>Budget</v>
          </cell>
          <cell r="H1109">
            <v>1</v>
          </cell>
          <cell r="I1109">
            <v>1</v>
          </cell>
          <cell r="AP1109">
            <v>25269.431977489654</v>
          </cell>
          <cell r="BZ1109">
            <v>0</v>
          </cell>
          <cell r="CA1109">
            <v>0</v>
          </cell>
          <cell r="CC1109" t="str">
            <v>0001_4150-Meter Operations</v>
          </cell>
          <cell r="CG1109" t="str">
            <v>Part_Time</v>
          </cell>
          <cell r="CI1109" t="str">
            <v>CS</v>
          </cell>
          <cell r="CJ1109" t="str">
            <v>0001</v>
          </cell>
        </row>
        <row r="1110">
          <cell r="A1110" t="str">
            <v>Budget</v>
          </cell>
          <cell r="H1110">
            <v>1</v>
          </cell>
          <cell r="I1110">
            <v>1</v>
          </cell>
          <cell r="AP1110">
            <v>110719.78548312659</v>
          </cell>
          <cell r="BZ1110">
            <v>0</v>
          </cell>
          <cell r="CA1110">
            <v>0</v>
          </cell>
          <cell r="CC1110" t="str">
            <v>0001_3720-Dist Grid Health</v>
          </cell>
          <cell r="CG1110" t="str">
            <v>Full_Time</v>
          </cell>
          <cell r="CI1110" t="str">
            <v>DG</v>
          </cell>
          <cell r="CJ1110" t="str">
            <v>0001</v>
          </cell>
        </row>
        <row r="1111">
          <cell r="A1111" t="str">
            <v>Budget</v>
          </cell>
          <cell r="H1111">
            <v>1</v>
          </cell>
          <cell r="I1111">
            <v>1</v>
          </cell>
          <cell r="AP1111">
            <v>130126.42143544629</v>
          </cell>
          <cell r="BZ1111">
            <v>0</v>
          </cell>
          <cell r="CA1111">
            <v>0</v>
          </cell>
          <cell r="CC1111" t="str">
            <v>0001_1620-HR Services</v>
          </cell>
          <cell r="CG1111" t="str">
            <v>Full_Time</v>
          </cell>
          <cell r="CI1111" t="str">
            <v>OE</v>
          </cell>
          <cell r="CJ1111" t="str">
            <v>0001</v>
          </cell>
        </row>
        <row r="1112">
          <cell r="A1112" t="str">
            <v>Budget</v>
          </cell>
          <cell r="H1112">
            <v>1</v>
          </cell>
          <cell r="I1112">
            <v>1</v>
          </cell>
          <cell r="AP1112">
            <v>105760.49459947438</v>
          </cell>
          <cell r="BZ1112">
            <v>0</v>
          </cell>
          <cell r="CA1112">
            <v>0</v>
          </cell>
          <cell r="CC1112" t="str">
            <v>0001_4410-Call Centre</v>
          </cell>
          <cell r="CG1112" t="str">
            <v>Full_Time</v>
          </cell>
          <cell r="CI1112" t="str">
            <v>CS</v>
          </cell>
          <cell r="CJ1112" t="str">
            <v>0001</v>
          </cell>
        </row>
        <row r="1113">
          <cell r="A1113" t="str">
            <v>Budget</v>
          </cell>
          <cell r="H1113">
            <v>1</v>
          </cell>
          <cell r="I1113">
            <v>1</v>
          </cell>
          <cell r="AP1113">
            <v>87538.897310367218</v>
          </cell>
          <cell r="BZ1113">
            <v>0</v>
          </cell>
          <cell r="CA1113">
            <v>0</v>
          </cell>
          <cell r="CC1113" t="str">
            <v>0001_3820-Program Management</v>
          </cell>
          <cell r="CG1113" t="str">
            <v>Full_Time</v>
          </cell>
          <cell r="CI1113" t="str">
            <v>DS</v>
          </cell>
          <cell r="CJ1113" t="str">
            <v>0001</v>
          </cell>
        </row>
        <row r="1114">
          <cell r="A1114" t="str">
            <v>Budget</v>
          </cell>
          <cell r="H1114">
            <v>1</v>
          </cell>
          <cell r="I1114">
            <v>1</v>
          </cell>
          <cell r="AP1114">
            <v>122781.99243462553</v>
          </cell>
          <cell r="BZ1114">
            <v>0</v>
          </cell>
          <cell r="CA1114">
            <v>0</v>
          </cell>
          <cell r="CC1114" t="str">
            <v>0001_3110-Dist Proj - East</v>
          </cell>
          <cell r="CG1114" t="str">
            <v>Full_Time</v>
          </cell>
          <cell r="CI1114" t="str">
            <v>DS</v>
          </cell>
          <cell r="CJ1114" t="str">
            <v>0001</v>
          </cell>
        </row>
        <row r="1115">
          <cell r="A1115" t="str">
            <v>Budget</v>
          </cell>
          <cell r="H1115">
            <v>1</v>
          </cell>
          <cell r="I1115">
            <v>1</v>
          </cell>
          <cell r="AP1115">
            <v>77509.06267269628</v>
          </cell>
          <cell r="BZ1115">
            <v>0</v>
          </cell>
          <cell r="CA1115">
            <v>0</v>
          </cell>
          <cell r="CC1115" t="str">
            <v>0001_1510-Comm &amp; Public Affairs</v>
          </cell>
          <cell r="CG1115" t="str">
            <v>Full_Time</v>
          </cell>
          <cell r="CI1115" t="str">
            <v>CP&amp;A</v>
          </cell>
          <cell r="CJ1115" t="str">
            <v>0001</v>
          </cell>
        </row>
        <row r="1116">
          <cell r="A1116" t="str">
            <v>Budget</v>
          </cell>
          <cell r="H1116">
            <v>1</v>
          </cell>
          <cell r="I1116">
            <v>1</v>
          </cell>
          <cell r="AP1116">
            <v>77508.44188033996</v>
          </cell>
          <cell r="BZ1116">
            <v>0</v>
          </cell>
          <cell r="CA1116">
            <v>0</v>
          </cell>
          <cell r="CC1116" t="str">
            <v>0001_1620-HR Services</v>
          </cell>
          <cell r="CG1116" t="str">
            <v>Full_Time</v>
          </cell>
          <cell r="CI1116" t="str">
            <v>OE</v>
          </cell>
          <cell r="CJ1116" t="str">
            <v>0001</v>
          </cell>
        </row>
        <row r="1117">
          <cell r="A1117" t="str">
            <v>Budget</v>
          </cell>
          <cell r="H1117">
            <v>1</v>
          </cell>
          <cell r="I1117">
            <v>1</v>
          </cell>
          <cell r="AP1117">
            <v>119264.27225169863</v>
          </cell>
          <cell r="BZ1117">
            <v>0</v>
          </cell>
          <cell r="CA1117">
            <v>0</v>
          </cell>
          <cell r="CC1117" t="str">
            <v>0001_3310-Station &amp; Dist Automation</v>
          </cell>
          <cell r="CG1117" t="str">
            <v>Full_Time</v>
          </cell>
          <cell r="CI1117" t="str">
            <v>DG</v>
          </cell>
          <cell r="CJ1117" t="str">
            <v>0001</v>
          </cell>
        </row>
        <row r="1118">
          <cell r="A1118" t="str">
            <v>Budget</v>
          </cell>
          <cell r="H1118">
            <v>1</v>
          </cell>
          <cell r="I1118">
            <v>1</v>
          </cell>
          <cell r="AP1118">
            <v>102192.63951634768</v>
          </cell>
          <cell r="BZ1118">
            <v>0</v>
          </cell>
          <cell r="CA1118">
            <v>0</v>
          </cell>
          <cell r="CC1118" t="str">
            <v>0001_3160-Dist Proj - West</v>
          </cell>
          <cell r="CG1118" t="str">
            <v>Full_Time</v>
          </cell>
          <cell r="CI1118" t="str">
            <v>DS</v>
          </cell>
          <cell r="CJ1118" t="str">
            <v>0001</v>
          </cell>
        </row>
        <row r="1119">
          <cell r="A1119" t="str">
            <v>Budget</v>
          </cell>
          <cell r="H1119">
            <v>1</v>
          </cell>
          <cell r="I1119">
            <v>1</v>
          </cell>
          <cell r="AP1119">
            <v>156840.45222206711</v>
          </cell>
          <cell r="BZ1119">
            <v>0</v>
          </cell>
          <cell r="CA1119">
            <v>0</v>
          </cell>
          <cell r="CC1119" t="str">
            <v>0001_3110-Dist Proj - East</v>
          </cell>
          <cell r="CG1119" t="str">
            <v>Full_Time</v>
          </cell>
          <cell r="CI1119" t="str">
            <v>DS</v>
          </cell>
          <cell r="CJ1119" t="str">
            <v>0001</v>
          </cell>
        </row>
        <row r="1120">
          <cell r="A1120" t="str">
            <v>Budget</v>
          </cell>
          <cell r="H1120">
            <v>1</v>
          </cell>
          <cell r="I1120">
            <v>1</v>
          </cell>
          <cell r="AP1120">
            <v>99217.53535019698</v>
          </cell>
          <cell r="BZ1120">
            <v>0</v>
          </cell>
          <cell r="CA1120">
            <v>0</v>
          </cell>
          <cell r="CC1120" t="str">
            <v>0001_3821-Apprentices</v>
          </cell>
          <cell r="CG1120" t="str">
            <v>Full_Time</v>
          </cell>
          <cell r="CI1120" t="str">
            <v>DS</v>
          </cell>
          <cell r="CJ1120" t="str">
            <v>0001</v>
          </cell>
        </row>
        <row r="1121">
          <cell r="A1121" t="str">
            <v>Budget</v>
          </cell>
          <cell r="H1121">
            <v>1</v>
          </cell>
          <cell r="I1121">
            <v>1</v>
          </cell>
          <cell r="AP1121">
            <v>111772.73882504893</v>
          </cell>
          <cell r="BZ1121">
            <v>0</v>
          </cell>
          <cell r="CA1121">
            <v>0</v>
          </cell>
          <cell r="CC1121" t="str">
            <v>0001_4481-System Oper Control Room</v>
          </cell>
          <cell r="CG1121" t="str">
            <v>Full_Time</v>
          </cell>
          <cell r="CI1121" t="str">
            <v>DG</v>
          </cell>
          <cell r="CJ1121" t="str">
            <v>0001</v>
          </cell>
        </row>
        <row r="1122">
          <cell r="A1122" t="str">
            <v>Budget</v>
          </cell>
          <cell r="H1122">
            <v>1</v>
          </cell>
          <cell r="I1122">
            <v>1</v>
          </cell>
          <cell r="AP1122">
            <v>83162.484244893581</v>
          </cell>
          <cell r="BZ1122">
            <v>0</v>
          </cell>
          <cell r="CA1122">
            <v>0</v>
          </cell>
          <cell r="CC1122" t="str">
            <v>0001_3820-Program Management</v>
          </cell>
          <cell r="CG1122" t="str">
            <v>Full_Time</v>
          </cell>
          <cell r="CI1122" t="str">
            <v>DS</v>
          </cell>
          <cell r="CJ1122" t="str">
            <v>0001</v>
          </cell>
        </row>
        <row r="1123">
          <cell r="A1123" t="str">
            <v>Budget</v>
          </cell>
          <cell r="H1123">
            <v>1</v>
          </cell>
          <cell r="I1123">
            <v>1</v>
          </cell>
          <cell r="AP1123">
            <v>136814.33012547815</v>
          </cell>
          <cell r="BZ1123">
            <v>0</v>
          </cell>
          <cell r="CA1123">
            <v>0</v>
          </cell>
          <cell r="CC1123" t="str">
            <v>0001_1530-Community Involvement</v>
          </cell>
          <cell r="CG1123" t="str">
            <v>Full_Time</v>
          </cell>
          <cell r="CI1123" t="str">
            <v>CP&amp;A</v>
          </cell>
          <cell r="CJ1123" t="str">
            <v>0001</v>
          </cell>
        </row>
        <row r="1124">
          <cell r="A1124" t="str">
            <v>Budget</v>
          </cell>
          <cell r="H1124">
            <v>1</v>
          </cell>
          <cell r="I1124">
            <v>1</v>
          </cell>
          <cell r="AP1124">
            <v>87539.428192558727</v>
          </cell>
          <cell r="BZ1124">
            <v>0</v>
          </cell>
          <cell r="CA1124">
            <v>0</v>
          </cell>
          <cell r="CC1124" t="str">
            <v>0001_4420-Accounts Receivable</v>
          </cell>
          <cell r="CG1124" t="str">
            <v>Full_Time</v>
          </cell>
          <cell r="CI1124" t="str">
            <v>CS</v>
          </cell>
          <cell r="CJ1124" t="str">
            <v>0001</v>
          </cell>
        </row>
        <row r="1125">
          <cell r="A1125" t="str">
            <v>Budget</v>
          </cell>
          <cell r="H1125">
            <v>1</v>
          </cell>
          <cell r="I1125">
            <v>1</v>
          </cell>
          <cell r="AP1125">
            <v>192905.42024585922</v>
          </cell>
          <cell r="BZ1125">
            <v>0</v>
          </cell>
          <cell r="CA1125">
            <v>0</v>
          </cell>
          <cell r="CC1125" t="str">
            <v>0001_4410-Call Centre</v>
          </cell>
          <cell r="CG1125" t="str">
            <v>Full_Time</v>
          </cell>
          <cell r="CI1125" t="str">
            <v>CS</v>
          </cell>
          <cell r="CJ1125" t="str">
            <v>0001</v>
          </cell>
        </row>
        <row r="1126">
          <cell r="A1126" t="str">
            <v>Budget</v>
          </cell>
          <cell r="H1126">
            <v>1</v>
          </cell>
          <cell r="I1126">
            <v>1</v>
          </cell>
          <cell r="AP1126">
            <v>90911.365995406217</v>
          </cell>
          <cell r="BZ1126">
            <v>0</v>
          </cell>
          <cell r="CA1126">
            <v>0</v>
          </cell>
          <cell r="CC1126" t="str">
            <v>0001_5000-Smart Meters</v>
          </cell>
          <cell r="CG1126" t="str">
            <v>Full_Time</v>
          </cell>
          <cell r="CI1126" t="str">
            <v>CS</v>
          </cell>
          <cell r="CJ1126" t="str">
            <v>0001</v>
          </cell>
        </row>
        <row r="1127">
          <cell r="A1127" t="str">
            <v>Budget</v>
          </cell>
          <cell r="H1127">
            <v>1</v>
          </cell>
          <cell r="I1127">
            <v>1</v>
          </cell>
          <cell r="AP1127">
            <v>124316.17792708895</v>
          </cell>
          <cell r="BZ1127">
            <v>0</v>
          </cell>
          <cell r="CA1127">
            <v>0</v>
          </cell>
          <cell r="CC1127" t="str">
            <v>0001_4310-CCM - East</v>
          </cell>
          <cell r="CG1127" t="str">
            <v>Full_Time</v>
          </cell>
          <cell r="CI1127" t="str">
            <v>DS</v>
          </cell>
          <cell r="CJ1127" t="str">
            <v>0001</v>
          </cell>
        </row>
        <row r="1128">
          <cell r="A1128" t="str">
            <v>Budget</v>
          </cell>
          <cell r="H1128">
            <v>1</v>
          </cell>
          <cell r="I1128">
            <v>1</v>
          </cell>
          <cell r="AP1128">
            <v>182361.26998001293</v>
          </cell>
          <cell r="BZ1128">
            <v>0</v>
          </cell>
          <cell r="CA1128">
            <v>0</v>
          </cell>
          <cell r="CC1128" t="str">
            <v>0001_1100-Treasury Rate Regulatory</v>
          </cell>
          <cell r="CG1128" t="str">
            <v>Full_Time</v>
          </cell>
          <cell r="CI1128" t="str">
            <v>TRRR</v>
          </cell>
          <cell r="CJ1128" t="str">
            <v>0001</v>
          </cell>
        </row>
        <row r="1129">
          <cell r="A1129" t="str">
            <v>Budget</v>
          </cell>
          <cell r="H1129">
            <v>1</v>
          </cell>
          <cell r="I1129">
            <v>1</v>
          </cell>
          <cell r="AP1129">
            <v>111074.70668640985</v>
          </cell>
          <cell r="BZ1129">
            <v>0</v>
          </cell>
          <cell r="CA1129">
            <v>0</v>
          </cell>
          <cell r="CC1129" t="str">
            <v>0001_4360-CCM - West</v>
          </cell>
          <cell r="CG1129" t="str">
            <v>Full_Time</v>
          </cell>
          <cell r="CI1129" t="str">
            <v>DS</v>
          </cell>
          <cell r="CJ1129" t="str">
            <v>0001</v>
          </cell>
        </row>
        <row r="1130">
          <cell r="A1130" t="str">
            <v>Budget</v>
          </cell>
          <cell r="H1130">
            <v>1</v>
          </cell>
          <cell r="I1130">
            <v>1</v>
          </cell>
          <cell r="AP1130">
            <v>195265.79936092091</v>
          </cell>
          <cell r="BZ1130">
            <v>0</v>
          </cell>
          <cell r="CA1130">
            <v>0</v>
          </cell>
          <cell r="CC1130" t="str">
            <v>0001_1420-Rates &amp; Treasury</v>
          </cell>
          <cell r="CG1130" t="str">
            <v>Full_Time</v>
          </cell>
          <cell r="CI1130" t="str">
            <v>TRRR</v>
          </cell>
          <cell r="CJ1130" t="str">
            <v>0001</v>
          </cell>
        </row>
        <row r="1131">
          <cell r="A1131" t="str">
            <v>Budget</v>
          </cell>
          <cell r="H1131">
            <v>1</v>
          </cell>
          <cell r="I1131">
            <v>1</v>
          </cell>
          <cell r="AP1131">
            <v>90911.918108974191</v>
          </cell>
          <cell r="BZ1131">
            <v>0</v>
          </cell>
          <cell r="CA1131">
            <v>0</v>
          </cell>
          <cell r="CC1131" t="str">
            <v>0001_5000-Smart Meters</v>
          </cell>
          <cell r="CG1131" t="str">
            <v>Full_Time</v>
          </cell>
          <cell r="CI1131" t="str">
            <v>CS</v>
          </cell>
          <cell r="CJ1131" t="str">
            <v>0001</v>
          </cell>
        </row>
        <row r="1132">
          <cell r="A1132" t="str">
            <v>Budget</v>
          </cell>
          <cell r="H1132">
            <v>1</v>
          </cell>
          <cell r="I1132">
            <v>1</v>
          </cell>
          <cell r="AP1132">
            <v>119265.72578097862</v>
          </cell>
          <cell r="BZ1132">
            <v>0</v>
          </cell>
          <cell r="CA1132">
            <v>0</v>
          </cell>
          <cell r="CC1132" t="str">
            <v>0001_4310-CCM - East</v>
          </cell>
          <cell r="CG1132" t="str">
            <v>Full_Time</v>
          </cell>
          <cell r="CI1132" t="str">
            <v>DS</v>
          </cell>
          <cell r="CJ1132" t="str">
            <v>0001</v>
          </cell>
        </row>
        <row r="1133">
          <cell r="A1133" t="str">
            <v>Budget</v>
          </cell>
          <cell r="H1133">
            <v>1</v>
          </cell>
          <cell r="I1133">
            <v>1</v>
          </cell>
          <cell r="AP1133">
            <v>143330.46822544583</v>
          </cell>
          <cell r="BZ1133">
            <v>0</v>
          </cell>
          <cell r="CA1133">
            <v>0</v>
          </cell>
          <cell r="CC1133" t="str">
            <v>0001_4420-Accounts Receivable</v>
          </cell>
          <cell r="CG1133" t="str">
            <v>Full_Time</v>
          </cell>
          <cell r="CI1133" t="str">
            <v>CS</v>
          </cell>
          <cell r="CJ1133" t="str">
            <v>0001</v>
          </cell>
        </row>
        <row r="1134">
          <cell r="A1134" t="str">
            <v>Budget</v>
          </cell>
          <cell r="H1134">
            <v>1</v>
          </cell>
          <cell r="I1134">
            <v>1</v>
          </cell>
          <cell r="AP1134">
            <v>102192.0176196852</v>
          </cell>
          <cell r="BZ1134">
            <v>0</v>
          </cell>
          <cell r="CA1134">
            <v>0</v>
          </cell>
          <cell r="CC1134" t="str">
            <v>0001_4360-CCM - West</v>
          </cell>
          <cell r="CG1134" t="str">
            <v>Full_Time</v>
          </cell>
          <cell r="CI1134" t="str">
            <v>DS</v>
          </cell>
          <cell r="CJ1134" t="str">
            <v>0001</v>
          </cell>
        </row>
        <row r="1135">
          <cell r="A1135" t="str">
            <v>Budget</v>
          </cell>
          <cell r="H1135">
            <v>1</v>
          </cell>
          <cell r="I1135">
            <v>1</v>
          </cell>
          <cell r="AP1135">
            <v>119264.27225169863</v>
          </cell>
          <cell r="BZ1135">
            <v>0</v>
          </cell>
          <cell r="CA1135">
            <v>0</v>
          </cell>
          <cell r="CC1135" t="str">
            <v>0001_3160-Dist Proj - West</v>
          </cell>
          <cell r="CG1135" t="str">
            <v>Full_Time</v>
          </cell>
          <cell r="CI1135" t="str">
            <v>DS</v>
          </cell>
          <cell r="CJ1135" t="str">
            <v>0001</v>
          </cell>
        </row>
        <row r="1136">
          <cell r="A1136" t="str">
            <v>Budget</v>
          </cell>
          <cell r="H1136">
            <v>1</v>
          </cell>
          <cell r="I1136">
            <v>1</v>
          </cell>
          <cell r="AP1136">
            <v>123840.9410297397</v>
          </cell>
          <cell r="BZ1136">
            <v>0</v>
          </cell>
          <cell r="CA1136">
            <v>0</v>
          </cell>
          <cell r="CC1136" t="str">
            <v>0001_3310-Station &amp; Dist Automation</v>
          </cell>
          <cell r="CG1136" t="str">
            <v>Full_Time</v>
          </cell>
          <cell r="CI1136" t="str">
            <v>DG</v>
          </cell>
          <cell r="CJ1136" t="str">
            <v>0001</v>
          </cell>
        </row>
        <row r="1137">
          <cell r="A1137" t="str">
            <v>Budget</v>
          </cell>
          <cell r="H1137">
            <v>1</v>
          </cell>
          <cell r="I1137">
            <v>1</v>
          </cell>
          <cell r="AP1137">
            <v>166492.61449392544</v>
          </cell>
          <cell r="BZ1137">
            <v>0</v>
          </cell>
          <cell r="CA1137">
            <v>0</v>
          </cell>
          <cell r="CC1137" t="str">
            <v>0001_3720-Dist Grid Health</v>
          </cell>
          <cell r="CG1137" t="str">
            <v>Full_Time</v>
          </cell>
          <cell r="CI1137" t="str">
            <v>DG</v>
          </cell>
          <cell r="CJ1137" t="str">
            <v>0001</v>
          </cell>
        </row>
        <row r="1138">
          <cell r="A1138" t="str">
            <v>Budget</v>
          </cell>
          <cell r="H1138">
            <v>1</v>
          </cell>
          <cell r="I1138">
            <v>1</v>
          </cell>
          <cell r="AP1138">
            <v>109768.25297909042</v>
          </cell>
          <cell r="BZ1138">
            <v>0</v>
          </cell>
          <cell r="CA1138">
            <v>0</v>
          </cell>
          <cell r="CC1138" t="str">
            <v>0001_4420-Accounts Receivable</v>
          </cell>
          <cell r="CG1138" t="str">
            <v>Full_Time</v>
          </cell>
          <cell r="CI1138" t="str">
            <v>CS</v>
          </cell>
          <cell r="CJ1138" t="str">
            <v>0001</v>
          </cell>
        </row>
        <row r="1139">
          <cell r="A1139" t="str">
            <v>Budget</v>
          </cell>
          <cell r="H1139">
            <v>1</v>
          </cell>
          <cell r="I1139">
            <v>1</v>
          </cell>
          <cell r="AP1139">
            <v>87539.428192558727</v>
          </cell>
          <cell r="BZ1139">
            <v>0</v>
          </cell>
          <cell r="CA1139">
            <v>0</v>
          </cell>
          <cell r="CC1139" t="str">
            <v>0001_3820-Program Management</v>
          </cell>
          <cell r="CG1139" t="str">
            <v>Full_Time</v>
          </cell>
          <cell r="CI1139" t="str">
            <v>DS</v>
          </cell>
          <cell r="CJ1139" t="str">
            <v>0001</v>
          </cell>
        </row>
        <row r="1140">
          <cell r="A1140" t="str">
            <v>Budget</v>
          </cell>
          <cell r="H1140">
            <v>1</v>
          </cell>
          <cell r="I1140">
            <v>1</v>
          </cell>
          <cell r="AP1140">
            <v>125308.48326501585</v>
          </cell>
          <cell r="BZ1140">
            <v>0</v>
          </cell>
          <cell r="CA1140">
            <v>0</v>
          </cell>
          <cell r="CC1140" t="str">
            <v>0001_4481-System Oper Control Room</v>
          </cell>
          <cell r="CG1140" t="str">
            <v>Full_Time</v>
          </cell>
          <cell r="CI1140" t="str">
            <v>DG</v>
          </cell>
          <cell r="CJ1140" t="str">
            <v>0001</v>
          </cell>
        </row>
        <row r="1141">
          <cell r="A1141" t="str">
            <v>Budget</v>
          </cell>
          <cell r="H1141">
            <v>1</v>
          </cell>
          <cell r="I1141">
            <v>1</v>
          </cell>
          <cell r="AP1141">
            <v>106815.35327997661</v>
          </cell>
          <cell r="BZ1141">
            <v>0</v>
          </cell>
          <cell r="CA1141">
            <v>0</v>
          </cell>
          <cell r="CC1141" t="str">
            <v>0001_5200-Facilities &amp; Asset Mgmt</v>
          </cell>
          <cell r="CG1141" t="str">
            <v>Full_Time</v>
          </cell>
          <cell r="CI1141" t="str">
            <v>Faclt.</v>
          </cell>
          <cell r="CJ1141" t="str">
            <v>0001</v>
          </cell>
        </row>
        <row r="1142">
          <cell r="A1142" t="str">
            <v>Budget</v>
          </cell>
          <cell r="H1142">
            <v>1</v>
          </cell>
          <cell r="I1142">
            <v>1</v>
          </cell>
          <cell r="AP1142">
            <v>94617.650795069014</v>
          </cell>
          <cell r="BZ1142">
            <v>0</v>
          </cell>
          <cell r="CA1142">
            <v>0</v>
          </cell>
          <cell r="CC1142" t="str">
            <v>0001_4420-Accounts Receivable</v>
          </cell>
          <cell r="CG1142" t="str">
            <v>Full_Time</v>
          </cell>
          <cell r="CI1142" t="str">
            <v>CS</v>
          </cell>
          <cell r="CJ1142" t="str">
            <v>0001</v>
          </cell>
        </row>
        <row r="1143">
          <cell r="A1143" t="str">
            <v>Budget</v>
          </cell>
          <cell r="H1143">
            <v>1</v>
          </cell>
          <cell r="I1143">
            <v>1</v>
          </cell>
          <cell r="AP1143">
            <v>119144.24837408699</v>
          </cell>
          <cell r="BZ1143">
            <v>0</v>
          </cell>
          <cell r="CA1143">
            <v>0</v>
          </cell>
          <cell r="CC1143" t="str">
            <v>0001_2700-Capacity Planning</v>
          </cell>
          <cell r="CG1143" t="str">
            <v>Full_Time</v>
          </cell>
          <cell r="CI1143" t="str">
            <v>AM</v>
          </cell>
          <cell r="CJ1143" t="str">
            <v>0001</v>
          </cell>
        </row>
        <row r="1144">
          <cell r="A1144" t="str">
            <v>Budget</v>
          </cell>
          <cell r="H1144">
            <v>1</v>
          </cell>
          <cell r="I1144">
            <v>1</v>
          </cell>
          <cell r="AP1144">
            <v>75385.748462878983</v>
          </cell>
          <cell r="BZ1144">
            <v>0</v>
          </cell>
          <cell r="CA1144">
            <v>0</v>
          </cell>
          <cell r="CC1144" t="str">
            <v>0001_4420-Accounts Receivable</v>
          </cell>
          <cell r="CG1144" t="str">
            <v>Full_Time</v>
          </cell>
          <cell r="CI1144" t="str">
            <v>CS</v>
          </cell>
          <cell r="CJ1144" t="str">
            <v>0001</v>
          </cell>
        </row>
        <row r="1145">
          <cell r="A1145" t="str">
            <v>Budget</v>
          </cell>
          <cell r="H1145">
            <v>1</v>
          </cell>
          <cell r="I1145">
            <v>1</v>
          </cell>
          <cell r="AP1145">
            <v>130126.93897374516</v>
          </cell>
          <cell r="BZ1145">
            <v>0</v>
          </cell>
          <cell r="CA1145">
            <v>0</v>
          </cell>
          <cell r="CC1145" t="str">
            <v>0001_1610-HR Plan, Benefits &amp; Comp</v>
          </cell>
          <cell r="CG1145" t="str">
            <v>Full_Time</v>
          </cell>
          <cell r="CI1145" t="str">
            <v>OE</v>
          </cell>
          <cell r="CJ1145" t="str">
            <v>0001</v>
          </cell>
        </row>
        <row r="1146">
          <cell r="A1146" t="str">
            <v>Budget</v>
          </cell>
          <cell r="H1146">
            <v>1</v>
          </cell>
          <cell r="I1146">
            <v>1</v>
          </cell>
          <cell r="AP1146">
            <v>119144.97513872699</v>
          </cell>
          <cell r="BZ1146">
            <v>0</v>
          </cell>
          <cell r="CA1146">
            <v>0</v>
          </cell>
          <cell r="CC1146" t="str">
            <v>0001_3310-Station &amp; Dist Automation</v>
          </cell>
          <cell r="CG1146" t="str">
            <v>Full_Time</v>
          </cell>
          <cell r="CI1146" t="str">
            <v>DG</v>
          </cell>
          <cell r="CJ1146" t="str">
            <v>0001</v>
          </cell>
        </row>
        <row r="1147">
          <cell r="A1147" t="str">
            <v>Budget</v>
          </cell>
          <cell r="H1147">
            <v>1</v>
          </cell>
          <cell r="I1147">
            <v>1</v>
          </cell>
          <cell r="AP1147">
            <v>146543.81658324762</v>
          </cell>
          <cell r="BZ1147">
            <v>0</v>
          </cell>
          <cell r="CA1147">
            <v>0</v>
          </cell>
          <cell r="CC1147" t="str">
            <v>0001_1420-Rates &amp; Treasury</v>
          </cell>
          <cell r="CG1147" t="str">
            <v>Full_Time</v>
          </cell>
          <cell r="CI1147" t="str">
            <v>TRRR</v>
          </cell>
          <cell r="CJ1147" t="str">
            <v>0001</v>
          </cell>
        </row>
        <row r="1148">
          <cell r="A1148" t="str">
            <v>Budget</v>
          </cell>
          <cell r="H1148">
            <v>1</v>
          </cell>
          <cell r="I1148">
            <v>1</v>
          </cell>
          <cell r="AP1148">
            <v>140423.33425578996</v>
          </cell>
          <cell r="BZ1148">
            <v>0</v>
          </cell>
          <cell r="CA1148">
            <v>0</v>
          </cell>
          <cell r="CC1148" t="str">
            <v>0001_4480-System Oper Planning</v>
          </cell>
          <cell r="CG1148" t="str">
            <v>Full_Time</v>
          </cell>
          <cell r="CI1148" t="str">
            <v>DG</v>
          </cell>
          <cell r="CJ1148" t="str">
            <v>0001</v>
          </cell>
        </row>
        <row r="1149">
          <cell r="A1149" t="str">
            <v>Budget</v>
          </cell>
          <cell r="H1149">
            <v>1</v>
          </cell>
          <cell r="I1149">
            <v>1</v>
          </cell>
          <cell r="AP1149">
            <v>90911.918108974191</v>
          </cell>
          <cell r="BZ1149">
            <v>0</v>
          </cell>
          <cell r="CA1149">
            <v>0</v>
          </cell>
          <cell r="CC1149" t="str">
            <v>0001_4420-Accounts Receivable</v>
          </cell>
          <cell r="CG1149" t="str">
            <v>Full_Time</v>
          </cell>
          <cell r="CI1149" t="str">
            <v>CS</v>
          </cell>
          <cell r="CJ1149" t="str">
            <v>0001</v>
          </cell>
        </row>
        <row r="1150">
          <cell r="A1150" t="str">
            <v>Budget</v>
          </cell>
          <cell r="H1150">
            <v>1</v>
          </cell>
          <cell r="I1150">
            <v>1</v>
          </cell>
          <cell r="AP1150">
            <v>78220.837098857344</v>
          </cell>
          <cell r="BZ1150">
            <v>0</v>
          </cell>
          <cell r="CA1150">
            <v>0</v>
          </cell>
          <cell r="CC1150" t="str">
            <v>0001_5200-Facilities &amp; Asset Mgmt</v>
          </cell>
          <cell r="CG1150" t="str">
            <v>Full_Time</v>
          </cell>
          <cell r="CI1150" t="str">
            <v>Faclt.</v>
          </cell>
          <cell r="CJ1150" t="str">
            <v>0001</v>
          </cell>
        </row>
        <row r="1151">
          <cell r="A1151" t="str">
            <v>Budget</v>
          </cell>
          <cell r="H1151">
            <v>1</v>
          </cell>
          <cell r="I1151">
            <v>1</v>
          </cell>
          <cell r="AP1151">
            <v>144434.65806768581</v>
          </cell>
          <cell r="BZ1151">
            <v>0</v>
          </cell>
          <cell r="CA1151">
            <v>0</v>
          </cell>
          <cell r="CC1151" t="str">
            <v>0001_1810-Safety</v>
          </cell>
          <cell r="CG1151" t="str">
            <v>Full_Time</v>
          </cell>
          <cell r="CI1151" t="str">
            <v>EHS</v>
          </cell>
          <cell r="CJ1151" t="str">
            <v>0001</v>
          </cell>
        </row>
        <row r="1152">
          <cell r="A1152" t="str">
            <v>Budget</v>
          </cell>
          <cell r="H1152">
            <v>1</v>
          </cell>
          <cell r="I1152">
            <v>1</v>
          </cell>
          <cell r="AP1152">
            <v>77508.44188033996</v>
          </cell>
          <cell r="BZ1152">
            <v>0</v>
          </cell>
          <cell r="CA1152">
            <v>0</v>
          </cell>
          <cell r="CC1152" t="str">
            <v>0001_1240-Claims</v>
          </cell>
          <cell r="CG1152" t="str">
            <v>Full_Time</v>
          </cell>
          <cell r="CI1152" t="str">
            <v>Leg.</v>
          </cell>
          <cell r="CJ1152" t="str">
            <v>0001</v>
          </cell>
        </row>
        <row r="1153">
          <cell r="A1153" t="str">
            <v>Budget</v>
          </cell>
          <cell r="H1153">
            <v>1</v>
          </cell>
          <cell r="I1153">
            <v>1</v>
          </cell>
          <cell r="AP1153">
            <v>133338.65750695727</v>
          </cell>
          <cell r="BZ1153">
            <v>0</v>
          </cell>
          <cell r="CA1153">
            <v>0</v>
          </cell>
          <cell r="CC1153" t="str">
            <v>0001_1910-OD &amp; Performance</v>
          </cell>
          <cell r="CG1153" t="str">
            <v>Full_Time</v>
          </cell>
          <cell r="CI1153" t="str">
            <v>OE</v>
          </cell>
          <cell r="CJ1153" t="str">
            <v>0001</v>
          </cell>
        </row>
        <row r="1154">
          <cell r="A1154" t="str">
            <v>Budget</v>
          </cell>
          <cell r="H1154">
            <v>1</v>
          </cell>
          <cell r="I1154">
            <v>1</v>
          </cell>
          <cell r="AP1154">
            <v>146543.81658324762</v>
          </cell>
          <cell r="BZ1154">
            <v>0</v>
          </cell>
          <cell r="CA1154">
            <v>0</v>
          </cell>
          <cell r="CC1154" t="str">
            <v>0001_1782-Service Requests</v>
          </cell>
          <cell r="CG1154" t="str">
            <v>Full_Time</v>
          </cell>
          <cell r="CI1154" t="str">
            <v>IT</v>
          </cell>
          <cell r="CJ1154" t="str">
            <v>0001</v>
          </cell>
        </row>
        <row r="1155">
          <cell r="A1155" t="str">
            <v>Budget</v>
          </cell>
          <cell r="H1155">
            <v>1</v>
          </cell>
          <cell r="I1155">
            <v>1</v>
          </cell>
          <cell r="AP1155">
            <v>140423.33425578996</v>
          </cell>
          <cell r="BZ1155">
            <v>0</v>
          </cell>
          <cell r="CA1155">
            <v>0</v>
          </cell>
          <cell r="CC1155" t="str">
            <v>0001_4480-System Oper Planning</v>
          </cell>
          <cell r="CG1155" t="str">
            <v>Full_Time</v>
          </cell>
          <cell r="CI1155" t="str">
            <v>DG</v>
          </cell>
          <cell r="CJ1155" t="str">
            <v>0001</v>
          </cell>
        </row>
        <row r="1156">
          <cell r="A1156" t="str">
            <v>Budget</v>
          </cell>
          <cell r="H1156">
            <v>1</v>
          </cell>
          <cell r="I1156">
            <v>1</v>
          </cell>
          <cell r="AP1156">
            <v>113823.20582089257</v>
          </cell>
          <cell r="BZ1156">
            <v>0</v>
          </cell>
          <cell r="CA1156">
            <v>0</v>
          </cell>
          <cell r="CC1156" t="str">
            <v>0001_2200-Syst Reliability Planning</v>
          </cell>
          <cell r="CG1156" t="str">
            <v>Full_Time</v>
          </cell>
          <cell r="CI1156" t="str">
            <v>AM</v>
          </cell>
          <cell r="CJ1156" t="str">
            <v>0001</v>
          </cell>
        </row>
        <row r="1157">
          <cell r="A1157" t="str">
            <v>Budget</v>
          </cell>
          <cell r="H1157">
            <v>1</v>
          </cell>
          <cell r="I1157">
            <v>1</v>
          </cell>
          <cell r="AP1157">
            <v>109768.25297909045</v>
          </cell>
          <cell r="BZ1157">
            <v>0</v>
          </cell>
          <cell r="CA1157">
            <v>0</v>
          </cell>
          <cell r="CC1157" t="str">
            <v>0001_5000-Smart Meters</v>
          </cell>
          <cell r="CG1157" t="str">
            <v>Full_Time</v>
          </cell>
          <cell r="CI1157" t="str">
            <v>CS</v>
          </cell>
          <cell r="CJ1157" t="str">
            <v>0001</v>
          </cell>
        </row>
        <row r="1158">
          <cell r="A1158" t="str">
            <v>Budget</v>
          </cell>
          <cell r="H1158">
            <v>1</v>
          </cell>
          <cell r="I1158">
            <v>1</v>
          </cell>
          <cell r="AP1158">
            <v>124316.17792708895</v>
          </cell>
          <cell r="BZ1158">
            <v>0</v>
          </cell>
          <cell r="CA1158">
            <v>0</v>
          </cell>
          <cell r="CC1158" t="str">
            <v>0001_3110-Dist Proj - East</v>
          </cell>
          <cell r="CG1158" t="str">
            <v>Full_Time</v>
          </cell>
          <cell r="CI1158" t="str">
            <v>DS</v>
          </cell>
          <cell r="CJ1158" t="str">
            <v>0001</v>
          </cell>
        </row>
        <row r="1159">
          <cell r="A1159" t="str">
            <v>Budget</v>
          </cell>
          <cell r="H1159">
            <v>1</v>
          </cell>
          <cell r="I1159">
            <v>1</v>
          </cell>
          <cell r="AP1159">
            <v>111733.8460639359</v>
          </cell>
          <cell r="BZ1159">
            <v>0</v>
          </cell>
          <cell r="CA1159">
            <v>0</v>
          </cell>
          <cell r="CC1159" t="str">
            <v>0001_3110-Dist Proj - East</v>
          </cell>
          <cell r="CG1159" t="str">
            <v>Full_Time</v>
          </cell>
          <cell r="CI1159" t="str">
            <v>DS</v>
          </cell>
          <cell r="CJ1159" t="str">
            <v>0001</v>
          </cell>
        </row>
        <row r="1160">
          <cell r="A1160" t="str">
            <v>Budget</v>
          </cell>
          <cell r="H1160">
            <v>1</v>
          </cell>
          <cell r="I1160">
            <v>1</v>
          </cell>
          <cell r="AP1160">
            <v>107024.12322767699</v>
          </cell>
          <cell r="BZ1160">
            <v>0</v>
          </cell>
          <cell r="CA1160">
            <v>0</v>
          </cell>
          <cell r="CC1160" t="str">
            <v>0001_4100-Meter Services</v>
          </cell>
          <cell r="CG1160" t="str">
            <v>Full_Time</v>
          </cell>
          <cell r="CI1160" t="str">
            <v>CS</v>
          </cell>
          <cell r="CJ1160" t="str">
            <v>0001</v>
          </cell>
        </row>
        <row r="1161">
          <cell r="A1161" t="str">
            <v>Budget</v>
          </cell>
          <cell r="H1161">
            <v>1</v>
          </cell>
          <cell r="I1161">
            <v>1</v>
          </cell>
          <cell r="AP1161">
            <v>107024.12322767699</v>
          </cell>
          <cell r="BZ1161">
            <v>0</v>
          </cell>
          <cell r="CA1161">
            <v>0</v>
          </cell>
          <cell r="CC1161" t="str">
            <v>0001_4100-Meter Services</v>
          </cell>
          <cell r="CG1161" t="str">
            <v>Full_Time</v>
          </cell>
          <cell r="CI1161" t="str">
            <v>CS</v>
          </cell>
          <cell r="CJ1161" t="str">
            <v>0001</v>
          </cell>
        </row>
        <row r="1162">
          <cell r="A1162" t="str">
            <v>Budget</v>
          </cell>
          <cell r="H1162">
            <v>1</v>
          </cell>
          <cell r="I1162">
            <v>1</v>
          </cell>
          <cell r="AP1162">
            <v>103245.72612509837</v>
          </cell>
          <cell r="BZ1162">
            <v>0</v>
          </cell>
          <cell r="CA1162">
            <v>0</v>
          </cell>
          <cell r="CC1162" t="str">
            <v>0001_4260-Field Services</v>
          </cell>
          <cell r="CG1162" t="str">
            <v>Full_Time</v>
          </cell>
          <cell r="CI1162" t="str">
            <v>CS</v>
          </cell>
          <cell r="CJ1162" t="str">
            <v>0001</v>
          </cell>
        </row>
        <row r="1163">
          <cell r="A1163" t="str">
            <v>Budget</v>
          </cell>
          <cell r="H1163">
            <v>1</v>
          </cell>
          <cell r="I1163">
            <v>1</v>
          </cell>
          <cell r="AP1163">
            <v>81469.169784036698</v>
          </cell>
          <cell r="BZ1163">
            <v>0</v>
          </cell>
          <cell r="CA1163">
            <v>0</v>
          </cell>
          <cell r="CC1163" t="str">
            <v>0002_4100-Maintenance &amp; Repair</v>
          </cell>
          <cell r="CG1163" t="str">
            <v>Full_Time</v>
          </cell>
          <cell r="CI1163" t="str">
            <v>THESI</v>
          </cell>
          <cell r="CJ1163" t="str">
            <v>0002</v>
          </cell>
        </row>
        <row r="1164">
          <cell r="A1164" t="str">
            <v>Budget</v>
          </cell>
          <cell r="H1164">
            <v>1</v>
          </cell>
          <cell r="I1164">
            <v>1</v>
          </cell>
          <cell r="AP1164">
            <v>113673.81447907796</v>
          </cell>
          <cell r="BZ1164">
            <v>0</v>
          </cell>
          <cell r="CA1164">
            <v>0</v>
          </cell>
          <cell r="CC1164" t="str">
            <v>0001_2530-Acquisition Services</v>
          </cell>
          <cell r="CG1164" t="str">
            <v>Full_Time</v>
          </cell>
          <cell r="CI1164" t="str">
            <v>AM</v>
          </cell>
          <cell r="CJ1164" t="str">
            <v>0001</v>
          </cell>
        </row>
        <row r="1165">
          <cell r="A1165" t="str">
            <v>Budget</v>
          </cell>
          <cell r="H1165">
            <v>1</v>
          </cell>
          <cell r="I1165">
            <v>1</v>
          </cell>
          <cell r="AP1165">
            <v>109607.3065401432</v>
          </cell>
          <cell r="BZ1165">
            <v>0</v>
          </cell>
          <cell r="CA1165">
            <v>0</v>
          </cell>
          <cell r="CC1165" t="str">
            <v>0001_3110-Dist Proj - East</v>
          </cell>
          <cell r="CG1165" t="str">
            <v>Full_Time</v>
          </cell>
          <cell r="CI1165" t="str">
            <v>DS</v>
          </cell>
          <cell r="CJ1165" t="str">
            <v>0001</v>
          </cell>
        </row>
        <row r="1166">
          <cell r="A1166" t="str">
            <v>Budget</v>
          </cell>
          <cell r="H1166">
            <v>1</v>
          </cell>
          <cell r="I1166">
            <v>1</v>
          </cell>
          <cell r="AP1166">
            <v>99217.53535019698</v>
          </cell>
          <cell r="BZ1166">
            <v>0</v>
          </cell>
          <cell r="CA1166">
            <v>0</v>
          </cell>
          <cell r="CC1166" t="str">
            <v>0001_3821-Apprentices</v>
          </cell>
          <cell r="CG1166" t="str">
            <v>Full_Time</v>
          </cell>
          <cell r="CI1166" t="str">
            <v>DS</v>
          </cell>
          <cell r="CJ1166" t="str">
            <v>0001</v>
          </cell>
        </row>
        <row r="1167">
          <cell r="A1167" t="str">
            <v>Budget</v>
          </cell>
          <cell r="H1167">
            <v>1</v>
          </cell>
          <cell r="I1167">
            <v>1</v>
          </cell>
          <cell r="AP1167">
            <v>94027.117253289121</v>
          </cell>
          <cell r="BZ1167">
            <v>0</v>
          </cell>
          <cell r="CA1167">
            <v>0</v>
          </cell>
          <cell r="CC1167" t="str">
            <v>0001_3821-Apprentices</v>
          </cell>
          <cell r="CG1167" t="str">
            <v>Full_Time</v>
          </cell>
          <cell r="CI1167" t="str">
            <v>DS</v>
          </cell>
          <cell r="CJ1167" t="str">
            <v>0001</v>
          </cell>
        </row>
        <row r="1168">
          <cell r="A1168" t="str">
            <v>Budget</v>
          </cell>
          <cell r="H1168">
            <v>1</v>
          </cell>
          <cell r="I1168">
            <v>1</v>
          </cell>
          <cell r="AP1168">
            <v>124316.17792708895</v>
          </cell>
          <cell r="BZ1168">
            <v>0</v>
          </cell>
          <cell r="CA1168">
            <v>0</v>
          </cell>
          <cell r="CC1168" t="str">
            <v>0001_3110-Dist Proj - East</v>
          </cell>
          <cell r="CG1168" t="str">
            <v>Full_Time</v>
          </cell>
          <cell r="CI1168" t="str">
            <v>DS</v>
          </cell>
          <cell r="CJ1168" t="str">
            <v>0001</v>
          </cell>
        </row>
        <row r="1169">
          <cell r="A1169" t="str">
            <v>Budget</v>
          </cell>
          <cell r="H1169">
            <v>1</v>
          </cell>
          <cell r="I1169">
            <v>1</v>
          </cell>
          <cell r="AP1169">
            <v>111772.05766542342</v>
          </cell>
          <cell r="BZ1169">
            <v>0</v>
          </cell>
          <cell r="CA1169">
            <v>0</v>
          </cell>
          <cell r="CC1169" t="str">
            <v>0001_3160-Dist Proj - West</v>
          </cell>
          <cell r="CG1169" t="str">
            <v>Full_Time</v>
          </cell>
          <cell r="CI1169" t="str">
            <v>DS</v>
          </cell>
          <cell r="CJ1169" t="str">
            <v>0001</v>
          </cell>
        </row>
        <row r="1170">
          <cell r="A1170" t="str">
            <v>Budget</v>
          </cell>
          <cell r="H1170">
            <v>1</v>
          </cell>
          <cell r="I1170">
            <v>1</v>
          </cell>
          <cell r="AP1170">
            <v>94027.117253289121</v>
          </cell>
          <cell r="BZ1170">
            <v>0</v>
          </cell>
          <cell r="CA1170">
            <v>0</v>
          </cell>
          <cell r="CC1170" t="str">
            <v>0001_3821-Apprentices</v>
          </cell>
          <cell r="CG1170" t="str">
            <v>Full_Time</v>
          </cell>
          <cell r="CI1170" t="str">
            <v>DS</v>
          </cell>
          <cell r="CJ1170" t="str">
            <v>0001</v>
          </cell>
        </row>
        <row r="1171">
          <cell r="A1171" t="str">
            <v>Budget</v>
          </cell>
          <cell r="H1171">
            <v>1</v>
          </cell>
          <cell r="I1171">
            <v>1</v>
          </cell>
          <cell r="AP1171">
            <v>107621.25928955521</v>
          </cell>
          <cell r="BZ1171">
            <v>0</v>
          </cell>
          <cell r="CA1171">
            <v>0</v>
          </cell>
          <cell r="CC1171" t="str">
            <v>0001_3160-Dist Proj - West</v>
          </cell>
          <cell r="CG1171" t="str">
            <v>Full_Time</v>
          </cell>
          <cell r="CI1171" t="str">
            <v>DS</v>
          </cell>
          <cell r="CJ1171" t="str">
            <v>0001</v>
          </cell>
        </row>
        <row r="1172">
          <cell r="A1172" t="str">
            <v>Budget</v>
          </cell>
          <cell r="H1172">
            <v>1</v>
          </cell>
          <cell r="I1172">
            <v>1</v>
          </cell>
          <cell r="AP1172">
            <v>176889.51978796284</v>
          </cell>
          <cell r="BZ1172">
            <v>0</v>
          </cell>
          <cell r="CA1172">
            <v>0</v>
          </cell>
          <cell r="CC1172" t="str">
            <v>0001_1341-Financial Planning</v>
          </cell>
          <cell r="CG1172" t="str">
            <v>Full_Time</v>
          </cell>
          <cell r="CI1172" t="str">
            <v>Fin.</v>
          </cell>
          <cell r="CJ1172" t="str">
            <v>0001</v>
          </cell>
        </row>
        <row r="1173">
          <cell r="A1173" t="str">
            <v>Budget</v>
          </cell>
          <cell r="H1173">
            <v>1</v>
          </cell>
          <cell r="I1173">
            <v>1</v>
          </cell>
          <cell r="AP1173">
            <v>96463.865338236224</v>
          </cell>
          <cell r="BZ1173">
            <v>0</v>
          </cell>
          <cell r="CA1173">
            <v>0</v>
          </cell>
          <cell r="CC1173" t="str">
            <v>0001_2520-Warehousing Management</v>
          </cell>
          <cell r="CG1173" t="str">
            <v>Full_Time</v>
          </cell>
          <cell r="CI1173" t="str">
            <v>AM</v>
          </cell>
          <cell r="CJ1173" t="str">
            <v>0001</v>
          </cell>
        </row>
        <row r="1174">
          <cell r="A1174" t="str">
            <v>Budget</v>
          </cell>
          <cell r="H1174">
            <v>1</v>
          </cell>
          <cell r="I1174">
            <v>1</v>
          </cell>
          <cell r="AP1174">
            <v>94616.50072736002</v>
          </cell>
          <cell r="BZ1174">
            <v>0</v>
          </cell>
          <cell r="CA1174">
            <v>0</v>
          </cell>
          <cell r="CC1174" t="str">
            <v>0001_4420-Accounts Receivable</v>
          </cell>
          <cell r="CG1174" t="str">
            <v>Full_Time</v>
          </cell>
          <cell r="CI1174" t="str">
            <v>CS</v>
          </cell>
          <cell r="CJ1174" t="str">
            <v>0001</v>
          </cell>
        </row>
        <row r="1175">
          <cell r="A1175" t="str">
            <v>Budget</v>
          </cell>
          <cell r="H1175">
            <v>1</v>
          </cell>
          <cell r="I1175">
            <v>1</v>
          </cell>
          <cell r="AP1175">
            <v>90911.918108974191</v>
          </cell>
          <cell r="BZ1175">
            <v>0</v>
          </cell>
          <cell r="CA1175">
            <v>0</v>
          </cell>
          <cell r="CC1175" t="str">
            <v>0001_3820-Program Management</v>
          </cell>
          <cell r="CG1175" t="str">
            <v>Full_Time</v>
          </cell>
          <cell r="CI1175" t="str">
            <v>DS</v>
          </cell>
          <cell r="CJ1175" t="str">
            <v>0001</v>
          </cell>
        </row>
        <row r="1176">
          <cell r="A1176" t="str">
            <v>Budget</v>
          </cell>
          <cell r="H1176">
            <v>1</v>
          </cell>
          <cell r="I1176">
            <v>1</v>
          </cell>
          <cell r="AP1176">
            <v>139883.13838086231</v>
          </cell>
          <cell r="BZ1176">
            <v>0</v>
          </cell>
          <cell r="CA1176">
            <v>0</v>
          </cell>
          <cell r="CC1176" t="str">
            <v>0001_1782-Service Requests</v>
          </cell>
          <cell r="CG1176" t="str">
            <v>Full_Time</v>
          </cell>
          <cell r="CI1176" t="str">
            <v>IT</v>
          </cell>
          <cell r="CJ1176" t="str">
            <v>0001</v>
          </cell>
        </row>
        <row r="1177">
          <cell r="A1177" t="str">
            <v>Budget</v>
          </cell>
          <cell r="H1177">
            <v>1</v>
          </cell>
          <cell r="I1177">
            <v>1</v>
          </cell>
          <cell r="AP1177">
            <v>138155.54081016168</v>
          </cell>
          <cell r="BZ1177">
            <v>0</v>
          </cell>
          <cell r="CA1177">
            <v>0</v>
          </cell>
          <cell r="CC1177" t="str">
            <v>0001_1762-Project Delivery</v>
          </cell>
          <cell r="CG1177" t="str">
            <v>Full_Time</v>
          </cell>
          <cell r="CI1177" t="str">
            <v>IT</v>
          </cell>
          <cell r="CJ1177" t="str">
            <v>0001</v>
          </cell>
        </row>
        <row r="1178">
          <cell r="A1178" t="str">
            <v>Budget</v>
          </cell>
          <cell r="H1178">
            <v>1</v>
          </cell>
          <cell r="I1178">
            <v>1</v>
          </cell>
          <cell r="AP1178">
            <v>211832.63648014178</v>
          </cell>
          <cell r="BZ1178">
            <v>0</v>
          </cell>
          <cell r="CA1178">
            <v>0</v>
          </cell>
          <cell r="CC1178" t="str">
            <v>0001_2400-Policy &amp; Standards</v>
          </cell>
          <cell r="CG1178" t="str">
            <v>Full_Time</v>
          </cell>
          <cell r="CI1178" t="str">
            <v>AM</v>
          </cell>
          <cell r="CJ1178" t="str">
            <v>0001</v>
          </cell>
        </row>
        <row r="1179">
          <cell r="A1179" t="str">
            <v>Budget</v>
          </cell>
          <cell r="H1179">
            <v>1</v>
          </cell>
          <cell r="I1179">
            <v>1</v>
          </cell>
          <cell r="AP1179">
            <v>104381.4902500388</v>
          </cell>
          <cell r="BZ1179">
            <v>0</v>
          </cell>
          <cell r="CA1179">
            <v>0</v>
          </cell>
          <cell r="CC1179" t="str">
            <v>0001_3821-Apprentices</v>
          </cell>
          <cell r="CG1179" t="str">
            <v>Full_Time</v>
          </cell>
          <cell r="CI1179" t="str">
            <v>DS</v>
          </cell>
          <cell r="CJ1179" t="str">
            <v>0001</v>
          </cell>
        </row>
        <row r="1180">
          <cell r="A1180" t="str">
            <v>Budget</v>
          </cell>
          <cell r="H1180">
            <v>1</v>
          </cell>
          <cell r="I1180">
            <v>1</v>
          </cell>
          <cell r="AP1180">
            <v>110719.78548312659</v>
          </cell>
          <cell r="BZ1180">
            <v>0</v>
          </cell>
          <cell r="CA1180">
            <v>0</v>
          </cell>
          <cell r="CC1180" t="str">
            <v>0001_3720-Dist Grid Health</v>
          </cell>
          <cell r="CG1180" t="str">
            <v>Full_Time</v>
          </cell>
          <cell r="CI1180" t="str">
            <v>DG</v>
          </cell>
          <cell r="CJ1180" t="str">
            <v>0001</v>
          </cell>
        </row>
        <row r="1181">
          <cell r="A1181" t="str">
            <v>Budget</v>
          </cell>
          <cell r="H1181">
            <v>1</v>
          </cell>
          <cell r="I1181">
            <v>1</v>
          </cell>
          <cell r="AP1181">
            <v>109607.3065401432</v>
          </cell>
          <cell r="BZ1181">
            <v>0</v>
          </cell>
          <cell r="CA1181">
            <v>0</v>
          </cell>
          <cell r="CC1181" t="str">
            <v>0001_3160-Dist Proj - West</v>
          </cell>
          <cell r="CG1181" t="str">
            <v>Full_Time</v>
          </cell>
          <cell r="CI1181" t="str">
            <v>DS</v>
          </cell>
          <cell r="CJ1181" t="str">
            <v>0001</v>
          </cell>
        </row>
        <row r="1182">
          <cell r="A1182" t="str">
            <v>Budget</v>
          </cell>
          <cell r="H1182">
            <v>1</v>
          </cell>
          <cell r="I1182">
            <v>1</v>
          </cell>
          <cell r="AP1182">
            <v>113673.12155930547</v>
          </cell>
          <cell r="BZ1182">
            <v>0</v>
          </cell>
          <cell r="CA1182">
            <v>0</v>
          </cell>
          <cell r="CC1182" t="str">
            <v>0001_2530-Acquisition Services</v>
          </cell>
          <cell r="CG1182" t="str">
            <v>Full_Time</v>
          </cell>
          <cell r="CI1182" t="str">
            <v>AM</v>
          </cell>
          <cell r="CJ1182" t="str">
            <v>0001</v>
          </cell>
        </row>
        <row r="1183">
          <cell r="A1183" t="str">
            <v>Budget</v>
          </cell>
          <cell r="H1183">
            <v>1</v>
          </cell>
          <cell r="I1183">
            <v>1</v>
          </cell>
          <cell r="AP1183">
            <v>108488.85220534613</v>
          </cell>
          <cell r="BZ1183">
            <v>0</v>
          </cell>
          <cell r="CA1183">
            <v>0</v>
          </cell>
          <cell r="CC1183" t="str">
            <v>0001_4310-CCM - East</v>
          </cell>
          <cell r="CG1183" t="str">
            <v>Full_Time</v>
          </cell>
          <cell r="CI1183" t="str">
            <v>DS</v>
          </cell>
          <cell r="CJ1183" t="str">
            <v>0001</v>
          </cell>
        </row>
        <row r="1184">
          <cell r="A1184" t="str">
            <v>Budget</v>
          </cell>
          <cell r="H1184">
            <v>1</v>
          </cell>
          <cell r="I1184">
            <v>1</v>
          </cell>
          <cell r="AP1184">
            <v>128090.82861357305</v>
          </cell>
          <cell r="BZ1184">
            <v>0</v>
          </cell>
          <cell r="CA1184">
            <v>0</v>
          </cell>
          <cell r="CC1184" t="str">
            <v>0001_1810-Safety</v>
          </cell>
          <cell r="CG1184" t="str">
            <v>Full_Time</v>
          </cell>
          <cell r="CI1184" t="str">
            <v>EHS</v>
          </cell>
          <cell r="CJ1184" t="str">
            <v>0001</v>
          </cell>
        </row>
        <row r="1185">
          <cell r="A1185" t="str">
            <v>Budget</v>
          </cell>
          <cell r="H1185">
            <v>1</v>
          </cell>
          <cell r="I1185">
            <v>1</v>
          </cell>
          <cell r="AP1185">
            <v>122354.92363802229</v>
          </cell>
          <cell r="BZ1185">
            <v>0</v>
          </cell>
          <cell r="CA1185">
            <v>0</v>
          </cell>
          <cell r="CC1185" t="str">
            <v>0001_4210-Grid Response</v>
          </cell>
          <cell r="CG1185" t="str">
            <v>Full_Time</v>
          </cell>
          <cell r="CI1185" t="str">
            <v>DG</v>
          </cell>
          <cell r="CJ1185" t="str">
            <v>0001</v>
          </cell>
        </row>
        <row r="1186">
          <cell r="A1186" t="str">
            <v>Budget</v>
          </cell>
          <cell r="H1186">
            <v>1</v>
          </cell>
          <cell r="I1186">
            <v>1</v>
          </cell>
          <cell r="AP1186">
            <v>90428.992856022611</v>
          </cell>
          <cell r="BZ1186">
            <v>0</v>
          </cell>
          <cell r="CA1186">
            <v>0</v>
          </cell>
          <cell r="CC1186" t="str">
            <v>0001_4310-CCM - East</v>
          </cell>
          <cell r="CG1186" t="str">
            <v>Full_Time</v>
          </cell>
          <cell r="CI1186" t="str">
            <v>DS</v>
          </cell>
          <cell r="CJ1186" t="str">
            <v>0001</v>
          </cell>
        </row>
        <row r="1187">
          <cell r="A1187" t="str">
            <v>Budget</v>
          </cell>
          <cell r="H1187">
            <v>1</v>
          </cell>
          <cell r="I1187">
            <v>1</v>
          </cell>
          <cell r="AP1187">
            <v>111772.05766542342</v>
          </cell>
          <cell r="BZ1187">
            <v>0</v>
          </cell>
          <cell r="CA1187">
            <v>0</v>
          </cell>
          <cell r="CC1187" t="str">
            <v>0001_4481-System Oper Control Room</v>
          </cell>
          <cell r="CG1187" t="str">
            <v>Full_Time</v>
          </cell>
          <cell r="CI1187" t="str">
            <v>DG</v>
          </cell>
          <cell r="CJ1187" t="str">
            <v>0001</v>
          </cell>
        </row>
        <row r="1188">
          <cell r="A1188" t="str">
            <v>Budget</v>
          </cell>
          <cell r="H1188">
            <v>1</v>
          </cell>
          <cell r="I1188">
            <v>1</v>
          </cell>
          <cell r="AP1188">
            <v>111733.19112241587</v>
          </cell>
          <cell r="BZ1188">
            <v>0</v>
          </cell>
          <cell r="CA1188">
            <v>0</v>
          </cell>
          <cell r="CC1188" t="str">
            <v>0001_3110-Dist Proj - East</v>
          </cell>
          <cell r="CG1188" t="str">
            <v>Full_Time</v>
          </cell>
          <cell r="CI1188" t="str">
            <v>DS</v>
          </cell>
          <cell r="CJ1188" t="str">
            <v>0001</v>
          </cell>
        </row>
        <row r="1189">
          <cell r="A1189" t="str">
            <v>Budget</v>
          </cell>
          <cell r="H1189">
            <v>1</v>
          </cell>
          <cell r="I1189">
            <v>1</v>
          </cell>
          <cell r="AP1189">
            <v>119144.97513872699</v>
          </cell>
          <cell r="BZ1189">
            <v>0</v>
          </cell>
          <cell r="CA1189">
            <v>0</v>
          </cell>
          <cell r="CC1189" t="str">
            <v>0001_2200-Syst Reliability Planning</v>
          </cell>
          <cell r="CG1189" t="str">
            <v>Full_Time</v>
          </cell>
          <cell r="CI1189" t="str">
            <v>AM</v>
          </cell>
          <cell r="CJ1189" t="str">
            <v>0001</v>
          </cell>
        </row>
        <row r="1190">
          <cell r="A1190" t="str">
            <v>Budget</v>
          </cell>
          <cell r="H1190">
            <v>1</v>
          </cell>
          <cell r="I1190">
            <v>1</v>
          </cell>
          <cell r="AP1190">
            <v>128915.94969238149</v>
          </cell>
          <cell r="BZ1190">
            <v>0</v>
          </cell>
          <cell r="CA1190">
            <v>0</v>
          </cell>
          <cell r="CC1190" t="str">
            <v>0001_1810-Safety</v>
          </cell>
          <cell r="CG1190" t="str">
            <v>Full_Time</v>
          </cell>
          <cell r="CI1190" t="str">
            <v>EHS</v>
          </cell>
          <cell r="CJ1190" t="str">
            <v>0001</v>
          </cell>
        </row>
        <row r="1191">
          <cell r="A1191" t="str">
            <v>Budget</v>
          </cell>
          <cell r="H1191">
            <v>1</v>
          </cell>
          <cell r="I1191">
            <v>1</v>
          </cell>
          <cell r="AP1191">
            <v>108488.19726382614</v>
          </cell>
          <cell r="BZ1191">
            <v>0</v>
          </cell>
          <cell r="CA1191">
            <v>0</v>
          </cell>
          <cell r="CC1191" t="str">
            <v>0001_3160-Dist Proj - West</v>
          </cell>
          <cell r="CG1191" t="str">
            <v>Full_Time</v>
          </cell>
          <cell r="CI1191" t="str">
            <v>DS</v>
          </cell>
          <cell r="CJ1191" t="str">
            <v>0001</v>
          </cell>
        </row>
        <row r="1192">
          <cell r="A1192" t="str">
            <v>Budget</v>
          </cell>
          <cell r="H1192">
            <v>1</v>
          </cell>
          <cell r="I1192">
            <v>1</v>
          </cell>
          <cell r="AP1192">
            <v>92787.637814857924</v>
          </cell>
          <cell r="BZ1192">
            <v>0</v>
          </cell>
          <cell r="CA1192">
            <v>0</v>
          </cell>
          <cell r="CC1192" t="str">
            <v>0002_3200-Billing</v>
          </cell>
          <cell r="CG1192" t="str">
            <v>Full_Time</v>
          </cell>
          <cell r="CI1192" t="str">
            <v>THESI</v>
          </cell>
          <cell r="CJ1192" t="str">
            <v>0002</v>
          </cell>
        </row>
        <row r="1193">
          <cell r="A1193" t="str">
            <v>Budget</v>
          </cell>
          <cell r="H1193">
            <v>1</v>
          </cell>
          <cell r="I1193">
            <v>1</v>
          </cell>
          <cell r="AP1193">
            <v>124316.17792708895</v>
          </cell>
          <cell r="BZ1193">
            <v>0</v>
          </cell>
          <cell r="CA1193">
            <v>0</v>
          </cell>
          <cell r="CC1193" t="str">
            <v>0001_3720-Dist Grid Health</v>
          </cell>
          <cell r="CG1193" t="str">
            <v>Full_Time</v>
          </cell>
          <cell r="CI1193" t="str">
            <v>DG</v>
          </cell>
          <cell r="CJ1193" t="str">
            <v>0001</v>
          </cell>
        </row>
        <row r="1194">
          <cell r="A1194" t="str">
            <v>Budget</v>
          </cell>
          <cell r="H1194">
            <v>1</v>
          </cell>
          <cell r="I1194">
            <v>1</v>
          </cell>
          <cell r="AP1194">
            <v>99217.53535019698</v>
          </cell>
          <cell r="BZ1194">
            <v>0</v>
          </cell>
          <cell r="CA1194">
            <v>0</v>
          </cell>
          <cell r="CC1194" t="str">
            <v>0001_3821-Apprentices</v>
          </cell>
          <cell r="CG1194" t="str">
            <v>Full_Time</v>
          </cell>
          <cell r="CI1194" t="str">
            <v>DS</v>
          </cell>
          <cell r="CJ1194" t="str">
            <v>0001</v>
          </cell>
        </row>
        <row r="1195">
          <cell r="A1195" t="str">
            <v>Budget</v>
          </cell>
          <cell r="H1195">
            <v>1</v>
          </cell>
          <cell r="I1195">
            <v>1</v>
          </cell>
          <cell r="AP1195">
            <v>140423.33425578996</v>
          </cell>
          <cell r="BZ1195">
            <v>0</v>
          </cell>
          <cell r="CA1195">
            <v>0</v>
          </cell>
          <cell r="CC1195" t="str">
            <v>0001_4481-System Oper Control Room</v>
          </cell>
          <cell r="CG1195" t="str">
            <v>Full_Time</v>
          </cell>
          <cell r="CI1195" t="str">
            <v>DG</v>
          </cell>
          <cell r="CJ1195" t="str">
            <v>0001</v>
          </cell>
        </row>
        <row r="1196">
          <cell r="A1196" t="str">
            <v>Budget</v>
          </cell>
          <cell r="H1196">
            <v>1</v>
          </cell>
          <cell r="I1196">
            <v>1</v>
          </cell>
          <cell r="AP1196">
            <v>108771.1543219899</v>
          </cell>
          <cell r="BZ1196">
            <v>0</v>
          </cell>
          <cell r="CA1196">
            <v>0</v>
          </cell>
          <cell r="CC1196" t="str">
            <v>0001_5100-Fleet &amp; Equipment Svcs</v>
          </cell>
          <cell r="CG1196" t="str">
            <v>Full_Time</v>
          </cell>
          <cell r="CI1196" t="str">
            <v>AM</v>
          </cell>
          <cell r="CJ1196" t="str">
            <v>0001</v>
          </cell>
        </row>
        <row r="1197">
          <cell r="A1197" t="str">
            <v>Budget</v>
          </cell>
          <cell r="H1197">
            <v>1</v>
          </cell>
          <cell r="I1197">
            <v>1</v>
          </cell>
          <cell r="AP1197">
            <v>87589.705779333075</v>
          </cell>
          <cell r="BZ1197">
            <v>0</v>
          </cell>
          <cell r="CA1197">
            <v>0</v>
          </cell>
          <cell r="CC1197" t="str">
            <v>0001_4360-CCM - West</v>
          </cell>
          <cell r="CG1197" t="str">
            <v>Full_Time</v>
          </cell>
          <cell r="CI1197" t="str">
            <v>DS</v>
          </cell>
          <cell r="CJ1197" t="str">
            <v>0001</v>
          </cell>
        </row>
        <row r="1198">
          <cell r="A1198" t="str">
            <v>Budget</v>
          </cell>
          <cell r="H1198">
            <v>1</v>
          </cell>
          <cell r="I1198">
            <v>1</v>
          </cell>
          <cell r="AP1198">
            <v>107531.13595780649</v>
          </cell>
          <cell r="BZ1198">
            <v>0</v>
          </cell>
          <cell r="CA1198">
            <v>0</v>
          </cell>
          <cell r="CC1198" t="str">
            <v>0001_3310-Station &amp; Dist Automation</v>
          </cell>
          <cell r="CG1198" t="str">
            <v>Full_Time</v>
          </cell>
          <cell r="CI1198" t="str">
            <v>DG</v>
          </cell>
          <cell r="CJ1198" t="str">
            <v>0001</v>
          </cell>
        </row>
        <row r="1199">
          <cell r="A1199" t="str">
            <v>Budget</v>
          </cell>
          <cell r="H1199">
            <v>1</v>
          </cell>
          <cell r="I1199">
            <v>1</v>
          </cell>
          <cell r="AP1199">
            <v>92867.473436503962</v>
          </cell>
          <cell r="BZ1199">
            <v>0</v>
          </cell>
          <cell r="CA1199">
            <v>0</v>
          </cell>
          <cell r="CC1199" t="str">
            <v>0001_4410-Call Centre</v>
          </cell>
          <cell r="CG1199" t="str">
            <v>Full_Time</v>
          </cell>
          <cell r="CI1199" t="str">
            <v>CS</v>
          </cell>
          <cell r="CJ1199" t="str">
            <v>0001</v>
          </cell>
        </row>
        <row r="1200">
          <cell r="A1200" t="str">
            <v>Budget</v>
          </cell>
          <cell r="H1200">
            <v>1</v>
          </cell>
          <cell r="I1200">
            <v>1</v>
          </cell>
          <cell r="AP1200">
            <v>119144.97513872699</v>
          </cell>
          <cell r="BZ1200">
            <v>0</v>
          </cell>
          <cell r="CA1200">
            <v>0</v>
          </cell>
          <cell r="CC1200" t="str">
            <v>0001_2700-Capacity Planning</v>
          </cell>
          <cell r="CG1200" t="str">
            <v>Full_Time</v>
          </cell>
          <cell r="CI1200" t="str">
            <v>AM</v>
          </cell>
          <cell r="CJ1200" t="str">
            <v>0001</v>
          </cell>
        </row>
        <row r="1201">
          <cell r="A1201" t="str">
            <v>Budget</v>
          </cell>
          <cell r="H1201">
            <v>1</v>
          </cell>
          <cell r="I1201">
            <v>1</v>
          </cell>
          <cell r="AP1201">
            <v>87538.897310367218</v>
          </cell>
          <cell r="BZ1201">
            <v>0</v>
          </cell>
          <cell r="CA1201">
            <v>0</v>
          </cell>
          <cell r="CC1201" t="str">
            <v>0001_3820-Program Management</v>
          </cell>
          <cell r="CG1201" t="str">
            <v>Full_Time</v>
          </cell>
          <cell r="CI1201" t="str">
            <v>DS</v>
          </cell>
          <cell r="CJ1201" t="str">
            <v>0001</v>
          </cell>
        </row>
        <row r="1202">
          <cell r="A1202" t="str">
            <v>Budget</v>
          </cell>
          <cell r="H1202">
            <v>1</v>
          </cell>
          <cell r="I1202">
            <v>1</v>
          </cell>
          <cell r="AP1202">
            <v>90911.365995406217</v>
          </cell>
          <cell r="BZ1202">
            <v>0</v>
          </cell>
          <cell r="CA1202">
            <v>0</v>
          </cell>
          <cell r="CC1202" t="str">
            <v>0001_5000-Smart Meters</v>
          </cell>
          <cell r="CG1202" t="str">
            <v>Full_Time</v>
          </cell>
          <cell r="CI1202" t="str">
            <v>CS</v>
          </cell>
          <cell r="CJ1202" t="str">
            <v>0001</v>
          </cell>
        </row>
        <row r="1203">
          <cell r="A1203" t="str">
            <v>Budget</v>
          </cell>
          <cell r="H1203">
            <v>1</v>
          </cell>
          <cell r="I1203">
            <v>1</v>
          </cell>
          <cell r="AP1203">
            <v>144393.09101909556</v>
          </cell>
          <cell r="BZ1203">
            <v>0</v>
          </cell>
          <cell r="CA1203">
            <v>0</v>
          </cell>
          <cell r="CC1203" t="str">
            <v>0001_3310-Station &amp; Dist Automation</v>
          </cell>
          <cell r="CG1203" t="str">
            <v>Full_Time</v>
          </cell>
          <cell r="CI1203" t="str">
            <v>DG</v>
          </cell>
          <cell r="CJ1203" t="str">
            <v>0001</v>
          </cell>
        </row>
        <row r="1204">
          <cell r="A1204" t="str">
            <v>Budget</v>
          </cell>
          <cell r="H1204">
            <v>1</v>
          </cell>
          <cell r="I1204">
            <v>1</v>
          </cell>
          <cell r="AP1204">
            <v>87539.959074750208</v>
          </cell>
          <cell r="BZ1204">
            <v>0</v>
          </cell>
          <cell r="CA1204">
            <v>0</v>
          </cell>
          <cell r="CC1204" t="str">
            <v>0001_3820-Program Management</v>
          </cell>
          <cell r="CG1204" t="str">
            <v>Full_Time</v>
          </cell>
          <cell r="CI1204" t="str">
            <v>DS</v>
          </cell>
          <cell r="CJ1204" t="str">
            <v>0001</v>
          </cell>
        </row>
        <row r="1205">
          <cell r="A1205" t="str">
            <v>Budget</v>
          </cell>
          <cell r="H1205">
            <v>1</v>
          </cell>
          <cell r="I1205">
            <v>1</v>
          </cell>
          <cell r="AP1205">
            <v>112801.59736969248</v>
          </cell>
          <cell r="BZ1205">
            <v>0</v>
          </cell>
          <cell r="CA1205">
            <v>0</v>
          </cell>
          <cell r="CC1205" t="str">
            <v>0001_4310-CCM - East</v>
          </cell>
          <cell r="CG1205" t="str">
            <v>Full_Time</v>
          </cell>
          <cell r="CI1205" t="str">
            <v>DS</v>
          </cell>
          <cell r="CJ1205" t="str">
            <v>0001</v>
          </cell>
        </row>
        <row r="1206">
          <cell r="A1206" t="str">
            <v>Budget</v>
          </cell>
          <cell r="H1206">
            <v>1</v>
          </cell>
          <cell r="I1206">
            <v>1</v>
          </cell>
          <cell r="AP1206">
            <v>108268.12130891831</v>
          </cell>
          <cell r="BZ1206">
            <v>0</v>
          </cell>
          <cell r="CA1206">
            <v>0</v>
          </cell>
          <cell r="CC1206" t="str">
            <v>0001_3310-Station &amp; Dist Automation</v>
          </cell>
          <cell r="CG1206" t="str">
            <v>Full_Time</v>
          </cell>
          <cell r="CI1206" t="str">
            <v>DG</v>
          </cell>
          <cell r="CJ1206" t="str">
            <v>0001</v>
          </cell>
        </row>
        <row r="1207">
          <cell r="A1207" t="str">
            <v>Budget</v>
          </cell>
          <cell r="H1207">
            <v>1</v>
          </cell>
          <cell r="I1207">
            <v>1</v>
          </cell>
          <cell r="AP1207">
            <v>141005.16267441056</v>
          </cell>
          <cell r="BZ1207">
            <v>0</v>
          </cell>
          <cell r="CA1207">
            <v>0</v>
          </cell>
          <cell r="CC1207" t="str">
            <v>0002_7000-Marketing &amp; Cust Relations</v>
          </cell>
          <cell r="CG1207" t="str">
            <v>Full_Time</v>
          </cell>
          <cell r="CI1207" t="str">
            <v>THESI</v>
          </cell>
          <cell r="CJ1207" t="str">
            <v>0002</v>
          </cell>
        </row>
        <row r="1208">
          <cell r="A1208" t="str">
            <v>Budget</v>
          </cell>
          <cell r="H1208" t="str">
            <v>0</v>
          </cell>
          <cell r="I1208" t="str">
            <v>0</v>
          </cell>
          <cell r="AP1208" t="str">
            <v>0</v>
          </cell>
          <cell r="BZ1208">
            <v>0</v>
          </cell>
          <cell r="CA1208">
            <v>0</v>
          </cell>
          <cell r="CC1208" t="str">
            <v>0002_7100-B2b Slaes</v>
          </cell>
          <cell r="CG1208" t="e">
            <v>#N/A</v>
          </cell>
          <cell r="CI1208" t="str">
            <v>THESI</v>
          </cell>
          <cell r="CJ1208" t="str">
            <v>0002</v>
          </cell>
        </row>
        <row r="1209">
          <cell r="A1209" t="str">
            <v>Budget</v>
          </cell>
          <cell r="H1209">
            <v>1</v>
          </cell>
          <cell r="I1209">
            <v>1</v>
          </cell>
          <cell r="AP1209">
            <v>87539.428192558727</v>
          </cell>
          <cell r="BZ1209">
            <v>0</v>
          </cell>
          <cell r="CA1209">
            <v>0</v>
          </cell>
          <cell r="CC1209" t="str">
            <v>0001_1753-IT Network Admin/tel</v>
          </cell>
          <cell r="CG1209" t="str">
            <v>Full_Time</v>
          </cell>
          <cell r="CI1209" t="str">
            <v>IT</v>
          </cell>
          <cell r="CJ1209" t="str">
            <v>0001</v>
          </cell>
        </row>
        <row r="1210">
          <cell r="A1210" t="str">
            <v>Budget</v>
          </cell>
          <cell r="H1210">
            <v>1</v>
          </cell>
          <cell r="I1210">
            <v>1</v>
          </cell>
          <cell r="AP1210">
            <v>124316.17792708895</v>
          </cell>
          <cell r="BZ1210">
            <v>0</v>
          </cell>
          <cell r="CA1210">
            <v>0</v>
          </cell>
          <cell r="CC1210" t="str">
            <v>0001_4360-CCM - West</v>
          </cell>
          <cell r="CG1210" t="str">
            <v>Full_Time</v>
          </cell>
          <cell r="CI1210" t="str">
            <v>DS</v>
          </cell>
          <cell r="CJ1210" t="str">
            <v>0001</v>
          </cell>
        </row>
        <row r="1211">
          <cell r="A1211" t="str">
            <v>Budget</v>
          </cell>
          <cell r="H1211">
            <v>1</v>
          </cell>
          <cell r="I1211">
            <v>1</v>
          </cell>
          <cell r="AP1211">
            <v>171036.49666167842</v>
          </cell>
          <cell r="BZ1211">
            <v>0</v>
          </cell>
          <cell r="CA1211">
            <v>0</v>
          </cell>
          <cell r="CC1211" t="str">
            <v>0001_1762-Project Delivery</v>
          </cell>
          <cell r="CG1211" t="str">
            <v>Full_Time</v>
          </cell>
          <cell r="CI1211" t="str">
            <v>IT</v>
          </cell>
          <cell r="CJ1211" t="str">
            <v>0001</v>
          </cell>
        </row>
        <row r="1212">
          <cell r="A1212" t="str">
            <v>Budget</v>
          </cell>
          <cell r="H1212">
            <v>1</v>
          </cell>
          <cell r="I1212">
            <v>1</v>
          </cell>
          <cell r="AP1212">
            <v>102192.0176196852</v>
          </cell>
          <cell r="BZ1212">
            <v>0</v>
          </cell>
          <cell r="CA1212">
            <v>0</v>
          </cell>
          <cell r="CC1212" t="str">
            <v>0001_2700-Capacity Planning</v>
          </cell>
          <cell r="CG1212" t="str">
            <v>Full_Time</v>
          </cell>
          <cell r="CI1212" t="str">
            <v>AM</v>
          </cell>
          <cell r="CJ1212" t="str">
            <v>0001</v>
          </cell>
        </row>
        <row r="1213">
          <cell r="A1213" t="str">
            <v>Budget</v>
          </cell>
          <cell r="H1213">
            <v>1</v>
          </cell>
          <cell r="I1213">
            <v>1</v>
          </cell>
          <cell r="AP1213">
            <v>104381.4902500388</v>
          </cell>
          <cell r="BZ1213">
            <v>0</v>
          </cell>
          <cell r="CA1213">
            <v>0</v>
          </cell>
          <cell r="CC1213" t="str">
            <v>0001_3821-Apprentices</v>
          </cell>
          <cell r="CG1213" t="str">
            <v>Full_Time</v>
          </cell>
          <cell r="CI1213" t="str">
            <v>DS</v>
          </cell>
          <cell r="CJ1213" t="str">
            <v>0001</v>
          </cell>
        </row>
        <row r="1214">
          <cell r="A1214" t="str">
            <v>Budget</v>
          </cell>
          <cell r="H1214">
            <v>1</v>
          </cell>
          <cell r="I1214">
            <v>1</v>
          </cell>
          <cell r="AP1214">
            <v>119513.27021228553</v>
          </cell>
          <cell r="BZ1214">
            <v>0</v>
          </cell>
          <cell r="CA1214">
            <v>0</v>
          </cell>
          <cell r="CC1214" t="str">
            <v>0001_4210-Grid Response</v>
          </cell>
          <cell r="CG1214" t="str">
            <v>Full_Time</v>
          </cell>
          <cell r="CI1214" t="str">
            <v>DG</v>
          </cell>
          <cell r="CJ1214" t="str">
            <v>0001</v>
          </cell>
        </row>
        <row r="1215">
          <cell r="A1215" t="str">
            <v>Budget</v>
          </cell>
          <cell r="H1215">
            <v>1</v>
          </cell>
          <cell r="I1215">
            <v>1</v>
          </cell>
          <cell r="AP1215">
            <v>108339.73081413159</v>
          </cell>
          <cell r="BZ1215">
            <v>0</v>
          </cell>
          <cell r="CA1215">
            <v>0</v>
          </cell>
          <cell r="CC1215" t="str">
            <v>0001_4210-Grid Response</v>
          </cell>
          <cell r="CG1215" t="str">
            <v>Full_Time</v>
          </cell>
          <cell r="CI1215" t="str">
            <v>DG</v>
          </cell>
          <cell r="CJ1215" t="str">
            <v>0001</v>
          </cell>
        </row>
        <row r="1216">
          <cell r="A1216" t="str">
            <v>Budget</v>
          </cell>
          <cell r="H1216">
            <v>1</v>
          </cell>
          <cell r="I1216">
            <v>1</v>
          </cell>
          <cell r="AP1216">
            <v>137700.78665509334</v>
          </cell>
          <cell r="BZ1216">
            <v>0</v>
          </cell>
          <cell r="CA1216">
            <v>0</v>
          </cell>
          <cell r="CC1216" t="str">
            <v>0001_4360-CCM - West</v>
          </cell>
          <cell r="CG1216" t="str">
            <v>Full_Time</v>
          </cell>
          <cell r="CI1216" t="str">
            <v>DS</v>
          </cell>
          <cell r="CJ1216" t="str">
            <v>0001</v>
          </cell>
        </row>
        <row r="1217">
          <cell r="A1217" t="str">
            <v>Budget</v>
          </cell>
          <cell r="H1217">
            <v>1</v>
          </cell>
          <cell r="I1217">
            <v>1</v>
          </cell>
          <cell r="AP1217">
            <v>104683.09926320796</v>
          </cell>
          <cell r="BZ1217">
            <v>0</v>
          </cell>
          <cell r="CA1217">
            <v>0</v>
          </cell>
          <cell r="CC1217" t="str">
            <v>0001_3160-Dist Proj - West</v>
          </cell>
          <cell r="CG1217" t="str">
            <v>Full_Time</v>
          </cell>
          <cell r="CI1217" t="str">
            <v>DS</v>
          </cell>
          <cell r="CJ1217" t="str">
            <v>0001</v>
          </cell>
        </row>
        <row r="1218">
          <cell r="A1218" t="str">
            <v>Budget</v>
          </cell>
          <cell r="H1218">
            <v>1</v>
          </cell>
          <cell r="I1218">
            <v>1</v>
          </cell>
          <cell r="AP1218">
            <v>119263.54548705864</v>
          </cell>
          <cell r="BZ1218">
            <v>0</v>
          </cell>
          <cell r="CA1218">
            <v>0</v>
          </cell>
          <cell r="CC1218" t="str">
            <v>0001_3110-Dist Proj - East</v>
          </cell>
          <cell r="CG1218" t="str">
            <v>Full_Time</v>
          </cell>
          <cell r="CI1218" t="str">
            <v>DS</v>
          </cell>
          <cell r="CJ1218" t="str">
            <v>0001</v>
          </cell>
        </row>
        <row r="1219">
          <cell r="A1219" t="str">
            <v>Budget</v>
          </cell>
          <cell r="H1219">
            <v>1</v>
          </cell>
          <cell r="I1219">
            <v>1</v>
          </cell>
          <cell r="AP1219">
            <v>109607.3065401432</v>
          </cell>
          <cell r="BZ1219">
            <v>0</v>
          </cell>
          <cell r="CA1219">
            <v>0</v>
          </cell>
          <cell r="CC1219" t="str">
            <v>0001_3110-Dist Proj - East</v>
          </cell>
          <cell r="CG1219" t="str">
            <v>Full_Time</v>
          </cell>
          <cell r="CI1219" t="str">
            <v>DS</v>
          </cell>
          <cell r="CJ1219" t="str">
            <v>0001</v>
          </cell>
        </row>
        <row r="1220">
          <cell r="A1220" t="str">
            <v>Budget</v>
          </cell>
          <cell r="H1220">
            <v>1</v>
          </cell>
          <cell r="I1220">
            <v>1</v>
          </cell>
          <cell r="AP1220">
            <v>119353.01832178736</v>
          </cell>
          <cell r="BZ1220">
            <v>0</v>
          </cell>
          <cell r="CA1220">
            <v>0</v>
          </cell>
          <cell r="CC1220" t="str">
            <v>0001_4150-Meter Operations</v>
          </cell>
          <cell r="CG1220" t="str">
            <v>Full_Time</v>
          </cell>
          <cell r="CI1220" t="str">
            <v>CS</v>
          </cell>
          <cell r="CJ1220" t="str">
            <v>0001</v>
          </cell>
        </row>
        <row r="1221">
          <cell r="A1221" t="str">
            <v>Budget</v>
          </cell>
          <cell r="H1221">
            <v>1</v>
          </cell>
          <cell r="I1221">
            <v>1</v>
          </cell>
          <cell r="AP1221">
            <v>146543.81658324762</v>
          </cell>
          <cell r="BZ1221">
            <v>0</v>
          </cell>
          <cell r="CA1221">
            <v>0</v>
          </cell>
          <cell r="CC1221" t="str">
            <v>0001_3840-Enterprise Project Management Office</v>
          </cell>
          <cell r="CG1221" t="str">
            <v>Full_Time</v>
          </cell>
          <cell r="CI1221" t="str">
            <v>SM</v>
          </cell>
          <cell r="CJ1221" t="str">
            <v>0001</v>
          </cell>
        </row>
        <row r="1222">
          <cell r="A1222" t="str">
            <v>Budget</v>
          </cell>
          <cell r="H1222">
            <v>1</v>
          </cell>
          <cell r="I1222">
            <v>1</v>
          </cell>
          <cell r="AP1222">
            <v>143744.29594681828</v>
          </cell>
          <cell r="BZ1222">
            <v>0</v>
          </cell>
          <cell r="CA1222">
            <v>0</v>
          </cell>
          <cell r="CC1222" t="str">
            <v>0001_4481-System Oper Control Room</v>
          </cell>
          <cell r="CG1222" t="str">
            <v>Full_Time</v>
          </cell>
          <cell r="CI1222" t="str">
            <v>DG</v>
          </cell>
          <cell r="CJ1222" t="str">
            <v>0001</v>
          </cell>
        </row>
        <row r="1223">
          <cell r="A1223" t="str">
            <v>Budget</v>
          </cell>
          <cell r="H1223">
            <v>1</v>
          </cell>
          <cell r="I1223">
            <v>1</v>
          </cell>
          <cell r="AP1223">
            <v>119146.42866800699</v>
          </cell>
          <cell r="BZ1223">
            <v>0</v>
          </cell>
          <cell r="CA1223">
            <v>0</v>
          </cell>
          <cell r="CC1223" t="str">
            <v>0001_3720-Dist Grid Health</v>
          </cell>
          <cell r="CG1223" t="str">
            <v>Full_Time</v>
          </cell>
          <cell r="CI1223" t="str">
            <v>DG</v>
          </cell>
          <cell r="CJ1223" t="str">
            <v>0001</v>
          </cell>
        </row>
        <row r="1224">
          <cell r="A1224" t="str">
            <v>Budget</v>
          </cell>
          <cell r="H1224">
            <v>1</v>
          </cell>
          <cell r="I1224">
            <v>1</v>
          </cell>
          <cell r="AP1224">
            <v>112801.59736969248</v>
          </cell>
          <cell r="BZ1224">
            <v>0</v>
          </cell>
          <cell r="CA1224">
            <v>0</v>
          </cell>
          <cell r="CC1224" t="str">
            <v>0001_4360-CCM - West</v>
          </cell>
          <cell r="CG1224" t="str">
            <v>Full_Time</v>
          </cell>
          <cell r="CI1224" t="str">
            <v>DS</v>
          </cell>
          <cell r="CJ1224" t="str">
            <v>0001</v>
          </cell>
        </row>
        <row r="1225">
          <cell r="A1225" t="str">
            <v>Budget</v>
          </cell>
          <cell r="H1225">
            <v>1</v>
          </cell>
          <cell r="I1225">
            <v>1</v>
          </cell>
          <cell r="AP1225">
            <v>654171.10734016076</v>
          </cell>
          <cell r="BZ1225">
            <v>0</v>
          </cell>
          <cell r="CA1225">
            <v>0</v>
          </cell>
          <cell r="CC1225" t="str">
            <v>0001_1000-Executive - LDC</v>
          </cell>
          <cell r="CG1225" t="str">
            <v>Full_Time</v>
          </cell>
          <cell r="CI1225" t="str">
            <v>Gov.</v>
          </cell>
          <cell r="CJ1225" t="str">
            <v>0001</v>
          </cell>
        </row>
        <row r="1226">
          <cell r="A1226" t="str">
            <v>Budget</v>
          </cell>
          <cell r="H1226">
            <v>1</v>
          </cell>
          <cell r="I1226">
            <v>1</v>
          </cell>
          <cell r="AP1226">
            <v>102192.0176196852</v>
          </cell>
          <cell r="BZ1226">
            <v>0</v>
          </cell>
          <cell r="CA1226">
            <v>0</v>
          </cell>
          <cell r="CC1226" t="str">
            <v>0001_4360-CCM - West</v>
          </cell>
          <cell r="CG1226" t="str">
            <v>Full_Time</v>
          </cell>
          <cell r="CI1226" t="str">
            <v>DS</v>
          </cell>
          <cell r="CJ1226" t="str">
            <v>0001</v>
          </cell>
        </row>
        <row r="1227">
          <cell r="A1227" t="str">
            <v>Budget</v>
          </cell>
          <cell r="H1227">
            <v>1</v>
          </cell>
          <cell r="I1227">
            <v>1</v>
          </cell>
          <cell r="AP1227">
            <v>107769.73018374978</v>
          </cell>
          <cell r="BZ1227">
            <v>0</v>
          </cell>
          <cell r="CA1227">
            <v>0</v>
          </cell>
          <cell r="CC1227" t="str">
            <v>0001_3110-Dist Proj - East</v>
          </cell>
          <cell r="CG1227" t="str">
            <v>Full_Time</v>
          </cell>
          <cell r="CI1227" t="str">
            <v>DS</v>
          </cell>
          <cell r="CJ1227" t="str">
            <v>0001</v>
          </cell>
        </row>
        <row r="1228">
          <cell r="A1228" t="str">
            <v>Budget</v>
          </cell>
          <cell r="H1228">
            <v>1</v>
          </cell>
          <cell r="I1228">
            <v>1</v>
          </cell>
          <cell r="AP1228">
            <v>119263.54548705864</v>
          </cell>
          <cell r="BZ1228">
            <v>0</v>
          </cell>
          <cell r="CA1228">
            <v>0</v>
          </cell>
          <cell r="CC1228" t="str">
            <v>0001_4310-CCM - East</v>
          </cell>
          <cell r="CG1228" t="str">
            <v>Full_Time</v>
          </cell>
          <cell r="CI1228" t="str">
            <v>DS</v>
          </cell>
          <cell r="CJ1228" t="str">
            <v>0001</v>
          </cell>
        </row>
        <row r="1229">
          <cell r="A1229" t="str">
            <v>Budget</v>
          </cell>
          <cell r="H1229">
            <v>1</v>
          </cell>
          <cell r="I1229">
            <v>1</v>
          </cell>
          <cell r="AP1229">
            <v>140424.54520425995</v>
          </cell>
          <cell r="BZ1229">
            <v>0</v>
          </cell>
          <cell r="CA1229">
            <v>0</v>
          </cell>
          <cell r="CC1229" t="str">
            <v>0001_4481-System Oper Control Room</v>
          </cell>
          <cell r="CG1229" t="str">
            <v>Full_Time</v>
          </cell>
          <cell r="CI1229" t="str">
            <v>DG</v>
          </cell>
          <cell r="CJ1229" t="str">
            <v>0001</v>
          </cell>
        </row>
        <row r="1230">
          <cell r="A1230" t="str">
            <v>Budget</v>
          </cell>
          <cell r="H1230" t="str">
            <v>0</v>
          </cell>
          <cell r="I1230" t="str">
            <v>0</v>
          </cell>
          <cell r="AP1230" t="str">
            <v>0</v>
          </cell>
          <cell r="BZ1230">
            <v>0</v>
          </cell>
          <cell r="CA1230">
            <v>0</v>
          </cell>
          <cell r="CC1230" t="str">
            <v>0001_4430-LDC Settlement</v>
          </cell>
          <cell r="CG1230" t="e">
            <v>#N/A</v>
          </cell>
          <cell r="CI1230" t="str">
            <v>CS</v>
          </cell>
          <cell r="CJ1230" t="str">
            <v>0001</v>
          </cell>
        </row>
        <row r="1231">
          <cell r="A1231" t="str">
            <v>Budget</v>
          </cell>
          <cell r="H1231">
            <v>1</v>
          </cell>
          <cell r="I1231">
            <v>1</v>
          </cell>
          <cell r="AP1231">
            <v>92747.61285426683</v>
          </cell>
          <cell r="BZ1231">
            <v>0</v>
          </cell>
          <cell r="CA1231">
            <v>0</v>
          </cell>
          <cell r="CC1231" t="str">
            <v>0001_4430-LDC Settlement</v>
          </cell>
          <cell r="CG1231" t="str">
            <v>Full_Time</v>
          </cell>
          <cell r="CI1231" t="str">
            <v>CS</v>
          </cell>
          <cell r="CJ1231" t="str">
            <v>0001</v>
          </cell>
        </row>
        <row r="1232">
          <cell r="A1232" t="str">
            <v>Budget</v>
          </cell>
          <cell r="H1232">
            <v>1</v>
          </cell>
          <cell r="I1232">
            <v>1</v>
          </cell>
          <cell r="AP1232">
            <v>99217.53535019698</v>
          </cell>
          <cell r="BZ1232">
            <v>0</v>
          </cell>
          <cell r="CA1232">
            <v>0</v>
          </cell>
          <cell r="CC1232" t="str">
            <v>0001_3821-Apprentices</v>
          </cell>
          <cell r="CG1232" t="str">
            <v>Full_Time</v>
          </cell>
          <cell r="CI1232" t="str">
            <v>DS</v>
          </cell>
          <cell r="CJ1232" t="str">
            <v>0001</v>
          </cell>
        </row>
        <row r="1233">
          <cell r="A1233" t="str">
            <v>Budget</v>
          </cell>
          <cell r="H1233">
            <v>1</v>
          </cell>
          <cell r="I1233">
            <v>1</v>
          </cell>
          <cell r="AP1233">
            <v>124316.17792708895</v>
          </cell>
          <cell r="BZ1233">
            <v>0</v>
          </cell>
          <cell r="CA1233">
            <v>0</v>
          </cell>
          <cell r="CC1233" t="str">
            <v>0001_3110-Dist Proj - East</v>
          </cell>
          <cell r="CG1233" t="str">
            <v>Full_Time</v>
          </cell>
          <cell r="CI1233" t="str">
            <v>DS</v>
          </cell>
          <cell r="CJ1233" t="str">
            <v>0001</v>
          </cell>
        </row>
        <row r="1234">
          <cell r="A1234" t="str">
            <v>Budget</v>
          </cell>
          <cell r="H1234">
            <v>1</v>
          </cell>
          <cell r="I1234">
            <v>1</v>
          </cell>
          <cell r="AP1234">
            <v>104204.93167746381</v>
          </cell>
          <cell r="BZ1234">
            <v>0</v>
          </cell>
          <cell r="CA1234">
            <v>0</v>
          </cell>
          <cell r="CC1234" t="str">
            <v>0001_4260-Field Services</v>
          </cell>
          <cell r="CG1234" t="str">
            <v>Full_Time</v>
          </cell>
          <cell r="CI1234" t="str">
            <v>CS</v>
          </cell>
          <cell r="CJ1234" t="str">
            <v>0001</v>
          </cell>
        </row>
        <row r="1235">
          <cell r="A1235" t="str">
            <v>Budget</v>
          </cell>
          <cell r="H1235">
            <v>1</v>
          </cell>
          <cell r="I1235">
            <v>1</v>
          </cell>
          <cell r="AP1235">
            <v>94027.117253289121</v>
          </cell>
          <cell r="BZ1235">
            <v>0</v>
          </cell>
          <cell r="CA1235">
            <v>0</v>
          </cell>
          <cell r="CC1235" t="str">
            <v>0001_3821-Apprentices</v>
          </cell>
          <cell r="CG1235" t="str">
            <v>Full_Time</v>
          </cell>
          <cell r="CI1235" t="str">
            <v>DS</v>
          </cell>
          <cell r="CJ1235" t="str">
            <v>0001</v>
          </cell>
        </row>
        <row r="1236">
          <cell r="A1236" t="str">
            <v>Budget</v>
          </cell>
          <cell r="H1236">
            <v>1</v>
          </cell>
          <cell r="I1236">
            <v>1</v>
          </cell>
          <cell r="AP1236">
            <v>107024.77372469696</v>
          </cell>
          <cell r="BZ1236">
            <v>0</v>
          </cell>
          <cell r="CA1236">
            <v>0</v>
          </cell>
          <cell r="CC1236" t="str">
            <v>0001_4100-Meter Services</v>
          </cell>
          <cell r="CG1236" t="str">
            <v>Full_Time</v>
          </cell>
          <cell r="CI1236" t="str">
            <v>CS</v>
          </cell>
          <cell r="CJ1236" t="str">
            <v>0001</v>
          </cell>
        </row>
        <row r="1237">
          <cell r="A1237" t="str">
            <v>Budget</v>
          </cell>
          <cell r="H1237">
            <v>1</v>
          </cell>
          <cell r="I1237">
            <v>1</v>
          </cell>
          <cell r="AP1237">
            <v>96463.865338236224</v>
          </cell>
          <cell r="BZ1237">
            <v>0</v>
          </cell>
          <cell r="CA1237">
            <v>0</v>
          </cell>
          <cell r="CC1237" t="str">
            <v>0001_2520-Warehousing Management</v>
          </cell>
          <cell r="CG1237" t="str">
            <v>Full_Time</v>
          </cell>
          <cell r="CI1237" t="str">
            <v>AM</v>
          </cell>
          <cell r="CJ1237" t="str">
            <v>0001</v>
          </cell>
        </row>
        <row r="1238">
          <cell r="A1238" t="str">
            <v>Budget</v>
          </cell>
          <cell r="H1238">
            <v>1</v>
          </cell>
          <cell r="I1238">
            <v>1</v>
          </cell>
          <cell r="AP1238">
            <v>99217.53535019698</v>
          </cell>
          <cell r="BZ1238">
            <v>0</v>
          </cell>
          <cell r="CA1238">
            <v>0</v>
          </cell>
          <cell r="CC1238" t="str">
            <v>0001_3821-Apprentices</v>
          </cell>
          <cell r="CG1238" t="str">
            <v>Full_Time</v>
          </cell>
          <cell r="CI1238" t="str">
            <v>DS</v>
          </cell>
          <cell r="CJ1238" t="str">
            <v>0001</v>
          </cell>
        </row>
        <row r="1239">
          <cell r="A1239" t="str">
            <v>Budget</v>
          </cell>
          <cell r="H1239">
            <v>1</v>
          </cell>
          <cell r="I1239">
            <v>1</v>
          </cell>
          <cell r="AP1239">
            <v>90911.918108974191</v>
          </cell>
          <cell r="BZ1239">
            <v>0</v>
          </cell>
          <cell r="CA1239">
            <v>0</v>
          </cell>
          <cell r="CC1239" t="str">
            <v>0001_5000-Smart Meters</v>
          </cell>
          <cell r="CG1239" t="str">
            <v>Full_Time</v>
          </cell>
          <cell r="CI1239" t="str">
            <v>CS</v>
          </cell>
          <cell r="CJ1239" t="str">
            <v>0001</v>
          </cell>
        </row>
        <row r="1240">
          <cell r="A1240" t="str">
            <v>Budget</v>
          </cell>
          <cell r="H1240">
            <v>1</v>
          </cell>
          <cell r="I1240">
            <v>1</v>
          </cell>
          <cell r="AP1240">
            <v>120437.31817404661</v>
          </cell>
          <cell r="BZ1240">
            <v>0</v>
          </cell>
          <cell r="CA1240">
            <v>0</v>
          </cell>
          <cell r="CC1240" t="str">
            <v>0001_3160-Dist Proj - West</v>
          </cell>
          <cell r="CG1240" t="str">
            <v>Full_Time</v>
          </cell>
          <cell r="CI1240" t="str">
            <v>DS</v>
          </cell>
          <cell r="CJ1240" t="str">
            <v>0001</v>
          </cell>
        </row>
        <row r="1241">
          <cell r="A1241" t="str">
            <v>Budget</v>
          </cell>
          <cell r="H1241">
            <v>1</v>
          </cell>
          <cell r="I1241">
            <v>1</v>
          </cell>
          <cell r="AP1241">
            <v>87589.705779333075</v>
          </cell>
          <cell r="BZ1241">
            <v>0</v>
          </cell>
          <cell r="CA1241">
            <v>0</v>
          </cell>
          <cell r="CC1241" t="str">
            <v>0001_4360-CCM - West</v>
          </cell>
          <cell r="CG1241" t="str">
            <v>Full_Time</v>
          </cell>
          <cell r="CI1241" t="str">
            <v>DS</v>
          </cell>
          <cell r="CJ1241" t="str">
            <v>0001</v>
          </cell>
        </row>
        <row r="1242">
          <cell r="A1242" t="str">
            <v>Budget</v>
          </cell>
          <cell r="H1242">
            <v>1</v>
          </cell>
          <cell r="I1242">
            <v>1</v>
          </cell>
          <cell r="AP1242">
            <v>90163.200947802805</v>
          </cell>
          <cell r="BZ1242">
            <v>0</v>
          </cell>
          <cell r="CA1242">
            <v>0</v>
          </cell>
          <cell r="CC1242" t="str">
            <v>0001_3160-Dist Proj - West</v>
          </cell>
          <cell r="CG1242" t="str">
            <v>Full_Time</v>
          </cell>
          <cell r="CI1242" t="str">
            <v>DS</v>
          </cell>
          <cell r="CJ1242" t="str">
            <v>0001</v>
          </cell>
        </row>
        <row r="1243">
          <cell r="A1243" t="str">
            <v>Budget</v>
          </cell>
          <cell r="H1243">
            <v>1</v>
          </cell>
          <cell r="I1243">
            <v>1</v>
          </cell>
          <cell r="AP1243">
            <v>102192.0176196852</v>
          </cell>
          <cell r="BZ1243">
            <v>0</v>
          </cell>
          <cell r="CA1243">
            <v>0</v>
          </cell>
          <cell r="CC1243" t="str">
            <v>0001_4360-CCM - West</v>
          </cell>
          <cell r="CG1243" t="str">
            <v>Full_Time</v>
          </cell>
          <cell r="CI1243" t="str">
            <v>DS</v>
          </cell>
          <cell r="CJ1243" t="str">
            <v>0001</v>
          </cell>
        </row>
        <row r="1244">
          <cell r="A1244" t="str">
            <v>Budget</v>
          </cell>
          <cell r="H1244">
            <v>1</v>
          </cell>
          <cell r="I1244">
            <v>1</v>
          </cell>
          <cell r="AP1244">
            <v>194465.44642614917</v>
          </cell>
          <cell r="BZ1244">
            <v>0</v>
          </cell>
          <cell r="CA1244">
            <v>0</v>
          </cell>
          <cell r="CC1244" t="str">
            <v>0001_4481-System Oper Control Room</v>
          </cell>
          <cell r="CG1244" t="str">
            <v>Full_Time</v>
          </cell>
          <cell r="CI1244" t="str">
            <v>DG</v>
          </cell>
          <cell r="CJ1244" t="str">
            <v>0001</v>
          </cell>
        </row>
        <row r="1245">
          <cell r="A1245" t="str">
            <v>Budget</v>
          </cell>
          <cell r="H1245">
            <v>1</v>
          </cell>
          <cell r="I1245">
            <v>1</v>
          </cell>
          <cell r="AP1245">
            <v>124316.17792708895</v>
          </cell>
          <cell r="BZ1245">
            <v>0</v>
          </cell>
          <cell r="CA1245">
            <v>0</v>
          </cell>
          <cell r="CC1245" t="str">
            <v>0001_3160-Dist Proj - West</v>
          </cell>
          <cell r="CG1245" t="str">
            <v>Full_Time</v>
          </cell>
          <cell r="CI1245" t="str">
            <v>DS</v>
          </cell>
          <cell r="CJ1245" t="str">
            <v>0001</v>
          </cell>
        </row>
        <row r="1246">
          <cell r="A1246" t="str">
            <v>Budget</v>
          </cell>
          <cell r="H1246">
            <v>1</v>
          </cell>
          <cell r="I1246">
            <v>1</v>
          </cell>
          <cell r="AP1246">
            <v>110719.13054160657</v>
          </cell>
          <cell r="BZ1246">
            <v>0</v>
          </cell>
          <cell r="CA1246">
            <v>0</v>
          </cell>
          <cell r="CC1246" t="str">
            <v>0001_3720-Dist Grid Health</v>
          </cell>
          <cell r="CG1246" t="str">
            <v>Full_Time</v>
          </cell>
          <cell r="CI1246" t="str">
            <v>DG</v>
          </cell>
          <cell r="CJ1246" t="str">
            <v>0001</v>
          </cell>
        </row>
        <row r="1247">
          <cell r="A1247" t="str">
            <v>Budget</v>
          </cell>
          <cell r="H1247" t="str">
            <v>0</v>
          </cell>
          <cell r="I1247" t="str">
            <v>0</v>
          </cell>
          <cell r="AP1247" t="str">
            <v>0</v>
          </cell>
          <cell r="BZ1247">
            <v>0</v>
          </cell>
          <cell r="CA1247">
            <v>0</v>
          </cell>
          <cell r="CC1247" t="str">
            <v>0001_1000-Executive - LDC</v>
          </cell>
          <cell r="CG1247" t="e">
            <v>#N/A</v>
          </cell>
          <cell r="CI1247" t="str">
            <v>Gov.</v>
          </cell>
          <cell r="CJ1247" t="str">
            <v>0001</v>
          </cell>
        </row>
        <row r="1248">
          <cell r="A1248" t="str">
            <v>Budget</v>
          </cell>
          <cell r="H1248">
            <v>1</v>
          </cell>
          <cell r="I1248">
            <v>1</v>
          </cell>
          <cell r="AP1248">
            <v>112801.59736969248</v>
          </cell>
          <cell r="BZ1248">
            <v>0</v>
          </cell>
          <cell r="CA1248">
            <v>0</v>
          </cell>
          <cell r="CC1248" t="str">
            <v>0001_4310-CCM - East</v>
          </cell>
          <cell r="CG1248" t="str">
            <v>Full_Time</v>
          </cell>
          <cell r="CI1248" t="str">
            <v>DS</v>
          </cell>
          <cell r="CJ1248" t="str">
            <v>0001</v>
          </cell>
        </row>
        <row r="1249">
          <cell r="A1249" t="str">
            <v>Budget</v>
          </cell>
          <cell r="H1249">
            <v>1</v>
          </cell>
          <cell r="I1249">
            <v>1</v>
          </cell>
          <cell r="AP1249">
            <v>104381.4902500388</v>
          </cell>
          <cell r="BZ1249">
            <v>0</v>
          </cell>
          <cell r="CA1249">
            <v>0</v>
          </cell>
          <cell r="CC1249" t="str">
            <v>0001_3821-Apprentices</v>
          </cell>
          <cell r="CG1249" t="str">
            <v>Full_Time</v>
          </cell>
          <cell r="CI1249" t="str">
            <v>DS</v>
          </cell>
          <cell r="CJ1249" t="str">
            <v>0001</v>
          </cell>
        </row>
        <row r="1250">
          <cell r="A1250" t="str">
            <v>Budget</v>
          </cell>
          <cell r="H1250">
            <v>1</v>
          </cell>
          <cell r="I1250">
            <v>1</v>
          </cell>
          <cell r="AP1250">
            <v>93969.161888211209</v>
          </cell>
          <cell r="BZ1250">
            <v>0</v>
          </cell>
          <cell r="CA1250">
            <v>0</v>
          </cell>
          <cell r="CC1250" t="str">
            <v>0001_4260-Field Services</v>
          </cell>
          <cell r="CG1250" t="str">
            <v>Full_Time</v>
          </cell>
          <cell r="CI1250" t="str">
            <v>CS</v>
          </cell>
          <cell r="CJ1250" t="str">
            <v>0001</v>
          </cell>
        </row>
        <row r="1251">
          <cell r="A1251" t="str">
            <v>Budget</v>
          </cell>
          <cell r="H1251">
            <v>1</v>
          </cell>
          <cell r="I1251">
            <v>1</v>
          </cell>
          <cell r="AP1251">
            <v>108488.85220534613</v>
          </cell>
          <cell r="BZ1251">
            <v>0</v>
          </cell>
          <cell r="CA1251">
            <v>0</v>
          </cell>
          <cell r="CC1251" t="str">
            <v>0001_3160-Dist Proj - West</v>
          </cell>
          <cell r="CG1251" t="str">
            <v>Full_Time</v>
          </cell>
          <cell r="CI1251" t="str">
            <v>DS</v>
          </cell>
          <cell r="CJ1251" t="str">
            <v>0001</v>
          </cell>
        </row>
        <row r="1252">
          <cell r="A1252" t="str">
            <v>Budget</v>
          </cell>
          <cell r="H1252">
            <v>1</v>
          </cell>
          <cell r="I1252">
            <v>1</v>
          </cell>
          <cell r="AP1252">
            <v>92747.049385001315</v>
          </cell>
          <cell r="BZ1252">
            <v>0</v>
          </cell>
          <cell r="CA1252">
            <v>0</v>
          </cell>
          <cell r="CC1252" t="str">
            <v>0001_5205-Investment Recovery</v>
          </cell>
          <cell r="CG1252" t="str">
            <v>Full_Time</v>
          </cell>
          <cell r="CI1252" t="str">
            <v>Faclt.</v>
          </cell>
          <cell r="CJ1252" t="str">
            <v>0001</v>
          </cell>
        </row>
        <row r="1253">
          <cell r="A1253" t="str">
            <v>Budget</v>
          </cell>
          <cell r="H1253">
            <v>1</v>
          </cell>
          <cell r="I1253">
            <v>1</v>
          </cell>
          <cell r="AP1253">
            <v>109607.3065401432</v>
          </cell>
          <cell r="BZ1253">
            <v>0</v>
          </cell>
          <cell r="CA1253">
            <v>0</v>
          </cell>
          <cell r="CC1253" t="str">
            <v>0001_3160-Dist Proj - West</v>
          </cell>
          <cell r="CG1253" t="str">
            <v>Full_Time</v>
          </cell>
          <cell r="CI1253" t="str">
            <v>DS</v>
          </cell>
          <cell r="CJ1253" t="str">
            <v>0001</v>
          </cell>
        </row>
        <row r="1254">
          <cell r="A1254" t="str">
            <v>Budget</v>
          </cell>
          <cell r="H1254">
            <v>1</v>
          </cell>
          <cell r="I1254">
            <v>1</v>
          </cell>
          <cell r="AP1254">
            <v>93982.380835924763</v>
          </cell>
          <cell r="BZ1254">
            <v>0</v>
          </cell>
          <cell r="CA1254">
            <v>0</v>
          </cell>
          <cell r="CC1254" t="str">
            <v>0001_3821-Apprentices</v>
          </cell>
          <cell r="CG1254" t="str">
            <v>Full_Time</v>
          </cell>
          <cell r="CI1254" t="str">
            <v>DS</v>
          </cell>
          <cell r="CJ1254" t="str">
            <v>0001</v>
          </cell>
        </row>
        <row r="1255">
          <cell r="A1255" t="str">
            <v>Budget</v>
          </cell>
          <cell r="H1255">
            <v>1</v>
          </cell>
          <cell r="I1255">
            <v>1</v>
          </cell>
          <cell r="AP1255">
            <v>104204.93167746381</v>
          </cell>
          <cell r="BZ1255">
            <v>0</v>
          </cell>
          <cell r="CA1255">
            <v>0</v>
          </cell>
          <cell r="CC1255" t="str">
            <v>0001_4260-Field Services</v>
          </cell>
          <cell r="CG1255" t="str">
            <v>Full_Time</v>
          </cell>
          <cell r="CI1255" t="str">
            <v>CS</v>
          </cell>
          <cell r="CJ1255" t="str">
            <v>0001</v>
          </cell>
        </row>
        <row r="1256">
          <cell r="A1256" t="str">
            <v>Budget</v>
          </cell>
          <cell r="H1256">
            <v>1</v>
          </cell>
          <cell r="I1256">
            <v>1</v>
          </cell>
          <cell r="AP1256">
            <v>105949.85172772984</v>
          </cell>
          <cell r="BZ1256">
            <v>0</v>
          </cell>
          <cell r="CA1256">
            <v>0</v>
          </cell>
          <cell r="CC1256" t="str">
            <v>0001_1510-Comm &amp; Public Affairs</v>
          </cell>
          <cell r="CG1256" t="str">
            <v>Full_Time</v>
          </cell>
          <cell r="CI1256" t="str">
            <v>CP&amp;A</v>
          </cell>
          <cell r="CJ1256" t="str">
            <v>0001</v>
          </cell>
        </row>
        <row r="1257">
          <cell r="A1257" t="str">
            <v>Budget</v>
          </cell>
          <cell r="H1257">
            <v>1</v>
          </cell>
          <cell r="I1257">
            <v>1</v>
          </cell>
          <cell r="AP1257">
            <v>204264.28511494165</v>
          </cell>
          <cell r="BZ1257">
            <v>0</v>
          </cell>
          <cell r="CA1257">
            <v>0</v>
          </cell>
          <cell r="CC1257" t="str">
            <v>0001_5205-Investment Recovery</v>
          </cell>
          <cell r="CG1257" t="str">
            <v>Full_Time</v>
          </cell>
          <cell r="CI1257" t="str">
            <v>Faclt.</v>
          </cell>
          <cell r="CJ1257" t="str">
            <v>0001</v>
          </cell>
        </row>
        <row r="1258">
          <cell r="A1258" t="str">
            <v>Budget</v>
          </cell>
          <cell r="H1258">
            <v>1</v>
          </cell>
          <cell r="I1258">
            <v>1</v>
          </cell>
          <cell r="AP1258">
            <v>87589.705779333075</v>
          </cell>
          <cell r="BZ1258">
            <v>0</v>
          </cell>
          <cell r="CA1258">
            <v>0</v>
          </cell>
          <cell r="CC1258" t="str">
            <v>0001_4360-CCM - West</v>
          </cell>
          <cell r="CG1258" t="str">
            <v>Full_Time</v>
          </cell>
          <cell r="CI1258" t="str">
            <v>DS</v>
          </cell>
          <cell r="CJ1258" t="str">
            <v>0001</v>
          </cell>
        </row>
        <row r="1259">
          <cell r="A1259" t="str">
            <v>Budget</v>
          </cell>
          <cell r="H1259">
            <v>1</v>
          </cell>
          <cell r="I1259">
            <v>1</v>
          </cell>
          <cell r="AP1259">
            <v>124316.17792708895</v>
          </cell>
          <cell r="BZ1259">
            <v>0</v>
          </cell>
          <cell r="CA1259">
            <v>0</v>
          </cell>
          <cell r="CC1259" t="str">
            <v>0001_4210-Grid Response</v>
          </cell>
          <cell r="CG1259" t="str">
            <v>Full_Time</v>
          </cell>
          <cell r="CI1259" t="str">
            <v>DG</v>
          </cell>
          <cell r="CJ1259" t="str">
            <v>0001</v>
          </cell>
        </row>
        <row r="1260">
          <cell r="A1260" t="str">
            <v>Budget</v>
          </cell>
          <cell r="H1260">
            <v>1</v>
          </cell>
          <cell r="I1260">
            <v>1</v>
          </cell>
          <cell r="AP1260">
            <v>144859.82389233846</v>
          </cell>
          <cell r="BZ1260">
            <v>0</v>
          </cell>
          <cell r="CA1260">
            <v>0</v>
          </cell>
          <cell r="CC1260" t="str">
            <v>0001_4480-System Oper Planning</v>
          </cell>
          <cell r="CG1260" t="str">
            <v>Full_Time</v>
          </cell>
          <cell r="CI1260" t="str">
            <v>DG</v>
          </cell>
          <cell r="CJ1260" t="str">
            <v>0001</v>
          </cell>
        </row>
        <row r="1261">
          <cell r="A1261" t="str">
            <v>Budget</v>
          </cell>
          <cell r="H1261">
            <v>1</v>
          </cell>
          <cell r="I1261">
            <v>1</v>
          </cell>
          <cell r="AP1261">
            <v>131241.11041246363</v>
          </cell>
          <cell r="BZ1261">
            <v>0</v>
          </cell>
          <cell r="CA1261">
            <v>0</v>
          </cell>
          <cell r="CC1261" t="str">
            <v>0001_3310-Station &amp; Dist Automation</v>
          </cell>
          <cell r="CG1261" t="str">
            <v>Full_Time</v>
          </cell>
          <cell r="CI1261" t="str">
            <v>DG</v>
          </cell>
          <cell r="CJ1261" t="str">
            <v>0001</v>
          </cell>
        </row>
        <row r="1262">
          <cell r="A1262" t="str">
            <v>Budget</v>
          </cell>
          <cell r="H1262">
            <v>1</v>
          </cell>
          <cell r="I1262">
            <v>1</v>
          </cell>
          <cell r="AP1262">
            <v>107024.77372469696</v>
          </cell>
          <cell r="BZ1262">
            <v>0</v>
          </cell>
          <cell r="CA1262">
            <v>0</v>
          </cell>
          <cell r="CC1262" t="str">
            <v>0001_4100-Meter Services</v>
          </cell>
          <cell r="CG1262" t="str">
            <v>Full_Time</v>
          </cell>
          <cell r="CI1262" t="str">
            <v>CS</v>
          </cell>
          <cell r="CJ1262" t="str">
            <v>0001</v>
          </cell>
        </row>
        <row r="1263">
          <cell r="A1263" t="str">
            <v>Budget</v>
          </cell>
          <cell r="H1263">
            <v>1</v>
          </cell>
          <cell r="I1263">
            <v>1</v>
          </cell>
          <cell r="AP1263">
            <v>118912.37540411606</v>
          </cell>
          <cell r="BZ1263">
            <v>0</v>
          </cell>
          <cell r="CA1263">
            <v>0</v>
          </cell>
          <cell r="CC1263" t="str">
            <v>0001_3310-Station &amp; Dist Automation</v>
          </cell>
          <cell r="CG1263" t="str">
            <v>Full_Time</v>
          </cell>
          <cell r="CI1263" t="str">
            <v>DG</v>
          </cell>
          <cell r="CJ1263" t="str">
            <v>0001</v>
          </cell>
        </row>
        <row r="1264">
          <cell r="A1264" t="str">
            <v>Budget</v>
          </cell>
          <cell r="H1264">
            <v>1</v>
          </cell>
          <cell r="I1264">
            <v>1</v>
          </cell>
          <cell r="AP1264">
            <v>148958.53860174766</v>
          </cell>
          <cell r="BZ1264">
            <v>0</v>
          </cell>
          <cell r="CA1264">
            <v>0</v>
          </cell>
          <cell r="CC1264" t="str">
            <v>0001_4260-Field Services</v>
          </cell>
          <cell r="CG1264" t="str">
            <v>Full_Time</v>
          </cell>
          <cell r="CI1264" t="str">
            <v>CS</v>
          </cell>
          <cell r="CJ1264" t="str">
            <v>0001</v>
          </cell>
        </row>
        <row r="1265">
          <cell r="A1265" t="str">
            <v>Budget</v>
          </cell>
          <cell r="H1265">
            <v>1</v>
          </cell>
          <cell r="I1265">
            <v>1</v>
          </cell>
          <cell r="AP1265">
            <v>99217.53535019698</v>
          </cell>
          <cell r="BZ1265">
            <v>0</v>
          </cell>
          <cell r="CA1265">
            <v>0</v>
          </cell>
          <cell r="CC1265" t="str">
            <v>0001_3821-Apprentices</v>
          </cell>
          <cell r="CG1265" t="str">
            <v>Full_Time</v>
          </cell>
          <cell r="CI1265" t="str">
            <v>DS</v>
          </cell>
          <cell r="CJ1265" t="str">
            <v>0001</v>
          </cell>
        </row>
        <row r="1266">
          <cell r="A1266" t="str">
            <v>Budget</v>
          </cell>
          <cell r="H1266">
            <v>1</v>
          </cell>
          <cell r="I1266">
            <v>1</v>
          </cell>
          <cell r="AP1266">
            <v>92866.346497972962</v>
          </cell>
          <cell r="BZ1266">
            <v>0</v>
          </cell>
          <cell r="CA1266">
            <v>0</v>
          </cell>
          <cell r="CC1266" t="str">
            <v>0001_4410-Call Centre</v>
          </cell>
          <cell r="CG1266" t="str">
            <v>Full_Time</v>
          </cell>
          <cell r="CI1266" t="str">
            <v>CS</v>
          </cell>
          <cell r="CJ1266" t="str">
            <v>0001</v>
          </cell>
        </row>
        <row r="1267">
          <cell r="A1267" t="str">
            <v>Budget</v>
          </cell>
          <cell r="H1267">
            <v>1</v>
          </cell>
          <cell r="I1267">
            <v>1</v>
          </cell>
          <cell r="AP1267">
            <v>228516.36663753362</v>
          </cell>
          <cell r="BZ1267">
            <v>0</v>
          </cell>
          <cell r="CA1267">
            <v>0</v>
          </cell>
          <cell r="CC1267" t="str">
            <v>0001_4100-Meter Services</v>
          </cell>
          <cell r="CG1267" t="str">
            <v>Full_Time</v>
          </cell>
          <cell r="CI1267" t="str">
            <v>CS</v>
          </cell>
          <cell r="CJ1267" t="str">
            <v>0001</v>
          </cell>
        </row>
        <row r="1268">
          <cell r="A1268" t="str">
            <v>Budget</v>
          </cell>
          <cell r="H1268">
            <v>1</v>
          </cell>
          <cell r="I1268">
            <v>1</v>
          </cell>
          <cell r="AP1268">
            <v>109607.3065401432</v>
          </cell>
          <cell r="BZ1268">
            <v>0</v>
          </cell>
          <cell r="CA1268">
            <v>0</v>
          </cell>
          <cell r="CC1268" t="str">
            <v>0001_3110-Dist Proj - East</v>
          </cell>
          <cell r="CG1268" t="str">
            <v>Full_Time</v>
          </cell>
          <cell r="CI1268" t="str">
            <v>DS</v>
          </cell>
          <cell r="CJ1268" t="str">
            <v>0001</v>
          </cell>
        </row>
        <row r="1269">
          <cell r="A1269" t="str">
            <v>Budget</v>
          </cell>
          <cell r="H1269">
            <v>1</v>
          </cell>
          <cell r="I1269">
            <v>1</v>
          </cell>
          <cell r="AP1269">
            <v>119264.27225169863</v>
          </cell>
          <cell r="BZ1269">
            <v>0</v>
          </cell>
          <cell r="CA1269">
            <v>0</v>
          </cell>
          <cell r="CC1269" t="str">
            <v>0001_3110-Dist Proj - East</v>
          </cell>
          <cell r="CG1269" t="str">
            <v>Full_Time</v>
          </cell>
          <cell r="CI1269" t="str">
            <v>DS</v>
          </cell>
          <cell r="CJ1269" t="str">
            <v>0001</v>
          </cell>
        </row>
        <row r="1270">
          <cell r="A1270" t="str">
            <v>Budget</v>
          </cell>
          <cell r="H1270">
            <v>1</v>
          </cell>
          <cell r="I1270">
            <v>1</v>
          </cell>
          <cell r="AP1270">
            <v>94616.50072736002</v>
          </cell>
          <cell r="BZ1270">
            <v>0</v>
          </cell>
          <cell r="CA1270">
            <v>0</v>
          </cell>
          <cell r="CC1270" t="str">
            <v>0001_4450-Cust Mgt Services</v>
          </cell>
          <cell r="CG1270" t="str">
            <v>Full_Time</v>
          </cell>
          <cell r="CI1270" t="str">
            <v>CS</v>
          </cell>
          <cell r="CJ1270" t="str">
            <v>0001</v>
          </cell>
        </row>
        <row r="1271">
          <cell r="A1271" t="str">
            <v>Budget</v>
          </cell>
          <cell r="H1271">
            <v>1</v>
          </cell>
          <cell r="I1271">
            <v>1</v>
          </cell>
          <cell r="AP1271">
            <v>141846.39929497254</v>
          </cell>
          <cell r="BZ1271">
            <v>0</v>
          </cell>
          <cell r="CA1271">
            <v>0</v>
          </cell>
          <cell r="CC1271" t="str">
            <v>0001_2200-Syst Reliability Planning</v>
          </cell>
          <cell r="CG1271" t="str">
            <v>Full_Time</v>
          </cell>
          <cell r="CI1271" t="str">
            <v>AM</v>
          </cell>
          <cell r="CJ1271" t="str">
            <v>0001</v>
          </cell>
        </row>
        <row r="1272">
          <cell r="A1272" t="str">
            <v>Budget</v>
          </cell>
          <cell r="H1272">
            <v>1</v>
          </cell>
          <cell r="I1272">
            <v>1</v>
          </cell>
          <cell r="AP1272">
            <v>119513.27021228553</v>
          </cell>
          <cell r="BZ1272">
            <v>0</v>
          </cell>
          <cell r="CA1272">
            <v>0</v>
          </cell>
          <cell r="CC1272" t="str">
            <v>0001_4210-Grid Response</v>
          </cell>
          <cell r="CG1272" t="str">
            <v>Full_Time</v>
          </cell>
          <cell r="CI1272" t="str">
            <v>DG</v>
          </cell>
          <cell r="CJ1272" t="str">
            <v>0001</v>
          </cell>
        </row>
        <row r="1273">
          <cell r="A1273" t="str">
            <v>Budget</v>
          </cell>
          <cell r="H1273">
            <v>1</v>
          </cell>
          <cell r="I1273">
            <v>1</v>
          </cell>
          <cell r="AP1273">
            <v>26673.289309572414</v>
          </cell>
          <cell r="BZ1273">
            <v>0</v>
          </cell>
          <cell r="CA1273">
            <v>0</v>
          </cell>
          <cell r="CC1273" t="str">
            <v>0001_4410-Call Centre</v>
          </cell>
          <cell r="CG1273" t="str">
            <v>Part_Time</v>
          </cell>
          <cell r="CI1273" t="str">
            <v>CS</v>
          </cell>
          <cell r="CJ1273" t="str">
            <v>0001</v>
          </cell>
        </row>
        <row r="1274">
          <cell r="A1274" t="str">
            <v>Budget</v>
          </cell>
          <cell r="H1274">
            <v>1</v>
          </cell>
          <cell r="I1274">
            <v>1</v>
          </cell>
          <cell r="AP1274">
            <v>102192.63951634768</v>
          </cell>
          <cell r="BZ1274">
            <v>0</v>
          </cell>
          <cell r="CA1274">
            <v>0</v>
          </cell>
          <cell r="CC1274" t="str">
            <v>0001_2700-Capacity Planning</v>
          </cell>
          <cell r="CG1274" t="str">
            <v>Full_Time</v>
          </cell>
          <cell r="CI1274" t="str">
            <v>AM</v>
          </cell>
          <cell r="CJ1274" t="str">
            <v>0001</v>
          </cell>
        </row>
        <row r="1275">
          <cell r="A1275" t="str">
            <v>Budget</v>
          </cell>
          <cell r="H1275">
            <v>1</v>
          </cell>
          <cell r="I1275">
            <v>1</v>
          </cell>
          <cell r="AP1275">
            <v>143421.05203377263</v>
          </cell>
          <cell r="BZ1275">
            <v>0</v>
          </cell>
          <cell r="CA1275">
            <v>0</v>
          </cell>
          <cell r="CC1275" t="str">
            <v>0002_4200-Management And Administration</v>
          </cell>
          <cell r="CG1275" t="str">
            <v>Full_Time</v>
          </cell>
          <cell r="CI1275" t="str">
            <v>THESI</v>
          </cell>
          <cell r="CJ1275" t="str">
            <v>0002</v>
          </cell>
        </row>
        <row r="1276">
          <cell r="A1276" t="str">
            <v>Budget</v>
          </cell>
          <cell r="H1276">
            <v>1</v>
          </cell>
          <cell r="I1276">
            <v>1</v>
          </cell>
          <cell r="AP1276">
            <v>126557.9577246922</v>
          </cell>
          <cell r="BZ1276">
            <v>0</v>
          </cell>
          <cell r="CA1276">
            <v>0</v>
          </cell>
          <cell r="CC1276" t="str">
            <v>0001_1782-Service Requests</v>
          </cell>
          <cell r="CG1276" t="str">
            <v>Full_Time</v>
          </cell>
          <cell r="CI1276" t="str">
            <v>IT</v>
          </cell>
          <cell r="CJ1276" t="str">
            <v>0001</v>
          </cell>
        </row>
        <row r="1277">
          <cell r="A1277" t="str">
            <v>Budget</v>
          </cell>
          <cell r="H1277">
            <v>1</v>
          </cell>
          <cell r="I1277">
            <v>1</v>
          </cell>
          <cell r="AP1277">
            <v>96146.392733577581</v>
          </cell>
          <cell r="BZ1277">
            <v>0</v>
          </cell>
          <cell r="CA1277">
            <v>0</v>
          </cell>
          <cell r="CC1277" t="str">
            <v>0001_3160-Dist Proj - West</v>
          </cell>
          <cell r="CG1277" t="str">
            <v>Full_Time</v>
          </cell>
          <cell r="CI1277" t="str">
            <v>DS</v>
          </cell>
          <cell r="CJ1277" t="str">
            <v>0001</v>
          </cell>
        </row>
        <row r="1278">
          <cell r="A1278" t="str">
            <v>Budget</v>
          </cell>
          <cell r="H1278">
            <v>1</v>
          </cell>
          <cell r="I1278">
            <v>1</v>
          </cell>
          <cell r="AP1278">
            <v>92866.346497972962</v>
          </cell>
          <cell r="BZ1278">
            <v>0</v>
          </cell>
          <cell r="CA1278">
            <v>0</v>
          </cell>
          <cell r="CC1278" t="str">
            <v>0001_4410-Call Centre</v>
          </cell>
          <cell r="CG1278" t="str">
            <v>Full_Time</v>
          </cell>
          <cell r="CI1278" t="str">
            <v>CS</v>
          </cell>
          <cell r="CJ1278" t="str">
            <v>0001</v>
          </cell>
        </row>
        <row r="1279">
          <cell r="A1279" t="str">
            <v>Budget</v>
          </cell>
          <cell r="H1279">
            <v>1</v>
          </cell>
          <cell r="I1279">
            <v>1</v>
          </cell>
          <cell r="AP1279">
            <v>108772.45531602994</v>
          </cell>
          <cell r="BZ1279">
            <v>0</v>
          </cell>
          <cell r="CA1279">
            <v>0</v>
          </cell>
          <cell r="CC1279" t="str">
            <v>0001_5100-Fleet &amp; Equipment Svcs</v>
          </cell>
          <cell r="CG1279" t="str">
            <v>Full_Time</v>
          </cell>
          <cell r="CI1279" t="str">
            <v>AM</v>
          </cell>
          <cell r="CJ1279" t="str">
            <v>0001</v>
          </cell>
        </row>
        <row r="1280">
          <cell r="A1280" t="str">
            <v>Budget</v>
          </cell>
          <cell r="H1280">
            <v>1</v>
          </cell>
          <cell r="I1280">
            <v>1</v>
          </cell>
          <cell r="AP1280">
            <v>119264.27225169863</v>
          </cell>
          <cell r="BZ1280">
            <v>0</v>
          </cell>
          <cell r="CA1280">
            <v>0</v>
          </cell>
          <cell r="CC1280" t="str">
            <v>0001_4360-CCM - West</v>
          </cell>
          <cell r="CG1280" t="str">
            <v>Full_Time</v>
          </cell>
          <cell r="CI1280" t="str">
            <v>DS</v>
          </cell>
          <cell r="CJ1280" t="str">
            <v>0001</v>
          </cell>
        </row>
        <row r="1281">
          <cell r="A1281" t="str">
            <v>Budget</v>
          </cell>
          <cell r="H1281">
            <v>1</v>
          </cell>
          <cell r="I1281">
            <v>1</v>
          </cell>
          <cell r="AP1281">
            <v>81894.769682027953</v>
          </cell>
          <cell r="BZ1281">
            <v>0</v>
          </cell>
          <cell r="CA1281">
            <v>0</v>
          </cell>
          <cell r="CC1281" t="str">
            <v>0001_1910-OD &amp; Performance</v>
          </cell>
          <cell r="CG1281" t="str">
            <v>Full_Time</v>
          </cell>
          <cell r="CI1281" t="str">
            <v>OE</v>
          </cell>
          <cell r="CJ1281" t="str">
            <v>0001</v>
          </cell>
        </row>
        <row r="1282">
          <cell r="A1282" t="str">
            <v>Budget</v>
          </cell>
          <cell r="H1282">
            <v>1</v>
          </cell>
          <cell r="I1282">
            <v>1</v>
          </cell>
          <cell r="AP1282">
            <v>111772.73882504893</v>
          </cell>
          <cell r="BZ1282">
            <v>0</v>
          </cell>
          <cell r="CA1282">
            <v>0</v>
          </cell>
          <cell r="CC1282" t="str">
            <v>0001_4310-CCM - East</v>
          </cell>
          <cell r="CG1282" t="str">
            <v>Full_Time</v>
          </cell>
          <cell r="CI1282" t="str">
            <v>DS</v>
          </cell>
          <cell r="CJ1282" t="str">
            <v>0001</v>
          </cell>
        </row>
        <row r="1283">
          <cell r="A1283" t="str">
            <v>Budget</v>
          </cell>
          <cell r="H1283">
            <v>1</v>
          </cell>
          <cell r="I1283">
            <v>1</v>
          </cell>
          <cell r="AP1283">
            <v>146543.2329128166</v>
          </cell>
          <cell r="BZ1283">
            <v>0</v>
          </cell>
          <cell r="CA1283">
            <v>0</v>
          </cell>
          <cell r="CC1283" t="str">
            <v>0001_1610-HR Plan, Benefits &amp; Comp</v>
          </cell>
          <cell r="CG1283" t="str">
            <v>Full_Time</v>
          </cell>
          <cell r="CI1283" t="str">
            <v>OE</v>
          </cell>
          <cell r="CJ1283" t="str">
            <v>0001</v>
          </cell>
        </row>
        <row r="1284">
          <cell r="A1284" t="str">
            <v>Budget</v>
          </cell>
          <cell r="H1284">
            <v>1</v>
          </cell>
          <cell r="I1284">
            <v>1</v>
          </cell>
          <cell r="AP1284">
            <v>107531.13595780649</v>
          </cell>
          <cell r="BZ1284">
            <v>0</v>
          </cell>
          <cell r="CA1284">
            <v>0</v>
          </cell>
          <cell r="CC1284" t="str">
            <v>0001_3310-Station &amp; Dist Automation</v>
          </cell>
          <cell r="CG1284" t="str">
            <v>Full_Time</v>
          </cell>
          <cell r="CI1284" t="str">
            <v>DG</v>
          </cell>
          <cell r="CJ1284" t="str">
            <v>0001</v>
          </cell>
        </row>
        <row r="1285">
          <cell r="A1285" t="str">
            <v>Budget</v>
          </cell>
          <cell r="H1285">
            <v>1</v>
          </cell>
          <cell r="I1285">
            <v>1</v>
          </cell>
          <cell r="AP1285">
            <v>116098.86804174884</v>
          </cell>
          <cell r="BZ1285">
            <v>0</v>
          </cell>
          <cell r="CA1285">
            <v>0</v>
          </cell>
          <cell r="CC1285" t="str">
            <v>0001_5100-Fleet &amp; Equipment Svcs</v>
          </cell>
          <cell r="CG1285" t="str">
            <v>Full_Time</v>
          </cell>
          <cell r="CI1285" t="str">
            <v>AM</v>
          </cell>
          <cell r="CJ1285" t="str">
            <v>0001</v>
          </cell>
        </row>
        <row r="1286">
          <cell r="A1286" t="str">
            <v>Budget</v>
          </cell>
          <cell r="H1286">
            <v>1</v>
          </cell>
          <cell r="I1286">
            <v>1</v>
          </cell>
          <cell r="AP1286">
            <v>119264.27225169863</v>
          </cell>
          <cell r="BZ1286">
            <v>0</v>
          </cell>
          <cell r="CA1286">
            <v>0</v>
          </cell>
          <cell r="CC1286" t="str">
            <v>0001_4360-CCM - West</v>
          </cell>
          <cell r="CG1286" t="str">
            <v>Full_Time</v>
          </cell>
          <cell r="CI1286" t="str">
            <v>DS</v>
          </cell>
          <cell r="CJ1286" t="str">
            <v>0001</v>
          </cell>
        </row>
        <row r="1287">
          <cell r="A1287" t="str">
            <v>Budget</v>
          </cell>
          <cell r="H1287">
            <v>1</v>
          </cell>
          <cell r="I1287">
            <v>1</v>
          </cell>
          <cell r="AP1287">
            <v>168891.89856687229</v>
          </cell>
          <cell r="BZ1287">
            <v>0</v>
          </cell>
          <cell r="CA1287">
            <v>0</v>
          </cell>
          <cell r="CC1287" t="str">
            <v>0001_3720-Dist Grid Health</v>
          </cell>
          <cell r="CG1287" t="str">
            <v>Full_Time</v>
          </cell>
          <cell r="CI1287" t="str">
            <v>DG</v>
          </cell>
          <cell r="CJ1287" t="str">
            <v>0001</v>
          </cell>
        </row>
        <row r="1288">
          <cell r="A1288" t="str">
            <v>Budget</v>
          </cell>
          <cell r="H1288">
            <v>1</v>
          </cell>
          <cell r="I1288">
            <v>1</v>
          </cell>
          <cell r="AP1288">
            <v>134569.26125719614</v>
          </cell>
          <cell r="BZ1288">
            <v>0</v>
          </cell>
          <cell r="CA1288">
            <v>0</v>
          </cell>
          <cell r="CC1288" t="str">
            <v>0001_3720-Dist Grid Health</v>
          </cell>
          <cell r="CG1288" t="str">
            <v>Full_Time</v>
          </cell>
          <cell r="CI1288" t="str">
            <v>DG</v>
          </cell>
          <cell r="CJ1288" t="str">
            <v>0001</v>
          </cell>
        </row>
        <row r="1289">
          <cell r="A1289" t="str">
            <v>Budget</v>
          </cell>
          <cell r="H1289">
            <v>1</v>
          </cell>
          <cell r="I1289">
            <v>1</v>
          </cell>
          <cell r="AP1289">
            <v>87589.705779333075</v>
          </cell>
          <cell r="BZ1289">
            <v>0</v>
          </cell>
          <cell r="CA1289">
            <v>0</v>
          </cell>
          <cell r="CC1289" t="str">
            <v>0001_4360-CCM - West</v>
          </cell>
          <cell r="CG1289" t="str">
            <v>Full_Time</v>
          </cell>
          <cell r="CI1289" t="str">
            <v>DS</v>
          </cell>
          <cell r="CJ1289" t="str">
            <v>0001</v>
          </cell>
        </row>
        <row r="1290">
          <cell r="A1290" t="str">
            <v>Budget</v>
          </cell>
          <cell r="H1290">
            <v>1</v>
          </cell>
          <cell r="I1290">
            <v>1</v>
          </cell>
          <cell r="AP1290">
            <v>110007.51596894875</v>
          </cell>
          <cell r="BZ1290">
            <v>0</v>
          </cell>
          <cell r="CA1290">
            <v>0</v>
          </cell>
          <cell r="CC1290" t="str">
            <v>0001_1752-IT Operations</v>
          </cell>
          <cell r="CG1290" t="str">
            <v>Full_Time</v>
          </cell>
          <cell r="CI1290" t="str">
            <v>IT</v>
          </cell>
          <cell r="CJ1290" t="str">
            <v>0001</v>
          </cell>
        </row>
        <row r="1291">
          <cell r="A1291" t="str">
            <v>Budget</v>
          </cell>
          <cell r="H1291">
            <v>1</v>
          </cell>
          <cell r="I1291">
            <v>1</v>
          </cell>
          <cell r="AP1291">
            <v>103246.31952362687</v>
          </cell>
          <cell r="BZ1291">
            <v>0</v>
          </cell>
          <cell r="CA1291">
            <v>0</v>
          </cell>
          <cell r="CC1291" t="str">
            <v>0001_4260-Field Services</v>
          </cell>
          <cell r="CG1291" t="str">
            <v>Full_Time</v>
          </cell>
          <cell r="CI1291" t="str">
            <v>CS</v>
          </cell>
          <cell r="CJ1291" t="str">
            <v>0001</v>
          </cell>
        </row>
        <row r="1292">
          <cell r="A1292" t="str">
            <v>Budget</v>
          </cell>
          <cell r="H1292">
            <v>1</v>
          </cell>
          <cell r="I1292">
            <v>1</v>
          </cell>
          <cell r="AP1292">
            <v>93362.624479304213</v>
          </cell>
          <cell r="BZ1292">
            <v>0</v>
          </cell>
          <cell r="CA1292">
            <v>0</v>
          </cell>
          <cell r="CC1292" t="str">
            <v>0001_4260-Field Services</v>
          </cell>
          <cell r="CG1292" t="str">
            <v>Full_Time</v>
          </cell>
          <cell r="CI1292" t="str">
            <v>CS</v>
          </cell>
          <cell r="CJ1292" t="str">
            <v>0001</v>
          </cell>
        </row>
        <row r="1293">
          <cell r="A1293" t="str">
            <v>Budget</v>
          </cell>
          <cell r="H1293">
            <v>1</v>
          </cell>
          <cell r="I1293">
            <v>1</v>
          </cell>
          <cell r="AP1293">
            <v>75385.748462878983</v>
          </cell>
          <cell r="BZ1293">
            <v>0</v>
          </cell>
          <cell r="CA1293">
            <v>0</v>
          </cell>
          <cell r="CC1293" t="str">
            <v>0001_4460-Collections &amp; Ellipse A/R</v>
          </cell>
          <cell r="CG1293" t="str">
            <v>Full_Time</v>
          </cell>
          <cell r="CI1293" t="str">
            <v>CS</v>
          </cell>
          <cell r="CJ1293" t="str">
            <v>0001</v>
          </cell>
        </row>
        <row r="1294">
          <cell r="A1294" t="str">
            <v>Budget</v>
          </cell>
          <cell r="H1294">
            <v>1</v>
          </cell>
          <cell r="I1294">
            <v>1</v>
          </cell>
          <cell r="AP1294">
            <v>102192.63951634768</v>
          </cell>
          <cell r="BZ1294">
            <v>0</v>
          </cell>
          <cell r="CA1294">
            <v>0</v>
          </cell>
          <cell r="CC1294" t="str">
            <v>0001_5200-Facilities &amp; Asset Mgmt</v>
          </cell>
          <cell r="CG1294" t="str">
            <v>Full_Time</v>
          </cell>
          <cell r="CI1294" t="str">
            <v>Faclt.</v>
          </cell>
          <cell r="CJ1294" t="str">
            <v>0001</v>
          </cell>
        </row>
        <row r="1295">
          <cell r="A1295" t="str">
            <v>Budget</v>
          </cell>
          <cell r="H1295">
            <v>1</v>
          </cell>
          <cell r="I1295">
            <v>1</v>
          </cell>
          <cell r="AP1295">
            <v>112801.59736969248</v>
          </cell>
          <cell r="BZ1295">
            <v>0</v>
          </cell>
          <cell r="CA1295">
            <v>0</v>
          </cell>
          <cell r="CC1295" t="str">
            <v>0001_4310-CCM - East</v>
          </cell>
          <cell r="CG1295" t="str">
            <v>Full_Time</v>
          </cell>
          <cell r="CI1295" t="str">
            <v>DS</v>
          </cell>
          <cell r="CJ1295" t="str">
            <v>0001</v>
          </cell>
        </row>
        <row r="1296">
          <cell r="A1296" t="str">
            <v>Budget</v>
          </cell>
          <cell r="H1296">
            <v>1</v>
          </cell>
          <cell r="I1296">
            <v>1</v>
          </cell>
          <cell r="AP1296">
            <v>140424.54520425995</v>
          </cell>
          <cell r="BZ1296">
            <v>0</v>
          </cell>
          <cell r="CA1296">
            <v>0</v>
          </cell>
          <cell r="CC1296" t="str">
            <v>0001_4481-System Oper Control Room</v>
          </cell>
          <cell r="CG1296" t="str">
            <v>Full_Time</v>
          </cell>
          <cell r="CI1296" t="str">
            <v>DG</v>
          </cell>
          <cell r="CJ1296" t="str">
            <v>0001</v>
          </cell>
        </row>
        <row r="1297">
          <cell r="A1297" t="str">
            <v>Budget</v>
          </cell>
          <cell r="H1297">
            <v>1</v>
          </cell>
          <cell r="I1297">
            <v>1</v>
          </cell>
          <cell r="AP1297">
            <v>110127.48184583538</v>
          </cell>
          <cell r="BZ1297">
            <v>0</v>
          </cell>
          <cell r="CA1297">
            <v>0</v>
          </cell>
          <cell r="CC1297" t="str">
            <v>0001_1321-Accounts Payable</v>
          </cell>
          <cell r="CG1297" t="str">
            <v>Full_Time</v>
          </cell>
          <cell r="CI1297" t="str">
            <v>Fin.</v>
          </cell>
          <cell r="CJ1297" t="str">
            <v>0001</v>
          </cell>
        </row>
        <row r="1298">
          <cell r="A1298" t="str">
            <v>Budget</v>
          </cell>
          <cell r="H1298">
            <v>1</v>
          </cell>
          <cell r="I1298">
            <v>1</v>
          </cell>
          <cell r="AP1298">
            <v>108771.1543219899</v>
          </cell>
          <cell r="BZ1298">
            <v>0</v>
          </cell>
          <cell r="CA1298">
            <v>0</v>
          </cell>
          <cell r="CC1298" t="str">
            <v>0001_5100-Fleet &amp; Equipment Svcs</v>
          </cell>
          <cell r="CG1298" t="str">
            <v>Full_Time</v>
          </cell>
          <cell r="CI1298" t="str">
            <v>AM</v>
          </cell>
          <cell r="CJ1298" t="str">
            <v>0001</v>
          </cell>
        </row>
        <row r="1299">
          <cell r="A1299" t="str">
            <v>Budget</v>
          </cell>
          <cell r="H1299">
            <v>1</v>
          </cell>
          <cell r="I1299">
            <v>1</v>
          </cell>
          <cell r="AP1299">
            <v>140424.54520425995</v>
          </cell>
          <cell r="BZ1299">
            <v>0</v>
          </cell>
          <cell r="CA1299">
            <v>0</v>
          </cell>
          <cell r="CC1299" t="str">
            <v>0001_4481-System Oper Control Room</v>
          </cell>
          <cell r="CG1299" t="str">
            <v>Full_Time</v>
          </cell>
          <cell r="CI1299" t="str">
            <v>DG</v>
          </cell>
          <cell r="CJ1299" t="str">
            <v>0001</v>
          </cell>
        </row>
        <row r="1300">
          <cell r="A1300" t="str">
            <v>Budget</v>
          </cell>
          <cell r="H1300">
            <v>1</v>
          </cell>
          <cell r="I1300">
            <v>1</v>
          </cell>
          <cell r="AP1300">
            <v>104381.4902500388</v>
          </cell>
          <cell r="BZ1300">
            <v>0</v>
          </cell>
          <cell r="CA1300">
            <v>0</v>
          </cell>
          <cell r="CC1300" t="str">
            <v>0001_3821-Apprentices</v>
          </cell>
          <cell r="CG1300" t="str">
            <v>Full_Time</v>
          </cell>
          <cell r="CI1300" t="str">
            <v>DS</v>
          </cell>
          <cell r="CJ1300" t="str">
            <v>0001</v>
          </cell>
        </row>
        <row r="1301">
          <cell r="A1301" t="str">
            <v>Budget</v>
          </cell>
          <cell r="H1301">
            <v>1</v>
          </cell>
          <cell r="I1301">
            <v>1</v>
          </cell>
          <cell r="AP1301">
            <v>141846.39929497254</v>
          </cell>
          <cell r="BZ1301">
            <v>0</v>
          </cell>
          <cell r="CA1301">
            <v>0</v>
          </cell>
          <cell r="CC1301" t="str">
            <v>0001_2200-Syst Reliability Planning</v>
          </cell>
          <cell r="CG1301" t="str">
            <v>Full_Time</v>
          </cell>
          <cell r="CI1301" t="str">
            <v>AM</v>
          </cell>
          <cell r="CJ1301" t="str">
            <v>0001</v>
          </cell>
        </row>
        <row r="1302">
          <cell r="A1302" t="str">
            <v>Budget</v>
          </cell>
          <cell r="H1302">
            <v>1</v>
          </cell>
          <cell r="I1302">
            <v>1</v>
          </cell>
          <cell r="AP1302">
            <v>109607.3065401432</v>
          </cell>
          <cell r="BZ1302">
            <v>0</v>
          </cell>
          <cell r="CA1302">
            <v>0</v>
          </cell>
          <cell r="CC1302" t="str">
            <v>0001_3160-Dist Proj - West</v>
          </cell>
          <cell r="CG1302" t="str">
            <v>Full_Time</v>
          </cell>
          <cell r="CI1302" t="str">
            <v>DS</v>
          </cell>
          <cell r="CJ1302" t="str">
            <v>0001</v>
          </cell>
        </row>
        <row r="1303">
          <cell r="A1303" t="str">
            <v>Budget</v>
          </cell>
          <cell r="H1303">
            <v>1</v>
          </cell>
          <cell r="I1303">
            <v>1</v>
          </cell>
          <cell r="AP1303">
            <v>170286.17969351879</v>
          </cell>
          <cell r="BZ1303">
            <v>0</v>
          </cell>
          <cell r="CA1303">
            <v>0</v>
          </cell>
          <cell r="CC1303" t="str">
            <v>0001_5100-Fleet &amp; Equipment Svcs</v>
          </cell>
          <cell r="CG1303" t="str">
            <v>Full_Time</v>
          </cell>
          <cell r="CI1303" t="str">
            <v>AM</v>
          </cell>
          <cell r="CJ1303" t="str">
            <v>0001</v>
          </cell>
        </row>
        <row r="1304">
          <cell r="A1304" t="str">
            <v>Budget</v>
          </cell>
          <cell r="H1304">
            <v>1</v>
          </cell>
          <cell r="I1304">
            <v>1</v>
          </cell>
          <cell r="AP1304">
            <v>123840.9410297397</v>
          </cell>
          <cell r="BZ1304">
            <v>0</v>
          </cell>
          <cell r="CA1304">
            <v>0</v>
          </cell>
          <cell r="CC1304" t="str">
            <v>0001_3310-Station &amp; Dist Automation</v>
          </cell>
          <cell r="CG1304" t="str">
            <v>Full_Time</v>
          </cell>
          <cell r="CI1304" t="str">
            <v>DG</v>
          </cell>
          <cell r="CJ1304" t="str">
            <v>0001</v>
          </cell>
        </row>
        <row r="1305">
          <cell r="A1305" t="str">
            <v>Budget</v>
          </cell>
          <cell r="H1305">
            <v>1</v>
          </cell>
          <cell r="I1305">
            <v>1</v>
          </cell>
          <cell r="AP1305">
            <v>69924.372783336978</v>
          </cell>
          <cell r="BZ1305">
            <v>0</v>
          </cell>
          <cell r="CA1305">
            <v>0</v>
          </cell>
          <cell r="CC1305" t="str">
            <v>0001_1200-Legal Services - THESL</v>
          </cell>
          <cell r="CG1305" t="str">
            <v>Full_Time</v>
          </cell>
          <cell r="CI1305" t="str">
            <v>Leg.</v>
          </cell>
          <cell r="CJ1305" t="str">
            <v>0001</v>
          </cell>
        </row>
        <row r="1306">
          <cell r="A1306" t="str">
            <v>Budget</v>
          </cell>
          <cell r="H1306">
            <v>1</v>
          </cell>
          <cell r="I1306">
            <v>1</v>
          </cell>
          <cell r="AP1306">
            <v>122354.92363802229</v>
          </cell>
          <cell r="BZ1306">
            <v>0</v>
          </cell>
          <cell r="CA1306">
            <v>0</v>
          </cell>
          <cell r="CC1306" t="str">
            <v>0001_4210-Grid Response</v>
          </cell>
          <cell r="CG1306" t="str">
            <v>Full_Time</v>
          </cell>
          <cell r="CI1306" t="str">
            <v>DG</v>
          </cell>
          <cell r="CJ1306" t="str">
            <v>0001</v>
          </cell>
        </row>
        <row r="1307">
          <cell r="A1307" t="str">
            <v>Budget</v>
          </cell>
          <cell r="H1307">
            <v>1</v>
          </cell>
          <cell r="I1307">
            <v>1</v>
          </cell>
          <cell r="AP1307">
            <v>84226.748282375731</v>
          </cell>
          <cell r="BZ1307">
            <v>0</v>
          </cell>
          <cell r="CA1307">
            <v>0</v>
          </cell>
          <cell r="CC1307" t="str">
            <v>0001_5200-Facilities &amp; Asset Mgmt</v>
          </cell>
          <cell r="CG1307" t="str">
            <v>Full_Time</v>
          </cell>
          <cell r="CI1307" t="str">
            <v>Faclt.</v>
          </cell>
          <cell r="CJ1307" t="str">
            <v>0001</v>
          </cell>
        </row>
        <row r="1308">
          <cell r="A1308" t="str">
            <v>Budget</v>
          </cell>
          <cell r="H1308">
            <v>1</v>
          </cell>
          <cell r="I1308">
            <v>1</v>
          </cell>
          <cell r="AP1308">
            <v>90911.365995406217</v>
          </cell>
          <cell r="BZ1308">
            <v>0</v>
          </cell>
          <cell r="CA1308">
            <v>0</v>
          </cell>
          <cell r="CC1308" t="str">
            <v>0001_5000-Smart Meters</v>
          </cell>
          <cell r="CG1308" t="str">
            <v>Full_Time</v>
          </cell>
          <cell r="CI1308" t="str">
            <v>CS</v>
          </cell>
          <cell r="CJ1308" t="str">
            <v>0001</v>
          </cell>
        </row>
        <row r="1309">
          <cell r="A1309" t="str">
            <v>Budget</v>
          </cell>
          <cell r="H1309">
            <v>1</v>
          </cell>
          <cell r="I1309">
            <v>1</v>
          </cell>
          <cell r="AP1309">
            <v>106306.54152174412</v>
          </cell>
          <cell r="BZ1309">
            <v>0</v>
          </cell>
          <cell r="CA1309">
            <v>0</v>
          </cell>
          <cell r="CC1309" t="str">
            <v>0001_4360-CCM - West</v>
          </cell>
          <cell r="CG1309" t="str">
            <v>Full_Time</v>
          </cell>
          <cell r="CI1309" t="str">
            <v>DS</v>
          </cell>
          <cell r="CJ1309" t="str">
            <v>0001</v>
          </cell>
        </row>
        <row r="1310">
          <cell r="A1310" t="str">
            <v>Budget</v>
          </cell>
          <cell r="H1310">
            <v>1</v>
          </cell>
          <cell r="I1310">
            <v>1</v>
          </cell>
          <cell r="AP1310">
            <v>108339.73081413159</v>
          </cell>
          <cell r="BZ1310">
            <v>0</v>
          </cell>
          <cell r="CA1310">
            <v>0</v>
          </cell>
          <cell r="CC1310" t="str">
            <v>0001_3720-Dist Grid Health</v>
          </cell>
          <cell r="CG1310" t="str">
            <v>Full_Time</v>
          </cell>
          <cell r="CI1310" t="str">
            <v>DG</v>
          </cell>
          <cell r="CJ1310" t="str">
            <v>0001</v>
          </cell>
        </row>
        <row r="1311">
          <cell r="A1311" t="str">
            <v>Budget</v>
          </cell>
          <cell r="H1311">
            <v>1</v>
          </cell>
          <cell r="I1311">
            <v>1</v>
          </cell>
          <cell r="AP1311">
            <v>87539.959074750208</v>
          </cell>
          <cell r="BZ1311">
            <v>0</v>
          </cell>
          <cell r="CA1311">
            <v>0</v>
          </cell>
          <cell r="CC1311" t="str">
            <v>0001_4420-Accounts Receivable</v>
          </cell>
          <cell r="CG1311" t="str">
            <v>Full_Time</v>
          </cell>
          <cell r="CI1311" t="str">
            <v>CS</v>
          </cell>
          <cell r="CJ1311" t="str">
            <v>0001</v>
          </cell>
        </row>
        <row r="1312">
          <cell r="A1312" t="str">
            <v>Budget</v>
          </cell>
          <cell r="H1312">
            <v>1</v>
          </cell>
          <cell r="I1312">
            <v>1</v>
          </cell>
          <cell r="AP1312">
            <v>119513.27021228553</v>
          </cell>
          <cell r="BZ1312">
            <v>0</v>
          </cell>
          <cell r="CA1312">
            <v>0</v>
          </cell>
          <cell r="CC1312" t="str">
            <v>0001_4210-Grid Response</v>
          </cell>
          <cell r="CG1312" t="str">
            <v>Full_Time</v>
          </cell>
          <cell r="CI1312" t="str">
            <v>DG</v>
          </cell>
          <cell r="CJ1312" t="str">
            <v>0001</v>
          </cell>
        </row>
        <row r="1313">
          <cell r="A1313" t="str">
            <v>Budget</v>
          </cell>
          <cell r="H1313">
            <v>1</v>
          </cell>
          <cell r="I1313">
            <v>1</v>
          </cell>
          <cell r="AP1313">
            <v>119264.27225169863</v>
          </cell>
          <cell r="BZ1313">
            <v>0</v>
          </cell>
          <cell r="CA1313">
            <v>0</v>
          </cell>
          <cell r="CC1313" t="str">
            <v>0001_4360-CCM - West</v>
          </cell>
          <cell r="CG1313" t="str">
            <v>Full_Time</v>
          </cell>
          <cell r="CI1313" t="str">
            <v>DS</v>
          </cell>
          <cell r="CJ1313" t="str">
            <v>0001</v>
          </cell>
        </row>
        <row r="1314">
          <cell r="A1314" t="str">
            <v>Budget</v>
          </cell>
          <cell r="H1314">
            <v>1</v>
          </cell>
          <cell r="I1314">
            <v>1</v>
          </cell>
          <cell r="AP1314">
            <v>119264.27225169863</v>
          </cell>
          <cell r="BZ1314">
            <v>0</v>
          </cell>
          <cell r="CA1314">
            <v>0</v>
          </cell>
          <cell r="CC1314" t="str">
            <v>0001_4310-CCM - East</v>
          </cell>
          <cell r="CG1314" t="str">
            <v>Full_Time</v>
          </cell>
          <cell r="CI1314" t="str">
            <v>DS</v>
          </cell>
          <cell r="CJ1314" t="str">
            <v>0001</v>
          </cell>
        </row>
        <row r="1315">
          <cell r="A1315" t="str">
            <v>Budget</v>
          </cell>
          <cell r="H1315">
            <v>1</v>
          </cell>
          <cell r="I1315">
            <v>1</v>
          </cell>
          <cell r="AP1315">
            <v>151104.34509864735</v>
          </cell>
          <cell r="BZ1315">
            <v>0</v>
          </cell>
          <cell r="CA1315">
            <v>0</v>
          </cell>
          <cell r="CC1315" t="str">
            <v>0001_4360-CCM - West</v>
          </cell>
          <cell r="CG1315" t="str">
            <v>Full_Time</v>
          </cell>
          <cell r="CI1315" t="str">
            <v>DS</v>
          </cell>
          <cell r="CJ1315" t="str">
            <v>0001</v>
          </cell>
        </row>
        <row r="1316">
          <cell r="A1316" t="str">
            <v>Budget</v>
          </cell>
          <cell r="H1316">
            <v>1</v>
          </cell>
          <cell r="I1316">
            <v>1</v>
          </cell>
          <cell r="AP1316">
            <v>138257.78900300717</v>
          </cell>
          <cell r="BZ1316">
            <v>0</v>
          </cell>
          <cell r="CA1316">
            <v>0</v>
          </cell>
          <cell r="CC1316" t="str">
            <v>0001_2510-Inventory Management</v>
          </cell>
          <cell r="CG1316" t="str">
            <v>Full_Time</v>
          </cell>
          <cell r="CI1316" t="str">
            <v>AM</v>
          </cell>
          <cell r="CJ1316" t="str">
            <v>0001</v>
          </cell>
        </row>
        <row r="1317">
          <cell r="A1317" t="str">
            <v>Budget</v>
          </cell>
          <cell r="H1317">
            <v>1</v>
          </cell>
          <cell r="I1317">
            <v>1</v>
          </cell>
          <cell r="AP1317">
            <v>119264.27225169863</v>
          </cell>
          <cell r="BZ1317">
            <v>0</v>
          </cell>
          <cell r="CA1317">
            <v>0</v>
          </cell>
          <cell r="CC1317" t="str">
            <v>0001_3160-Dist Proj - West</v>
          </cell>
          <cell r="CG1317" t="str">
            <v>Full_Time</v>
          </cell>
          <cell r="CI1317" t="str">
            <v>DS</v>
          </cell>
          <cell r="CJ1317" t="str">
            <v>0001</v>
          </cell>
        </row>
        <row r="1318">
          <cell r="A1318" t="str">
            <v>Budget</v>
          </cell>
          <cell r="H1318">
            <v>1</v>
          </cell>
          <cell r="I1318">
            <v>1</v>
          </cell>
          <cell r="AP1318">
            <v>109607.3065401432</v>
          </cell>
          <cell r="BZ1318">
            <v>0</v>
          </cell>
          <cell r="CA1318">
            <v>0</v>
          </cell>
          <cell r="CC1318" t="str">
            <v>0001_3110-Dist Proj - East</v>
          </cell>
          <cell r="CG1318" t="str">
            <v>Full_Time</v>
          </cell>
          <cell r="CI1318" t="str">
            <v>DS</v>
          </cell>
          <cell r="CJ1318" t="str">
            <v>0001</v>
          </cell>
        </row>
        <row r="1319">
          <cell r="A1319" t="str">
            <v>Budget</v>
          </cell>
          <cell r="H1319">
            <v>1</v>
          </cell>
          <cell r="I1319">
            <v>1</v>
          </cell>
          <cell r="AP1319">
            <v>102192.0176196852</v>
          </cell>
          <cell r="BZ1319">
            <v>0</v>
          </cell>
          <cell r="CA1319">
            <v>0</v>
          </cell>
          <cell r="CC1319" t="str">
            <v>0001_2700-Capacity Planning</v>
          </cell>
          <cell r="CG1319" t="str">
            <v>Full_Time</v>
          </cell>
          <cell r="CI1319" t="str">
            <v>AM</v>
          </cell>
          <cell r="CJ1319" t="str">
            <v>0001</v>
          </cell>
        </row>
        <row r="1320">
          <cell r="A1320" t="str">
            <v>Budget</v>
          </cell>
          <cell r="H1320">
            <v>1</v>
          </cell>
          <cell r="I1320">
            <v>1</v>
          </cell>
          <cell r="AP1320">
            <v>140423.33425578996</v>
          </cell>
          <cell r="BZ1320">
            <v>0</v>
          </cell>
          <cell r="CA1320">
            <v>0</v>
          </cell>
          <cell r="CC1320" t="str">
            <v>0001_4480-System Oper Planning</v>
          </cell>
          <cell r="CG1320" t="str">
            <v>Full_Time</v>
          </cell>
          <cell r="CI1320" t="str">
            <v>DG</v>
          </cell>
          <cell r="CJ1320" t="str">
            <v>0001</v>
          </cell>
        </row>
        <row r="1321">
          <cell r="A1321" t="str">
            <v>Budget</v>
          </cell>
          <cell r="H1321">
            <v>1</v>
          </cell>
          <cell r="I1321">
            <v>1</v>
          </cell>
          <cell r="AP1321">
            <v>87539.428192558727</v>
          </cell>
          <cell r="BZ1321">
            <v>0</v>
          </cell>
          <cell r="CA1321">
            <v>0</v>
          </cell>
          <cell r="CC1321" t="str">
            <v>0001_4420-Accounts Receivable</v>
          </cell>
          <cell r="CG1321" t="str">
            <v>Full_Time</v>
          </cell>
          <cell r="CI1321" t="str">
            <v>CS</v>
          </cell>
          <cell r="CJ1321" t="str">
            <v>0001</v>
          </cell>
        </row>
        <row r="1322">
          <cell r="A1322" t="str">
            <v>Budget</v>
          </cell>
          <cell r="H1322">
            <v>1</v>
          </cell>
          <cell r="I1322">
            <v>1</v>
          </cell>
          <cell r="AP1322">
            <v>75385.748462878983</v>
          </cell>
          <cell r="BZ1322">
            <v>0</v>
          </cell>
          <cell r="CA1322">
            <v>0</v>
          </cell>
          <cell r="CC1322" t="str">
            <v>0001_4420-Accounts Receivable</v>
          </cell>
          <cell r="CG1322" t="str">
            <v>Full_Time</v>
          </cell>
          <cell r="CI1322" t="str">
            <v>CS</v>
          </cell>
          <cell r="CJ1322" t="str">
            <v>0001</v>
          </cell>
        </row>
        <row r="1323">
          <cell r="A1323" t="str">
            <v>Budget</v>
          </cell>
          <cell r="H1323">
            <v>1</v>
          </cell>
          <cell r="I1323">
            <v>1</v>
          </cell>
          <cell r="AP1323">
            <v>108339.73081413159</v>
          </cell>
          <cell r="BZ1323">
            <v>0</v>
          </cell>
          <cell r="CA1323">
            <v>0</v>
          </cell>
          <cell r="CC1323" t="str">
            <v>0001_3720-Dist Grid Health</v>
          </cell>
          <cell r="CG1323" t="str">
            <v>Full_Time</v>
          </cell>
          <cell r="CI1323" t="str">
            <v>DG</v>
          </cell>
          <cell r="CJ1323" t="str">
            <v>0001</v>
          </cell>
        </row>
        <row r="1324">
          <cell r="A1324" t="str">
            <v>Budget</v>
          </cell>
          <cell r="H1324">
            <v>1</v>
          </cell>
          <cell r="I1324">
            <v>1</v>
          </cell>
          <cell r="AP1324">
            <v>144434.08289411684</v>
          </cell>
          <cell r="BZ1324">
            <v>0</v>
          </cell>
          <cell r="CA1324">
            <v>0</v>
          </cell>
          <cell r="CC1324" t="str">
            <v>0001_1341-Financial Planning</v>
          </cell>
          <cell r="CG1324" t="str">
            <v>Full_Time</v>
          </cell>
          <cell r="CI1324" t="str">
            <v>Fin.</v>
          </cell>
          <cell r="CJ1324" t="str">
            <v>0001</v>
          </cell>
        </row>
        <row r="1325">
          <cell r="A1325" t="str">
            <v>Budget</v>
          </cell>
          <cell r="H1325">
            <v>1</v>
          </cell>
          <cell r="I1325">
            <v>1</v>
          </cell>
          <cell r="AP1325">
            <v>102192.63951634768</v>
          </cell>
          <cell r="BZ1325">
            <v>0</v>
          </cell>
          <cell r="CA1325">
            <v>0</v>
          </cell>
          <cell r="CC1325" t="str">
            <v>0001_2700-Capacity Planning</v>
          </cell>
          <cell r="CG1325" t="str">
            <v>Full_Time</v>
          </cell>
          <cell r="CI1325" t="str">
            <v>AM</v>
          </cell>
          <cell r="CJ1325" t="str">
            <v>0001</v>
          </cell>
        </row>
        <row r="1326">
          <cell r="A1326" t="str">
            <v>Budget</v>
          </cell>
          <cell r="H1326">
            <v>1</v>
          </cell>
          <cell r="I1326">
            <v>1</v>
          </cell>
          <cell r="AP1326">
            <v>83673.882681703471</v>
          </cell>
          <cell r="BZ1326">
            <v>0</v>
          </cell>
          <cell r="CA1326">
            <v>0</v>
          </cell>
          <cell r="CC1326" t="str">
            <v>0002_1000-Corporate Stewardship</v>
          </cell>
          <cell r="CG1326" t="str">
            <v>Full_Time</v>
          </cell>
          <cell r="CI1326" t="str">
            <v>THESI</v>
          </cell>
          <cell r="CJ1326" t="str">
            <v>0002</v>
          </cell>
        </row>
        <row r="1327">
          <cell r="A1327" t="str">
            <v>Budget</v>
          </cell>
          <cell r="H1327">
            <v>1</v>
          </cell>
          <cell r="I1327">
            <v>1</v>
          </cell>
          <cell r="AP1327">
            <v>108771.1543219899</v>
          </cell>
          <cell r="BZ1327">
            <v>0</v>
          </cell>
          <cell r="CA1327">
            <v>0</v>
          </cell>
          <cell r="CC1327" t="str">
            <v>0001_5100-Fleet &amp; Equipment Svcs</v>
          </cell>
          <cell r="CG1327" t="str">
            <v>Full_Time</v>
          </cell>
          <cell r="CI1327" t="str">
            <v>AM</v>
          </cell>
          <cell r="CJ1327" t="str">
            <v>0001</v>
          </cell>
        </row>
        <row r="1328">
          <cell r="A1328" t="str">
            <v>Budget</v>
          </cell>
          <cell r="H1328">
            <v>1</v>
          </cell>
          <cell r="I1328">
            <v>1</v>
          </cell>
          <cell r="AP1328">
            <v>104682.46334414797</v>
          </cell>
          <cell r="BZ1328">
            <v>0</v>
          </cell>
          <cell r="CA1328">
            <v>0</v>
          </cell>
          <cell r="CC1328" t="str">
            <v>0001_3160-Dist Proj - West</v>
          </cell>
          <cell r="CG1328" t="str">
            <v>Full_Time</v>
          </cell>
          <cell r="CI1328" t="str">
            <v>DS</v>
          </cell>
          <cell r="CJ1328" t="str">
            <v>0001</v>
          </cell>
        </row>
        <row r="1329">
          <cell r="A1329" t="str">
            <v>Budget</v>
          </cell>
          <cell r="H1329">
            <v>1</v>
          </cell>
          <cell r="I1329">
            <v>1</v>
          </cell>
          <cell r="AP1329">
            <v>107531.13595780649</v>
          </cell>
          <cell r="BZ1329">
            <v>0</v>
          </cell>
          <cell r="CA1329">
            <v>0</v>
          </cell>
          <cell r="CC1329" t="str">
            <v>0001_3310-Station &amp; Dist Automation</v>
          </cell>
          <cell r="CG1329" t="str">
            <v>Full_Time</v>
          </cell>
          <cell r="CI1329" t="str">
            <v>DG</v>
          </cell>
          <cell r="CJ1329" t="str">
            <v>0001</v>
          </cell>
        </row>
        <row r="1330">
          <cell r="A1330" t="str">
            <v>Budget</v>
          </cell>
          <cell r="H1330">
            <v>1</v>
          </cell>
          <cell r="I1330">
            <v>1</v>
          </cell>
          <cell r="AP1330">
            <v>75385.748462878983</v>
          </cell>
          <cell r="BZ1330">
            <v>0</v>
          </cell>
          <cell r="CA1330">
            <v>0</v>
          </cell>
          <cell r="CC1330" t="str">
            <v>0001_4420-Accounts Receivable</v>
          </cell>
          <cell r="CG1330" t="str">
            <v>Full_Time</v>
          </cell>
          <cell r="CI1330" t="str">
            <v>CS</v>
          </cell>
          <cell r="CJ1330" t="str">
            <v>0001</v>
          </cell>
        </row>
        <row r="1331">
          <cell r="A1331" t="str">
            <v>Budget</v>
          </cell>
          <cell r="H1331">
            <v>1</v>
          </cell>
          <cell r="I1331">
            <v>1</v>
          </cell>
          <cell r="AP1331">
            <v>156840.45222206711</v>
          </cell>
          <cell r="BZ1331">
            <v>0</v>
          </cell>
          <cell r="CA1331">
            <v>0</v>
          </cell>
          <cell r="CC1331" t="str">
            <v>0001_4360-CCM - West</v>
          </cell>
          <cell r="CG1331" t="str">
            <v>Full_Time</v>
          </cell>
          <cell r="CI1331" t="str">
            <v>DS</v>
          </cell>
          <cell r="CJ1331" t="str">
            <v>0001</v>
          </cell>
        </row>
        <row r="1332">
          <cell r="A1332" t="str">
            <v>Budget</v>
          </cell>
          <cell r="H1332">
            <v>1</v>
          </cell>
          <cell r="I1332">
            <v>1</v>
          </cell>
          <cell r="AP1332">
            <v>145636.63029018749</v>
          </cell>
          <cell r="BZ1332">
            <v>0</v>
          </cell>
          <cell r="CA1332">
            <v>0</v>
          </cell>
          <cell r="CC1332" t="str">
            <v>0001_1762-Project Delivery</v>
          </cell>
          <cell r="CG1332" t="str">
            <v>Full_Time</v>
          </cell>
          <cell r="CI1332" t="str">
            <v>IT</v>
          </cell>
          <cell r="CJ1332" t="str">
            <v>0001</v>
          </cell>
        </row>
        <row r="1333">
          <cell r="A1333" t="str">
            <v>Budget</v>
          </cell>
          <cell r="H1333">
            <v>1</v>
          </cell>
          <cell r="I1333">
            <v>1</v>
          </cell>
          <cell r="AP1333">
            <v>111733.8460639359</v>
          </cell>
          <cell r="BZ1333">
            <v>0</v>
          </cell>
          <cell r="CA1333">
            <v>0</v>
          </cell>
          <cell r="CC1333" t="str">
            <v>0001_3110-Dist Proj - East</v>
          </cell>
          <cell r="CG1333" t="str">
            <v>Full_Time</v>
          </cell>
          <cell r="CI1333" t="str">
            <v>DS</v>
          </cell>
          <cell r="CJ1333" t="str">
            <v>0001</v>
          </cell>
        </row>
        <row r="1334">
          <cell r="A1334" t="str">
            <v>Budget</v>
          </cell>
          <cell r="H1334">
            <v>1</v>
          </cell>
          <cell r="I1334">
            <v>1</v>
          </cell>
          <cell r="AP1334">
            <v>104204.93167746381</v>
          </cell>
          <cell r="BZ1334">
            <v>0</v>
          </cell>
          <cell r="CA1334">
            <v>0</v>
          </cell>
          <cell r="CC1334" t="str">
            <v>0001_4260-Field Services</v>
          </cell>
          <cell r="CG1334" t="str">
            <v>Full_Time</v>
          </cell>
          <cell r="CI1334" t="str">
            <v>CS</v>
          </cell>
          <cell r="CJ1334" t="str">
            <v>0001</v>
          </cell>
        </row>
        <row r="1335">
          <cell r="A1335" t="str">
            <v>Budget</v>
          </cell>
          <cell r="H1335">
            <v>1</v>
          </cell>
          <cell r="I1335">
            <v>1</v>
          </cell>
          <cell r="AP1335">
            <v>102192.63951634768</v>
          </cell>
          <cell r="BZ1335">
            <v>0</v>
          </cell>
          <cell r="CA1335">
            <v>0</v>
          </cell>
          <cell r="CC1335" t="str">
            <v>0001_2700-Capacity Planning</v>
          </cell>
          <cell r="CG1335" t="str">
            <v>Full_Time</v>
          </cell>
          <cell r="CI1335" t="str">
            <v>AM</v>
          </cell>
          <cell r="CJ1335" t="str">
            <v>0001</v>
          </cell>
        </row>
        <row r="1336">
          <cell r="A1336" t="str">
            <v>Budget</v>
          </cell>
          <cell r="H1336">
            <v>1</v>
          </cell>
          <cell r="I1336">
            <v>1</v>
          </cell>
          <cell r="AP1336">
            <v>109607.3065401432</v>
          </cell>
          <cell r="BZ1336">
            <v>0</v>
          </cell>
          <cell r="CA1336">
            <v>0</v>
          </cell>
          <cell r="CC1336" t="str">
            <v>0001_3110-Dist Proj - East</v>
          </cell>
          <cell r="CG1336" t="str">
            <v>Full_Time</v>
          </cell>
          <cell r="CI1336" t="str">
            <v>DS</v>
          </cell>
          <cell r="CJ1336" t="str">
            <v>0001</v>
          </cell>
        </row>
        <row r="1337">
          <cell r="A1337" t="str">
            <v>Budget</v>
          </cell>
          <cell r="H1337">
            <v>1</v>
          </cell>
          <cell r="I1337">
            <v>1</v>
          </cell>
          <cell r="AP1337">
            <v>156840.45222206711</v>
          </cell>
          <cell r="BZ1337">
            <v>0</v>
          </cell>
          <cell r="CA1337">
            <v>0</v>
          </cell>
          <cell r="CC1337" t="str">
            <v>0001_1751-IT Client Services</v>
          </cell>
          <cell r="CG1337" t="str">
            <v>Full_Time</v>
          </cell>
          <cell r="CI1337" t="str">
            <v>IT</v>
          </cell>
          <cell r="CJ1337" t="str">
            <v>0001</v>
          </cell>
        </row>
        <row r="1338">
          <cell r="A1338" t="str">
            <v>Budget</v>
          </cell>
          <cell r="H1338">
            <v>1</v>
          </cell>
          <cell r="I1338">
            <v>1</v>
          </cell>
          <cell r="AP1338">
            <v>119264.27225169863</v>
          </cell>
          <cell r="BZ1338">
            <v>0</v>
          </cell>
          <cell r="CA1338">
            <v>0</v>
          </cell>
          <cell r="CC1338" t="str">
            <v>0001_4360-CCM - West</v>
          </cell>
          <cell r="CG1338" t="str">
            <v>Full_Time</v>
          </cell>
          <cell r="CI1338" t="str">
            <v>DS</v>
          </cell>
          <cell r="CJ1338" t="str">
            <v>0001</v>
          </cell>
        </row>
        <row r="1339">
          <cell r="A1339" t="str">
            <v>Budget</v>
          </cell>
          <cell r="H1339">
            <v>1</v>
          </cell>
          <cell r="I1339">
            <v>1</v>
          </cell>
          <cell r="AP1339">
            <v>108771.1543219899</v>
          </cell>
          <cell r="BZ1339">
            <v>0</v>
          </cell>
          <cell r="CA1339">
            <v>0</v>
          </cell>
          <cell r="CC1339" t="str">
            <v>0001_5100-Fleet &amp; Equipment Svcs</v>
          </cell>
          <cell r="CG1339" t="str">
            <v>Full_Time</v>
          </cell>
          <cell r="CI1339" t="str">
            <v>AM</v>
          </cell>
          <cell r="CJ1339" t="str">
            <v>0001</v>
          </cell>
        </row>
        <row r="1340">
          <cell r="A1340" t="str">
            <v>Budget</v>
          </cell>
          <cell r="H1340">
            <v>1</v>
          </cell>
          <cell r="I1340">
            <v>1</v>
          </cell>
          <cell r="AP1340">
            <v>99217.53535019698</v>
          </cell>
          <cell r="BZ1340">
            <v>0</v>
          </cell>
          <cell r="CA1340">
            <v>0</v>
          </cell>
          <cell r="CC1340" t="str">
            <v>0001_3821-Apprentices</v>
          </cell>
          <cell r="CG1340" t="str">
            <v>Full_Time</v>
          </cell>
          <cell r="CI1340" t="str">
            <v>DS</v>
          </cell>
          <cell r="CJ1340" t="str">
            <v>0001</v>
          </cell>
        </row>
        <row r="1341">
          <cell r="A1341" t="str">
            <v>Budget</v>
          </cell>
          <cell r="H1341">
            <v>1</v>
          </cell>
          <cell r="I1341">
            <v>1</v>
          </cell>
          <cell r="AP1341">
            <v>142031.67501123063</v>
          </cell>
          <cell r="BZ1341">
            <v>0</v>
          </cell>
          <cell r="CA1341">
            <v>0</v>
          </cell>
          <cell r="CC1341" t="str">
            <v>0001_1762-Project Delivery</v>
          </cell>
          <cell r="CG1341" t="str">
            <v>Full_Time</v>
          </cell>
          <cell r="CI1341" t="str">
            <v>IT</v>
          </cell>
          <cell r="CJ1341" t="str">
            <v>0001</v>
          </cell>
        </row>
        <row r="1342">
          <cell r="A1342" t="str">
            <v>Budget</v>
          </cell>
          <cell r="H1342">
            <v>1</v>
          </cell>
          <cell r="I1342">
            <v>1</v>
          </cell>
          <cell r="AP1342">
            <v>141846.39929497254</v>
          </cell>
          <cell r="BZ1342">
            <v>0</v>
          </cell>
          <cell r="CA1342">
            <v>0</v>
          </cell>
          <cell r="CC1342" t="str">
            <v>0001_2400-Policy &amp; Standards</v>
          </cell>
          <cell r="CG1342" t="str">
            <v>Full_Time</v>
          </cell>
          <cell r="CI1342" t="str">
            <v>AM</v>
          </cell>
          <cell r="CJ1342" t="str">
            <v>0001</v>
          </cell>
        </row>
        <row r="1343">
          <cell r="A1343" t="str">
            <v>Budget</v>
          </cell>
          <cell r="H1343">
            <v>1</v>
          </cell>
          <cell r="I1343">
            <v>1</v>
          </cell>
          <cell r="AP1343">
            <v>110008.18473286374</v>
          </cell>
          <cell r="BZ1343">
            <v>0</v>
          </cell>
          <cell r="CA1343">
            <v>0</v>
          </cell>
          <cell r="CC1343" t="str">
            <v>0001_1762-Project Delivery</v>
          </cell>
          <cell r="CG1343" t="str">
            <v>Full_Time</v>
          </cell>
          <cell r="CI1343" t="str">
            <v>IT</v>
          </cell>
          <cell r="CJ1343" t="str">
            <v>0001</v>
          </cell>
        </row>
        <row r="1344">
          <cell r="A1344" t="str">
            <v>Budget</v>
          </cell>
          <cell r="H1344">
            <v>1</v>
          </cell>
          <cell r="I1344">
            <v>1</v>
          </cell>
          <cell r="AP1344">
            <v>110719.13054160657</v>
          </cell>
          <cell r="BZ1344">
            <v>0</v>
          </cell>
          <cell r="CA1344">
            <v>0</v>
          </cell>
          <cell r="CC1344" t="str">
            <v>0001_3720-Dist Grid Health</v>
          </cell>
          <cell r="CG1344" t="str">
            <v>Full_Time</v>
          </cell>
          <cell r="CI1344" t="str">
            <v>DG</v>
          </cell>
          <cell r="CJ1344" t="str">
            <v>0001</v>
          </cell>
        </row>
        <row r="1345">
          <cell r="A1345" t="str">
            <v>Budget</v>
          </cell>
          <cell r="H1345">
            <v>1</v>
          </cell>
          <cell r="I1345">
            <v>1</v>
          </cell>
          <cell r="AP1345">
            <v>119264.27225169863</v>
          </cell>
          <cell r="BZ1345">
            <v>0</v>
          </cell>
          <cell r="CA1345">
            <v>0</v>
          </cell>
          <cell r="CC1345" t="str">
            <v>0001_3310-Station &amp; Dist Automation</v>
          </cell>
          <cell r="CG1345" t="str">
            <v>Full_Time</v>
          </cell>
          <cell r="CI1345" t="str">
            <v>DG</v>
          </cell>
          <cell r="CJ1345" t="str">
            <v>0001</v>
          </cell>
        </row>
        <row r="1346">
          <cell r="A1346" t="str">
            <v>Budget</v>
          </cell>
          <cell r="H1346">
            <v>1</v>
          </cell>
          <cell r="I1346">
            <v>1</v>
          </cell>
          <cell r="AP1346">
            <v>106816.00377699659</v>
          </cell>
          <cell r="BZ1346">
            <v>0</v>
          </cell>
          <cell r="CA1346">
            <v>0</v>
          </cell>
          <cell r="CC1346" t="str">
            <v>0001_3720-Dist Grid Health</v>
          </cell>
          <cell r="CG1346" t="str">
            <v>Full_Time</v>
          </cell>
          <cell r="CI1346" t="str">
            <v>DG</v>
          </cell>
          <cell r="CJ1346" t="str">
            <v>0001</v>
          </cell>
        </row>
        <row r="1347">
          <cell r="A1347" t="str">
            <v>Budget</v>
          </cell>
          <cell r="H1347">
            <v>1</v>
          </cell>
          <cell r="I1347">
            <v>1</v>
          </cell>
          <cell r="AP1347">
            <v>75385.748462878983</v>
          </cell>
          <cell r="BZ1347">
            <v>0</v>
          </cell>
          <cell r="CA1347">
            <v>0</v>
          </cell>
          <cell r="CC1347" t="str">
            <v>0001_4480-System Oper Planning</v>
          </cell>
          <cell r="CG1347" t="str">
            <v>Full_Time</v>
          </cell>
          <cell r="CI1347" t="str">
            <v>DG</v>
          </cell>
          <cell r="CJ1347" t="str">
            <v>0001</v>
          </cell>
        </row>
        <row r="1348">
          <cell r="A1348" t="str">
            <v>Budget</v>
          </cell>
          <cell r="H1348">
            <v>1</v>
          </cell>
          <cell r="I1348">
            <v>1</v>
          </cell>
          <cell r="AP1348">
            <v>140810.38210238039</v>
          </cell>
          <cell r="BZ1348">
            <v>0</v>
          </cell>
          <cell r="CA1348">
            <v>0</v>
          </cell>
          <cell r="CC1348" t="str">
            <v>0005_1350-Fin Risks and Controls</v>
          </cell>
          <cell r="CG1348" t="str">
            <v>Full_Time</v>
          </cell>
          <cell r="CI1348" t="str">
            <v>THC</v>
          </cell>
          <cell r="CJ1348" t="str">
            <v>0005</v>
          </cell>
        </row>
        <row r="1349">
          <cell r="A1349" t="str">
            <v>Budget</v>
          </cell>
          <cell r="H1349">
            <v>1</v>
          </cell>
          <cell r="I1349">
            <v>1</v>
          </cell>
          <cell r="AP1349">
            <v>87322.790754335583</v>
          </cell>
          <cell r="BZ1349">
            <v>0</v>
          </cell>
          <cell r="CA1349">
            <v>0</v>
          </cell>
          <cell r="CC1349" t="str">
            <v>0001_4410-Call Centre</v>
          </cell>
          <cell r="CG1349" t="str">
            <v>Full_Time</v>
          </cell>
          <cell r="CI1349" t="str">
            <v>CS</v>
          </cell>
          <cell r="CJ1349" t="str">
            <v>0001</v>
          </cell>
        </row>
        <row r="1350">
          <cell r="A1350" t="str">
            <v>Budget</v>
          </cell>
          <cell r="H1350">
            <v>1</v>
          </cell>
          <cell r="I1350">
            <v>1</v>
          </cell>
          <cell r="AP1350">
            <v>109645.01270013873</v>
          </cell>
          <cell r="BZ1350">
            <v>0</v>
          </cell>
          <cell r="CA1350">
            <v>0</v>
          </cell>
          <cell r="CC1350" t="str">
            <v>0002_7000-Marketing &amp; Cust Relations</v>
          </cell>
          <cell r="CG1350" t="str">
            <v>Full_Time</v>
          </cell>
          <cell r="CI1350" t="str">
            <v>THESI</v>
          </cell>
          <cell r="CJ1350" t="str">
            <v>0002</v>
          </cell>
        </row>
        <row r="1351">
          <cell r="A1351" t="str">
            <v>Budget</v>
          </cell>
          <cell r="H1351">
            <v>1</v>
          </cell>
          <cell r="I1351">
            <v>1</v>
          </cell>
          <cell r="AP1351">
            <v>127834.74455529466</v>
          </cell>
          <cell r="BZ1351">
            <v>0</v>
          </cell>
          <cell r="CA1351">
            <v>0</v>
          </cell>
          <cell r="CC1351" t="str">
            <v>0001_2200-Syst Reliability Planning</v>
          </cell>
          <cell r="CG1351" t="str">
            <v>Full_Time</v>
          </cell>
          <cell r="CI1351" t="str">
            <v>AM</v>
          </cell>
          <cell r="CJ1351" t="str">
            <v>0001</v>
          </cell>
        </row>
        <row r="1352">
          <cell r="A1352" t="str">
            <v>Budget</v>
          </cell>
          <cell r="H1352">
            <v>1</v>
          </cell>
          <cell r="I1352">
            <v>1</v>
          </cell>
          <cell r="AP1352">
            <v>119264.27225169863</v>
          </cell>
          <cell r="BZ1352">
            <v>0</v>
          </cell>
          <cell r="CA1352">
            <v>0</v>
          </cell>
          <cell r="CC1352" t="str">
            <v>0001_4360-CCM - West</v>
          </cell>
          <cell r="CG1352" t="str">
            <v>Full_Time</v>
          </cell>
          <cell r="CI1352" t="str">
            <v>DS</v>
          </cell>
          <cell r="CJ1352" t="str">
            <v>0001</v>
          </cell>
        </row>
        <row r="1353">
          <cell r="A1353" t="str">
            <v>Budget</v>
          </cell>
          <cell r="H1353">
            <v>1</v>
          </cell>
          <cell r="I1353">
            <v>1</v>
          </cell>
          <cell r="AP1353">
            <v>121858.99792708896</v>
          </cell>
          <cell r="BZ1353">
            <v>0</v>
          </cell>
          <cell r="CA1353">
            <v>0</v>
          </cell>
          <cell r="CC1353" t="str">
            <v>0001_4360-CCM - West</v>
          </cell>
          <cell r="CG1353" t="str">
            <v>Full_Time</v>
          </cell>
          <cell r="CI1353" t="str">
            <v>DS</v>
          </cell>
          <cell r="CJ1353" t="str">
            <v>0001</v>
          </cell>
        </row>
        <row r="1354">
          <cell r="A1354" t="str">
            <v>Budget</v>
          </cell>
          <cell r="H1354">
            <v>1</v>
          </cell>
          <cell r="I1354">
            <v>1</v>
          </cell>
          <cell r="AP1354">
            <v>136147.89326546734</v>
          </cell>
          <cell r="BZ1354">
            <v>0</v>
          </cell>
          <cell r="CA1354">
            <v>0</v>
          </cell>
          <cell r="CC1354" t="str">
            <v>0001_1510-Comm &amp; Public Affairs</v>
          </cell>
          <cell r="CG1354" t="str">
            <v>Full_Time</v>
          </cell>
          <cell r="CI1354" t="str">
            <v>CP&amp;A</v>
          </cell>
          <cell r="CJ1354" t="str">
            <v>0001</v>
          </cell>
        </row>
        <row r="1355">
          <cell r="A1355" t="str">
            <v>Budget</v>
          </cell>
          <cell r="H1355">
            <v>1</v>
          </cell>
          <cell r="I1355">
            <v>1</v>
          </cell>
          <cell r="AP1355">
            <v>107531.78645482646</v>
          </cell>
          <cell r="BZ1355">
            <v>0</v>
          </cell>
          <cell r="CA1355">
            <v>0</v>
          </cell>
          <cell r="CC1355" t="str">
            <v>0001_3310-Station &amp; Dist Automation</v>
          </cell>
          <cell r="CG1355" t="str">
            <v>Full_Time</v>
          </cell>
          <cell r="CI1355" t="str">
            <v>DG</v>
          </cell>
          <cell r="CJ1355" t="str">
            <v>0001</v>
          </cell>
        </row>
        <row r="1356">
          <cell r="A1356" t="str">
            <v>Budget</v>
          </cell>
          <cell r="H1356">
            <v>1</v>
          </cell>
          <cell r="I1356">
            <v>1</v>
          </cell>
          <cell r="AP1356">
            <v>67130.093824772484</v>
          </cell>
          <cell r="BZ1356">
            <v>0</v>
          </cell>
          <cell r="CA1356">
            <v>0</v>
          </cell>
          <cell r="CC1356" t="str">
            <v>0005_1350-Fin Risks and Controls</v>
          </cell>
          <cell r="CG1356" t="str">
            <v>Full_Time</v>
          </cell>
          <cell r="CI1356" t="str">
            <v>THC</v>
          </cell>
          <cell r="CJ1356" t="str">
            <v>0005</v>
          </cell>
        </row>
        <row r="1357">
          <cell r="A1357" t="str">
            <v>Budget</v>
          </cell>
          <cell r="H1357">
            <v>1</v>
          </cell>
          <cell r="I1357">
            <v>1</v>
          </cell>
          <cell r="AP1357">
            <v>164291.05844164468</v>
          </cell>
          <cell r="BZ1357">
            <v>0</v>
          </cell>
          <cell r="CA1357">
            <v>0</v>
          </cell>
          <cell r="CC1357" t="str">
            <v>0001_3720-Dist Grid Health</v>
          </cell>
          <cell r="CG1357" t="str">
            <v>Full_Time</v>
          </cell>
          <cell r="CI1357" t="str">
            <v>DG</v>
          </cell>
          <cell r="CJ1357" t="str">
            <v>0001</v>
          </cell>
        </row>
        <row r="1358">
          <cell r="A1358" t="str">
            <v>Budget</v>
          </cell>
          <cell r="H1358">
            <v>1</v>
          </cell>
          <cell r="I1358">
            <v>1</v>
          </cell>
          <cell r="AP1358">
            <v>84243.065417856385</v>
          </cell>
          <cell r="BZ1358">
            <v>0</v>
          </cell>
          <cell r="CA1358">
            <v>0</v>
          </cell>
          <cell r="CC1358" t="str">
            <v>0001_4420-Accounts Receivable</v>
          </cell>
          <cell r="CG1358" t="str">
            <v>Full_Time</v>
          </cell>
          <cell r="CI1358" t="str">
            <v>CS</v>
          </cell>
          <cell r="CJ1358" t="str">
            <v>0001</v>
          </cell>
        </row>
        <row r="1359">
          <cell r="A1359" t="str">
            <v>Budget</v>
          </cell>
          <cell r="H1359">
            <v>1</v>
          </cell>
          <cell r="I1359">
            <v>1</v>
          </cell>
          <cell r="AP1359">
            <v>109607.3065401432</v>
          </cell>
          <cell r="BZ1359">
            <v>0</v>
          </cell>
          <cell r="CA1359">
            <v>0</v>
          </cell>
          <cell r="CC1359" t="str">
            <v>0001_3160-Dist Proj - West</v>
          </cell>
          <cell r="CG1359" t="str">
            <v>Full_Time</v>
          </cell>
          <cell r="CI1359" t="str">
            <v>DS</v>
          </cell>
          <cell r="CJ1359" t="str">
            <v>0001</v>
          </cell>
        </row>
        <row r="1360">
          <cell r="A1360" t="str">
            <v>Budget</v>
          </cell>
          <cell r="H1360">
            <v>1</v>
          </cell>
          <cell r="I1360">
            <v>1</v>
          </cell>
          <cell r="AP1360">
            <v>123060.51171756891</v>
          </cell>
          <cell r="BZ1360">
            <v>0</v>
          </cell>
          <cell r="CA1360">
            <v>0</v>
          </cell>
          <cell r="CC1360" t="str">
            <v>0001_3310-Station &amp; Dist Automation</v>
          </cell>
          <cell r="CG1360" t="str">
            <v>Full_Time</v>
          </cell>
          <cell r="CI1360" t="str">
            <v>DG</v>
          </cell>
          <cell r="CJ1360" t="str">
            <v>0001</v>
          </cell>
        </row>
        <row r="1361">
          <cell r="A1361" t="str">
            <v>Budget</v>
          </cell>
          <cell r="H1361">
            <v>1</v>
          </cell>
          <cell r="I1361">
            <v>1</v>
          </cell>
          <cell r="AP1361">
            <v>108339.07587261157</v>
          </cell>
          <cell r="BZ1361">
            <v>0</v>
          </cell>
          <cell r="CA1361">
            <v>0</v>
          </cell>
          <cell r="CC1361" t="str">
            <v>0001_4210-Grid Response</v>
          </cell>
          <cell r="CG1361" t="str">
            <v>Full_Time</v>
          </cell>
          <cell r="CI1361" t="str">
            <v>DG</v>
          </cell>
          <cell r="CJ1361" t="str">
            <v>0001</v>
          </cell>
        </row>
        <row r="1362">
          <cell r="A1362" t="str">
            <v>Budget</v>
          </cell>
          <cell r="H1362">
            <v>1</v>
          </cell>
          <cell r="I1362">
            <v>1</v>
          </cell>
          <cell r="AP1362">
            <v>107024.77372469696</v>
          </cell>
          <cell r="BZ1362">
            <v>0</v>
          </cell>
          <cell r="CA1362">
            <v>0</v>
          </cell>
          <cell r="CC1362" t="str">
            <v>0001_4100-Meter Services</v>
          </cell>
          <cell r="CG1362" t="str">
            <v>Full_Time</v>
          </cell>
          <cell r="CI1362" t="str">
            <v>CS</v>
          </cell>
          <cell r="CJ1362" t="str">
            <v>0001</v>
          </cell>
        </row>
        <row r="1363">
          <cell r="A1363" t="str">
            <v>Budget</v>
          </cell>
          <cell r="H1363">
            <v>1</v>
          </cell>
          <cell r="I1363">
            <v>1</v>
          </cell>
          <cell r="AP1363">
            <v>131241.11041246363</v>
          </cell>
          <cell r="BZ1363">
            <v>0</v>
          </cell>
          <cell r="CA1363">
            <v>0</v>
          </cell>
          <cell r="CC1363" t="str">
            <v>0001_3310-Station &amp; Dist Automation</v>
          </cell>
          <cell r="CG1363" t="str">
            <v>Full_Time</v>
          </cell>
          <cell r="CI1363" t="str">
            <v>DG</v>
          </cell>
          <cell r="CJ1363" t="str">
            <v>0001</v>
          </cell>
        </row>
        <row r="1364">
          <cell r="A1364" t="str">
            <v>Budget</v>
          </cell>
          <cell r="H1364">
            <v>1</v>
          </cell>
          <cell r="I1364">
            <v>1</v>
          </cell>
          <cell r="AP1364">
            <v>90284.900321717418</v>
          </cell>
          <cell r="BZ1364">
            <v>0</v>
          </cell>
          <cell r="CA1364">
            <v>0</v>
          </cell>
          <cell r="CC1364" t="str">
            <v>0002_4100-Maintenance &amp; Repair</v>
          </cell>
          <cell r="CG1364" t="str">
            <v>Full_Time</v>
          </cell>
          <cell r="CI1364" t="str">
            <v>THESI</v>
          </cell>
          <cell r="CJ1364" t="str">
            <v>0002</v>
          </cell>
        </row>
        <row r="1365">
          <cell r="A1365" t="str">
            <v>Budget</v>
          </cell>
          <cell r="H1365">
            <v>1</v>
          </cell>
          <cell r="I1365">
            <v>1</v>
          </cell>
          <cell r="AP1365">
            <v>80342.653130337159</v>
          </cell>
          <cell r="BZ1365">
            <v>0</v>
          </cell>
          <cell r="CA1365">
            <v>0</v>
          </cell>
          <cell r="CC1365" t="str">
            <v>0001_3160-Dist Proj - West</v>
          </cell>
          <cell r="CG1365" t="str">
            <v>Full_Time</v>
          </cell>
          <cell r="CI1365" t="str">
            <v>DS</v>
          </cell>
          <cell r="CJ1365" t="str">
            <v>0001</v>
          </cell>
        </row>
        <row r="1366">
          <cell r="A1366" t="str">
            <v>Budget</v>
          </cell>
          <cell r="H1366">
            <v>1</v>
          </cell>
          <cell r="I1366">
            <v>1</v>
          </cell>
          <cell r="AP1366">
            <v>87539.428192558727</v>
          </cell>
          <cell r="BZ1366">
            <v>0</v>
          </cell>
          <cell r="CA1366">
            <v>0</v>
          </cell>
          <cell r="CC1366" t="str">
            <v>0001_4420-Accounts Receivable</v>
          </cell>
          <cell r="CG1366" t="str">
            <v>Full_Time</v>
          </cell>
          <cell r="CI1366" t="str">
            <v>CS</v>
          </cell>
          <cell r="CJ1366" t="str">
            <v>0001</v>
          </cell>
        </row>
        <row r="1367">
          <cell r="A1367" t="str">
            <v>Budget</v>
          </cell>
          <cell r="H1367">
            <v>1</v>
          </cell>
          <cell r="I1367">
            <v>1</v>
          </cell>
          <cell r="AP1367">
            <v>119263.54548705864</v>
          </cell>
          <cell r="BZ1367">
            <v>0</v>
          </cell>
          <cell r="CA1367">
            <v>0</v>
          </cell>
          <cell r="CC1367" t="str">
            <v>0001_3160-Dist Proj - West</v>
          </cell>
          <cell r="CG1367" t="str">
            <v>Full_Time</v>
          </cell>
          <cell r="CI1367" t="str">
            <v>DS</v>
          </cell>
          <cell r="CJ1367" t="str">
            <v>0001</v>
          </cell>
        </row>
        <row r="1368">
          <cell r="A1368" t="str">
            <v>Budget</v>
          </cell>
          <cell r="H1368">
            <v>1</v>
          </cell>
          <cell r="I1368">
            <v>1</v>
          </cell>
          <cell r="AP1368">
            <v>122354.92363802229</v>
          </cell>
          <cell r="BZ1368">
            <v>0</v>
          </cell>
          <cell r="CA1368">
            <v>0</v>
          </cell>
          <cell r="CC1368" t="str">
            <v>0001_4210-Grid Response</v>
          </cell>
          <cell r="CG1368" t="str">
            <v>Full_Time</v>
          </cell>
          <cell r="CI1368" t="str">
            <v>DG</v>
          </cell>
          <cell r="CJ1368" t="str">
            <v>0001</v>
          </cell>
        </row>
        <row r="1369">
          <cell r="A1369" t="str">
            <v>Budget</v>
          </cell>
          <cell r="H1369">
            <v>1</v>
          </cell>
          <cell r="I1369">
            <v>1</v>
          </cell>
          <cell r="AP1369">
            <v>209504.66774654068</v>
          </cell>
          <cell r="BZ1369">
            <v>0</v>
          </cell>
          <cell r="CA1369">
            <v>0</v>
          </cell>
          <cell r="CC1369" t="str">
            <v>0001_3310-Station &amp; Dist Automation</v>
          </cell>
          <cell r="CG1369" t="str">
            <v>Full_Time</v>
          </cell>
          <cell r="CI1369" t="str">
            <v>DG</v>
          </cell>
          <cell r="CJ1369" t="str">
            <v>0001</v>
          </cell>
        </row>
        <row r="1370">
          <cell r="A1370" t="str">
            <v>Budget</v>
          </cell>
          <cell r="H1370">
            <v>1</v>
          </cell>
          <cell r="I1370">
            <v>1</v>
          </cell>
          <cell r="AP1370">
            <v>110126.81308192039</v>
          </cell>
          <cell r="BZ1370">
            <v>0</v>
          </cell>
          <cell r="CA1370">
            <v>0</v>
          </cell>
          <cell r="CC1370" t="str">
            <v>0001_1420-Rates &amp; Treasury</v>
          </cell>
          <cell r="CG1370" t="str">
            <v>Full_Time</v>
          </cell>
          <cell r="CI1370" t="str">
            <v>TRRR</v>
          </cell>
          <cell r="CJ1370" t="str">
            <v>0001</v>
          </cell>
        </row>
        <row r="1371">
          <cell r="A1371" t="str">
            <v>Budget</v>
          </cell>
          <cell r="H1371">
            <v>1</v>
          </cell>
          <cell r="I1371">
            <v>1</v>
          </cell>
          <cell r="AP1371">
            <v>205730.1700302893</v>
          </cell>
          <cell r="BZ1371">
            <v>0</v>
          </cell>
          <cell r="CA1371">
            <v>0</v>
          </cell>
          <cell r="CC1371" t="str">
            <v>0001_1620-HR Services</v>
          </cell>
          <cell r="CG1371" t="str">
            <v>Full_Time</v>
          </cell>
          <cell r="CI1371" t="str">
            <v>OE</v>
          </cell>
          <cell r="CJ1371" t="str">
            <v>0001</v>
          </cell>
        </row>
        <row r="1372">
          <cell r="A1372" t="str">
            <v>Budget</v>
          </cell>
          <cell r="H1372">
            <v>1</v>
          </cell>
          <cell r="I1372">
            <v>1</v>
          </cell>
          <cell r="AP1372">
            <v>163413.98927593796</v>
          </cell>
          <cell r="BZ1372">
            <v>0</v>
          </cell>
          <cell r="CA1372">
            <v>0</v>
          </cell>
          <cell r="CC1372" t="str">
            <v>0001_2520-Warehousing Management</v>
          </cell>
          <cell r="CG1372" t="str">
            <v>Full_Time</v>
          </cell>
          <cell r="CI1372" t="str">
            <v>AM</v>
          </cell>
          <cell r="CJ1372" t="str">
            <v>0001</v>
          </cell>
        </row>
        <row r="1373">
          <cell r="A1373" t="str">
            <v>Budget</v>
          </cell>
          <cell r="H1373">
            <v>1</v>
          </cell>
          <cell r="I1373">
            <v>1</v>
          </cell>
          <cell r="AP1373">
            <v>94617.07576121451</v>
          </cell>
          <cell r="BZ1373">
            <v>0</v>
          </cell>
          <cell r="CA1373">
            <v>0</v>
          </cell>
          <cell r="CC1373" t="str">
            <v>0001_4450-Cust Mgt Services</v>
          </cell>
          <cell r="CG1373" t="str">
            <v>Full_Time</v>
          </cell>
          <cell r="CI1373" t="str">
            <v>CS</v>
          </cell>
          <cell r="CJ1373" t="str">
            <v>0001</v>
          </cell>
        </row>
        <row r="1374">
          <cell r="A1374" t="str">
            <v>Budget</v>
          </cell>
          <cell r="H1374">
            <v>1</v>
          </cell>
          <cell r="I1374">
            <v>1</v>
          </cell>
          <cell r="AP1374">
            <v>104682.46334414797</v>
          </cell>
          <cell r="BZ1374">
            <v>0</v>
          </cell>
          <cell r="CA1374">
            <v>0</v>
          </cell>
          <cell r="CC1374" t="str">
            <v>0001_3110-Dist Proj - East</v>
          </cell>
          <cell r="CG1374" t="str">
            <v>Full_Time</v>
          </cell>
          <cell r="CI1374" t="str">
            <v>DS</v>
          </cell>
          <cell r="CJ1374" t="str">
            <v>0001</v>
          </cell>
        </row>
        <row r="1375">
          <cell r="A1375" t="str">
            <v>Budget</v>
          </cell>
          <cell r="H1375">
            <v>1</v>
          </cell>
          <cell r="I1375">
            <v>1</v>
          </cell>
          <cell r="AP1375">
            <v>50439.9925</v>
          </cell>
          <cell r="BZ1375">
            <v>0</v>
          </cell>
          <cell r="CA1375">
            <v>0</v>
          </cell>
          <cell r="CC1375" t="str">
            <v>0001_1510-Comm &amp; Public Affairs</v>
          </cell>
          <cell r="CG1375" t="str">
            <v>Contract</v>
          </cell>
          <cell r="CI1375" t="str">
            <v>CP&amp;A</v>
          </cell>
          <cell r="CJ1375" t="str">
            <v>0001</v>
          </cell>
        </row>
        <row r="1376">
          <cell r="A1376" t="str">
            <v>Budget</v>
          </cell>
          <cell r="H1376">
            <v>1</v>
          </cell>
          <cell r="I1376">
            <v>1</v>
          </cell>
          <cell r="AP1376">
            <v>124316.17792708895</v>
          </cell>
          <cell r="BZ1376">
            <v>0</v>
          </cell>
          <cell r="CA1376">
            <v>0</v>
          </cell>
          <cell r="CC1376" t="str">
            <v>0001_3160-Dist Proj - West</v>
          </cell>
          <cell r="CG1376" t="str">
            <v>Full_Time</v>
          </cell>
          <cell r="CI1376" t="str">
            <v>DS</v>
          </cell>
          <cell r="CJ1376" t="str">
            <v>0001</v>
          </cell>
        </row>
        <row r="1377">
          <cell r="A1377" t="str">
            <v>Budget</v>
          </cell>
          <cell r="H1377">
            <v>1</v>
          </cell>
          <cell r="I1377">
            <v>1</v>
          </cell>
          <cell r="AP1377">
            <v>123061.25246905039</v>
          </cell>
          <cell r="BZ1377">
            <v>0</v>
          </cell>
          <cell r="CA1377">
            <v>0</v>
          </cell>
          <cell r="CC1377" t="str">
            <v>0001_3310-Station &amp; Dist Automation</v>
          </cell>
          <cell r="CG1377" t="str">
            <v>Full_Time</v>
          </cell>
          <cell r="CI1377" t="str">
            <v>DG</v>
          </cell>
          <cell r="CJ1377" t="str">
            <v>0001</v>
          </cell>
        </row>
        <row r="1378">
          <cell r="A1378" t="str">
            <v>Budget</v>
          </cell>
          <cell r="H1378">
            <v>1</v>
          </cell>
          <cell r="I1378">
            <v>1</v>
          </cell>
          <cell r="AP1378">
            <v>107024.77372469696</v>
          </cell>
          <cell r="BZ1378">
            <v>0</v>
          </cell>
          <cell r="CA1378">
            <v>0</v>
          </cell>
          <cell r="CC1378" t="str">
            <v>0001_4100-Meter Services</v>
          </cell>
          <cell r="CG1378" t="str">
            <v>Full_Time</v>
          </cell>
          <cell r="CI1378" t="str">
            <v>CS</v>
          </cell>
          <cell r="CJ1378" t="str">
            <v>0001</v>
          </cell>
        </row>
        <row r="1379">
          <cell r="A1379" t="str">
            <v>Budget</v>
          </cell>
          <cell r="H1379">
            <v>1</v>
          </cell>
          <cell r="I1379">
            <v>1</v>
          </cell>
          <cell r="AP1379">
            <v>119513.27021228553</v>
          </cell>
          <cell r="BZ1379">
            <v>0</v>
          </cell>
          <cell r="CA1379">
            <v>0</v>
          </cell>
          <cell r="CC1379" t="str">
            <v>0001_4210-Grid Response</v>
          </cell>
          <cell r="CG1379" t="str">
            <v>Full_Time</v>
          </cell>
          <cell r="CI1379" t="str">
            <v>DG</v>
          </cell>
          <cell r="CJ1379" t="str">
            <v>0001</v>
          </cell>
        </row>
        <row r="1380">
          <cell r="A1380" t="str">
            <v>Budget</v>
          </cell>
          <cell r="H1380">
            <v>1</v>
          </cell>
          <cell r="I1380">
            <v>1</v>
          </cell>
          <cell r="AP1380">
            <v>99217.53535019698</v>
          </cell>
          <cell r="BZ1380">
            <v>0</v>
          </cell>
          <cell r="CA1380">
            <v>0</v>
          </cell>
          <cell r="CC1380" t="str">
            <v>0001_3821-Apprentices</v>
          </cell>
          <cell r="CG1380" t="str">
            <v>Full_Time</v>
          </cell>
          <cell r="CI1380" t="str">
            <v>DS</v>
          </cell>
          <cell r="CJ1380" t="str">
            <v>0001</v>
          </cell>
        </row>
        <row r="1381">
          <cell r="A1381" t="str">
            <v>Budget</v>
          </cell>
          <cell r="H1381">
            <v>1</v>
          </cell>
          <cell r="I1381">
            <v>1</v>
          </cell>
          <cell r="AP1381">
            <v>219614.00012280239</v>
          </cell>
          <cell r="BZ1381">
            <v>0</v>
          </cell>
          <cell r="CA1381">
            <v>0</v>
          </cell>
          <cell r="CC1381" t="str">
            <v>0001_2700-Capacity Planning</v>
          </cell>
          <cell r="CG1381" t="str">
            <v>Full_Time</v>
          </cell>
          <cell r="CI1381" t="str">
            <v>AM</v>
          </cell>
          <cell r="CJ1381" t="str">
            <v>0001</v>
          </cell>
        </row>
        <row r="1382">
          <cell r="A1382" t="str">
            <v>Budget</v>
          </cell>
          <cell r="H1382">
            <v>1</v>
          </cell>
          <cell r="I1382">
            <v>1</v>
          </cell>
          <cell r="AP1382">
            <v>146543.2329128166</v>
          </cell>
          <cell r="BZ1382">
            <v>0</v>
          </cell>
          <cell r="CA1382">
            <v>0</v>
          </cell>
          <cell r="CC1382" t="str">
            <v>0001_1782-Service Requests</v>
          </cell>
          <cell r="CG1382" t="str">
            <v>Full_Time</v>
          </cell>
          <cell r="CI1382" t="str">
            <v>IT</v>
          </cell>
          <cell r="CJ1382" t="str">
            <v>0001</v>
          </cell>
        </row>
        <row r="1383">
          <cell r="A1383" t="str">
            <v>Budget</v>
          </cell>
          <cell r="H1383">
            <v>1</v>
          </cell>
          <cell r="I1383">
            <v>1</v>
          </cell>
          <cell r="AP1383">
            <v>122354.92363802229</v>
          </cell>
          <cell r="BZ1383">
            <v>0</v>
          </cell>
          <cell r="CA1383">
            <v>0</v>
          </cell>
          <cell r="CC1383" t="str">
            <v>0001_4210-Grid Response</v>
          </cell>
          <cell r="CG1383" t="str">
            <v>Full_Time</v>
          </cell>
          <cell r="CI1383" t="str">
            <v>DG</v>
          </cell>
          <cell r="CJ1383" t="str">
            <v>0001</v>
          </cell>
        </row>
        <row r="1384">
          <cell r="A1384" t="str">
            <v>Budget</v>
          </cell>
          <cell r="H1384">
            <v>1</v>
          </cell>
          <cell r="I1384">
            <v>1</v>
          </cell>
          <cell r="AP1384">
            <v>106738.67646443511</v>
          </cell>
          <cell r="BZ1384">
            <v>0</v>
          </cell>
          <cell r="CA1384">
            <v>0</v>
          </cell>
          <cell r="CC1384" t="str">
            <v>0001_4260-Field Services</v>
          </cell>
          <cell r="CG1384" t="str">
            <v>Full_Time</v>
          </cell>
          <cell r="CI1384" t="str">
            <v>CS</v>
          </cell>
          <cell r="CJ1384" t="str">
            <v>0001</v>
          </cell>
        </row>
        <row r="1385">
          <cell r="A1385" t="str">
            <v>Budget</v>
          </cell>
          <cell r="H1385">
            <v>1</v>
          </cell>
          <cell r="I1385">
            <v>1</v>
          </cell>
          <cell r="AP1385">
            <v>92866.346497972962</v>
          </cell>
          <cell r="BZ1385">
            <v>0</v>
          </cell>
          <cell r="CA1385">
            <v>0</v>
          </cell>
          <cell r="CC1385" t="str">
            <v>0001_4410-Call Centre</v>
          </cell>
          <cell r="CG1385" t="str">
            <v>Full_Time</v>
          </cell>
          <cell r="CI1385" t="str">
            <v>CS</v>
          </cell>
          <cell r="CJ1385" t="str">
            <v>0001</v>
          </cell>
        </row>
        <row r="1386">
          <cell r="A1386" t="str">
            <v>Budget</v>
          </cell>
          <cell r="H1386">
            <v>1</v>
          </cell>
          <cell r="I1386">
            <v>1</v>
          </cell>
          <cell r="AP1386">
            <v>107535.13024309296</v>
          </cell>
          <cell r="BZ1386">
            <v>0</v>
          </cell>
          <cell r="CA1386">
            <v>0</v>
          </cell>
          <cell r="CC1386" t="str">
            <v>0001_3720-Dist Grid Health</v>
          </cell>
          <cell r="CG1386" t="str">
            <v>Full_Time</v>
          </cell>
          <cell r="CI1386" t="str">
            <v>DG</v>
          </cell>
          <cell r="CJ1386" t="str">
            <v>0001</v>
          </cell>
        </row>
        <row r="1387">
          <cell r="A1387" t="str">
            <v>Budget</v>
          </cell>
          <cell r="H1387" t="str">
            <v>0</v>
          </cell>
          <cell r="I1387" t="str">
            <v>0</v>
          </cell>
          <cell r="AP1387" t="str">
            <v>0</v>
          </cell>
          <cell r="BZ1387">
            <v>0</v>
          </cell>
          <cell r="CA1387">
            <v>0</v>
          </cell>
          <cell r="CC1387" t="str">
            <v>0001_3720-Dist Grid Health</v>
          </cell>
          <cell r="CG1387" t="e">
            <v>#N/A</v>
          </cell>
          <cell r="CI1387" t="str">
            <v>DG</v>
          </cell>
          <cell r="CJ1387" t="str">
            <v>0001</v>
          </cell>
        </row>
        <row r="1388">
          <cell r="A1388" t="str">
            <v>Budget</v>
          </cell>
          <cell r="H1388">
            <v>1</v>
          </cell>
          <cell r="I1388">
            <v>1</v>
          </cell>
          <cell r="AP1388">
            <v>144393.09101909556</v>
          </cell>
          <cell r="BZ1388">
            <v>0</v>
          </cell>
          <cell r="CA1388">
            <v>0</v>
          </cell>
          <cell r="CC1388" t="str">
            <v>0001_3310-Station &amp; Dist Automation</v>
          </cell>
          <cell r="CG1388" t="str">
            <v>Full_Time</v>
          </cell>
          <cell r="CI1388" t="str">
            <v>DG</v>
          </cell>
          <cell r="CJ1388" t="str">
            <v>0001</v>
          </cell>
        </row>
        <row r="1389">
          <cell r="A1389" t="str">
            <v>Budget</v>
          </cell>
          <cell r="H1389">
            <v>1</v>
          </cell>
          <cell r="I1389">
            <v>1</v>
          </cell>
          <cell r="AP1389">
            <v>112801.59736969248</v>
          </cell>
          <cell r="BZ1389">
            <v>0</v>
          </cell>
          <cell r="CA1389">
            <v>0</v>
          </cell>
          <cell r="CC1389" t="str">
            <v>0001_4310-CCM - East</v>
          </cell>
          <cell r="CG1389" t="str">
            <v>Full_Time</v>
          </cell>
          <cell r="CI1389" t="str">
            <v>DS</v>
          </cell>
          <cell r="CJ1389" t="str">
            <v>0001</v>
          </cell>
        </row>
        <row r="1390">
          <cell r="A1390" t="str">
            <v>Budget</v>
          </cell>
          <cell r="H1390">
            <v>1</v>
          </cell>
          <cell r="I1390">
            <v>1</v>
          </cell>
          <cell r="AP1390">
            <v>133790.84285588973</v>
          </cell>
          <cell r="BZ1390">
            <v>0</v>
          </cell>
          <cell r="CA1390">
            <v>0</v>
          </cell>
          <cell r="CC1390" t="str">
            <v>0002_7100-B2b Slaes</v>
          </cell>
          <cell r="CG1390" t="str">
            <v>Full_Time</v>
          </cell>
          <cell r="CI1390" t="str">
            <v>THESI</v>
          </cell>
          <cell r="CJ1390" t="str">
            <v>0002</v>
          </cell>
        </row>
        <row r="1391">
          <cell r="A1391" t="str">
            <v>Budget</v>
          </cell>
          <cell r="H1391" t="str">
            <v>0</v>
          </cell>
          <cell r="I1391" t="str">
            <v>0</v>
          </cell>
          <cell r="AP1391" t="str">
            <v>0</v>
          </cell>
          <cell r="BZ1391">
            <v>0</v>
          </cell>
          <cell r="CA1391">
            <v>0</v>
          </cell>
          <cell r="CC1391" t="str">
            <v>0001_1000-Executive - LDC</v>
          </cell>
          <cell r="CG1391" t="e">
            <v>#N/A</v>
          </cell>
          <cell r="CI1391" t="str">
            <v>Gov.</v>
          </cell>
          <cell r="CJ1391" t="str">
            <v>0001</v>
          </cell>
        </row>
        <row r="1392">
          <cell r="A1392" t="str">
            <v>Budget</v>
          </cell>
          <cell r="H1392">
            <v>1</v>
          </cell>
          <cell r="I1392">
            <v>1</v>
          </cell>
          <cell r="AP1392">
            <v>77509.06267269628</v>
          </cell>
          <cell r="BZ1392">
            <v>0</v>
          </cell>
          <cell r="CA1392">
            <v>0</v>
          </cell>
          <cell r="CC1392" t="str">
            <v>0001_1760-Program Delivery</v>
          </cell>
          <cell r="CG1392" t="str">
            <v>Full_Time</v>
          </cell>
          <cell r="CI1392" t="str">
            <v>IT</v>
          </cell>
          <cell r="CJ1392" t="str">
            <v>0001</v>
          </cell>
        </row>
        <row r="1393">
          <cell r="A1393" t="str">
            <v>Budget</v>
          </cell>
          <cell r="H1393">
            <v>1</v>
          </cell>
          <cell r="I1393">
            <v>1</v>
          </cell>
          <cell r="AP1393">
            <v>111772.73882504893</v>
          </cell>
          <cell r="BZ1393">
            <v>0</v>
          </cell>
          <cell r="CA1393">
            <v>0</v>
          </cell>
          <cell r="CC1393" t="str">
            <v>0001_2200-Syst Reliability Planning</v>
          </cell>
          <cell r="CG1393" t="str">
            <v>Full_Time</v>
          </cell>
          <cell r="CI1393" t="str">
            <v>AM</v>
          </cell>
          <cell r="CJ1393" t="str">
            <v>0001</v>
          </cell>
        </row>
        <row r="1394">
          <cell r="A1394" t="str">
            <v>Budget</v>
          </cell>
          <cell r="H1394">
            <v>1</v>
          </cell>
          <cell r="I1394">
            <v>1</v>
          </cell>
          <cell r="AP1394">
            <v>119514.29289173553</v>
          </cell>
          <cell r="BZ1394">
            <v>0</v>
          </cell>
          <cell r="CA1394">
            <v>0</v>
          </cell>
          <cell r="CC1394" t="str">
            <v>0001_4210-Grid Response</v>
          </cell>
          <cell r="CG1394" t="str">
            <v>Full_Time</v>
          </cell>
          <cell r="CI1394" t="str">
            <v>DG</v>
          </cell>
          <cell r="CJ1394" t="str">
            <v>0001</v>
          </cell>
        </row>
        <row r="1395">
          <cell r="A1395" t="str">
            <v>Budget</v>
          </cell>
          <cell r="H1395">
            <v>1</v>
          </cell>
          <cell r="I1395">
            <v>1</v>
          </cell>
          <cell r="AP1395">
            <v>128819.38889500477</v>
          </cell>
          <cell r="BZ1395">
            <v>0</v>
          </cell>
          <cell r="CA1395">
            <v>0</v>
          </cell>
          <cell r="CC1395" t="str">
            <v>0001_1610-HR Plan, Benefits &amp; Comp</v>
          </cell>
          <cell r="CG1395" t="str">
            <v>Full_Time</v>
          </cell>
          <cell r="CI1395" t="str">
            <v>OE</v>
          </cell>
          <cell r="CJ1395" t="str">
            <v>0001</v>
          </cell>
        </row>
        <row r="1396">
          <cell r="A1396" t="str">
            <v>Budget</v>
          </cell>
          <cell r="H1396">
            <v>1</v>
          </cell>
          <cell r="I1396">
            <v>1</v>
          </cell>
          <cell r="AP1396">
            <v>171508.22363650246</v>
          </cell>
          <cell r="BZ1396">
            <v>0</v>
          </cell>
          <cell r="CA1396">
            <v>0</v>
          </cell>
          <cell r="CC1396" t="str">
            <v>0001_3160-Dist Proj - West</v>
          </cell>
          <cell r="CG1396" t="str">
            <v>Full_Time</v>
          </cell>
          <cell r="CI1396" t="str">
            <v>DS</v>
          </cell>
          <cell r="CJ1396" t="str">
            <v>0001</v>
          </cell>
        </row>
        <row r="1397">
          <cell r="A1397" t="str">
            <v>Budget</v>
          </cell>
          <cell r="H1397">
            <v>1</v>
          </cell>
          <cell r="I1397">
            <v>1</v>
          </cell>
          <cell r="AP1397">
            <v>119144.97513872699</v>
          </cell>
          <cell r="BZ1397">
            <v>0</v>
          </cell>
          <cell r="CA1397">
            <v>0</v>
          </cell>
          <cell r="CC1397" t="str">
            <v>0001_2400-Policy &amp; Standards</v>
          </cell>
          <cell r="CG1397" t="str">
            <v>Full_Time</v>
          </cell>
          <cell r="CI1397" t="str">
            <v>AM</v>
          </cell>
          <cell r="CJ1397" t="str">
            <v>0001</v>
          </cell>
        </row>
        <row r="1398">
          <cell r="A1398" t="str">
            <v>Budget</v>
          </cell>
          <cell r="H1398">
            <v>1</v>
          </cell>
          <cell r="I1398">
            <v>1</v>
          </cell>
          <cell r="AP1398">
            <v>104682.46334414797</v>
          </cell>
          <cell r="BZ1398">
            <v>0</v>
          </cell>
          <cell r="CA1398">
            <v>0</v>
          </cell>
          <cell r="CC1398" t="str">
            <v>0001_3110-Dist Proj - East</v>
          </cell>
          <cell r="CG1398" t="str">
            <v>Full_Time</v>
          </cell>
          <cell r="CI1398" t="str">
            <v>DS</v>
          </cell>
          <cell r="CJ1398" t="str">
            <v>0001</v>
          </cell>
        </row>
        <row r="1399">
          <cell r="A1399" t="str">
            <v>Budget</v>
          </cell>
          <cell r="H1399">
            <v>1</v>
          </cell>
          <cell r="I1399">
            <v>1</v>
          </cell>
          <cell r="AP1399">
            <v>94616.50072736002</v>
          </cell>
          <cell r="BZ1399">
            <v>0</v>
          </cell>
          <cell r="CA1399">
            <v>0</v>
          </cell>
          <cell r="CC1399" t="str">
            <v>0001_4420-Accounts Receivable</v>
          </cell>
          <cell r="CG1399" t="str">
            <v>Full_Time</v>
          </cell>
          <cell r="CI1399" t="str">
            <v>CS</v>
          </cell>
          <cell r="CJ1399" t="str">
            <v>0001</v>
          </cell>
        </row>
        <row r="1400">
          <cell r="A1400" t="str">
            <v>Budget</v>
          </cell>
          <cell r="H1400">
            <v>1</v>
          </cell>
          <cell r="I1400">
            <v>1</v>
          </cell>
          <cell r="AP1400">
            <v>220760.89894695333</v>
          </cell>
          <cell r="BZ1400">
            <v>0</v>
          </cell>
          <cell r="CA1400">
            <v>0</v>
          </cell>
          <cell r="CC1400" t="str">
            <v>0001_3160-Dist Proj - West</v>
          </cell>
          <cell r="CG1400" t="str">
            <v>Full_Time</v>
          </cell>
          <cell r="CI1400" t="str">
            <v>DS</v>
          </cell>
          <cell r="CJ1400" t="str">
            <v>0001</v>
          </cell>
        </row>
        <row r="1401">
          <cell r="A1401" t="str">
            <v>Budget</v>
          </cell>
          <cell r="H1401">
            <v>1</v>
          </cell>
          <cell r="I1401">
            <v>1</v>
          </cell>
          <cell r="AP1401">
            <v>109607.3065401432</v>
          </cell>
          <cell r="BZ1401">
            <v>0</v>
          </cell>
          <cell r="CA1401">
            <v>0</v>
          </cell>
          <cell r="CC1401" t="str">
            <v>0001_3110-Dist Proj - East</v>
          </cell>
          <cell r="CG1401" t="str">
            <v>Full_Time</v>
          </cell>
          <cell r="CI1401" t="str">
            <v>DS</v>
          </cell>
          <cell r="CJ1401" t="str">
            <v>0001</v>
          </cell>
        </row>
        <row r="1402">
          <cell r="A1402" t="str">
            <v>Budget</v>
          </cell>
          <cell r="H1402">
            <v>1</v>
          </cell>
          <cell r="I1402">
            <v>1</v>
          </cell>
          <cell r="AP1402">
            <v>127976.92561338078</v>
          </cell>
          <cell r="BZ1402">
            <v>0</v>
          </cell>
          <cell r="CA1402">
            <v>0</v>
          </cell>
          <cell r="CC1402" t="str">
            <v>0001_3160-Dist Proj - West</v>
          </cell>
          <cell r="CG1402" t="str">
            <v>Full_Time</v>
          </cell>
          <cell r="CI1402" t="str">
            <v>DS</v>
          </cell>
          <cell r="CJ1402" t="str">
            <v>0001</v>
          </cell>
        </row>
        <row r="1403">
          <cell r="A1403" t="str">
            <v>Budget</v>
          </cell>
          <cell r="H1403">
            <v>1</v>
          </cell>
          <cell r="I1403">
            <v>1</v>
          </cell>
          <cell r="AP1403">
            <v>111733.19112241587</v>
          </cell>
          <cell r="BZ1403">
            <v>0</v>
          </cell>
          <cell r="CA1403">
            <v>0</v>
          </cell>
          <cell r="CC1403" t="str">
            <v>0001_3110-Dist Proj - East</v>
          </cell>
          <cell r="CG1403" t="str">
            <v>Full_Time</v>
          </cell>
          <cell r="CI1403" t="str">
            <v>DS</v>
          </cell>
          <cell r="CJ1403" t="str">
            <v>0001</v>
          </cell>
        </row>
        <row r="1404">
          <cell r="A1404" t="str">
            <v>Budget</v>
          </cell>
          <cell r="H1404">
            <v>1</v>
          </cell>
          <cell r="I1404">
            <v>1</v>
          </cell>
          <cell r="AP1404">
            <v>122354.92363802229</v>
          </cell>
          <cell r="BZ1404">
            <v>0</v>
          </cell>
          <cell r="CA1404">
            <v>0</v>
          </cell>
          <cell r="CC1404" t="str">
            <v>0001_4210-Grid Response</v>
          </cell>
          <cell r="CG1404" t="str">
            <v>Full_Time</v>
          </cell>
          <cell r="CI1404" t="str">
            <v>DG</v>
          </cell>
          <cell r="CJ1404" t="str">
            <v>0001</v>
          </cell>
        </row>
        <row r="1405">
          <cell r="A1405" t="str">
            <v>Budget</v>
          </cell>
          <cell r="H1405">
            <v>1</v>
          </cell>
          <cell r="I1405">
            <v>1</v>
          </cell>
          <cell r="AP1405">
            <v>107620.60879253523</v>
          </cell>
          <cell r="BZ1405">
            <v>0</v>
          </cell>
          <cell r="CA1405">
            <v>0</v>
          </cell>
          <cell r="CC1405" t="str">
            <v>0001_3160-Dist Proj - West</v>
          </cell>
          <cell r="CG1405" t="str">
            <v>Full_Time</v>
          </cell>
          <cell r="CI1405" t="str">
            <v>DS</v>
          </cell>
          <cell r="CJ1405" t="str">
            <v>0001</v>
          </cell>
        </row>
        <row r="1406">
          <cell r="A1406" t="str">
            <v>Budget</v>
          </cell>
          <cell r="H1406" t="str">
            <v>0</v>
          </cell>
          <cell r="I1406" t="str">
            <v>0</v>
          </cell>
          <cell r="AP1406" t="str">
            <v>0</v>
          </cell>
          <cell r="BZ1406">
            <v>0</v>
          </cell>
          <cell r="CA1406">
            <v>0</v>
          </cell>
          <cell r="CC1406" t="str">
            <v>0001_4100-Meter Services</v>
          </cell>
          <cell r="CG1406" t="e">
            <v>#N/A</v>
          </cell>
          <cell r="CI1406" t="str">
            <v>CS</v>
          </cell>
          <cell r="CJ1406" t="str">
            <v>0001</v>
          </cell>
        </row>
        <row r="1407">
          <cell r="A1407" t="str">
            <v>Budget</v>
          </cell>
          <cell r="H1407">
            <v>1</v>
          </cell>
          <cell r="I1407">
            <v>1</v>
          </cell>
          <cell r="AP1407">
            <v>90911.918108974191</v>
          </cell>
          <cell r="BZ1407">
            <v>0</v>
          </cell>
          <cell r="CA1407">
            <v>0</v>
          </cell>
          <cell r="CC1407" t="str">
            <v>0001_5000-Smart Meters</v>
          </cell>
          <cell r="CG1407" t="str">
            <v>Full_Time</v>
          </cell>
          <cell r="CI1407" t="str">
            <v>CS</v>
          </cell>
          <cell r="CJ1407" t="str">
            <v>0001</v>
          </cell>
        </row>
        <row r="1408">
          <cell r="A1408" t="str">
            <v>Budget</v>
          </cell>
          <cell r="H1408">
            <v>1</v>
          </cell>
          <cell r="I1408">
            <v>1</v>
          </cell>
          <cell r="AP1408">
            <v>106816.00377699659</v>
          </cell>
          <cell r="BZ1408">
            <v>0</v>
          </cell>
          <cell r="CA1408">
            <v>0</v>
          </cell>
          <cell r="CC1408" t="str">
            <v>0001_5200-Facilities &amp; Asset Mgmt</v>
          </cell>
          <cell r="CG1408" t="str">
            <v>Full_Time</v>
          </cell>
          <cell r="CI1408" t="str">
            <v>Faclt.</v>
          </cell>
          <cell r="CJ1408" t="str">
            <v>0001</v>
          </cell>
        </row>
        <row r="1409">
          <cell r="A1409" t="str">
            <v>Budget</v>
          </cell>
          <cell r="H1409">
            <v>1</v>
          </cell>
          <cell r="I1409">
            <v>1</v>
          </cell>
          <cell r="AP1409">
            <v>106806.01320793558</v>
          </cell>
          <cell r="BZ1409">
            <v>0</v>
          </cell>
          <cell r="CA1409">
            <v>0</v>
          </cell>
          <cell r="CC1409" t="str">
            <v>0001_5205-Investment Recovery</v>
          </cell>
          <cell r="CG1409" t="str">
            <v>Full_Time</v>
          </cell>
          <cell r="CI1409" t="str">
            <v>Faclt.</v>
          </cell>
          <cell r="CJ1409" t="str">
            <v>0001</v>
          </cell>
        </row>
        <row r="1410">
          <cell r="A1410" t="str">
            <v>Budget</v>
          </cell>
          <cell r="H1410">
            <v>1</v>
          </cell>
          <cell r="I1410">
            <v>1</v>
          </cell>
          <cell r="AP1410">
            <v>86987.804304562655</v>
          </cell>
          <cell r="BZ1410">
            <v>0</v>
          </cell>
          <cell r="CA1410">
            <v>0</v>
          </cell>
          <cell r="CC1410" t="str">
            <v>0001_1230-Real Property</v>
          </cell>
          <cell r="CG1410" t="str">
            <v>Full_Time</v>
          </cell>
          <cell r="CI1410" t="str">
            <v>Leg.</v>
          </cell>
          <cell r="CJ1410" t="str">
            <v>0001</v>
          </cell>
        </row>
        <row r="1411">
          <cell r="A1411" t="str">
            <v>Budget</v>
          </cell>
          <cell r="H1411">
            <v>1</v>
          </cell>
          <cell r="I1411">
            <v>1</v>
          </cell>
          <cell r="AP1411">
            <v>90284.900321717418</v>
          </cell>
          <cell r="BZ1411">
            <v>0</v>
          </cell>
          <cell r="CA1411">
            <v>0</v>
          </cell>
          <cell r="CC1411" t="str">
            <v>0002_4100-Maintenance &amp; Repair</v>
          </cell>
          <cell r="CG1411" t="str">
            <v>Full_Time</v>
          </cell>
          <cell r="CI1411" t="str">
            <v>THESI</v>
          </cell>
          <cell r="CJ1411" t="str">
            <v>0002</v>
          </cell>
        </row>
        <row r="1412">
          <cell r="A1412" t="str">
            <v>Budget</v>
          </cell>
          <cell r="H1412">
            <v>1</v>
          </cell>
          <cell r="I1412">
            <v>1</v>
          </cell>
          <cell r="AP1412">
            <v>798755.61393980402</v>
          </cell>
          <cell r="BZ1412">
            <v>0</v>
          </cell>
          <cell r="CA1412">
            <v>0</v>
          </cell>
          <cell r="CC1412" t="str">
            <v>0005_1000-Corporate Stewardship</v>
          </cell>
          <cell r="CG1412" t="str">
            <v>Full_Time</v>
          </cell>
          <cell r="CI1412" t="str">
            <v>THC</v>
          </cell>
          <cell r="CJ1412" t="str">
            <v>0005</v>
          </cell>
        </row>
        <row r="1413">
          <cell r="A1413" t="str">
            <v>Budget</v>
          </cell>
          <cell r="H1413" t="str">
            <v>0</v>
          </cell>
          <cell r="I1413" t="str">
            <v>0</v>
          </cell>
          <cell r="AP1413">
            <v>50000</v>
          </cell>
          <cell r="BZ1413">
            <v>0</v>
          </cell>
          <cell r="CA1413">
            <v>0</v>
          </cell>
          <cell r="CC1413" t="str">
            <v>0005_1000-Corporate Stewardship</v>
          </cell>
          <cell r="CG1413" t="e">
            <v>#N/A</v>
          </cell>
          <cell r="CI1413" t="str">
            <v>THC</v>
          </cell>
          <cell r="CJ1413" t="str">
            <v>0005</v>
          </cell>
        </row>
        <row r="1414">
          <cell r="A1414" t="str">
            <v>Budget</v>
          </cell>
          <cell r="H1414">
            <v>1</v>
          </cell>
          <cell r="I1414">
            <v>1</v>
          </cell>
          <cell r="AP1414">
            <v>119144.97513872699</v>
          </cell>
          <cell r="BZ1414">
            <v>0</v>
          </cell>
          <cell r="CA1414">
            <v>0</v>
          </cell>
          <cell r="CC1414" t="str">
            <v>0001_2400-Policy &amp; Standards</v>
          </cell>
          <cell r="CG1414" t="str">
            <v>Full_Time</v>
          </cell>
          <cell r="CI1414" t="str">
            <v>AM</v>
          </cell>
          <cell r="CJ1414" t="str">
            <v>0001</v>
          </cell>
        </row>
        <row r="1415">
          <cell r="A1415" t="str">
            <v>Budget</v>
          </cell>
          <cell r="H1415">
            <v>1</v>
          </cell>
          <cell r="I1415">
            <v>1</v>
          </cell>
          <cell r="AP1415">
            <v>127404.93378739768</v>
          </cell>
          <cell r="BZ1415">
            <v>0</v>
          </cell>
          <cell r="CA1415">
            <v>0</v>
          </cell>
          <cell r="CC1415" t="str">
            <v>0001_3720-Dist Grid Health</v>
          </cell>
          <cell r="CG1415" t="str">
            <v>Full_Time</v>
          </cell>
          <cell r="CI1415" t="str">
            <v>DG</v>
          </cell>
          <cell r="CJ1415" t="str">
            <v>0001</v>
          </cell>
        </row>
        <row r="1416">
          <cell r="A1416" t="str">
            <v>Budget</v>
          </cell>
          <cell r="H1416">
            <v>1</v>
          </cell>
          <cell r="I1416">
            <v>1</v>
          </cell>
          <cell r="AP1416">
            <v>90911.365995406217</v>
          </cell>
          <cell r="BZ1416">
            <v>0</v>
          </cell>
          <cell r="CA1416">
            <v>0</v>
          </cell>
          <cell r="CC1416" t="str">
            <v>0001_4260-Field Services</v>
          </cell>
          <cell r="CG1416" t="str">
            <v>Full_Time</v>
          </cell>
          <cell r="CI1416" t="str">
            <v>CS</v>
          </cell>
          <cell r="CJ1416" t="str">
            <v>0001</v>
          </cell>
        </row>
        <row r="1417">
          <cell r="A1417" t="str">
            <v>Budget</v>
          </cell>
          <cell r="H1417">
            <v>1</v>
          </cell>
          <cell r="I1417">
            <v>1</v>
          </cell>
          <cell r="AP1417">
            <v>88225.274475347454</v>
          </cell>
          <cell r="BZ1417">
            <v>0</v>
          </cell>
          <cell r="CA1417">
            <v>0</v>
          </cell>
          <cell r="CC1417" t="str">
            <v>0001_3160-Dist Proj - West</v>
          </cell>
          <cell r="CG1417" t="str">
            <v>Full_Time</v>
          </cell>
          <cell r="CI1417" t="str">
            <v>DS</v>
          </cell>
          <cell r="CJ1417" t="str">
            <v>0001</v>
          </cell>
        </row>
        <row r="1418">
          <cell r="A1418" t="str">
            <v>Budget</v>
          </cell>
          <cell r="H1418">
            <v>1</v>
          </cell>
          <cell r="I1418">
            <v>1</v>
          </cell>
          <cell r="AP1418">
            <v>154096.19473861065</v>
          </cell>
          <cell r="BZ1418">
            <v>0</v>
          </cell>
          <cell r="CA1418">
            <v>0</v>
          </cell>
          <cell r="CC1418" t="str">
            <v>0001_1760-Program Delivery</v>
          </cell>
          <cell r="CG1418" t="str">
            <v>Full_Time</v>
          </cell>
          <cell r="CI1418" t="str">
            <v>IT</v>
          </cell>
          <cell r="CJ1418" t="str">
            <v>0001</v>
          </cell>
        </row>
        <row r="1419">
          <cell r="A1419" t="str">
            <v>Budget</v>
          </cell>
          <cell r="H1419">
            <v>1</v>
          </cell>
          <cell r="I1419">
            <v>1</v>
          </cell>
          <cell r="AP1419">
            <v>187721.42992839459</v>
          </cell>
          <cell r="BZ1419">
            <v>0</v>
          </cell>
          <cell r="CA1419">
            <v>0</v>
          </cell>
          <cell r="CC1419" t="str">
            <v>0002_6400-Portfolio Mgmt</v>
          </cell>
          <cell r="CG1419" t="str">
            <v>Full_Time</v>
          </cell>
          <cell r="CI1419" t="str">
            <v>THESI</v>
          </cell>
          <cell r="CJ1419" t="str">
            <v>0002</v>
          </cell>
        </row>
        <row r="1420">
          <cell r="A1420" t="str">
            <v>Budget</v>
          </cell>
          <cell r="H1420">
            <v>1</v>
          </cell>
          <cell r="I1420">
            <v>1</v>
          </cell>
          <cell r="AP1420">
            <v>108771.1543219899</v>
          </cell>
          <cell r="BZ1420">
            <v>0</v>
          </cell>
          <cell r="CA1420">
            <v>0</v>
          </cell>
          <cell r="CC1420" t="str">
            <v>0001_5100-Fleet &amp; Equipment Svcs</v>
          </cell>
          <cell r="CG1420" t="str">
            <v>Full_Time</v>
          </cell>
          <cell r="CI1420" t="str">
            <v>AM</v>
          </cell>
          <cell r="CJ1420" t="str">
            <v>0001</v>
          </cell>
        </row>
        <row r="1421">
          <cell r="A1421" t="str">
            <v>Budget</v>
          </cell>
          <cell r="H1421">
            <v>1</v>
          </cell>
          <cell r="I1421">
            <v>1</v>
          </cell>
          <cell r="AP1421">
            <v>124316.17792708895</v>
          </cell>
          <cell r="BZ1421">
            <v>0</v>
          </cell>
          <cell r="CA1421">
            <v>0</v>
          </cell>
          <cell r="CC1421" t="str">
            <v>0001_4100-Meter Services</v>
          </cell>
          <cell r="CG1421" t="str">
            <v>Full_Time</v>
          </cell>
          <cell r="CI1421" t="str">
            <v>CS</v>
          </cell>
          <cell r="CJ1421" t="str">
            <v>0001</v>
          </cell>
        </row>
        <row r="1422">
          <cell r="A1422" t="str">
            <v>Budget</v>
          </cell>
          <cell r="H1422">
            <v>1</v>
          </cell>
          <cell r="I1422">
            <v>1</v>
          </cell>
          <cell r="AP1422">
            <v>25269.431977489654</v>
          </cell>
          <cell r="BZ1422">
            <v>0</v>
          </cell>
          <cell r="CA1422">
            <v>0</v>
          </cell>
          <cell r="CC1422" t="str">
            <v>0001_4420-Accounts Receivable</v>
          </cell>
          <cell r="CG1422" t="str">
            <v>Part_Time</v>
          </cell>
          <cell r="CI1422" t="str">
            <v>CS</v>
          </cell>
          <cell r="CJ1422" t="str">
            <v>0001</v>
          </cell>
        </row>
        <row r="1423">
          <cell r="A1423" t="str">
            <v>Budget</v>
          </cell>
          <cell r="H1423" t="str">
            <v>0</v>
          </cell>
          <cell r="I1423" t="str">
            <v>0</v>
          </cell>
          <cell r="AP1423" t="str">
            <v>0</v>
          </cell>
          <cell r="BZ1423">
            <v>0</v>
          </cell>
          <cell r="CA1423">
            <v>0</v>
          </cell>
          <cell r="CC1423" t="str">
            <v>0001_4420-Accounts Receivable</v>
          </cell>
          <cell r="CG1423" t="e">
            <v>#N/A</v>
          </cell>
          <cell r="CI1423" t="str">
            <v>CS</v>
          </cell>
          <cell r="CJ1423" t="str">
            <v>0001</v>
          </cell>
        </row>
        <row r="1424">
          <cell r="A1424" t="str">
            <v>Budget</v>
          </cell>
          <cell r="H1424">
            <v>1</v>
          </cell>
          <cell r="I1424">
            <v>1</v>
          </cell>
          <cell r="AP1424">
            <v>92866.909967238476</v>
          </cell>
          <cell r="BZ1424">
            <v>0</v>
          </cell>
          <cell r="CA1424">
            <v>0</v>
          </cell>
          <cell r="CC1424" t="str">
            <v>0001_4460-Collections &amp; Ellipse A/R</v>
          </cell>
          <cell r="CG1424" t="str">
            <v>Full_Time</v>
          </cell>
          <cell r="CI1424" t="str">
            <v>CS</v>
          </cell>
          <cell r="CJ1424" t="str">
            <v>0001</v>
          </cell>
        </row>
        <row r="1425">
          <cell r="A1425" t="str">
            <v>Budget</v>
          </cell>
          <cell r="H1425" t="str">
            <v>0</v>
          </cell>
          <cell r="I1425" t="str">
            <v>0</v>
          </cell>
          <cell r="AP1425" t="str">
            <v>0</v>
          </cell>
          <cell r="BZ1425">
            <v>0</v>
          </cell>
          <cell r="CA1425">
            <v>0</v>
          </cell>
          <cell r="CC1425" t="str">
            <v>0001_1000-Executive - LDC</v>
          </cell>
          <cell r="CG1425" t="e">
            <v>#N/A</v>
          </cell>
          <cell r="CI1425" t="str">
            <v>Gov.</v>
          </cell>
          <cell r="CJ1425" t="str">
            <v>0001</v>
          </cell>
        </row>
        <row r="1426">
          <cell r="A1426" t="str">
            <v>Budget</v>
          </cell>
          <cell r="H1426">
            <v>1</v>
          </cell>
          <cell r="I1426">
            <v>1</v>
          </cell>
          <cell r="AP1426">
            <v>122354.92363802229</v>
          </cell>
          <cell r="BZ1426">
            <v>0</v>
          </cell>
          <cell r="CA1426">
            <v>0</v>
          </cell>
          <cell r="CC1426" t="str">
            <v>0001_4210-Grid Response</v>
          </cell>
          <cell r="CG1426" t="str">
            <v>Full_Time</v>
          </cell>
          <cell r="CI1426" t="str">
            <v>DG</v>
          </cell>
          <cell r="CJ1426" t="str">
            <v>0001</v>
          </cell>
        </row>
        <row r="1427">
          <cell r="A1427" t="str">
            <v>Budget</v>
          </cell>
          <cell r="H1427">
            <v>1</v>
          </cell>
          <cell r="I1427">
            <v>1</v>
          </cell>
          <cell r="AP1427">
            <v>77508.44188033996</v>
          </cell>
          <cell r="BZ1427">
            <v>0</v>
          </cell>
          <cell r="CA1427">
            <v>0</v>
          </cell>
          <cell r="CC1427" t="str">
            <v>0001_1910-OD &amp; Performance</v>
          </cell>
          <cell r="CG1427" t="str">
            <v>Full_Time</v>
          </cell>
          <cell r="CI1427" t="str">
            <v>OE</v>
          </cell>
          <cell r="CJ1427" t="str">
            <v>0001</v>
          </cell>
        </row>
        <row r="1428">
          <cell r="A1428" t="str">
            <v>Budget</v>
          </cell>
          <cell r="H1428">
            <v>1</v>
          </cell>
          <cell r="I1428">
            <v>1</v>
          </cell>
          <cell r="AP1428">
            <v>110720.4404246466</v>
          </cell>
          <cell r="BZ1428">
            <v>0</v>
          </cell>
          <cell r="CA1428">
            <v>0</v>
          </cell>
          <cell r="CC1428" t="str">
            <v>0001_3720-Dist Grid Health</v>
          </cell>
          <cell r="CG1428" t="str">
            <v>Full_Time</v>
          </cell>
          <cell r="CI1428" t="str">
            <v>DG</v>
          </cell>
          <cell r="CJ1428" t="str">
            <v>0001</v>
          </cell>
        </row>
        <row r="1429">
          <cell r="A1429" t="str">
            <v>Budget</v>
          </cell>
          <cell r="H1429">
            <v>1</v>
          </cell>
          <cell r="I1429">
            <v>1</v>
          </cell>
          <cell r="AP1429">
            <v>99217.53535019698</v>
          </cell>
          <cell r="BZ1429">
            <v>0</v>
          </cell>
          <cell r="CA1429">
            <v>0</v>
          </cell>
          <cell r="CC1429" t="str">
            <v>0001_3821-Apprentices</v>
          </cell>
          <cell r="CG1429" t="str">
            <v>Full_Time</v>
          </cell>
          <cell r="CI1429" t="str">
            <v>DS</v>
          </cell>
          <cell r="CJ1429" t="str">
            <v>0001</v>
          </cell>
        </row>
        <row r="1430">
          <cell r="A1430" t="str">
            <v>Budget</v>
          </cell>
          <cell r="H1430">
            <v>1</v>
          </cell>
          <cell r="I1430">
            <v>1</v>
          </cell>
          <cell r="AP1430">
            <v>107024.12322767699</v>
          </cell>
          <cell r="BZ1430">
            <v>0</v>
          </cell>
          <cell r="CA1430">
            <v>0</v>
          </cell>
          <cell r="CC1430" t="str">
            <v>0001_4100-Meter Services</v>
          </cell>
          <cell r="CG1430" t="str">
            <v>Full_Time</v>
          </cell>
          <cell r="CI1430" t="str">
            <v>CS</v>
          </cell>
          <cell r="CJ1430" t="str">
            <v>0001</v>
          </cell>
        </row>
        <row r="1431">
          <cell r="A1431" t="str">
            <v>Budget</v>
          </cell>
          <cell r="H1431">
            <v>1</v>
          </cell>
          <cell r="I1431">
            <v>1</v>
          </cell>
          <cell r="AP1431">
            <v>77214.976964450412</v>
          </cell>
          <cell r="BZ1431">
            <v>0</v>
          </cell>
          <cell r="CA1431">
            <v>0</v>
          </cell>
          <cell r="CC1431" t="str">
            <v>0001_3110-Dist Proj - East</v>
          </cell>
          <cell r="CG1431" t="str">
            <v>Full_Time</v>
          </cell>
          <cell r="CI1431" t="str">
            <v>DS</v>
          </cell>
          <cell r="CJ1431" t="str">
            <v>0001</v>
          </cell>
        </row>
        <row r="1432">
          <cell r="A1432" t="str">
            <v>Budget</v>
          </cell>
          <cell r="H1432">
            <v>1</v>
          </cell>
          <cell r="I1432">
            <v>1</v>
          </cell>
          <cell r="AP1432">
            <v>94617.07576121451</v>
          </cell>
          <cell r="BZ1432">
            <v>0</v>
          </cell>
          <cell r="CA1432">
            <v>0</v>
          </cell>
          <cell r="CC1432" t="str">
            <v>0001_4450-Cust Mgt Services</v>
          </cell>
          <cell r="CG1432" t="str">
            <v>Full_Time</v>
          </cell>
          <cell r="CI1432" t="str">
            <v>CS</v>
          </cell>
          <cell r="CJ1432" t="str">
            <v>0001</v>
          </cell>
        </row>
        <row r="1433">
          <cell r="A1433" t="str">
            <v>Budget</v>
          </cell>
          <cell r="H1433">
            <v>1</v>
          </cell>
          <cell r="I1433">
            <v>1</v>
          </cell>
          <cell r="AP1433">
            <v>177082.10796159998</v>
          </cell>
          <cell r="BZ1433">
            <v>0</v>
          </cell>
          <cell r="CA1433">
            <v>0</v>
          </cell>
          <cell r="CC1433" t="str">
            <v>0001_6140-CDM Regulatory Reporting</v>
          </cell>
          <cell r="CG1433" t="str">
            <v>Contract</v>
          </cell>
          <cell r="CI1433" t="str">
            <v>CDM</v>
          </cell>
          <cell r="CJ1433" t="str">
            <v>0001</v>
          </cell>
        </row>
        <row r="1434">
          <cell r="A1434" t="str">
            <v>Budget</v>
          </cell>
          <cell r="H1434" t="str">
            <v>0</v>
          </cell>
          <cell r="I1434" t="str">
            <v>0</v>
          </cell>
          <cell r="AP1434" t="str">
            <v>0</v>
          </cell>
          <cell r="BZ1434">
            <v>0</v>
          </cell>
          <cell r="CA1434">
            <v>0</v>
          </cell>
          <cell r="CC1434" t="str">
            <v>0001_6140-CDM Regulatory Reporting</v>
          </cell>
          <cell r="CG1434" t="e">
            <v>#N/A</v>
          </cell>
          <cell r="CI1434" t="str">
            <v>CDM</v>
          </cell>
          <cell r="CJ1434" t="str">
            <v>0001</v>
          </cell>
        </row>
        <row r="1435">
          <cell r="A1435" t="str">
            <v>Budget</v>
          </cell>
          <cell r="H1435">
            <v>1</v>
          </cell>
          <cell r="I1435">
            <v>1</v>
          </cell>
          <cell r="AP1435">
            <v>146542.64924238555</v>
          </cell>
          <cell r="BZ1435">
            <v>0</v>
          </cell>
          <cell r="CA1435">
            <v>0</v>
          </cell>
          <cell r="CC1435" t="str">
            <v>0001_1343-Operations Support</v>
          </cell>
          <cell r="CG1435" t="str">
            <v>Full_Time</v>
          </cell>
          <cell r="CI1435" t="str">
            <v>Fin.</v>
          </cell>
          <cell r="CJ1435" t="str">
            <v>0001</v>
          </cell>
        </row>
        <row r="1436">
          <cell r="A1436" t="str">
            <v>Budget</v>
          </cell>
          <cell r="H1436">
            <v>1</v>
          </cell>
          <cell r="I1436">
            <v>1</v>
          </cell>
          <cell r="AP1436">
            <v>87322.790754335583</v>
          </cell>
          <cell r="BZ1436">
            <v>0</v>
          </cell>
          <cell r="CA1436">
            <v>0</v>
          </cell>
          <cell r="CC1436" t="str">
            <v>0001_4410-Call Centre</v>
          </cell>
          <cell r="CG1436" t="str">
            <v>Full_Time</v>
          </cell>
          <cell r="CI1436" t="str">
            <v>CS</v>
          </cell>
          <cell r="CJ1436" t="str">
            <v>0001</v>
          </cell>
        </row>
        <row r="1437">
          <cell r="A1437" t="str">
            <v>Budget</v>
          </cell>
          <cell r="H1437">
            <v>1</v>
          </cell>
          <cell r="I1437">
            <v>1</v>
          </cell>
          <cell r="AP1437">
            <v>106795.23620173443</v>
          </cell>
          <cell r="BZ1437">
            <v>0</v>
          </cell>
          <cell r="CA1437">
            <v>0</v>
          </cell>
          <cell r="CC1437" t="str">
            <v>0001_2400-Policy &amp; Standards</v>
          </cell>
          <cell r="CG1437" t="str">
            <v>Full_Time</v>
          </cell>
          <cell r="CI1437" t="str">
            <v>AM</v>
          </cell>
          <cell r="CJ1437" t="str">
            <v>0001</v>
          </cell>
        </row>
        <row r="1438">
          <cell r="A1438" t="str">
            <v>Budget</v>
          </cell>
          <cell r="H1438">
            <v>1</v>
          </cell>
          <cell r="I1438">
            <v>1</v>
          </cell>
          <cell r="AP1438">
            <v>91009.077518296588</v>
          </cell>
          <cell r="BZ1438">
            <v>0</v>
          </cell>
          <cell r="CA1438">
            <v>0</v>
          </cell>
          <cell r="CC1438" t="str">
            <v>0001_4260-Field Services</v>
          </cell>
          <cell r="CG1438" t="str">
            <v>Full_Time</v>
          </cell>
          <cell r="CI1438" t="str">
            <v>CS</v>
          </cell>
          <cell r="CJ1438" t="str">
            <v>0001</v>
          </cell>
        </row>
        <row r="1439">
          <cell r="A1439" t="str">
            <v>Budget</v>
          </cell>
          <cell r="H1439">
            <v>1</v>
          </cell>
          <cell r="I1439">
            <v>1</v>
          </cell>
          <cell r="AP1439">
            <v>140424.54520425995</v>
          </cell>
          <cell r="BZ1439">
            <v>0</v>
          </cell>
          <cell r="CA1439">
            <v>0</v>
          </cell>
          <cell r="CC1439" t="str">
            <v>0001_4481-System Oper Control Room</v>
          </cell>
          <cell r="CG1439" t="str">
            <v>Full_Time</v>
          </cell>
          <cell r="CI1439" t="str">
            <v>DG</v>
          </cell>
          <cell r="CJ1439" t="str">
            <v>0001</v>
          </cell>
        </row>
        <row r="1440">
          <cell r="A1440" t="str">
            <v>Budget</v>
          </cell>
          <cell r="H1440">
            <v>1</v>
          </cell>
          <cell r="I1440">
            <v>1</v>
          </cell>
          <cell r="AP1440">
            <v>139029.75182708091</v>
          </cell>
          <cell r="BZ1440">
            <v>0</v>
          </cell>
          <cell r="CA1440">
            <v>0</v>
          </cell>
          <cell r="CC1440" t="str">
            <v>0001_1755-IT Infrastructure</v>
          </cell>
          <cell r="CG1440" t="str">
            <v>Full_Time</v>
          </cell>
          <cell r="CI1440" t="str">
            <v>IT</v>
          </cell>
          <cell r="CJ1440" t="str">
            <v>0001</v>
          </cell>
        </row>
        <row r="1441">
          <cell r="A1441" t="str">
            <v>Budget</v>
          </cell>
          <cell r="H1441">
            <v>1</v>
          </cell>
          <cell r="I1441">
            <v>1</v>
          </cell>
          <cell r="AP1441">
            <v>124316.17792708895</v>
          </cell>
          <cell r="BZ1441">
            <v>0</v>
          </cell>
          <cell r="CA1441">
            <v>0</v>
          </cell>
          <cell r="CC1441" t="str">
            <v>0001_4100-Meter Services</v>
          </cell>
          <cell r="CG1441" t="str">
            <v>Full_Time</v>
          </cell>
          <cell r="CI1441" t="str">
            <v>CS</v>
          </cell>
          <cell r="CJ1441" t="str">
            <v>0001</v>
          </cell>
        </row>
        <row r="1442">
          <cell r="A1442" t="str">
            <v>Budget</v>
          </cell>
          <cell r="H1442">
            <v>1</v>
          </cell>
          <cell r="I1442">
            <v>1</v>
          </cell>
          <cell r="AP1442">
            <v>139066.8940184782</v>
          </cell>
          <cell r="BZ1442">
            <v>0</v>
          </cell>
          <cell r="CA1442">
            <v>0</v>
          </cell>
          <cell r="CC1442" t="str">
            <v>0001_4210-Grid Response</v>
          </cell>
          <cell r="CG1442" t="str">
            <v>Full_Time</v>
          </cell>
          <cell r="CI1442" t="str">
            <v>DG</v>
          </cell>
          <cell r="CJ1442" t="str">
            <v>0001</v>
          </cell>
        </row>
        <row r="1443">
          <cell r="A1443" t="str">
            <v>Budget</v>
          </cell>
          <cell r="H1443">
            <v>1</v>
          </cell>
          <cell r="I1443">
            <v>1</v>
          </cell>
          <cell r="AP1443">
            <v>111733.19112241587</v>
          </cell>
          <cell r="BZ1443">
            <v>0</v>
          </cell>
          <cell r="CA1443">
            <v>0</v>
          </cell>
          <cell r="CC1443" t="str">
            <v>0001_3110-Dist Proj - East</v>
          </cell>
          <cell r="CG1443" t="str">
            <v>Full_Time</v>
          </cell>
          <cell r="CI1443" t="str">
            <v>DS</v>
          </cell>
          <cell r="CJ1443" t="str">
            <v>0001</v>
          </cell>
        </row>
        <row r="1444">
          <cell r="A1444" t="str">
            <v>Budget</v>
          </cell>
          <cell r="H1444">
            <v>1</v>
          </cell>
          <cell r="I1444">
            <v>1</v>
          </cell>
          <cell r="AP1444">
            <v>154295.90358824647</v>
          </cell>
          <cell r="BZ1444">
            <v>0</v>
          </cell>
          <cell r="CA1444">
            <v>0</v>
          </cell>
          <cell r="CC1444" t="str">
            <v>0001_1754-Database And Middleware</v>
          </cell>
          <cell r="CG1444" t="str">
            <v>Full_Time</v>
          </cell>
          <cell r="CI1444" t="str">
            <v>IT</v>
          </cell>
          <cell r="CJ1444" t="str">
            <v>0001</v>
          </cell>
        </row>
        <row r="1445">
          <cell r="A1445" t="str">
            <v>Budget</v>
          </cell>
          <cell r="H1445">
            <v>1</v>
          </cell>
          <cell r="I1445">
            <v>1</v>
          </cell>
          <cell r="AP1445">
            <v>141771.83859936523</v>
          </cell>
          <cell r="BZ1445">
            <v>0</v>
          </cell>
          <cell r="CA1445">
            <v>0</v>
          </cell>
          <cell r="CC1445" t="str">
            <v>0001_3310-Station &amp; Dist Automation</v>
          </cell>
          <cell r="CG1445" t="str">
            <v>Full_Time</v>
          </cell>
          <cell r="CI1445" t="str">
            <v>DG</v>
          </cell>
          <cell r="CJ1445" t="str">
            <v>0001</v>
          </cell>
        </row>
        <row r="1446">
          <cell r="A1446" t="str">
            <v>Budget</v>
          </cell>
          <cell r="H1446">
            <v>1</v>
          </cell>
          <cell r="I1446">
            <v>1</v>
          </cell>
          <cell r="AP1446">
            <v>108488.85220534613</v>
          </cell>
          <cell r="BZ1446">
            <v>0</v>
          </cell>
          <cell r="CA1446">
            <v>0</v>
          </cell>
          <cell r="CC1446" t="str">
            <v>0001_4310-CCM - East</v>
          </cell>
          <cell r="CG1446" t="str">
            <v>Full_Time</v>
          </cell>
          <cell r="CI1446" t="str">
            <v>DS</v>
          </cell>
          <cell r="CJ1446" t="str">
            <v>0001</v>
          </cell>
        </row>
        <row r="1447">
          <cell r="A1447" t="str">
            <v>Budget</v>
          </cell>
          <cell r="H1447">
            <v>1</v>
          </cell>
          <cell r="I1447">
            <v>1</v>
          </cell>
          <cell r="AP1447">
            <v>104381.4902500388</v>
          </cell>
          <cell r="BZ1447">
            <v>0</v>
          </cell>
          <cell r="CA1447">
            <v>0</v>
          </cell>
          <cell r="CC1447" t="str">
            <v>0001_3821-Apprentices</v>
          </cell>
          <cell r="CG1447" t="str">
            <v>Full_Time</v>
          </cell>
          <cell r="CI1447" t="str">
            <v>DS</v>
          </cell>
          <cell r="CJ1447" t="str">
            <v>0001</v>
          </cell>
        </row>
        <row r="1448">
          <cell r="A1448" t="str">
            <v>Budget</v>
          </cell>
          <cell r="H1448">
            <v>1</v>
          </cell>
          <cell r="I1448">
            <v>1</v>
          </cell>
          <cell r="AP1448">
            <v>109292.57243625818</v>
          </cell>
          <cell r="BZ1448">
            <v>0</v>
          </cell>
          <cell r="CA1448">
            <v>0</v>
          </cell>
          <cell r="CC1448" t="str">
            <v>0001_5120-Lab Services</v>
          </cell>
          <cell r="CG1448" t="str">
            <v>Full_Time</v>
          </cell>
          <cell r="CI1448" t="str">
            <v>AM</v>
          </cell>
          <cell r="CJ1448" t="str">
            <v>0001</v>
          </cell>
        </row>
        <row r="1449">
          <cell r="A1449" t="str">
            <v>Budget</v>
          </cell>
          <cell r="H1449">
            <v>1</v>
          </cell>
          <cell r="I1449">
            <v>1</v>
          </cell>
          <cell r="AP1449">
            <v>99689.674251344695</v>
          </cell>
          <cell r="BZ1449">
            <v>0</v>
          </cell>
          <cell r="CA1449">
            <v>0</v>
          </cell>
          <cell r="CC1449" t="str">
            <v>0001_5100-Fleet &amp; Equipment Svcs</v>
          </cell>
          <cell r="CG1449" t="str">
            <v>Full_Time</v>
          </cell>
          <cell r="CI1449" t="str">
            <v>AM</v>
          </cell>
          <cell r="CJ1449" t="str">
            <v>0001</v>
          </cell>
        </row>
        <row r="1450">
          <cell r="A1450" t="str">
            <v>Budget</v>
          </cell>
          <cell r="H1450">
            <v>1</v>
          </cell>
          <cell r="I1450">
            <v>1</v>
          </cell>
          <cell r="AP1450">
            <v>111772.73882504893</v>
          </cell>
          <cell r="BZ1450">
            <v>0</v>
          </cell>
          <cell r="CA1450">
            <v>0</v>
          </cell>
          <cell r="CC1450" t="str">
            <v>0001_3310-Station &amp; Dist Automation</v>
          </cell>
          <cell r="CG1450" t="str">
            <v>Full_Time</v>
          </cell>
          <cell r="CI1450" t="str">
            <v>DG</v>
          </cell>
          <cell r="CJ1450" t="str">
            <v>0001</v>
          </cell>
        </row>
        <row r="1451">
          <cell r="A1451" t="str">
            <v>Budget</v>
          </cell>
          <cell r="H1451">
            <v>1</v>
          </cell>
          <cell r="I1451">
            <v>1</v>
          </cell>
          <cell r="AP1451">
            <v>102192.0176196852</v>
          </cell>
          <cell r="BZ1451">
            <v>0</v>
          </cell>
          <cell r="CA1451">
            <v>0</v>
          </cell>
          <cell r="CC1451" t="str">
            <v>0001_4310-CCM - East</v>
          </cell>
          <cell r="CG1451" t="str">
            <v>Full_Time</v>
          </cell>
          <cell r="CI1451" t="str">
            <v>DS</v>
          </cell>
          <cell r="CJ1451" t="str">
            <v>0001</v>
          </cell>
        </row>
        <row r="1452">
          <cell r="A1452" t="str">
            <v>Budget</v>
          </cell>
          <cell r="H1452">
            <v>1</v>
          </cell>
          <cell r="I1452">
            <v>1</v>
          </cell>
          <cell r="AP1452">
            <v>127404.93378739768</v>
          </cell>
          <cell r="BZ1452">
            <v>0</v>
          </cell>
          <cell r="CA1452">
            <v>0</v>
          </cell>
          <cell r="CC1452" t="str">
            <v>0001_3720-Dist Grid Health</v>
          </cell>
          <cell r="CG1452" t="str">
            <v>Full_Time</v>
          </cell>
          <cell r="CI1452" t="str">
            <v>DG</v>
          </cell>
          <cell r="CJ1452" t="str">
            <v>0001</v>
          </cell>
        </row>
        <row r="1453">
          <cell r="A1453" t="str">
            <v>Budget</v>
          </cell>
          <cell r="H1453">
            <v>1</v>
          </cell>
          <cell r="I1453">
            <v>1</v>
          </cell>
          <cell r="AP1453">
            <v>88225.274475347454</v>
          </cell>
          <cell r="BZ1453">
            <v>0</v>
          </cell>
          <cell r="CA1453">
            <v>0</v>
          </cell>
          <cell r="CC1453" t="str">
            <v>0001_3160-Dist Proj - West</v>
          </cell>
          <cell r="CG1453" t="str">
            <v>Full_Time</v>
          </cell>
          <cell r="CI1453" t="str">
            <v>DS</v>
          </cell>
          <cell r="CJ1453" t="str">
            <v>0001</v>
          </cell>
        </row>
        <row r="1454">
          <cell r="A1454" t="str">
            <v>Budget</v>
          </cell>
          <cell r="H1454">
            <v>1</v>
          </cell>
          <cell r="I1454">
            <v>1</v>
          </cell>
          <cell r="AP1454">
            <v>120148.48667851844</v>
          </cell>
          <cell r="BZ1454">
            <v>0</v>
          </cell>
          <cell r="CA1454">
            <v>0</v>
          </cell>
          <cell r="CC1454" t="str">
            <v>0001_1420-Rates &amp; Treasury</v>
          </cell>
          <cell r="CG1454" t="str">
            <v>Full_Time</v>
          </cell>
          <cell r="CI1454" t="str">
            <v>TRRR</v>
          </cell>
          <cell r="CJ1454" t="str">
            <v>0001</v>
          </cell>
        </row>
        <row r="1455">
          <cell r="A1455" t="str">
            <v>Budget</v>
          </cell>
          <cell r="H1455">
            <v>1</v>
          </cell>
          <cell r="I1455">
            <v>1</v>
          </cell>
          <cell r="AP1455">
            <v>220761.71961110269</v>
          </cell>
          <cell r="BZ1455">
            <v>0</v>
          </cell>
          <cell r="CA1455">
            <v>0</v>
          </cell>
          <cell r="CC1455" t="str">
            <v>0001_6120-CDM Load Management</v>
          </cell>
          <cell r="CG1455" t="str">
            <v>Full_Time</v>
          </cell>
          <cell r="CI1455" t="str">
            <v>CDM</v>
          </cell>
          <cell r="CJ1455" t="str">
            <v>0001</v>
          </cell>
        </row>
        <row r="1456">
          <cell r="A1456" t="str">
            <v>Budget</v>
          </cell>
          <cell r="H1456">
            <v>1</v>
          </cell>
          <cell r="I1456">
            <v>1</v>
          </cell>
          <cell r="AP1456">
            <v>112801.59736969248</v>
          </cell>
          <cell r="BZ1456">
            <v>0</v>
          </cell>
          <cell r="CA1456">
            <v>0</v>
          </cell>
          <cell r="CC1456" t="str">
            <v>0001_4310-CCM - East</v>
          </cell>
          <cell r="CG1456" t="str">
            <v>Full_Time</v>
          </cell>
          <cell r="CI1456" t="str">
            <v>DS</v>
          </cell>
          <cell r="CJ1456" t="str">
            <v>0001</v>
          </cell>
        </row>
        <row r="1457">
          <cell r="A1457" t="str">
            <v>Budget</v>
          </cell>
          <cell r="H1457">
            <v>1</v>
          </cell>
          <cell r="I1457">
            <v>1</v>
          </cell>
          <cell r="AP1457">
            <v>137962.25134476251</v>
          </cell>
          <cell r="BZ1457">
            <v>0</v>
          </cell>
          <cell r="CA1457">
            <v>0</v>
          </cell>
          <cell r="CC1457" t="str">
            <v>0001_1782-Service Requests</v>
          </cell>
          <cell r="CG1457" t="str">
            <v>Full_Time</v>
          </cell>
          <cell r="CI1457" t="str">
            <v>IT</v>
          </cell>
          <cell r="CJ1457" t="str">
            <v>0001</v>
          </cell>
        </row>
        <row r="1458">
          <cell r="A1458" t="str">
            <v>Budget</v>
          </cell>
          <cell r="H1458">
            <v>1</v>
          </cell>
          <cell r="I1458">
            <v>1</v>
          </cell>
          <cell r="AP1458">
            <v>110008.18473286374</v>
          </cell>
          <cell r="BZ1458">
            <v>0</v>
          </cell>
          <cell r="CA1458">
            <v>0</v>
          </cell>
          <cell r="CC1458" t="str">
            <v>0001_1762-Project Delivery</v>
          </cell>
          <cell r="CG1458" t="str">
            <v>Full_Time</v>
          </cell>
          <cell r="CI1458" t="str">
            <v>IT</v>
          </cell>
          <cell r="CJ1458" t="str">
            <v>0001</v>
          </cell>
        </row>
        <row r="1459">
          <cell r="A1459" t="str">
            <v>Budget</v>
          </cell>
          <cell r="H1459">
            <v>1</v>
          </cell>
          <cell r="I1459">
            <v>1</v>
          </cell>
          <cell r="AP1459">
            <v>106816.00377699659</v>
          </cell>
          <cell r="BZ1459">
            <v>0</v>
          </cell>
          <cell r="CA1459">
            <v>0</v>
          </cell>
          <cell r="CC1459" t="str">
            <v>0001_3110-Dist Proj - East</v>
          </cell>
          <cell r="CG1459" t="str">
            <v>Full_Time</v>
          </cell>
          <cell r="CI1459" t="str">
            <v>DS</v>
          </cell>
          <cell r="CJ1459" t="str">
            <v>0001</v>
          </cell>
        </row>
        <row r="1460">
          <cell r="A1460" t="str">
            <v>Budget</v>
          </cell>
          <cell r="H1460">
            <v>1</v>
          </cell>
          <cell r="I1460">
            <v>1</v>
          </cell>
          <cell r="AP1460">
            <v>119264.27225169863</v>
          </cell>
          <cell r="BZ1460">
            <v>0</v>
          </cell>
          <cell r="CA1460">
            <v>0</v>
          </cell>
          <cell r="CC1460" t="str">
            <v>0001_3110-Dist Proj - East</v>
          </cell>
          <cell r="CG1460" t="str">
            <v>Full_Time</v>
          </cell>
          <cell r="CI1460" t="str">
            <v>DS</v>
          </cell>
          <cell r="CJ1460" t="str">
            <v>0001</v>
          </cell>
        </row>
        <row r="1461">
          <cell r="A1461" t="str">
            <v>Budget</v>
          </cell>
          <cell r="H1461">
            <v>1</v>
          </cell>
          <cell r="I1461">
            <v>1</v>
          </cell>
          <cell r="AP1461">
            <v>186996.65705880945</v>
          </cell>
          <cell r="BZ1461">
            <v>0</v>
          </cell>
          <cell r="CA1461">
            <v>0</v>
          </cell>
          <cell r="CC1461" t="str">
            <v>0001_4480-System Oper Planning</v>
          </cell>
          <cell r="CG1461" t="str">
            <v>Full_Time</v>
          </cell>
          <cell r="CI1461" t="str">
            <v>DG</v>
          </cell>
          <cell r="CJ1461" t="str">
            <v>0001</v>
          </cell>
        </row>
        <row r="1462">
          <cell r="A1462" t="str">
            <v>Budget</v>
          </cell>
          <cell r="H1462">
            <v>1</v>
          </cell>
          <cell r="I1462">
            <v>1</v>
          </cell>
          <cell r="AP1462">
            <v>108488.85220534613</v>
          </cell>
          <cell r="BZ1462">
            <v>0</v>
          </cell>
          <cell r="CA1462">
            <v>0</v>
          </cell>
          <cell r="CC1462" t="str">
            <v>0001_4310-CCM - East</v>
          </cell>
          <cell r="CG1462" t="str">
            <v>Full_Time</v>
          </cell>
          <cell r="CI1462" t="str">
            <v>DS</v>
          </cell>
          <cell r="CJ1462" t="str">
            <v>0001</v>
          </cell>
        </row>
        <row r="1463">
          <cell r="A1463" t="str">
            <v>Budget</v>
          </cell>
          <cell r="H1463">
            <v>1</v>
          </cell>
          <cell r="I1463">
            <v>1</v>
          </cell>
          <cell r="AP1463">
            <v>111772.73882504893</v>
          </cell>
          <cell r="BZ1463">
            <v>0</v>
          </cell>
          <cell r="CA1463">
            <v>0</v>
          </cell>
          <cell r="CC1463" t="str">
            <v>0001_4310-CCM - East</v>
          </cell>
          <cell r="CG1463" t="str">
            <v>Full_Time</v>
          </cell>
          <cell r="CI1463" t="str">
            <v>DS</v>
          </cell>
          <cell r="CJ1463" t="str">
            <v>0001</v>
          </cell>
        </row>
        <row r="1464">
          <cell r="A1464" t="str">
            <v>Budget</v>
          </cell>
          <cell r="H1464">
            <v>1</v>
          </cell>
          <cell r="I1464">
            <v>1</v>
          </cell>
          <cell r="AP1464">
            <v>119264.27225169863</v>
          </cell>
          <cell r="BZ1464">
            <v>0</v>
          </cell>
          <cell r="CA1464">
            <v>0</v>
          </cell>
          <cell r="CC1464" t="str">
            <v>0001_4310-CCM - East</v>
          </cell>
          <cell r="CG1464" t="str">
            <v>Full_Time</v>
          </cell>
          <cell r="CI1464" t="str">
            <v>DS</v>
          </cell>
          <cell r="CJ1464" t="str">
            <v>0001</v>
          </cell>
        </row>
        <row r="1465">
          <cell r="A1465" t="str">
            <v>Budget</v>
          </cell>
          <cell r="H1465">
            <v>1</v>
          </cell>
          <cell r="I1465">
            <v>1</v>
          </cell>
          <cell r="AP1465">
            <v>119263.54548705864</v>
          </cell>
          <cell r="BZ1465">
            <v>0</v>
          </cell>
          <cell r="CA1465">
            <v>0</v>
          </cell>
          <cell r="CC1465" t="str">
            <v>0001_4310-CCM - East</v>
          </cell>
          <cell r="CG1465" t="str">
            <v>Full_Time</v>
          </cell>
          <cell r="CI1465" t="str">
            <v>DS</v>
          </cell>
          <cell r="CJ1465" t="str">
            <v>0001</v>
          </cell>
        </row>
        <row r="1466">
          <cell r="A1466" t="str">
            <v>Budget</v>
          </cell>
          <cell r="H1466">
            <v>1</v>
          </cell>
          <cell r="I1466">
            <v>1</v>
          </cell>
          <cell r="AP1466">
            <v>99217.53535019698</v>
          </cell>
          <cell r="BZ1466">
            <v>0</v>
          </cell>
          <cell r="CA1466">
            <v>0</v>
          </cell>
          <cell r="CC1466" t="str">
            <v>0001_3821-Apprentices</v>
          </cell>
          <cell r="CG1466" t="str">
            <v>Full_Time</v>
          </cell>
          <cell r="CI1466" t="str">
            <v>DS</v>
          </cell>
          <cell r="CJ1466" t="str">
            <v>0001</v>
          </cell>
        </row>
        <row r="1467">
          <cell r="A1467" t="str">
            <v>Budget</v>
          </cell>
          <cell r="H1467">
            <v>1</v>
          </cell>
          <cell r="I1467">
            <v>1</v>
          </cell>
          <cell r="AP1467">
            <v>146543.2329128166</v>
          </cell>
          <cell r="BZ1467">
            <v>0</v>
          </cell>
          <cell r="CA1467">
            <v>0</v>
          </cell>
          <cell r="CC1467" t="str">
            <v>0001_1342-Support Customer Service Support</v>
          </cell>
          <cell r="CG1467" t="str">
            <v>Full_Time</v>
          </cell>
          <cell r="CI1467" t="str">
            <v>Fin.</v>
          </cell>
          <cell r="CJ1467" t="str">
            <v>0001</v>
          </cell>
        </row>
        <row r="1468">
          <cell r="A1468" t="str">
            <v>Budget</v>
          </cell>
          <cell r="H1468">
            <v>1</v>
          </cell>
          <cell r="I1468">
            <v>1</v>
          </cell>
          <cell r="AP1468">
            <v>129349.70599574019</v>
          </cell>
          <cell r="BZ1468">
            <v>0</v>
          </cell>
          <cell r="CA1468">
            <v>0</v>
          </cell>
          <cell r="CC1468" t="str">
            <v>0001_4310-CCM - East</v>
          </cell>
          <cell r="CG1468" t="str">
            <v>Full_Time</v>
          </cell>
          <cell r="CI1468" t="str">
            <v>DS</v>
          </cell>
          <cell r="CJ1468" t="str">
            <v>0001</v>
          </cell>
        </row>
        <row r="1469">
          <cell r="A1469" t="str">
            <v>Budget</v>
          </cell>
          <cell r="H1469">
            <v>1</v>
          </cell>
          <cell r="I1469">
            <v>1</v>
          </cell>
          <cell r="AP1469">
            <v>86454.961685305927</v>
          </cell>
          <cell r="BZ1469">
            <v>0</v>
          </cell>
          <cell r="CA1469">
            <v>0</v>
          </cell>
          <cell r="CC1469" t="str">
            <v>0002_4100-Maintenance &amp; Repair</v>
          </cell>
          <cell r="CG1469" t="str">
            <v>Full_Time</v>
          </cell>
          <cell r="CI1469" t="str">
            <v>THESI</v>
          </cell>
          <cell r="CJ1469" t="str">
            <v>0002</v>
          </cell>
        </row>
        <row r="1470">
          <cell r="A1470" t="str">
            <v>Budget</v>
          </cell>
          <cell r="H1470">
            <v>1</v>
          </cell>
          <cell r="I1470">
            <v>1</v>
          </cell>
          <cell r="AP1470">
            <v>96463.865338236224</v>
          </cell>
          <cell r="BZ1470">
            <v>0</v>
          </cell>
          <cell r="CA1470">
            <v>0</v>
          </cell>
          <cell r="CC1470" t="str">
            <v>0001_2520-Warehousing Management</v>
          </cell>
          <cell r="CG1470" t="str">
            <v>Full_Time</v>
          </cell>
          <cell r="CI1470" t="str">
            <v>AM</v>
          </cell>
          <cell r="CJ1470" t="str">
            <v>0001</v>
          </cell>
        </row>
        <row r="1471">
          <cell r="A1471" t="str">
            <v>Budget</v>
          </cell>
          <cell r="H1471">
            <v>1</v>
          </cell>
          <cell r="I1471">
            <v>1</v>
          </cell>
          <cell r="AP1471">
            <v>129502.80051313827</v>
          </cell>
          <cell r="BZ1471">
            <v>0</v>
          </cell>
          <cell r="CA1471">
            <v>0</v>
          </cell>
          <cell r="CC1471" t="str">
            <v>0001_1810-Safety</v>
          </cell>
          <cell r="CG1471" t="str">
            <v>Full_Time</v>
          </cell>
          <cell r="CI1471" t="str">
            <v>EHS</v>
          </cell>
          <cell r="CJ1471" t="str">
            <v>0001</v>
          </cell>
        </row>
        <row r="1472">
          <cell r="A1472" t="str">
            <v>Budget</v>
          </cell>
          <cell r="H1472">
            <v>1</v>
          </cell>
          <cell r="I1472">
            <v>1</v>
          </cell>
          <cell r="AP1472">
            <v>119263.54548705864</v>
          </cell>
          <cell r="BZ1472">
            <v>0</v>
          </cell>
          <cell r="CA1472">
            <v>0</v>
          </cell>
          <cell r="CC1472" t="str">
            <v>0001_4310-CCM - East</v>
          </cell>
          <cell r="CG1472" t="str">
            <v>Full_Time</v>
          </cell>
          <cell r="CI1472" t="str">
            <v>DS</v>
          </cell>
          <cell r="CJ1472" t="str">
            <v>0001</v>
          </cell>
        </row>
        <row r="1473">
          <cell r="A1473" t="str">
            <v>Budget</v>
          </cell>
          <cell r="H1473">
            <v>1</v>
          </cell>
          <cell r="I1473">
            <v>1</v>
          </cell>
          <cell r="AP1473">
            <v>104204.30998080381</v>
          </cell>
          <cell r="BZ1473">
            <v>0</v>
          </cell>
          <cell r="CA1473">
            <v>0</v>
          </cell>
          <cell r="CC1473" t="str">
            <v>0001_4260-Field Services</v>
          </cell>
          <cell r="CG1473" t="str">
            <v>Full_Time</v>
          </cell>
          <cell r="CI1473" t="str">
            <v>CS</v>
          </cell>
          <cell r="CJ1473" t="str">
            <v>0001</v>
          </cell>
        </row>
        <row r="1474">
          <cell r="A1474" t="str">
            <v>Budget</v>
          </cell>
          <cell r="H1474">
            <v>1</v>
          </cell>
          <cell r="I1474">
            <v>1</v>
          </cell>
          <cell r="AP1474">
            <v>148461.49135474741</v>
          </cell>
          <cell r="BZ1474">
            <v>0</v>
          </cell>
          <cell r="CA1474">
            <v>0</v>
          </cell>
          <cell r="CC1474" t="str">
            <v>0002_6400-Portfolio Mgmt</v>
          </cell>
          <cell r="CG1474" t="str">
            <v>Full_Time</v>
          </cell>
          <cell r="CI1474" t="str">
            <v>THESI</v>
          </cell>
          <cell r="CJ1474" t="str">
            <v>0002</v>
          </cell>
        </row>
        <row r="1475">
          <cell r="A1475" t="str">
            <v>Budget</v>
          </cell>
          <cell r="H1475">
            <v>1</v>
          </cell>
          <cell r="I1475">
            <v>1</v>
          </cell>
          <cell r="AP1475">
            <v>105460.60160242939</v>
          </cell>
          <cell r="BZ1475">
            <v>0</v>
          </cell>
          <cell r="CA1475">
            <v>0</v>
          </cell>
          <cell r="CC1475" t="str">
            <v>0001_2200-Syst Reliability Planning</v>
          </cell>
          <cell r="CG1475" t="str">
            <v>Full_Time</v>
          </cell>
          <cell r="CI1475" t="str">
            <v>AM</v>
          </cell>
          <cell r="CJ1475" t="str">
            <v>0001</v>
          </cell>
        </row>
        <row r="1476">
          <cell r="A1476" t="str">
            <v>Budget</v>
          </cell>
          <cell r="H1476">
            <v>1</v>
          </cell>
          <cell r="I1476">
            <v>1</v>
          </cell>
          <cell r="AP1476">
            <v>99217.53535019698</v>
          </cell>
          <cell r="BZ1476">
            <v>0</v>
          </cell>
          <cell r="CA1476">
            <v>0</v>
          </cell>
          <cell r="CC1476" t="str">
            <v>0001_3821-Apprentices</v>
          </cell>
          <cell r="CG1476" t="str">
            <v>Full_Time</v>
          </cell>
          <cell r="CI1476" t="str">
            <v>DS</v>
          </cell>
          <cell r="CJ1476" t="str">
            <v>0001</v>
          </cell>
        </row>
        <row r="1477">
          <cell r="A1477" t="str">
            <v>Budget</v>
          </cell>
          <cell r="H1477">
            <v>1</v>
          </cell>
          <cell r="I1477">
            <v>1</v>
          </cell>
          <cell r="AP1477">
            <v>102538.81136423034</v>
          </cell>
          <cell r="BZ1477">
            <v>0</v>
          </cell>
          <cell r="CA1477">
            <v>0</v>
          </cell>
          <cell r="CC1477" t="str">
            <v>0001_4410-Call Centre</v>
          </cell>
          <cell r="CG1477" t="str">
            <v>Full_Time</v>
          </cell>
          <cell r="CI1477" t="str">
            <v>CS</v>
          </cell>
          <cell r="CJ1477" t="str">
            <v>0001</v>
          </cell>
        </row>
        <row r="1478">
          <cell r="A1478" t="str">
            <v>Budget</v>
          </cell>
          <cell r="H1478">
            <v>1</v>
          </cell>
          <cell r="I1478">
            <v>1</v>
          </cell>
          <cell r="AP1478">
            <v>124316.17792708895</v>
          </cell>
          <cell r="BZ1478">
            <v>0</v>
          </cell>
          <cell r="CA1478">
            <v>0</v>
          </cell>
          <cell r="CC1478" t="str">
            <v>0001_3110-Dist Proj - East</v>
          </cell>
          <cell r="CG1478" t="str">
            <v>Full_Time</v>
          </cell>
          <cell r="CI1478" t="str">
            <v>DS</v>
          </cell>
          <cell r="CJ1478" t="str">
            <v>0001</v>
          </cell>
        </row>
        <row r="1479">
          <cell r="A1479" t="str">
            <v>Budget</v>
          </cell>
          <cell r="H1479">
            <v>1</v>
          </cell>
          <cell r="I1479">
            <v>1</v>
          </cell>
          <cell r="AP1479">
            <v>122354.92363802229</v>
          </cell>
          <cell r="BZ1479">
            <v>0</v>
          </cell>
          <cell r="CA1479">
            <v>0</v>
          </cell>
          <cell r="CC1479" t="str">
            <v>0001_4210-Grid Response</v>
          </cell>
          <cell r="CG1479" t="str">
            <v>Full_Time</v>
          </cell>
          <cell r="CI1479" t="str">
            <v>DG</v>
          </cell>
          <cell r="CJ1479" t="str">
            <v>0001</v>
          </cell>
        </row>
        <row r="1480">
          <cell r="A1480" t="str">
            <v>Budget</v>
          </cell>
          <cell r="H1480">
            <v>1</v>
          </cell>
          <cell r="I1480">
            <v>1</v>
          </cell>
          <cell r="AP1480">
            <v>107024.77372469696</v>
          </cell>
          <cell r="BZ1480">
            <v>0</v>
          </cell>
          <cell r="CA1480">
            <v>0</v>
          </cell>
          <cell r="CC1480" t="str">
            <v>0001_4100-Meter Services</v>
          </cell>
          <cell r="CG1480" t="str">
            <v>Full_Time</v>
          </cell>
          <cell r="CI1480" t="str">
            <v>CS</v>
          </cell>
          <cell r="CJ1480" t="str">
            <v>0001</v>
          </cell>
        </row>
        <row r="1481">
          <cell r="A1481" t="str">
            <v>Budget</v>
          </cell>
          <cell r="H1481">
            <v>1</v>
          </cell>
          <cell r="I1481">
            <v>1</v>
          </cell>
          <cell r="AP1481">
            <v>148029.81733128167</v>
          </cell>
          <cell r="BZ1481">
            <v>0</v>
          </cell>
          <cell r="CA1481">
            <v>0</v>
          </cell>
          <cell r="CC1481" t="str">
            <v>0001_1782-Service Requests</v>
          </cell>
          <cell r="CG1481" t="str">
            <v>Full_Time</v>
          </cell>
          <cell r="CI1481" t="str">
            <v>IT</v>
          </cell>
          <cell r="CJ1481" t="str">
            <v>0001</v>
          </cell>
        </row>
        <row r="1482">
          <cell r="A1482" t="str">
            <v>Budget</v>
          </cell>
          <cell r="H1482">
            <v>1</v>
          </cell>
          <cell r="I1482">
            <v>1</v>
          </cell>
          <cell r="AP1482">
            <v>122355.94631747231</v>
          </cell>
          <cell r="BZ1482">
            <v>0</v>
          </cell>
          <cell r="CA1482">
            <v>0</v>
          </cell>
          <cell r="CC1482" t="str">
            <v>0001_4210-Grid Response</v>
          </cell>
          <cell r="CG1482" t="str">
            <v>Full_Time</v>
          </cell>
          <cell r="CI1482" t="str">
            <v>DG</v>
          </cell>
          <cell r="CJ1482" t="str">
            <v>0001</v>
          </cell>
        </row>
        <row r="1483">
          <cell r="A1483" t="str">
            <v>Budget</v>
          </cell>
          <cell r="H1483">
            <v>1</v>
          </cell>
          <cell r="I1483">
            <v>1</v>
          </cell>
          <cell r="AP1483">
            <v>108488.19726382614</v>
          </cell>
          <cell r="BZ1483">
            <v>0</v>
          </cell>
          <cell r="CA1483">
            <v>0</v>
          </cell>
          <cell r="CC1483" t="str">
            <v>0001_3160-Dist Proj - West</v>
          </cell>
          <cell r="CG1483" t="str">
            <v>Full_Time</v>
          </cell>
          <cell r="CI1483" t="str">
            <v>DS</v>
          </cell>
          <cell r="CJ1483" t="str">
            <v>0001</v>
          </cell>
        </row>
        <row r="1484">
          <cell r="A1484" t="str">
            <v>Budget</v>
          </cell>
          <cell r="H1484">
            <v>1</v>
          </cell>
          <cell r="I1484">
            <v>1</v>
          </cell>
          <cell r="AP1484">
            <v>87589.705779333075</v>
          </cell>
          <cell r="BZ1484">
            <v>0</v>
          </cell>
          <cell r="CA1484">
            <v>0</v>
          </cell>
          <cell r="CC1484" t="str">
            <v>0001_4360-CCM - West</v>
          </cell>
          <cell r="CG1484" t="str">
            <v>Full_Time</v>
          </cell>
          <cell r="CI1484" t="str">
            <v>DS</v>
          </cell>
          <cell r="CJ1484" t="str">
            <v>0001</v>
          </cell>
        </row>
        <row r="1485">
          <cell r="A1485" t="str">
            <v>Budget</v>
          </cell>
          <cell r="H1485">
            <v>1</v>
          </cell>
          <cell r="I1485">
            <v>1</v>
          </cell>
          <cell r="AP1485">
            <v>107024.77372469696</v>
          </cell>
          <cell r="BZ1485">
            <v>0</v>
          </cell>
          <cell r="CA1485">
            <v>0</v>
          </cell>
          <cell r="CC1485" t="str">
            <v>0001_4100-Meter Services</v>
          </cell>
          <cell r="CG1485" t="str">
            <v>Full_Time</v>
          </cell>
          <cell r="CI1485" t="str">
            <v>CS</v>
          </cell>
          <cell r="CJ1485" t="str">
            <v>0001</v>
          </cell>
        </row>
        <row r="1486">
          <cell r="A1486" t="str">
            <v>Budget</v>
          </cell>
          <cell r="H1486">
            <v>1</v>
          </cell>
          <cell r="I1486">
            <v>1</v>
          </cell>
          <cell r="AP1486">
            <v>80342.653130337159</v>
          </cell>
          <cell r="BZ1486">
            <v>0</v>
          </cell>
          <cell r="CA1486">
            <v>0</v>
          </cell>
          <cell r="CC1486" t="str">
            <v>0001_3160-Dist Proj - West</v>
          </cell>
          <cell r="CG1486" t="str">
            <v>Full_Time</v>
          </cell>
          <cell r="CI1486" t="str">
            <v>DS</v>
          </cell>
          <cell r="CJ1486" t="str">
            <v>0001</v>
          </cell>
        </row>
        <row r="1487">
          <cell r="A1487" t="str">
            <v>Budget</v>
          </cell>
          <cell r="H1487">
            <v>1</v>
          </cell>
          <cell r="I1487">
            <v>1</v>
          </cell>
          <cell r="AP1487">
            <v>90911.365995406217</v>
          </cell>
          <cell r="BZ1487">
            <v>0</v>
          </cell>
          <cell r="CA1487">
            <v>0</v>
          </cell>
          <cell r="CC1487" t="str">
            <v>0001_3820-Program Management</v>
          </cell>
          <cell r="CG1487" t="str">
            <v>Full_Time</v>
          </cell>
          <cell r="CI1487" t="str">
            <v>DS</v>
          </cell>
          <cell r="CJ1487" t="str">
            <v>0001</v>
          </cell>
        </row>
        <row r="1488">
          <cell r="A1488" t="str">
            <v>Budget</v>
          </cell>
          <cell r="H1488">
            <v>1</v>
          </cell>
          <cell r="I1488">
            <v>1</v>
          </cell>
          <cell r="AP1488">
            <v>104381.4902500388</v>
          </cell>
          <cell r="BZ1488">
            <v>0</v>
          </cell>
          <cell r="CA1488">
            <v>0</v>
          </cell>
          <cell r="CC1488" t="str">
            <v>0001_3821-Apprentices</v>
          </cell>
          <cell r="CG1488" t="str">
            <v>Full_Time</v>
          </cell>
          <cell r="CI1488" t="str">
            <v>DS</v>
          </cell>
          <cell r="CJ1488" t="str">
            <v>0001</v>
          </cell>
        </row>
        <row r="1489">
          <cell r="A1489" t="str">
            <v>Budget</v>
          </cell>
          <cell r="H1489">
            <v>1</v>
          </cell>
          <cell r="I1489">
            <v>1</v>
          </cell>
          <cell r="AP1489">
            <v>127404.93378739768</v>
          </cell>
          <cell r="BZ1489">
            <v>0</v>
          </cell>
          <cell r="CA1489">
            <v>0</v>
          </cell>
          <cell r="CC1489" t="str">
            <v>0001_3720-Dist Grid Health</v>
          </cell>
          <cell r="CG1489" t="str">
            <v>Full_Time</v>
          </cell>
          <cell r="CI1489" t="str">
            <v>DG</v>
          </cell>
          <cell r="CJ1489" t="str">
            <v>0001</v>
          </cell>
        </row>
        <row r="1490">
          <cell r="A1490" t="str">
            <v>Budget</v>
          </cell>
          <cell r="H1490">
            <v>1</v>
          </cell>
          <cell r="I1490">
            <v>1</v>
          </cell>
          <cell r="AP1490">
            <v>107218.6315332759</v>
          </cell>
          <cell r="BZ1490">
            <v>0</v>
          </cell>
          <cell r="CA1490">
            <v>0</v>
          </cell>
          <cell r="CC1490" t="str">
            <v>0001_3160-Dist Proj - West</v>
          </cell>
          <cell r="CG1490" t="str">
            <v>Full_Time</v>
          </cell>
          <cell r="CI1490" t="str">
            <v>DS</v>
          </cell>
          <cell r="CJ1490" t="str">
            <v>0001</v>
          </cell>
        </row>
        <row r="1491">
          <cell r="A1491" t="str">
            <v>Budget</v>
          </cell>
          <cell r="H1491">
            <v>1</v>
          </cell>
          <cell r="I1491">
            <v>1</v>
          </cell>
          <cell r="AP1491">
            <v>140424.54520425995</v>
          </cell>
          <cell r="BZ1491">
            <v>0</v>
          </cell>
          <cell r="CA1491">
            <v>0</v>
          </cell>
          <cell r="CC1491" t="str">
            <v>0001_4481-System Oper Control Room</v>
          </cell>
          <cell r="CG1491" t="str">
            <v>Full_Time</v>
          </cell>
          <cell r="CI1491" t="str">
            <v>DG</v>
          </cell>
          <cell r="CJ1491" t="str">
            <v>0001</v>
          </cell>
        </row>
        <row r="1492">
          <cell r="A1492" t="str">
            <v>Budget</v>
          </cell>
          <cell r="H1492">
            <v>1</v>
          </cell>
          <cell r="I1492">
            <v>1</v>
          </cell>
          <cell r="AP1492">
            <v>105950.27851432754</v>
          </cell>
          <cell r="BZ1492">
            <v>0</v>
          </cell>
          <cell r="CA1492">
            <v>0</v>
          </cell>
          <cell r="CC1492" t="str">
            <v>0001_4410-Call Centre</v>
          </cell>
          <cell r="CG1492" t="str">
            <v>Full_Time</v>
          </cell>
          <cell r="CI1492" t="str">
            <v>CS</v>
          </cell>
          <cell r="CJ1492" t="str">
            <v>0001</v>
          </cell>
        </row>
        <row r="1493">
          <cell r="A1493" t="str">
            <v>Budget</v>
          </cell>
          <cell r="H1493">
            <v>1</v>
          </cell>
          <cell r="I1493">
            <v>1</v>
          </cell>
          <cell r="AP1493">
            <v>122354.92363802229</v>
          </cell>
          <cell r="BZ1493">
            <v>0</v>
          </cell>
          <cell r="CA1493">
            <v>0</v>
          </cell>
          <cell r="CC1493" t="str">
            <v>0001_4210-Grid Response</v>
          </cell>
          <cell r="CG1493" t="str">
            <v>Full_Time</v>
          </cell>
          <cell r="CI1493" t="str">
            <v>DG</v>
          </cell>
          <cell r="CJ1493" t="str">
            <v>0001</v>
          </cell>
        </row>
        <row r="1494">
          <cell r="A1494" t="str">
            <v>Budget</v>
          </cell>
          <cell r="H1494">
            <v>1</v>
          </cell>
          <cell r="I1494">
            <v>1</v>
          </cell>
          <cell r="AP1494">
            <v>107620.60879253523</v>
          </cell>
          <cell r="BZ1494">
            <v>0</v>
          </cell>
          <cell r="CA1494">
            <v>0</v>
          </cell>
          <cell r="CC1494" t="str">
            <v>0001_4210-Grid Response</v>
          </cell>
          <cell r="CG1494" t="str">
            <v>Full_Time</v>
          </cell>
          <cell r="CI1494" t="str">
            <v>DG</v>
          </cell>
          <cell r="CJ1494" t="str">
            <v>0001</v>
          </cell>
        </row>
        <row r="1495">
          <cell r="A1495" t="str">
            <v>Budget</v>
          </cell>
          <cell r="H1495">
            <v>1</v>
          </cell>
          <cell r="I1495">
            <v>1</v>
          </cell>
          <cell r="AP1495">
            <v>140423.33425578996</v>
          </cell>
          <cell r="BZ1495">
            <v>0</v>
          </cell>
          <cell r="CA1495">
            <v>0</v>
          </cell>
          <cell r="CC1495" t="str">
            <v>0001_4481-System Oper Control Room</v>
          </cell>
          <cell r="CG1495" t="str">
            <v>Full_Time</v>
          </cell>
          <cell r="CI1495" t="str">
            <v>DG</v>
          </cell>
          <cell r="CJ1495" t="str">
            <v>0001</v>
          </cell>
        </row>
        <row r="1496">
          <cell r="A1496" t="str">
            <v>Budget</v>
          </cell>
          <cell r="H1496">
            <v>1</v>
          </cell>
          <cell r="I1496">
            <v>1</v>
          </cell>
          <cell r="AP1496">
            <v>124360.91434445333</v>
          </cell>
          <cell r="BZ1496">
            <v>0</v>
          </cell>
          <cell r="CA1496">
            <v>0</v>
          </cell>
          <cell r="CC1496" t="str">
            <v>0001_3110-Dist Proj - East</v>
          </cell>
          <cell r="CG1496" t="str">
            <v>Full_Time</v>
          </cell>
          <cell r="CI1496" t="str">
            <v>DS</v>
          </cell>
          <cell r="CJ1496" t="str">
            <v>0001</v>
          </cell>
        </row>
        <row r="1497">
          <cell r="A1497" t="str">
            <v>Budget</v>
          </cell>
          <cell r="H1497">
            <v>1</v>
          </cell>
          <cell r="I1497">
            <v>1</v>
          </cell>
          <cell r="AP1497">
            <v>223952.48318766555</v>
          </cell>
          <cell r="BZ1497">
            <v>0</v>
          </cell>
          <cell r="CA1497">
            <v>0</v>
          </cell>
          <cell r="CC1497" t="str">
            <v>0001_3720-Dist Grid Health</v>
          </cell>
          <cell r="CG1497" t="str">
            <v>Full_Time</v>
          </cell>
          <cell r="CI1497" t="str">
            <v>DG</v>
          </cell>
          <cell r="CJ1497" t="str">
            <v>0001</v>
          </cell>
        </row>
        <row r="1498">
          <cell r="A1498" t="str">
            <v>Budget</v>
          </cell>
          <cell r="H1498">
            <v>1</v>
          </cell>
          <cell r="I1498">
            <v>1</v>
          </cell>
          <cell r="AP1498">
            <v>77508.75227651812</v>
          </cell>
          <cell r="BZ1498">
            <v>0</v>
          </cell>
          <cell r="CA1498">
            <v>0</v>
          </cell>
          <cell r="CC1498" t="str">
            <v>0001_3820-Program Management</v>
          </cell>
          <cell r="CG1498" t="str">
            <v>Full_Time</v>
          </cell>
          <cell r="CI1498" t="str">
            <v>DS</v>
          </cell>
          <cell r="CJ1498" t="str">
            <v>0001</v>
          </cell>
        </row>
        <row r="1499">
          <cell r="A1499" t="str">
            <v>Budget</v>
          </cell>
          <cell r="H1499" t="str">
            <v>0</v>
          </cell>
          <cell r="I1499" t="str">
            <v>0</v>
          </cell>
          <cell r="AP1499" t="str">
            <v>0</v>
          </cell>
          <cell r="BZ1499">
            <v>0</v>
          </cell>
          <cell r="CA1499">
            <v>0</v>
          </cell>
          <cell r="CC1499" t="str">
            <v>0001_1000-Executive - LDC</v>
          </cell>
          <cell r="CG1499" t="e">
            <v>#N/A</v>
          </cell>
          <cell r="CI1499" t="str">
            <v>Gov.</v>
          </cell>
          <cell r="CJ1499" t="str">
            <v>0001</v>
          </cell>
        </row>
        <row r="1500">
          <cell r="A1500" t="str">
            <v>Budget</v>
          </cell>
          <cell r="H1500">
            <v>1</v>
          </cell>
          <cell r="I1500">
            <v>1</v>
          </cell>
          <cell r="AP1500">
            <v>92867.473436503962</v>
          </cell>
          <cell r="BZ1500">
            <v>0</v>
          </cell>
          <cell r="CA1500">
            <v>0</v>
          </cell>
          <cell r="CC1500" t="str">
            <v>0001_4410-Call Centre</v>
          </cell>
          <cell r="CG1500" t="str">
            <v>Full_Time</v>
          </cell>
          <cell r="CI1500" t="str">
            <v>CS</v>
          </cell>
          <cell r="CJ1500" t="str">
            <v>0001</v>
          </cell>
        </row>
        <row r="1501">
          <cell r="A1501" t="str">
            <v>Budget</v>
          </cell>
          <cell r="H1501">
            <v>1</v>
          </cell>
          <cell r="I1501">
            <v>1</v>
          </cell>
          <cell r="AP1501">
            <v>94616.50072736002</v>
          </cell>
          <cell r="BZ1501">
            <v>0</v>
          </cell>
          <cell r="CA1501">
            <v>0</v>
          </cell>
          <cell r="CC1501" t="str">
            <v>0001_3820-Program Management</v>
          </cell>
          <cell r="CG1501" t="str">
            <v>Full_Time</v>
          </cell>
          <cell r="CI1501" t="str">
            <v>DS</v>
          </cell>
          <cell r="CJ1501" t="str">
            <v>0001</v>
          </cell>
        </row>
        <row r="1502">
          <cell r="A1502" t="str">
            <v>Budget</v>
          </cell>
          <cell r="H1502">
            <v>1</v>
          </cell>
          <cell r="I1502">
            <v>1</v>
          </cell>
          <cell r="AP1502">
            <v>90163.200947802805</v>
          </cell>
          <cell r="BZ1502">
            <v>0</v>
          </cell>
          <cell r="CA1502">
            <v>0</v>
          </cell>
          <cell r="CC1502" t="str">
            <v>0001_3110-Dist Proj - East</v>
          </cell>
          <cell r="CG1502" t="str">
            <v>Full_Time</v>
          </cell>
          <cell r="CI1502" t="str">
            <v>DS</v>
          </cell>
          <cell r="CJ1502" t="str">
            <v>0001</v>
          </cell>
        </row>
        <row r="1503">
          <cell r="A1503" t="str">
            <v>Budget</v>
          </cell>
          <cell r="H1503">
            <v>1</v>
          </cell>
          <cell r="I1503">
            <v>1</v>
          </cell>
          <cell r="AP1503">
            <v>122354.92363802229</v>
          </cell>
          <cell r="BZ1503">
            <v>0</v>
          </cell>
          <cell r="CA1503">
            <v>0</v>
          </cell>
          <cell r="CC1503" t="str">
            <v>0001_4210-Grid Response</v>
          </cell>
          <cell r="CG1503" t="str">
            <v>Full_Time</v>
          </cell>
          <cell r="CI1503" t="str">
            <v>DG</v>
          </cell>
          <cell r="CJ1503" t="str">
            <v>0001</v>
          </cell>
        </row>
        <row r="1504">
          <cell r="A1504" t="str">
            <v>Budget</v>
          </cell>
          <cell r="H1504">
            <v>1</v>
          </cell>
          <cell r="I1504">
            <v>1</v>
          </cell>
          <cell r="AP1504">
            <v>122355.94631747231</v>
          </cell>
          <cell r="BZ1504">
            <v>0</v>
          </cell>
          <cell r="CA1504">
            <v>0</v>
          </cell>
          <cell r="CC1504" t="str">
            <v>0001_4210-Grid Response</v>
          </cell>
          <cell r="CG1504" t="str">
            <v>Full_Time</v>
          </cell>
          <cell r="CI1504" t="str">
            <v>DG</v>
          </cell>
          <cell r="CJ1504" t="str">
            <v>0001</v>
          </cell>
        </row>
        <row r="1505">
          <cell r="A1505" t="str">
            <v>Budget</v>
          </cell>
          <cell r="H1505">
            <v>1</v>
          </cell>
          <cell r="I1505">
            <v>1</v>
          </cell>
          <cell r="AP1505">
            <v>206563.84995336743</v>
          </cell>
          <cell r="BZ1505">
            <v>0</v>
          </cell>
          <cell r="CA1505">
            <v>0</v>
          </cell>
          <cell r="CC1505" t="str">
            <v>0001_1610-HR Plan, Benefits &amp; Comp</v>
          </cell>
          <cell r="CG1505" t="str">
            <v>Full_Time</v>
          </cell>
          <cell r="CI1505" t="str">
            <v>OE</v>
          </cell>
          <cell r="CJ1505" t="str">
            <v>0001</v>
          </cell>
        </row>
        <row r="1506">
          <cell r="A1506" t="str">
            <v>Budget</v>
          </cell>
          <cell r="H1506">
            <v>1</v>
          </cell>
          <cell r="I1506">
            <v>1</v>
          </cell>
          <cell r="AP1506">
            <v>104204.30998080381</v>
          </cell>
          <cell r="BZ1506">
            <v>0</v>
          </cell>
          <cell r="CA1506">
            <v>0</v>
          </cell>
          <cell r="CC1506" t="str">
            <v>0001_4260-Field Services</v>
          </cell>
          <cell r="CG1506" t="str">
            <v>Full_Time</v>
          </cell>
          <cell r="CI1506" t="str">
            <v>CS</v>
          </cell>
          <cell r="CJ1506" t="str">
            <v>0001</v>
          </cell>
        </row>
        <row r="1507">
          <cell r="A1507" t="str">
            <v>Budget</v>
          </cell>
          <cell r="H1507">
            <v>1</v>
          </cell>
          <cell r="I1507">
            <v>1</v>
          </cell>
          <cell r="AP1507">
            <v>107024.77372469696</v>
          </cell>
          <cell r="BZ1507">
            <v>0</v>
          </cell>
          <cell r="CA1507">
            <v>0</v>
          </cell>
          <cell r="CC1507" t="str">
            <v>0001_4100-Meter Services</v>
          </cell>
          <cell r="CG1507" t="str">
            <v>Full_Time</v>
          </cell>
          <cell r="CI1507" t="str">
            <v>CS</v>
          </cell>
          <cell r="CJ1507" t="str">
            <v>0001</v>
          </cell>
        </row>
        <row r="1508">
          <cell r="A1508" t="str">
            <v>Budget</v>
          </cell>
          <cell r="H1508">
            <v>1</v>
          </cell>
          <cell r="I1508">
            <v>1</v>
          </cell>
          <cell r="AP1508">
            <v>109606.65159862318</v>
          </cell>
          <cell r="BZ1508">
            <v>0</v>
          </cell>
          <cell r="CA1508">
            <v>0</v>
          </cell>
          <cell r="CC1508" t="str">
            <v>0001_3110-Dist Proj - East</v>
          </cell>
          <cell r="CG1508" t="str">
            <v>Full_Time</v>
          </cell>
          <cell r="CI1508" t="str">
            <v>DS</v>
          </cell>
          <cell r="CJ1508" t="str">
            <v>0001</v>
          </cell>
        </row>
        <row r="1509">
          <cell r="A1509" t="str">
            <v>Budget</v>
          </cell>
          <cell r="H1509">
            <v>1</v>
          </cell>
          <cell r="I1509">
            <v>1</v>
          </cell>
          <cell r="AP1509">
            <v>112274.16111541002</v>
          </cell>
          <cell r="BZ1509">
            <v>0</v>
          </cell>
          <cell r="CA1509">
            <v>0</v>
          </cell>
          <cell r="CC1509" t="str">
            <v>0001_5120-Lab Services</v>
          </cell>
          <cell r="CG1509" t="str">
            <v>Full_Time</v>
          </cell>
          <cell r="CI1509" t="str">
            <v>AM</v>
          </cell>
          <cell r="CJ1509" t="str">
            <v>0001</v>
          </cell>
        </row>
        <row r="1510">
          <cell r="A1510" t="str">
            <v>Budget</v>
          </cell>
          <cell r="H1510">
            <v>1</v>
          </cell>
          <cell r="I1510">
            <v>1</v>
          </cell>
          <cell r="AP1510">
            <v>189818.17247623892</v>
          </cell>
          <cell r="BZ1510">
            <v>0</v>
          </cell>
          <cell r="CA1510">
            <v>0</v>
          </cell>
          <cell r="CC1510" t="str">
            <v>0005_1540-Marketing</v>
          </cell>
          <cell r="CG1510" t="str">
            <v>Full_Time</v>
          </cell>
          <cell r="CI1510" t="str">
            <v>THC</v>
          </cell>
          <cell r="CJ1510" t="str">
            <v>0005</v>
          </cell>
        </row>
        <row r="1511">
          <cell r="A1511" t="str">
            <v>Budget</v>
          </cell>
          <cell r="H1511">
            <v>1</v>
          </cell>
          <cell r="I1511">
            <v>1</v>
          </cell>
          <cell r="AP1511">
            <v>106816.00377699659</v>
          </cell>
          <cell r="BZ1511">
            <v>0</v>
          </cell>
          <cell r="CA1511">
            <v>0</v>
          </cell>
          <cell r="CC1511" t="str">
            <v>0001_5200-Facilities &amp; Asset Mgmt</v>
          </cell>
          <cell r="CG1511" t="str">
            <v>Full_Time</v>
          </cell>
          <cell r="CI1511" t="str">
            <v>Faclt.</v>
          </cell>
          <cell r="CJ1511" t="str">
            <v>0001</v>
          </cell>
        </row>
        <row r="1512">
          <cell r="A1512" t="str">
            <v>Budget</v>
          </cell>
          <cell r="H1512">
            <v>1</v>
          </cell>
          <cell r="I1512">
            <v>1</v>
          </cell>
          <cell r="AP1512">
            <v>109607.3065401432</v>
          </cell>
          <cell r="BZ1512">
            <v>0</v>
          </cell>
          <cell r="CA1512">
            <v>0</v>
          </cell>
          <cell r="CC1512" t="str">
            <v>0001_3110-Dist Proj - East</v>
          </cell>
          <cell r="CG1512" t="str">
            <v>Full_Time</v>
          </cell>
          <cell r="CI1512" t="str">
            <v>DS</v>
          </cell>
          <cell r="CJ1512" t="str">
            <v>0001</v>
          </cell>
        </row>
        <row r="1513">
          <cell r="A1513" t="str">
            <v>Budget</v>
          </cell>
          <cell r="H1513">
            <v>1</v>
          </cell>
          <cell r="I1513">
            <v>1</v>
          </cell>
          <cell r="AP1513">
            <v>104381.4902500388</v>
          </cell>
          <cell r="BZ1513">
            <v>0</v>
          </cell>
          <cell r="CA1513">
            <v>0</v>
          </cell>
          <cell r="CC1513" t="str">
            <v>0001_3821-Apprentices</v>
          </cell>
          <cell r="CG1513" t="str">
            <v>Full_Time</v>
          </cell>
          <cell r="CI1513" t="str">
            <v>DS</v>
          </cell>
          <cell r="CJ1513" t="str">
            <v>0001</v>
          </cell>
        </row>
        <row r="1514">
          <cell r="A1514" t="str">
            <v>Budget</v>
          </cell>
          <cell r="H1514">
            <v>1</v>
          </cell>
          <cell r="I1514">
            <v>1</v>
          </cell>
          <cell r="AP1514">
            <v>92866.909967238476</v>
          </cell>
          <cell r="BZ1514">
            <v>0</v>
          </cell>
          <cell r="CA1514">
            <v>0</v>
          </cell>
          <cell r="CC1514" t="str">
            <v>0001_4420-Accounts Receivable</v>
          </cell>
          <cell r="CG1514" t="str">
            <v>Full_Time</v>
          </cell>
          <cell r="CI1514" t="str">
            <v>CS</v>
          </cell>
          <cell r="CJ1514" t="str">
            <v>0001</v>
          </cell>
        </row>
        <row r="1515">
          <cell r="A1515" t="str">
            <v>Budget</v>
          </cell>
          <cell r="H1515">
            <v>1</v>
          </cell>
          <cell r="I1515">
            <v>1</v>
          </cell>
          <cell r="AP1515">
            <v>113779.46297326375</v>
          </cell>
          <cell r="BZ1515">
            <v>0</v>
          </cell>
          <cell r="CA1515">
            <v>0</v>
          </cell>
          <cell r="CC1515" t="str">
            <v>0001_3160-Dist Proj - West</v>
          </cell>
          <cell r="CG1515" t="str">
            <v>Full_Time</v>
          </cell>
          <cell r="CI1515" t="str">
            <v>DS</v>
          </cell>
          <cell r="CJ1515" t="str">
            <v>0001</v>
          </cell>
        </row>
        <row r="1516">
          <cell r="A1516" t="str">
            <v>Budget</v>
          </cell>
          <cell r="H1516">
            <v>1</v>
          </cell>
          <cell r="I1516">
            <v>1</v>
          </cell>
          <cell r="AP1516">
            <v>107621.25928955521</v>
          </cell>
          <cell r="BZ1516">
            <v>0</v>
          </cell>
          <cell r="CA1516">
            <v>0</v>
          </cell>
          <cell r="CC1516" t="str">
            <v>0001_5200-Facilities &amp; Asset Mgmt</v>
          </cell>
          <cell r="CG1516" t="str">
            <v>Full_Time</v>
          </cell>
          <cell r="CI1516" t="str">
            <v>Faclt.</v>
          </cell>
          <cell r="CJ1516" t="str">
            <v>0001</v>
          </cell>
        </row>
        <row r="1517">
          <cell r="A1517" t="str">
            <v>Budget</v>
          </cell>
          <cell r="H1517">
            <v>1</v>
          </cell>
          <cell r="I1517">
            <v>1</v>
          </cell>
          <cell r="AP1517">
            <v>104204.30998080381</v>
          </cell>
          <cell r="BZ1517">
            <v>0</v>
          </cell>
          <cell r="CA1517">
            <v>0</v>
          </cell>
          <cell r="CC1517" t="str">
            <v>0001_4260-Field Services</v>
          </cell>
          <cell r="CG1517" t="str">
            <v>Full_Time</v>
          </cell>
          <cell r="CI1517" t="str">
            <v>CS</v>
          </cell>
          <cell r="CJ1517" t="str">
            <v>0001</v>
          </cell>
        </row>
        <row r="1518">
          <cell r="A1518" t="str">
            <v>Budget</v>
          </cell>
          <cell r="H1518">
            <v>1</v>
          </cell>
          <cell r="I1518">
            <v>1</v>
          </cell>
          <cell r="AP1518">
            <v>119514.29289173553</v>
          </cell>
          <cell r="BZ1518">
            <v>0</v>
          </cell>
          <cell r="CA1518">
            <v>0</v>
          </cell>
          <cell r="CC1518" t="str">
            <v>0001_4210-Grid Response</v>
          </cell>
          <cell r="CG1518" t="str">
            <v>Full_Time</v>
          </cell>
          <cell r="CI1518" t="str">
            <v>DG</v>
          </cell>
          <cell r="CJ1518" t="str">
            <v>0001</v>
          </cell>
        </row>
        <row r="1519">
          <cell r="A1519" t="str">
            <v>Budget</v>
          </cell>
          <cell r="H1519">
            <v>1</v>
          </cell>
          <cell r="I1519">
            <v>1</v>
          </cell>
          <cell r="AP1519">
            <v>106816.00377699659</v>
          </cell>
          <cell r="BZ1519">
            <v>0</v>
          </cell>
          <cell r="CA1519">
            <v>0</v>
          </cell>
          <cell r="CC1519" t="str">
            <v>0001_5200-Facilities &amp; Asset Mgmt</v>
          </cell>
          <cell r="CG1519" t="str">
            <v>Full_Time</v>
          </cell>
          <cell r="CI1519" t="str">
            <v>Faclt.</v>
          </cell>
          <cell r="CJ1519" t="str">
            <v>0001</v>
          </cell>
        </row>
        <row r="1520">
          <cell r="A1520" t="str">
            <v>Budget</v>
          </cell>
          <cell r="H1520">
            <v>1</v>
          </cell>
          <cell r="I1520">
            <v>1</v>
          </cell>
          <cell r="AP1520">
            <v>94617.07576121451</v>
          </cell>
          <cell r="BZ1520">
            <v>0</v>
          </cell>
          <cell r="CA1520">
            <v>0</v>
          </cell>
          <cell r="CC1520" t="str">
            <v>0001_4420-Accounts Receivable</v>
          </cell>
          <cell r="CG1520" t="str">
            <v>Full_Time</v>
          </cell>
          <cell r="CI1520" t="str">
            <v>CS</v>
          </cell>
          <cell r="CJ1520" t="str">
            <v>0001</v>
          </cell>
        </row>
        <row r="1521">
          <cell r="A1521" t="str">
            <v>Budget</v>
          </cell>
          <cell r="H1521">
            <v>1</v>
          </cell>
          <cell r="I1521">
            <v>1</v>
          </cell>
          <cell r="AP1521">
            <v>108339.73081413159</v>
          </cell>
          <cell r="BZ1521">
            <v>0</v>
          </cell>
          <cell r="CA1521">
            <v>0</v>
          </cell>
          <cell r="CC1521" t="str">
            <v>0001_3720-Dist Grid Health</v>
          </cell>
          <cell r="CG1521" t="str">
            <v>Full_Time</v>
          </cell>
          <cell r="CI1521" t="str">
            <v>DG</v>
          </cell>
          <cell r="CJ1521" t="str">
            <v>0001</v>
          </cell>
        </row>
        <row r="1522">
          <cell r="A1522" t="str">
            <v>Budget</v>
          </cell>
          <cell r="H1522">
            <v>1</v>
          </cell>
          <cell r="I1522">
            <v>1</v>
          </cell>
          <cell r="AP1522">
            <v>113779.46297326375</v>
          </cell>
          <cell r="BZ1522">
            <v>0</v>
          </cell>
          <cell r="CA1522">
            <v>0</v>
          </cell>
          <cell r="CC1522" t="str">
            <v>0001_3160-Dist Proj - West</v>
          </cell>
          <cell r="CG1522" t="str">
            <v>Full_Time</v>
          </cell>
          <cell r="CI1522" t="str">
            <v>DS</v>
          </cell>
          <cell r="CJ1522" t="str">
            <v>0001</v>
          </cell>
        </row>
        <row r="1523">
          <cell r="A1523" t="str">
            <v>Budget</v>
          </cell>
          <cell r="H1523">
            <v>1</v>
          </cell>
          <cell r="I1523">
            <v>1</v>
          </cell>
          <cell r="AP1523">
            <v>119513.27021228553</v>
          </cell>
          <cell r="BZ1523">
            <v>0</v>
          </cell>
          <cell r="CA1523">
            <v>0</v>
          </cell>
          <cell r="CC1523" t="str">
            <v>0001_4210-Grid Response</v>
          </cell>
          <cell r="CG1523" t="str">
            <v>Full_Time</v>
          </cell>
          <cell r="CI1523" t="str">
            <v>DG</v>
          </cell>
          <cell r="CJ1523" t="str">
            <v>0001</v>
          </cell>
        </row>
        <row r="1524">
          <cell r="A1524" t="str">
            <v>Budget</v>
          </cell>
          <cell r="H1524">
            <v>1</v>
          </cell>
          <cell r="I1524">
            <v>1</v>
          </cell>
          <cell r="AP1524">
            <v>141846.39929497254</v>
          </cell>
          <cell r="BZ1524">
            <v>0</v>
          </cell>
          <cell r="CA1524">
            <v>0</v>
          </cell>
          <cell r="CC1524" t="str">
            <v>0001_2700-Capacity Planning</v>
          </cell>
          <cell r="CG1524" t="str">
            <v>Full_Time</v>
          </cell>
          <cell r="CI1524" t="str">
            <v>AM</v>
          </cell>
          <cell r="CJ1524" t="str">
            <v>0001</v>
          </cell>
        </row>
        <row r="1525">
          <cell r="A1525" t="str">
            <v>Budget</v>
          </cell>
          <cell r="H1525">
            <v>1</v>
          </cell>
          <cell r="I1525">
            <v>1</v>
          </cell>
          <cell r="AP1525">
            <v>102538.81136423034</v>
          </cell>
          <cell r="BZ1525">
            <v>0</v>
          </cell>
          <cell r="CA1525">
            <v>0</v>
          </cell>
          <cell r="CC1525" t="str">
            <v>0001_4410-Call Centre</v>
          </cell>
          <cell r="CG1525" t="str">
            <v>Full_Time</v>
          </cell>
          <cell r="CI1525" t="str">
            <v>CS</v>
          </cell>
          <cell r="CJ1525" t="str">
            <v>0001</v>
          </cell>
        </row>
        <row r="1526">
          <cell r="A1526" t="str">
            <v>Budget</v>
          </cell>
          <cell r="H1526">
            <v>1</v>
          </cell>
          <cell r="I1526">
            <v>1</v>
          </cell>
          <cell r="AP1526">
            <v>119263.54548705864</v>
          </cell>
          <cell r="BZ1526">
            <v>0</v>
          </cell>
          <cell r="CA1526">
            <v>0</v>
          </cell>
          <cell r="CC1526" t="str">
            <v>0001_3110-Dist Proj - East</v>
          </cell>
          <cell r="CG1526" t="str">
            <v>Full_Time</v>
          </cell>
          <cell r="CI1526" t="str">
            <v>DS</v>
          </cell>
          <cell r="CJ1526" t="str">
            <v>0001</v>
          </cell>
        </row>
        <row r="1527">
          <cell r="A1527" t="str">
            <v>Budget</v>
          </cell>
          <cell r="H1527">
            <v>1</v>
          </cell>
          <cell r="I1527">
            <v>1</v>
          </cell>
          <cell r="AP1527">
            <v>111733.8460639359</v>
          </cell>
          <cell r="BZ1527">
            <v>0</v>
          </cell>
          <cell r="CA1527">
            <v>0</v>
          </cell>
          <cell r="CC1527" t="str">
            <v>0001_3110-Dist Proj - East</v>
          </cell>
          <cell r="CG1527" t="str">
            <v>Full_Time</v>
          </cell>
          <cell r="CI1527" t="str">
            <v>DS</v>
          </cell>
          <cell r="CJ1527" t="str">
            <v>0001</v>
          </cell>
        </row>
        <row r="1528">
          <cell r="A1528" t="str">
            <v>Budget</v>
          </cell>
          <cell r="H1528">
            <v>1</v>
          </cell>
          <cell r="I1528">
            <v>1</v>
          </cell>
          <cell r="AP1528">
            <v>119144.24837408699</v>
          </cell>
          <cell r="BZ1528">
            <v>0</v>
          </cell>
          <cell r="CA1528">
            <v>0</v>
          </cell>
          <cell r="CC1528" t="str">
            <v>0001_3110-Dist Proj - East</v>
          </cell>
          <cell r="CG1528" t="str">
            <v>Full_Time</v>
          </cell>
          <cell r="CI1528" t="str">
            <v>DS</v>
          </cell>
          <cell r="CJ1528" t="str">
            <v>0001</v>
          </cell>
        </row>
        <row r="1529">
          <cell r="A1529" t="str">
            <v>Budget</v>
          </cell>
          <cell r="H1529">
            <v>1</v>
          </cell>
          <cell r="I1529">
            <v>1</v>
          </cell>
          <cell r="AP1529">
            <v>112801.59736969248</v>
          </cell>
          <cell r="BZ1529">
            <v>0</v>
          </cell>
          <cell r="CA1529">
            <v>0</v>
          </cell>
          <cell r="CC1529" t="str">
            <v>0001_4310-CCM - East</v>
          </cell>
          <cell r="CG1529" t="str">
            <v>Full_Time</v>
          </cell>
          <cell r="CI1529" t="str">
            <v>DS</v>
          </cell>
          <cell r="CJ1529" t="str">
            <v>0001</v>
          </cell>
        </row>
        <row r="1530">
          <cell r="A1530" t="str">
            <v>Budget</v>
          </cell>
          <cell r="H1530">
            <v>1</v>
          </cell>
          <cell r="I1530">
            <v>1</v>
          </cell>
          <cell r="AP1530">
            <v>94177.931835911586</v>
          </cell>
          <cell r="BZ1530">
            <v>0</v>
          </cell>
          <cell r="CA1530">
            <v>0</v>
          </cell>
          <cell r="CC1530" t="str">
            <v>0001_4100-Meter Services</v>
          </cell>
          <cell r="CG1530" t="str">
            <v>Full_Time</v>
          </cell>
          <cell r="CI1530" t="str">
            <v>CS</v>
          </cell>
          <cell r="CJ1530" t="str">
            <v>0001</v>
          </cell>
        </row>
        <row r="1531">
          <cell r="A1531" t="str">
            <v>Budget</v>
          </cell>
          <cell r="H1531">
            <v>1</v>
          </cell>
          <cell r="I1531">
            <v>1</v>
          </cell>
          <cell r="AP1531">
            <v>136019.54505800718</v>
          </cell>
          <cell r="BZ1531">
            <v>0</v>
          </cell>
          <cell r="CA1531">
            <v>0</v>
          </cell>
          <cell r="CC1531" t="str">
            <v>0001_4150-Meter Operations</v>
          </cell>
          <cell r="CG1531" t="str">
            <v>Full_Time</v>
          </cell>
          <cell r="CI1531" t="str">
            <v>CS</v>
          </cell>
          <cell r="CJ1531" t="str">
            <v>0001</v>
          </cell>
        </row>
        <row r="1532">
          <cell r="A1532" t="str">
            <v>Budget</v>
          </cell>
          <cell r="H1532">
            <v>1</v>
          </cell>
          <cell r="I1532">
            <v>1</v>
          </cell>
          <cell r="AP1532">
            <v>86454.961685305927</v>
          </cell>
          <cell r="BZ1532">
            <v>0</v>
          </cell>
          <cell r="CA1532">
            <v>0</v>
          </cell>
          <cell r="CC1532" t="str">
            <v>0002_4100-Maintenance &amp; Repair</v>
          </cell>
          <cell r="CG1532" t="str">
            <v>Full_Time</v>
          </cell>
          <cell r="CI1532" t="str">
            <v>THESI</v>
          </cell>
          <cell r="CJ1532" t="str">
            <v>0002</v>
          </cell>
        </row>
        <row r="1533">
          <cell r="A1533" t="str">
            <v>Budget</v>
          </cell>
          <cell r="H1533">
            <v>1</v>
          </cell>
          <cell r="I1533">
            <v>1</v>
          </cell>
          <cell r="AP1533">
            <v>108488.85220534613</v>
          </cell>
          <cell r="BZ1533">
            <v>0</v>
          </cell>
          <cell r="CA1533">
            <v>0</v>
          </cell>
          <cell r="CC1533" t="str">
            <v>0001_4310-CCM - East</v>
          </cell>
          <cell r="CG1533" t="str">
            <v>Full_Time</v>
          </cell>
          <cell r="CI1533" t="str">
            <v>DS</v>
          </cell>
          <cell r="CJ1533" t="str">
            <v>0001</v>
          </cell>
        </row>
        <row r="1534">
          <cell r="A1534" t="str">
            <v>Budget</v>
          </cell>
          <cell r="H1534">
            <v>1</v>
          </cell>
          <cell r="I1534">
            <v>1</v>
          </cell>
          <cell r="AP1534">
            <v>109607.3065401432</v>
          </cell>
          <cell r="BZ1534">
            <v>0</v>
          </cell>
          <cell r="CA1534">
            <v>0</v>
          </cell>
          <cell r="CC1534" t="str">
            <v>0001_3110-Dist Proj - East</v>
          </cell>
          <cell r="CG1534" t="str">
            <v>Full_Time</v>
          </cell>
          <cell r="CI1534" t="str">
            <v>DS</v>
          </cell>
          <cell r="CJ1534" t="str">
            <v>0001</v>
          </cell>
        </row>
        <row r="1535">
          <cell r="A1535" t="str">
            <v>Budget</v>
          </cell>
          <cell r="H1535">
            <v>1</v>
          </cell>
          <cell r="I1535">
            <v>1</v>
          </cell>
          <cell r="AP1535">
            <v>119144.97513872699</v>
          </cell>
          <cell r="BZ1535">
            <v>0</v>
          </cell>
          <cell r="CA1535">
            <v>0</v>
          </cell>
          <cell r="CC1535" t="str">
            <v>0001_2400-Policy &amp; Standards</v>
          </cell>
          <cell r="CG1535" t="str">
            <v>Full_Time</v>
          </cell>
          <cell r="CI1535" t="str">
            <v>AM</v>
          </cell>
          <cell r="CJ1535" t="str">
            <v>0001</v>
          </cell>
        </row>
        <row r="1536">
          <cell r="A1536" t="str">
            <v>Budget</v>
          </cell>
          <cell r="H1536">
            <v>1</v>
          </cell>
          <cell r="I1536">
            <v>1</v>
          </cell>
          <cell r="AP1536">
            <v>246726.34162135559</v>
          </cell>
          <cell r="BZ1536">
            <v>0</v>
          </cell>
          <cell r="CA1536">
            <v>0</v>
          </cell>
          <cell r="CC1536" t="str">
            <v>0001_3800-Business Transf - Admin</v>
          </cell>
          <cell r="CG1536" t="str">
            <v>Full_Time</v>
          </cell>
          <cell r="CI1536" t="str">
            <v>SM</v>
          </cell>
          <cell r="CJ1536" t="str">
            <v>0001</v>
          </cell>
        </row>
        <row r="1537">
          <cell r="A1537" t="str">
            <v>Budget</v>
          </cell>
          <cell r="H1537">
            <v>1</v>
          </cell>
          <cell r="I1537">
            <v>1</v>
          </cell>
          <cell r="AP1537">
            <v>136666.60071983022</v>
          </cell>
          <cell r="BZ1537">
            <v>0</v>
          </cell>
          <cell r="CA1537">
            <v>0</v>
          </cell>
          <cell r="CC1537" t="str">
            <v>0002_7200-Mass Market</v>
          </cell>
          <cell r="CG1537" t="str">
            <v>Full_Time</v>
          </cell>
          <cell r="CI1537" t="str">
            <v>THESI</v>
          </cell>
          <cell r="CJ1537" t="str">
            <v>0002</v>
          </cell>
        </row>
        <row r="1538">
          <cell r="A1538" t="str">
            <v>Budget</v>
          </cell>
          <cell r="H1538">
            <v>1</v>
          </cell>
          <cell r="I1538">
            <v>1</v>
          </cell>
          <cell r="AP1538">
            <v>94573.248998215349</v>
          </cell>
          <cell r="BZ1538">
            <v>0</v>
          </cell>
          <cell r="CA1538">
            <v>0</v>
          </cell>
          <cell r="CC1538" t="str">
            <v>0001_2520-Warehousing Management</v>
          </cell>
          <cell r="CG1538" t="str">
            <v>Full_Time</v>
          </cell>
          <cell r="CI1538" t="str">
            <v>AM</v>
          </cell>
          <cell r="CJ1538" t="str">
            <v>0001</v>
          </cell>
        </row>
        <row r="1539">
          <cell r="A1539" t="str">
            <v>Budget</v>
          </cell>
          <cell r="H1539" t="str">
            <v>0</v>
          </cell>
          <cell r="I1539" t="str">
            <v>0</v>
          </cell>
          <cell r="AP1539" t="str">
            <v>0</v>
          </cell>
          <cell r="BZ1539">
            <v>0</v>
          </cell>
          <cell r="CA1539">
            <v>0</v>
          </cell>
          <cell r="CC1539" t="str">
            <v>0001_4420-Accounts Receivable</v>
          </cell>
          <cell r="CG1539" t="e">
            <v>#N/A</v>
          </cell>
          <cell r="CI1539" t="str">
            <v>CS</v>
          </cell>
          <cell r="CJ1539" t="str">
            <v>0001</v>
          </cell>
        </row>
        <row r="1540">
          <cell r="A1540" t="str">
            <v>Budget</v>
          </cell>
          <cell r="H1540">
            <v>1</v>
          </cell>
          <cell r="I1540">
            <v>1</v>
          </cell>
          <cell r="AP1540">
            <v>92866.346497972962</v>
          </cell>
          <cell r="BZ1540">
            <v>0</v>
          </cell>
          <cell r="CA1540">
            <v>0</v>
          </cell>
          <cell r="CC1540" t="str">
            <v>0001_4460-Collections &amp; Ellipse A/R</v>
          </cell>
          <cell r="CG1540" t="str">
            <v>Full_Time</v>
          </cell>
          <cell r="CI1540" t="str">
            <v>CS</v>
          </cell>
          <cell r="CJ1540" t="str">
            <v>0001</v>
          </cell>
        </row>
        <row r="1541">
          <cell r="A1541" t="str">
            <v>Budget</v>
          </cell>
          <cell r="H1541">
            <v>1</v>
          </cell>
          <cell r="I1541">
            <v>1</v>
          </cell>
          <cell r="AP1541">
            <v>119144.24837408699</v>
          </cell>
          <cell r="BZ1541">
            <v>0</v>
          </cell>
          <cell r="CA1541">
            <v>0</v>
          </cell>
          <cell r="CC1541" t="str">
            <v>0001_3310-Station &amp; Dist Automation</v>
          </cell>
          <cell r="CG1541" t="str">
            <v>Full_Time</v>
          </cell>
          <cell r="CI1541" t="str">
            <v>DG</v>
          </cell>
          <cell r="CJ1541" t="str">
            <v>0001</v>
          </cell>
        </row>
        <row r="1542">
          <cell r="A1542" t="str">
            <v>Budget</v>
          </cell>
          <cell r="H1542">
            <v>1</v>
          </cell>
          <cell r="I1542">
            <v>1</v>
          </cell>
          <cell r="AP1542">
            <v>111074.05174488983</v>
          </cell>
          <cell r="BZ1542">
            <v>0</v>
          </cell>
          <cell r="CA1542">
            <v>0</v>
          </cell>
          <cell r="CC1542" t="str">
            <v>0001_4360-CCM - West</v>
          </cell>
          <cell r="CG1542" t="str">
            <v>Full_Time</v>
          </cell>
          <cell r="CI1542" t="str">
            <v>DS</v>
          </cell>
          <cell r="CJ1542" t="str">
            <v>0001</v>
          </cell>
        </row>
        <row r="1543">
          <cell r="A1543" t="str">
            <v>Budget</v>
          </cell>
          <cell r="H1543">
            <v>1</v>
          </cell>
          <cell r="I1543">
            <v>1</v>
          </cell>
          <cell r="AP1543">
            <v>122354.92363802229</v>
          </cell>
          <cell r="BZ1543">
            <v>0</v>
          </cell>
          <cell r="CA1543">
            <v>0</v>
          </cell>
          <cell r="CC1543" t="str">
            <v>0001_4210-Grid Response</v>
          </cell>
          <cell r="CG1543" t="str">
            <v>Full_Time</v>
          </cell>
          <cell r="CI1543" t="str">
            <v>DG</v>
          </cell>
          <cell r="CJ1543" t="str">
            <v>0001</v>
          </cell>
        </row>
        <row r="1544">
          <cell r="A1544" t="str">
            <v>Budget</v>
          </cell>
          <cell r="H1544">
            <v>1</v>
          </cell>
          <cell r="I1544">
            <v>1</v>
          </cell>
          <cell r="AP1544">
            <v>110720.4404246466</v>
          </cell>
          <cell r="BZ1544">
            <v>0</v>
          </cell>
          <cell r="CA1544">
            <v>0</v>
          </cell>
          <cell r="CC1544" t="str">
            <v>0001_3720-Dist Grid Health</v>
          </cell>
          <cell r="CG1544" t="str">
            <v>Full_Time</v>
          </cell>
          <cell r="CI1544" t="str">
            <v>DG</v>
          </cell>
          <cell r="CJ1544" t="str">
            <v>0001</v>
          </cell>
        </row>
        <row r="1545">
          <cell r="A1545" t="str">
            <v>Budget</v>
          </cell>
          <cell r="H1545">
            <v>1</v>
          </cell>
          <cell r="I1545">
            <v>1</v>
          </cell>
          <cell r="AP1545">
            <v>99689.674251344695</v>
          </cell>
          <cell r="BZ1545">
            <v>0</v>
          </cell>
          <cell r="CA1545">
            <v>0</v>
          </cell>
          <cell r="CC1545" t="str">
            <v>0001_5100-Fleet &amp; Equipment Svcs</v>
          </cell>
          <cell r="CG1545" t="str">
            <v>Full_Time</v>
          </cell>
          <cell r="CI1545" t="str">
            <v>AM</v>
          </cell>
          <cell r="CJ1545" t="str">
            <v>0001</v>
          </cell>
        </row>
        <row r="1546">
          <cell r="A1546" t="str">
            <v>Budget</v>
          </cell>
          <cell r="H1546">
            <v>1</v>
          </cell>
          <cell r="I1546">
            <v>1</v>
          </cell>
          <cell r="AP1546">
            <v>153248.65626000913</v>
          </cell>
          <cell r="BZ1546">
            <v>0</v>
          </cell>
          <cell r="CA1546">
            <v>0</v>
          </cell>
          <cell r="CC1546" t="str">
            <v>0001_3820-Program Management</v>
          </cell>
          <cell r="CG1546" t="str">
            <v>Full_Time</v>
          </cell>
          <cell r="CI1546" t="str">
            <v>DS</v>
          </cell>
          <cell r="CJ1546" t="str">
            <v>0001</v>
          </cell>
        </row>
        <row r="1547">
          <cell r="A1547" t="str">
            <v>Budget</v>
          </cell>
          <cell r="H1547">
            <v>1</v>
          </cell>
          <cell r="I1547">
            <v>1</v>
          </cell>
          <cell r="AP1547">
            <v>109607.3065401432</v>
          </cell>
          <cell r="BZ1547">
            <v>0</v>
          </cell>
          <cell r="CA1547">
            <v>0</v>
          </cell>
          <cell r="CC1547" t="str">
            <v>0001_3110-Dist Proj - East</v>
          </cell>
          <cell r="CG1547" t="str">
            <v>Full_Time</v>
          </cell>
          <cell r="CI1547" t="str">
            <v>DS</v>
          </cell>
          <cell r="CJ1547" t="str">
            <v>0001</v>
          </cell>
        </row>
        <row r="1548">
          <cell r="A1548" t="str">
            <v>Budget</v>
          </cell>
          <cell r="H1548">
            <v>1</v>
          </cell>
          <cell r="I1548">
            <v>1</v>
          </cell>
          <cell r="AP1548">
            <v>87539.428192558727</v>
          </cell>
          <cell r="BZ1548">
            <v>0</v>
          </cell>
          <cell r="CA1548">
            <v>0</v>
          </cell>
          <cell r="CC1548" t="str">
            <v>0001_4260-Field Services</v>
          </cell>
          <cell r="CG1548" t="str">
            <v>Full_Time</v>
          </cell>
          <cell r="CI1548" t="str">
            <v>CS</v>
          </cell>
          <cell r="CJ1548" t="str">
            <v>0001</v>
          </cell>
        </row>
        <row r="1549">
          <cell r="A1549" t="str">
            <v>Budget</v>
          </cell>
          <cell r="H1549">
            <v>1</v>
          </cell>
          <cell r="I1549">
            <v>1</v>
          </cell>
          <cell r="AP1549">
            <v>105950.27851432754</v>
          </cell>
          <cell r="BZ1549">
            <v>0</v>
          </cell>
          <cell r="CA1549">
            <v>0</v>
          </cell>
          <cell r="CC1549" t="str">
            <v>0001_5100-Fleet &amp; Equipment Svcs</v>
          </cell>
          <cell r="CG1549" t="str">
            <v>Full_Time</v>
          </cell>
          <cell r="CI1549" t="str">
            <v>AM</v>
          </cell>
          <cell r="CJ1549" t="str">
            <v>0001</v>
          </cell>
        </row>
        <row r="1550">
          <cell r="A1550" t="str">
            <v>Budget</v>
          </cell>
          <cell r="H1550">
            <v>1</v>
          </cell>
          <cell r="I1550">
            <v>1</v>
          </cell>
          <cell r="AP1550">
            <v>109607.3065401432</v>
          </cell>
          <cell r="BZ1550">
            <v>0</v>
          </cell>
          <cell r="CA1550">
            <v>0</v>
          </cell>
          <cell r="CC1550" t="str">
            <v>0001_3110-Dist Proj - East</v>
          </cell>
          <cell r="CG1550" t="str">
            <v>Full_Time</v>
          </cell>
          <cell r="CI1550" t="str">
            <v>DS</v>
          </cell>
          <cell r="CJ1550" t="str">
            <v>0001</v>
          </cell>
        </row>
        <row r="1551">
          <cell r="A1551" t="str">
            <v>Budget</v>
          </cell>
          <cell r="H1551">
            <v>1</v>
          </cell>
          <cell r="I1551">
            <v>1</v>
          </cell>
          <cell r="AP1551">
            <v>127405.6726410777</v>
          </cell>
          <cell r="BZ1551">
            <v>0</v>
          </cell>
          <cell r="CA1551">
            <v>0</v>
          </cell>
          <cell r="CC1551" t="str">
            <v>0001_3720-Dist Grid Health</v>
          </cell>
          <cell r="CG1551" t="str">
            <v>Full_Time</v>
          </cell>
          <cell r="CI1551" t="str">
            <v>DG</v>
          </cell>
          <cell r="CJ1551" t="str">
            <v>0001</v>
          </cell>
        </row>
        <row r="1552">
          <cell r="A1552" t="str">
            <v>Budget</v>
          </cell>
          <cell r="H1552">
            <v>1</v>
          </cell>
          <cell r="I1552">
            <v>1</v>
          </cell>
          <cell r="AP1552">
            <v>151104.34509864735</v>
          </cell>
          <cell r="BZ1552">
            <v>0</v>
          </cell>
          <cell r="CA1552">
            <v>0</v>
          </cell>
          <cell r="CC1552" t="str">
            <v>0001_4260-Field Services</v>
          </cell>
          <cell r="CG1552" t="str">
            <v>Full_Time</v>
          </cell>
          <cell r="CI1552" t="str">
            <v>CS</v>
          </cell>
          <cell r="CJ1552" t="str">
            <v>0001</v>
          </cell>
        </row>
        <row r="1553">
          <cell r="A1553" t="str">
            <v>Budget</v>
          </cell>
          <cell r="H1553">
            <v>1</v>
          </cell>
          <cell r="I1553">
            <v>1</v>
          </cell>
          <cell r="AP1553">
            <v>107621.25928955521</v>
          </cell>
          <cell r="BZ1553">
            <v>0</v>
          </cell>
          <cell r="CA1553">
            <v>0</v>
          </cell>
          <cell r="CC1553" t="str">
            <v>0001_3110-Dist Proj - East</v>
          </cell>
          <cell r="CG1553" t="str">
            <v>Full_Time</v>
          </cell>
          <cell r="CI1553" t="str">
            <v>DS</v>
          </cell>
          <cell r="CJ1553" t="str">
            <v>0001</v>
          </cell>
        </row>
        <row r="1554">
          <cell r="A1554" t="str">
            <v>Budget</v>
          </cell>
          <cell r="H1554">
            <v>1</v>
          </cell>
          <cell r="I1554">
            <v>1</v>
          </cell>
          <cell r="AP1554">
            <v>151192.48201261432</v>
          </cell>
          <cell r="BZ1554">
            <v>0</v>
          </cell>
          <cell r="CA1554">
            <v>0</v>
          </cell>
          <cell r="CC1554" t="str">
            <v>0001_1110-Reg Policies &amp; Compliance</v>
          </cell>
          <cell r="CG1554" t="str">
            <v>Full_Time</v>
          </cell>
          <cell r="CI1554" t="str">
            <v>TRRR</v>
          </cell>
          <cell r="CJ1554" t="str">
            <v>0001</v>
          </cell>
        </row>
        <row r="1555">
          <cell r="A1555" t="str">
            <v>Budget</v>
          </cell>
          <cell r="H1555">
            <v>1</v>
          </cell>
          <cell r="I1555">
            <v>1</v>
          </cell>
          <cell r="AP1555">
            <v>110719.13054160657</v>
          </cell>
          <cell r="BZ1555">
            <v>0</v>
          </cell>
          <cell r="CA1555">
            <v>0</v>
          </cell>
          <cell r="CC1555" t="str">
            <v>0001_3720-Dist Grid Health</v>
          </cell>
          <cell r="CG1555" t="str">
            <v>Full_Time</v>
          </cell>
          <cell r="CI1555" t="str">
            <v>DG</v>
          </cell>
          <cell r="CJ1555" t="str">
            <v>0001</v>
          </cell>
        </row>
        <row r="1556">
          <cell r="A1556" t="str">
            <v>Budget</v>
          </cell>
          <cell r="H1556">
            <v>1</v>
          </cell>
          <cell r="I1556">
            <v>1</v>
          </cell>
          <cell r="AP1556">
            <v>107188.807255033</v>
          </cell>
          <cell r="BZ1556">
            <v>0</v>
          </cell>
          <cell r="CA1556">
            <v>0</v>
          </cell>
          <cell r="CC1556" t="str">
            <v>0001_5200-Facilities &amp; Asset Mgmt</v>
          </cell>
          <cell r="CG1556" t="str">
            <v>Full_Time</v>
          </cell>
          <cell r="CI1556" t="str">
            <v>Faclt.</v>
          </cell>
          <cell r="CJ1556" t="str">
            <v>0001</v>
          </cell>
        </row>
        <row r="1557">
          <cell r="A1557" t="str">
            <v>Budget</v>
          </cell>
          <cell r="H1557">
            <v>1</v>
          </cell>
          <cell r="I1557">
            <v>1</v>
          </cell>
          <cell r="AP1557">
            <v>99217.53535019698</v>
          </cell>
          <cell r="BZ1557">
            <v>0</v>
          </cell>
          <cell r="CA1557">
            <v>0</v>
          </cell>
          <cell r="CC1557" t="str">
            <v>0001_3821-Apprentices</v>
          </cell>
          <cell r="CG1557" t="str">
            <v>Full_Time</v>
          </cell>
          <cell r="CI1557" t="str">
            <v>DS</v>
          </cell>
          <cell r="CJ1557" t="str">
            <v>0001</v>
          </cell>
        </row>
        <row r="1558">
          <cell r="A1558" t="str">
            <v>Budget</v>
          </cell>
          <cell r="H1558">
            <v>1</v>
          </cell>
          <cell r="I1558">
            <v>1</v>
          </cell>
          <cell r="AP1558">
            <v>105950.27851432754</v>
          </cell>
          <cell r="BZ1558">
            <v>0</v>
          </cell>
          <cell r="CA1558">
            <v>0</v>
          </cell>
          <cell r="CC1558" t="str">
            <v>0001_1420-Rates &amp; Treasury</v>
          </cell>
          <cell r="CG1558" t="str">
            <v>Full_Time</v>
          </cell>
          <cell r="CI1558" t="str">
            <v>TRRR</v>
          </cell>
          <cell r="CJ1558" t="str">
            <v>0001</v>
          </cell>
        </row>
        <row r="1559">
          <cell r="A1559" t="str">
            <v>Budget</v>
          </cell>
          <cell r="H1559">
            <v>1</v>
          </cell>
          <cell r="I1559">
            <v>1</v>
          </cell>
          <cell r="AP1559">
            <v>108488.85220534613</v>
          </cell>
          <cell r="BZ1559">
            <v>0</v>
          </cell>
          <cell r="CA1559">
            <v>0</v>
          </cell>
          <cell r="CC1559" t="str">
            <v>0001_3160-Dist Proj - West</v>
          </cell>
          <cell r="CG1559" t="str">
            <v>Full_Time</v>
          </cell>
          <cell r="CI1559" t="str">
            <v>DS</v>
          </cell>
          <cell r="CJ1559" t="str">
            <v>0001</v>
          </cell>
        </row>
        <row r="1560">
          <cell r="A1560" t="str">
            <v>Budget</v>
          </cell>
          <cell r="H1560">
            <v>1</v>
          </cell>
          <cell r="I1560">
            <v>1</v>
          </cell>
          <cell r="AP1560">
            <v>111074.05174488983</v>
          </cell>
          <cell r="BZ1560">
            <v>0</v>
          </cell>
          <cell r="CA1560">
            <v>0</v>
          </cell>
          <cell r="CC1560" t="str">
            <v>0001_4360-CCM - West</v>
          </cell>
          <cell r="CG1560" t="str">
            <v>Full_Time</v>
          </cell>
          <cell r="CI1560" t="str">
            <v>DS</v>
          </cell>
          <cell r="CJ1560" t="str">
            <v>0001</v>
          </cell>
        </row>
        <row r="1561">
          <cell r="A1561" t="str">
            <v>Budget</v>
          </cell>
          <cell r="H1561">
            <v>1</v>
          </cell>
          <cell r="I1561">
            <v>1</v>
          </cell>
          <cell r="AP1561">
            <v>108340.38575565157</v>
          </cell>
          <cell r="BZ1561">
            <v>0</v>
          </cell>
          <cell r="CA1561">
            <v>0</v>
          </cell>
          <cell r="CC1561" t="str">
            <v>0001_3720-Dist Grid Health</v>
          </cell>
          <cell r="CG1561" t="str">
            <v>Full_Time</v>
          </cell>
          <cell r="CI1561" t="str">
            <v>DG</v>
          </cell>
          <cell r="CJ1561" t="str">
            <v>0001</v>
          </cell>
        </row>
        <row r="1562">
          <cell r="A1562" t="str">
            <v>Budget</v>
          </cell>
          <cell r="H1562">
            <v>1</v>
          </cell>
          <cell r="I1562">
            <v>1</v>
          </cell>
          <cell r="AP1562">
            <v>84858.999312842934</v>
          </cell>
          <cell r="BZ1562">
            <v>0</v>
          </cell>
          <cell r="CA1562">
            <v>0</v>
          </cell>
          <cell r="CC1562" t="str">
            <v>0001_2520-Warehousing Management</v>
          </cell>
          <cell r="CG1562" t="str">
            <v>Full_Time</v>
          </cell>
          <cell r="CI1562" t="str">
            <v>AM</v>
          </cell>
          <cell r="CJ1562" t="str">
            <v>0001</v>
          </cell>
        </row>
        <row r="1563">
          <cell r="A1563" t="str">
            <v>Budget</v>
          </cell>
          <cell r="H1563">
            <v>1</v>
          </cell>
          <cell r="I1563">
            <v>1</v>
          </cell>
          <cell r="AP1563">
            <v>127404.93378739768</v>
          </cell>
          <cell r="BZ1563">
            <v>0</v>
          </cell>
          <cell r="CA1563">
            <v>0</v>
          </cell>
          <cell r="CC1563" t="str">
            <v>0001_3720-Dist Grid Health</v>
          </cell>
          <cell r="CG1563" t="str">
            <v>Full_Time</v>
          </cell>
          <cell r="CI1563" t="str">
            <v>DG</v>
          </cell>
          <cell r="CJ1563" t="str">
            <v>0001</v>
          </cell>
        </row>
        <row r="1564">
          <cell r="A1564" t="str">
            <v>Budget</v>
          </cell>
          <cell r="H1564">
            <v>1</v>
          </cell>
          <cell r="I1564">
            <v>1</v>
          </cell>
          <cell r="AP1564">
            <v>96463.865338236224</v>
          </cell>
          <cell r="BZ1564">
            <v>0</v>
          </cell>
          <cell r="CA1564">
            <v>0</v>
          </cell>
          <cell r="CC1564" t="str">
            <v>0001_2520-Warehousing Management</v>
          </cell>
          <cell r="CG1564" t="str">
            <v>Full_Time</v>
          </cell>
          <cell r="CI1564" t="str">
            <v>AM</v>
          </cell>
          <cell r="CJ1564" t="str">
            <v>0001</v>
          </cell>
        </row>
        <row r="1565">
          <cell r="A1565" t="str">
            <v>Budget</v>
          </cell>
          <cell r="H1565" t="str">
            <v>0</v>
          </cell>
          <cell r="I1565" t="str">
            <v>0</v>
          </cell>
          <cell r="AP1565" t="str">
            <v>0</v>
          </cell>
          <cell r="BZ1565">
            <v>0</v>
          </cell>
          <cell r="CA1565">
            <v>0</v>
          </cell>
          <cell r="CC1565" t="str">
            <v>0001_4430-LDC Settlement</v>
          </cell>
          <cell r="CG1565" t="e">
            <v>#N/A</v>
          </cell>
          <cell r="CI1565" t="str">
            <v>CS</v>
          </cell>
          <cell r="CJ1565" t="str">
            <v>0001</v>
          </cell>
        </row>
        <row r="1566">
          <cell r="A1566" t="str">
            <v>Budget</v>
          </cell>
          <cell r="H1566">
            <v>1</v>
          </cell>
          <cell r="I1566">
            <v>1</v>
          </cell>
          <cell r="AP1566">
            <v>197143.42501611807</v>
          </cell>
          <cell r="BZ1566">
            <v>0</v>
          </cell>
          <cell r="CA1566">
            <v>0</v>
          </cell>
          <cell r="CC1566" t="str">
            <v>0001_4430-LDC Settlement</v>
          </cell>
          <cell r="CG1566" t="str">
            <v>Full_Time</v>
          </cell>
          <cell r="CI1566" t="str">
            <v>CS</v>
          </cell>
          <cell r="CJ1566" t="str">
            <v>0001</v>
          </cell>
        </row>
        <row r="1567">
          <cell r="A1567" t="str">
            <v>Budget</v>
          </cell>
          <cell r="H1567">
            <v>1</v>
          </cell>
          <cell r="I1567">
            <v>1</v>
          </cell>
          <cell r="AP1567">
            <v>108771.1543219899</v>
          </cell>
          <cell r="BZ1567">
            <v>0</v>
          </cell>
          <cell r="CA1567">
            <v>0</v>
          </cell>
          <cell r="CC1567" t="str">
            <v>0001_5100-Fleet &amp; Equipment Svcs</v>
          </cell>
          <cell r="CG1567" t="str">
            <v>Full_Time</v>
          </cell>
          <cell r="CI1567" t="str">
            <v>AM</v>
          </cell>
          <cell r="CJ1567" t="str">
            <v>0001</v>
          </cell>
        </row>
        <row r="1568">
          <cell r="A1568" t="str">
            <v>Budget</v>
          </cell>
          <cell r="H1568">
            <v>1</v>
          </cell>
          <cell r="I1568">
            <v>1</v>
          </cell>
          <cell r="AP1568">
            <v>111074.05174488983</v>
          </cell>
          <cell r="BZ1568">
            <v>0</v>
          </cell>
          <cell r="CA1568">
            <v>0</v>
          </cell>
          <cell r="CC1568" t="str">
            <v>0001_4360-CCM - West</v>
          </cell>
          <cell r="CG1568" t="str">
            <v>Full_Time</v>
          </cell>
          <cell r="CI1568" t="str">
            <v>DS</v>
          </cell>
          <cell r="CJ1568" t="str">
            <v>0001</v>
          </cell>
        </row>
        <row r="1569">
          <cell r="A1569" t="str">
            <v>Budget</v>
          </cell>
          <cell r="H1569">
            <v>1</v>
          </cell>
          <cell r="I1569">
            <v>1</v>
          </cell>
          <cell r="AP1569">
            <v>140424.54520425995</v>
          </cell>
          <cell r="BZ1569">
            <v>0</v>
          </cell>
          <cell r="CA1569">
            <v>0</v>
          </cell>
          <cell r="CC1569" t="str">
            <v>0001_4481-System Oper Control Room</v>
          </cell>
          <cell r="CG1569" t="str">
            <v>Full_Time</v>
          </cell>
          <cell r="CI1569" t="str">
            <v>DG</v>
          </cell>
          <cell r="CJ1569" t="str">
            <v>0001</v>
          </cell>
        </row>
        <row r="1570">
          <cell r="A1570" t="str">
            <v>Budget</v>
          </cell>
          <cell r="H1570">
            <v>1</v>
          </cell>
          <cell r="I1570">
            <v>1</v>
          </cell>
          <cell r="AP1570">
            <v>99217.53535019698</v>
          </cell>
          <cell r="BZ1570">
            <v>0</v>
          </cell>
          <cell r="CA1570">
            <v>0</v>
          </cell>
          <cell r="CC1570" t="str">
            <v>0001_3821-Apprentices</v>
          </cell>
          <cell r="CG1570" t="str">
            <v>Full_Time</v>
          </cell>
          <cell r="CI1570" t="str">
            <v>DS</v>
          </cell>
          <cell r="CJ1570" t="str">
            <v>0001</v>
          </cell>
        </row>
        <row r="1571">
          <cell r="A1571" t="str">
            <v>Budget</v>
          </cell>
          <cell r="H1571">
            <v>1</v>
          </cell>
          <cell r="I1571">
            <v>1</v>
          </cell>
          <cell r="AP1571">
            <v>122355.94631747231</v>
          </cell>
          <cell r="BZ1571">
            <v>0</v>
          </cell>
          <cell r="CA1571">
            <v>0</v>
          </cell>
          <cell r="CC1571" t="str">
            <v>0001_4210-Grid Response</v>
          </cell>
          <cell r="CG1571" t="str">
            <v>Full_Time</v>
          </cell>
          <cell r="CI1571" t="str">
            <v>DG</v>
          </cell>
          <cell r="CJ1571" t="str">
            <v>0001</v>
          </cell>
        </row>
        <row r="1572">
          <cell r="A1572" t="str">
            <v>Budget</v>
          </cell>
          <cell r="H1572">
            <v>1</v>
          </cell>
          <cell r="I1572">
            <v>1</v>
          </cell>
          <cell r="AP1572">
            <v>112801.59736969248</v>
          </cell>
          <cell r="BZ1572">
            <v>0</v>
          </cell>
          <cell r="CA1572">
            <v>0</v>
          </cell>
          <cell r="CC1572" t="str">
            <v>0001_4360-CCM - West</v>
          </cell>
          <cell r="CG1572" t="str">
            <v>Full_Time</v>
          </cell>
          <cell r="CI1572" t="str">
            <v>DS</v>
          </cell>
          <cell r="CJ1572" t="str">
            <v>0001</v>
          </cell>
        </row>
        <row r="1573">
          <cell r="A1573" t="str">
            <v>Budget</v>
          </cell>
          <cell r="H1573">
            <v>1</v>
          </cell>
          <cell r="I1573">
            <v>1</v>
          </cell>
          <cell r="AP1573">
            <v>107039.68586381842</v>
          </cell>
          <cell r="BZ1573">
            <v>0</v>
          </cell>
          <cell r="CA1573">
            <v>0</v>
          </cell>
          <cell r="CC1573" t="str">
            <v>0001_3110-Dist Proj - East</v>
          </cell>
          <cell r="CG1573" t="str">
            <v>Full_Time</v>
          </cell>
          <cell r="CI1573" t="str">
            <v>DS</v>
          </cell>
          <cell r="CJ1573" t="str">
            <v>0001</v>
          </cell>
        </row>
        <row r="1574">
          <cell r="A1574" t="str">
            <v>Budget</v>
          </cell>
          <cell r="H1574">
            <v>1</v>
          </cell>
          <cell r="I1574">
            <v>1</v>
          </cell>
          <cell r="AP1574">
            <v>91009.630236316589</v>
          </cell>
          <cell r="BZ1574">
            <v>0</v>
          </cell>
          <cell r="CA1574">
            <v>0</v>
          </cell>
          <cell r="CC1574" t="str">
            <v>0001_4420-Accounts Receivable</v>
          </cell>
          <cell r="CG1574" t="str">
            <v>Full_Time</v>
          </cell>
          <cell r="CI1574" t="str">
            <v>CS</v>
          </cell>
          <cell r="CJ1574" t="str">
            <v>0001</v>
          </cell>
        </row>
        <row r="1575">
          <cell r="A1575" t="str">
            <v>Budget</v>
          </cell>
          <cell r="H1575">
            <v>1</v>
          </cell>
          <cell r="I1575">
            <v>1</v>
          </cell>
          <cell r="AP1575">
            <v>109607.3065401432</v>
          </cell>
          <cell r="BZ1575">
            <v>0</v>
          </cell>
          <cell r="CA1575">
            <v>0</v>
          </cell>
          <cell r="CC1575" t="str">
            <v>0001_3160-Dist Proj - West</v>
          </cell>
          <cell r="CG1575" t="str">
            <v>Full_Time</v>
          </cell>
          <cell r="CI1575" t="str">
            <v>DS</v>
          </cell>
          <cell r="CJ1575" t="str">
            <v>0001</v>
          </cell>
        </row>
        <row r="1576">
          <cell r="A1576" t="str">
            <v>Budget</v>
          </cell>
          <cell r="H1576">
            <v>1</v>
          </cell>
          <cell r="I1576">
            <v>1</v>
          </cell>
          <cell r="AP1576">
            <v>122266.93040142952</v>
          </cell>
          <cell r="BZ1576">
            <v>0</v>
          </cell>
          <cell r="CA1576">
            <v>0</v>
          </cell>
          <cell r="CC1576" t="str">
            <v>0001_1620-HR Services</v>
          </cell>
          <cell r="CG1576" t="str">
            <v>Full_Time</v>
          </cell>
          <cell r="CI1576" t="str">
            <v>OE</v>
          </cell>
          <cell r="CJ1576" t="str">
            <v>0001</v>
          </cell>
        </row>
        <row r="1577">
          <cell r="A1577" t="str">
            <v>Budget</v>
          </cell>
          <cell r="H1577">
            <v>1</v>
          </cell>
          <cell r="I1577">
            <v>1</v>
          </cell>
          <cell r="AP1577">
            <v>128463.96012596619</v>
          </cell>
          <cell r="BZ1577">
            <v>0</v>
          </cell>
          <cell r="CA1577">
            <v>0</v>
          </cell>
          <cell r="CC1577" t="str">
            <v>0001_3820-Program Management</v>
          </cell>
          <cell r="CG1577" t="str">
            <v>Full_Time</v>
          </cell>
          <cell r="CI1577" t="str">
            <v>DS</v>
          </cell>
          <cell r="CJ1577" t="str">
            <v>0001</v>
          </cell>
        </row>
        <row r="1578">
          <cell r="A1578" t="str">
            <v>Budget</v>
          </cell>
          <cell r="H1578">
            <v>1</v>
          </cell>
          <cell r="I1578">
            <v>1</v>
          </cell>
          <cell r="AP1578">
            <v>87538.897310367218</v>
          </cell>
          <cell r="BZ1578">
            <v>0</v>
          </cell>
          <cell r="CA1578">
            <v>0</v>
          </cell>
          <cell r="CC1578" t="str">
            <v>0001_4420-Accounts Receivable</v>
          </cell>
          <cell r="CG1578" t="str">
            <v>Full_Time</v>
          </cell>
          <cell r="CI1578" t="str">
            <v>CS</v>
          </cell>
          <cell r="CJ1578" t="str">
            <v>0001</v>
          </cell>
        </row>
        <row r="1579">
          <cell r="A1579" t="str">
            <v>Budget</v>
          </cell>
          <cell r="H1579">
            <v>1</v>
          </cell>
          <cell r="I1579">
            <v>1</v>
          </cell>
          <cell r="AP1579">
            <v>107188.807255033</v>
          </cell>
          <cell r="BZ1579">
            <v>0</v>
          </cell>
          <cell r="CA1579">
            <v>0</v>
          </cell>
          <cell r="CC1579" t="str">
            <v>0001_5200-Facilities &amp; Asset Mgmt</v>
          </cell>
          <cell r="CG1579" t="str">
            <v>Full_Time</v>
          </cell>
          <cell r="CI1579" t="str">
            <v>Faclt.</v>
          </cell>
          <cell r="CJ1579" t="str">
            <v>0001</v>
          </cell>
        </row>
        <row r="1580">
          <cell r="A1580" t="str">
            <v>Budget</v>
          </cell>
          <cell r="H1580">
            <v>1</v>
          </cell>
          <cell r="I1580">
            <v>1</v>
          </cell>
          <cell r="AP1580">
            <v>89716.381492079134</v>
          </cell>
          <cell r="BZ1580">
            <v>0</v>
          </cell>
          <cell r="CA1580">
            <v>0</v>
          </cell>
          <cell r="CC1580" t="str">
            <v>0001_4100-Meter Services</v>
          </cell>
          <cell r="CG1580" t="str">
            <v>Full_Time</v>
          </cell>
          <cell r="CI1580" t="str">
            <v>CS</v>
          </cell>
          <cell r="CJ1580" t="str">
            <v>0001</v>
          </cell>
        </row>
        <row r="1581">
          <cell r="A1581" t="str">
            <v>Budget</v>
          </cell>
          <cell r="H1581">
            <v>1</v>
          </cell>
          <cell r="I1581">
            <v>1</v>
          </cell>
          <cell r="AP1581">
            <v>112802.25231121249</v>
          </cell>
          <cell r="BZ1581">
            <v>0</v>
          </cell>
          <cell r="CA1581">
            <v>0</v>
          </cell>
          <cell r="CC1581" t="str">
            <v>0001_4310-CCM - East</v>
          </cell>
          <cell r="CG1581" t="str">
            <v>Full_Time</v>
          </cell>
          <cell r="CI1581" t="str">
            <v>DS</v>
          </cell>
          <cell r="CJ1581" t="str">
            <v>0001</v>
          </cell>
        </row>
        <row r="1582">
          <cell r="A1582" t="str">
            <v>Budget</v>
          </cell>
          <cell r="H1582">
            <v>1</v>
          </cell>
          <cell r="I1582">
            <v>1</v>
          </cell>
          <cell r="AP1582">
            <v>146543.2329128166</v>
          </cell>
          <cell r="BZ1582">
            <v>0</v>
          </cell>
          <cell r="CA1582">
            <v>0</v>
          </cell>
          <cell r="CC1582" t="str">
            <v>0001_2200-Syst Reliability Planning</v>
          </cell>
          <cell r="CG1582" t="str">
            <v>Full_Time</v>
          </cell>
          <cell r="CI1582" t="str">
            <v>AM</v>
          </cell>
          <cell r="CJ1582" t="str">
            <v>0001</v>
          </cell>
        </row>
        <row r="1583">
          <cell r="A1583" t="str">
            <v>Budget</v>
          </cell>
          <cell r="H1583">
            <v>1</v>
          </cell>
          <cell r="I1583">
            <v>1</v>
          </cell>
          <cell r="AP1583">
            <v>99217.53535019698</v>
          </cell>
          <cell r="BZ1583">
            <v>0</v>
          </cell>
          <cell r="CA1583">
            <v>0</v>
          </cell>
          <cell r="CC1583" t="str">
            <v>0001_3821-Apprentices</v>
          </cell>
          <cell r="CG1583" t="str">
            <v>Full_Time</v>
          </cell>
          <cell r="CI1583" t="str">
            <v>DS</v>
          </cell>
          <cell r="CJ1583" t="str">
            <v>0001</v>
          </cell>
        </row>
        <row r="1584">
          <cell r="A1584" t="str">
            <v>Budget</v>
          </cell>
          <cell r="H1584">
            <v>1</v>
          </cell>
          <cell r="I1584">
            <v>1</v>
          </cell>
          <cell r="AP1584">
            <v>122355.94631747231</v>
          </cell>
          <cell r="BZ1584">
            <v>0</v>
          </cell>
          <cell r="CA1584">
            <v>0</v>
          </cell>
          <cell r="CC1584" t="str">
            <v>0001_4210-Grid Response</v>
          </cell>
          <cell r="CG1584" t="str">
            <v>Full_Time</v>
          </cell>
          <cell r="CI1584" t="str">
            <v>DG</v>
          </cell>
          <cell r="CJ1584" t="str">
            <v>0001</v>
          </cell>
        </row>
        <row r="1585">
          <cell r="A1585" t="str">
            <v>Budget</v>
          </cell>
          <cell r="H1585">
            <v>1</v>
          </cell>
          <cell r="I1585">
            <v>1</v>
          </cell>
          <cell r="AP1585">
            <v>127404.93378739768</v>
          </cell>
          <cell r="BZ1585">
            <v>0</v>
          </cell>
          <cell r="CA1585">
            <v>0</v>
          </cell>
          <cell r="CC1585" t="str">
            <v>0001_3720-Dist Grid Health</v>
          </cell>
          <cell r="CG1585" t="str">
            <v>Full_Time</v>
          </cell>
          <cell r="CI1585" t="str">
            <v>DG</v>
          </cell>
          <cell r="CJ1585" t="str">
            <v>0001</v>
          </cell>
        </row>
        <row r="1586">
          <cell r="A1586" t="str">
            <v>Budget</v>
          </cell>
          <cell r="H1586">
            <v>1</v>
          </cell>
          <cell r="I1586">
            <v>1</v>
          </cell>
          <cell r="AP1586">
            <v>119513.27021228553</v>
          </cell>
          <cell r="BZ1586">
            <v>0</v>
          </cell>
          <cell r="CA1586">
            <v>0</v>
          </cell>
          <cell r="CC1586" t="str">
            <v>0001_4210-Grid Response</v>
          </cell>
          <cell r="CG1586" t="str">
            <v>Full_Time</v>
          </cell>
          <cell r="CI1586" t="str">
            <v>DG</v>
          </cell>
          <cell r="CJ1586" t="str">
            <v>0001</v>
          </cell>
        </row>
        <row r="1587">
          <cell r="A1587" t="str">
            <v>Budget</v>
          </cell>
          <cell r="H1587">
            <v>1</v>
          </cell>
          <cell r="I1587">
            <v>1</v>
          </cell>
          <cell r="AP1587">
            <v>87639.295734474843</v>
          </cell>
          <cell r="BZ1587">
            <v>0</v>
          </cell>
          <cell r="CA1587">
            <v>0</v>
          </cell>
          <cell r="CC1587" t="str">
            <v>0001_3820-Program Management</v>
          </cell>
          <cell r="CG1587" t="str">
            <v>Full_Time</v>
          </cell>
          <cell r="CI1587" t="str">
            <v>DS</v>
          </cell>
          <cell r="CJ1587" t="str">
            <v>0001</v>
          </cell>
        </row>
        <row r="1588">
          <cell r="A1588" t="str">
            <v>Budget</v>
          </cell>
          <cell r="H1588">
            <v>1</v>
          </cell>
          <cell r="I1588">
            <v>1</v>
          </cell>
          <cell r="AP1588">
            <v>123060.51171756891</v>
          </cell>
          <cell r="BZ1588">
            <v>0</v>
          </cell>
          <cell r="CA1588">
            <v>0</v>
          </cell>
          <cell r="CC1588" t="str">
            <v>0001_3310-Station &amp; Dist Automation</v>
          </cell>
          <cell r="CG1588" t="str">
            <v>Full_Time</v>
          </cell>
          <cell r="CI1588" t="str">
            <v>DG</v>
          </cell>
          <cell r="CJ1588" t="str">
            <v>0001</v>
          </cell>
        </row>
        <row r="1589">
          <cell r="A1589" t="str">
            <v>Budget</v>
          </cell>
          <cell r="H1589">
            <v>1</v>
          </cell>
          <cell r="I1589">
            <v>1</v>
          </cell>
          <cell r="AP1589">
            <v>124137.23225763149</v>
          </cell>
          <cell r="BZ1589">
            <v>0</v>
          </cell>
          <cell r="CA1589">
            <v>0</v>
          </cell>
          <cell r="CC1589" t="str">
            <v>0001_5200-Facilities &amp; Asset Mgmt</v>
          </cell>
          <cell r="CG1589" t="str">
            <v>Full_Time</v>
          </cell>
          <cell r="CI1589" t="str">
            <v>Faclt.</v>
          </cell>
          <cell r="CJ1589" t="str">
            <v>0001</v>
          </cell>
        </row>
        <row r="1590">
          <cell r="A1590" t="str">
            <v>Budget</v>
          </cell>
          <cell r="H1590">
            <v>1</v>
          </cell>
          <cell r="I1590">
            <v>1</v>
          </cell>
          <cell r="AP1590">
            <v>112800.94242817248</v>
          </cell>
          <cell r="BZ1590">
            <v>0</v>
          </cell>
          <cell r="CA1590">
            <v>0</v>
          </cell>
          <cell r="CC1590" t="str">
            <v>0001_4360-CCM - West</v>
          </cell>
          <cell r="CG1590" t="str">
            <v>Full_Time</v>
          </cell>
          <cell r="CI1590" t="str">
            <v>DS</v>
          </cell>
          <cell r="CJ1590" t="str">
            <v>0001</v>
          </cell>
        </row>
        <row r="1591">
          <cell r="A1591" t="str">
            <v>Budget</v>
          </cell>
          <cell r="H1591">
            <v>1</v>
          </cell>
          <cell r="I1591">
            <v>1</v>
          </cell>
          <cell r="AP1591">
            <v>109607.3065401432</v>
          </cell>
          <cell r="BZ1591">
            <v>0</v>
          </cell>
          <cell r="CA1591">
            <v>0</v>
          </cell>
          <cell r="CC1591" t="str">
            <v>0001_3160-Dist Proj - West</v>
          </cell>
          <cell r="CG1591" t="str">
            <v>Full_Time</v>
          </cell>
          <cell r="CI1591" t="str">
            <v>DS</v>
          </cell>
          <cell r="CJ1591" t="str">
            <v>0001</v>
          </cell>
        </row>
        <row r="1592">
          <cell r="A1592" t="str">
            <v>Budget</v>
          </cell>
          <cell r="H1592">
            <v>1</v>
          </cell>
          <cell r="I1592">
            <v>1</v>
          </cell>
          <cell r="AP1592">
            <v>107024.77372469696</v>
          </cell>
          <cell r="BZ1592">
            <v>0</v>
          </cell>
          <cell r="CA1592">
            <v>0</v>
          </cell>
          <cell r="CC1592" t="str">
            <v>0001_4100-Meter Services</v>
          </cell>
          <cell r="CG1592" t="str">
            <v>Full_Time</v>
          </cell>
          <cell r="CI1592" t="str">
            <v>CS</v>
          </cell>
          <cell r="CJ1592" t="str">
            <v>0001</v>
          </cell>
        </row>
        <row r="1593">
          <cell r="A1593" t="str">
            <v>Budget</v>
          </cell>
          <cell r="H1593">
            <v>1</v>
          </cell>
          <cell r="I1593">
            <v>1</v>
          </cell>
          <cell r="AP1593">
            <v>148653.2615742106</v>
          </cell>
          <cell r="BZ1593">
            <v>0</v>
          </cell>
          <cell r="CA1593">
            <v>0</v>
          </cell>
          <cell r="CC1593" t="str">
            <v>0001_1762-Project Delivery</v>
          </cell>
          <cell r="CG1593" t="str">
            <v>Full_Time</v>
          </cell>
          <cell r="CI1593" t="str">
            <v>IT</v>
          </cell>
          <cell r="CJ1593" t="str">
            <v>0001</v>
          </cell>
        </row>
        <row r="1594">
          <cell r="A1594" t="str">
            <v>Budget</v>
          </cell>
          <cell r="H1594">
            <v>1</v>
          </cell>
          <cell r="I1594">
            <v>1</v>
          </cell>
          <cell r="AP1594">
            <v>84680.952593066802</v>
          </cell>
          <cell r="BZ1594">
            <v>0</v>
          </cell>
          <cell r="CA1594">
            <v>0</v>
          </cell>
          <cell r="CC1594" t="str">
            <v>0001_3160-Dist Proj - West</v>
          </cell>
          <cell r="CG1594" t="str">
            <v>Full_Time</v>
          </cell>
          <cell r="CI1594" t="str">
            <v>DS</v>
          </cell>
          <cell r="CJ1594" t="str">
            <v>0001</v>
          </cell>
        </row>
        <row r="1595">
          <cell r="A1595" t="str">
            <v>Budget</v>
          </cell>
          <cell r="H1595">
            <v>1</v>
          </cell>
          <cell r="I1595">
            <v>1</v>
          </cell>
          <cell r="AP1595">
            <v>107024.77372469696</v>
          </cell>
          <cell r="BZ1595">
            <v>0</v>
          </cell>
          <cell r="CA1595">
            <v>0</v>
          </cell>
          <cell r="CC1595" t="str">
            <v>0001_4100-Meter Services</v>
          </cell>
          <cell r="CG1595" t="str">
            <v>Full_Time</v>
          </cell>
          <cell r="CI1595" t="str">
            <v>CS</v>
          </cell>
          <cell r="CJ1595" t="str">
            <v>0001</v>
          </cell>
        </row>
        <row r="1596">
          <cell r="A1596" t="str">
            <v>Budget</v>
          </cell>
          <cell r="H1596">
            <v>1</v>
          </cell>
          <cell r="I1596">
            <v>1</v>
          </cell>
          <cell r="AP1596">
            <v>111074.70668640985</v>
          </cell>
          <cell r="BZ1596">
            <v>0</v>
          </cell>
          <cell r="CA1596">
            <v>0</v>
          </cell>
          <cell r="CC1596" t="str">
            <v>0001_4360-CCM - West</v>
          </cell>
          <cell r="CG1596" t="str">
            <v>Full_Time</v>
          </cell>
          <cell r="CI1596" t="str">
            <v>DS</v>
          </cell>
          <cell r="CJ1596" t="str">
            <v>0001</v>
          </cell>
        </row>
        <row r="1597">
          <cell r="A1597" t="str">
            <v>Budget</v>
          </cell>
          <cell r="H1597">
            <v>1</v>
          </cell>
          <cell r="I1597">
            <v>1</v>
          </cell>
          <cell r="AP1597">
            <v>102192.0176196852</v>
          </cell>
          <cell r="BZ1597">
            <v>0</v>
          </cell>
          <cell r="CA1597">
            <v>0</v>
          </cell>
          <cell r="CC1597" t="str">
            <v>0001_2700-Capacity Planning</v>
          </cell>
          <cell r="CG1597" t="str">
            <v>Full_Time</v>
          </cell>
          <cell r="CI1597" t="str">
            <v>AM</v>
          </cell>
          <cell r="CJ1597" t="str">
            <v>0001</v>
          </cell>
        </row>
        <row r="1598">
          <cell r="A1598" t="str">
            <v>Budget</v>
          </cell>
          <cell r="H1598">
            <v>1</v>
          </cell>
          <cell r="I1598">
            <v>1</v>
          </cell>
          <cell r="AP1598">
            <v>120437.31817404661</v>
          </cell>
          <cell r="BZ1598">
            <v>0</v>
          </cell>
          <cell r="CA1598">
            <v>0</v>
          </cell>
          <cell r="CC1598" t="str">
            <v>0001_3160-Dist Proj - West</v>
          </cell>
          <cell r="CG1598" t="str">
            <v>Full_Time</v>
          </cell>
          <cell r="CI1598" t="str">
            <v>DS</v>
          </cell>
          <cell r="CJ1598" t="str">
            <v>0001</v>
          </cell>
        </row>
        <row r="1599">
          <cell r="A1599" t="str">
            <v>Budget</v>
          </cell>
          <cell r="H1599">
            <v>1</v>
          </cell>
          <cell r="I1599">
            <v>1</v>
          </cell>
          <cell r="AP1599">
            <v>102192.0176196852</v>
          </cell>
          <cell r="BZ1599">
            <v>0</v>
          </cell>
          <cell r="CA1599">
            <v>0</v>
          </cell>
          <cell r="CC1599" t="str">
            <v>0001_4360-CCM - West</v>
          </cell>
          <cell r="CG1599" t="str">
            <v>Full_Time</v>
          </cell>
          <cell r="CI1599" t="str">
            <v>DS</v>
          </cell>
          <cell r="CJ1599" t="str">
            <v>0001</v>
          </cell>
        </row>
        <row r="1600">
          <cell r="A1600" t="str">
            <v>Budget</v>
          </cell>
          <cell r="H1600">
            <v>1</v>
          </cell>
          <cell r="I1600">
            <v>1</v>
          </cell>
          <cell r="AP1600">
            <v>92866.909967238476</v>
          </cell>
          <cell r="BZ1600">
            <v>0</v>
          </cell>
          <cell r="CA1600">
            <v>0</v>
          </cell>
          <cell r="CC1600" t="str">
            <v>0001_4410-Call Centre</v>
          </cell>
          <cell r="CG1600" t="str">
            <v>Full_Time</v>
          </cell>
          <cell r="CI1600" t="str">
            <v>CS</v>
          </cell>
          <cell r="CJ1600" t="str">
            <v>0001</v>
          </cell>
        </row>
        <row r="1601">
          <cell r="A1601" t="str">
            <v>Budget</v>
          </cell>
          <cell r="H1601">
            <v>1</v>
          </cell>
          <cell r="I1601">
            <v>1</v>
          </cell>
          <cell r="AP1601">
            <v>154295.90358824647</v>
          </cell>
          <cell r="BZ1601">
            <v>0</v>
          </cell>
          <cell r="CA1601">
            <v>0</v>
          </cell>
          <cell r="CC1601" t="str">
            <v>0001_4450-Cust Mgt Services</v>
          </cell>
          <cell r="CG1601" t="str">
            <v>Full_Time</v>
          </cell>
          <cell r="CI1601" t="str">
            <v>CS</v>
          </cell>
          <cell r="CJ1601" t="str">
            <v>0001</v>
          </cell>
        </row>
        <row r="1602">
          <cell r="A1602" t="str">
            <v>Budget</v>
          </cell>
          <cell r="H1602">
            <v>1</v>
          </cell>
          <cell r="I1602">
            <v>1</v>
          </cell>
          <cell r="AP1602">
            <v>119264.27225169863</v>
          </cell>
          <cell r="BZ1602">
            <v>0</v>
          </cell>
          <cell r="CA1602">
            <v>0</v>
          </cell>
          <cell r="CC1602" t="str">
            <v>0001_4310-CCM - East</v>
          </cell>
          <cell r="CG1602" t="str">
            <v>Full_Time</v>
          </cell>
          <cell r="CI1602" t="str">
            <v>DS</v>
          </cell>
          <cell r="CJ1602" t="str">
            <v>0001</v>
          </cell>
        </row>
        <row r="1603">
          <cell r="A1603" t="str">
            <v>Budget</v>
          </cell>
          <cell r="H1603">
            <v>1</v>
          </cell>
          <cell r="I1603">
            <v>1</v>
          </cell>
          <cell r="AP1603">
            <v>106787.98338753813</v>
          </cell>
          <cell r="BZ1603">
            <v>0</v>
          </cell>
          <cell r="CA1603">
            <v>0</v>
          </cell>
          <cell r="CC1603" t="str">
            <v>0001_2700-Capacity Planning</v>
          </cell>
          <cell r="CG1603" t="str">
            <v>Full_Time</v>
          </cell>
          <cell r="CI1603" t="str">
            <v>AM</v>
          </cell>
          <cell r="CJ1603" t="str">
            <v>0001</v>
          </cell>
        </row>
        <row r="1604">
          <cell r="A1604" t="str">
            <v>Budget</v>
          </cell>
          <cell r="H1604" t="str">
            <v>0</v>
          </cell>
          <cell r="I1604" t="str">
            <v>0</v>
          </cell>
          <cell r="AP1604" t="str">
            <v>0</v>
          </cell>
          <cell r="BZ1604">
            <v>0</v>
          </cell>
          <cell r="CA1604">
            <v>0</v>
          </cell>
          <cell r="CC1604" t="str">
            <v>0001_4360-CCM - West</v>
          </cell>
          <cell r="CG1604" t="e">
            <v>#N/A</v>
          </cell>
          <cell r="CI1604" t="str">
            <v>DS</v>
          </cell>
          <cell r="CJ1604" t="str">
            <v>0001</v>
          </cell>
        </row>
        <row r="1605">
          <cell r="A1605" t="str">
            <v>Budget</v>
          </cell>
          <cell r="H1605">
            <v>1</v>
          </cell>
          <cell r="I1605">
            <v>1</v>
          </cell>
          <cell r="AP1605">
            <v>111074.70668640985</v>
          </cell>
          <cell r="BZ1605">
            <v>0</v>
          </cell>
          <cell r="CA1605">
            <v>0</v>
          </cell>
          <cell r="CC1605" t="str">
            <v>0001_4360-CCM - West</v>
          </cell>
          <cell r="CG1605" t="str">
            <v>Full_Time</v>
          </cell>
          <cell r="CI1605" t="str">
            <v>DS</v>
          </cell>
          <cell r="CJ1605" t="str">
            <v>0001</v>
          </cell>
        </row>
        <row r="1606">
          <cell r="A1606" t="str">
            <v>Budget</v>
          </cell>
          <cell r="H1606">
            <v>1</v>
          </cell>
          <cell r="I1606">
            <v>1</v>
          </cell>
          <cell r="AP1606">
            <v>148289.38079766653</v>
          </cell>
          <cell r="BZ1606">
            <v>0</v>
          </cell>
          <cell r="CA1606">
            <v>0</v>
          </cell>
          <cell r="CC1606" t="str">
            <v>0001_1755-IT Infrastructure</v>
          </cell>
          <cell r="CG1606" t="str">
            <v>Full_Time</v>
          </cell>
          <cell r="CI1606" t="str">
            <v>IT</v>
          </cell>
          <cell r="CJ1606" t="str">
            <v>0001</v>
          </cell>
        </row>
        <row r="1607">
          <cell r="A1607" t="str">
            <v>Budget</v>
          </cell>
          <cell r="H1607">
            <v>1</v>
          </cell>
          <cell r="I1607">
            <v>1</v>
          </cell>
          <cell r="AP1607">
            <v>140424.54520425995</v>
          </cell>
          <cell r="BZ1607">
            <v>0</v>
          </cell>
          <cell r="CA1607">
            <v>0</v>
          </cell>
          <cell r="CC1607" t="str">
            <v>0001_4481-System Oper Control Room</v>
          </cell>
          <cell r="CG1607" t="str">
            <v>Full_Time</v>
          </cell>
          <cell r="CI1607" t="str">
            <v>DG</v>
          </cell>
          <cell r="CJ1607" t="str">
            <v>0001</v>
          </cell>
        </row>
        <row r="1608">
          <cell r="A1608" t="str">
            <v>Budget</v>
          </cell>
          <cell r="H1608">
            <v>1</v>
          </cell>
          <cell r="I1608">
            <v>1</v>
          </cell>
          <cell r="AP1608">
            <v>122354.92363802229</v>
          </cell>
          <cell r="BZ1608">
            <v>0</v>
          </cell>
          <cell r="CA1608">
            <v>0</v>
          </cell>
          <cell r="CC1608" t="str">
            <v>0001_4210-Grid Response</v>
          </cell>
          <cell r="CG1608" t="str">
            <v>Full_Time</v>
          </cell>
          <cell r="CI1608" t="str">
            <v>DG</v>
          </cell>
          <cell r="CJ1608" t="str">
            <v>0001</v>
          </cell>
        </row>
        <row r="1609">
          <cell r="A1609" t="str">
            <v>Budget</v>
          </cell>
          <cell r="H1609">
            <v>1</v>
          </cell>
          <cell r="I1609">
            <v>1</v>
          </cell>
          <cell r="AP1609">
            <v>295906.60232875275</v>
          </cell>
          <cell r="BZ1609">
            <v>0</v>
          </cell>
          <cell r="CA1609">
            <v>0</v>
          </cell>
          <cell r="CC1609" t="str">
            <v>0002_1000-Corporate Stewardship</v>
          </cell>
          <cell r="CG1609" t="str">
            <v>Full_Time</v>
          </cell>
          <cell r="CI1609" t="str">
            <v>THESI</v>
          </cell>
          <cell r="CJ1609" t="str">
            <v>0002</v>
          </cell>
        </row>
        <row r="1610">
          <cell r="A1610" t="str">
            <v>Budget</v>
          </cell>
          <cell r="H1610">
            <v>1</v>
          </cell>
          <cell r="I1610">
            <v>1</v>
          </cell>
          <cell r="AP1610">
            <v>104381.4902500388</v>
          </cell>
          <cell r="BZ1610">
            <v>0</v>
          </cell>
          <cell r="CA1610">
            <v>0</v>
          </cell>
          <cell r="CC1610" t="str">
            <v>0001_3821-Apprentices</v>
          </cell>
          <cell r="CG1610" t="str">
            <v>Full_Time</v>
          </cell>
          <cell r="CI1610" t="str">
            <v>DS</v>
          </cell>
          <cell r="CJ1610" t="str">
            <v>0001</v>
          </cell>
        </row>
        <row r="1611">
          <cell r="A1611" t="str">
            <v>Budget</v>
          </cell>
          <cell r="H1611">
            <v>1</v>
          </cell>
          <cell r="I1611">
            <v>1</v>
          </cell>
          <cell r="AP1611">
            <v>88225.274475347454</v>
          </cell>
          <cell r="BZ1611">
            <v>0</v>
          </cell>
          <cell r="CA1611">
            <v>0</v>
          </cell>
          <cell r="CC1611" t="str">
            <v>0001_3160-Dist Proj - West</v>
          </cell>
          <cell r="CG1611" t="str">
            <v>Full_Time</v>
          </cell>
          <cell r="CI1611" t="str">
            <v>DS</v>
          </cell>
          <cell r="CJ1611" t="str">
            <v>0001</v>
          </cell>
        </row>
        <row r="1612">
          <cell r="A1612" t="str">
            <v>Budget</v>
          </cell>
          <cell r="H1612">
            <v>1</v>
          </cell>
          <cell r="I1612">
            <v>1</v>
          </cell>
          <cell r="AP1612">
            <v>112801.59736969248</v>
          </cell>
          <cell r="BZ1612">
            <v>0</v>
          </cell>
          <cell r="CA1612">
            <v>0</v>
          </cell>
          <cell r="CC1612" t="str">
            <v>0001_4310-CCM - East</v>
          </cell>
          <cell r="CG1612" t="str">
            <v>Full_Time</v>
          </cell>
          <cell r="CI1612" t="str">
            <v>DS</v>
          </cell>
          <cell r="CJ1612" t="str">
            <v>0001</v>
          </cell>
        </row>
        <row r="1613">
          <cell r="A1613" t="str">
            <v>Budget</v>
          </cell>
          <cell r="H1613">
            <v>1</v>
          </cell>
          <cell r="I1613">
            <v>1</v>
          </cell>
          <cell r="AP1613">
            <v>162015.1731087307</v>
          </cell>
          <cell r="BZ1613">
            <v>0</v>
          </cell>
          <cell r="CA1613">
            <v>0</v>
          </cell>
          <cell r="CC1613" t="str">
            <v>0001_4360-CCM - West</v>
          </cell>
          <cell r="CG1613" t="str">
            <v>Full_Time</v>
          </cell>
          <cell r="CI1613" t="str">
            <v>DS</v>
          </cell>
          <cell r="CJ1613" t="str">
            <v>0001</v>
          </cell>
        </row>
        <row r="1614">
          <cell r="A1614" t="str">
            <v>Budget</v>
          </cell>
          <cell r="H1614">
            <v>1</v>
          </cell>
          <cell r="I1614">
            <v>1</v>
          </cell>
          <cell r="AP1614">
            <v>104204.30998080381</v>
          </cell>
          <cell r="BZ1614">
            <v>0</v>
          </cell>
          <cell r="CA1614">
            <v>0</v>
          </cell>
          <cell r="CC1614" t="str">
            <v>0001_4260-Field Services</v>
          </cell>
          <cell r="CG1614" t="str">
            <v>Full_Time</v>
          </cell>
          <cell r="CI1614" t="str">
            <v>CS</v>
          </cell>
          <cell r="CJ1614" t="str">
            <v>0001</v>
          </cell>
        </row>
        <row r="1615">
          <cell r="A1615" t="str">
            <v>Budget</v>
          </cell>
          <cell r="H1615">
            <v>1</v>
          </cell>
          <cell r="I1615">
            <v>1</v>
          </cell>
          <cell r="AP1615">
            <v>81800.78422217787</v>
          </cell>
          <cell r="BZ1615">
            <v>0</v>
          </cell>
          <cell r="CA1615">
            <v>0</v>
          </cell>
          <cell r="CC1615" t="str">
            <v>0001_3110-Dist Proj - East</v>
          </cell>
          <cell r="CG1615" t="str">
            <v>Full_Time</v>
          </cell>
          <cell r="CI1615" t="str">
            <v>DS</v>
          </cell>
          <cell r="CJ1615" t="str">
            <v>0001</v>
          </cell>
        </row>
        <row r="1616">
          <cell r="A1616" t="str">
            <v>Budget</v>
          </cell>
          <cell r="H1616">
            <v>1</v>
          </cell>
          <cell r="I1616">
            <v>1</v>
          </cell>
          <cell r="AP1616">
            <v>120989.57198530964</v>
          </cell>
          <cell r="BZ1616">
            <v>0</v>
          </cell>
          <cell r="CA1616">
            <v>0</v>
          </cell>
          <cell r="CC1616" t="str">
            <v>0001_4210-Grid Response</v>
          </cell>
          <cell r="CG1616" t="str">
            <v>Full_Time</v>
          </cell>
          <cell r="CI1616" t="str">
            <v>DG</v>
          </cell>
          <cell r="CJ1616" t="str">
            <v>0001</v>
          </cell>
        </row>
        <row r="1617">
          <cell r="A1617" t="str">
            <v>Budget</v>
          </cell>
          <cell r="H1617" t="str">
            <v>0</v>
          </cell>
          <cell r="I1617" t="str">
            <v>0</v>
          </cell>
          <cell r="AP1617" t="str">
            <v>0</v>
          </cell>
          <cell r="BZ1617">
            <v>0</v>
          </cell>
          <cell r="CA1617">
            <v>0</v>
          </cell>
          <cell r="CC1617" t="str">
            <v>0001_4210-Grid Response</v>
          </cell>
          <cell r="CG1617" t="e">
            <v>#N/A</v>
          </cell>
          <cell r="CI1617" t="str">
            <v>DG</v>
          </cell>
          <cell r="CJ1617" t="str">
            <v>0001</v>
          </cell>
        </row>
        <row r="1618">
          <cell r="A1618" t="str">
            <v>Budget</v>
          </cell>
          <cell r="H1618">
            <v>1</v>
          </cell>
          <cell r="I1618">
            <v>1</v>
          </cell>
          <cell r="AP1618">
            <v>108339.73081413159</v>
          </cell>
          <cell r="BZ1618">
            <v>0</v>
          </cell>
          <cell r="CA1618">
            <v>0</v>
          </cell>
          <cell r="CC1618" t="str">
            <v>0001_4210-Grid Response</v>
          </cell>
          <cell r="CG1618" t="str">
            <v>Full_Time</v>
          </cell>
          <cell r="CI1618" t="str">
            <v>DG</v>
          </cell>
          <cell r="CJ1618" t="str">
            <v>0001</v>
          </cell>
        </row>
        <row r="1619">
          <cell r="A1619" t="str">
            <v>Budget</v>
          </cell>
          <cell r="H1619">
            <v>1</v>
          </cell>
          <cell r="I1619">
            <v>1</v>
          </cell>
          <cell r="AP1619">
            <v>218938.97061269439</v>
          </cell>
          <cell r="BZ1619">
            <v>0</v>
          </cell>
          <cell r="CA1619">
            <v>0</v>
          </cell>
          <cell r="CC1619" t="str">
            <v>0005_1330-Fin-Corporate Tax</v>
          </cell>
          <cell r="CG1619" t="str">
            <v>Full_Time</v>
          </cell>
          <cell r="CI1619" t="str">
            <v>THC</v>
          </cell>
          <cell r="CJ1619" t="str">
            <v>0005</v>
          </cell>
        </row>
        <row r="1620">
          <cell r="A1620" t="str">
            <v>Budget</v>
          </cell>
          <cell r="H1620">
            <v>1</v>
          </cell>
          <cell r="I1620">
            <v>1</v>
          </cell>
          <cell r="AP1620">
            <v>119264.27225169863</v>
          </cell>
          <cell r="BZ1620">
            <v>0</v>
          </cell>
          <cell r="CA1620">
            <v>0</v>
          </cell>
          <cell r="CC1620" t="str">
            <v>0001_4310-CCM - East</v>
          </cell>
          <cell r="CG1620" t="str">
            <v>Full_Time</v>
          </cell>
          <cell r="CI1620" t="str">
            <v>DS</v>
          </cell>
          <cell r="CJ1620" t="str">
            <v>0001</v>
          </cell>
        </row>
        <row r="1621">
          <cell r="A1621" t="str">
            <v>Budget</v>
          </cell>
          <cell r="H1621">
            <v>1</v>
          </cell>
          <cell r="I1621">
            <v>1</v>
          </cell>
          <cell r="AP1621">
            <v>111074.70668640985</v>
          </cell>
          <cell r="BZ1621">
            <v>0</v>
          </cell>
          <cell r="CA1621">
            <v>0</v>
          </cell>
          <cell r="CC1621" t="str">
            <v>0001_4360-CCM - West</v>
          </cell>
          <cell r="CG1621" t="str">
            <v>Full_Time</v>
          </cell>
          <cell r="CI1621" t="str">
            <v>DS</v>
          </cell>
          <cell r="CJ1621" t="str">
            <v>0001</v>
          </cell>
        </row>
        <row r="1622">
          <cell r="A1622" t="str">
            <v>Budget</v>
          </cell>
          <cell r="H1622">
            <v>1</v>
          </cell>
          <cell r="I1622">
            <v>1</v>
          </cell>
          <cell r="AP1622">
            <v>98421.502383444444</v>
          </cell>
          <cell r="BZ1622">
            <v>0</v>
          </cell>
          <cell r="CA1622">
            <v>0</v>
          </cell>
          <cell r="CC1622" t="str">
            <v>0001_5000-Smart Meters</v>
          </cell>
          <cell r="CG1622" t="str">
            <v>Full_Time</v>
          </cell>
          <cell r="CI1622" t="str">
            <v>CS</v>
          </cell>
          <cell r="CJ1622" t="str">
            <v>0001</v>
          </cell>
        </row>
        <row r="1623">
          <cell r="A1623" t="str">
            <v>Budget</v>
          </cell>
          <cell r="H1623">
            <v>1</v>
          </cell>
          <cell r="I1623">
            <v>1</v>
          </cell>
          <cell r="AP1623">
            <v>106815.35327997661</v>
          </cell>
          <cell r="BZ1623">
            <v>0</v>
          </cell>
          <cell r="CA1623">
            <v>0</v>
          </cell>
          <cell r="CC1623" t="str">
            <v>0001_5200-Facilities &amp; Asset Mgmt</v>
          </cell>
          <cell r="CG1623" t="str">
            <v>Full_Time</v>
          </cell>
          <cell r="CI1623" t="str">
            <v>Faclt.</v>
          </cell>
          <cell r="CJ1623" t="str">
            <v>0001</v>
          </cell>
        </row>
        <row r="1624">
          <cell r="A1624" t="str">
            <v>Budget</v>
          </cell>
          <cell r="H1624">
            <v>1</v>
          </cell>
          <cell r="I1624">
            <v>1</v>
          </cell>
          <cell r="AP1624">
            <v>112801.59736969248</v>
          </cell>
          <cell r="BZ1624">
            <v>0</v>
          </cell>
          <cell r="CA1624">
            <v>0</v>
          </cell>
          <cell r="CC1624" t="str">
            <v>0001_4310-CCM - East</v>
          </cell>
          <cell r="CG1624" t="str">
            <v>Full_Time</v>
          </cell>
          <cell r="CI1624" t="str">
            <v>DS</v>
          </cell>
          <cell r="CJ1624" t="str">
            <v>0001</v>
          </cell>
        </row>
        <row r="1625">
          <cell r="A1625" t="str">
            <v>Budget</v>
          </cell>
          <cell r="H1625">
            <v>1</v>
          </cell>
          <cell r="I1625">
            <v>1</v>
          </cell>
          <cell r="AP1625">
            <v>123204.81751945239</v>
          </cell>
          <cell r="BZ1625">
            <v>0</v>
          </cell>
          <cell r="CA1625">
            <v>0</v>
          </cell>
          <cell r="CC1625" t="str">
            <v>0001_1420-Rates &amp; Treasury</v>
          </cell>
          <cell r="CG1625" t="str">
            <v>Full_Time</v>
          </cell>
          <cell r="CI1625" t="str">
            <v>TRRR</v>
          </cell>
          <cell r="CJ1625" t="str">
            <v>0001</v>
          </cell>
        </row>
        <row r="1626">
          <cell r="A1626" t="str">
            <v>Budget</v>
          </cell>
          <cell r="H1626" t="str">
            <v>0</v>
          </cell>
          <cell r="I1626" t="str">
            <v>0</v>
          </cell>
          <cell r="AP1626" t="str">
            <v>0</v>
          </cell>
          <cell r="BZ1626">
            <v>0</v>
          </cell>
          <cell r="CA1626">
            <v>0</v>
          </cell>
          <cell r="CC1626" t="str">
            <v>0001_1000-Executive - LDC</v>
          </cell>
          <cell r="CG1626" t="e">
            <v>#N/A</v>
          </cell>
          <cell r="CI1626" t="str">
            <v>Gov.</v>
          </cell>
          <cell r="CJ1626" t="str">
            <v>0001</v>
          </cell>
        </row>
        <row r="1627">
          <cell r="A1627" t="str">
            <v>Budget</v>
          </cell>
          <cell r="H1627">
            <v>1</v>
          </cell>
          <cell r="I1627">
            <v>1</v>
          </cell>
          <cell r="AP1627">
            <v>92747.61285426683</v>
          </cell>
          <cell r="BZ1627">
            <v>0</v>
          </cell>
          <cell r="CA1627">
            <v>0</v>
          </cell>
          <cell r="CC1627" t="str">
            <v>0001_3820-Program Management</v>
          </cell>
          <cell r="CG1627" t="str">
            <v>Full_Time</v>
          </cell>
          <cell r="CI1627" t="str">
            <v>DS</v>
          </cell>
          <cell r="CJ1627" t="str">
            <v>0001</v>
          </cell>
        </row>
        <row r="1628">
          <cell r="A1628" t="str">
            <v>Budget</v>
          </cell>
          <cell r="H1628">
            <v>1</v>
          </cell>
          <cell r="I1628">
            <v>1</v>
          </cell>
          <cell r="AP1628">
            <v>131231.07255443666</v>
          </cell>
          <cell r="BZ1628">
            <v>0</v>
          </cell>
          <cell r="CA1628">
            <v>0</v>
          </cell>
          <cell r="CC1628" t="str">
            <v>0001_3310-Station &amp; Dist Automation</v>
          </cell>
          <cell r="CG1628" t="str">
            <v>Full_Time</v>
          </cell>
          <cell r="CI1628" t="str">
            <v>DG</v>
          </cell>
          <cell r="CJ1628" t="str">
            <v>0001</v>
          </cell>
        </row>
        <row r="1629">
          <cell r="A1629" t="str">
            <v>Budget</v>
          </cell>
          <cell r="H1629">
            <v>1</v>
          </cell>
          <cell r="I1629">
            <v>1</v>
          </cell>
          <cell r="AP1629">
            <v>75385.748462878983</v>
          </cell>
          <cell r="BZ1629">
            <v>0</v>
          </cell>
          <cell r="CA1629">
            <v>0</v>
          </cell>
          <cell r="CC1629" t="str">
            <v>0001_4420-Accounts Receivable</v>
          </cell>
          <cell r="CG1629" t="str">
            <v>Full_Time</v>
          </cell>
          <cell r="CI1629" t="str">
            <v>CS</v>
          </cell>
          <cell r="CJ1629" t="str">
            <v>0001</v>
          </cell>
        </row>
        <row r="1630">
          <cell r="A1630" t="str">
            <v>Budget</v>
          </cell>
          <cell r="H1630">
            <v>1</v>
          </cell>
          <cell r="I1630">
            <v>1</v>
          </cell>
          <cell r="AP1630">
            <v>133939.91612267387</v>
          </cell>
          <cell r="BZ1630">
            <v>0</v>
          </cell>
          <cell r="CA1630">
            <v>0</v>
          </cell>
          <cell r="CC1630" t="str">
            <v>0001_1782-Service Requests</v>
          </cell>
          <cell r="CG1630" t="str">
            <v>Full_Time</v>
          </cell>
          <cell r="CI1630" t="str">
            <v>IT</v>
          </cell>
          <cell r="CJ1630" t="str">
            <v>0001</v>
          </cell>
        </row>
        <row r="1631">
          <cell r="A1631" t="str">
            <v>Budget</v>
          </cell>
          <cell r="H1631">
            <v>1</v>
          </cell>
          <cell r="I1631">
            <v>1</v>
          </cell>
          <cell r="AP1631">
            <v>197143.42501611807</v>
          </cell>
          <cell r="BZ1631">
            <v>0</v>
          </cell>
          <cell r="CA1631">
            <v>0</v>
          </cell>
          <cell r="CC1631" t="str">
            <v>0001_4260-Field Services</v>
          </cell>
          <cell r="CG1631" t="str">
            <v>Full_Time</v>
          </cell>
          <cell r="CI1631" t="str">
            <v>CS</v>
          </cell>
          <cell r="CJ1631" t="str">
            <v>0001</v>
          </cell>
        </row>
        <row r="1632">
          <cell r="A1632" t="str">
            <v>Budget</v>
          </cell>
          <cell r="H1632">
            <v>1</v>
          </cell>
          <cell r="I1632">
            <v>1</v>
          </cell>
          <cell r="AP1632">
            <v>124316.17792708895</v>
          </cell>
          <cell r="BZ1632">
            <v>0</v>
          </cell>
          <cell r="CA1632">
            <v>0</v>
          </cell>
          <cell r="CC1632" t="str">
            <v>0001_4210-Grid Response</v>
          </cell>
          <cell r="CG1632" t="str">
            <v>Full_Time</v>
          </cell>
          <cell r="CI1632" t="str">
            <v>DG</v>
          </cell>
          <cell r="CJ1632" t="str">
            <v>0001</v>
          </cell>
        </row>
        <row r="1633">
          <cell r="A1633" t="str">
            <v>Budget</v>
          </cell>
          <cell r="H1633">
            <v>1</v>
          </cell>
          <cell r="I1633">
            <v>1</v>
          </cell>
          <cell r="AP1633">
            <v>151103.75292542897</v>
          </cell>
          <cell r="BZ1633">
            <v>0</v>
          </cell>
          <cell r="CA1633">
            <v>0</v>
          </cell>
          <cell r="CC1633" t="str">
            <v>0001_5200-Facilities &amp; Asset Mgmt</v>
          </cell>
          <cell r="CG1633" t="str">
            <v>Full_Time</v>
          </cell>
          <cell r="CI1633" t="str">
            <v>Faclt.</v>
          </cell>
          <cell r="CJ1633" t="str">
            <v>0001</v>
          </cell>
        </row>
        <row r="1634">
          <cell r="A1634" t="str">
            <v>Budget</v>
          </cell>
          <cell r="H1634">
            <v>1</v>
          </cell>
          <cell r="I1634">
            <v>1</v>
          </cell>
          <cell r="AP1634">
            <v>92866.346497972962</v>
          </cell>
          <cell r="BZ1634">
            <v>0</v>
          </cell>
          <cell r="CA1634">
            <v>0</v>
          </cell>
          <cell r="CC1634" t="str">
            <v>0001_4410-Call Centre</v>
          </cell>
          <cell r="CG1634" t="str">
            <v>Full_Time</v>
          </cell>
          <cell r="CI1634" t="str">
            <v>CS</v>
          </cell>
          <cell r="CJ1634" t="str">
            <v>0001</v>
          </cell>
        </row>
        <row r="1635">
          <cell r="A1635" t="str">
            <v>Budget</v>
          </cell>
          <cell r="H1635">
            <v>1</v>
          </cell>
          <cell r="I1635">
            <v>1</v>
          </cell>
          <cell r="AP1635">
            <v>109607.3065401432</v>
          </cell>
          <cell r="BZ1635">
            <v>0</v>
          </cell>
          <cell r="CA1635">
            <v>0</v>
          </cell>
          <cell r="CC1635" t="str">
            <v>0001_3160-Dist Proj - West</v>
          </cell>
          <cell r="CG1635" t="str">
            <v>Full_Time</v>
          </cell>
          <cell r="CI1635" t="str">
            <v>DS</v>
          </cell>
          <cell r="CJ1635" t="str">
            <v>0001</v>
          </cell>
        </row>
        <row r="1636">
          <cell r="A1636" t="str">
            <v>Budget</v>
          </cell>
          <cell r="H1636">
            <v>1</v>
          </cell>
          <cell r="I1636">
            <v>1</v>
          </cell>
          <cell r="AP1636">
            <v>126941.97594232879</v>
          </cell>
          <cell r="BZ1636">
            <v>0</v>
          </cell>
          <cell r="CA1636">
            <v>0</v>
          </cell>
          <cell r="CC1636" t="str">
            <v>0005_1330-Fin-Corporate Tax</v>
          </cell>
          <cell r="CG1636" t="str">
            <v>Full_Time</v>
          </cell>
          <cell r="CI1636" t="str">
            <v>THC</v>
          </cell>
          <cell r="CJ1636" t="str">
            <v>0005</v>
          </cell>
        </row>
        <row r="1637">
          <cell r="A1637" t="str">
            <v>Budget</v>
          </cell>
          <cell r="H1637">
            <v>1</v>
          </cell>
          <cell r="I1637">
            <v>1</v>
          </cell>
          <cell r="AP1637">
            <v>87539.959074750208</v>
          </cell>
          <cell r="BZ1637">
            <v>0</v>
          </cell>
          <cell r="CA1637">
            <v>0</v>
          </cell>
          <cell r="CC1637" t="str">
            <v>0001_3820-Program Management</v>
          </cell>
          <cell r="CG1637" t="str">
            <v>Full_Time</v>
          </cell>
          <cell r="CI1637" t="str">
            <v>DS</v>
          </cell>
          <cell r="CJ1637" t="str">
            <v>0001</v>
          </cell>
        </row>
        <row r="1638">
          <cell r="A1638" t="str">
            <v>Budget</v>
          </cell>
          <cell r="H1638">
            <v>1</v>
          </cell>
          <cell r="I1638">
            <v>1</v>
          </cell>
          <cell r="AP1638">
            <v>122354.92363802229</v>
          </cell>
          <cell r="BZ1638">
            <v>0</v>
          </cell>
          <cell r="CA1638">
            <v>0</v>
          </cell>
          <cell r="CC1638" t="str">
            <v>0001_4210-Grid Response</v>
          </cell>
          <cell r="CG1638" t="str">
            <v>Full_Time</v>
          </cell>
          <cell r="CI1638" t="str">
            <v>DG</v>
          </cell>
          <cell r="CJ1638" t="str">
            <v>0001</v>
          </cell>
        </row>
        <row r="1639">
          <cell r="A1639" t="str">
            <v>Budget</v>
          </cell>
          <cell r="H1639">
            <v>1</v>
          </cell>
          <cell r="I1639">
            <v>1</v>
          </cell>
          <cell r="AP1639">
            <v>164325.73494093656</v>
          </cell>
          <cell r="BZ1639">
            <v>0</v>
          </cell>
          <cell r="CA1639">
            <v>0</v>
          </cell>
          <cell r="CC1639" t="str">
            <v>0001_3720-Dist Grid Health</v>
          </cell>
          <cell r="CG1639" t="str">
            <v>Full_Time</v>
          </cell>
          <cell r="CI1639" t="str">
            <v>DG</v>
          </cell>
          <cell r="CJ1639" t="str">
            <v>0001</v>
          </cell>
        </row>
        <row r="1640">
          <cell r="A1640" t="str">
            <v>Budget</v>
          </cell>
          <cell r="H1640">
            <v>1</v>
          </cell>
          <cell r="I1640">
            <v>1</v>
          </cell>
          <cell r="AP1640">
            <v>109607.3065401432</v>
          </cell>
          <cell r="BZ1640">
            <v>0</v>
          </cell>
          <cell r="CA1640">
            <v>0</v>
          </cell>
          <cell r="CC1640" t="str">
            <v>0001_3160-Dist Proj - West</v>
          </cell>
          <cell r="CG1640" t="str">
            <v>Full_Time</v>
          </cell>
          <cell r="CI1640" t="str">
            <v>DS</v>
          </cell>
          <cell r="CJ1640" t="str">
            <v>0001</v>
          </cell>
        </row>
        <row r="1641">
          <cell r="A1641" t="str">
            <v>Budget</v>
          </cell>
          <cell r="H1641">
            <v>1</v>
          </cell>
          <cell r="I1641">
            <v>1</v>
          </cell>
          <cell r="AP1641">
            <v>136814.33012547815</v>
          </cell>
          <cell r="BZ1641">
            <v>0</v>
          </cell>
          <cell r="CA1641">
            <v>0</v>
          </cell>
          <cell r="CC1641" t="str">
            <v>0001_4150-Meter Operations</v>
          </cell>
          <cell r="CG1641" t="str">
            <v>Full_Time</v>
          </cell>
          <cell r="CI1641" t="str">
            <v>CS</v>
          </cell>
          <cell r="CJ1641" t="str">
            <v>0001</v>
          </cell>
        </row>
        <row r="1642">
          <cell r="A1642" t="str">
            <v>Budget</v>
          </cell>
          <cell r="H1642">
            <v>1</v>
          </cell>
          <cell r="I1642">
            <v>1</v>
          </cell>
          <cell r="AP1642">
            <v>119144.24837408699</v>
          </cell>
          <cell r="BZ1642">
            <v>0</v>
          </cell>
          <cell r="CA1642">
            <v>0</v>
          </cell>
          <cell r="CC1642" t="str">
            <v>0001_2400-Policy &amp; Standards</v>
          </cell>
          <cell r="CG1642" t="str">
            <v>Full_Time</v>
          </cell>
          <cell r="CI1642" t="str">
            <v>AM</v>
          </cell>
          <cell r="CJ1642" t="str">
            <v>0001</v>
          </cell>
        </row>
        <row r="1643">
          <cell r="A1643" t="str">
            <v>Budget</v>
          </cell>
          <cell r="H1643">
            <v>1</v>
          </cell>
          <cell r="I1643">
            <v>1</v>
          </cell>
          <cell r="AP1643">
            <v>75385.748462878983</v>
          </cell>
          <cell r="BZ1643">
            <v>0</v>
          </cell>
          <cell r="CA1643">
            <v>0</v>
          </cell>
          <cell r="CC1643" t="str">
            <v>0001_4450-Cust Mgt Services</v>
          </cell>
          <cell r="CG1643" t="str">
            <v>Full_Time</v>
          </cell>
          <cell r="CI1643" t="str">
            <v>CS</v>
          </cell>
          <cell r="CJ1643" t="str">
            <v>0001</v>
          </cell>
        </row>
        <row r="1644">
          <cell r="A1644" t="str">
            <v>Budget</v>
          </cell>
          <cell r="H1644" t="str">
            <v>0</v>
          </cell>
          <cell r="I1644" t="str">
            <v>0</v>
          </cell>
          <cell r="AP1644" t="str">
            <v>0</v>
          </cell>
          <cell r="BZ1644">
            <v>0</v>
          </cell>
          <cell r="CA1644">
            <v>0</v>
          </cell>
          <cell r="CC1644" t="str">
            <v>0001_1000-Executive - LDC</v>
          </cell>
          <cell r="CG1644" t="e">
            <v>#N/A</v>
          </cell>
          <cell r="CI1644" t="str">
            <v>Gov.</v>
          </cell>
          <cell r="CJ1644" t="str">
            <v>0001</v>
          </cell>
        </row>
        <row r="1645">
          <cell r="A1645" t="str">
            <v>Budget</v>
          </cell>
          <cell r="H1645">
            <v>1</v>
          </cell>
          <cell r="I1645">
            <v>1</v>
          </cell>
          <cell r="AP1645">
            <v>98421.502383444444</v>
          </cell>
          <cell r="BZ1645">
            <v>0</v>
          </cell>
          <cell r="CA1645">
            <v>0</v>
          </cell>
          <cell r="CC1645" t="str">
            <v>0001_4210-Grid Response</v>
          </cell>
          <cell r="CG1645" t="str">
            <v>Full_Time</v>
          </cell>
          <cell r="CI1645" t="str">
            <v>DG</v>
          </cell>
          <cell r="CJ1645" t="str">
            <v>0001</v>
          </cell>
        </row>
        <row r="1646">
          <cell r="A1646" t="str">
            <v>Budget</v>
          </cell>
          <cell r="H1646">
            <v>1</v>
          </cell>
          <cell r="I1646">
            <v>1</v>
          </cell>
          <cell r="AP1646">
            <v>140423.33425578996</v>
          </cell>
          <cell r="BZ1646">
            <v>0</v>
          </cell>
          <cell r="CA1646">
            <v>0</v>
          </cell>
          <cell r="CC1646" t="str">
            <v>0001_4480-System Oper Planning</v>
          </cell>
          <cell r="CG1646" t="str">
            <v>Full_Time</v>
          </cell>
          <cell r="CI1646" t="str">
            <v>DG</v>
          </cell>
          <cell r="CJ1646" t="str">
            <v>0001</v>
          </cell>
        </row>
        <row r="1647">
          <cell r="A1647" t="str">
            <v>Budget</v>
          </cell>
          <cell r="H1647" t="str">
            <v>0</v>
          </cell>
          <cell r="I1647" t="str">
            <v>0</v>
          </cell>
          <cell r="AP1647" t="str">
            <v>0</v>
          </cell>
          <cell r="BZ1647">
            <v>0</v>
          </cell>
          <cell r="CA1647">
            <v>0</v>
          </cell>
          <cell r="CC1647" t="str">
            <v>0001_3310-Station &amp; Dist Automation</v>
          </cell>
          <cell r="CG1647" t="e">
            <v>#N/A</v>
          </cell>
          <cell r="CI1647" t="str">
            <v>DG</v>
          </cell>
          <cell r="CJ1647" t="str">
            <v>0001</v>
          </cell>
        </row>
        <row r="1648">
          <cell r="A1648" t="str">
            <v>Budget</v>
          </cell>
          <cell r="H1648">
            <v>1</v>
          </cell>
          <cell r="I1648">
            <v>1</v>
          </cell>
          <cell r="AP1648">
            <v>141772.41862574455</v>
          </cell>
          <cell r="BZ1648">
            <v>0</v>
          </cell>
          <cell r="CA1648">
            <v>0</v>
          </cell>
          <cell r="CC1648" t="str">
            <v>0001_3310-Station &amp; Dist Automation</v>
          </cell>
          <cell r="CG1648" t="str">
            <v>Full_Time</v>
          </cell>
          <cell r="CI1648" t="str">
            <v>DG</v>
          </cell>
          <cell r="CJ1648" t="str">
            <v>0001</v>
          </cell>
        </row>
        <row r="1649">
          <cell r="A1649" t="str">
            <v>Budget</v>
          </cell>
          <cell r="H1649">
            <v>1</v>
          </cell>
          <cell r="I1649">
            <v>1</v>
          </cell>
          <cell r="AP1649">
            <v>94027.117253289121</v>
          </cell>
          <cell r="BZ1649">
            <v>0</v>
          </cell>
          <cell r="CA1649">
            <v>0</v>
          </cell>
          <cell r="CC1649" t="str">
            <v>0001_3821-Apprentices</v>
          </cell>
          <cell r="CG1649" t="str">
            <v>Full_Time</v>
          </cell>
          <cell r="CI1649" t="str">
            <v>DS</v>
          </cell>
          <cell r="CJ1649" t="str">
            <v>0001</v>
          </cell>
        </row>
        <row r="1650">
          <cell r="A1650" t="str">
            <v>Budget</v>
          </cell>
          <cell r="H1650">
            <v>1</v>
          </cell>
          <cell r="I1650">
            <v>1</v>
          </cell>
          <cell r="AP1650">
            <v>106806.73167501569</v>
          </cell>
          <cell r="BZ1650">
            <v>0</v>
          </cell>
          <cell r="CA1650">
            <v>0</v>
          </cell>
          <cell r="CC1650" t="str">
            <v>0001_3720-Dist Grid Health</v>
          </cell>
          <cell r="CG1650" t="str">
            <v>Full_Time</v>
          </cell>
          <cell r="CI1650" t="str">
            <v>DG</v>
          </cell>
          <cell r="CJ1650" t="str">
            <v>0001</v>
          </cell>
        </row>
        <row r="1651">
          <cell r="A1651" t="str">
            <v>Budget</v>
          </cell>
          <cell r="H1651">
            <v>1</v>
          </cell>
          <cell r="I1651">
            <v>1</v>
          </cell>
          <cell r="AP1651">
            <v>109607.3065401432</v>
          </cell>
          <cell r="BZ1651">
            <v>0</v>
          </cell>
          <cell r="CA1651">
            <v>0</v>
          </cell>
          <cell r="CC1651" t="str">
            <v>0001_3160-Dist Proj - West</v>
          </cell>
          <cell r="CG1651" t="str">
            <v>Full_Time</v>
          </cell>
          <cell r="CI1651" t="str">
            <v>DS</v>
          </cell>
          <cell r="CJ1651" t="str">
            <v>0001</v>
          </cell>
        </row>
        <row r="1652">
          <cell r="A1652" t="str">
            <v>Budget</v>
          </cell>
          <cell r="H1652">
            <v>1</v>
          </cell>
          <cell r="I1652">
            <v>1</v>
          </cell>
          <cell r="AP1652">
            <v>90911.365995406217</v>
          </cell>
          <cell r="BZ1652">
            <v>0</v>
          </cell>
          <cell r="CA1652">
            <v>0</v>
          </cell>
          <cell r="CC1652" t="str">
            <v>0001_4481-System Oper Control Room</v>
          </cell>
          <cell r="CG1652" t="str">
            <v>Full_Time</v>
          </cell>
          <cell r="CI1652" t="str">
            <v>DG</v>
          </cell>
          <cell r="CJ1652" t="str">
            <v>0001</v>
          </cell>
        </row>
        <row r="1653">
          <cell r="A1653" t="str">
            <v>Budget</v>
          </cell>
          <cell r="H1653">
            <v>1</v>
          </cell>
          <cell r="I1653">
            <v>1</v>
          </cell>
          <cell r="AP1653">
            <v>161875.82586558914</v>
          </cell>
          <cell r="BZ1653">
            <v>0</v>
          </cell>
          <cell r="CA1653">
            <v>0</v>
          </cell>
          <cell r="CC1653" t="str">
            <v>0001_3110-Dist Proj - East</v>
          </cell>
          <cell r="CG1653" t="str">
            <v>Full_Time</v>
          </cell>
          <cell r="CI1653" t="str">
            <v>DS</v>
          </cell>
          <cell r="CJ1653" t="str">
            <v>0001</v>
          </cell>
        </row>
        <row r="1654">
          <cell r="A1654" t="str">
            <v>Budget</v>
          </cell>
          <cell r="H1654">
            <v>1</v>
          </cell>
          <cell r="I1654">
            <v>1</v>
          </cell>
          <cell r="AP1654">
            <v>109607.3065401432</v>
          </cell>
          <cell r="BZ1654">
            <v>0</v>
          </cell>
          <cell r="CA1654">
            <v>0</v>
          </cell>
          <cell r="CC1654" t="str">
            <v>0001_3160-Dist Proj - West</v>
          </cell>
          <cell r="CG1654" t="str">
            <v>Full_Time</v>
          </cell>
          <cell r="CI1654" t="str">
            <v>DS</v>
          </cell>
          <cell r="CJ1654" t="str">
            <v>0001</v>
          </cell>
        </row>
        <row r="1655">
          <cell r="A1655" t="str">
            <v>Budget</v>
          </cell>
          <cell r="H1655">
            <v>1</v>
          </cell>
          <cell r="I1655">
            <v>1</v>
          </cell>
          <cell r="AP1655">
            <v>76227.055635428231</v>
          </cell>
          <cell r="BZ1655">
            <v>0</v>
          </cell>
          <cell r="CA1655">
            <v>0</v>
          </cell>
          <cell r="CC1655" t="str">
            <v>0001_1220-Litigation</v>
          </cell>
          <cell r="CG1655" t="str">
            <v>Full_Time</v>
          </cell>
          <cell r="CI1655" t="str">
            <v>Leg.</v>
          </cell>
          <cell r="CJ1655" t="str">
            <v>0001</v>
          </cell>
        </row>
        <row r="1656">
          <cell r="A1656" t="str">
            <v>Budget</v>
          </cell>
          <cell r="H1656">
            <v>1</v>
          </cell>
          <cell r="I1656">
            <v>1</v>
          </cell>
          <cell r="AP1656">
            <v>92866.346497972962</v>
          </cell>
          <cell r="BZ1656">
            <v>0</v>
          </cell>
          <cell r="CA1656">
            <v>0</v>
          </cell>
          <cell r="CC1656" t="str">
            <v>0001_4410-Call Centre</v>
          </cell>
          <cell r="CG1656" t="str">
            <v>Full_Time</v>
          </cell>
          <cell r="CI1656" t="str">
            <v>CS</v>
          </cell>
          <cell r="CJ1656" t="str">
            <v>0001</v>
          </cell>
        </row>
        <row r="1657">
          <cell r="A1657" t="str">
            <v>Budget</v>
          </cell>
          <cell r="H1657">
            <v>1</v>
          </cell>
          <cell r="I1657">
            <v>1</v>
          </cell>
          <cell r="AP1657">
            <v>106816.00377699659</v>
          </cell>
          <cell r="BZ1657">
            <v>0</v>
          </cell>
          <cell r="CA1657">
            <v>0</v>
          </cell>
          <cell r="CC1657" t="str">
            <v>0001_5200-Facilities &amp; Asset Mgmt</v>
          </cell>
          <cell r="CG1657" t="str">
            <v>Full_Time</v>
          </cell>
          <cell r="CI1657" t="str">
            <v>Faclt.</v>
          </cell>
          <cell r="CJ1657" t="str">
            <v>0001</v>
          </cell>
        </row>
        <row r="1658">
          <cell r="A1658" t="str">
            <v>Budget</v>
          </cell>
          <cell r="H1658">
            <v>1</v>
          </cell>
          <cell r="I1658">
            <v>1</v>
          </cell>
          <cell r="AP1658">
            <v>109607.3065401432</v>
          </cell>
          <cell r="BZ1658">
            <v>0</v>
          </cell>
          <cell r="CA1658">
            <v>0</v>
          </cell>
          <cell r="CC1658" t="str">
            <v>0001_3160-Dist Proj - West</v>
          </cell>
          <cell r="CG1658" t="str">
            <v>Full_Time</v>
          </cell>
          <cell r="CI1658" t="str">
            <v>DS</v>
          </cell>
          <cell r="CJ1658" t="str">
            <v>0001</v>
          </cell>
        </row>
        <row r="1659">
          <cell r="A1659" t="str">
            <v>Budget</v>
          </cell>
          <cell r="H1659">
            <v>1</v>
          </cell>
          <cell r="I1659">
            <v>1</v>
          </cell>
          <cell r="AP1659">
            <v>313870.73905418848</v>
          </cell>
          <cell r="BZ1659">
            <v>0</v>
          </cell>
          <cell r="CA1659">
            <v>0</v>
          </cell>
          <cell r="CC1659" t="str">
            <v>0005_1500-Communicatns&amp;Corp Planning Admin</v>
          </cell>
          <cell r="CG1659" t="str">
            <v>Full_Time</v>
          </cell>
          <cell r="CI1659" t="str">
            <v>THC</v>
          </cell>
          <cell r="CJ1659" t="str">
            <v>0005</v>
          </cell>
        </row>
        <row r="1660">
          <cell r="A1660" t="str">
            <v>Budget</v>
          </cell>
          <cell r="H1660">
            <v>1</v>
          </cell>
          <cell r="I1660">
            <v>1</v>
          </cell>
          <cell r="AP1660">
            <v>139979.04869660278</v>
          </cell>
          <cell r="BZ1660">
            <v>0</v>
          </cell>
          <cell r="CA1660">
            <v>0</v>
          </cell>
          <cell r="CC1660" t="str">
            <v>0001_4310-CCM - East</v>
          </cell>
          <cell r="CG1660" t="str">
            <v>Full_Time</v>
          </cell>
          <cell r="CI1660" t="str">
            <v>DS</v>
          </cell>
          <cell r="CJ1660" t="str">
            <v>0001</v>
          </cell>
        </row>
        <row r="1661">
          <cell r="A1661" t="str">
            <v>Budget</v>
          </cell>
          <cell r="H1661">
            <v>1</v>
          </cell>
          <cell r="I1661">
            <v>1</v>
          </cell>
          <cell r="AP1661">
            <v>119144.97513872699</v>
          </cell>
          <cell r="BZ1661">
            <v>0</v>
          </cell>
          <cell r="CA1661">
            <v>0</v>
          </cell>
          <cell r="CC1661" t="str">
            <v>0001_4450-Cust Mgt Services</v>
          </cell>
          <cell r="CG1661" t="str">
            <v>Full_Time</v>
          </cell>
          <cell r="CI1661" t="str">
            <v>CS</v>
          </cell>
          <cell r="CJ1661" t="str">
            <v>0001</v>
          </cell>
        </row>
        <row r="1662">
          <cell r="A1662" t="str">
            <v>Budget</v>
          </cell>
          <cell r="H1662">
            <v>1</v>
          </cell>
          <cell r="I1662">
            <v>1</v>
          </cell>
          <cell r="AP1662">
            <v>96469.002610663476</v>
          </cell>
          <cell r="BZ1662">
            <v>0</v>
          </cell>
          <cell r="CA1662">
            <v>0</v>
          </cell>
          <cell r="CC1662" t="str">
            <v>0001_1323-Payroll</v>
          </cell>
          <cell r="CG1662" t="str">
            <v>Full_Time</v>
          </cell>
          <cell r="CI1662" t="str">
            <v>Fin.</v>
          </cell>
          <cell r="CJ1662" t="str">
            <v>0001</v>
          </cell>
        </row>
        <row r="1663">
          <cell r="A1663" t="str">
            <v>Budget</v>
          </cell>
          <cell r="H1663">
            <v>1</v>
          </cell>
          <cell r="I1663">
            <v>1</v>
          </cell>
          <cell r="AP1663">
            <v>97082.080728242829</v>
          </cell>
          <cell r="BZ1663">
            <v>0</v>
          </cell>
          <cell r="CA1663">
            <v>0</v>
          </cell>
          <cell r="CC1663" t="str">
            <v>0001_5120-Lab Services</v>
          </cell>
          <cell r="CG1663" t="str">
            <v>Full_Time</v>
          </cell>
          <cell r="CI1663" t="str">
            <v>AM</v>
          </cell>
          <cell r="CJ1663" t="str">
            <v>0001</v>
          </cell>
        </row>
        <row r="1664">
          <cell r="A1664" t="str">
            <v>Budget</v>
          </cell>
          <cell r="H1664">
            <v>1</v>
          </cell>
          <cell r="I1664">
            <v>1</v>
          </cell>
          <cell r="AP1664">
            <v>144434.65806768581</v>
          </cell>
          <cell r="BZ1664">
            <v>0</v>
          </cell>
          <cell r="CA1664">
            <v>0</v>
          </cell>
          <cell r="CC1664" t="str">
            <v>0001_1782-Service Requests</v>
          </cell>
          <cell r="CG1664" t="str">
            <v>Full_Time</v>
          </cell>
          <cell r="CI1664" t="str">
            <v>IT</v>
          </cell>
          <cell r="CJ1664" t="str">
            <v>0001</v>
          </cell>
        </row>
        <row r="1665">
          <cell r="A1665" t="str">
            <v>Budget</v>
          </cell>
          <cell r="H1665">
            <v>1</v>
          </cell>
          <cell r="I1665">
            <v>1</v>
          </cell>
          <cell r="AP1665">
            <v>107188.807255033</v>
          </cell>
          <cell r="BZ1665">
            <v>0</v>
          </cell>
          <cell r="CA1665">
            <v>0</v>
          </cell>
          <cell r="CC1665" t="str">
            <v>0001_5200-Facilities &amp; Asset Mgmt</v>
          </cell>
          <cell r="CG1665" t="str">
            <v>Full_Time</v>
          </cell>
          <cell r="CI1665" t="str">
            <v>Faclt.</v>
          </cell>
          <cell r="CJ1665" t="str">
            <v>0001</v>
          </cell>
        </row>
        <row r="1666">
          <cell r="A1666" t="str">
            <v>Budget</v>
          </cell>
          <cell r="H1666">
            <v>1</v>
          </cell>
          <cell r="I1666">
            <v>1</v>
          </cell>
          <cell r="AP1666">
            <v>108488.19726382614</v>
          </cell>
          <cell r="BZ1666">
            <v>0</v>
          </cell>
          <cell r="CA1666">
            <v>0</v>
          </cell>
          <cell r="CC1666" t="str">
            <v>0001_4310-CCM - East</v>
          </cell>
          <cell r="CG1666" t="str">
            <v>Full_Time</v>
          </cell>
          <cell r="CI1666" t="str">
            <v>DS</v>
          </cell>
          <cell r="CJ1666" t="str">
            <v>0001</v>
          </cell>
        </row>
        <row r="1667">
          <cell r="A1667" t="str">
            <v>Budget</v>
          </cell>
          <cell r="H1667">
            <v>1</v>
          </cell>
          <cell r="I1667">
            <v>1</v>
          </cell>
          <cell r="AP1667">
            <v>119144.24837408699</v>
          </cell>
          <cell r="BZ1667">
            <v>0</v>
          </cell>
          <cell r="CA1667">
            <v>0</v>
          </cell>
          <cell r="CC1667" t="str">
            <v>0001_3310-Station &amp; Dist Automation</v>
          </cell>
          <cell r="CG1667" t="str">
            <v>Full_Time</v>
          </cell>
          <cell r="CI1667" t="str">
            <v>DG</v>
          </cell>
          <cell r="CJ1667" t="str">
            <v>0001</v>
          </cell>
        </row>
        <row r="1668">
          <cell r="A1668" t="str">
            <v>Budget</v>
          </cell>
          <cell r="H1668">
            <v>1</v>
          </cell>
          <cell r="I1668">
            <v>1</v>
          </cell>
          <cell r="AP1668">
            <v>102192.0176196852</v>
          </cell>
          <cell r="BZ1668">
            <v>0</v>
          </cell>
          <cell r="CA1668">
            <v>0</v>
          </cell>
          <cell r="CC1668" t="str">
            <v>0001_4260-Field Services</v>
          </cell>
          <cell r="CG1668" t="str">
            <v>Full_Time</v>
          </cell>
          <cell r="CI1668" t="str">
            <v>CS</v>
          </cell>
          <cell r="CJ1668" t="str">
            <v>0001</v>
          </cell>
        </row>
        <row r="1669">
          <cell r="A1669" t="str">
            <v>Budget</v>
          </cell>
          <cell r="H1669">
            <v>1</v>
          </cell>
          <cell r="I1669">
            <v>1</v>
          </cell>
          <cell r="AP1669">
            <v>99217.53535019698</v>
          </cell>
          <cell r="BZ1669">
            <v>0</v>
          </cell>
          <cell r="CA1669">
            <v>0</v>
          </cell>
          <cell r="CC1669" t="str">
            <v>0001_3821-Apprentices</v>
          </cell>
          <cell r="CG1669" t="str">
            <v>Full_Time</v>
          </cell>
          <cell r="CI1669" t="str">
            <v>DS</v>
          </cell>
          <cell r="CJ1669" t="str">
            <v>0001</v>
          </cell>
        </row>
        <row r="1670">
          <cell r="A1670" t="str">
            <v>Budget</v>
          </cell>
          <cell r="H1670">
            <v>1</v>
          </cell>
          <cell r="I1670">
            <v>1</v>
          </cell>
          <cell r="AP1670">
            <v>99217.53535019698</v>
          </cell>
          <cell r="BZ1670">
            <v>0</v>
          </cell>
          <cell r="CA1670">
            <v>0</v>
          </cell>
          <cell r="CC1670" t="str">
            <v>0001_3821-Apprentices</v>
          </cell>
          <cell r="CG1670" t="str">
            <v>Full_Time</v>
          </cell>
          <cell r="CI1670" t="str">
            <v>DS</v>
          </cell>
          <cell r="CJ1670" t="str">
            <v>0001</v>
          </cell>
        </row>
        <row r="1671">
          <cell r="A1671" t="str">
            <v>Budget</v>
          </cell>
          <cell r="H1671">
            <v>1</v>
          </cell>
          <cell r="I1671">
            <v>1</v>
          </cell>
          <cell r="AP1671">
            <v>102473.74692180887</v>
          </cell>
          <cell r="BZ1671">
            <v>0</v>
          </cell>
          <cell r="CA1671">
            <v>0</v>
          </cell>
          <cell r="CC1671" t="str">
            <v>0001_3310-Station &amp; Dist Automation</v>
          </cell>
          <cell r="CG1671" t="str">
            <v>Full_Time</v>
          </cell>
          <cell r="CI1671" t="str">
            <v>DG</v>
          </cell>
          <cell r="CJ1671" t="str">
            <v>0001</v>
          </cell>
        </row>
        <row r="1672">
          <cell r="A1672" t="str">
            <v>Budget</v>
          </cell>
          <cell r="H1672">
            <v>1</v>
          </cell>
          <cell r="I1672">
            <v>1</v>
          </cell>
          <cell r="AP1672">
            <v>146542.64924238555</v>
          </cell>
          <cell r="BZ1672">
            <v>0</v>
          </cell>
          <cell r="CA1672">
            <v>0</v>
          </cell>
          <cell r="CC1672" t="str">
            <v>0001_3840-Enterprise Project Management Office</v>
          </cell>
          <cell r="CG1672" t="str">
            <v>Full_Time</v>
          </cell>
          <cell r="CI1672" t="str">
            <v>SM</v>
          </cell>
          <cell r="CJ1672" t="str">
            <v>0001</v>
          </cell>
        </row>
        <row r="1673">
          <cell r="A1673" t="str">
            <v>Budget</v>
          </cell>
          <cell r="H1673">
            <v>1</v>
          </cell>
          <cell r="I1673">
            <v>1</v>
          </cell>
          <cell r="AP1673">
            <v>103246.31952362687</v>
          </cell>
          <cell r="BZ1673">
            <v>0</v>
          </cell>
          <cell r="CA1673">
            <v>0</v>
          </cell>
          <cell r="CC1673" t="str">
            <v>0001_4260-Field Services</v>
          </cell>
          <cell r="CG1673" t="str">
            <v>Full_Time</v>
          </cell>
          <cell r="CI1673" t="str">
            <v>CS</v>
          </cell>
          <cell r="CJ1673" t="str">
            <v>0001</v>
          </cell>
        </row>
        <row r="1674">
          <cell r="A1674" t="str">
            <v>Budget</v>
          </cell>
          <cell r="H1674">
            <v>1</v>
          </cell>
          <cell r="I1674">
            <v>1</v>
          </cell>
          <cell r="AP1674">
            <v>141846.39929497254</v>
          </cell>
          <cell r="BZ1674">
            <v>0</v>
          </cell>
          <cell r="CA1674">
            <v>0</v>
          </cell>
          <cell r="CC1674" t="str">
            <v>0001_2700-Capacity Planning</v>
          </cell>
          <cell r="CG1674" t="str">
            <v>Full_Time</v>
          </cell>
          <cell r="CI1674" t="str">
            <v>AM</v>
          </cell>
          <cell r="CJ1674" t="str">
            <v>0001</v>
          </cell>
        </row>
        <row r="1675">
          <cell r="A1675" t="str">
            <v>Budget</v>
          </cell>
          <cell r="H1675">
            <v>1</v>
          </cell>
          <cell r="I1675">
            <v>1</v>
          </cell>
          <cell r="AP1675">
            <v>102192.0176196852</v>
          </cell>
          <cell r="BZ1675">
            <v>0</v>
          </cell>
          <cell r="CA1675">
            <v>0</v>
          </cell>
          <cell r="CC1675" t="str">
            <v>0001_3310-Station &amp; Dist Automation</v>
          </cell>
          <cell r="CG1675" t="str">
            <v>Full_Time</v>
          </cell>
          <cell r="CI1675" t="str">
            <v>DG</v>
          </cell>
          <cell r="CJ1675" t="str">
            <v>0001</v>
          </cell>
        </row>
        <row r="1676">
          <cell r="A1676" t="str">
            <v>Budget</v>
          </cell>
          <cell r="H1676">
            <v>1</v>
          </cell>
          <cell r="I1676">
            <v>1</v>
          </cell>
          <cell r="AP1676">
            <v>122354.92363802229</v>
          </cell>
          <cell r="BZ1676">
            <v>0</v>
          </cell>
          <cell r="CA1676">
            <v>0</v>
          </cell>
          <cell r="CC1676" t="str">
            <v>0001_4210-Grid Response</v>
          </cell>
          <cell r="CG1676" t="str">
            <v>Full_Time</v>
          </cell>
          <cell r="CI1676" t="str">
            <v>DG</v>
          </cell>
          <cell r="CJ1676" t="str">
            <v>0001</v>
          </cell>
        </row>
        <row r="1677">
          <cell r="A1677" t="str">
            <v>Budget</v>
          </cell>
          <cell r="H1677">
            <v>1</v>
          </cell>
          <cell r="I1677">
            <v>1</v>
          </cell>
          <cell r="AP1677">
            <v>95020.482257344236</v>
          </cell>
          <cell r="BZ1677">
            <v>0</v>
          </cell>
          <cell r="CA1677">
            <v>0</v>
          </cell>
          <cell r="CC1677" t="str">
            <v>0001_4410-Call Centre</v>
          </cell>
          <cell r="CG1677" t="str">
            <v>Full_Time</v>
          </cell>
          <cell r="CI1677" t="str">
            <v>CS</v>
          </cell>
          <cell r="CJ1677" t="str">
            <v>0001</v>
          </cell>
        </row>
        <row r="1678">
          <cell r="A1678" t="str">
            <v>Budget</v>
          </cell>
          <cell r="H1678">
            <v>1</v>
          </cell>
          <cell r="I1678">
            <v>1</v>
          </cell>
          <cell r="AP1678">
            <v>96463.312442436232</v>
          </cell>
          <cell r="BZ1678">
            <v>0</v>
          </cell>
          <cell r="CA1678">
            <v>0</v>
          </cell>
          <cell r="CC1678" t="str">
            <v>0001_2520-Warehousing Management</v>
          </cell>
          <cell r="CG1678" t="str">
            <v>Full_Time</v>
          </cell>
          <cell r="CI1678" t="str">
            <v>AM</v>
          </cell>
          <cell r="CJ1678" t="str">
            <v>0001</v>
          </cell>
        </row>
        <row r="1679">
          <cell r="A1679" t="str">
            <v>Budget</v>
          </cell>
          <cell r="H1679">
            <v>1</v>
          </cell>
          <cell r="I1679">
            <v>1</v>
          </cell>
          <cell r="AP1679">
            <v>107024.12322767699</v>
          </cell>
          <cell r="BZ1679">
            <v>0</v>
          </cell>
          <cell r="CA1679">
            <v>0</v>
          </cell>
          <cell r="CC1679" t="str">
            <v>0001_4100-Meter Services</v>
          </cell>
          <cell r="CG1679" t="str">
            <v>Full_Time</v>
          </cell>
          <cell r="CI1679" t="str">
            <v>CS</v>
          </cell>
          <cell r="CJ1679" t="str">
            <v>0001</v>
          </cell>
        </row>
        <row r="1680">
          <cell r="A1680" t="str">
            <v>Budget</v>
          </cell>
          <cell r="H1680">
            <v>1</v>
          </cell>
          <cell r="I1680">
            <v>1</v>
          </cell>
          <cell r="AP1680">
            <v>119144.97513872699</v>
          </cell>
          <cell r="BZ1680">
            <v>0</v>
          </cell>
          <cell r="CA1680">
            <v>0</v>
          </cell>
          <cell r="CC1680" t="str">
            <v>0001_4480-System Oper Planning</v>
          </cell>
          <cell r="CG1680" t="str">
            <v>Full_Time</v>
          </cell>
          <cell r="CI1680" t="str">
            <v>DG</v>
          </cell>
          <cell r="CJ1680" t="str">
            <v>0001</v>
          </cell>
        </row>
        <row r="1681">
          <cell r="A1681" t="str">
            <v>Budget</v>
          </cell>
          <cell r="H1681">
            <v>1</v>
          </cell>
          <cell r="I1681">
            <v>1</v>
          </cell>
          <cell r="AP1681">
            <v>109607.3065401432</v>
          </cell>
          <cell r="BZ1681">
            <v>0</v>
          </cell>
          <cell r="CA1681">
            <v>0</v>
          </cell>
          <cell r="CC1681" t="str">
            <v>0001_3160-Dist Proj - West</v>
          </cell>
          <cell r="CG1681" t="str">
            <v>Full_Time</v>
          </cell>
          <cell r="CI1681" t="str">
            <v>DS</v>
          </cell>
          <cell r="CJ1681" t="str">
            <v>0001</v>
          </cell>
        </row>
        <row r="1682">
          <cell r="A1682" t="str">
            <v>Budget</v>
          </cell>
          <cell r="H1682">
            <v>1</v>
          </cell>
          <cell r="I1682">
            <v>1</v>
          </cell>
          <cell r="AP1682">
            <v>168771.0722985563</v>
          </cell>
          <cell r="BZ1682">
            <v>0</v>
          </cell>
          <cell r="CA1682">
            <v>0</v>
          </cell>
          <cell r="CC1682" t="str">
            <v>0001_2700-Capacity Planning</v>
          </cell>
          <cell r="CG1682" t="str">
            <v>Full_Time</v>
          </cell>
          <cell r="CI1682" t="str">
            <v>AM</v>
          </cell>
          <cell r="CJ1682" t="str">
            <v>0001</v>
          </cell>
        </row>
        <row r="1683">
          <cell r="A1683" t="str">
            <v>Budget</v>
          </cell>
          <cell r="H1683">
            <v>1</v>
          </cell>
          <cell r="I1683">
            <v>1</v>
          </cell>
          <cell r="AP1683">
            <v>110719.13054160657</v>
          </cell>
          <cell r="BZ1683">
            <v>0</v>
          </cell>
          <cell r="CA1683">
            <v>0</v>
          </cell>
          <cell r="CC1683" t="str">
            <v>0001_3720-Dist Grid Health</v>
          </cell>
          <cell r="CG1683" t="str">
            <v>Full_Time</v>
          </cell>
          <cell r="CI1683" t="str">
            <v>DG</v>
          </cell>
          <cell r="CJ1683" t="str">
            <v>0001</v>
          </cell>
        </row>
        <row r="1684">
          <cell r="A1684" t="str">
            <v>Budget</v>
          </cell>
          <cell r="H1684">
            <v>1</v>
          </cell>
          <cell r="I1684">
            <v>1</v>
          </cell>
          <cell r="AP1684">
            <v>146543.2329128166</v>
          </cell>
          <cell r="BZ1684">
            <v>0</v>
          </cell>
          <cell r="CA1684">
            <v>0</v>
          </cell>
          <cell r="CC1684" t="str">
            <v>0001_3720-Dist Grid Health</v>
          </cell>
          <cell r="CG1684" t="str">
            <v>Full_Time</v>
          </cell>
          <cell r="CI1684" t="str">
            <v>DG</v>
          </cell>
          <cell r="CJ1684" t="str">
            <v>0001</v>
          </cell>
        </row>
        <row r="1685">
          <cell r="A1685" t="str">
            <v>Budget</v>
          </cell>
          <cell r="H1685">
            <v>1</v>
          </cell>
          <cell r="I1685">
            <v>1</v>
          </cell>
          <cell r="AP1685">
            <v>130040.16118449239</v>
          </cell>
          <cell r="BZ1685">
            <v>0</v>
          </cell>
          <cell r="CA1685">
            <v>0</v>
          </cell>
          <cell r="CC1685" t="str">
            <v>0001_1762-Project Delivery</v>
          </cell>
          <cell r="CG1685" t="str">
            <v>Full_Time</v>
          </cell>
          <cell r="CI1685" t="str">
            <v>IT</v>
          </cell>
          <cell r="CJ1685" t="str">
            <v>0001</v>
          </cell>
        </row>
        <row r="1686">
          <cell r="A1686" t="str">
            <v>Budget</v>
          </cell>
          <cell r="H1686">
            <v>1</v>
          </cell>
          <cell r="I1686">
            <v>1</v>
          </cell>
          <cell r="AP1686">
            <v>137700.78665509334</v>
          </cell>
          <cell r="BZ1686">
            <v>0</v>
          </cell>
          <cell r="CA1686">
            <v>0</v>
          </cell>
          <cell r="CC1686" t="str">
            <v>0001_4360-CCM - West</v>
          </cell>
          <cell r="CG1686" t="str">
            <v>Full_Time</v>
          </cell>
          <cell r="CI1686" t="str">
            <v>DS</v>
          </cell>
          <cell r="CJ1686" t="str">
            <v>0001</v>
          </cell>
        </row>
        <row r="1687">
          <cell r="A1687" t="str">
            <v>Budget</v>
          </cell>
          <cell r="H1687">
            <v>1</v>
          </cell>
          <cell r="I1687">
            <v>1</v>
          </cell>
          <cell r="AP1687">
            <v>109607.3065401432</v>
          </cell>
          <cell r="BZ1687">
            <v>0</v>
          </cell>
          <cell r="CA1687">
            <v>0</v>
          </cell>
          <cell r="CC1687" t="str">
            <v>0001_3160-Dist Proj - West</v>
          </cell>
          <cell r="CG1687" t="str">
            <v>Full_Time</v>
          </cell>
          <cell r="CI1687" t="str">
            <v>DS</v>
          </cell>
          <cell r="CJ1687" t="str">
            <v>0001</v>
          </cell>
        </row>
        <row r="1688">
          <cell r="A1688" t="str">
            <v>Budget</v>
          </cell>
          <cell r="H1688">
            <v>1</v>
          </cell>
          <cell r="I1688">
            <v>1</v>
          </cell>
          <cell r="AP1688">
            <v>82719.74433093502</v>
          </cell>
          <cell r="BZ1688">
            <v>0</v>
          </cell>
          <cell r="CA1688">
            <v>0</v>
          </cell>
          <cell r="CC1688" t="str">
            <v>0001_1910-OD &amp; Performance</v>
          </cell>
          <cell r="CG1688" t="str">
            <v>Full_Time</v>
          </cell>
          <cell r="CI1688" t="str">
            <v>OE</v>
          </cell>
          <cell r="CJ1688" t="str">
            <v>0001</v>
          </cell>
        </row>
        <row r="1689">
          <cell r="A1689" t="str">
            <v>Budget</v>
          </cell>
          <cell r="H1689">
            <v>1</v>
          </cell>
          <cell r="I1689">
            <v>1</v>
          </cell>
          <cell r="AP1689">
            <v>127976.92561338078</v>
          </cell>
          <cell r="BZ1689">
            <v>0</v>
          </cell>
          <cell r="CA1689">
            <v>0</v>
          </cell>
          <cell r="CC1689" t="str">
            <v>0001_3160-Dist Proj - West</v>
          </cell>
          <cell r="CG1689" t="str">
            <v>Full_Time</v>
          </cell>
          <cell r="CI1689" t="str">
            <v>DS</v>
          </cell>
          <cell r="CJ1689" t="str">
            <v>0001</v>
          </cell>
        </row>
        <row r="1690">
          <cell r="A1690" t="str">
            <v>Budget</v>
          </cell>
          <cell r="H1690">
            <v>1</v>
          </cell>
          <cell r="I1690">
            <v>1</v>
          </cell>
          <cell r="AP1690">
            <v>88225.274475347454</v>
          </cell>
          <cell r="BZ1690">
            <v>0</v>
          </cell>
          <cell r="CA1690">
            <v>0</v>
          </cell>
          <cell r="CC1690" t="str">
            <v>0001_3160-Dist Proj - West</v>
          </cell>
          <cell r="CG1690" t="str">
            <v>Full_Time</v>
          </cell>
          <cell r="CI1690" t="str">
            <v>DS</v>
          </cell>
          <cell r="CJ1690" t="str">
            <v>0001</v>
          </cell>
        </row>
        <row r="1691">
          <cell r="A1691" t="str">
            <v>Budget</v>
          </cell>
          <cell r="H1691">
            <v>1</v>
          </cell>
          <cell r="I1691">
            <v>1</v>
          </cell>
          <cell r="AP1691">
            <v>148030.40100171271</v>
          </cell>
          <cell r="BZ1691">
            <v>0</v>
          </cell>
          <cell r="CA1691">
            <v>0</v>
          </cell>
          <cell r="CC1691" t="str">
            <v>0001_1782-Service Requests</v>
          </cell>
          <cell r="CG1691" t="str">
            <v>Full_Time</v>
          </cell>
          <cell r="CI1691" t="str">
            <v>IT</v>
          </cell>
          <cell r="CJ1691" t="str">
            <v>0001</v>
          </cell>
        </row>
        <row r="1692">
          <cell r="A1692" t="str">
            <v>Budget</v>
          </cell>
          <cell r="H1692">
            <v>1</v>
          </cell>
          <cell r="I1692">
            <v>1</v>
          </cell>
          <cell r="AP1692">
            <v>107024.12322767699</v>
          </cell>
          <cell r="BZ1692">
            <v>0</v>
          </cell>
          <cell r="CA1692">
            <v>0</v>
          </cell>
          <cell r="CC1692" t="str">
            <v>0001_4100-Meter Services</v>
          </cell>
          <cell r="CG1692" t="str">
            <v>Full_Time</v>
          </cell>
          <cell r="CI1692" t="str">
            <v>CS</v>
          </cell>
          <cell r="CJ1692" t="str">
            <v>0001</v>
          </cell>
        </row>
        <row r="1693">
          <cell r="A1693" t="str">
            <v>Budget</v>
          </cell>
          <cell r="H1693">
            <v>1</v>
          </cell>
          <cell r="I1693">
            <v>1</v>
          </cell>
          <cell r="AP1693">
            <v>94027.117253289121</v>
          </cell>
          <cell r="BZ1693">
            <v>0</v>
          </cell>
          <cell r="CA1693">
            <v>0</v>
          </cell>
          <cell r="CC1693" t="str">
            <v>0001_3821-Apprentices</v>
          </cell>
          <cell r="CG1693" t="str">
            <v>Full_Time</v>
          </cell>
          <cell r="CI1693" t="str">
            <v>DS</v>
          </cell>
          <cell r="CJ1693" t="str">
            <v>0001</v>
          </cell>
        </row>
        <row r="1694">
          <cell r="A1694" t="str">
            <v>Budget</v>
          </cell>
          <cell r="H1694">
            <v>1</v>
          </cell>
          <cell r="I1694">
            <v>1</v>
          </cell>
          <cell r="AP1694">
            <v>128916.97501595618</v>
          </cell>
          <cell r="BZ1694">
            <v>0</v>
          </cell>
          <cell r="CA1694">
            <v>0</v>
          </cell>
          <cell r="CC1694" t="str">
            <v>0001_1782-Service Requests</v>
          </cell>
          <cell r="CG1694" t="str">
            <v>Full_Time</v>
          </cell>
          <cell r="CI1694" t="str">
            <v>IT</v>
          </cell>
          <cell r="CJ1694" t="str">
            <v>0001</v>
          </cell>
        </row>
        <row r="1695">
          <cell r="A1695" t="str">
            <v>Budget</v>
          </cell>
          <cell r="H1695">
            <v>1</v>
          </cell>
          <cell r="I1695">
            <v>1</v>
          </cell>
          <cell r="AP1695">
            <v>119264.27225169863</v>
          </cell>
          <cell r="BZ1695">
            <v>0</v>
          </cell>
          <cell r="CA1695">
            <v>0</v>
          </cell>
          <cell r="CC1695" t="str">
            <v>0001_3160-Dist Proj - West</v>
          </cell>
          <cell r="CG1695" t="str">
            <v>Full_Time</v>
          </cell>
          <cell r="CI1695" t="str">
            <v>DS</v>
          </cell>
          <cell r="CJ1695" t="str">
            <v>0001</v>
          </cell>
        </row>
        <row r="1696">
          <cell r="A1696" t="str">
            <v>Budget</v>
          </cell>
          <cell r="H1696" t="str">
            <v>0</v>
          </cell>
          <cell r="I1696" t="str">
            <v>0</v>
          </cell>
          <cell r="AP1696" t="str">
            <v>0</v>
          </cell>
          <cell r="BZ1696">
            <v>0</v>
          </cell>
          <cell r="CA1696">
            <v>0</v>
          </cell>
          <cell r="CC1696" t="str">
            <v>0001_1000-Executive - LDC</v>
          </cell>
          <cell r="CG1696" t="e">
            <v>#N/A</v>
          </cell>
          <cell r="CI1696" t="str">
            <v>Gov.</v>
          </cell>
          <cell r="CJ1696" t="str">
            <v>0001</v>
          </cell>
        </row>
        <row r="1697">
          <cell r="A1697" t="str">
            <v>Budget</v>
          </cell>
          <cell r="H1697">
            <v>1</v>
          </cell>
          <cell r="I1697">
            <v>1</v>
          </cell>
          <cell r="AP1697">
            <v>63443.819715462305</v>
          </cell>
          <cell r="BZ1697">
            <v>0</v>
          </cell>
          <cell r="CA1697">
            <v>0</v>
          </cell>
          <cell r="CC1697" t="str">
            <v>0002_4200-Management And Administration</v>
          </cell>
          <cell r="CG1697" t="str">
            <v>Full_Time</v>
          </cell>
          <cell r="CI1697" t="str">
            <v>THESI</v>
          </cell>
          <cell r="CJ1697" t="str">
            <v>0002</v>
          </cell>
        </row>
        <row r="1698">
          <cell r="A1698" t="str">
            <v>Budget</v>
          </cell>
          <cell r="H1698">
            <v>1</v>
          </cell>
          <cell r="I1698">
            <v>1</v>
          </cell>
          <cell r="AP1698">
            <v>131521.88659089128</v>
          </cell>
          <cell r="BZ1698">
            <v>0</v>
          </cell>
          <cell r="CA1698">
            <v>0</v>
          </cell>
          <cell r="CC1698" t="str">
            <v>0005_1341-IFRS</v>
          </cell>
          <cell r="CG1698" t="str">
            <v>Full_Time</v>
          </cell>
          <cell r="CI1698" t="str">
            <v>THC</v>
          </cell>
          <cell r="CJ1698" t="str">
            <v>0005</v>
          </cell>
        </row>
        <row r="1699">
          <cell r="A1699" t="str">
            <v>Budget</v>
          </cell>
          <cell r="H1699">
            <v>1</v>
          </cell>
          <cell r="I1699">
            <v>1</v>
          </cell>
          <cell r="AP1699">
            <v>154970.59620733725</v>
          </cell>
          <cell r="BZ1699">
            <v>0</v>
          </cell>
          <cell r="CA1699">
            <v>0</v>
          </cell>
          <cell r="CC1699" t="str">
            <v>0001_3160-Dist Proj - West</v>
          </cell>
          <cell r="CG1699" t="str">
            <v>Full_Time</v>
          </cell>
          <cell r="CI1699" t="str">
            <v>DS</v>
          </cell>
          <cell r="CJ1699" t="str">
            <v>0001</v>
          </cell>
        </row>
        <row r="1700">
          <cell r="A1700" t="str">
            <v>Budget</v>
          </cell>
          <cell r="H1700">
            <v>1</v>
          </cell>
          <cell r="I1700">
            <v>1</v>
          </cell>
          <cell r="AP1700">
            <v>136373.85255219869</v>
          </cell>
          <cell r="BZ1700">
            <v>0</v>
          </cell>
          <cell r="CA1700">
            <v>0</v>
          </cell>
          <cell r="CC1700" t="str">
            <v>0001_4360-CCM - West</v>
          </cell>
          <cell r="CG1700" t="str">
            <v>Full_Time</v>
          </cell>
          <cell r="CI1700" t="str">
            <v>DS</v>
          </cell>
          <cell r="CJ1700" t="str">
            <v>0001</v>
          </cell>
        </row>
        <row r="1701">
          <cell r="A1701" t="str">
            <v>Budget</v>
          </cell>
          <cell r="H1701">
            <v>1</v>
          </cell>
          <cell r="I1701">
            <v>1</v>
          </cell>
          <cell r="AP1701">
            <v>121641.12978593212</v>
          </cell>
          <cell r="BZ1701">
            <v>0</v>
          </cell>
          <cell r="CA1701">
            <v>0</v>
          </cell>
          <cell r="CC1701" t="str">
            <v>0005_1341-IFRS</v>
          </cell>
          <cell r="CG1701" t="str">
            <v>Full_Time</v>
          </cell>
          <cell r="CI1701" t="str">
            <v>THC</v>
          </cell>
          <cell r="CJ1701" t="str">
            <v>0005</v>
          </cell>
        </row>
        <row r="1702">
          <cell r="A1702" t="str">
            <v>Budget</v>
          </cell>
          <cell r="H1702">
            <v>1</v>
          </cell>
          <cell r="I1702">
            <v>1</v>
          </cell>
          <cell r="AP1702">
            <v>126678.85671400776</v>
          </cell>
          <cell r="BZ1702">
            <v>0</v>
          </cell>
          <cell r="CA1702">
            <v>0</v>
          </cell>
          <cell r="CC1702" t="str">
            <v>0001_1342-Support Customer Service Support</v>
          </cell>
          <cell r="CG1702" t="str">
            <v>Full_Time</v>
          </cell>
          <cell r="CI1702" t="str">
            <v>Fin.</v>
          </cell>
          <cell r="CJ1702" t="str">
            <v>0001</v>
          </cell>
        </row>
        <row r="1703">
          <cell r="A1703" t="str">
            <v>Budget</v>
          </cell>
          <cell r="H1703">
            <v>1</v>
          </cell>
          <cell r="I1703">
            <v>1</v>
          </cell>
          <cell r="AP1703">
            <v>139428.62281069008</v>
          </cell>
          <cell r="BZ1703">
            <v>0</v>
          </cell>
          <cell r="CA1703">
            <v>0</v>
          </cell>
          <cell r="CC1703" t="str">
            <v>0001_1762-Project Delivery</v>
          </cell>
          <cell r="CG1703" t="str">
            <v>Full_Time</v>
          </cell>
          <cell r="CI1703" t="str">
            <v>IT</v>
          </cell>
          <cell r="CJ1703" t="str">
            <v>0001</v>
          </cell>
        </row>
        <row r="1704">
          <cell r="A1704" t="str">
            <v>Budget</v>
          </cell>
          <cell r="H1704">
            <v>1</v>
          </cell>
          <cell r="I1704">
            <v>1</v>
          </cell>
          <cell r="AP1704">
            <v>55695.514999999999</v>
          </cell>
          <cell r="BZ1704">
            <v>0</v>
          </cell>
          <cell r="CA1704">
            <v>0</v>
          </cell>
          <cell r="CC1704" t="str">
            <v>0001_1510-Comm &amp; Public Affairs</v>
          </cell>
          <cell r="CG1704" t="str">
            <v>Contract</v>
          </cell>
          <cell r="CI1704" t="str">
            <v>CP&amp;A</v>
          </cell>
          <cell r="CJ1704" t="str">
            <v>0001</v>
          </cell>
        </row>
        <row r="1705">
          <cell r="A1705" t="str">
            <v>Budget</v>
          </cell>
          <cell r="H1705">
            <v>1</v>
          </cell>
          <cell r="I1705">
            <v>1</v>
          </cell>
          <cell r="AP1705">
            <v>134840.44653795677</v>
          </cell>
          <cell r="BZ1705">
            <v>0</v>
          </cell>
          <cell r="CA1705">
            <v>0</v>
          </cell>
          <cell r="CC1705" t="str">
            <v>0001_2200-Syst Reliability Planning</v>
          </cell>
          <cell r="CG1705" t="str">
            <v>Full_Time</v>
          </cell>
          <cell r="CI1705" t="str">
            <v>AM</v>
          </cell>
          <cell r="CJ1705" t="str">
            <v>0001</v>
          </cell>
        </row>
        <row r="1706">
          <cell r="A1706" t="str">
            <v>Budget</v>
          </cell>
          <cell r="H1706">
            <v>1</v>
          </cell>
          <cell r="I1706">
            <v>1</v>
          </cell>
          <cell r="AP1706">
            <v>124276.56792786632</v>
          </cell>
          <cell r="BZ1706">
            <v>0</v>
          </cell>
          <cell r="CA1706">
            <v>0</v>
          </cell>
          <cell r="CC1706" t="str">
            <v>0001_5200-Facilities &amp; Asset Mgmt</v>
          </cell>
          <cell r="CG1706" t="str">
            <v>Full_Time</v>
          </cell>
          <cell r="CI1706" t="str">
            <v>Faclt.</v>
          </cell>
          <cell r="CJ1706" t="str">
            <v>0001</v>
          </cell>
        </row>
        <row r="1707">
          <cell r="A1707" t="str">
            <v>Budget</v>
          </cell>
          <cell r="H1707">
            <v>1</v>
          </cell>
          <cell r="I1707">
            <v>1</v>
          </cell>
          <cell r="AP1707">
            <v>148202.23279878168</v>
          </cell>
          <cell r="BZ1707">
            <v>0</v>
          </cell>
          <cell r="CA1707">
            <v>0</v>
          </cell>
          <cell r="CC1707" t="str">
            <v>0001_2200-Syst Reliability Planning</v>
          </cell>
          <cell r="CG1707" t="str">
            <v>Full_Time</v>
          </cell>
          <cell r="CI1707" t="str">
            <v>AM</v>
          </cell>
          <cell r="CJ1707" t="str">
            <v>0001</v>
          </cell>
        </row>
        <row r="1708">
          <cell r="A1708" t="str">
            <v>Budget</v>
          </cell>
          <cell r="H1708">
            <v>1</v>
          </cell>
          <cell r="I1708">
            <v>1</v>
          </cell>
          <cell r="AP1708">
            <v>113823.20582089257</v>
          </cell>
          <cell r="BZ1708">
            <v>0</v>
          </cell>
          <cell r="CA1708">
            <v>0</v>
          </cell>
          <cell r="CC1708" t="str">
            <v>0001_2400-Policy &amp; Standards</v>
          </cell>
          <cell r="CG1708" t="str">
            <v>Full_Time</v>
          </cell>
          <cell r="CI1708" t="str">
            <v>AM</v>
          </cell>
          <cell r="CJ1708" t="str">
            <v>0001</v>
          </cell>
        </row>
        <row r="1709">
          <cell r="A1709" t="str">
            <v>Budget</v>
          </cell>
          <cell r="H1709">
            <v>1</v>
          </cell>
          <cell r="I1709">
            <v>1</v>
          </cell>
          <cell r="AP1709">
            <v>188327.4829454718</v>
          </cell>
          <cell r="BZ1709">
            <v>0</v>
          </cell>
          <cell r="CA1709">
            <v>0</v>
          </cell>
          <cell r="CC1709" t="str">
            <v>0001_1343-Operations Support</v>
          </cell>
          <cell r="CG1709" t="str">
            <v>Full_Time</v>
          </cell>
          <cell r="CI1709" t="str">
            <v>Fin.</v>
          </cell>
          <cell r="CJ1709" t="str">
            <v>0001</v>
          </cell>
        </row>
        <row r="1710">
          <cell r="A1710" t="str">
            <v>Budget</v>
          </cell>
          <cell r="H1710">
            <v>1</v>
          </cell>
          <cell r="I1710">
            <v>1</v>
          </cell>
          <cell r="AP1710">
            <v>88994.52847247028</v>
          </cell>
          <cell r="BZ1710">
            <v>0</v>
          </cell>
          <cell r="CA1710">
            <v>0</v>
          </cell>
          <cell r="CC1710" t="str">
            <v>0001_3821-Apprentices</v>
          </cell>
          <cell r="CG1710" t="str">
            <v>Full_Time</v>
          </cell>
          <cell r="CI1710" t="str">
            <v>DS</v>
          </cell>
          <cell r="CJ1710" t="str">
            <v>0001</v>
          </cell>
        </row>
        <row r="1711">
          <cell r="A1711" t="str">
            <v>Budget</v>
          </cell>
          <cell r="H1711">
            <v>1</v>
          </cell>
          <cell r="I1711">
            <v>1</v>
          </cell>
          <cell r="AP1711">
            <v>88994.52847247028</v>
          </cell>
          <cell r="BZ1711">
            <v>0</v>
          </cell>
          <cell r="CA1711">
            <v>0</v>
          </cell>
          <cell r="CC1711" t="str">
            <v>0001_3821-Apprentices</v>
          </cell>
          <cell r="CG1711" t="str">
            <v>Full_Time</v>
          </cell>
          <cell r="CI1711" t="str">
            <v>DS</v>
          </cell>
          <cell r="CJ1711" t="str">
            <v>0001</v>
          </cell>
        </row>
        <row r="1712">
          <cell r="A1712" t="str">
            <v>Budget</v>
          </cell>
          <cell r="H1712">
            <v>1</v>
          </cell>
          <cell r="I1712">
            <v>1</v>
          </cell>
          <cell r="AP1712">
            <v>199400.94735681335</v>
          </cell>
          <cell r="BZ1712">
            <v>0</v>
          </cell>
          <cell r="CA1712">
            <v>0</v>
          </cell>
          <cell r="CC1712" t="str">
            <v>0001_1775-IT&amp;S BI &amp; EDW</v>
          </cell>
          <cell r="CG1712" t="str">
            <v>Full_Time</v>
          </cell>
          <cell r="CI1712" t="str">
            <v>IT</v>
          </cell>
          <cell r="CJ1712" t="str">
            <v>0001</v>
          </cell>
        </row>
        <row r="1713">
          <cell r="A1713" t="str">
            <v>Budget</v>
          </cell>
          <cell r="H1713">
            <v>1</v>
          </cell>
          <cell r="I1713">
            <v>1</v>
          </cell>
          <cell r="AP1713">
            <v>141386.89733447929</v>
          </cell>
          <cell r="BZ1713">
            <v>0</v>
          </cell>
          <cell r="CA1713">
            <v>0</v>
          </cell>
          <cell r="CC1713" t="str">
            <v>0001_1341-Financial Planning</v>
          </cell>
          <cell r="CG1713" t="str">
            <v>Full_Time</v>
          </cell>
          <cell r="CI1713" t="str">
            <v>Fin.</v>
          </cell>
          <cell r="CJ1713" t="str">
            <v>0001</v>
          </cell>
        </row>
        <row r="1714">
          <cell r="A1714" t="str">
            <v>Budget</v>
          </cell>
          <cell r="H1714">
            <v>1</v>
          </cell>
          <cell r="I1714">
            <v>1</v>
          </cell>
          <cell r="AP1714">
            <v>88994.52847247028</v>
          </cell>
          <cell r="BZ1714">
            <v>0</v>
          </cell>
          <cell r="CA1714">
            <v>0</v>
          </cell>
          <cell r="CC1714" t="str">
            <v>0001_3821-Apprentices</v>
          </cell>
          <cell r="CG1714" t="str">
            <v>Full_Time</v>
          </cell>
          <cell r="CI1714" t="str">
            <v>DS</v>
          </cell>
          <cell r="CJ1714" t="str">
            <v>0001</v>
          </cell>
        </row>
        <row r="1715">
          <cell r="A1715" t="str">
            <v>Budget</v>
          </cell>
          <cell r="H1715">
            <v>1</v>
          </cell>
          <cell r="I1715">
            <v>1</v>
          </cell>
          <cell r="AP1715">
            <v>124017.30749999997</v>
          </cell>
          <cell r="BZ1715">
            <v>0</v>
          </cell>
          <cell r="CA1715">
            <v>0</v>
          </cell>
          <cell r="CC1715" t="str">
            <v>0005_1210-Legal Serv-Commercial Law</v>
          </cell>
          <cell r="CG1715" t="str">
            <v>Contract</v>
          </cell>
          <cell r="CI1715" t="str">
            <v>THC</v>
          </cell>
          <cell r="CJ1715" t="str">
            <v>0005</v>
          </cell>
        </row>
        <row r="1716">
          <cell r="A1716" t="str">
            <v>Budget</v>
          </cell>
          <cell r="H1716">
            <v>1</v>
          </cell>
          <cell r="I1716">
            <v>1</v>
          </cell>
          <cell r="AP1716">
            <v>88994.52847247028</v>
          </cell>
          <cell r="BZ1716">
            <v>0</v>
          </cell>
          <cell r="CA1716">
            <v>0</v>
          </cell>
          <cell r="CC1716" t="str">
            <v>0001_3821-Apprentices</v>
          </cell>
          <cell r="CG1716" t="str">
            <v>Full_Time</v>
          </cell>
          <cell r="CI1716" t="str">
            <v>DS</v>
          </cell>
          <cell r="CJ1716" t="str">
            <v>0001</v>
          </cell>
        </row>
        <row r="1717">
          <cell r="A1717" t="str">
            <v>Budget</v>
          </cell>
          <cell r="H1717">
            <v>1</v>
          </cell>
          <cell r="I1717">
            <v>1</v>
          </cell>
          <cell r="AP1717">
            <v>126679.36036343305</v>
          </cell>
          <cell r="BZ1717">
            <v>0</v>
          </cell>
          <cell r="CA1717">
            <v>0</v>
          </cell>
          <cell r="CC1717" t="str">
            <v>0001_1342-Support Customer Service Support</v>
          </cell>
          <cell r="CG1717" t="str">
            <v>Full_Time</v>
          </cell>
          <cell r="CI1717" t="str">
            <v>Fin.</v>
          </cell>
          <cell r="CJ1717" t="str">
            <v>0001</v>
          </cell>
        </row>
        <row r="1718">
          <cell r="A1718" t="str">
            <v>Budget</v>
          </cell>
          <cell r="H1718">
            <v>1</v>
          </cell>
          <cell r="I1718">
            <v>1</v>
          </cell>
          <cell r="AP1718">
            <v>88994.52847247028</v>
          </cell>
          <cell r="BZ1718">
            <v>0</v>
          </cell>
          <cell r="CA1718">
            <v>0</v>
          </cell>
          <cell r="CC1718" t="str">
            <v>0001_3821-Apprentices</v>
          </cell>
          <cell r="CG1718" t="str">
            <v>Full_Time</v>
          </cell>
          <cell r="CI1718" t="str">
            <v>DS</v>
          </cell>
          <cell r="CJ1718" t="str">
            <v>0001</v>
          </cell>
        </row>
        <row r="1719">
          <cell r="A1719" t="str">
            <v>Budget</v>
          </cell>
          <cell r="H1719">
            <v>1</v>
          </cell>
          <cell r="I1719">
            <v>1</v>
          </cell>
          <cell r="AP1719">
            <v>39448.84369999999</v>
          </cell>
          <cell r="BZ1719">
            <v>0</v>
          </cell>
          <cell r="CA1719">
            <v>0</v>
          </cell>
          <cell r="CC1719" t="str">
            <v>0001_1620-HR Services</v>
          </cell>
          <cell r="CG1719" t="str">
            <v>Contract</v>
          </cell>
          <cell r="CI1719" t="str">
            <v>OE</v>
          </cell>
          <cell r="CJ1719" t="str">
            <v>0001</v>
          </cell>
        </row>
        <row r="1720">
          <cell r="A1720" t="str">
            <v>Budget</v>
          </cell>
          <cell r="H1720">
            <v>1</v>
          </cell>
          <cell r="I1720">
            <v>1</v>
          </cell>
          <cell r="AP1720">
            <v>119324.836403772</v>
          </cell>
          <cell r="BZ1720">
            <v>0</v>
          </cell>
          <cell r="CA1720">
            <v>0</v>
          </cell>
          <cell r="CC1720" t="str">
            <v>0001_1343-Operations Support</v>
          </cell>
          <cell r="CG1720" t="str">
            <v>Full_Time</v>
          </cell>
          <cell r="CI1720" t="str">
            <v>Fin.</v>
          </cell>
          <cell r="CJ1720" t="str">
            <v>0001</v>
          </cell>
        </row>
        <row r="1721">
          <cell r="A1721" t="str">
            <v>Budget</v>
          </cell>
          <cell r="H1721">
            <v>1</v>
          </cell>
          <cell r="I1721">
            <v>1</v>
          </cell>
          <cell r="AP1721">
            <v>39448.84369999999</v>
          </cell>
          <cell r="BZ1721">
            <v>0</v>
          </cell>
          <cell r="CA1721">
            <v>0</v>
          </cell>
          <cell r="CC1721" t="str">
            <v>0001_1620-HR Services</v>
          </cell>
          <cell r="CG1721" t="str">
            <v>Contract</v>
          </cell>
          <cell r="CI1721" t="str">
            <v>OE</v>
          </cell>
          <cell r="CJ1721" t="str">
            <v>0001</v>
          </cell>
        </row>
        <row r="1722">
          <cell r="A1722" t="str">
            <v>Budget</v>
          </cell>
          <cell r="H1722">
            <v>1</v>
          </cell>
          <cell r="I1722">
            <v>1</v>
          </cell>
          <cell r="AP1722">
            <v>116383.22827967773</v>
          </cell>
          <cell r="BZ1722">
            <v>0</v>
          </cell>
          <cell r="CA1722">
            <v>0</v>
          </cell>
          <cell r="CC1722" t="str">
            <v>0001_1910-OD &amp; Performance</v>
          </cell>
          <cell r="CG1722" t="str">
            <v>Full_Time</v>
          </cell>
          <cell r="CI1722" t="str">
            <v>OE</v>
          </cell>
          <cell r="CJ1722" t="str">
            <v>0001</v>
          </cell>
        </row>
        <row r="1723">
          <cell r="A1723" t="str">
            <v>Budget</v>
          </cell>
          <cell r="H1723">
            <v>1</v>
          </cell>
          <cell r="I1723">
            <v>1</v>
          </cell>
          <cell r="AP1723">
            <v>82850.817357185311</v>
          </cell>
          <cell r="BZ1723">
            <v>0</v>
          </cell>
          <cell r="CA1723">
            <v>0</v>
          </cell>
          <cell r="CC1723" t="str">
            <v>0001_3160-Dist Proj - West</v>
          </cell>
          <cell r="CG1723" t="str">
            <v>Full_Time</v>
          </cell>
          <cell r="CI1723" t="str">
            <v>DS</v>
          </cell>
          <cell r="CJ1723" t="str">
            <v>0001</v>
          </cell>
        </row>
        <row r="1724">
          <cell r="A1724" t="str">
            <v>Budget</v>
          </cell>
          <cell r="H1724">
            <v>1</v>
          </cell>
          <cell r="I1724">
            <v>1</v>
          </cell>
          <cell r="AP1724">
            <v>143715.69883447926</v>
          </cell>
          <cell r="BZ1724">
            <v>0</v>
          </cell>
          <cell r="CA1724">
            <v>0</v>
          </cell>
          <cell r="CC1724" t="str">
            <v>0001_5100-Fleet &amp; Equipment Svcs</v>
          </cell>
          <cell r="CG1724" t="str">
            <v>Full_Time</v>
          </cell>
          <cell r="CI1724" t="str">
            <v>AM</v>
          </cell>
          <cell r="CJ1724" t="str">
            <v>0001</v>
          </cell>
        </row>
        <row r="1725">
          <cell r="A1725" t="str">
            <v>Budget</v>
          </cell>
          <cell r="H1725">
            <v>1</v>
          </cell>
          <cell r="I1725">
            <v>1</v>
          </cell>
          <cell r="AP1725">
            <v>88994.52847247028</v>
          </cell>
          <cell r="BZ1725">
            <v>0</v>
          </cell>
          <cell r="CA1725">
            <v>0</v>
          </cell>
          <cell r="CC1725" t="str">
            <v>0001_3821-Apprentices</v>
          </cell>
          <cell r="CG1725" t="str">
            <v>Full_Time</v>
          </cell>
          <cell r="CI1725" t="str">
            <v>DS</v>
          </cell>
          <cell r="CJ1725" t="str">
            <v>0001</v>
          </cell>
        </row>
        <row r="1726">
          <cell r="A1726" t="str">
            <v>Budget</v>
          </cell>
          <cell r="H1726">
            <v>1</v>
          </cell>
          <cell r="I1726">
            <v>1</v>
          </cell>
          <cell r="AP1726">
            <v>88994.52847247028</v>
          </cell>
          <cell r="BZ1726">
            <v>0</v>
          </cell>
          <cell r="CA1726">
            <v>0</v>
          </cell>
          <cell r="CC1726" t="str">
            <v>0001_3821-Apprentices</v>
          </cell>
          <cell r="CG1726" t="str">
            <v>Full_Time</v>
          </cell>
          <cell r="CI1726" t="str">
            <v>DS</v>
          </cell>
          <cell r="CJ1726" t="str">
            <v>0001</v>
          </cell>
        </row>
        <row r="1727">
          <cell r="A1727" t="str">
            <v>Budget</v>
          </cell>
          <cell r="H1727">
            <v>1</v>
          </cell>
          <cell r="I1727">
            <v>1</v>
          </cell>
          <cell r="AP1727">
            <v>184745.49581875509</v>
          </cell>
          <cell r="BZ1727">
            <v>0</v>
          </cell>
          <cell r="CA1727">
            <v>0</v>
          </cell>
          <cell r="CC1727" t="str">
            <v>0002_6500-Generation</v>
          </cell>
          <cell r="CG1727" t="str">
            <v>Full_Time</v>
          </cell>
          <cell r="CI1727" t="str">
            <v>THESI</v>
          </cell>
          <cell r="CJ1727" t="str">
            <v>0002</v>
          </cell>
        </row>
        <row r="1728">
          <cell r="A1728" t="str">
            <v>Budget</v>
          </cell>
          <cell r="H1728">
            <v>1</v>
          </cell>
          <cell r="I1728">
            <v>1</v>
          </cell>
          <cell r="AP1728">
            <v>88994.52847247028</v>
          </cell>
          <cell r="BZ1728">
            <v>0</v>
          </cell>
          <cell r="CA1728">
            <v>0</v>
          </cell>
          <cell r="CC1728" t="str">
            <v>0001_3821-Apprentices</v>
          </cell>
          <cell r="CG1728" t="str">
            <v>Full_Time</v>
          </cell>
          <cell r="CI1728" t="str">
            <v>DS</v>
          </cell>
          <cell r="CJ1728" t="str">
            <v>0001</v>
          </cell>
        </row>
        <row r="1729">
          <cell r="A1729" t="str">
            <v>Budget</v>
          </cell>
          <cell r="H1729">
            <v>1</v>
          </cell>
          <cell r="I1729">
            <v>1</v>
          </cell>
          <cell r="AP1729">
            <v>80221.880906802078</v>
          </cell>
          <cell r="BZ1729">
            <v>0</v>
          </cell>
          <cell r="CA1729">
            <v>0</v>
          </cell>
          <cell r="CC1729" t="str">
            <v>0001_3110-Dist Proj - East</v>
          </cell>
          <cell r="CG1729" t="str">
            <v>Full_Time</v>
          </cell>
          <cell r="CI1729" t="str">
            <v>DS</v>
          </cell>
          <cell r="CJ1729" t="str">
            <v>0001</v>
          </cell>
        </row>
        <row r="1730">
          <cell r="A1730" t="str">
            <v>Budget</v>
          </cell>
          <cell r="H1730">
            <v>1</v>
          </cell>
          <cell r="I1730">
            <v>1</v>
          </cell>
          <cell r="AP1730">
            <v>141473.27620577638</v>
          </cell>
          <cell r="BZ1730">
            <v>0</v>
          </cell>
          <cell r="CA1730">
            <v>0</v>
          </cell>
          <cell r="CC1730" t="str">
            <v>0001_3160-Dist Proj - West</v>
          </cell>
          <cell r="CG1730" t="str">
            <v>Full_Time</v>
          </cell>
          <cell r="CI1730" t="str">
            <v>DS</v>
          </cell>
          <cell r="CJ1730" t="str">
            <v>0001</v>
          </cell>
        </row>
        <row r="1731">
          <cell r="A1731" t="str">
            <v>Budget</v>
          </cell>
          <cell r="H1731">
            <v>1</v>
          </cell>
          <cell r="I1731">
            <v>1</v>
          </cell>
          <cell r="AP1731">
            <v>139230.29067477462</v>
          </cell>
          <cell r="BZ1731">
            <v>0</v>
          </cell>
          <cell r="CA1731">
            <v>0</v>
          </cell>
          <cell r="CC1731" t="str">
            <v>0001_5100-Fleet &amp; Equipment Svcs</v>
          </cell>
          <cell r="CG1731" t="str">
            <v>Full_Time</v>
          </cell>
          <cell r="CI1731" t="str">
            <v>AM</v>
          </cell>
          <cell r="CJ1731" t="str">
            <v>0001</v>
          </cell>
        </row>
        <row r="1732">
          <cell r="A1732" t="str">
            <v>Budget</v>
          </cell>
          <cell r="H1732">
            <v>1</v>
          </cell>
          <cell r="I1732">
            <v>1</v>
          </cell>
          <cell r="AP1732">
            <v>104459.41717638614</v>
          </cell>
          <cell r="BZ1732">
            <v>0</v>
          </cell>
          <cell r="CA1732">
            <v>0</v>
          </cell>
          <cell r="CC1732" t="str">
            <v>0001_3160-Dist Proj - West</v>
          </cell>
          <cell r="CG1732" t="str">
            <v>Full_Time</v>
          </cell>
          <cell r="CI1732" t="str">
            <v>DS</v>
          </cell>
          <cell r="CJ1732" t="str">
            <v>0001</v>
          </cell>
        </row>
        <row r="1733">
          <cell r="A1733" t="str">
            <v>Budget</v>
          </cell>
          <cell r="H1733" t="str">
            <v>0</v>
          </cell>
          <cell r="I1733" t="str">
            <v>0</v>
          </cell>
          <cell r="AP1733" t="str">
            <v>0</v>
          </cell>
          <cell r="BZ1733">
            <v>0</v>
          </cell>
          <cell r="CA1733">
            <v>0</v>
          </cell>
          <cell r="CC1733" t="str">
            <v>0001_3160-Dist Proj - West</v>
          </cell>
          <cell r="CG1733" t="e">
            <v>#N/A</v>
          </cell>
          <cell r="CI1733" t="str">
            <v>DS</v>
          </cell>
          <cell r="CJ1733" t="str">
            <v>0001</v>
          </cell>
        </row>
        <row r="1734">
          <cell r="A1734" t="str">
            <v>Budget</v>
          </cell>
          <cell r="H1734">
            <v>1</v>
          </cell>
          <cell r="I1734">
            <v>1</v>
          </cell>
          <cell r="AP1734">
            <v>139229.74554833781</v>
          </cell>
          <cell r="BZ1734">
            <v>0</v>
          </cell>
          <cell r="CA1734">
            <v>0</v>
          </cell>
          <cell r="CC1734" t="str">
            <v>0001_2530-Acquisition Services</v>
          </cell>
          <cell r="CG1734" t="str">
            <v>Full_Time</v>
          </cell>
          <cell r="CI1734" t="str">
            <v>AM</v>
          </cell>
          <cell r="CJ1734" t="str">
            <v>0001</v>
          </cell>
        </row>
        <row r="1735">
          <cell r="A1735" t="str">
            <v>Budget</v>
          </cell>
          <cell r="H1735">
            <v>1</v>
          </cell>
          <cell r="I1735">
            <v>1</v>
          </cell>
          <cell r="AP1735">
            <v>207310.56479348586</v>
          </cell>
          <cell r="BZ1735">
            <v>0</v>
          </cell>
          <cell r="CA1735">
            <v>0</v>
          </cell>
          <cell r="CC1735" t="str">
            <v>0001_1770-IT&amp;S Governance</v>
          </cell>
          <cell r="CG1735" t="str">
            <v>Full_Time</v>
          </cell>
          <cell r="CI1735" t="str">
            <v>IT</v>
          </cell>
          <cell r="CJ1735" t="str">
            <v>0001</v>
          </cell>
        </row>
        <row r="1736">
          <cell r="A1736" t="str">
            <v>Budget</v>
          </cell>
          <cell r="H1736">
            <v>1</v>
          </cell>
          <cell r="I1736">
            <v>1</v>
          </cell>
          <cell r="AP1736">
            <v>145265.55008227308</v>
          </cell>
          <cell r="BZ1736">
            <v>0</v>
          </cell>
          <cell r="CA1736">
            <v>0</v>
          </cell>
          <cell r="CC1736" t="str">
            <v>0005_1325-Finance</v>
          </cell>
          <cell r="CG1736" t="str">
            <v>Full_Time</v>
          </cell>
          <cell r="CI1736" t="str">
            <v>THC</v>
          </cell>
          <cell r="CJ1736" t="str">
            <v>0005</v>
          </cell>
        </row>
        <row r="1737">
          <cell r="A1737" t="str">
            <v>Budget</v>
          </cell>
          <cell r="H1737">
            <v>1</v>
          </cell>
          <cell r="I1737">
            <v>1</v>
          </cell>
          <cell r="AP1737">
            <v>68263.638294168908</v>
          </cell>
          <cell r="BZ1737">
            <v>0</v>
          </cell>
          <cell r="CA1737">
            <v>0</v>
          </cell>
          <cell r="CC1737" t="str">
            <v>0001_1341-Financial Planning</v>
          </cell>
          <cell r="CG1737" t="str">
            <v>Full_Time</v>
          </cell>
          <cell r="CI1737" t="str">
            <v>Fin.</v>
          </cell>
          <cell r="CJ1737" t="str">
            <v>0001</v>
          </cell>
        </row>
        <row r="1738">
          <cell r="A1738" t="str">
            <v>Budget</v>
          </cell>
          <cell r="H1738">
            <v>1</v>
          </cell>
          <cell r="I1738">
            <v>1</v>
          </cell>
          <cell r="AP1738">
            <v>82850.817357185311</v>
          </cell>
          <cell r="BZ1738">
            <v>0</v>
          </cell>
          <cell r="CA1738">
            <v>0</v>
          </cell>
          <cell r="CC1738" t="str">
            <v>0001_3110-Dist Proj - East</v>
          </cell>
          <cell r="CG1738" t="str">
            <v>Full_Time</v>
          </cell>
          <cell r="CI1738" t="str">
            <v>DS</v>
          </cell>
          <cell r="CJ1738" t="str">
            <v>0001</v>
          </cell>
        </row>
        <row r="1739">
          <cell r="A1739" t="str">
            <v>Budget</v>
          </cell>
          <cell r="H1739">
            <v>1</v>
          </cell>
          <cell r="I1739">
            <v>1</v>
          </cell>
          <cell r="AP1739">
            <v>52696.713861499993</v>
          </cell>
          <cell r="BZ1739">
            <v>0</v>
          </cell>
          <cell r="CA1739">
            <v>0</v>
          </cell>
          <cell r="CC1739" t="str">
            <v>0001_6140-CDM Regulatory Reporting</v>
          </cell>
          <cell r="CG1739" t="str">
            <v>Contract</v>
          </cell>
          <cell r="CI1739" t="str">
            <v>CDM</v>
          </cell>
          <cell r="CJ1739" t="str">
            <v>0001</v>
          </cell>
        </row>
        <row r="1740">
          <cell r="A1740" t="str">
            <v>Budget</v>
          </cell>
          <cell r="H1740">
            <v>1</v>
          </cell>
          <cell r="I1740">
            <v>1</v>
          </cell>
          <cell r="AP1740">
            <v>102452.82014360178</v>
          </cell>
          <cell r="BZ1740">
            <v>0</v>
          </cell>
          <cell r="CA1740">
            <v>0</v>
          </cell>
          <cell r="CC1740" t="str">
            <v>0001_5200-Facilities &amp; Asset Mgmt</v>
          </cell>
          <cell r="CG1740" t="str">
            <v>Full_Time</v>
          </cell>
          <cell r="CI1740" t="str">
            <v>Faclt.</v>
          </cell>
          <cell r="CJ1740" t="str">
            <v>0001</v>
          </cell>
        </row>
        <row r="1741">
          <cell r="A1741" t="str">
            <v>Budget</v>
          </cell>
          <cell r="H1741">
            <v>1</v>
          </cell>
          <cell r="I1741">
            <v>1</v>
          </cell>
          <cell r="AP1741">
            <v>207310.56479348586</v>
          </cell>
          <cell r="BZ1741">
            <v>0</v>
          </cell>
          <cell r="CA1741">
            <v>0</v>
          </cell>
          <cell r="CC1741" t="str">
            <v>0001_2400-Policy &amp; Standards</v>
          </cell>
          <cell r="CG1741" t="str">
            <v>Full_Time</v>
          </cell>
          <cell r="CI1741" t="str">
            <v>AM</v>
          </cell>
          <cell r="CJ1741" t="str">
            <v>0001</v>
          </cell>
        </row>
        <row r="1742">
          <cell r="A1742" t="str">
            <v>Budget</v>
          </cell>
          <cell r="H1742">
            <v>1</v>
          </cell>
          <cell r="I1742">
            <v>1</v>
          </cell>
          <cell r="AP1742">
            <v>120229.59309950939</v>
          </cell>
          <cell r="BZ1742">
            <v>0</v>
          </cell>
          <cell r="CA1742">
            <v>0</v>
          </cell>
          <cell r="CC1742" t="str">
            <v>0005_1330-Fin-Corporate Tax</v>
          </cell>
          <cell r="CG1742" t="str">
            <v>Full_Time</v>
          </cell>
          <cell r="CI1742" t="str">
            <v>THC</v>
          </cell>
          <cell r="CJ1742" t="str">
            <v>0005</v>
          </cell>
        </row>
        <row r="1743">
          <cell r="A1743" t="str">
            <v>Budget</v>
          </cell>
          <cell r="H1743">
            <v>1</v>
          </cell>
          <cell r="I1743">
            <v>1</v>
          </cell>
          <cell r="AP1743">
            <v>41703.063339999993</v>
          </cell>
          <cell r="BZ1743">
            <v>0</v>
          </cell>
          <cell r="CA1743">
            <v>0</v>
          </cell>
          <cell r="CC1743" t="str">
            <v>0005_1350-Fin Risks and Controls</v>
          </cell>
          <cell r="CG1743" t="str">
            <v>Contract</v>
          </cell>
          <cell r="CI1743" t="str">
            <v>THC</v>
          </cell>
          <cell r="CJ1743" t="str">
            <v>0005</v>
          </cell>
        </row>
        <row r="1744">
          <cell r="A1744" t="str">
            <v>Budget</v>
          </cell>
          <cell r="H1744">
            <v>1</v>
          </cell>
          <cell r="I1744">
            <v>0.58333333333333337</v>
          </cell>
          <cell r="AP1744">
            <v>79903.967487069836</v>
          </cell>
          <cell r="BZ1744">
            <v>0</v>
          </cell>
          <cell r="CA1744">
            <v>0</v>
          </cell>
          <cell r="CC1744" t="str">
            <v>0001_1342-Support Customer Service Support</v>
          </cell>
          <cell r="CG1744" t="str">
            <v>Open</v>
          </cell>
          <cell r="CI1744" t="str">
            <v>Fin.</v>
          </cell>
          <cell r="CJ1744" t="str">
            <v>0001</v>
          </cell>
        </row>
        <row r="1745">
          <cell r="A1745" t="str">
            <v>Budget</v>
          </cell>
          <cell r="H1745">
            <v>1</v>
          </cell>
          <cell r="I1745">
            <v>0.58333333333333337</v>
          </cell>
          <cell r="AP1745">
            <v>79903.967487069836</v>
          </cell>
          <cell r="BZ1745">
            <v>0</v>
          </cell>
          <cell r="CA1745">
            <v>0</v>
          </cell>
          <cell r="CC1745" t="str">
            <v>0001_1342-Support Customer Service Support</v>
          </cell>
          <cell r="CG1745" t="str">
            <v>Open</v>
          </cell>
          <cell r="CI1745" t="str">
            <v>Fin.</v>
          </cell>
          <cell r="CJ1745" t="str">
            <v>0001</v>
          </cell>
        </row>
        <row r="1746">
          <cell r="A1746" t="str">
            <v>Budget</v>
          </cell>
          <cell r="H1746" t="str">
            <v>0</v>
          </cell>
          <cell r="I1746" t="str">
            <v>0</v>
          </cell>
          <cell r="AP1746" t="str">
            <v>0</v>
          </cell>
          <cell r="BZ1746">
            <v>0</v>
          </cell>
          <cell r="CA1746">
            <v>0</v>
          </cell>
          <cell r="CC1746" t="str">
            <v>0001_1342-Support Customer Service Support</v>
          </cell>
          <cell r="CG1746" t="e">
            <v>#N/A</v>
          </cell>
          <cell r="CI1746" t="str">
            <v>Fin.</v>
          </cell>
          <cell r="CJ1746" t="str">
            <v>0001</v>
          </cell>
        </row>
        <row r="1747">
          <cell r="A1747" t="str">
            <v>Budget</v>
          </cell>
          <cell r="H1747">
            <v>1</v>
          </cell>
          <cell r="I1747">
            <v>0.58333333333333337</v>
          </cell>
          <cell r="AP1747">
            <v>79903.967487069836</v>
          </cell>
          <cell r="BZ1747">
            <v>0</v>
          </cell>
          <cell r="CA1747">
            <v>0</v>
          </cell>
          <cell r="CC1747" t="str">
            <v>0001_1343-Operations Support</v>
          </cell>
          <cell r="CG1747" t="str">
            <v>Open</v>
          </cell>
          <cell r="CI1747" t="str">
            <v>Fin.</v>
          </cell>
          <cell r="CJ1747" t="str">
            <v>0001</v>
          </cell>
        </row>
        <row r="1748">
          <cell r="A1748" t="str">
            <v>Budget</v>
          </cell>
          <cell r="H1748">
            <v>1</v>
          </cell>
          <cell r="I1748">
            <v>0.58333333333333337</v>
          </cell>
          <cell r="AP1748">
            <v>79903.967487069836</v>
          </cell>
          <cell r="BZ1748">
            <v>0</v>
          </cell>
          <cell r="CA1748">
            <v>0</v>
          </cell>
          <cell r="CC1748" t="str">
            <v>0001_1343-Operations Support</v>
          </cell>
          <cell r="CG1748" t="str">
            <v>Open</v>
          </cell>
          <cell r="CI1748" t="str">
            <v>Fin.</v>
          </cell>
          <cell r="CJ1748" t="str">
            <v>0001</v>
          </cell>
        </row>
        <row r="1749">
          <cell r="A1749" t="str">
            <v>Budget</v>
          </cell>
          <cell r="H1749" t="str">
            <v>0</v>
          </cell>
          <cell r="I1749" t="str">
            <v>0</v>
          </cell>
          <cell r="AP1749" t="str">
            <v>0</v>
          </cell>
          <cell r="BZ1749">
            <v>0</v>
          </cell>
          <cell r="CA1749">
            <v>0</v>
          </cell>
          <cell r="CC1749" t="str">
            <v>0001_2200-Syst Reliability Planning</v>
          </cell>
          <cell r="CG1749" t="e">
            <v>#N/A</v>
          </cell>
          <cell r="CI1749" t="str">
            <v>AM</v>
          </cell>
          <cell r="CJ1749" t="str">
            <v>0001</v>
          </cell>
        </row>
        <row r="1750">
          <cell r="A1750" t="str">
            <v>Budget</v>
          </cell>
          <cell r="H1750">
            <v>1</v>
          </cell>
          <cell r="I1750">
            <v>0.58333333333333337</v>
          </cell>
          <cell r="AP1750">
            <v>79903.967487069836</v>
          </cell>
          <cell r="BZ1750">
            <v>0</v>
          </cell>
          <cell r="CA1750">
            <v>0</v>
          </cell>
          <cell r="CC1750" t="str">
            <v>0001_1343-Operations Support</v>
          </cell>
          <cell r="CG1750" t="str">
            <v>Open</v>
          </cell>
          <cell r="CI1750" t="str">
            <v>Fin.</v>
          </cell>
          <cell r="CJ1750" t="str">
            <v>0001</v>
          </cell>
        </row>
        <row r="1751">
          <cell r="A1751" t="str">
            <v>Budget</v>
          </cell>
          <cell r="H1751">
            <v>1</v>
          </cell>
          <cell r="I1751">
            <v>0.58333333333333337</v>
          </cell>
          <cell r="AP1751">
            <v>77875.985652290983</v>
          </cell>
          <cell r="BZ1751">
            <v>0</v>
          </cell>
          <cell r="CA1751">
            <v>0</v>
          </cell>
          <cell r="CC1751" t="str">
            <v>0001_2200-Syst Reliability Planning</v>
          </cell>
          <cell r="CG1751" t="str">
            <v>Open</v>
          </cell>
          <cell r="CI1751" t="str">
            <v>AM</v>
          </cell>
          <cell r="CJ1751" t="str">
            <v>0001</v>
          </cell>
        </row>
        <row r="1752">
          <cell r="A1752" t="str">
            <v>Budget</v>
          </cell>
          <cell r="H1752" t="str">
            <v>0</v>
          </cell>
          <cell r="I1752" t="str">
            <v>0</v>
          </cell>
          <cell r="AP1752" t="str">
            <v>0</v>
          </cell>
          <cell r="BZ1752">
            <v>0</v>
          </cell>
          <cell r="CA1752">
            <v>0</v>
          </cell>
          <cell r="CC1752" t="str">
            <v>0001_3810-Project Management Service</v>
          </cell>
          <cell r="CG1752" t="e">
            <v>#N/A</v>
          </cell>
          <cell r="CI1752" t="str">
            <v>SM</v>
          </cell>
          <cell r="CJ1752" t="str">
            <v>0001</v>
          </cell>
        </row>
        <row r="1753">
          <cell r="A1753" t="str">
            <v>Budget</v>
          </cell>
          <cell r="H1753">
            <v>1</v>
          </cell>
          <cell r="I1753">
            <v>0.58333333333333337</v>
          </cell>
          <cell r="AP1753">
            <v>79903.967487069836</v>
          </cell>
          <cell r="BZ1753">
            <v>0</v>
          </cell>
          <cell r="CA1753">
            <v>0</v>
          </cell>
          <cell r="CC1753" t="str">
            <v>0001_3810-Project Management Service</v>
          </cell>
          <cell r="CG1753" t="str">
            <v>Open</v>
          </cell>
          <cell r="CI1753" t="str">
            <v>SM</v>
          </cell>
          <cell r="CJ1753" t="str">
            <v>0001</v>
          </cell>
        </row>
        <row r="1754">
          <cell r="A1754" t="str">
            <v>Budget</v>
          </cell>
          <cell r="H1754" t="str">
            <v>0</v>
          </cell>
          <cell r="I1754" t="str">
            <v>0</v>
          </cell>
          <cell r="AP1754" t="str">
            <v>0</v>
          </cell>
          <cell r="BZ1754">
            <v>0</v>
          </cell>
          <cell r="CA1754">
            <v>0</v>
          </cell>
          <cell r="CC1754" t="str">
            <v>0001_3840-Enterprise Project Management Office</v>
          </cell>
          <cell r="CG1754" t="e">
            <v>#N/A</v>
          </cell>
          <cell r="CI1754" t="str">
            <v>SM</v>
          </cell>
          <cell r="CJ1754" t="str">
            <v>0001</v>
          </cell>
        </row>
        <row r="1755">
          <cell r="A1755" t="str">
            <v>Budget</v>
          </cell>
          <cell r="H1755">
            <v>1</v>
          </cell>
          <cell r="I1755">
            <v>0.58333333333333337</v>
          </cell>
          <cell r="AP1755">
            <v>88528.122585633158</v>
          </cell>
          <cell r="BZ1755">
            <v>0</v>
          </cell>
          <cell r="CA1755">
            <v>0</v>
          </cell>
          <cell r="CC1755" t="str">
            <v>0001_3810-Project Management Service</v>
          </cell>
          <cell r="CG1755" t="str">
            <v>Open</v>
          </cell>
          <cell r="CI1755" t="str">
            <v>SM</v>
          </cell>
          <cell r="CJ1755" t="str">
            <v>0001</v>
          </cell>
        </row>
        <row r="1756">
          <cell r="A1756" t="str">
            <v>Budget</v>
          </cell>
          <cell r="H1756" t="str">
            <v>0</v>
          </cell>
          <cell r="I1756" t="str">
            <v>0</v>
          </cell>
          <cell r="AP1756" t="str">
            <v>0</v>
          </cell>
          <cell r="BZ1756">
            <v>0</v>
          </cell>
          <cell r="CA1756">
            <v>0</v>
          </cell>
          <cell r="CC1756" t="str">
            <v>0001_3850-Strategy &amp; Enterprise Risk Management</v>
          </cell>
          <cell r="CG1756" t="e">
            <v>#N/A</v>
          </cell>
          <cell r="CI1756" t="str">
            <v>SM</v>
          </cell>
          <cell r="CJ1756" t="str">
            <v>0001</v>
          </cell>
        </row>
        <row r="1757">
          <cell r="A1757" t="str">
            <v>Budget</v>
          </cell>
          <cell r="H1757">
            <v>1</v>
          </cell>
          <cell r="I1757">
            <v>0.58333333333333337</v>
          </cell>
          <cell r="AP1757">
            <v>79903.967487069836</v>
          </cell>
          <cell r="BZ1757">
            <v>0</v>
          </cell>
          <cell r="CA1757">
            <v>0</v>
          </cell>
          <cell r="CC1757" t="str">
            <v>0001_3830-Policy Administration</v>
          </cell>
          <cell r="CG1757" t="str">
            <v>Open</v>
          </cell>
          <cell r="CI1757" t="str">
            <v>SM</v>
          </cell>
          <cell r="CJ1757" t="str">
            <v>0001</v>
          </cell>
        </row>
        <row r="1758">
          <cell r="A1758" t="str">
            <v>Budget</v>
          </cell>
          <cell r="H1758" t="str">
            <v>0</v>
          </cell>
          <cell r="I1758" t="str">
            <v>0</v>
          </cell>
          <cell r="AP1758" t="str">
            <v>0</v>
          </cell>
          <cell r="BZ1758">
            <v>0</v>
          </cell>
          <cell r="CA1758">
            <v>0</v>
          </cell>
          <cell r="CC1758" t="str">
            <v>0001_3850-Strategy &amp; Enterprise Risk Management</v>
          </cell>
          <cell r="CG1758" t="e">
            <v>#N/A</v>
          </cell>
          <cell r="CI1758" t="str">
            <v>SM</v>
          </cell>
          <cell r="CJ1758" t="str">
            <v>0001</v>
          </cell>
        </row>
        <row r="1759">
          <cell r="A1759" t="str">
            <v>Budget</v>
          </cell>
          <cell r="H1759">
            <v>5</v>
          </cell>
          <cell r="I1759">
            <v>2.9166666666666665</v>
          </cell>
          <cell r="AP1759">
            <v>399519.83743534924</v>
          </cell>
          <cell r="BZ1759">
            <v>0</v>
          </cell>
          <cell r="CA1759">
            <v>0</v>
          </cell>
          <cell r="CC1759" t="str">
            <v>0001_3840-Enterprise Project Management Office</v>
          </cell>
          <cell r="CG1759" t="str">
            <v>Open</v>
          </cell>
          <cell r="CI1759" t="str">
            <v>SM</v>
          </cell>
          <cell r="CJ1759" t="str">
            <v>0001</v>
          </cell>
        </row>
        <row r="1760">
          <cell r="A1760" t="str">
            <v>Budget</v>
          </cell>
          <cell r="H1760" t="str">
            <v>0</v>
          </cell>
          <cell r="I1760" t="str">
            <v>0</v>
          </cell>
          <cell r="AP1760" t="str">
            <v>0</v>
          </cell>
          <cell r="BZ1760">
            <v>0</v>
          </cell>
          <cell r="CA1760">
            <v>0</v>
          </cell>
          <cell r="CC1760" t="str">
            <v>0001_3850-Strategy &amp; Enterprise Risk Management</v>
          </cell>
          <cell r="CG1760" t="e">
            <v>#N/A</v>
          </cell>
          <cell r="CI1760" t="str">
            <v>SM</v>
          </cell>
          <cell r="CJ1760" t="str">
            <v>0001</v>
          </cell>
        </row>
        <row r="1761">
          <cell r="A1761" t="str">
            <v>Budget</v>
          </cell>
          <cell r="H1761">
            <v>2</v>
          </cell>
          <cell r="I1761">
            <v>1.1666666666666667</v>
          </cell>
          <cell r="AP1761">
            <v>159807.93497413967</v>
          </cell>
          <cell r="BZ1761">
            <v>0</v>
          </cell>
          <cell r="CA1761">
            <v>0</v>
          </cell>
          <cell r="CC1761" t="str">
            <v>0001_3850-Strategy &amp; Enterprise Risk Management</v>
          </cell>
          <cell r="CG1761" t="str">
            <v>Open</v>
          </cell>
          <cell r="CI1761" t="str">
            <v>SM</v>
          </cell>
          <cell r="CJ1761" t="str">
            <v>0001</v>
          </cell>
        </row>
        <row r="1762">
          <cell r="A1762" t="str">
            <v>Budget</v>
          </cell>
          <cell r="H1762" t="str">
            <v>0</v>
          </cell>
          <cell r="I1762" t="str">
            <v>0</v>
          </cell>
          <cell r="AP1762" t="str">
            <v>0</v>
          </cell>
          <cell r="BZ1762">
            <v>0</v>
          </cell>
          <cell r="CA1762">
            <v>0</v>
          </cell>
          <cell r="CC1762" t="str">
            <v>0001_4100-Meter Services</v>
          </cell>
          <cell r="CG1762" t="e">
            <v>#N/A</v>
          </cell>
          <cell r="CI1762" t="str">
            <v>CS</v>
          </cell>
          <cell r="CJ1762" t="str">
            <v>0001</v>
          </cell>
        </row>
        <row r="1763">
          <cell r="A1763" t="str">
            <v>Budget</v>
          </cell>
          <cell r="H1763">
            <v>2</v>
          </cell>
          <cell r="I1763">
            <v>1.1666666666666667</v>
          </cell>
          <cell r="AP1763">
            <v>159807.93497413967</v>
          </cell>
          <cell r="BZ1763">
            <v>0</v>
          </cell>
          <cell r="CA1763">
            <v>0</v>
          </cell>
          <cell r="CC1763" t="str">
            <v>0001_3850-Strategy &amp; Enterprise Risk Management</v>
          </cell>
          <cell r="CG1763" t="str">
            <v>Open</v>
          </cell>
          <cell r="CI1763" t="str">
            <v>SM</v>
          </cell>
          <cell r="CJ1763" t="str">
            <v>0001</v>
          </cell>
        </row>
        <row r="1764">
          <cell r="A1764" t="str">
            <v>Budget</v>
          </cell>
          <cell r="H1764" t="str">
            <v>0</v>
          </cell>
          <cell r="I1764" t="str">
            <v>0</v>
          </cell>
          <cell r="AP1764" t="str">
            <v>0</v>
          </cell>
          <cell r="BZ1764">
            <v>0</v>
          </cell>
          <cell r="CA1764">
            <v>0</v>
          </cell>
          <cell r="CC1764" t="str">
            <v>0001_4100-Meter Services</v>
          </cell>
          <cell r="CG1764" t="e">
            <v>#N/A</v>
          </cell>
          <cell r="CI1764" t="str">
            <v>CS</v>
          </cell>
          <cell r="CJ1764" t="str">
            <v>0001</v>
          </cell>
        </row>
        <row r="1765">
          <cell r="A1765" t="str">
            <v>Budget</v>
          </cell>
          <cell r="H1765">
            <v>1</v>
          </cell>
          <cell r="I1765">
            <v>0.58333333333333337</v>
          </cell>
          <cell r="AP1765">
            <v>51061.789900556098</v>
          </cell>
          <cell r="BZ1765">
            <v>0</v>
          </cell>
          <cell r="CA1765">
            <v>0</v>
          </cell>
          <cell r="CC1765" t="str">
            <v>0001_3850-Strategy &amp; Enterprise Risk Management</v>
          </cell>
          <cell r="CG1765" t="str">
            <v>Open</v>
          </cell>
          <cell r="CI1765" t="str">
            <v>SM</v>
          </cell>
          <cell r="CJ1765" t="str">
            <v>0001</v>
          </cell>
        </row>
        <row r="1766">
          <cell r="A1766" t="str">
            <v>Budget</v>
          </cell>
          <cell r="H1766" t="str">
            <v>0</v>
          </cell>
          <cell r="I1766" t="str">
            <v>0</v>
          </cell>
          <cell r="AP1766" t="str">
            <v>0</v>
          </cell>
          <cell r="BZ1766">
            <v>0</v>
          </cell>
          <cell r="CA1766">
            <v>0</v>
          </cell>
          <cell r="CC1766" t="str">
            <v>0001_4150-Meter Operations</v>
          </cell>
          <cell r="CG1766" t="e">
            <v>#N/A</v>
          </cell>
          <cell r="CI1766" t="str">
            <v>CS</v>
          </cell>
          <cell r="CJ1766" t="str">
            <v>0001</v>
          </cell>
        </row>
        <row r="1767">
          <cell r="A1767" t="str">
            <v>Budget</v>
          </cell>
          <cell r="H1767" t="str">
            <v>0</v>
          </cell>
          <cell r="I1767" t="str">
            <v>0</v>
          </cell>
          <cell r="AP1767" t="str">
            <v>0</v>
          </cell>
          <cell r="BZ1767">
            <v>0</v>
          </cell>
          <cell r="CA1767">
            <v>0</v>
          </cell>
          <cell r="CC1767" t="str">
            <v>0001_4150-Meter Operations</v>
          </cell>
          <cell r="CG1767" t="e">
            <v>#N/A</v>
          </cell>
          <cell r="CI1767" t="str">
            <v>CS</v>
          </cell>
          <cell r="CJ1767" t="str">
            <v>0001</v>
          </cell>
        </row>
        <row r="1768">
          <cell r="A1768" t="str">
            <v>Budget</v>
          </cell>
          <cell r="H1768">
            <v>1</v>
          </cell>
          <cell r="I1768">
            <v>1</v>
          </cell>
          <cell r="AP1768">
            <v>86794.191612326569</v>
          </cell>
          <cell r="BZ1768">
            <v>0</v>
          </cell>
          <cell r="CA1768">
            <v>0</v>
          </cell>
          <cell r="CC1768" t="str">
            <v>0001_4100-Meter Services</v>
          </cell>
          <cell r="CG1768" t="str">
            <v>Open</v>
          </cell>
          <cell r="CI1768" t="str">
            <v>CS</v>
          </cell>
          <cell r="CJ1768" t="str">
            <v>0001</v>
          </cell>
        </row>
        <row r="1769">
          <cell r="A1769" t="str">
            <v>Budget</v>
          </cell>
          <cell r="H1769" t="str">
            <v>0</v>
          </cell>
          <cell r="I1769" t="str">
            <v>0</v>
          </cell>
          <cell r="AP1769" t="str">
            <v>0</v>
          </cell>
          <cell r="BZ1769">
            <v>0</v>
          </cell>
          <cell r="CA1769">
            <v>0</v>
          </cell>
          <cell r="CC1769" t="str">
            <v>0001_4150-Meter Operations</v>
          </cell>
          <cell r="CG1769" t="e">
            <v>#N/A</v>
          </cell>
          <cell r="CI1769" t="str">
            <v>CS</v>
          </cell>
          <cell r="CJ1769" t="str">
            <v>0001</v>
          </cell>
        </row>
        <row r="1770">
          <cell r="A1770" t="str">
            <v>Budget</v>
          </cell>
          <cell r="H1770">
            <v>1</v>
          </cell>
          <cell r="I1770">
            <v>1</v>
          </cell>
          <cell r="AP1770">
            <v>86794.191612326569</v>
          </cell>
          <cell r="BZ1770">
            <v>0</v>
          </cell>
          <cell r="CA1770">
            <v>0</v>
          </cell>
          <cell r="CC1770" t="str">
            <v>0001_4100-Meter Services</v>
          </cell>
          <cell r="CG1770" t="str">
            <v>Open</v>
          </cell>
          <cell r="CI1770" t="str">
            <v>CS</v>
          </cell>
          <cell r="CJ1770" t="str">
            <v>0001</v>
          </cell>
        </row>
        <row r="1771">
          <cell r="A1771" t="str">
            <v>Budget</v>
          </cell>
          <cell r="H1771" t="str">
            <v>0</v>
          </cell>
          <cell r="I1771" t="str">
            <v>0</v>
          </cell>
          <cell r="AP1771" t="str">
            <v>0</v>
          </cell>
          <cell r="BZ1771">
            <v>0</v>
          </cell>
          <cell r="CA1771">
            <v>0</v>
          </cell>
          <cell r="CC1771" t="str">
            <v>0001_4150-Meter Operations</v>
          </cell>
          <cell r="CG1771" t="e">
            <v>#N/A</v>
          </cell>
          <cell r="CI1771" t="str">
            <v>CS</v>
          </cell>
          <cell r="CJ1771" t="str">
            <v>0001</v>
          </cell>
        </row>
        <row r="1772">
          <cell r="A1772" t="str">
            <v>Budget</v>
          </cell>
          <cell r="H1772">
            <v>1</v>
          </cell>
          <cell r="I1772">
            <v>1</v>
          </cell>
          <cell r="AP1772">
            <v>94496.349290905186</v>
          </cell>
          <cell r="BZ1772">
            <v>0</v>
          </cell>
          <cell r="CA1772">
            <v>0</v>
          </cell>
          <cell r="CC1772" t="str">
            <v>0001_4150-Meter Operations</v>
          </cell>
          <cell r="CG1772" t="str">
            <v>Open</v>
          </cell>
          <cell r="CI1772" t="str">
            <v>CS</v>
          </cell>
          <cell r="CJ1772" t="str">
            <v>0001</v>
          </cell>
        </row>
        <row r="1773">
          <cell r="A1773" t="str">
            <v>Budget</v>
          </cell>
          <cell r="H1773" t="str">
            <v>0</v>
          </cell>
          <cell r="I1773" t="str">
            <v>0</v>
          </cell>
          <cell r="AP1773" t="str">
            <v>0</v>
          </cell>
          <cell r="BZ1773">
            <v>0</v>
          </cell>
          <cell r="CA1773">
            <v>0</v>
          </cell>
          <cell r="CC1773" t="str">
            <v>0001_4260-Field Services</v>
          </cell>
          <cell r="CG1773" t="e">
            <v>#N/A</v>
          </cell>
          <cell r="CI1773" t="str">
            <v>CS</v>
          </cell>
          <cell r="CJ1773" t="str">
            <v>0001</v>
          </cell>
        </row>
        <row r="1774">
          <cell r="A1774" t="str">
            <v>Budget</v>
          </cell>
          <cell r="H1774">
            <v>1</v>
          </cell>
          <cell r="I1774">
            <v>1</v>
          </cell>
          <cell r="AP1774">
            <v>69234.730826940082</v>
          </cell>
          <cell r="BZ1774">
            <v>0</v>
          </cell>
          <cell r="CA1774">
            <v>0</v>
          </cell>
          <cell r="CC1774" t="str">
            <v>0001_4420-Accounts Receivable</v>
          </cell>
          <cell r="CG1774" t="str">
            <v>Open</v>
          </cell>
          <cell r="CI1774" t="str">
            <v>CS</v>
          </cell>
          <cell r="CJ1774" t="str">
            <v>0001</v>
          </cell>
        </row>
        <row r="1775">
          <cell r="A1775" t="str">
            <v>Budget</v>
          </cell>
          <cell r="H1775">
            <v>1</v>
          </cell>
          <cell r="I1775">
            <v>1</v>
          </cell>
          <cell r="AP1775">
            <v>69234.730826940082</v>
          </cell>
          <cell r="BZ1775">
            <v>0</v>
          </cell>
          <cell r="CA1775">
            <v>0</v>
          </cell>
          <cell r="CC1775" t="str">
            <v>0001_4420-Accounts Receivable</v>
          </cell>
          <cell r="CG1775" t="str">
            <v>Open</v>
          </cell>
          <cell r="CI1775" t="str">
            <v>CS</v>
          </cell>
          <cell r="CJ1775" t="str">
            <v>0001</v>
          </cell>
        </row>
        <row r="1776">
          <cell r="A1776" t="str">
            <v>Budget</v>
          </cell>
          <cell r="H1776" t="str">
            <v>0</v>
          </cell>
          <cell r="I1776" t="str">
            <v>0</v>
          </cell>
          <cell r="AP1776" t="str">
            <v>0</v>
          </cell>
          <cell r="BZ1776">
            <v>0</v>
          </cell>
          <cell r="CA1776">
            <v>0</v>
          </cell>
          <cell r="CC1776" t="str">
            <v>0001_4410-Call Centre</v>
          </cell>
          <cell r="CG1776" t="e">
            <v>#N/A</v>
          </cell>
          <cell r="CI1776" t="str">
            <v>CS</v>
          </cell>
          <cell r="CJ1776" t="str">
            <v>0001</v>
          </cell>
        </row>
        <row r="1777">
          <cell r="A1777" t="str">
            <v>Budget</v>
          </cell>
          <cell r="H1777" t="str">
            <v>0</v>
          </cell>
          <cell r="I1777" t="str">
            <v>0</v>
          </cell>
          <cell r="AP1777" t="str">
            <v>0</v>
          </cell>
          <cell r="BZ1777">
            <v>0</v>
          </cell>
          <cell r="CA1777">
            <v>0</v>
          </cell>
          <cell r="CC1777" t="str">
            <v>0001_4410-Call Centre</v>
          </cell>
          <cell r="CG1777" t="e">
            <v>#N/A</v>
          </cell>
          <cell r="CI1777" t="str">
            <v>CS</v>
          </cell>
          <cell r="CJ1777" t="str">
            <v>0001</v>
          </cell>
        </row>
        <row r="1778">
          <cell r="A1778" t="str">
            <v>Budget</v>
          </cell>
          <cell r="H1778">
            <v>1</v>
          </cell>
          <cell r="I1778">
            <v>1</v>
          </cell>
          <cell r="AP1778">
            <v>69234.730826940082</v>
          </cell>
          <cell r="BZ1778">
            <v>0</v>
          </cell>
          <cell r="CA1778">
            <v>0</v>
          </cell>
          <cell r="CC1778" t="str">
            <v>0001_4150-Meter Operations</v>
          </cell>
          <cell r="CG1778" t="str">
            <v>Open</v>
          </cell>
          <cell r="CI1778" t="str">
            <v>CS</v>
          </cell>
          <cell r="CJ1778" t="str">
            <v>0001</v>
          </cell>
        </row>
        <row r="1779">
          <cell r="A1779" t="str">
            <v>Budget</v>
          </cell>
          <cell r="H1779">
            <v>1</v>
          </cell>
          <cell r="I1779">
            <v>1</v>
          </cell>
          <cell r="AP1779">
            <v>135193.64974838146</v>
          </cell>
          <cell r="BZ1779">
            <v>0</v>
          </cell>
          <cell r="CA1779">
            <v>0</v>
          </cell>
          <cell r="CC1779" t="str">
            <v>0001_4260-Field Services</v>
          </cell>
          <cell r="CG1779" t="str">
            <v>Open</v>
          </cell>
          <cell r="CI1779" t="str">
            <v>CS</v>
          </cell>
          <cell r="CJ1779" t="str">
            <v>0001</v>
          </cell>
        </row>
        <row r="1780">
          <cell r="A1780" t="str">
            <v>Budget</v>
          </cell>
          <cell r="H1780" t="str">
            <v>0</v>
          </cell>
          <cell r="I1780" t="str">
            <v>0</v>
          </cell>
          <cell r="AP1780" t="str">
            <v>0</v>
          </cell>
          <cell r="BZ1780">
            <v>0</v>
          </cell>
          <cell r="CA1780">
            <v>0</v>
          </cell>
          <cell r="CC1780" t="str">
            <v>0001_4410-Call Centre</v>
          </cell>
          <cell r="CG1780" t="e">
            <v>#N/A</v>
          </cell>
          <cell r="CI1780" t="str">
            <v>CS</v>
          </cell>
          <cell r="CJ1780" t="str">
            <v>0001</v>
          </cell>
        </row>
        <row r="1781">
          <cell r="A1781" t="str">
            <v>Budget</v>
          </cell>
          <cell r="H1781" t="str">
            <v>0</v>
          </cell>
          <cell r="I1781" t="str">
            <v>0</v>
          </cell>
          <cell r="AP1781" t="str">
            <v>0</v>
          </cell>
          <cell r="BZ1781">
            <v>0</v>
          </cell>
          <cell r="CA1781">
            <v>0</v>
          </cell>
          <cell r="CC1781" t="str">
            <v>0001_4410-Call Centre</v>
          </cell>
          <cell r="CG1781" t="e">
            <v>#N/A</v>
          </cell>
          <cell r="CI1781" t="str">
            <v>CS</v>
          </cell>
          <cell r="CJ1781" t="str">
            <v>0001</v>
          </cell>
        </row>
        <row r="1782">
          <cell r="A1782" t="str">
            <v>Budget</v>
          </cell>
          <cell r="H1782">
            <v>1</v>
          </cell>
          <cell r="I1782">
            <v>1</v>
          </cell>
          <cell r="AP1782">
            <v>135193.64974838146</v>
          </cell>
          <cell r="BZ1782">
            <v>0</v>
          </cell>
          <cell r="CA1782">
            <v>0</v>
          </cell>
          <cell r="CC1782" t="str">
            <v>0001_4100-Meter Services</v>
          </cell>
          <cell r="CG1782" t="str">
            <v>Open</v>
          </cell>
          <cell r="CI1782" t="str">
            <v>CS</v>
          </cell>
          <cell r="CJ1782" t="str">
            <v>0001</v>
          </cell>
        </row>
        <row r="1783">
          <cell r="A1783" t="str">
            <v>Budget</v>
          </cell>
          <cell r="H1783" t="str">
            <v>0</v>
          </cell>
          <cell r="I1783" t="str">
            <v>0</v>
          </cell>
          <cell r="AP1783" t="str">
            <v>0</v>
          </cell>
          <cell r="BZ1783">
            <v>0</v>
          </cell>
          <cell r="CA1783">
            <v>0</v>
          </cell>
          <cell r="CC1783" t="str">
            <v>0001_4420-Accounts Receivable</v>
          </cell>
          <cell r="CG1783" t="e">
            <v>#N/A</v>
          </cell>
          <cell r="CI1783" t="str">
            <v>CS</v>
          </cell>
          <cell r="CJ1783" t="str">
            <v>0001</v>
          </cell>
        </row>
        <row r="1784">
          <cell r="A1784" t="str">
            <v>Budget</v>
          </cell>
          <cell r="H1784">
            <v>1</v>
          </cell>
          <cell r="I1784">
            <v>1</v>
          </cell>
          <cell r="AP1784">
            <v>69234.730826940082</v>
          </cell>
          <cell r="BZ1784">
            <v>0</v>
          </cell>
          <cell r="CA1784">
            <v>0</v>
          </cell>
          <cell r="CC1784" t="str">
            <v>0001_4410-Call Centre</v>
          </cell>
          <cell r="CG1784" t="str">
            <v>Open</v>
          </cell>
          <cell r="CI1784" t="str">
            <v>CS</v>
          </cell>
          <cell r="CJ1784" t="str">
            <v>0001</v>
          </cell>
        </row>
        <row r="1785">
          <cell r="A1785" t="str">
            <v>Budget</v>
          </cell>
          <cell r="H1785" t="str">
            <v>0</v>
          </cell>
          <cell r="I1785" t="str">
            <v>0</v>
          </cell>
          <cell r="AP1785" t="str">
            <v>0</v>
          </cell>
          <cell r="BZ1785">
            <v>0</v>
          </cell>
          <cell r="CA1785">
            <v>0</v>
          </cell>
          <cell r="CC1785" t="str">
            <v>0001_4420-Accounts Receivable</v>
          </cell>
          <cell r="CG1785" t="e">
            <v>#N/A</v>
          </cell>
          <cell r="CI1785" t="str">
            <v>CS</v>
          </cell>
          <cell r="CJ1785" t="str">
            <v>0001</v>
          </cell>
        </row>
        <row r="1786">
          <cell r="A1786" t="str">
            <v>Budget</v>
          </cell>
          <cell r="H1786">
            <v>1</v>
          </cell>
          <cell r="I1786">
            <v>1</v>
          </cell>
          <cell r="AP1786">
            <v>142789.49325901119</v>
          </cell>
          <cell r="BZ1786">
            <v>0</v>
          </cell>
          <cell r="CA1786">
            <v>0</v>
          </cell>
          <cell r="CC1786" t="str">
            <v>0001_4410-Call Centre</v>
          </cell>
          <cell r="CG1786" t="str">
            <v>Open</v>
          </cell>
          <cell r="CI1786" t="str">
            <v>CS</v>
          </cell>
          <cell r="CJ1786" t="str">
            <v>0001</v>
          </cell>
        </row>
        <row r="1787">
          <cell r="A1787" t="str">
            <v>Budget</v>
          </cell>
          <cell r="H1787" t="str">
            <v>0</v>
          </cell>
          <cell r="I1787" t="str">
            <v>0</v>
          </cell>
          <cell r="AP1787" t="str">
            <v>0</v>
          </cell>
          <cell r="BZ1787">
            <v>0</v>
          </cell>
          <cell r="CA1787">
            <v>0</v>
          </cell>
          <cell r="CC1787" t="str">
            <v>0001_4420-Accounts Receivable</v>
          </cell>
          <cell r="CG1787" t="e">
            <v>#N/A</v>
          </cell>
          <cell r="CI1787" t="str">
            <v>CS</v>
          </cell>
          <cell r="CJ1787" t="str">
            <v>0001</v>
          </cell>
        </row>
        <row r="1788">
          <cell r="A1788" t="str">
            <v>Budget</v>
          </cell>
          <cell r="H1788">
            <v>1</v>
          </cell>
          <cell r="I1788">
            <v>1</v>
          </cell>
          <cell r="AP1788">
            <v>69234.730826940082</v>
          </cell>
          <cell r="BZ1788">
            <v>0</v>
          </cell>
          <cell r="CA1788">
            <v>0</v>
          </cell>
          <cell r="CC1788" t="str">
            <v>0001_4410-Call Centre</v>
          </cell>
          <cell r="CG1788" t="str">
            <v>Open</v>
          </cell>
          <cell r="CI1788" t="str">
            <v>CS</v>
          </cell>
          <cell r="CJ1788" t="str">
            <v>0001</v>
          </cell>
        </row>
        <row r="1789">
          <cell r="A1789" t="str">
            <v>Budget</v>
          </cell>
          <cell r="H1789" t="str">
            <v>0</v>
          </cell>
          <cell r="I1789" t="str">
            <v>0</v>
          </cell>
          <cell r="AP1789" t="str">
            <v>0</v>
          </cell>
          <cell r="BZ1789">
            <v>0</v>
          </cell>
          <cell r="CA1789">
            <v>0</v>
          </cell>
          <cell r="CC1789" t="str">
            <v>0001_4450-Cust Mgt Services</v>
          </cell>
          <cell r="CG1789" t="e">
            <v>#N/A</v>
          </cell>
          <cell r="CI1789" t="str">
            <v>CS</v>
          </cell>
          <cell r="CJ1789" t="str">
            <v>0001</v>
          </cell>
        </row>
        <row r="1790">
          <cell r="A1790" t="str">
            <v>Budget</v>
          </cell>
          <cell r="H1790">
            <v>1</v>
          </cell>
          <cell r="I1790">
            <v>1</v>
          </cell>
          <cell r="AP1790">
            <v>69234.730826940082</v>
          </cell>
          <cell r="BZ1790">
            <v>0</v>
          </cell>
          <cell r="CA1790">
            <v>0</v>
          </cell>
          <cell r="CC1790" t="str">
            <v>0001_4410-Call Centre</v>
          </cell>
          <cell r="CG1790" t="str">
            <v>Open</v>
          </cell>
          <cell r="CI1790" t="str">
            <v>CS</v>
          </cell>
          <cell r="CJ1790" t="str">
            <v>0001</v>
          </cell>
        </row>
        <row r="1791">
          <cell r="A1791" t="str">
            <v>Budget</v>
          </cell>
          <cell r="H1791" t="str">
            <v>0</v>
          </cell>
          <cell r="I1791" t="str">
            <v>0</v>
          </cell>
          <cell r="AP1791" t="str">
            <v>0</v>
          </cell>
          <cell r="BZ1791">
            <v>0</v>
          </cell>
          <cell r="CA1791">
            <v>0</v>
          </cell>
          <cell r="CC1791" t="str">
            <v>0001_4460-Collections &amp; Ellipse A/R</v>
          </cell>
          <cell r="CG1791" t="e">
            <v>#N/A</v>
          </cell>
          <cell r="CI1791" t="str">
            <v>CS</v>
          </cell>
          <cell r="CJ1791" t="str">
            <v>0001</v>
          </cell>
        </row>
        <row r="1792">
          <cell r="A1792" t="str">
            <v>Budget</v>
          </cell>
          <cell r="H1792">
            <v>1</v>
          </cell>
          <cell r="I1792">
            <v>1</v>
          </cell>
          <cell r="AP1792">
            <v>133207.94374838145</v>
          </cell>
          <cell r="BZ1792">
            <v>0</v>
          </cell>
          <cell r="CA1792">
            <v>0</v>
          </cell>
          <cell r="CC1792" t="str">
            <v>0001_4450-Cust Mgt Services</v>
          </cell>
          <cell r="CG1792" t="str">
            <v>Open</v>
          </cell>
          <cell r="CI1792" t="str">
            <v>CS</v>
          </cell>
          <cell r="CJ1792" t="str">
            <v>0001</v>
          </cell>
        </row>
        <row r="1793">
          <cell r="A1793" t="str">
            <v>Budget</v>
          </cell>
          <cell r="H1793">
            <v>1</v>
          </cell>
          <cell r="I1793">
            <v>1</v>
          </cell>
          <cell r="AP1793">
            <v>78271.919251417465</v>
          </cell>
          <cell r="BZ1793">
            <v>0</v>
          </cell>
          <cell r="CA1793">
            <v>0</v>
          </cell>
          <cell r="CC1793" t="str">
            <v>0001_4420-Accounts Receivable</v>
          </cell>
          <cell r="CG1793" t="str">
            <v>Open</v>
          </cell>
          <cell r="CI1793" t="str">
            <v>CS</v>
          </cell>
          <cell r="CJ1793" t="str">
            <v>0001</v>
          </cell>
        </row>
        <row r="1794">
          <cell r="A1794" t="str">
            <v>Budget</v>
          </cell>
          <cell r="H1794" t="str">
            <v>0</v>
          </cell>
          <cell r="I1794" t="str">
            <v>0</v>
          </cell>
          <cell r="AP1794" t="str">
            <v>0</v>
          </cell>
          <cell r="BZ1794">
            <v>0</v>
          </cell>
          <cell r="CA1794">
            <v>0</v>
          </cell>
          <cell r="CC1794" t="str">
            <v>0001_1110-Reg Policies &amp; Compliance</v>
          </cell>
          <cell r="CG1794" t="e">
            <v>#N/A</v>
          </cell>
          <cell r="CI1794" t="str">
            <v>TRRR</v>
          </cell>
          <cell r="CJ1794" t="str">
            <v>0001</v>
          </cell>
        </row>
        <row r="1795">
          <cell r="A1795" t="str">
            <v>Budget</v>
          </cell>
          <cell r="H1795">
            <v>1</v>
          </cell>
          <cell r="I1795">
            <v>1</v>
          </cell>
          <cell r="AP1795">
            <v>122976.47679106287</v>
          </cell>
          <cell r="BZ1795">
            <v>0</v>
          </cell>
          <cell r="CA1795">
            <v>0</v>
          </cell>
          <cell r="CC1795" t="str">
            <v>0001_4150-Meter Operations</v>
          </cell>
          <cell r="CG1795" t="str">
            <v>Open</v>
          </cell>
          <cell r="CI1795" t="str">
            <v>CS</v>
          </cell>
          <cell r="CJ1795" t="str">
            <v>0001</v>
          </cell>
        </row>
        <row r="1796">
          <cell r="A1796" t="str">
            <v>Budget</v>
          </cell>
          <cell r="H1796" t="str">
            <v>0</v>
          </cell>
          <cell r="I1796" t="str">
            <v>0</v>
          </cell>
          <cell r="AP1796" t="str">
            <v>0</v>
          </cell>
          <cell r="BZ1796">
            <v>0</v>
          </cell>
          <cell r="CA1796">
            <v>0</v>
          </cell>
          <cell r="CC1796" t="str">
            <v>0001_1323-Payroll</v>
          </cell>
          <cell r="CG1796" t="e">
            <v>#N/A</v>
          </cell>
          <cell r="CI1796" t="str">
            <v>Fin.</v>
          </cell>
          <cell r="CJ1796" t="str">
            <v>0001</v>
          </cell>
        </row>
        <row r="1797">
          <cell r="A1797" t="str">
            <v>Budget</v>
          </cell>
          <cell r="H1797">
            <v>1</v>
          </cell>
          <cell r="I1797">
            <v>1</v>
          </cell>
          <cell r="AP1797">
            <v>127775.14206458248</v>
          </cell>
          <cell r="BZ1797">
            <v>0</v>
          </cell>
          <cell r="CA1797">
            <v>0</v>
          </cell>
          <cell r="CC1797" t="str">
            <v>0001_4460-Collections &amp; Ellipse A/R</v>
          </cell>
          <cell r="CG1797" t="str">
            <v>Open</v>
          </cell>
          <cell r="CI1797" t="str">
            <v>CS</v>
          </cell>
          <cell r="CJ1797" t="str">
            <v>0001</v>
          </cell>
        </row>
        <row r="1798">
          <cell r="A1798" t="str">
            <v>Budget</v>
          </cell>
          <cell r="H1798" t="str">
            <v>0</v>
          </cell>
          <cell r="I1798" t="str">
            <v>0</v>
          </cell>
          <cell r="AP1798" t="str">
            <v>0</v>
          </cell>
          <cell r="BZ1798">
            <v>0</v>
          </cell>
          <cell r="CA1798">
            <v>0</v>
          </cell>
          <cell r="CC1798" t="str">
            <v>0001_1323-Payroll</v>
          </cell>
          <cell r="CG1798" t="e">
            <v>#N/A</v>
          </cell>
          <cell r="CI1798" t="str">
            <v>Fin.</v>
          </cell>
          <cell r="CJ1798" t="str">
            <v>0001</v>
          </cell>
        </row>
        <row r="1799">
          <cell r="A1799" t="str">
            <v>Budget</v>
          </cell>
          <cell r="H1799" t="str">
            <v>0</v>
          </cell>
          <cell r="I1799" t="str">
            <v>0</v>
          </cell>
          <cell r="AP1799" t="str">
            <v>0</v>
          </cell>
          <cell r="BZ1799">
            <v>0</v>
          </cell>
          <cell r="CA1799">
            <v>0</v>
          </cell>
          <cell r="CC1799" t="str">
            <v>0001_1341-Financial Planning</v>
          </cell>
          <cell r="CG1799" t="e">
            <v>#N/A</v>
          </cell>
          <cell r="CI1799" t="str">
            <v>Fin.</v>
          </cell>
          <cell r="CJ1799" t="str">
            <v>0001</v>
          </cell>
        </row>
        <row r="1800">
          <cell r="A1800" t="str">
            <v>Budget</v>
          </cell>
          <cell r="H1800">
            <v>1</v>
          </cell>
          <cell r="I1800">
            <v>0.83333333333333337</v>
          </cell>
          <cell r="AP1800">
            <v>66504.736546021391</v>
          </cell>
          <cell r="BZ1800">
            <v>0</v>
          </cell>
          <cell r="CA1800">
            <v>0</v>
          </cell>
          <cell r="CC1800" t="str">
            <v>0001_4150-Meter Operations</v>
          </cell>
          <cell r="CG1800" t="str">
            <v>Open</v>
          </cell>
          <cell r="CI1800" t="str">
            <v>CS</v>
          </cell>
          <cell r="CJ1800" t="str">
            <v>0001</v>
          </cell>
        </row>
        <row r="1801">
          <cell r="A1801" t="str">
            <v>Budget</v>
          </cell>
          <cell r="H1801">
            <v>1</v>
          </cell>
          <cell r="I1801">
            <v>0.83333333333333337</v>
          </cell>
          <cell r="AP1801">
            <v>115332.73208024756</v>
          </cell>
          <cell r="BZ1801">
            <v>0</v>
          </cell>
          <cell r="CA1801">
            <v>0</v>
          </cell>
          <cell r="CC1801" t="str">
            <v>0001_4150-Meter Operations</v>
          </cell>
          <cell r="CG1801" t="str">
            <v>Open</v>
          </cell>
          <cell r="CI1801" t="str">
            <v>CS</v>
          </cell>
          <cell r="CJ1801" t="str">
            <v>0001</v>
          </cell>
        </row>
        <row r="1802">
          <cell r="A1802" t="str">
            <v>Budget</v>
          </cell>
          <cell r="H1802" t="str">
            <v>0</v>
          </cell>
          <cell r="I1802" t="str">
            <v>0</v>
          </cell>
          <cell r="AP1802" t="str">
            <v>0</v>
          </cell>
          <cell r="BZ1802">
            <v>0</v>
          </cell>
          <cell r="CA1802">
            <v>0</v>
          </cell>
          <cell r="CC1802" t="str">
            <v>0001_1341-Financial Planning</v>
          </cell>
          <cell r="CG1802" t="e">
            <v>#N/A</v>
          </cell>
          <cell r="CI1802" t="str">
            <v>Fin.</v>
          </cell>
          <cell r="CJ1802" t="str">
            <v>0001</v>
          </cell>
        </row>
        <row r="1803">
          <cell r="A1803" t="str">
            <v>Budget</v>
          </cell>
          <cell r="H1803">
            <v>1</v>
          </cell>
          <cell r="I1803">
            <v>0.83333333333333337</v>
          </cell>
          <cell r="AP1803">
            <v>106610.05301969739</v>
          </cell>
          <cell r="BZ1803">
            <v>0</v>
          </cell>
          <cell r="CA1803">
            <v>0</v>
          </cell>
          <cell r="CC1803" t="str">
            <v>0001_4420-Accounts Receivable</v>
          </cell>
          <cell r="CG1803" t="str">
            <v>Open</v>
          </cell>
          <cell r="CI1803" t="str">
            <v>CS</v>
          </cell>
          <cell r="CJ1803" t="str">
            <v>0001</v>
          </cell>
        </row>
        <row r="1804">
          <cell r="A1804" t="str">
            <v>Budget</v>
          </cell>
          <cell r="H1804" t="str">
            <v>0</v>
          </cell>
          <cell r="I1804" t="str">
            <v>0</v>
          </cell>
          <cell r="AP1804" t="str">
            <v>0</v>
          </cell>
          <cell r="BZ1804">
            <v>0</v>
          </cell>
          <cell r="CA1804">
            <v>0</v>
          </cell>
          <cell r="CC1804" t="str">
            <v>0001_1530-Community Involvement</v>
          </cell>
          <cell r="CG1804" t="e">
            <v>#N/A</v>
          </cell>
          <cell r="CI1804" t="str">
            <v>CP&amp;A</v>
          </cell>
          <cell r="CJ1804" t="str">
            <v>0001</v>
          </cell>
        </row>
        <row r="1805">
          <cell r="A1805" t="str">
            <v>Budget</v>
          </cell>
          <cell r="H1805">
            <v>2</v>
          </cell>
          <cell r="I1805">
            <v>1.6666666666666667</v>
          </cell>
          <cell r="AP1805">
            <v>213220.10603939477</v>
          </cell>
          <cell r="BZ1805">
            <v>0</v>
          </cell>
          <cell r="CA1805">
            <v>0</v>
          </cell>
          <cell r="CC1805" t="str">
            <v>0001_4410-Call Centre</v>
          </cell>
          <cell r="CG1805" t="str">
            <v>Open</v>
          </cell>
          <cell r="CI1805" t="str">
            <v>CS</v>
          </cell>
          <cell r="CJ1805" t="str">
            <v>0001</v>
          </cell>
        </row>
        <row r="1806">
          <cell r="A1806" t="str">
            <v>Budget</v>
          </cell>
          <cell r="H1806" t="str">
            <v>0</v>
          </cell>
          <cell r="I1806" t="str">
            <v>0</v>
          </cell>
          <cell r="AP1806" t="str">
            <v>0</v>
          </cell>
          <cell r="BZ1806">
            <v>0</v>
          </cell>
          <cell r="CA1806">
            <v>0</v>
          </cell>
          <cell r="CC1806" t="str">
            <v>0001_1530-Community Involvement</v>
          </cell>
          <cell r="CG1806" t="e">
            <v>#N/A</v>
          </cell>
          <cell r="CI1806" t="str">
            <v>CP&amp;A</v>
          </cell>
          <cell r="CJ1806" t="str">
            <v>0001</v>
          </cell>
        </row>
        <row r="1807">
          <cell r="A1807" t="str">
            <v>Budget</v>
          </cell>
          <cell r="H1807" t="str">
            <v>0</v>
          </cell>
          <cell r="I1807" t="str">
            <v>0</v>
          </cell>
          <cell r="AP1807" t="str">
            <v>0</v>
          </cell>
          <cell r="BZ1807">
            <v>0</v>
          </cell>
          <cell r="CA1807">
            <v>0</v>
          </cell>
          <cell r="CC1807" t="str">
            <v>0001_1620-HR Services</v>
          </cell>
          <cell r="CG1807" t="e">
            <v>#N/A</v>
          </cell>
          <cell r="CI1807" t="str">
            <v>OE</v>
          </cell>
          <cell r="CJ1807" t="str">
            <v>0001</v>
          </cell>
        </row>
        <row r="1808">
          <cell r="A1808" t="str">
            <v>Budget</v>
          </cell>
          <cell r="H1808">
            <v>1</v>
          </cell>
          <cell r="I1808">
            <v>0.58333333333333337</v>
          </cell>
          <cell r="AP1808">
            <v>40550.314367202518</v>
          </cell>
          <cell r="BZ1808">
            <v>0</v>
          </cell>
          <cell r="CA1808">
            <v>0</v>
          </cell>
          <cell r="CC1808" t="str">
            <v>0001_3820-Program Management</v>
          </cell>
          <cell r="CG1808" t="str">
            <v>Open</v>
          </cell>
          <cell r="CI1808" t="str">
            <v>DS</v>
          </cell>
          <cell r="CJ1808" t="str">
            <v>0001</v>
          </cell>
        </row>
        <row r="1809">
          <cell r="A1809" t="str">
            <v>Budget</v>
          </cell>
          <cell r="H1809" t="str">
            <v>0</v>
          </cell>
          <cell r="I1809" t="str">
            <v>0</v>
          </cell>
          <cell r="AP1809" t="str">
            <v>0</v>
          </cell>
          <cell r="BZ1809">
            <v>0</v>
          </cell>
          <cell r="CA1809">
            <v>0</v>
          </cell>
          <cell r="CC1809" t="str">
            <v>0001_1620-HR Services</v>
          </cell>
          <cell r="CG1809" t="e">
            <v>#N/A</v>
          </cell>
          <cell r="CI1809" t="str">
            <v>OE</v>
          </cell>
          <cell r="CJ1809" t="str">
            <v>0001</v>
          </cell>
        </row>
        <row r="1810">
          <cell r="A1810" t="str">
            <v>Budget</v>
          </cell>
          <cell r="H1810">
            <v>1</v>
          </cell>
          <cell r="I1810">
            <v>0.58333333333333337</v>
          </cell>
          <cell r="AP1810">
            <v>40446.088224613712</v>
          </cell>
          <cell r="BZ1810">
            <v>0</v>
          </cell>
          <cell r="CA1810">
            <v>0</v>
          </cell>
          <cell r="CC1810" t="str">
            <v>0001_3820-Program Management</v>
          </cell>
          <cell r="CG1810" t="str">
            <v>Open</v>
          </cell>
          <cell r="CI1810" t="str">
            <v>DS</v>
          </cell>
          <cell r="CJ1810" t="str">
            <v>0001</v>
          </cell>
        </row>
        <row r="1811">
          <cell r="A1811" t="str">
            <v>Budget</v>
          </cell>
          <cell r="H1811" t="str">
            <v>0</v>
          </cell>
          <cell r="I1811" t="str">
            <v>0</v>
          </cell>
          <cell r="AP1811" t="str">
            <v>0</v>
          </cell>
          <cell r="BZ1811">
            <v>0</v>
          </cell>
          <cell r="CA1811">
            <v>0</v>
          </cell>
          <cell r="CC1811" t="str">
            <v>0001_1620-HR Services</v>
          </cell>
          <cell r="CG1811" t="e">
            <v>#N/A</v>
          </cell>
          <cell r="CI1811" t="str">
            <v>OE</v>
          </cell>
          <cell r="CJ1811" t="str">
            <v>0001</v>
          </cell>
        </row>
        <row r="1812">
          <cell r="A1812" t="str">
            <v>Budget</v>
          </cell>
          <cell r="H1812">
            <v>1</v>
          </cell>
          <cell r="I1812">
            <v>0.58333333333333337</v>
          </cell>
          <cell r="AP1812">
            <v>75591.889937788175</v>
          </cell>
          <cell r="BZ1812">
            <v>0</v>
          </cell>
          <cell r="CA1812">
            <v>0</v>
          </cell>
          <cell r="CC1812" t="str">
            <v>0001_3820-Program Management</v>
          </cell>
          <cell r="CG1812" t="str">
            <v>Open</v>
          </cell>
          <cell r="CI1812" t="str">
            <v>DS</v>
          </cell>
          <cell r="CJ1812" t="str">
            <v>0001</v>
          </cell>
        </row>
        <row r="1813">
          <cell r="A1813" t="str">
            <v>Budget</v>
          </cell>
          <cell r="H1813">
            <v>1</v>
          </cell>
          <cell r="I1813">
            <v>0.83333333333333337</v>
          </cell>
          <cell r="AP1813">
            <v>112770.16380438548</v>
          </cell>
          <cell r="BZ1813">
            <v>0</v>
          </cell>
          <cell r="CA1813">
            <v>0</v>
          </cell>
          <cell r="CC1813" t="str">
            <v>0001_1110-Reg Policies &amp; Compliance</v>
          </cell>
          <cell r="CG1813" t="str">
            <v>Open</v>
          </cell>
          <cell r="CI1813" t="str">
            <v>TRRR</v>
          </cell>
          <cell r="CJ1813" t="str">
            <v>0001</v>
          </cell>
        </row>
        <row r="1814">
          <cell r="A1814" t="str">
            <v>Budget</v>
          </cell>
          <cell r="H1814" t="str">
            <v>0</v>
          </cell>
          <cell r="I1814" t="str">
            <v>0</v>
          </cell>
          <cell r="AP1814" t="str">
            <v>0</v>
          </cell>
          <cell r="BZ1814">
            <v>0</v>
          </cell>
          <cell r="CA1814">
            <v>0</v>
          </cell>
          <cell r="CC1814" t="str">
            <v>0001_1620-HR Services</v>
          </cell>
          <cell r="CG1814" t="e">
            <v>#N/A</v>
          </cell>
          <cell r="CI1814" t="str">
            <v>OE</v>
          </cell>
          <cell r="CJ1814" t="str">
            <v>0001</v>
          </cell>
        </row>
        <row r="1815">
          <cell r="A1815" t="str">
            <v>Budget</v>
          </cell>
          <cell r="H1815">
            <v>1</v>
          </cell>
          <cell r="I1815">
            <v>0.58333333333333337</v>
          </cell>
          <cell r="AP1815">
            <v>23276.329232950189</v>
          </cell>
          <cell r="BZ1815">
            <v>0</v>
          </cell>
          <cell r="CA1815">
            <v>0</v>
          </cell>
          <cell r="CC1815" t="str">
            <v>0001_1323-Payroll</v>
          </cell>
          <cell r="CG1815" t="str">
            <v>Contract</v>
          </cell>
          <cell r="CI1815" t="str">
            <v>Fin.</v>
          </cell>
          <cell r="CJ1815" t="str">
            <v>0001</v>
          </cell>
        </row>
        <row r="1816">
          <cell r="A1816" t="str">
            <v>Budget</v>
          </cell>
          <cell r="H1816" t="str">
            <v>0</v>
          </cell>
          <cell r="I1816" t="str">
            <v>0</v>
          </cell>
          <cell r="AP1816" t="str">
            <v>0</v>
          </cell>
          <cell r="BZ1816">
            <v>0</v>
          </cell>
          <cell r="CA1816">
            <v>0</v>
          </cell>
          <cell r="CC1816" t="str">
            <v>0001_1620-HR Services</v>
          </cell>
          <cell r="CG1816" t="e">
            <v>#N/A</v>
          </cell>
          <cell r="CI1816" t="str">
            <v>OE</v>
          </cell>
          <cell r="CJ1816" t="str">
            <v>0001</v>
          </cell>
        </row>
        <row r="1817">
          <cell r="A1817" t="str">
            <v>Budget</v>
          </cell>
          <cell r="H1817">
            <v>1</v>
          </cell>
          <cell r="I1817">
            <v>0.58333333333333337</v>
          </cell>
          <cell r="AP1817">
            <v>23276.329232950189</v>
          </cell>
          <cell r="BZ1817">
            <v>0</v>
          </cell>
          <cell r="CA1817">
            <v>0</v>
          </cell>
          <cell r="CC1817" t="str">
            <v>0001_1323-Payroll</v>
          </cell>
          <cell r="CG1817" t="str">
            <v>Contract</v>
          </cell>
          <cell r="CI1817" t="str">
            <v>Fin.</v>
          </cell>
          <cell r="CJ1817" t="str">
            <v>0001</v>
          </cell>
        </row>
        <row r="1818">
          <cell r="A1818" t="str">
            <v>Budget</v>
          </cell>
          <cell r="H1818" t="str">
            <v>0</v>
          </cell>
          <cell r="I1818" t="str">
            <v>0</v>
          </cell>
          <cell r="AP1818" t="str">
            <v>0</v>
          </cell>
          <cell r="BZ1818">
            <v>0</v>
          </cell>
          <cell r="CA1818">
            <v>0</v>
          </cell>
          <cell r="CC1818" t="str">
            <v>0001_1751-IT Client Services</v>
          </cell>
          <cell r="CG1818" t="e">
            <v>#N/A</v>
          </cell>
          <cell r="CI1818" t="str">
            <v>IT</v>
          </cell>
          <cell r="CJ1818" t="str">
            <v>0001</v>
          </cell>
        </row>
        <row r="1819">
          <cell r="A1819" t="str">
            <v>Budget</v>
          </cell>
          <cell r="H1819">
            <v>1</v>
          </cell>
          <cell r="I1819">
            <v>0.58333333333333337</v>
          </cell>
          <cell r="AP1819">
            <v>79903.967487069836</v>
          </cell>
          <cell r="BZ1819">
            <v>0</v>
          </cell>
          <cell r="CA1819">
            <v>0</v>
          </cell>
          <cell r="CC1819" t="str">
            <v>0001_1341-Financial Planning</v>
          </cell>
          <cell r="CG1819" t="str">
            <v>Open</v>
          </cell>
          <cell r="CI1819" t="str">
            <v>Fin.</v>
          </cell>
          <cell r="CJ1819" t="str">
            <v>0001</v>
          </cell>
        </row>
        <row r="1820">
          <cell r="A1820" t="str">
            <v>Budget</v>
          </cell>
          <cell r="H1820" t="str">
            <v>0</v>
          </cell>
          <cell r="I1820" t="str">
            <v>0</v>
          </cell>
          <cell r="AP1820" t="str">
            <v>0</v>
          </cell>
          <cell r="BZ1820">
            <v>0</v>
          </cell>
          <cell r="CA1820">
            <v>0</v>
          </cell>
          <cell r="CC1820" t="str">
            <v>0001_1753-IT Network Admin/tel</v>
          </cell>
          <cell r="CG1820" t="e">
            <v>#N/A</v>
          </cell>
          <cell r="CI1820" t="str">
            <v>IT</v>
          </cell>
          <cell r="CJ1820" t="str">
            <v>0001</v>
          </cell>
        </row>
        <row r="1821">
          <cell r="A1821" t="str">
            <v>Budget</v>
          </cell>
          <cell r="H1821">
            <v>1</v>
          </cell>
          <cell r="I1821">
            <v>0.58333333333333337</v>
          </cell>
          <cell r="AP1821">
            <v>79903.967487069836</v>
          </cell>
          <cell r="BZ1821">
            <v>0</v>
          </cell>
          <cell r="CA1821">
            <v>0</v>
          </cell>
          <cell r="CC1821" t="str">
            <v>0001_1341-Financial Planning</v>
          </cell>
          <cell r="CG1821" t="str">
            <v>Open</v>
          </cell>
          <cell r="CI1821" t="str">
            <v>Fin.</v>
          </cell>
          <cell r="CJ1821" t="str">
            <v>0001</v>
          </cell>
        </row>
        <row r="1822">
          <cell r="A1822" t="str">
            <v>Budget</v>
          </cell>
          <cell r="H1822" t="str">
            <v>0</v>
          </cell>
          <cell r="I1822" t="str">
            <v>0</v>
          </cell>
          <cell r="AP1822" t="str">
            <v>0</v>
          </cell>
          <cell r="BZ1822">
            <v>0</v>
          </cell>
          <cell r="CA1822">
            <v>0</v>
          </cell>
          <cell r="CC1822" t="str">
            <v>0001_1770-IT&amp;S Governance</v>
          </cell>
          <cell r="CG1822" t="e">
            <v>#N/A</v>
          </cell>
          <cell r="CI1822" t="str">
            <v>IT</v>
          </cell>
          <cell r="CJ1822" t="str">
            <v>0001</v>
          </cell>
        </row>
        <row r="1823">
          <cell r="A1823" t="str">
            <v>Budget</v>
          </cell>
          <cell r="H1823">
            <v>1</v>
          </cell>
          <cell r="I1823">
            <v>0.58333333333333337</v>
          </cell>
          <cell r="AP1823">
            <v>90508.764004740151</v>
          </cell>
          <cell r="BZ1823">
            <v>0</v>
          </cell>
          <cell r="CA1823">
            <v>0</v>
          </cell>
          <cell r="CC1823" t="str">
            <v>0001_1510-Comm &amp; Public Affairs</v>
          </cell>
          <cell r="CG1823" t="str">
            <v>Open</v>
          </cell>
          <cell r="CI1823" t="str">
            <v>CP&amp;A</v>
          </cell>
          <cell r="CJ1823" t="str">
            <v>0001</v>
          </cell>
        </row>
        <row r="1824">
          <cell r="A1824" t="str">
            <v>Budget</v>
          </cell>
          <cell r="H1824" t="str">
            <v>0</v>
          </cell>
          <cell r="I1824" t="str">
            <v>0</v>
          </cell>
          <cell r="AP1824" t="str">
            <v>0</v>
          </cell>
          <cell r="BZ1824">
            <v>0</v>
          </cell>
          <cell r="CA1824">
            <v>0</v>
          </cell>
          <cell r="CC1824" t="str">
            <v>0001_1770-IT&amp;S Governance</v>
          </cell>
          <cell r="CG1824" t="e">
            <v>#N/A</v>
          </cell>
          <cell r="CI1824" t="str">
            <v>IT</v>
          </cell>
          <cell r="CJ1824" t="str">
            <v>0001</v>
          </cell>
        </row>
        <row r="1825">
          <cell r="A1825" t="str">
            <v>Budget</v>
          </cell>
          <cell r="H1825">
            <v>1</v>
          </cell>
          <cell r="I1825">
            <v>0.58333333333333337</v>
          </cell>
          <cell r="AP1825">
            <v>45222.582509731794</v>
          </cell>
          <cell r="BZ1825">
            <v>0</v>
          </cell>
          <cell r="CA1825">
            <v>0</v>
          </cell>
          <cell r="CC1825" t="str">
            <v>0001_1530-Community Involvement</v>
          </cell>
          <cell r="CG1825" t="str">
            <v>Contract</v>
          </cell>
          <cell r="CI1825" t="str">
            <v>CP&amp;A</v>
          </cell>
          <cell r="CJ1825" t="str">
            <v>0001</v>
          </cell>
        </row>
        <row r="1826">
          <cell r="A1826" t="str">
            <v>Budget</v>
          </cell>
          <cell r="H1826" t="str">
            <v>0</v>
          </cell>
          <cell r="I1826" t="str">
            <v>0</v>
          </cell>
          <cell r="AP1826" t="str">
            <v>0</v>
          </cell>
          <cell r="BZ1826">
            <v>0</v>
          </cell>
          <cell r="CA1826">
            <v>0</v>
          </cell>
          <cell r="CC1826" t="str">
            <v>0001_1770-IT&amp;S Governance</v>
          </cell>
          <cell r="CG1826" t="e">
            <v>#N/A</v>
          </cell>
          <cell r="CI1826" t="str">
            <v>IT</v>
          </cell>
          <cell r="CJ1826" t="str">
            <v>0001</v>
          </cell>
        </row>
        <row r="1827">
          <cell r="A1827" t="str">
            <v>Budget</v>
          </cell>
          <cell r="H1827">
            <v>1</v>
          </cell>
          <cell r="I1827">
            <v>0.58333333333333337</v>
          </cell>
          <cell r="AP1827">
            <v>45222.582509731794</v>
          </cell>
          <cell r="BZ1827">
            <v>0</v>
          </cell>
          <cell r="CA1827">
            <v>0</v>
          </cell>
          <cell r="CC1827" t="str">
            <v>0001_1530-Community Involvement</v>
          </cell>
          <cell r="CG1827" t="str">
            <v>Contract</v>
          </cell>
          <cell r="CI1827" t="str">
            <v>CP&amp;A</v>
          </cell>
          <cell r="CJ1827" t="str">
            <v>0001</v>
          </cell>
        </row>
        <row r="1828">
          <cell r="A1828" t="str">
            <v>Budget</v>
          </cell>
          <cell r="H1828" t="str">
            <v>0</v>
          </cell>
          <cell r="I1828" t="str">
            <v>0</v>
          </cell>
          <cell r="AP1828" t="str">
            <v>0</v>
          </cell>
          <cell r="BZ1828">
            <v>0</v>
          </cell>
          <cell r="CA1828">
            <v>0</v>
          </cell>
          <cell r="CC1828" t="str">
            <v>0001_1770-IT&amp;S Governance</v>
          </cell>
          <cell r="CG1828" t="e">
            <v>#N/A</v>
          </cell>
          <cell r="CI1828" t="str">
            <v>IT</v>
          </cell>
          <cell r="CJ1828" t="str">
            <v>0001</v>
          </cell>
        </row>
        <row r="1829">
          <cell r="A1829" t="str">
            <v>Budget</v>
          </cell>
          <cell r="H1829">
            <v>1</v>
          </cell>
          <cell r="I1829">
            <v>0.83333333333333337</v>
          </cell>
          <cell r="AP1829">
            <v>125090.38537376163</v>
          </cell>
          <cell r="BZ1829">
            <v>0</v>
          </cell>
          <cell r="CA1829">
            <v>0</v>
          </cell>
          <cell r="CC1829" t="str">
            <v>0001_1610-HR Plan, Benefits &amp; Comp</v>
          </cell>
          <cell r="CG1829" t="str">
            <v>Open</v>
          </cell>
          <cell r="CI1829" t="str">
            <v>OE</v>
          </cell>
          <cell r="CJ1829" t="str">
            <v>0001</v>
          </cell>
        </row>
        <row r="1830">
          <cell r="A1830" t="str">
            <v>Budget</v>
          </cell>
          <cell r="H1830" t="str">
            <v>0</v>
          </cell>
          <cell r="I1830" t="str">
            <v>0</v>
          </cell>
          <cell r="AP1830" t="str">
            <v>0</v>
          </cell>
          <cell r="BZ1830">
            <v>0</v>
          </cell>
          <cell r="CA1830">
            <v>0</v>
          </cell>
          <cell r="CC1830" t="str">
            <v>0001_1782-Service Requests</v>
          </cell>
          <cell r="CG1830" t="e">
            <v>#N/A</v>
          </cell>
          <cell r="CI1830" t="str">
            <v>IT</v>
          </cell>
          <cell r="CJ1830" t="str">
            <v>0001</v>
          </cell>
        </row>
        <row r="1831">
          <cell r="A1831" t="str">
            <v>Budget</v>
          </cell>
          <cell r="H1831">
            <v>1</v>
          </cell>
          <cell r="I1831">
            <v>0.58333333333333337</v>
          </cell>
          <cell r="AP1831">
            <v>79903.967487069836</v>
          </cell>
          <cell r="BZ1831">
            <v>0</v>
          </cell>
          <cell r="CA1831">
            <v>0</v>
          </cell>
          <cell r="CC1831" t="str">
            <v>0001_1620-HR Services</v>
          </cell>
          <cell r="CG1831" t="str">
            <v>Open</v>
          </cell>
          <cell r="CI1831" t="str">
            <v>OE</v>
          </cell>
          <cell r="CJ1831" t="str">
            <v>0001</v>
          </cell>
        </row>
        <row r="1832">
          <cell r="A1832" t="str">
            <v>Budget</v>
          </cell>
          <cell r="H1832" t="str">
            <v>0</v>
          </cell>
          <cell r="I1832" t="str">
            <v>0</v>
          </cell>
          <cell r="AP1832" t="str">
            <v>0</v>
          </cell>
          <cell r="BZ1832">
            <v>0</v>
          </cell>
          <cell r="CA1832">
            <v>0</v>
          </cell>
          <cell r="CC1832" t="str">
            <v>0001_1790-IT&amp;S Security</v>
          </cell>
          <cell r="CG1832" t="e">
            <v>#N/A</v>
          </cell>
          <cell r="CI1832" t="str">
            <v>IT</v>
          </cell>
          <cell r="CJ1832" t="str">
            <v>0001</v>
          </cell>
        </row>
        <row r="1833">
          <cell r="A1833" t="str">
            <v>Budget</v>
          </cell>
          <cell r="H1833" t="str">
            <v>0</v>
          </cell>
          <cell r="I1833" t="str">
            <v>0</v>
          </cell>
          <cell r="AP1833" t="str">
            <v>0</v>
          </cell>
          <cell r="BZ1833">
            <v>0</v>
          </cell>
          <cell r="CA1833">
            <v>0</v>
          </cell>
          <cell r="CC1833" t="str">
            <v>0001_1810-Safety</v>
          </cell>
          <cell r="CG1833" t="e">
            <v>#N/A</v>
          </cell>
          <cell r="CI1833" t="str">
            <v>EHS</v>
          </cell>
          <cell r="CJ1833" t="str">
            <v>0001</v>
          </cell>
        </row>
        <row r="1834">
          <cell r="A1834" t="str">
            <v>Budget</v>
          </cell>
          <cell r="H1834">
            <v>1</v>
          </cell>
          <cell r="I1834">
            <v>0.83333333333333337</v>
          </cell>
          <cell r="AP1834">
            <v>125090.38537376163</v>
          </cell>
          <cell r="BZ1834">
            <v>0</v>
          </cell>
          <cell r="CA1834">
            <v>0</v>
          </cell>
          <cell r="CC1834" t="str">
            <v>0001_1620-HR Services</v>
          </cell>
          <cell r="CG1834" t="str">
            <v>Open</v>
          </cell>
          <cell r="CI1834" t="str">
            <v>OE</v>
          </cell>
          <cell r="CJ1834" t="str">
            <v>0001</v>
          </cell>
        </row>
        <row r="1835">
          <cell r="A1835" t="str">
            <v>Budget</v>
          </cell>
          <cell r="H1835" t="str">
            <v>0</v>
          </cell>
          <cell r="I1835" t="str">
            <v>0</v>
          </cell>
          <cell r="AP1835" t="str">
            <v>0</v>
          </cell>
          <cell r="BZ1835">
            <v>0</v>
          </cell>
          <cell r="CA1835">
            <v>0</v>
          </cell>
          <cell r="CC1835" t="str">
            <v>0001_1810-Safety</v>
          </cell>
          <cell r="CG1835" t="e">
            <v>#N/A</v>
          </cell>
          <cell r="CI1835" t="str">
            <v>EHS</v>
          </cell>
          <cell r="CJ1835" t="str">
            <v>0001</v>
          </cell>
        </row>
        <row r="1836">
          <cell r="A1836" t="str">
            <v>Budget</v>
          </cell>
          <cell r="H1836">
            <v>1</v>
          </cell>
          <cell r="I1836">
            <v>0.83333333333333337</v>
          </cell>
          <cell r="AP1836">
            <v>58847.113426949196</v>
          </cell>
          <cell r="BZ1836">
            <v>0</v>
          </cell>
          <cell r="CA1836">
            <v>0</v>
          </cell>
          <cell r="CC1836" t="str">
            <v>0001_1620-HR Services</v>
          </cell>
          <cell r="CG1836" t="str">
            <v>Open</v>
          </cell>
          <cell r="CI1836" t="str">
            <v>OE</v>
          </cell>
          <cell r="CJ1836" t="str">
            <v>0001</v>
          </cell>
        </row>
        <row r="1837">
          <cell r="A1837" t="str">
            <v>Budget</v>
          </cell>
          <cell r="H1837">
            <v>1</v>
          </cell>
          <cell r="I1837">
            <v>0.58333333333333337</v>
          </cell>
          <cell r="AP1837">
            <v>55856.603812260531</v>
          </cell>
          <cell r="BZ1837">
            <v>0</v>
          </cell>
          <cell r="CA1837">
            <v>0</v>
          </cell>
          <cell r="CC1837" t="str">
            <v>0001_1620-HR Services</v>
          </cell>
          <cell r="CG1837" t="str">
            <v>Contract</v>
          </cell>
          <cell r="CI1837" t="str">
            <v>OE</v>
          </cell>
          <cell r="CJ1837" t="str">
            <v>0001</v>
          </cell>
        </row>
        <row r="1838">
          <cell r="A1838" t="str">
            <v>Budget</v>
          </cell>
          <cell r="H1838" t="str">
            <v>0</v>
          </cell>
          <cell r="I1838" t="str">
            <v>0</v>
          </cell>
          <cell r="AP1838" t="str">
            <v>0</v>
          </cell>
          <cell r="BZ1838">
            <v>0</v>
          </cell>
          <cell r="CA1838">
            <v>0</v>
          </cell>
          <cell r="CC1838" t="str">
            <v>0001_1910-OD &amp; Performance</v>
          </cell>
          <cell r="CG1838" t="e">
            <v>#N/A</v>
          </cell>
          <cell r="CI1838" t="str">
            <v>OE</v>
          </cell>
          <cell r="CJ1838" t="str">
            <v>0001</v>
          </cell>
        </row>
        <row r="1839">
          <cell r="A1839" t="str">
            <v>Budget</v>
          </cell>
          <cell r="H1839">
            <v>1</v>
          </cell>
          <cell r="I1839">
            <v>0.58333333333333337</v>
          </cell>
          <cell r="AP1839">
            <v>55856.603812260531</v>
          </cell>
          <cell r="BZ1839">
            <v>0</v>
          </cell>
          <cell r="CA1839">
            <v>0</v>
          </cell>
          <cell r="CC1839" t="str">
            <v>0001_1620-HR Services</v>
          </cell>
          <cell r="CG1839" t="str">
            <v>Contract</v>
          </cell>
          <cell r="CI1839" t="str">
            <v>OE</v>
          </cell>
          <cell r="CJ1839" t="str">
            <v>0001</v>
          </cell>
        </row>
        <row r="1840">
          <cell r="A1840" t="str">
            <v>Budget</v>
          </cell>
          <cell r="H1840" t="str">
            <v>0</v>
          </cell>
          <cell r="I1840" t="str">
            <v>0</v>
          </cell>
          <cell r="AP1840" t="str">
            <v>0</v>
          </cell>
          <cell r="BZ1840">
            <v>0</v>
          </cell>
          <cell r="CA1840">
            <v>0</v>
          </cell>
          <cell r="CC1840" t="str">
            <v>0001_1910-OD &amp; Performance</v>
          </cell>
          <cell r="CG1840" t="e">
            <v>#N/A</v>
          </cell>
          <cell r="CI1840" t="str">
            <v>OE</v>
          </cell>
          <cell r="CJ1840" t="str">
            <v>0001</v>
          </cell>
        </row>
        <row r="1841">
          <cell r="A1841" t="str">
            <v>Budget</v>
          </cell>
          <cell r="H1841" t="str">
            <v>0</v>
          </cell>
          <cell r="I1841" t="str">
            <v>0</v>
          </cell>
          <cell r="AP1841" t="str">
            <v>0</v>
          </cell>
          <cell r="BZ1841">
            <v>0</v>
          </cell>
          <cell r="CA1841">
            <v>0</v>
          </cell>
          <cell r="CC1841" t="str">
            <v>0001_1910-OD &amp; Performance</v>
          </cell>
          <cell r="CG1841" t="e">
            <v>#N/A</v>
          </cell>
          <cell r="CI1841" t="str">
            <v>OE</v>
          </cell>
          <cell r="CJ1841" t="str">
            <v>0001</v>
          </cell>
        </row>
        <row r="1842">
          <cell r="A1842" t="str">
            <v>Budget</v>
          </cell>
          <cell r="H1842">
            <v>1</v>
          </cell>
          <cell r="I1842">
            <v>1</v>
          </cell>
          <cell r="AP1842">
            <v>140516.13443218044</v>
          </cell>
          <cell r="BZ1842">
            <v>0</v>
          </cell>
          <cell r="CA1842">
            <v>0</v>
          </cell>
          <cell r="CC1842" t="str">
            <v>0001_1751-IT Client Services</v>
          </cell>
          <cell r="CG1842" t="str">
            <v>Open</v>
          </cell>
          <cell r="CI1842" t="str">
            <v>IT</v>
          </cell>
          <cell r="CJ1842" t="str">
            <v>0001</v>
          </cell>
        </row>
        <row r="1843">
          <cell r="A1843" t="str">
            <v>Budget</v>
          </cell>
          <cell r="H1843" t="str">
            <v>0</v>
          </cell>
          <cell r="I1843" t="str">
            <v>0</v>
          </cell>
          <cell r="AP1843" t="str">
            <v>0</v>
          </cell>
          <cell r="BZ1843">
            <v>0</v>
          </cell>
          <cell r="CA1843">
            <v>0</v>
          </cell>
          <cell r="CC1843" t="str">
            <v>0001_1910-OD &amp; Performance</v>
          </cell>
          <cell r="CG1843" t="e">
            <v>#N/A</v>
          </cell>
          <cell r="CI1843" t="str">
            <v>OE</v>
          </cell>
          <cell r="CJ1843" t="str">
            <v>0001</v>
          </cell>
        </row>
        <row r="1844">
          <cell r="A1844" t="str">
            <v>Budget</v>
          </cell>
          <cell r="H1844">
            <v>1</v>
          </cell>
          <cell r="I1844">
            <v>1</v>
          </cell>
          <cell r="AP1844">
            <v>140516.13443218044</v>
          </cell>
          <cell r="BZ1844">
            <v>0</v>
          </cell>
          <cell r="CA1844">
            <v>0</v>
          </cell>
          <cell r="CC1844" t="str">
            <v>0001_1753-IT Network Admin/tel</v>
          </cell>
          <cell r="CG1844" t="str">
            <v>Open</v>
          </cell>
          <cell r="CI1844" t="str">
            <v>IT</v>
          </cell>
          <cell r="CJ1844" t="str">
            <v>0001</v>
          </cell>
        </row>
        <row r="1845">
          <cell r="A1845" t="str">
            <v>Budget</v>
          </cell>
          <cell r="H1845" t="str">
            <v>0</v>
          </cell>
          <cell r="I1845" t="str">
            <v>0</v>
          </cell>
          <cell r="AP1845" t="str">
            <v>0</v>
          </cell>
          <cell r="BZ1845">
            <v>0</v>
          </cell>
          <cell r="CA1845">
            <v>0</v>
          </cell>
          <cell r="CC1845" t="str">
            <v>0001_1910-OD &amp; Performance</v>
          </cell>
          <cell r="CG1845" t="e">
            <v>#N/A</v>
          </cell>
          <cell r="CI1845" t="str">
            <v>OE</v>
          </cell>
          <cell r="CJ1845" t="str">
            <v>0001</v>
          </cell>
        </row>
        <row r="1846">
          <cell r="A1846" t="str">
            <v>Budget</v>
          </cell>
          <cell r="H1846">
            <v>1</v>
          </cell>
          <cell r="I1846">
            <v>1</v>
          </cell>
          <cell r="AP1846">
            <v>140516.13443218044</v>
          </cell>
          <cell r="BZ1846">
            <v>0</v>
          </cell>
          <cell r="CA1846">
            <v>0</v>
          </cell>
          <cell r="CC1846" t="str">
            <v>0001_1753-IT Network Admin/tel</v>
          </cell>
          <cell r="CG1846" t="str">
            <v>Open</v>
          </cell>
          <cell r="CI1846" t="str">
            <v>IT</v>
          </cell>
          <cell r="CJ1846" t="str">
            <v>0001</v>
          </cell>
        </row>
        <row r="1847">
          <cell r="A1847" t="str">
            <v>Budget</v>
          </cell>
          <cell r="H1847" t="str">
            <v>0</v>
          </cell>
          <cell r="I1847" t="str">
            <v>0</v>
          </cell>
          <cell r="AP1847" t="str">
            <v>0</v>
          </cell>
          <cell r="BZ1847">
            <v>0</v>
          </cell>
          <cell r="CA1847">
            <v>0</v>
          </cell>
          <cell r="CC1847" t="str">
            <v>0001_2200-Syst Reliability Planning</v>
          </cell>
          <cell r="CG1847" t="e">
            <v>#N/A</v>
          </cell>
          <cell r="CI1847" t="str">
            <v>AM</v>
          </cell>
          <cell r="CJ1847" t="str">
            <v>0001</v>
          </cell>
        </row>
        <row r="1848">
          <cell r="A1848" t="str">
            <v>Budget</v>
          </cell>
          <cell r="H1848">
            <v>2</v>
          </cell>
          <cell r="I1848">
            <v>2</v>
          </cell>
          <cell r="AP1848">
            <v>266415.88749676291</v>
          </cell>
          <cell r="BZ1848">
            <v>0</v>
          </cell>
          <cell r="CA1848">
            <v>0</v>
          </cell>
          <cell r="CC1848" t="str">
            <v>0001_1753-IT Network Admin/tel</v>
          </cell>
          <cell r="CG1848" t="str">
            <v>Open</v>
          </cell>
          <cell r="CI1848" t="str">
            <v>IT</v>
          </cell>
          <cell r="CJ1848" t="str">
            <v>0001</v>
          </cell>
        </row>
        <row r="1849">
          <cell r="A1849" t="str">
            <v>Budget</v>
          </cell>
          <cell r="H1849" t="str">
            <v>0</v>
          </cell>
          <cell r="I1849" t="str">
            <v>0</v>
          </cell>
          <cell r="AP1849" t="str">
            <v>0</v>
          </cell>
          <cell r="BZ1849">
            <v>0</v>
          </cell>
          <cell r="CA1849">
            <v>0</v>
          </cell>
          <cell r="CC1849" t="str">
            <v>0001_2200-Syst Reliability Planning</v>
          </cell>
          <cell r="CG1849" t="e">
            <v>#N/A</v>
          </cell>
          <cell r="CI1849" t="str">
            <v>AM</v>
          </cell>
          <cell r="CJ1849" t="str">
            <v>0001</v>
          </cell>
        </row>
        <row r="1850">
          <cell r="A1850" t="str">
            <v>Budget</v>
          </cell>
          <cell r="H1850">
            <v>1</v>
          </cell>
          <cell r="I1850">
            <v>1</v>
          </cell>
          <cell r="AP1850">
            <v>140516.13443218044</v>
          </cell>
          <cell r="BZ1850">
            <v>0</v>
          </cell>
          <cell r="CA1850">
            <v>0</v>
          </cell>
          <cell r="CC1850" t="str">
            <v>0001_1754-Database And Middleware</v>
          </cell>
          <cell r="CG1850" t="str">
            <v>Open</v>
          </cell>
          <cell r="CI1850" t="str">
            <v>IT</v>
          </cell>
          <cell r="CJ1850" t="str">
            <v>0001</v>
          </cell>
        </row>
        <row r="1851">
          <cell r="A1851" t="str">
            <v>Budget</v>
          </cell>
          <cell r="H1851" t="str">
            <v>0</v>
          </cell>
          <cell r="I1851" t="str">
            <v>0</v>
          </cell>
          <cell r="AP1851" t="str">
            <v>0</v>
          </cell>
          <cell r="BZ1851">
            <v>0</v>
          </cell>
          <cell r="CA1851">
            <v>0</v>
          </cell>
          <cell r="CC1851" t="str">
            <v>0001_2200-Syst Reliability Planning</v>
          </cell>
          <cell r="CG1851" t="e">
            <v>#N/A</v>
          </cell>
          <cell r="CI1851" t="str">
            <v>AM</v>
          </cell>
          <cell r="CJ1851" t="str">
            <v>0001</v>
          </cell>
        </row>
        <row r="1852">
          <cell r="A1852" t="str">
            <v>Budget</v>
          </cell>
          <cell r="H1852">
            <v>1</v>
          </cell>
          <cell r="I1852">
            <v>1</v>
          </cell>
          <cell r="AP1852">
            <v>133207.94374838145</v>
          </cell>
          <cell r="BZ1852">
            <v>0</v>
          </cell>
          <cell r="CA1852">
            <v>0</v>
          </cell>
          <cell r="CC1852" t="str">
            <v>0001_1754-Database And Middleware</v>
          </cell>
          <cell r="CG1852" t="str">
            <v>Open</v>
          </cell>
          <cell r="CI1852" t="str">
            <v>IT</v>
          </cell>
          <cell r="CJ1852" t="str">
            <v>0001</v>
          </cell>
        </row>
        <row r="1853">
          <cell r="A1853" t="str">
            <v>Budget</v>
          </cell>
          <cell r="H1853" t="str">
            <v>0</v>
          </cell>
          <cell r="I1853" t="str">
            <v>0</v>
          </cell>
          <cell r="AP1853" t="str">
            <v>0</v>
          </cell>
          <cell r="BZ1853">
            <v>0</v>
          </cell>
          <cell r="CA1853">
            <v>0</v>
          </cell>
          <cell r="CC1853" t="str">
            <v>0001_2200-Syst Reliability Planning</v>
          </cell>
          <cell r="CG1853" t="e">
            <v>#N/A</v>
          </cell>
          <cell r="CI1853" t="str">
            <v>AM</v>
          </cell>
          <cell r="CJ1853" t="str">
            <v>0001</v>
          </cell>
        </row>
        <row r="1854">
          <cell r="A1854" t="str">
            <v>Budget</v>
          </cell>
          <cell r="H1854">
            <v>2</v>
          </cell>
          <cell r="I1854">
            <v>2</v>
          </cell>
          <cell r="AP1854">
            <v>281032.26886436087</v>
          </cell>
          <cell r="BZ1854">
            <v>0</v>
          </cell>
          <cell r="CA1854">
            <v>0</v>
          </cell>
          <cell r="CC1854" t="str">
            <v>0001_1755-IT Infrastructure</v>
          </cell>
          <cell r="CG1854" t="str">
            <v>Open</v>
          </cell>
          <cell r="CI1854" t="str">
            <v>IT</v>
          </cell>
          <cell r="CJ1854" t="str">
            <v>0001</v>
          </cell>
        </row>
        <row r="1855">
          <cell r="A1855" t="str">
            <v>Budget</v>
          </cell>
          <cell r="H1855" t="str">
            <v>0</v>
          </cell>
          <cell r="I1855" t="str">
            <v>0</v>
          </cell>
          <cell r="AP1855" t="str">
            <v>0</v>
          </cell>
          <cell r="BZ1855">
            <v>0</v>
          </cell>
          <cell r="CA1855">
            <v>0</v>
          </cell>
          <cell r="CC1855" t="str">
            <v>0001_2200-Syst Reliability Planning</v>
          </cell>
          <cell r="CG1855" t="e">
            <v>#N/A</v>
          </cell>
          <cell r="CI1855" t="str">
            <v>AM</v>
          </cell>
          <cell r="CJ1855" t="str">
            <v>0001</v>
          </cell>
        </row>
        <row r="1856">
          <cell r="A1856" t="str">
            <v>Budget</v>
          </cell>
          <cell r="H1856">
            <v>3</v>
          </cell>
          <cell r="I1856">
            <v>3</v>
          </cell>
          <cell r="AP1856">
            <v>399623.83124514431</v>
          </cell>
          <cell r="BZ1856">
            <v>0</v>
          </cell>
          <cell r="CA1856">
            <v>0</v>
          </cell>
          <cell r="CC1856" t="str">
            <v>0001_1755-IT Infrastructure</v>
          </cell>
          <cell r="CG1856" t="str">
            <v>Open</v>
          </cell>
          <cell r="CI1856" t="str">
            <v>IT</v>
          </cell>
          <cell r="CJ1856" t="str">
            <v>0001</v>
          </cell>
        </row>
        <row r="1857">
          <cell r="A1857" t="str">
            <v>Budget</v>
          </cell>
          <cell r="H1857" t="str">
            <v>0</v>
          </cell>
          <cell r="I1857" t="str">
            <v>0</v>
          </cell>
          <cell r="AP1857" t="str">
            <v>0</v>
          </cell>
          <cell r="BZ1857">
            <v>0</v>
          </cell>
          <cell r="CA1857">
            <v>0</v>
          </cell>
          <cell r="CC1857" t="str">
            <v>0001_2400-Policy &amp; Standards</v>
          </cell>
          <cell r="CG1857" t="e">
            <v>#N/A</v>
          </cell>
          <cell r="CI1857" t="str">
            <v>AM</v>
          </cell>
          <cell r="CJ1857" t="str">
            <v>0001</v>
          </cell>
        </row>
        <row r="1858">
          <cell r="A1858" t="str">
            <v>Budget</v>
          </cell>
          <cell r="H1858">
            <v>2</v>
          </cell>
          <cell r="I1858">
            <v>1.1666666666666667</v>
          </cell>
          <cell r="AP1858">
            <v>96753.009976916786</v>
          </cell>
          <cell r="BZ1858">
            <v>0</v>
          </cell>
          <cell r="CA1858">
            <v>0</v>
          </cell>
          <cell r="CC1858" t="str">
            <v>0001_1760-Program Delivery</v>
          </cell>
          <cell r="CG1858" t="str">
            <v>Open</v>
          </cell>
          <cell r="CI1858" t="str">
            <v>IT</v>
          </cell>
          <cell r="CJ1858" t="str">
            <v>0001</v>
          </cell>
        </row>
        <row r="1859">
          <cell r="A1859" t="str">
            <v>Budget</v>
          </cell>
          <cell r="H1859" t="str">
            <v>0</v>
          </cell>
          <cell r="I1859" t="str">
            <v>0</v>
          </cell>
          <cell r="AP1859" t="str">
            <v>0</v>
          </cell>
          <cell r="BZ1859">
            <v>0</v>
          </cell>
          <cell r="CA1859">
            <v>0</v>
          </cell>
          <cell r="CC1859" t="str">
            <v>0001_2400-Policy &amp; Standards</v>
          </cell>
          <cell r="CG1859" t="e">
            <v>#N/A</v>
          </cell>
          <cell r="CI1859" t="str">
            <v>AM</v>
          </cell>
          <cell r="CJ1859" t="str">
            <v>0001</v>
          </cell>
        </row>
        <row r="1860">
          <cell r="A1860" t="str">
            <v>Budget</v>
          </cell>
          <cell r="H1860">
            <v>3</v>
          </cell>
          <cell r="I1860">
            <v>3</v>
          </cell>
          <cell r="AP1860">
            <v>399623.83124514431</v>
          </cell>
          <cell r="BZ1860">
            <v>0</v>
          </cell>
          <cell r="CA1860">
            <v>0</v>
          </cell>
          <cell r="CC1860" t="str">
            <v>0001_1770-IT&amp;S Governance</v>
          </cell>
          <cell r="CG1860" t="str">
            <v>Open</v>
          </cell>
          <cell r="CI1860" t="str">
            <v>IT</v>
          </cell>
          <cell r="CJ1860" t="str">
            <v>0001</v>
          </cell>
        </row>
        <row r="1861">
          <cell r="A1861" t="str">
            <v>Budget</v>
          </cell>
          <cell r="H1861" t="str">
            <v>0</v>
          </cell>
          <cell r="I1861" t="str">
            <v>0</v>
          </cell>
          <cell r="AP1861" t="str">
            <v>0</v>
          </cell>
          <cell r="BZ1861">
            <v>0</v>
          </cell>
          <cell r="CA1861">
            <v>0</v>
          </cell>
          <cell r="CC1861" t="str">
            <v>0001_2400-Policy &amp; Standards</v>
          </cell>
          <cell r="CG1861" t="e">
            <v>#N/A</v>
          </cell>
          <cell r="CI1861" t="str">
            <v>AM</v>
          </cell>
          <cell r="CJ1861" t="str">
            <v>0001</v>
          </cell>
        </row>
        <row r="1862">
          <cell r="A1862" t="str">
            <v>Budget</v>
          </cell>
          <cell r="H1862">
            <v>2</v>
          </cell>
          <cell r="I1862">
            <v>2</v>
          </cell>
          <cell r="AP1862">
            <v>295648.65023195877</v>
          </cell>
          <cell r="BZ1862">
            <v>0</v>
          </cell>
          <cell r="CA1862">
            <v>0</v>
          </cell>
          <cell r="CC1862" t="str">
            <v>0001_1770-IT&amp;S Governance</v>
          </cell>
          <cell r="CG1862" t="str">
            <v>Open</v>
          </cell>
          <cell r="CI1862" t="str">
            <v>IT</v>
          </cell>
          <cell r="CJ1862" t="str">
            <v>0001</v>
          </cell>
        </row>
        <row r="1863">
          <cell r="A1863" t="str">
            <v>Budget</v>
          </cell>
          <cell r="H1863" t="str">
            <v>0</v>
          </cell>
          <cell r="I1863" t="str">
            <v>0</v>
          </cell>
          <cell r="AP1863" t="str">
            <v>0</v>
          </cell>
          <cell r="BZ1863">
            <v>0</v>
          </cell>
          <cell r="CA1863">
            <v>0</v>
          </cell>
          <cell r="CC1863" t="str">
            <v>0001_2400-Policy &amp; Standards</v>
          </cell>
          <cell r="CG1863" t="e">
            <v>#N/A</v>
          </cell>
          <cell r="CI1863" t="str">
            <v>AM</v>
          </cell>
          <cell r="CJ1863" t="str">
            <v>0001</v>
          </cell>
        </row>
        <row r="1864">
          <cell r="A1864" t="str">
            <v>Budget</v>
          </cell>
          <cell r="H1864">
            <v>1</v>
          </cell>
          <cell r="I1864">
            <v>0.58333333333333337</v>
          </cell>
          <cell r="AP1864">
            <v>41215.745222864432</v>
          </cell>
          <cell r="BZ1864">
            <v>0</v>
          </cell>
          <cell r="CA1864">
            <v>0</v>
          </cell>
          <cell r="CC1864" t="str">
            <v>0001_1770-IT&amp;S Governance</v>
          </cell>
          <cell r="CG1864" t="str">
            <v>Open</v>
          </cell>
          <cell r="CI1864" t="str">
            <v>IT</v>
          </cell>
          <cell r="CJ1864" t="str">
            <v>0001</v>
          </cell>
        </row>
        <row r="1865">
          <cell r="A1865" t="str">
            <v>Budget</v>
          </cell>
          <cell r="H1865" t="str">
            <v>0</v>
          </cell>
          <cell r="I1865" t="str">
            <v>0</v>
          </cell>
          <cell r="AP1865" t="str">
            <v>0</v>
          </cell>
          <cell r="BZ1865">
            <v>0</v>
          </cell>
          <cell r="CA1865">
            <v>0</v>
          </cell>
          <cell r="CC1865" t="str">
            <v>0001_2400-Policy &amp; Standards</v>
          </cell>
          <cell r="CG1865" t="e">
            <v>#N/A</v>
          </cell>
          <cell r="CI1865" t="str">
            <v>AM</v>
          </cell>
          <cell r="CJ1865" t="str">
            <v>0001</v>
          </cell>
        </row>
        <row r="1866">
          <cell r="A1866" t="str">
            <v>Budget</v>
          </cell>
          <cell r="H1866">
            <v>1</v>
          </cell>
          <cell r="I1866">
            <v>1</v>
          </cell>
          <cell r="AP1866">
            <v>140516.13443218044</v>
          </cell>
          <cell r="BZ1866">
            <v>0</v>
          </cell>
          <cell r="CA1866">
            <v>0</v>
          </cell>
          <cell r="CC1866" t="str">
            <v>0001_1770-IT&amp;S Governance</v>
          </cell>
          <cell r="CG1866" t="str">
            <v>Open</v>
          </cell>
          <cell r="CI1866" t="str">
            <v>IT</v>
          </cell>
          <cell r="CJ1866" t="str">
            <v>0001</v>
          </cell>
        </row>
        <row r="1867">
          <cell r="A1867" t="str">
            <v>Budget</v>
          </cell>
          <cell r="H1867" t="str">
            <v>0</v>
          </cell>
          <cell r="I1867" t="str">
            <v>0</v>
          </cell>
          <cell r="AP1867" t="str">
            <v>0</v>
          </cell>
          <cell r="BZ1867">
            <v>0</v>
          </cell>
          <cell r="CA1867">
            <v>0</v>
          </cell>
          <cell r="CC1867" t="str">
            <v>0001_2400-Policy &amp; Standards</v>
          </cell>
          <cell r="CG1867" t="e">
            <v>#N/A</v>
          </cell>
          <cell r="CI1867" t="str">
            <v>AM</v>
          </cell>
          <cell r="CJ1867" t="str">
            <v>0001</v>
          </cell>
        </row>
        <row r="1868">
          <cell r="A1868" t="str">
            <v>Budget</v>
          </cell>
          <cell r="H1868">
            <v>1</v>
          </cell>
          <cell r="I1868">
            <v>1</v>
          </cell>
          <cell r="AP1868">
            <v>140516.13443218044</v>
          </cell>
          <cell r="BZ1868">
            <v>0</v>
          </cell>
          <cell r="CA1868">
            <v>0</v>
          </cell>
          <cell r="CC1868" t="str">
            <v>0001_1775-IT&amp;S BI &amp; EDW</v>
          </cell>
          <cell r="CG1868" t="str">
            <v>Open</v>
          </cell>
          <cell r="CI1868" t="str">
            <v>IT</v>
          </cell>
          <cell r="CJ1868" t="str">
            <v>0001</v>
          </cell>
        </row>
        <row r="1869">
          <cell r="A1869" t="str">
            <v>Budget</v>
          </cell>
          <cell r="H1869" t="str">
            <v>0</v>
          </cell>
          <cell r="I1869" t="str">
            <v>0</v>
          </cell>
          <cell r="AP1869" t="str">
            <v>0</v>
          </cell>
          <cell r="BZ1869">
            <v>0</v>
          </cell>
          <cell r="CA1869">
            <v>0</v>
          </cell>
          <cell r="CC1869" t="str">
            <v>0001_2400-Policy &amp; Standards</v>
          </cell>
          <cell r="CG1869" t="e">
            <v>#N/A</v>
          </cell>
          <cell r="CI1869" t="str">
            <v>AM</v>
          </cell>
          <cell r="CJ1869" t="str">
            <v>0001</v>
          </cell>
        </row>
        <row r="1870">
          <cell r="A1870" t="str">
            <v>Budget</v>
          </cell>
          <cell r="H1870">
            <v>1</v>
          </cell>
          <cell r="I1870">
            <v>1</v>
          </cell>
          <cell r="AP1870">
            <v>140516.13443218044</v>
          </cell>
          <cell r="BZ1870">
            <v>0</v>
          </cell>
          <cell r="CA1870">
            <v>0</v>
          </cell>
          <cell r="CC1870" t="str">
            <v>0001_1775-IT&amp;S BI &amp; EDW</v>
          </cell>
          <cell r="CG1870" t="str">
            <v>Open</v>
          </cell>
          <cell r="CI1870" t="str">
            <v>IT</v>
          </cell>
          <cell r="CJ1870" t="str">
            <v>0001</v>
          </cell>
        </row>
        <row r="1871">
          <cell r="A1871" t="str">
            <v>Budget</v>
          </cell>
          <cell r="H1871" t="str">
            <v>0</v>
          </cell>
          <cell r="I1871" t="str">
            <v>0</v>
          </cell>
          <cell r="AP1871" t="str">
            <v>0</v>
          </cell>
          <cell r="BZ1871">
            <v>0</v>
          </cell>
          <cell r="CA1871">
            <v>0</v>
          </cell>
          <cell r="CC1871" t="str">
            <v>0001_2520-Warehousing Management</v>
          </cell>
          <cell r="CG1871" t="e">
            <v>#N/A</v>
          </cell>
          <cell r="CI1871" t="str">
            <v>AM</v>
          </cell>
          <cell r="CJ1871" t="str">
            <v>0001</v>
          </cell>
        </row>
        <row r="1872">
          <cell r="A1872" t="str">
            <v>Budget</v>
          </cell>
          <cell r="H1872">
            <v>1</v>
          </cell>
          <cell r="I1872">
            <v>1</v>
          </cell>
          <cell r="AP1872">
            <v>140516.13443218044</v>
          </cell>
          <cell r="BZ1872">
            <v>0</v>
          </cell>
          <cell r="CA1872">
            <v>0</v>
          </cell>
          <cell r="CC1872" t="str">
            <v>0001_1775-IT&amp;S BI &amp; EDW</v>
          </cell>
          <cell r="CG1872" t="str">
            <v>Open</v>
          </cell>
          <cell r="CI1872" t="str">
            <v>IT</v>
          </cell>
          <cell r="CJ1872" t="str">
            <v>0001</v>
          </cell>
        </row>
        <row r="1873">
          <cell r="A1873" t="str">
            <v>Budget</v>
          </cell>
          <cell r="H1873" t="str">
            <v>0</v>
          </cell>
          <cell r="I1873" t="str">
            <v>0</v>
          </cell>
          <cell r="AP1873" t="str">
            <v>0</v>
          </cell>
          <cell r="BZ1873">
            <v>0</v>
          </cell>
          <cell r="CA1873">
            <v>0</v>
          </cell>
          <cell r="CC1873" t="str">
            <v>0001_2700-Capacity Planning</v>
          </cell>
          <cell r="CG1873" t="e">
            <v>#N/A</v>
          </cell>
          <cell r="CI1873" t="str">
            <v>AM</v>
          </cell>
          <cell r="CJ1873" t="str">
            <v>0001</v>
          </cell>
        </row>
        <row r="1874">
          <cell r="A1874" t="str">
            <v>Budget</v>
          </cell>
          <cell r="H1874" t="str">
            <v>0</v>
          </cell>
          <cell r="I1874" t="str">
            <v>0</v>
          </cell>
          <cell r="AP1874" t="str">
            <v>0</v>
          </cell>
          <cell r="BZ1874">
            <v>0</v>
          </cell>
          <cell r="CA1874">
            <v>0</v>
          </cell>
          <cell r="CC1874" t="str">
            <v>0001_1775-IT&amp;S BI &amp; EDW</v>
          </cell>
          <cell r="CG1874" t="e">
            <v>#N/A</v>
          </cell>
          <cell r="CI1874" t="str">
            <v>IT</v>
          </cell>
          <cell r="CJ1874" t="str">
            <v>0001</v>
          </cell>
        </row>
        <row r="1875">
          <cell r="A1875" t="str">
            <v>Budget</v>
          </cell>
          <cell r="H1875">
            <v>16</v>
          </cell>
          <cell r="I1875">
            <v>14.666666666666666</v>
          </cell>
          <cell r="AP1875">
            <v>1281200.2644535827</v>
          </cell>
          <cell r="BZ1875">
            <v>0</v>
          </cell>
          <cell r="CA1875">
            <v>0</v>
          </cell>
          <cell r="CC1875" t="str">
            <v>0001_3821-Apprentices</v>
          </cell>
          <cell r="CG1875" t="str">
            <v>Open</v>
          </cell>
          <cell r="CI1875" t="str">
            <v>DS</v>
          </cell>
          <cell r="CJ1875" t="str">
            <v>0001</v>
          </cell>
        </row>
        <row r="1876">
          <cell r="A1876" t="str">
            <v>Budget</v>
          </cell>
          <cell r="H1876" t="str">
            <v>0</v>
          </cell>
          <cell r="I1876" t="str">
            <v>0</v>
          </cell>
          <cell r="AP1876" t="str">
            <v>0</v>
          </cell>
          <cell r="BZ1876">
            <v>0</v>
          </cell>
          <cell r="CA1876">
            <v>0</v>
          </cell>
          <cell r="CC1876" t="str">
            <v>0001_2700-Capacity Planning</v>
          </cell>
          <cell r="CG1876" t="e">
            <v>#N/A</v>
          </cell>
          <cell r="CI1876" t="str">
            <v>AM</v>
          </cell>
          <cell r="CJ1876" t="str">
            <v>0001</v>
          </cell>
        </row>
        <row r="1877">
          <cell r="A1877" t="str">
            <v>Budget</v>
          </cell>
          <cell r="H1877">
            <v>1</v>
          </cell>
          <cell r="I1877">
            <v>1</v>
          </cell>
          <cell r="AP1877">
            <v>133207.94374838145</v>
          </cell>
          <cell r="BZ1877">
            <v>0</v>
          </cell>
          <cell r="CA1877">
            <v>0</v>
          </cell>
          <cell r="CC1877" t="str">
            <v>0001_1782-Service Requests</v>
          </cell>
          <cell r="CG1877" t="str">
            <v>Open</v>
          </cell>
          <cell r="CI1877" t="str">
            <v>IT</v>
          </cell>
          <cell r="CJ1877" t="str">
            <v>0001</v>
          </cell>
        </row>
        <row r="1878">
          <cell r="A1878" t="str">
            <v>Budget</v>
          </cell>
          <cell r="H1878" t="str">
            <v>0</v>
          </cell>
          <cell r="I1878" t="str">
            <v>0</v>
          </cell>
          <cell r="AP1878" t="str">
            <v>0</v>
          </cell>
          <cell r="BZ1878">
            <v>0</v>
          </cell>
          <cell r="CA1878">
            <v>0</v>
          </cell>
          <cell r="CC1878" t="str">
            <v>0001_2700-Capacity Planning</v>
          </cell>
          <cell r="CG1878" t="e">
            <v>#N/A</v>
          </cell>
          <cell r="CI1878" t="str">
            <v>AM</v>
          </cell>
          <cell r="CJ1878" t="str">
            <v>0001</v>
          </cell>
        </row>
        <row r="1879">
          <cell r="A1879" t="str">
            <v>Budget</v>
          </cell>
          <cell r="H1879">
            <v>1</v>
          </cell>
          <cell r="I1879">
            <v>1</v>
          </cell>
          <cell r="AP1879">
            <v>77914.027912502526</v>
          </cell>
          <cell r="BZ1879">
            <v>0</v>
          </cell>
          <cell r="CA1879">
            <v>0</v>
          </cell>
          <cell r="CC1879" t="str">
            <v>0001_1782-Service Requests</v>
          </cell>
          <cell r="CG1879" t="str">
            <v>Open</v>
          </cell>
          <cell r="CI1879" t="str">
            <v>IT</v>
          </cell>
          <cell r="CJ1879" t="str">
            <v>0001</v>
          </cell>
        </row>
        <row r="1880">
          <cell r="A1880" t="str">
            <v>Budget</v>
          </cell>
          <cell r="H1880" t="str">
            <v>0</v>
          </cell>
          <cell r="I1880" t="str">
            <v>0</v>
          </cell>
          <cell r="AP1880" t="str">
            <v>0</v>
          </cell>
          <cell r="BZ1880">
            <v>0</v>
          </cell>
          <cell r="CA1880">
            <v>0</v>
          </cell>
          <cell r="CC1880" t="str">
            <v>0001_2700-Capacity Planning</v>
          </cell>
          <cell r="CG1880" t="e">
            <v>#N/A</v>
          </cell>
          <cell r="CI1880" t="str">
            <v>AM</v>
          </cell>
          <cell r="CJ1880" t="str">
            <v>0001</v>
          </cell>
        </row>
        <row r="1881">
          <cell r="A1881" t="str">
            <v>Budget</v>
          </cell>
          <cell r="H1881">
            <v>1</v>
          </cell>
          <cell r="I1881">
            <v>1</v>
          </cell>
          <cell r="AP1881">
            <v>140516.13443218044</v>
          </cell>
          <cell r="BZ1881">
            <v>0</v>
          </cell>
          <cell r="CA1881">
            <v>0</v>
          </cell>
          <cell r="CC1881" t="str">
            <v>0001_1790-IT&amp;S Security</v>
          </cell>
          <cell r="CG1881" t="str">
            <v>Open</v>
          </cell>
          <cell r="CI1881" t="str">
            <v>IT</v>
          </cell>
          <cell r="CJ1881" t="str">
            <v>0001</v>
          </cell>
        </row>
        <row r="1882">
          <cell r="A1882" t="str">
            <v>Budget</v>
          </cell>
          <cell r="H1882" t="str">
            <v>0</v>
          </cell>
          <cell r="I1882" t="str">
            <v>0</v>
          </cell>
          <cell r="AP1882" t="str">
            <v>0</v>
          </cell>
          <cell r="BZ1882">
            <v>0</v>
          </cell>
          <cell r="CA1882">
            <v>0</v>
          </cell>
          <cell r="CC1882" t="str">
            <v>0001_2700-Capacity Planning</v>
          </cell>
          <cell r="CG1882" t="e">
            <v>#N/A</v>
          </cell>
          <cell r="CI1882" t="str">
            <v>AM</v>
          </cell>
          <cell r="CJ1882" t="str">
            <v>0001</v>
          </cell>
        </row>
        <row r="1883">
          <cell r="A1883" t="str">
            <v>Budget</v>
          </cell>
          <cell r="H1883">
            <v>1</v>
          </cell>
          <cell r="I1883">
            <v>0.58333333333333337</v>
          </cell>
          <cell r="AP1883">
            <v>79903.967487069836</v>
          </cell>
          <cell r="BZ1883">
            <v>0</v>
          </cell>
          <cell r="CA1883">
            <v>0</v>
          </cell>
          <cell r="CC1883" t="str">
            <v>0001_1810-Safety</v>
          </cell>
          <cell r="CG1883" t="str">
            <v>Open</v>
          </cell>
          <cell r="CI1883" t="str">
            <v>EHS</v>
          </cell>
          <cell r="CJ1883" t="str">
            <v>0001</v>
          </cell>
        </row>
        <row r="1884">
          <cell r="A1884" t="str">
            <v>Budget</v>
          </cell>
          <cell r="H1884">
            <v>1</v>
          </cell>
          <cell r="I1884">
            <v>0.58333333333333337</v>
          </cell>
          <cell r="AP1884">
            <v>79903.967487069836</v>
          </cell>
          <cell r="BZ1884">
            <v>0</v>
          </cell>
          <cell r="CA1884">
            <v>0</v>
          </cell>
          <cell r="CC1884" t="str">
            <v>0001_1810-Safety</v>
          </cell>
          <cell r="CG1884" t="str">
            <v>Open</v>
          </cell>
          <cell r="CI1884" t="str">
            <v>EHS</v>
          </cell>
          <cell r="CJ1884" t="str">
            <v>0001</v>
          </cell>
        </row>
        <row r="1885">
          <cell r="A1885" t="str">
            <v>Budget</v>
          </cell>
          <cell r="H1885" t="str">
            <v>0</v>
          </cell>
          <cell r="I1885" t="str">
            <v>0</v>
          </cell>
          <cell r="AP1885" t="str">
            <v>0</v>
          </cell>
          <cell r="BZ1885">
            <v>0</v>
          </cell>
          <cell r="CA1885">
            <v>0</v>
          </cell>
          <cell r="CC1885" t="str">
            <v>0001_2700-Capacity Planning</v>
          </cell>
          <cell r="CG1885" t="e">
            <v>#N/A</v>
          </cell>
          <cell r="CI1885" t="str">
            <v>AM</v>
          </cell>
          <cell r="CJ1885" t="str">
            <v>0001</v>
          </cell>
        </row>
        <row r="1886">
          <cell r="A1886" t="str">
            <v>Budget</v>
          </cell>
          <cell r="H1886">
            <v>1</v>
          </cell>
          <cell r="I1886">
            <v>0.83333333333333337</v>
          </cell>
          <cell r="AP1886">
            <v>125090.38537376163</v>
          </cell>
          <cell r="BZ1886">
            <v>0</v>
          </cell>
          <cell r="CA1886">
            <v>0</v>
          </cell>
          <cell r="CC1886" t="str">
            <v>0001_1910-OD &amp; Performance</v>
          </cell>
          <cell r="CG1886" t="str">
            <v>Open</v>
          </cell>
          <cell r="CI1886" t="str">
            <v>OE</v>
          </cell>
          <cell r="CJ1886" t="str">
            <v>0001</v>
          </cell>
        </row>
        <row r="1887">
          <cell r="A1887" t="str">
            <v>Budget</v>
          </cell>
          <cell r="H1887" t="str">
            <v>0</v>
          </cell>
          <cell r="I1887" t="str">
            <v>0</v>
          </cell>
          <cell r="AP1887" t="str">
            <v>0</v>
          </cell>
          <cell r="BZ1887">
            <v>0</v>
          </cell>
          <cell r="CA1887">
            <v>0</v>
          </cell>
          <cell r="CC1887" t="str">
            <v>0001_3110-Dist Proj - East</v>
          </cell>
          <cell r="CG1887" t="e">
            <v>#N/A</v>
          </cell>
          <cell r="CI1887" t="str">
            <v>DS</v>
          </cell>
          <cell r="CJ1887" t="str">
            <v>0001</v>
          </cell>
        </row>
        <row r="1888">
          <cell r="A1888" t="str">
            <v>Budget</v>
          </cell>
          <cell r="H1888" t="str">
            <v>0</v>
          </cell>
          <cell r="I1888" t="str">
            <v>0</v>
          </cell>
          <cell r="AP1888" t="str">
            <v>0</v>
          </cell>
          <cell r="BZ1888">
            <v>0</v>
          </cell>
          <cell r="CA1888">
            <v>0</v>
          </cell>
          <cell r="CC1888" t="str">
            <v>0001_3110-Dist Proj - East</v>
          </cell>
          <cell r="CG1888" t="e">
            <v>#N/A</v>
          </cell>
          <cell r="CI1888" t="str">
            <v>DS</v>
          </cell>
          <cell r="CJ1888" t="str">
            <v>0001</v>
          </cell>
        </row>
        <row r="1889">
          <cell r="A1889" t="str">
            <v>Budget</v>
          </cell>
          <cell r="H1889">
            <v>1</v>
          </cell>
          <cell r="I1889">
            <v>0.83333333333333337</v>
          </cell>
          <cell r="AP1889">
            <v>58847.113426949196</v>
          </cell>
          <cell r="BZ1889">
            <v>0</v>
          </cell>
          <cell r="CA1889">
            <v>0</v>
          </cell>
          <cell r="CC1889" t="str">
            <v>0001_1910-OD &amp; Performance</v>
          </cell>
          <cell r="CG1889" t="str">
            <v>Open</v>
          </cell>
          <cell r="CI1889" t="str">
            <v>OE</v>
          </cell>
          <cell r="CJ1889" t="str">
            <v>0001</v>
          </cell>
        </row>
        <row r="1890">
          <cell r="A1890" t="str">
            <v>Budget</v>
          </cell>
          <cell r="H1890" t="str">
            <v>0</v>
          </cell>
          <cell r="I1890" t="str">
            <v>0</v>
          </cell>
          <cell r="AP1890" t="str">
            <v>0</v>
          </cell>
          <cell r="BZ1890">
            <v>0</v>
          </cell>
          <cell r="CA1890">
            <v>0</v>
          </cell>
          <cell r="CC1890" t="str">
            <v>0001_3110-Dist Proj - East</v>
          </cell>
          <cell r="CG1890" t="e">
            <v>#N/A</v>
          </cell>
          <cell r="CI1890" t="str">
            <v>DS</v>
          </cell>
          <cell r="CJ1890" t="str">
            <v>0001</v>
          </cell>
        </row>
        <row r="1891">
          <cell r="A1891" t="str">
            <v>Budget</v>
          </cell>
          <cell r="H1891">
            <v>1</v>
          </cell>
          <cell r="I1891">
            <v>0.83333333333333337</v>
          </cell>
          <cell r="AP1891">
            <v>58847.113426949196</v>
          </cell>
          <cell r="BZ1891">
            <v>0</v>
          </cell>
          <cell r="CA1891">
            <v>0</v>
          </cell>
          <cell r="CC1891" t="str">
            <v>0001_1910-OD &amp; Performance</v>
          </cell>
          <cell r="CG1891" t="str">
            <v>Open</v>
          </cell>
          <cell r="CI1891" t="str">
            <v>OE</v>
          </cell>
          <cell r="CJ1891" t="str">
            <v>0001</v>
          </cell>
        </row>
        <row r="1892">
          <cell r="A1892" t="str">
            <v>Budget</v>
          </cell>
          <cell r="H1892" t="str">
            <v>0</v>
          </cell>
          <cell r="I1892" t="str">
            <v>0</v>
          </cell>
          <cell r="AP1892" t="str">
            <v>0</v>
          </cell>
          <cell r="BZ1892">
            <v>0</v>
          </cell>
          <cell r="CA1892">
            <v>0</v>
          </cell>
          <cell r="CC1892" t="str">
            <v>0001_3110-Dist Proj - East</v>
          </cell>
          <cell r="CG1892" t="e">
            <v>#N/A</v>
          </cell>
          <cell r="CI1892" t="str">
            <v>DS</v>
          </cell>
          <cell r="CJ1892" t="str">
            <v>0001</v>
          </cell>
        </row>
        <row r="1893">
          <cell r="A1893" t="str">
            <v>Budget</v>
          </cell>
          <cell r="H1893">
            <v>1</v>
          </cell>
          <cell r="I1893">
            <v>0.83333333333333337</v>
          </cell>
          <cell r="AP1893">
            <v>112770.16380438548</v>
          </cell>
          <cell r="BZ1893">
            <v>0</v>
          </cell>
          <cell r="CA1893">
            <v>0</v>
          </cell>
          <cell r="CC1893" t="str">
            <v>0001_1910-OD &amp; Performance</v>
          </cell>
          <cell r="CG1893" t="str">
            <v>Open</v>
          </cell>
          <cell r="CI1893" t="str">
            <v>OE</v>
          </cell>
          <cell r="CJ1893" t="str">
            <v>0001</v>
          </cell>
        </row>
        <row r="1894">
          <cell r="A1894" t="str">
            <v>Budget</v>
          </cell>
          <cell r="H1894">
            <v>1</v>
          </cell>
          <cell r="I1894">
            <v>0.58333333333333337</v>
          </cell>
          <cell r="AP1894">
            <v>55856.603812260531</v>
          </cell>
          <cell r="BZ1894">
            <v>0</v>
          </cell>
          <cell r="CA1894">
            <v>0</v>
          </cell>
          <cell r="CC1894" t="str">
            <v>0001_1910-OD &amp; Performance</v>
          </cell>
          <cell r="CG1894" t="str">
            <v>Contract</v>
          </cell>
          <cell r="CI1894" t="str">
            <v>OE</v>
          </cell>
          <cell r="CJ1894" t="str">
            <v>0001</v>
          </cell>
        </row>
        <row r="1895">
          <cell r="A1895" t="str">
            <v>Budget</v>
          </cell>
          <cell r="H1895" t="str">
            <v>0</v>
          </cell>
          <cell r="I1895" t="str">
            <v>0</v>
          </cell>
          <cell r="AP1895" t="str">
            <v>0</v>
          </cell>
          <cell r="BZ1895">
            <v>0</v>
          </cell>
          <cell r="CA1895">
            <v>0</v>
          </cell>
          <cell r="CC1895" t="str">
            <v>0001_3110-Dist Proj - East</v>
          </cell>
          <cell r="CG1895" t="e">
            <v>#N/A</v>
          </cell>
          <cell r="CI1895" t="str">
            <v>DS</v>
          </cell>
          <cell r="CJ1895" t="str">
            <v>0001</v>
          </cell>
        </row>
        <row r="1896">
          <cell r="A1896" t="str">
            <v>Budget</v>
          </cell>
          <cell r="H1896" t="str">
            <v>0</v>
          </cell>
          <cell r="I1896" t="str">
            <v>0</v>
          </cell>
          <cell r="AP1896" t="str">
            <v>0</v>
          </cell>
          <cell r="BZ1896">
            <v>0</v>
          </cell>
          <cell r="CA1896">
            <v>0</v>
          </cell>
          <cell r="CC1896" t="str">
            <v>0001_3160-Dist Proj - West</v>
          </cell>
          <cell r="CG1896" t="e">
            <v>#N/A</v>
          </cell>
          <cell r="CI1896" t="str">
            <v>DS</v>
          </cell>
          <cell r="CJ1896" t="str">
            <v>0001</v>
          </cell>
        </row>
        <row r="1897">
          <cell r="A1897" t="str">
            <v>Budget</v>
          </cell>
          <cell r="H1897">
            <v>1</v>
          </cell>
          <cell r="I1897">
            <v>0.83333333333333337</v>
          </cell>
          <cell r="AP1897">
            <v>108190.84068253262</v>
          </cell>
          <cell r="BZ1897">
            <v>0</v>
          </cell>
          <cell r="CA1897">
            <v>0</v>
          </cell>
          <cell r="CC1897" t="str">
            <v>0001_1910-OD &amp; Performance</v>
          </cell>
          <cell r="CG1897" t="str">
            <v>Open</v>
          </cell>
          <cell r="CI1897" t="str">
            <v>OE</v>
          </cell>
          <cell r="CJ1897" t="str">
            <v>0001</v>
          </cell>
        </row>
        <row r="1898">
          <cell r="A1898" t="str">
            <v>Budget</v>
          </cell>
          <cell r="H1898" t="str">
            <v>0</v>
          </cell>
          <cell r="I1898" t="str">
            <v>0</v>
          </cell>
          <cell r="AP1898" t="str">
            <v>0</v>
          </cell>
          <cell r="BZ1898">
            <v>0</v>
          </cell>
          <cell r="CA1898">
            <v>0</v>
          </cell>
          <cell r="CC1898" t="str">
            <v>0001_3160-Dist Proj - West</v>
          </cell>
          <cell r="CG1898" t="e">
            <v>#N/A</v>
          </cell>
          <cell r="CI1898" t="str">
            <v>DS</v>
          </cell>
          <cell r="CJ1898" t="str">
            <v>0001</v>
          </cell>
        </row>
        <row r="1899">
          <cell r="A1899" t="str">
            <v>Budget</v>
          </cell>
          <cell r="H1899">
            <v>3</v>
          </cell>
          <cell r="I1899">
            <v>1.75</v>
          </cell>
          <cell r="AP1899">
            <v>233536.21947866445</v>
          </cell>
          <cell r="BZ1899">
            <v>0</v>
          </cell>
          <cell r="CA1899">
            <v>0</v>
          </cell>
          <cell r="CC1899" t="str">
            <v>0001_2200-Syst Reliability Planning</v>
          </cell>
          <cell r="CG1899" t="str">
            <v>Open</v>
          </cell>
          <cell r="CI1899" t="str">
            <v>AM</v>
          </cell>
          <cell r="CJ1899" t="str">
            <v>0001</v>
          </cell>
        </row>
        <row r="1900">
          <cell r="A1900" t="str">
            <v>Budget</v>
          </cell>
          <cell r="H1900" t="str">
            <v>0</v>
          </cell>
          <cell r="I1900" t="str">
            <v>0</v>
          </cell>
          <cell r="AP1900" t="str">
            <v>0</v>
          </cell>
          <cell r="BZ1900">
            <v>0</v>
          </cell>
          <cell r="CA1900">
            <v>0</v>
          </cell>
          <cell r="CC1900" t="str">
            <v>0001_3160-Dist Proj - West</v>
          </cell>
          <cell r="CG1900" t="e">
            <v>#N/A</v>
          </cell>
          <cell r="CI1900" t="str">
            <v>DS</v>
          </cell>
          <cell r="CJ1900" t="str">
            <v>0001</v>
          </cell>
        </row>
        <row r="1901">
          <cell r="A1901" t="str">
            <v>Budget</v>
          </cell>
          <cell r="H1901">
            <v>2</v>
          </cell>
          <cell r="I1901">
            <v>1.1666666666666667</v>
          </cell>
          <cell r="AP1901">
            <v>95261.732636715184</v>
          </cell>
          <cell r="BZ1901">
            <v>0</v>
          </cell>
          <cell r="CA1901">
            <v>0</v>
          </cell>
          <cell r="CC1901" t="str">
            <v>0001_2200-Syst Reliability Planning</v>
          </cell>
          <cell r="CG1901" t="str">
            <v>Open</v>
          </cell>
          <cell r="CI1901" t="str">
            <v>AM</v>
          </cell>
          <cell r="CJ1901" t="str">
            <v>0001</v>
          </cell>
        </row>
        <row r="1902">
          <cell r="A1902" t="str">
            <v>Budget</v>
          </cell>
          <cell r="H1902">
            <v>3</v>
          </cell>
          <cell r="I1902">
            <v>1.75</v>
          </cell>
          <cell r="AP1902">
            <v>239711.90246120951</v>
          </cell>
          <cell r="BZ1902">
            <v>0</v>
          </cell>
          <cell r="CA1902">
            <v>0</v>
          </cell>
          <cell r="CC1902" t="str">
            <v>0001_2200-Syst Reliability Planning</v>
          </cell>
          <cell r="CG1902" t="str">
            <v>Open</v>
          </cell>
          <cell r="CI1902" t="str">
            <v>AM</v>
          </cell>
          <cell r="CJ1902" t="str">
            <v>0001</v>
          </cell>
        </row>
        <row r="1903">
          <cell r="A1903" t="str">
            <v>Budget</v>
          </cell>
          <cell r="H1903" t="str">
            <v>0</v>
          </cell>
          <cell r="I1903" t="str">
            <v>0</v>
          </cell>
          <cell r="AP1903" t="str">
            <v>0</v>
          </cell>
          <cell r="BZ1903">
            <v>0</v>
          </cell>
          <cell r="CA1903">
            <v>0</v>
          </cell>
          <cell r="CC1903" t="str">
            <v>0001_3310-Station &amp; Dist Automation</v>
          </cell>
          <cell r="CG1903" t="e">
            <v>#N/A</v>
          </cell>
          <cell r="CI1903" t="str">
            <v>DG</v>
          </cell>
          <cell r="CJ1903" t="str">
            <v>0001</v>
          </cell>
        </row>
        <row r="1904">
          <cell r="A1904" t="str">
            <v>Budget</v>
          </cell>
          <cell r="H1904">
            <v>3</v>
          </cell>
          <cell r="I1904">
            <v>1.75</v>
          </cell>
          <cell r="AP1904">
            <v>233536.21947866445</v>
          </cell>
          <cell r="BZ1904">
            <v>0</v>
          </cell>
          <cell r="CA1904">
            <v>0</v>
          </cell>
          <cell r="CC1904" t="str">
            <v>0001_2200-Syst Reliability Planning</v>
          </cell>
          <cell r="CG1904" t="str">
            <v>Open</v>
          </cell>
          <cell r="CI1904" t="str">
            <v>AM</v>
          </cell>
          <cell r="CJ1904" t="str">
            <v>0001</v>
          </cell>
        </row>
        <row r="1905">
          <cell r="A1905" t="str">
            <v>Budget</v>
          </cell>
          <cell r="H1905" t="str">
            <v>0</v>
          </cell>
          <cell r="I1905" t="str">
            <v>0</v>
          </cell>
          <cell r="AP1905" t="str">
            <v>0</v>
          </cell>
          <cell r="BZ1905">
            <v>0</v>
          </cell>
          <cell r="CA1905">
            <v>0</v>
          </cell>
          <cell r="CC1905" t="str">
            <v>0001_3310-Station &amp; Dist Automation</v>
          </cell>
          <cell r="CG1905" t="e">
            <v>#N/A</v>
          </cell>
          <cell r="CI1905" t="str">
            <v>DG</v>
          </cell>
          <cell r="CJ1905" t="str">
            <v>0001</v>
          </cell>
        </row>
        <row r="1906">
          <cell r="A1906" t="str">
            <v>Budget</v>
          </cell>
          <cell r="H1906" t="str">
            <v>0</v>
          </cell>
          <cell r="I1906" t="str">
            <v>0</v>
          </cell>
          <cell r="AP1906" t="str">
            <v>0</v>
          </cell>
          <cell r="BZ1906">
            <v>0</v>
          </cell>
          <cell r="CA1906">
            <v>0</v>
          </cell>
          <cell r="CC1906" t="str">
            <v>0001_3310-Station &amp; Dist Automation</v>
          </cell>
          <cell r="CG1906" t="e">
            <v>#N/A</v>
          </cell>
          <cell r="CI1906" t="str">
            <v>DG</v>
          </cell>
          <cell r="CJ1906" t="str">
            <v>0001</v>
          </cell>
        </row>
        <row r="1907">
          <cell r="A1907" t="str">
            <v>Budget</v>
          </cell>
          <cell r="H1907">
            <v>1</v>
          </cell>
          <cell r="I1907">
            <v>0.58333333333333337</v>
          </cell>
          <cell r="AP1907">
            <v>88528.122585633158</v>
          </cell>
          <cell r="BZ1907">
            <v>0</v>
          </cell>
          <cell r="CA1907">
            <v>0</v>
          </cell>
          <cell r="CC1907" t="str">
            <v>0001_2200-Syst Reliability Planning</v>
          </cell>
          <cell r="CG1907" t="str">
            <v>Open</v>
          </cell>
          <cell r="CI1907" t="str">
            <v>AM</v>
          </cell>
          <cell r="CJ1907" t="str">
            <v>0001</v>
          </cell>
        </row>
        <row r="1908">
          <cell r="A1908" t="str">
            <v>Budget</v>
          </cell>
          <cell r="H1908" t="str">
            <v>0</v>
          </cell>
          <cell r="I1908" t="str">
            <v>0</v>
          </cell>
          <cell r="AP1908" t="str">
            <v>0</v>
          </cell>
          <cell r="BZ1908">
            <v>0</v>
          </cell>
          <cell r="CA1908">
            <v>0</v>
          </cell>
          <cell r="CC1908" t="str">
            <v>0001_3110-Dist Proj - East</v>
          </cell>
          <cell r="CG1908" t="e">
            <v>#N/A</v>
          </cell>
          <cell r="CI1908" t="str">
            <v>DS</v>
          </cell>
          <cell r="CJ1908" t="str">
            <v>0001</v>
          </cell>
        </row>
        <row r="1909">
          <cell r="A1909" t="str">
            <v>Budget</v>
          </cell>
          <cell r="H1909">
            <v>1</v>
          </cell>
          <cell r="I1909">
            <v>0.58333333333333337</v>
          </cell>
          <cell r="AP1909">
            <v>75060.670554161217</v>
          </cell>
          <cell r="BZ1909">
            <v>0</v>
          </cell>
          <cell r="CA1909">
            <v>0</v>
          </cell>
          <cell r="CC1909" t="str">
            <v>0001_2400-Policy &amp; Standards</v>
          </cell>
          <cell r="CG1909" t="str">
            <v>Open</v>
          </cell>
          <cell r="CI1909" t="str">
            <v>AM</v>
          </cell>
          <cell r="CJ1909" t="str">
            <v>0001</v>
          </cell>
        </row>
        <row r="1910">
          <cell r="A1910" t="str">
            <v>Budget</v>
          </cell>
          <cell r="H1910">
            <v>1</v>
          </cell>
          <cell r="I1910">
            <v>1</v>
          </cell>
          <cell r="AP1910">
            <v>95335.492381629607</v>
          </cell>
          <cell r="BZ1910">
            <v>0</v>
          </cell>
          <cell r="CA1910">
            <v>0</v>
          </cell>
          <cell r="CC1910" t="str">
            <v>0001_2400-Policy &amp; Standards</v>
          </cell>
          <cell r="CG1910" t="str">
            <v>Open</v>
          </cell>
          <cell r="CI1910" t="str">
            <v>AM</v>
          </cell>
          <cell r="CJ1910" t="str">
            <v>0001</v>
          </cell>
        </row>
        <row r="1911">
          <cell r="A1911" t="str">
            <v>Budget</v>
          </cell>
          <cell r="H1911" t="str">
            <v>0</v>
          </cell>
          <cell r="I1911" t="str">
            <v>0</v>
          </cell>
          <cell r="AP1911" t="str">
            <v>0</v>
          </cell>
          <cell r="BZ1911">
            <v>0</v>
          </cell>
          <cell r="CA1911">
            <v>0</v>
          </cell>
          <cell r="CC1911" t="str">
            <v>0001_3310-Station &amp; Dist Automation</v>
          </cell>
          <cell r="CG1911" t="e">
            <v>#N/A</v>
          </cell>
          <cell r="CI1911" t="str">
            <v>DG</v>
          </cell>
          <cell r="CJ1911" t="str">
            <v>0001</v>
          </cell>
        </row>
        <row r="1912">
          <cell r="A1912" t="str">
            <v>Budget</v>
          </cell>
          <cell r="H1912">
            <v>1</v>
          </cell>
          <cell r="I1912">
            <v>0.58333333333333337</v>
          </cell>
          <cell r="AP1912">
            <v>40550.314367202518</v>
          </cell>
          <cell r="BZ1912">
            <v>0</v>
          </cell>
          <cell r="CA1912">
            <v>0</v>
          </cell>
          <cell r="CC1912" t="str">
            <v>0001_2400-Policy &amp; Standards</v>
          </cell>
          <cell r="CG1912" t="str">
            <v>Open</v>
          </cell>
          <cell r="CI1912" t="str">
            <v>AM</v>
          </cell>
          <cell r="CJ1912" t="str">
            <v>0001</v>
          </cell>
        </row>
        <row r="1913">
          <cell r="A1913" t="str">
            <v>Budget</v>
          </cell>
          <cell r="H1913" t="str">
            <v>0</v>
          </cell>
          <cell r="I1913" t="str">
            <v>0</v>
          </cell>
          <cell r="AP1913" t="str">
            <v>0</v>
          </cell>
          <cell r="BZ1913">
            <v>0</v>
          </cell>
          <cell r="CA1913">
            <v>0</v>
          </cell>
          <cell r="CC1913" t="str">
            <v>0001_3310-Station &amp; Dist Automation</v>
          </cell>
          <cell r="CG1913" t="e">
            <v>#N/A</v>
          </cell>
          <cell r="CI1913" t="str">
            <v>DG</v>
          </cell>
          <cell r="CJ1913" t="str">
            <v>0001</v>
          </cell>
        </row>
        <row r="1914">
          <cell r="A1914" t="str">
            <v>Budget</v>
          </cell>
          <cell r="H1914" t="str">
            <v>0</v>
          </cell>
          <cell r="I1914" t="str">
            <v>0</v>
          </cell>
          <cell r="AP1914" t="str">
            <v>0</v>
          </cell>
          <cell r="BZ1914">
            <v>0</v>
          </cell>
          <cell r="CA1914">
            <v>0</v>
          </cell>
          <cell r="CC1914" t="str">
            <v>0001_3600-Distribution Scvs - Admin</v>
          </cell>
          <cell r="CG1914" t="e">
            <v>#N/A</v>
          </cell>
          <cell r="CI1914" t="str">
            <v>DS</v>
          </cell>
          <cell r="CJ1914" t="str">
            <v>0001</v>
          </cell>
        </row>
        <row r="1915">
          <cell r="A1915" t="str">
            <v>Budget</v>
          </cell>
          <cell r="H1915">
            <v>1</v>
          </cell>
          <cell r="I1915">
            <v>0.58333333333333337</v>
          </cell>
          <cell r="AP1915">
            <v>85452.778913746108</v>
          </cell>
          <cell r="BZ1915">
            <v>0</v>
          </cell>
          <cell r="CA1915">
            <v>0</v>
          </cell>
          <cell r="CC1915" t="str">
            <v>0001_2400-Policy &amp; Standards</v>
          </cell>
          <cell r="CG1915" t="str">
            <v>Open</v>
          </cell>
          <cell r="CI1915" t="str">
            <v>AM</v>
          </cell>
          <cell r="CJ1915" t="str">
            <v>0001</v>
          </cell>
        </row>
        <row r="1916">
          <cell r="A1916" t="str">
            <v>Budget</v>
          </cell>
          <cell r="H1916" t="str">
            <v>0</v>
          </cell>
          <cell r="I1916" t="str">
            <v>0</v>
          </cell>
          <cell r="AP1916" t="str">
            <v>0</v>
          </cell>
          <cell r="BZ1916">
            <v>0</v>
          </cell>
          <cell r="CA1916">
            <v>0</v>
          </cell>
          <cell r="CC1916" t="str">
            <v>0001_3600-Distribution Scvs - Admin</v>
          </cell>
          <cell r="CG1916" t="e">
            <v>#N/A</v>
          </cell>
          <cell r="CI1916" t="str">
            <v>DS</v>
          </cell>
          <cell r="CJ1916" t="str">
            <v>0001</v>
          </cell>
        </row>
        <row r="1917">
          <cell r="A1917" t="str">
            <v>Budget</v>
          </cell>
          <cell r="H1917">
            <v>1</v>
          </cell>
          <cell r="I1917">
            <v>0.58333333333333337</v>
          </cell>
          <cell r="AP1917">
            <v>82826.477630154142</v>
          </cell>
          <cell r="BZ1917">
            <v>0</v>
          </cell>
          <cell r="CA1917">
            <v>0</v>
          </cell>
          <cell r="CC1917" t="str">
            <v>0001_2400-Policy &amp; Standards</v>
          </cell>
          <cell r="CG1917" t="str">
            <v>Open</v>
          </cell>
          <cell r="CI1917" t="str">
            <v>AM</v>
          </cell>
          <cell r="CJ1917" t="str">
            <v>0001</v>
          </cell>
        </row>
        <row r="1918">
          <cell r="A1918" t="str">
            <v>Budget</v>
          </cell>
          <cell r="H1918" t="str">
            <v>0</v>
          </cell>
          <cell r="I1918" t="str">
            <v>0</v>
          </cell>
          <cell r="AP1918" t="str">
            <v>0</v>
          </cell>
          <cell r="BZ1918">
            <v>0</v>
          </cell>
          <cell r="CA1918">
            <v>0</v>
          </cell>
          <cell r="CC1918" t="str">
            <v>0001_3600-Distribution Scvs - Admin</v>
          </cell>
          <cell r="CG1918" t="e">
            <v>#N/A</v>
          </cell>
          <cell r="CI1918" t="str">
            <v>DS</v>
          </cell>
          <cell r="CJ1918" t="str">
            <v>0001</v>
          </cell>
        </row>
        <row r="1919">
          <cell r="A1919" t="str">
            <v>Budget</v>
          </cell>
          <cell r="H1919">
            <v>1</v>
          </cell>
          <cell r="I1919">
            <v>0.58333333333333337</v>
          </cell>
          <cell r="AP1919">
            <v>77875.985652290983</v>
          </cell>
          <cell r="BZ1919">
            <v>0</v>
          </cell>
          <cell r="CA1919">
            <v>0</v>
          </cell>
          <cell r="CC1919" t="str">
            <v>0001_2400-Policy &amp; Standards</v>
          </cell>
          <cell r="CG1919" t="str">
            <v>Open</v>
          </cell>
          <cell r="CI1919" t="str">
            <v>AM</v>
          </cell>
          <cell r="CJ1919" t="str">
            <v>0001</v>
          </cell>
        </row>
        <row r="1920">
          <cell r="A1920" t="str">
            <v>Budget</v>
          </cell>
          <cell r="H1920" t="str">
            <v>0</v>
          </cell>
          <cell r="I1920" t="str">
            <v>0</v>
          </cell>
          <cell r="AP1920" t="str">
            <v>0</v>
          </cell>
          <cell r="BZ1920">
            <v>0</v>
          </cell>
          <cell r="CA1920">
            <v>0</v>
          </cell>
          <cell r="CC1920" t="str">
            <v>0001_3600-Distribution Scvs - Admin</v>
          </cell>
          <cell r="CG1920" t="e">
            <v>#N/A</v>
          </cell>
          <cell r="CI1920" t="str">
            <v>DS</v>
          </cell>
          <cell r="CJ1920" t="str">
            <v>0001</v>
          </cell>
        </row>
        <row r="1921">
          <cell r="A1921" t="str">
            <v>Budget</v>
          </cell>
          <cell r="H1921">
            <v>1</v>
          </cell>
          <cell r="I1921">
            <v>0.58333333333333337</v>
          </cell>
          <cell r="AP1921">
            <v>82026.980541697092</v>
          </cell>
          <cell r="BZ1921">
            <v>0</v>
          </cell>
          <cell r="CA1921">
            <v>0</v>
          </cell>
          <cell r="CC1921" t="str">
            <v>0001_2400-Policy &amp; Standards</v>
          </cell>
          <cell r="CG1921" t="str">
            <v>Open</v>
          </cell>
          <cell r="CI1921" t="str">
            <v>AM</v>
          </cell>
          <cell r="CJ1921" t="str">
            <v>0001</v>
          </cell>
        </row>
        <row r="1922">
          <cell r="A1922" t="str">
            <v>Budget</v>
          </cell>
          <cell r="H1922" t="str">
            <v>0</v>
          </cell>
          <cell r="I1922" t="str">
            <v>0</v>
          </cell>
          <cell r="AP1922" t="str">
            <v>0</v>
          </cell>
          <cell r="BZ1922">
            <v>0</v>
          </cell>
          <cell r="CA1922">
            <v>0</v>
          </cell>
          <cell r="CC1922" t="str">
            <v>0001_3600-Distribution Scvs - Admin</v>
          </cell>
          <cell r="CG1922" t="e">
            <v>#N/A</v>
          </cell>
          <cell r="CI1922" t="str">
            <v>DS</v>
          </cell>
          <cell r="CJ1922" t="str">
            <v>0001</v>
          </cell>
        </row>
        <row r="1923">
          <cell r="A1923" t="str">
            <v>Budget</v>
          </cell>
          <cell r="H1923">
            <v>7</v>
          </cell>
          <cell r="I1923">
            <v>4.083333333333333</v>
          </cell>
          <cell r="AP1923">
            <v>396170.65943524032</v>
          </cell>
          <cell r="BZ1923">
            <v>0</v>
          </cell>
          <cell r="CA1923">
            <v>0</v>
          </cell>
          <cell r="CC1923" t="str">
            <v>0001_2520-Warehousing Management</v>
          </cell>
          <cell r="CG1923" t="str">
            <v>Open</v>
          </cell>
          <cell r="CI1923" t="str">
            <v>AM</v>
          </cell>
          <cell r="CJ1923" t="str">
            <v>0001</v>
          </cell>
        </row>
        <row r="1924">
          <cell r="A1924" t="str">
            <v>Budget</v>
          </cell>
          <cell r="H1924" t="str">
            <v>0</v>
          </cell>
          <cell r="I1924" t="str">
            <v>0</v>
          </cell>
          <cell r="AP1924" t="str">
            <v>0</v>
          </cell>
          <cell r="BZ1924">
            <v>0</v>
          </cell>
          <cell r="CA1924">
            <v>0</v>
          </cell>
          <cell r="CC1924" t="str">
            <v>0001_3600-Distribution Scvs - Admin</v>
          </cell>
          <cell r="CG1924" t="e">
            <v>#N/A</v>
          </cell>
          <cell r="CI1924" t="str">
            <v>DS</v>
          </cell>
          <cell r="CJ1924" t="str">
            <v>0001</v>
          </cell>
        </row>
        <row r="1925">
          <cell r="A1925" t="str">
            <v>Budget</v>
          </cell>
          <cell r="H1925">
            <v>1</v>
          </cell>
          <cell r="I1925">
            <v>0.58333333333333337</v>
          </cell>
          <cell r="AP1925">
            <v>58873.27137192891</v>
          </cell>
          <cell r="BZ1925">
            <v>0</v>
          </cell>
          <cell r="CA1925">
            <v>0</v>
          </cell>
          <cell r="CC1925" t="str">
            <v>0001_2520-Warehousing Management</v>
          </cell>
          <cell r="CG1925" t="str">
            <v>Open</v>
          </cell>
          <cell r="CI1925" t="str">
            <v>AM</v>
          </cell>
          <cell r="CJ1925" t="str">
            <v>0001</v>
          </cell>
        </row>
        <row r="1926">
          <cell r="A1926" t="str">
            <v>Budget</v>
          </cell>
          <cell r="H1926" t="str">
            <v>0</v>
          </cell>
          <cell r="I1926" t="str">
            <v>0</v>
          </cell>
          <cell r="AP1926" t="str">
            <v>0</v>
          </cell>
          <cell r="BZ1926">
            <v>0</v>
          </cell>
          <cell r="CA1926">
            <v>0</v>
          </cell>
          <cell r="CC1926" t="str">
            <v>0001_3700-Dist Grid Mgmt - Admin</v>
          </cell>
          <cell r="CG1926" t="e">
            <v>#N/A</v>
          </cell>
          <cell r="CI1926" t="str">
            <v>DG</v>
          </cell>
          <cell r="CJ1926" t="str">
            <v>0001</v>
          </cell>
        </row>
        <row r="1927">
          <cell r="A1927" t="str">
            <v>Budget</v>
          </cell>
          <cell r="H1927">
            <v>4</v>
          </cell>
          <cell r="I1927">
            <v>2.3333333333333335</v>
          </cell>
          <cell r="AP1927">
            <v>193938.51051851263</v>
          </cell>
          <cell r="BZ1927">
            <v>0</v>
          </cell>
          <cell r="CA1927">
            <v>0</v>
          </cell>
          <cell r="CC1927" t="str">
            <v>0001_2530-Acquisition Services</v>
          </cell>
          <cell r="CG1927" t="str">
            <v>Open</v>
          </cell>
          <cell r="CI1927" t="str">
            <v>AM</v>
          </cell>
          <cell r="CJ1927" t="str">
            <v>0001</v>
          </cell>
        </row>
        <row r="1928">
          <cell r="A1928" t="str">
            <v>Budget</v>
          </cell>
          <cell r="H1928" t="str">
            <v>0</v>
          </cell>
          <cell r="I1928" t="str">
            <v>0</v>
          </cell>
          <cell r="AP1928" t="str">
            <v>0</v>
          </cell>
          <cell r="BZ1928">
            <v>0</v>
          </cell>
          <cell r="CA1928">
            <v>0</v>
          </cell>
          <cell r="CC1928" t="str">
            <v>0001_3700-Dist Grid Mgmt - Admin</v>
          </cell>
          <cell r="CG1928" t="e">
            <v>#N/A</v>
          </cell>
          <cell r="CI1928" t="str">
            <v>DG</v>
          </cell>
          <cell r="CJ1928" t="str">
            <v>0001</v>
          </cell>
        </row>
        <row r="1929">
          <cell r="A1929" t="str">
            <v>Budget</v>
          </cell>
          <cell r="H1929">
            <v>1</v>
          </cell>
          <cell r="I1929">
            <v>0.58333333333333337</v>
          </cell>
          <cell r="AP1929">
            <v>47630.866318357592</v>
          </cell>
          <cell r="BZ1929">
            <v>0</v>
          </cell>
          <cell r="CA1929">
            <v>0</v>
          </cell>
          <cell r="CC1929" t="str">
            <v>0001_2700-Capacity Planning</v>
          </cell>
          <cell r="CG1929" t="str">
            <v>Open</v>
          </cell>
          <cell r="CI1929" t="str">
            <v>AM</v>
          </cell>
          <cell r="CJ1929" t="str">
            <v>0001</v>
          </cell>
        </row>
        <row r="1930">
          <cell r="A1930" t="str">
            <v>Budget</v>
          </cell>
          <cell r="H1930" t="str">
            <v>0</v>
          </cell>
          <cell r="I1930" t="str">
            <v>0</v>
          </cell>
          <cell r="AP1930" t="str">
            <v>0</v>
          </cell>
          <cell r="BZ1930">
            <v>0</v>
          </cell>
          <cell r="CA1930">
            <v>0</v>
          </cell>
          <cell r="CC1930" t="str">
            <v>0001_3700-Dist Grid Mgmt - Admin</v>
          </cell>
          <cell r="CG1930" t="e">
            <v>#N/A</v>
          </cell>
          <cell r="CI1930" t="str">
            <v>DG</v>
          </cell>
          <cell r="CJ1930" t="str">
            <v>0001</v>
          </cell>
        </row>
        <row r="1931">
          <cell r="A1931" t="str">
            <v>Budget</v>
          </cell>
          <cell r="H1931">
            <v>1</v>
          </cell>
          <cell r="I1931">
            <v>0.58333333333333337</v>
          </cell>
          <cell r="AP1931">
            <v>40446.088224613712</v>
          </cell>
          <cell r="BZ1931">
            <v>0</v>
          </cell>
          <cell r="CA1931">
            <v>0</v>
          </cell>
          <cell r="CC1931" t="str">
            <v>0001_2700-Capacity Planning</v>
          </cell>
          <cell r="CG1931" t="str">
            <v>Open</v>
          </cell>
          <cell r="CI1931" t="str">
            <v>AM</v>
          </cell>
          <cell r="CJ1931" t="str">
            <v>0001</v>
          </cell>
        </row>
        <row r="1932">
          <cell r="A1932" t="str">
            <v>Budget</v>
          </cell>
          <cell r="H1932">
            <v>1</v>
          </cell>
          <cell r="I1932">
            <v>0.58333333333333337</v>
          </cell>
          <cell r="AP1932">
            <v>40446.088224613712</v>
          </cell>
          <cell r="BZ1932">
            <v>0</v>
          </cell>
          <cell r="CA1932">
            <v>0</v>
          </cell>
          <cell r="CC1932" t="str">
            <v>0001_2700-Capacity Planning</v>
          </cell>
          <cell r="CG1932" t="str">
            <v>Open</v>
          </cell>
          <cell r="CI1932" t="str">
            <v>AM</v>
          </cell>
          <cell r="CJ1932" t="str">
            <v>0001</v>
          </cell>
        </row>
        <row r="1933">
          <cell r="A1933" t="str">
            <v>Budget</v>
          </cell>
          <cell r="H1933" t="str">
            <v>0</v>
          </cell>
          <cell r="I1933" t="str">
            <v>0</v>
          </cell>
          <cell r="AP1933" t="str">
            <v>0</v>
          </cell>
          <cell r="BZ1933">
            <v>0</v>
          </cell>
          <cell r="CA1933">
            <v>0</v>
          </cell>
          <cell r="CC1933" t="str">
            <v>0001_3720-Dist Grid Health</v>
          </cell>
          <cell r="CG1933" t="e">
            <v>#N/A</v>
          </cell>
          <cell r="CI1933" t="str">
            <v>DG</v>
          </cell>
          <cell r="CJ1933" t="str">
            <v>0001</v>
          </cell>
        </row>
        <row r="1934">
          <cell r="A1934" t="str">
            <v>Budget</v>
          </cell>
          <cell r="H1934">
            <v>1</v>
          </cell>
          <cell r="I1934">
            <v>0.58333333333333337</v>
          </cell>
          <cell r="AP1934">
            <v>79903.967487069836</v>
          </cell>
          <cell r="BZ1934">
            <v>0</v>
          </cell>
          <cell r="CA1934">
            <v>0</v>
          </cell>
          <cell r="CC1934" t="str">
            <v>0001_2700-Capacity Planning</v>
          </cell>
          <cell r="CG1934" t="str">
            <v>Open</v>
          </cell>
          <cell r="CI1934" t="str">
            <v>AM</v>
          </cell>
          <cell r="CJ1934" t="str">
            <v>0001</v>
          </cell>
        </row>
        <row r="1935">
          <cell r="A1935" t="str">
            <v>Budget</v>
          </cell>
          <cell r="H1935" t="str">
            <v>0</v>
          </cell>
          <cell r="I1935" t="str">
            <v>0</v>
          </cell>
          <cell r="AP1935" t="str">
            <v>0</v>
          </cell>
          <cell r="BZ1935">
            <v>0</v>
          </cell>
          <cell r="CA1935">
            <v>0</v>
          </cell>
          <cell r="CC1935" t="str">
            <v>0001_3720-Dist Grid Health</v>
          </cell>
          <cell r="CG1935" t="e">
            <v>#N/A</v>
          </cell>
          <cell r="CI1935" t="str">
            <v>DG</v>
          </cell>
          <cell r="CJ1935" t="str">
            <v>0001</v>
          </cell>
        </row>
        <row r="1936">
          <cell r="A1936" t="str">
            <v>Budget</v>
          </cell>
          <cell r="H1936">
            <v>1</v>
          </cell>
          <cell r="I1936">
            <v>0.58333333333333337</v>
          </cell>
          <cell r="AP1936">
            <v>79903.967487069836</v>
          </cell>
          <cell r="BZ1936">
            <v>0</v>
          </cell>
          <cell r="CA1936">
            <v>0</v>
          </cell>
          <cell r="CC1936" t="str">
            <v>0001_2700-Capacity Planning</v>
          </cell>
          <cell r="CG1936" t="str">
            <v>Open</v>
          </cell>
          <cell r="CI1936" t="str">
            <v>AM</v>
          </cell>
          <cell r="CJ1936" t="str">
            <v>0001</v>
          </cell>
        </row>
        <row r="1937">
          <cell r="A1937" t="str">
            <v>Budget</v>
          </cell>
          <cell r="H1937" t="str">
            <v>0</v>
          </cell>
          <cell r="I1937" t="str">
            <v>0</v>
          </cell>
          <cell r="AP1937" t="str">
            <v>0</v>
          </cell>
          <cell r="BZ1937">
            <v>0</v>
          </cell>
          <cell r="CA1937">
            <v>0</v>
          </cell>
          <cell r="CC1937" t="str">
            <v>0001_3720-Dist Grid Health</v>
          </cell>
          <cell r="CG1937" t="e">
            <v>#N/A</v>
          </cell>
          <cell r="CI1937" t="str">
            <v>DG</v>
          </cell>
          <cell r="CJ1937" t="str">
            <v>0001</v>
          </cell>
        </row>
        <row r="1938">
          <cell r="A1938" t="str">
            <v>Budget</v>
          </cell>
          <cell r="H1938">
            <v>1</v>
          </cell>
          <cell r="I1938">
            <v>0.58333333333333337</v>
          </cell>
          <cell r="AP1938">
            <v>77875.985652290983</v>
          </cell>
          <cell r="BZ1938">
            <v>0</v>
          </cell>
          <cell r="CA1938">
            <v>0</v>
          </cell>
          <cell r="CC1938" t="str">
            <v>0001_2700-Capacity Planning</v>
          </cell>
          <cell r="CG1938" t="str">
            <v>Open</v>
          </cell>
          <cell r="CI1938" t="str">
            <v>AM</v>
          </cell>
          <cell r="CJ1938" t="str">
            <v>0001</v>
          </cell>
        </row>
        <row r="1939">
          <cell r="A1939" t="str">
            <v>Budget</v>
          </cell>
          <cell r="H1939" t="str">
            <v>0</v>
          </cell>
          <cell r="I1939" t="str">
            <v>0</v>
          </cell>
          <cell r="AP1939" t="str">
            <v>0</v>
          </cell>
          <cell r="BZ1939">
            <v>0</v>
          </cell>
          <cell r="CA1939">
            <v>0</v>
          </cell>
          <cell r="CC1939" t="str">
            <v>0001_3821-Apprentices</v>
          </cell>
          <cell r="CG1939" t="e">
            <v>#N/A</v>
          </cell>
          <cell r="CI1939" t="str">
            <v>DS</v>
          </cell>
          <cell r="CJ1939" t="str">
            <v>0001</v>
          </cell>
        </row>
        <row r="1940">
          <cell r="A1940" t="str">
            <v>Budget</v>
          </cell>
          <cell r="H1940">
            <v>1</v>
          </cell>
          <cell r="I1940">
            <v>1</v>
          </cell>
          <cell r="AP1940">
            <v>122522.95941123921</v>
          </cell>
          <cell r="BZ1940">
            <v>0</v>
          </cell>
          <cell r="CA1940">
            <v>0</v>
          </cell>
          <cell r="CC1940" t="str">
            <v>0001_3110-Dist Proj - East</v>
          </cell>
          <cell r="CG1940" t="str">
            <v>Open</v>
          </cell>
          <cell r="CI1940" t="str">
            <v>DS</v>
          </cell>
          <cell r="CJ1940" t="str">
            <v>0001</v>
          </cell>
        </row>
        <row r="1941">
          <cell r="A1941" t="str">
            <v>Budget</v>
          </cell>
          <cell r="H1941" t="str">
            <v>0</v>
          </cell>
          <cell r="I1941" t="str">
            <v>0</v>
          </cell>
          <cell r="AP1941" t="str">
            <v>0</v>
          </cell>
          <cell r="BZ1941">
            <v>0</v>
          </cell>
          <cell r="CA1941">
            <v>0</v>
          </cell>
          <cell r="CC1941" t="str">
            <v>0001_3821-Apprentices</v>
          </cell>
          <cell r="CG1941" t="e">
            <v>#N/A</v>
          </cell>
          <cell r="CI1941" t="str">
            <v>DS</v>
          </cell>
          <cell r="CJ1941" t="str">
            <v>0001</v>
          </cell>
        </row>
        <row r="1942">
          <cell r="A1942" t="str">
            <v>Budget</v>
          </cell>
          <cell r="H1942" t="str">
            <v>0</v>
          </cell>
          <cell r="I1942" t="str">
            <v>0</v>
          </cell>
          <cell r="AP1942" t="str">
            <v>0</v>
          </cell>
          <cell r="BZ1942">
            <v>0</v>
          </cell>
          <cell r="CA1942">
            <v>0</v>
          </cell>
          <cell r="CC1942" t="str">
            <v>0001_4210-Grid Response</v>
          </cell>
          <cell r="CG1942" t="e">
            <v>#N/A</v>
          </cell>
          <cell r="CI1942" t="str">
            <v>DG</v>
          </cell>
          <cell r="CJ1942" t="str">
            <v>0001</v>
          </cell>
        </row>
        <row r="1943">
          <cell r="A1943" t="str">
            <v>Budget</v>
          </cell>
          <cell r="H1943">
            <v>2</v>
          </cell>
          <cell r="I1943">
            <v>2</v>
          </cell>
          <cell r="AP1943">
            <v>165641.12201661209</v>
          </cell>
          <cell r="BZ1943">
            <v>0</v>
          </cell>
          <cell r="CA1943">
            <v>0</v>
          </cell>
          <cell r="CC1943" t="str">
            <v>0001_3110-Dist Proj - East</v>
          </cell>
          <cell r="CG1943" t="str">
            <v>Open</v>
          </cell>
          <cell r="CI1943" t="str">
            <v>DS</v>
          </cell>
          <cell r="CJ1943" t="str">
            <v>0001</v>
          </cell>
        </row>
        <row r="1944">
          <cell r="A1944" t="str">
            <v>Budget</v>
          </cell>
          <cell r="H1944">
            <v>1</v>
          </cell>
          <cell r="I1944">
            <v>1</v>
          </cell>
          <cell r="AP1944">
            <v>81556.027658091654</v>
          </cell>
          <cell r="BZ1944">
            <v>0</v>
          </cell>
          <cell r="CA1944">
            <v>0</v>
          </cell>
          <cell r="CC1944" t="str">
            <v>0001_3110-Dist Proj - East</v>
          </cell>
          <cell r="CG1944" t="str">
            <v>Open</v>
          </cell>
          <cell r="CI1944" t="str">
            <v>DS</v>
          </cell>
          <cell r="CJ1944" t="str">
            <v>0001</v>
          </cell>
        </row>
        <row r="1945">
          <cell r="A1945" t="str">
            <v>Budget</v>
          </cell>
          <cell r="H1945" t="str">
            <v>0</v>
          </cell>
          <cell r="I1945" t="str">
            <v>0</v>
          </cell>
          <cell r="AP1945" t="str">
            <v>0</v>
          </cell>
          <cell r="BZ1945">
            <v>0</v>
          </cell>
          <cell r="CA1945">
            <v>0</v>
          </cell>
          <cell r="CC1945" t="str">
            <v>0001_4210-Grid Response</v>
          </cell>
          <cell r="CG1945" t="e">
            <v>#N/A</v>
          </cell>
          <cell r="CI1945" t="str">
            <v>DG</v>
          </cell>
          <cell r="CJ1945" t="str">
            <v>0001</v>
          </cell>
        </row>
        <row r="1946">
          <cell r="A1946" t="str">
            <v>Budget</v>
          </cell>
          <cell r="H1946">
            <v>3</v>
          </cell>
          <cell r="I1946">
            <v>3</v>
          </cell>
          <cell r="AP1946">
            <v>253686.50491284943</v>
          </cell>
          <cell r="BZ1946">
            <v>0</v>
          </cell>
          <cell r="CA1946">
            <v>0</v>
          </cell>
          <cell r="CC1946" t="str">
            <v>0001_3110-Dist Proj - East</v>
          </cell>
          <cell r="CG1946" t="str">
            <v>Open</v>
          </cell>
          <cell r="CI1946" t="str">
            <v>DS</v>
          </cell>
          <cell r="CJ1946" t="str">
            <v>0001</v>
          </cell>
        </row>
        <row r="1947">
          <cell r="A1947" t="str">
            <v>Budget</v>
          </cell>
          <cell r="H1947" t="str">
            <v>0</v>
          </cell>
          <cell r="I1947" t="str">
            <v>0</v>
          </cell>
          <cell r="AP1947" t="str">
            <v>0</v>
          </cell>
          <cell r="BZ1947">
            <v>0</v>
          </cell>
          <cell r="CA1947">
            <v>0</v>
          </cell>
          <cell r="CC1947" t="str">
            <v>0001_4310-CCM - East</v>
          </cell>
          <cell r="CG1947" t="e">
            <v>#N/A</v>
          </cell>
          <cell r="CI1947" t="str">
            <v>DS</v>
          </cell>
          <cell r="CJ1947" t="str">
            <v>0001</v>
          </cell>
        </row>
        <row r="1948">
          <cell r="A1948" t="str">
            <v>Budget</v>
          </cell>
          <cell r="H1948" t="str">
            <v>0</v>
          </cell>
          <cell r="I1948" t="str">
            <v>0</v>
          </cell>
          <cell r="AP1948" t="str">
            <v>0</v>
          </cell>
          <cell r="BZ1948">
            <v>0</v>
          </cell>
          <cell r="CA1948">
            <v>0</v>
          </cell>
          <cell r="CC1948" t="str">
            <v>0001_4310-CCM - East</v>
          </cell>
          <cell r="CG1948" t="e">
            <v>#N/A</v>
          </cell>
          <cell r="CI1948" t="str">
            <v>DS</v>
          </cell>
          <cell r="CJ1948" t="str">
            <v>0001</v>
          </cell>
        </row>
        <row r="1949">
          <cell r="A1949" t="str">
            <v>Budget</v>
          </cell>
          <cell r="H1949">
            <v>1</v>
          </cell>
          <cell r="I1949">
            <v>1</v>
          </cell>
          <cell r="AP1949">
            <v>85969.42824831685</v>
          </cell>
          <cell r="BZ1949">
            <v>0</v>
          </cell>
          <cell r="CA1949">
            <v>0</v>
          </cell>
          <cell r="CC1949" t="str">
            <v>0001_3110-Dist Proj - East</v>
          </cell>
          <cell r="CG1949" t="str">
            <v>Open</v>
          </cell>
          <cell r="CI1949" t="str">
            <v>DS</v>
          </cell>
          <cell r="CJ1949" t="str">
            <v>0001</v>
          </cell>
        </row>
        <row r="1950">
          <cell r="A1950" t="str">
            <v>Budget</v>
          </cell>
          <cell r="H1950" t="str">
            <v>0</v>
          </cell>
          <cell r="I1950" t="str">
            <v>0</v>
          </cell>
          <cell r="AP1950" t="str">
            <v>0</v>
          </cell>
          <cell r="BZ1950">
            <v>0</v>
          </cell>
          <cell r="CA1950">
            <v>0</v>
          </cell>
          <cell r="CC1950" t="str">
            <v>0001_4310-CCM - East</v>
          </cell>
          <cell r="CG1950" t="e">
            <v>#N/A</v>
          </cell>
          <cell r="CI1950" t="str">
            <v>DS</v>
          </cell>
          <cell r="CJ1950" t="str">
            <v>0001</v>
          </cell>
        </row>
        <row r="1951">
          <cell r="A1951" t="str">
            <v>Budget</v>
          </cell>
          <cell r="H1951">
            <v>1</v>
          </cell>
          <cell r="I1951">
            <v>1</v>
          </cell>
          <cell r="AP1951">
            <v>94712.437190288038</v>
          </cell>
          <cell r="BZ1951">
            <v>0</v>
          </cell>
          <cell r="CA1951">
            <v>0</v>
          </cell>
          <cell r="CC1951" t="str">
            <v>0001_3160-Dist Proj - West</v>
          </cell>
          <cell r="CG1951" t="str">
            <v>Open</v>
          </cell>
          <cell r="CI1951" t="str">
            <v>DS</v>
          </cell>
          <cell r="CJ1951" t="str">
            <v>0001</v>
          </cell>
        </row>
        <row r="1952">
          <cell r="A1952" t="str">
            <v>Budget</v>
          </cell>
          <cell r="H1952">
            <v>1</v>
          </cell>
          <cell r="I1952">
            <v>1</v>
          </cell>
          <cell r="AP1952">
            <v>122522.95941123921</v>
          </cell>
          <cell r="BZ1952">
            <v>0</v>
          </cell>
          <cell r="CA1952">
            <v>0</v>
          </cell>
          <cell r="CC1952" t="str">
            <v>0001_3160-Dist Proj - West</v>
          </cell>
          <cell r="CG1952" t="str">
            <v>Open</v>
          </cell>
          <cell r="CI1952" t="str">
            <v>DS</v>
          </cell>
          <cell r="CJ1952" t="str">
            <v>0001</v>
          </cell>
        </row>
        <row r="1953">
          <cell r="A1953" t="str">
            <v>Budget</v>
          </cell>
          <cell r="H1953" t="str">
            <v>0</v>
          </cell>
          <cell r="I1953" t="str">
            <v>0</v>
          </cell>
          <cell r="AP1953" t="str">
            <v>0</v>
          </cell>
          <cell r="BZ1953">
            <v>0</v>
          </cell>
          <cell r="CA1953">
            <v>0</v>
          </cell>
          <cell r="CC1953" t="str">
            <v>0001_4360-CCM - West</v>
          </cell>
          <cell r="CG1953" t="e">
            <v>#N/A</v>
          </cell>
          <cell r="CI1953" t="str">
            <v>DS</v>
          </cell>
          <cell r="CJ1953" t="str">
            <v>0001</v>
          </cell>
        </row>
        <row r="1954">
          <cell r="A1954" t="str">
            <v>Budget</v>
          </cell>
          <cell r="H1954">
            <v>5</v>
          </cell>
          <cell r="I1954">
            <v>5</v>
          </cell>
          <cell r="AP1954">
            <v>451843.60667881329</v>
          </cell>
          <cell r="BZ1954">
            <v>0</v>
          </cell>
          <cell r="CA1954">
            <v>0</v>
          </cell>
          <cell r="CC1954" t="str">
            <v>0001_3160-Dist Proj - West</v>
          </cell>
          <cell r="CG1954" t="str">
            <v>Open</v>
          </cell>
          <cell r="CI1954" t="str">
            <v>DS</v>
          </cell>
          <cell r="CJ1954" t="str">
            <v>0001</v>
          </cell>
        </row>
        <row r="1955">
          <cell r="A1955" t="str">
            <v>Budget</v>
          </cell>
          <cell r="H1955" t="str">
            <v>0</v>
          </cell>
          <cell r="I1955" t="str">
            <v>0</v>
          </cell>
          <cell r="AP1955" t="str">
            <v>0</v>
          </cell>
          <cell r="BZ1955">
            <v>0</v>
          </cell>
          <cell r="CA1955">
            <v>0</v>
          </cell>
          <cell r="CC1955" t="str">
            <v>0001_4360-CCM - West</v>
          </cell>
          <cell r="CG1955" t="e">
            <v>#N/A</v>
          </cell>
          <cell r="CI1955" t="str">
            <v>DS</v>
          </cell>
          <cell r="CJ1955" t="str">
            <v>0001</v>
          </cell>
        </row>
        <row r="1956">
          <cell r="A1956" t="str">
            <v>Budget</v>
          </cell>
          <cell r="H1956">
            <v>1</v>
          </cell>
          <cell r="I1956">
            <v>1</v>
          </cell>
          <cell r="AP1956">
            <v>129652.7713360104</v>
          </cell>
          <cell r="BZ1956">
            <v>0</v>
          </cell>
          <cell r="CA1956">
            <v>0</v>
          </cell>
          <cell r="CC1956" t="str">
            <v>0001_3310-Station &amp; Dist Automation</v>
          </cell>
          <cell r="CG1956" t="str">
            <v>Open</v>
          </cell>
          <cell r="CI1956" t="str">
            <v>DG</v>
          </cell>
          <cell r="CJ1956" t="str">
            <v>0001</v>
          </cell>
        </row>
        <row r="1957">
          <cell r="A1957" t="str">
            <v>Budget</v>
          </cell>
          <cell r="H1957" t="str">
            <v>0</v>
          </cell>
          <cell r="I1957" t="str">
            <v>0</v>
          </cell>
          <cell r="AP1957" t="str">
            <v>0</v>
          </cell>
          <cell r="BZ1957">
            <v>0</v>
          </cell>
          <cell r="CA1957">
            <v>0</v>
          </cell>
          <cell r="CC1957" t="str">
            <v>0001_4360-CCM - West</v>
          </cell>
          <cell r="CG1957" t="e">
            <v>#N/A</v>
          </cell>
          <cell r="CI1957" t="str">
            <v>DS</v>
          </cell>
          <cell r="CJ1957" t="str">
            <v>0001</v>
          </cell>
        </row>
        <row r="1958">
          <cell r="A1958" t="str">
            <v>Budget</v>
          </cell>
          <cell r="H1958" t="str">
            <v>0</v>
          </cell>
          <cell r="I1958" t="str">
            <v>0</v>
          </cell>
          <cell r="AP1958" t="str">
            <v>0</v>
          </cell>
          <cell r="BZ1958">
            <v>0</v>
          </cell>
          <cell r="CA1958">
            <v>0</v>
          </cell>
          <cell r="CC1958" t="str">
            <v>0001_4480-System Oper Planning</v>
          </cell>
          <cell r="CG1958" t="e">
            <v>#N/A</v>
          </cell>
          <cell r="CI1958" t="str">
            <v>DG</v>
          </cell>
          <cell r="CJ1958" t="str">
            <v>0001</v>
          </cell>
        </row>
        <row r="1959">
          <cell r="A1959" t="str">
            <v>Budget</v>
          </cell>
          <cell r="H1959">
            <v>1</v>
          </cell>
          <cell r="I1959">
            <v>1</v>
          </cell>
          <cell r="AP1959">
            <v>129652.7713360104</v>
          </cell>
          <cell r="BZ1959">
            <v>0</v>
          </cell>
          <cell r="CA1959">
            <v>0</v>
          </cell>
          <cell r="CC1959" t="str">
            <v>0001_3310-Station &amp; Dist Automation</v>
          </cell>
          <cell r="CG1959" t="str">
            <v>Open</v>
          </cell>
          <cell r="CI1959" t="str">
            <v>DG</v>
          </cell>
          <cell r="CJ1959" t="str">
            <v>0001</v>
          </cell>
        </row>
        <row r="1960">
          <cell r="A1960" t="str">
            <v>Budget</v>
          </cell>
          <cell r="H1960" t="str">
            <v>0</v>
          </cell>
          <cell r="I1960" t="str">
            <v>0</v>
          </cell>
          <cell r="AP1960" t="str">
            <v>0</v>
          </cell>
          <cell r="BZ1960">
            <v>0</v>
          </cell>
          <cell r="CA1960">
            <v>0</v>
          </cell>
          <cell r="CC1960" t="str">
            <v>0001_4480-System Oper Planning</v>
          </cell>
          <cell r="CG1960" t="e">
            <v>#N/A</v>
          </cell>
          <cell r="CI1960" t="str">
            <v>DG</v>
          </cell>
          <cell r="CJ1960" t="str">
            <v>0001</v>
          </cell>
        </row>
        <row r="1961">
          <cell r="A1961" t="str">
            <v>Budget</v>
          </cell>
          <cell r="H1961">
            <v>1</v>
          </cell>
          <cell r="I1961">
            <v>0.58333333333333337</v>
          </cell>
          <cell r="AP1961">
            <v>82026.980541697092</v>
          </cell>
          <cell r="BZ1961">
            <v>0</v>
          </cell>
          <cell r="CA1961">
            <v>0</v>
          </cell>
          <cell r="CC1961" t="str">
            <v>0001_3310-Station &amp; Dist Automation</v>
          </cell>
          <cell r="CG1961" t="str">
            <v>Open</v>
          </cell>
          <cell r="CI1961" t="str">
            <v>DG</v>
          </cell>
          <cell r="CJ1961" t="str">
            <v>0001</v>
          </cell>
        </row>
        <row r="1962">
          <cell r="A1962" t="str">
            <v>Budget</v>
          </cell>
          <cell r="H1962">
            <v>4</v>
          </cell>
          <cell r="I1962">
            <v>2.3333333333333335</v>
          </cell>
          <cell r="AP1962">
            <v>324302.44043103798</v>
          </cell>
          <cell r="BZ1962">
            <v>0</v>
          </cell>
          <cell r="CA1962">
            <v>0</v>
          </cell>
          <cell r="CC1962" t="str">
            <v>0001_3310-Station &amp; Dist Automation</v>
          </cell>
          <cell r="CG1962" t="str">
            <v>Open</v>
          </cell>
          <cell r="CI1962" t="str">
            <v>DG</v>
          </cell>
          <cell r="CJ1962" t="str">
            <v>0001</v>
          </cell>
        </row>
        <row r="1963">
          <cell r="A1963" t="str">
            <v>Budget</v>
          </cell>
          <cell r="H1963" t="str">
            <v>0</v>
          </cell>
          <cell r="I1963" t="str">
            <v>0</v>
          </cell>
          <cell r="AP1963" t="str">
            <v>0</v>
          </cell>
          <cell r="BZ1963">
            <v>0</v>
          </cell>
          <cell r="CA1963">
            <v>0</v>
          </cell>
          <cell r="CC1963" t="str">
            <v>0001_4481-System Oper Control Room</v>
          </cell>
          <cell r="CG1963" t="e">
            <v>#N/A</v>
          </cell>
          <cell r="CI1963" t="str">
            <v>DG</v>
          </cell>
          <cell r="CJ1963" t="str">
            <v>0001</v>
          </cell>
        </row>
        <row r="1964">
          <cell r="A1964" t="str">
            <v>Budget</v>
          </cell>
          <cell r="H1964" t="str">
            <v>0</v>
          </cell>
          <cell r="I1964" t="str">
            <v>0</v>
          </cell>
          <cell r="AP1964" t="str">
            <v>0</v>
          </cell>
          <cell r="BZ1964">
            <v>0</v>
          </cell>
          <cell r="CA1964">
            <v>0</v>
          </cell>
          <cell r="CC1964" t="str">
            <v>0001_4481-System Oper Control Room</v>
          </cell>
          <cell r="CG1964" t="e">
            <v>#N/A</v>
          </cell>
          <cell r="CI1964" t="str">
            <v>DG</v>
          </cell>
          <cell r="CJ1964" t="str">
            <v>0001</v>
          </cell>
        </row>
        <row r="1965">
          <cell r="A1965" t="str">
            <v>Budget</v>
          </cell>
          <cell r="H1965">
            <v>1</v>
          </cell>
          <cell r="I1965">
            <v>1</v>
          </cell>
          <cell r="AP1965">
            <v>87062.886352269299</v>
          </cell>
          <cell r="BZ1965">
            <v>0</v>
          </cell>
          <cell r="CA1965">
            <v>0</v>
          </cell>
          <cell r="CC1965" t="str">
            <v>0001_3310-Station &amp; Dist Automation</v>
          </cell>
          <cell r="CG1965" t="str">
            <v>Open</v>
          </cell>
          <cell r="CI1965" t="str">
            <v>DG</v>
          </cell>
          <cell r="CJ1965" t="str">
            <v>0001</v>
          </cell>
        </row>
        <row r="1966">
          <cell r="A1966" t="str">
            <v>Budget</v>
          </cell>
          <cell r="H1966" t="str">
            <v>0</v>
          </cell>
          <cell r="I1966" t="str">
            <v>0</v>
          </cell>
          <cell r="AP1966" t="str">
            <v>0</v>
          </cell>
          <cell r="BZ1966">
            <v>0</v>
          </cell>
          <cell r="CA1966">
            <v>0</v>
          </cell>
          <cell r="CC1966" t="str">
            <v>0001_4481-System Oper Control Room</v>
          </cell>
          <cell r="CG1966" t="e">
            <v>#N/A</v>
          </cell>
          <cell r="CI1966" t="str">
            <v>DG</v>
          </cell>
          <cell r="CJ1966" t="str">
            <v>0001</v>
          </cell>
        </row>
        <row r="1967">
          <cell r="A1967" t="str">
            <v>Budget</v>
          </cell>
          <cell r="H1967">
            <v>2</v>
          </cell>
          <cell r="I1967">
            <v>2</v>
          </cell>
          <cell r="AP1967">
            <v>173245.9564963727</v>
          </cell>
          <cell r="BZ1967">
            <v>0</v>
          </cell>
          <cell r="CA1967">
            <v>0</v>
          </cell>
          <cell r="CC1967" t="str">
            <v>0001_3310-Station &amp; Dist Automation</v>
          </cell>
          <cell r="CG1967" t="str">
            <v>Open</v>
          </cell>
          <cell r="CI1967" t="str">
            <v>DG</v>
          </cell>
          <cell r="CJ1967" t="str">
            <v>0001</v>
          </cell>
        </row>
        <row r="1968">
          <cell r="A1968" t="str">
            <v>Budget</v>
          </cell>
          <cell r="H1968">
            <v>2</v>
          </cell>
          <cell r="I1968">
            <v>1.1666666666666667</v>
          </cell>
          <cell r="AP1968">
            <v>95261.732636715184</v>
          </cell>
          <cell r="BZ1968">
            <v>0</v>
          </cell>
          <cell r="CA1968">
            <v>0</v>
          </cell>
          <cell r="CC1968" t="str">
            <v>0001_3600-Distribution Scvs - Admin</v>
          </cell>
          <cell r="CG1968" t="str">
            <v>Open</v>
          </cell>
          <cell r="CI1968" t="str">
            <v>DS</v>
          </cell>
          <cell r="CJ1968" t="str">
            <v>0001</v>
          </cell>
        </row>
        <row r="1969">
          <cell r="A1969" t="str">
            <v>Budget</v>
          </cell>
          <cell r="H1969" t="str">
            <v>0</v>
          </cell>
          <cell r="I1969" t="str">
            <v>0</v>
          </cell>
          <cell r="AP1969" t="str">
            <v>0</v>
          </cell>
          <cell r="BZ1969">
            <v>0</v>
          </cell>
          <cell r="CA1969">
            <v>0</v>
          </cell>
          <cell r="CC1969" t="str">
            <v>0001_5100-Fleet &amp; Equipment Svcs</v>
          </cell>
          <cell r="CG1969" t="e">
            <v>#N/A</v>
          </cell>
          <cell r="CI1969" t="str">
            <v>AM</v>
          </cell>
          <cell r="CJ1969" t="str">
            <v>0001</v>
          </cell>
        </row>
        <row r="1970">
          <cell r="A1970" t="str">
            <v>Budget</v>
          </cell>
          <cell r="H1970">
            <v>4</v>
          </cell>
          <cell r="I1970">
            <v>2.3333333333333335</v>
          </cell>
          <cell r="AP1970">
            <v>324302.44043103798</v>
          </cell>
          <cell r="BZ1970">
            <v>0</v>
          </cell>
          <cell r="CA1970">
            <v>0</v>
          </cell>
          <cell r="CC1970" t="str">
            <v>0001_3600-Distribution Scvs - Admin</v>
          </cell>
          <cell r="CG1970" t="str">
            <v>Open</v>
          </cell>
          <cell r="CI1970" t="str">
            <v>DS</v>
          </cell>
          <cell r="CJ1970" t="str">
            <v>0001</v>
          </cell>
        </row>
        <row r="1971">
          <cell r="A1971" t="str">
            <v>Budget</v>
          </cell>
          <cell r="H1971" t="str">
            <v>0</v>
          </cell>
          <cell r="I1971" t="str">
            <v>0</v>
          </cell>
          <cell r="AP1971" t="str">
            <v>0</v>
          </cell>
          <cell r="BZ1971">
            <v>0</v>
          </cell>
          <cell r="CA1971">
            <v>0</v>
          </cell>
          <cell r="CC1971" t="str">
            <v>0001_5200-Facilities &amp; Asset Mgmt</v>
          </cell>
          <cell r="CG1971" t="e">
            <v>#N/A</v>
          </cell>
          <cell r="CI1971" t="str">
            <v>Faclt.</v>
          </cell>
          <cell r="CJ1971" t="str">
            <v>0001</v>
          </cell>
        </row>
        <row r="1972">
          <cell r="A1972" t="str">
            <v>Budget</v>
          </cell>
          <cell r="H1972">
            <v>7</v>
          </cell>
          <cell r="I1972">
            <v>4.083333333333333</v>
          </cell>
          <cell r="AP1972">
            <v>567611.83448470407</v>
          </cell>
          <cell r="BZ1972">
            <v>0</v>
          </cell>
          <cell r="CA1972">
            <v>0</v>
          </cell>
          <cell r="CC1972" t="str">
            <v>0001_3600-Distribution Scvs - Admin</v>
          </cell>
          <cell r="CG1972" t="str">
            <v>Open</v>
          </cell>
          <cell r="CI1972" t="str">
            <v>DS</v>
          </cell>
          <cell r="CJ1972" t="str">
            <v>0001</v>
          </cell>
        </row>
        <row r="1973">
          <cell r="A1973" t="str">
            <v>Budget</v>
          </cell>
          <cell r="H1973" t="str">
            <v>0</v>
          </cell>
          <cell r="I1973" t="str">
            <v>0</v>
          </cell>
          <cell r="AP1973" t="str">
            <v>0</v>
          </cell>
          <cell r="BZ1973">
            <v>0</v>
          </cell>
          <cell r="CA1973">
            <v>0</v>
          </cell>
          <cell r="CC1973" t="str">
            <v>0001_5200-Facilities &amp; Asset Mgmt</v>
          </cell>
          <cell r="CG1973" t="e">
            <v>#N/A</v>
          </cell>
          <cell r="CI1973" t="str">
            <v>Faclt.</v>
          </cell>
          <cell r="CJ1973" t="str">
            <v>0001</v>
          </cell>
        </row>
        <row r="1974">
          <cell r="A1974" t="str">
            <v>Budget</v>
          </cell>
          <cell r="H1974">
            <v>2</v>
          </cell>
          <cell r="I1974">
            <v>1.1666666666666667</v>
          </cell>
          <cell r="AP1974">
            <v>162151.22021551899</v>
          </cell>
          <cell r="BZ1974">
            <v>0</v>
          </cell>
          <cell r="CA1974">
            <v>0</v>
          </cell>
          <cell r="CC1974" t="str">
            <v>0001_3600-Distribution Scvs - Admin</v>
          </cell>
          <cell r="CG1974" t="str">
            <v>Open</v>
          </cell>
          <cell r="CI1974" t="str">
            <v>DS</v>
          </cell>
          <cell r="CJ1974" t="str">
            <v>0001</v>
          </cell>
        </row>
        <row r="1975">
          <cell r="A1975" t="str">
            <v>Budget</v>
          </cell>
          <cell r="H1975" t="str">
            <v>0</v>
          </cell>
          <cell r="I1975" t="str">
            <v>0</v>
          </cell>
          <cell r="AP1975" t="str">
            <v>0</v>
          </cell>
          <cell r="BZ1975">
            <v>0</v>
          </cell>
          <cell r="CA1975">
            <v>0</v>
          </cell>
          <cell r="CC1975" t="str">
            <v>0001_5200-Facilities &amp; Asset Mgmt</v>
          </cell>
          <cell r="CG1975" t="e">
            <v>#N/A</v>
          </cell>
          <cell r="CI1975" t="str">
            <v>Faclt.</v>
          </cell>
          <cell r="CJ1975" t="str">
            <v>0001</v>
          </cell>
        </row>
        <row r="1976">
          <cell r="A1976" t="str">
            <v>Budget</v>
          </cell>
          <cell r="H1976">
            <v>1</v>
          </cell>
          <cell r="I1976">
            <v>0.58333333333333337</v>
          </cell>
          <cell r="AP1976">
            <v>108250.27082734786</v>
          </cell>
          <cell r="BZ1976">
            <v>0</v>
          </cell>
          <cell r="CA1976">
            <v>0</v>
          </cell>
          <cell r="CC1976" t="str">
            <v>0001_3600-Distribution Scvs - Admin</v>
          </cell>
          <cell r="CG1976" t="str">
            <v>Open</v>
          </cell>
          <cell r="CI1976" t="str">
            <v>DS</v>
          </cell>
          <cell r="CJ1976" t="str">
            <v>0001</v>
          </cell>
        </row>
        <row r="1977">
          <cell r="A1977" t="str">
            <v>Budget</v>
          </cell>
          <cell r="H1977" t="str">
            <v>0</v>
          </cell>
          <cell r="I1977" t="str">
            <v>0</v>
          </cell>
          <cell r="AP1977" t="str">
            <v>0</v>
          </cell>
          <cell r="BZ1977">
            <v>0</v>
          </cell>
          <cell r="CA1977">
            <v>0</v>
          </cell>
          <cell r="CC1977" t="str">
            <v>0001_5200-Facilities &amp; Asset Mgmt</v>
          </cell>
          <cell r="CG1977" t="e">
            <v>#N/A</v>
          </cell>
          <cell r="CI1977" t="str">
            <v>Faclt.</v>
          </cell>
          <cell r="CJ1977" t="str">
            <v>0001</v>
          </cell>
        </row>
        <row r="1978">
          <cell r="A1978" t="str">
            <v>Budget</v>
          </cell>
          <cell r="H1978" t="str">
            <v>0</v>
          </cell>
          <cell r="I1978" t="str">
            <v>0</v>
          </cell>
          <cell r="AP1978" t="str">
            <v>0</v>
          </cell>
          <cell r="BZ1978">
            <v>0</v>
          </cell>
          <cell r="CA1978">
            <v>0</v>
          </cell>
          <cell r="CC1978" t="str">
            <v>0001_5200-Facilities &amp; Asset Mgmt</v>
          </cell>
          <cell r="CG1978" t="e">
            <v>#N/A</v>
          </cell>
          <cell r="CI1978" t="str">
            <v>Faclt.</v>
          </cell>
          <cell r="CJ1978" t="str">
            <v>0001</v>
          </cell>
        </row>
        <row r="1979">
          <cell r="A1979" t="str">
            <v>Budget</v>
          </cell>
          <cell r="H1979">
            <v>10</v>
          </cell>
          <cell r="I1979">
            <v>10</v>
          </cell>
          <cell r="AP1979">
            <v>793481.23689222976</v>
          </cell>
          <cell r="BZ1979">
            <v>0</v>
          </cell>
          <cell r="CA1979">
            <v>0</v>
          </cell>
          <cell r="CC1979" t="str">
            <v>0001_3600-Distribution Scvs - Admin</v>
          </cell>
          <cell r="CG1979" t="str">
            <v>Open</v>
          </cell>
          <cell r="CI1979" t="str">
            <v>DS</v>
          </cell>
          <cell r="CJ1979" t="str">
            <v>0001</v>
          </cell>
        </row>
        <row r="1980">
          <cell r="A1980" t="str">
            <v>Budget</v>
          </cell>
          <cell r="H1980">
            <v>4</v>
          </cell>
          <cell r="I1980">
            <v>2.3333333333333335</v>
          </cell>
          <cell r="AP1980">
            <v>319615.86994827935</v>
          </cell>
          <cell r="BZ1980">
            <v>0</v>
          </cell>
          <cell r="CA1980">
            <v>0</v>
          </cell>
          <cell r="CC1980" t="str">
            <v>0001_3600-Distribution Scvs - Admin</v>
          </cell>
          <cell r="CG1980" t="str">
            <v>Open</v>
          </cell>
          <cell r="CI1980" t="str">
            <v>DS</v>
          </cell>
          <cell r="CJ1980" t="str">
            <v>0001</v>
          </cell>
        </row>
        <row r="1981">
          <cell r="A1981" t="str">
            <v>Budget</v>
          </cell>
          <cell r="H1981" t="str">
            <v>0</v>
          </cell>
          <cell r="I1981" t="str">
            <v>0</v>
          </cell>
          <cell r="AP1981" t="str">
            <v>0</v>
          </cell>
          <cell r="BZ1981">
            <v>0</v>
          </cell>
          <cell r="CA1981">
            <v>0</v>
          </cell>
          <cell r="CC1981" t="str">
            <v>0001_5200-Facilities &amp; Asset Mgmt</v>
          </cell>
          <cell r="CG1981" t="e">
            <v>#N/A</v>
          </cell>
          <cell r="CI1981" t="str">
            <v>Faclt.</v>
          </cell>
          <cell r="CJ1981" t="str">
            <v>0001</v>
          </cell>
        </row>
        <row r="1982">
          <cell r="A1982" t="str">
            <v>Budget</v>
          </cell>
          <cell r="H1982">
            <v>1</v>
          </cell>
          <cell r="I1982">
            <v>0.58333333333333337</v>
          </cell>
          <cell r="AP1982">
            <v>40550.314367202518</v>
          </cell>
          <cell r="BZ1982">
            <v>0</v>
          </cell>
          <cell r="CA1982">
            <v>0</v>
          </cell>
          <cell r="CC1982" t="str">
            <v>0001_3600-Distribution Scvs - Admin</v>
          </cell>
          <cell r="CG1982" t="str">
            <v>Open</v>
          </cell>
          <cell r="CI1982" t="str">
            <v>DS</v>
          </cell>
          <cell r="CJ1982" t="str">
            <v>0001</v>
          </cell>
        </row>
        <row r="1983">
          <cell r="A1983" t="str">
            <v>Budget</v>
          </cell>
          <cell r="H1983" t="str">
            <v>0</v>
          </cell>
          <cell r="I1983" t="str">
            <v>0</v>
          </cell>
          <cell r="AP1983" t="str">
            <v>0</v>
          </cell>
          <cell r="BZ1983">
            <v>0</v>
          </cell>
          <cell r="CA1983">
            <v>0</v>
          </cell>
          <cell r="CC1983" t="str">
            <v>0001_6140-CDM Regulatory Reporting</v>
          </cell>
          <cell r="CG1983" t="e">
            <v>#N/A</v>
          </cell>
          <cell r="CI1983" t="str">
            <v>CDM</v>
          </cell>
          <cell r="CJ1983" t="str">
            <v>0001</v>
          </cell>
        </row>
        <row r="1984">
          <cell r="A1984" t="str">
            <v>Budget</v>
          </cell>
          <cell r="H1984">
            <v>1</v>
          </cell>
          <cell r="I1984">
            <v>0.58333333333333337</v>
          </cell>
          <cell r="AP1984">
            <v>108250.27082734786</v>
          </cell>
          <cell r="BZ1984">
            <v>0</v>
          </cell>
          <cell r="CA1984">
            <v>0</v>
          </cell>
          <cell r="CC1984" t="str">
            <v>0001_3700-Dist Grid Mgmt - Admin</v>
          </cell>
          <cell r="CG1984" t="str">
            <v>Open</v>
          </cell>
          <cell r="CI1984" t="str">
            <v>DG</v>
          </cell>
          <cell r="CJ1984" t="str">
            <v>0001</v>
          </cell>
        </row>
        <row r="1985">
          <cell r="A1985" t="str">
            <v>Budget</v>
          </cell>
          <cell r="H1985" t="str">
            <v>0</v>
          </cell>
          <cell r="I1985" t="str">
            <v>0</v>
          </cell>
          <cell r="AP1985" t="str">
            <v>0</v>
          </cell>
          <cell r="BZ1985">
            <v>0</v>
          </cell>
          <cell r="CA1985">
            <v>0</v>
          </cell>
          <cell r="CC1985" t="str">
            <v>0002_7000-Marketing &amp; Cust Relations</v>
          </cell>
          <cell r="CG1985" t="e">
            <v>#N/A</v>
          </cell>
          <cell r="CI1985" t="str">
            <v>THESI</v>
          </cell>
          <cell r="CJ1985" t="str">
            <v>0002</v>
          </cell>
        </row>
        <row r="1986">
          <cell r="A1986" t="str">
            <v>Budget</v>
          </cell>
          <cell r="H1986">
            <v>1</v>
          </cell>
          <cell r="I1986">
            <v>0.58333333333333337</v>
          </cell>
          <cell r="AP1986">
            <v>81075.610107759494</v>
          </cell>
          <cell r="BZ1986">
            <v>0</v>
          </cell>
          <cell r="CA1986">
            <v>0</v>
          </cell>
          <cell r="CC1986" t="str">
            <v>0001_3700-Dist Grid Mgmt - Admin</v>
          </cell>
          <cell r="CG1986" t="str">
            <v>Open</v>
          </cell>
          <cell r="CI1986" t="str">
            <v>DG</v>
          </cell>
          <cell r="CJ1986" t="str">
            <v>0001</v>
          </cell>
        </row>
        <row r="1987">
          <cell r="A1987" t="str">
            <v>Budget</v>
          </cell>
          <cell r="H1987">
            <v>2</v>
          </cell>
          <cell r="I1987">
            <v>1.1666666666666667</v>
          </cell>
          <cell r="AP1987">
            <v>159807.93497413967</v>
          </cell>
          <cell r="BZ1987">
            <v>0</v>
          </cell>
          <cell r="CA1987">
            <v>0</v>
          </cell>
          <cell r="CC1987" t="str">
            <v>0001_3700-Dist Grid Mgmt - Admin</v>
          </cell>
          <cell r="CG1987" t="str">
            <v>Open</v>
          </cell>
          <cell r="CI1987" t="str">
            <v>DG</v>
          </cell>
          <cell r="CJ1987" t="str">
            <v>0001</v>
          </cell>
        </row>
        <row r="1988">
          <cell r="A1988" t="str">
            <v>Budget</v>
          </cell>
          <cell r="H1988" t="str">
            <v>0</v>
          </cell>
          <cell r="I1988" t="str">
            <v>0</v>
          </cell>
          <cell r="AP1988" t="str">
            <v>0</v>
          </cell>
          <cell r="BZ1988">
            <v>0</v>
          </cell>
          <cell r="CA1988">
            <v>0</v>
          </cell>
          <cell r="CC1988" t="str">
            <v>0005_1350-Fin Risks and Controls</v>
          </cell>
          <cell r="CG1988" t="e">
            <v>#N/A</v>
          </cell>
          <cell r="CI1988" t="str">
            <v>THC</v>
          </cell>
          <cell r="CJ1988" t="str">
            <v>0005</v>
          </cell>
        </row>
        <row r="1989">
          <cell r="A1989" t="str">
            <v>Budget</v>
          </cell>
          <cell r="H1989" t="str">
            <v>0</v>
          </cell>
          <cell r="I1989" t="str">
            <v>0</v>
          </cell>
          <cell r="AP1989" t="str">
            <v>0</v>
          </cell>
          <cell r="BZ1989">
            <v>0</v>
          </cell>
          <cell r="CA1989">
            <v>0</v>
          </cell>
          <cell r="CC1989" t="str">
            <v>0005_1325-Finance</v>
          </cell>
          <cell r="CG1989" t="e">
            <v>#N/A</v>
          </cell>
          <cell r="CI1989" t="str">
            <v>THC</v>
          </cell>
          <cell r="CJ1989" t="str">
            <v>0005</v>
          </cell>
        </row>
        <row r="1990">
          <cell r="A1990" t="str">
            <v>Budget</v>
          </cell>
          <cell r="H1990">
            <v>1</v>
          </cell>
          <cell r="I1990">
            <v>1</v>
          </cell>
          <cell r="AP1990">
            <v>87390.677177184814</v>
          </cell>
          <cell r="BZ1990">
            <v>0</v>
          </cell>
          <cell r="CA1990">
            <v>0</v>
          </cell>
          <cell r="CC1990" t="str">
            <v>0001_3720-Dist Grid Health</v>
          </cell>
          <cell r="CG1990" t="str">
            <v>Open</v>
          </cell>
          <cell r="CI1990" t="str">
            <v>DG</v>
          </cell>
          <cell r="CJ1990" t="str">
            <v>0001</v>
          </cell>
        </row>
        <row r="1991">
          <cell r="A1991" t="str">
            <v>Budget</v>
          </cell>
          <cell r="H1991">
            <v>1</v>
          </cell>
          <cell r="I1991">
            <v>1</v>
          </cell>
          <cell r="AP1991">
            <v>125628.80896374884</v>
          </cell>
          <cell r="BZ1991">
            <v>0</v>
          </cell>
          <cell r="CA1991">
            <v>0</v>
          </cell>
          <cell r="CC1991" t="str">
            <v>0001_3720-Dist Grid Health</v>
          </cell>
          <cell r="CG1991" t="str">
            <v>Open</v>
          </cell>
          <cell r="CI1991" t="str">
            <v>DG</v>
          </cell>
          <cell r="CJ1991" t="str">
            <v>0001</v>
          </cell>
        </row>
        <row r="1992">
          <cell r="A1992" t="str">
            <v>Budget</v>
          </cell>
          <cell r="H1992">
            <v>1</v>
          </cell>
          <cell r="I1992">
            <v>1</v>
          </cell>
          <cell r="AP1992">
            <v>125628.80896374884</v>
          </cell>
          <cell r="BZ1992">
            <v>0</v>
          </cell>
          <cell r="CA1992">
            <v>0</v>
          </cell>
          <cell r="CC1992" t="str">
            <v>0001_3720-Dist Grid Health</v>
          </cell>
          <cell r="CG1992" t="str">
            <v>Open</v>
          </cell>
          <cell r="CI1992" t="str">
            <v>DG</v>
          </cell>
          <cell r="CJ1992" t="str">
            <v>0001</v>
          </cell>
        </row>
        <row r="1993">
          <cell r="A1993" t="str">
            <v>Budget</v>
          </cell>
          <cell r="H1993">
            <v>16</v>
          </cell>
          <cell r="I1993">
            <v>6.666666666666667</v>
          </cell>
          <cell r="AP1993">
            <v>595843.29716205026</v>
          </cell>
          <cell r="BZ1993">
            <v>0</v>
          </cell>
          <cell r="CA1993">
            <v>0</v>
          </cell>
          <cell r="CC1993" t="str">
            <v>0001_3821-Apprentices</v>
          </cell>
          <cell r="CG1993" t="str">
            <v>Open</v>
          </cell>
          <cell r="CI1993" t="str">
            <v>DS</v>
          </cell>
          <cell r="CJ1993" t="str">
            <v>0001</v>
          </cell>
        </row>
        <row r="1994">
          <cell r="A1994" t="str">
            <v>Budget</v>
          </cell>
          <cell r="H1994">
            <v>8</v>
          </cell>
          <cell r="I1994">
            <v>6.666666666666667</v>
          </cell>
          <cell r="AP1994">
            <v>589386.0094781376</v>
          </cell>
          <cell r="BZ1994">
            <v>0</v>
          </cell>
          <cell r="CA1994">
            <v>0</v>
          </cell>
          <cell r="CC1994" t="str">
            <v>0001_3821-Apprentices</v>
          </cell>
          <cell r="CG1994" t="str">
            <v>Open</v>
          </cell>
          <cell r="CI1994" t="str">
            <v>DS</v>
          </cell>
          <cell r="CJ1994" t="str">
            <v>0001</v>
          </cell>
        </row>
        <row r="1995">
          <cell r="A1995" t="str">
            <v>Budget</v>
          </cell>
          <cell r="H1995">
            <v>3</v>
          </cell>
          <cell r="I1995">
            <v>1.75</v>
          </cell>
          <cell r="AP1995">
            <v>277651.88656837324</v>
          </cell>
          <cell r="BZ1995">
            <v>0</v>
          </cell>
          <cell r="CA1995">
            <v>0</v>
          </cell>
          <cell r="CC1995" t="str">
            <v>0001_4210-Grid Response</v>
          </cell>
          <cell r="CG1995" t="str">
            <v>Open</v>
          </cell>
          <cell r="CI1995" t="str">
            <v>DG</v>
          </cell>
          <cell r="CJ1995" t="str">
            <v>0001</v>
          </cell>
        </row>
        <row r="1996">
          <cell r="A1996" t="str">
            <v>Budget</v>
          </cell>
          <cell r="H1996">
            <v>2</v>
          </cell>
          <cell r="I1996">
            <v>2</v>
          </cell>
          <cell r="AP1996">
            <v>203592.59716323178</v>
          </cell>
          <cell r="BZ1996">
            <v>0</v>
          </cell>
          <cell r="CA1996">
            <v>0</v>
          </cell>
          <cell r="CC1996" t="str">
            <v>0001_4210-Grid Response</v>
          </cell>
          <cell r="CG1996" t="str">
            <v>Open</v>
          </cell>
          <cell r="CI1996" t="str">
            <v>DG</v>
          </cell>
          <cell r="CJ1996" t="str">
            <v>0001</v>
          </cell>
        </row>
        <row r="1997">
          <cell r="A1997" t="str">
            <v>Budget</v>
          </cell>
          <cell r="H1997">
            <v>1</v>
          </cell>
          <cell r="I1997">
            <v>1</v>
          </cell>
          <cell r="AP1997">
            <v>84681.465417254803</v>
          </cell>
          <cell r="BZ1997">
            <v>0</v>
          </cell>
          <cell r="CA1997">
            <v>0</v>
          </cell>
          <cell r="CC1997" t="str">
            <v>0001_4310-CCM - East</v>
          </cell>
          <cell r="CG1997" t="str">
            <v>Open</v>
          </cell>
          <cell r="CI1997" t="str">
            <v>DS</v>
          </cell>
          <cell r="CJ1997" t="str">
            <v>0001</v>
          </cell>
        </row>
        <row r="1998">
          <cell r="A1998" t="str">
            <v>Budget</v>
          </cell>
          <cell r="H1998">
            <v>1</v>
          </cell>
          <cell r="I1998">
            <v>1</v>
          </cell>
          <cell r="AP1998">
            <v>127584.34386718084</v>
          </cell>
          <cell r="BZ1998">
            <v>0</v>
          </cell>
          <cell r="CA1998">
            <v>0</v>
          </cell>
          <cell r="CC1998" t="str">
            <v>0001_4310-CCM - East</v>
          </cell>
          <cell r="CG1998" t="str">
            <v>Open</v>
          </cell>
          <cell r="CI1998" t="str">
            <v>DS</v>
          </cell>
          <cell r="CJ1998" t="str">
            <v>0001</v>
          </cell>
        </row>
        <row r="1999">
          <cell r="A1999" t="str">
            <v>Budget</v>
          </cell>
          <cell r="H1999">
            <v>1</v>
          </cell>
          <cell r="I1999">
            <v>1</v>
          </cell>
          <cell r="AP1999">
            <v>79348.123689222964</v>
          </cell>
          <cell r="BZ1999">
            <v>0</v>
          </cell>
          <cell r="CA1999">
            <v>0</v>
          </cell>
          <cell r="CC1999" t="str">
            <v>0001_4310-CCM - East</v>
          </cell>
          <cell r="CG1999" t="str">
            <v>Open</v>
          </cell>
          <cell r="CI1999" t="str">
            <v>DS</v>
          </cell>
          <cell r="CJ1999" t="str">
            <v>0001</v>
          </cell>
        </row>
        <row r="2000">
          <cell r="A2000" t="str">
            <v>Budget</v>
          </cell>
          <cell r="H2000">
            <v>1</v>
          </cell>
          <cell r="I2000">
            <v>1</v>
          </cell>
          <cell r="AP2000">
            <v>122522.95941123921</v>
          </cell>
          <cell r="BZ2000">
            <v>0</v>
          </cell>
          <cell r="CA2000">
            <v>0</v>
          </cell>
          <cell r="CC2000" t="str">
            <v>0001_4360-CCM - West</v>
          </cell>
          <cell r="CG2000" t="str">
            <v>Open</v>
          </cell>
          <cell r="CI2000" t="str">
            <v>DS</v>
          </cell>
          <cell r="CJ2000" t="str">
            <v>0001</v>
          </cell>
        </row>
        <row r="2001">
          <cell r="A2001" t="str">
            <v>Budget</v>
          </cell>
          <cell r="H2001">
            <v>1</v>
          </cell>
          <cell r="I2001">
            <v>1</v>
          </cell>
          <cell r="AP2001">
            <v>77914.027912502526</v>
          </cell>
          <cell r="BZ2001">
            <v>0</v>
          </cell>
          <cell r="CA2001">
            <v>0</v>
          </cell>
          <cell r="CC2001" t="str">
            <v>0001_4360-CCM - West</v>
          </cell>
          <cell r="CG2001" t="str">
            <v>Open</v>
          </cell>
          <cell r="CI2001" t="str">
            <v>DS</v>
          </cell>
          <cell r="CJ2001" t="str">
            <v>0001</v>
          </cell>
        </row>
        <row r="2002">
          <cell r="A2002" t="str">
            <v>Budget</v>
          </cell>
          <cell r="H2002">
            <v>3</v>
          </cell>
          <cell r="I2002">
            <v>1.75</v>
          </cell>
          <cell r="AP2002">
            <v>213645.95783867498</v>
          </cell>
          <cell r="BZ2002">
            <v>0</v>
          </cell>
          <cell r="CA2002">
            <v>0</v>
          </cell>
          <cell r="CC2002" t="str">
            <v>0001_4481-System Oper Control Room</v>
          </cell>
          <cell r="CG2002" t="str">
            <v>Open</v>
          </cell>
          <cell r="CI2002" t="str">
            <v>DG</v>
          </cell>
          <cell r="CJ2002" t="str">
            <v>0001</v>
          </cell>
        </row>
        <row r="2003">
          <cell r="A2003" t="str">
            <v>Budget</v>
          </cell>
          <cell r="H2003">
            <v>1</v>
          </cell>
          <cell r="I2003">
            <v>0.58333333333333337</v>
          </cell>
          <cell r="AP2003">
            <v>118860.13751976074</v>
          </cell>
          <cell r="BZ2003">
            <v>0</v>
          </cell>
          <cell r="CA2003">
            <v>0</v>
          </cell>
          <cell r="CC2003" t="str">
            <v>0001_4481-System Oper Control Room</v>
          </cell>
          <cell r="CG2003" t="str">
            <v>Open</v>
          </cell>
          <cell r="CI2003" t="str">
            <v>DG</v>
          </cell>
          <cell r="CJ2003" t="str">
            <v>0001</v>
          </cell>
        </row>
        <row r="2004">
          <cell r="A2004" t="str">
            <v>Budget</v>
          </cell>
          <cell r="H2004">
            <v>1</v>
          </cell>
          <cell r="I2004">
            <v>0.58333333333333337</v>
          </cell>
          <cell r="AP2004">
            <v>77875.985652290983</v>
          </cell>
          <cell r="BZ2004">
            <v>0</v>
          </cell>
          <cell r="CA2004">
            <v>0</v>
          </cell>
          <cell r="CC2004" t="str">
            <v>0001_4481-System Oper Control Room</v>
          </cell>
          <cell r="CG2004" t="str">
            <v>Open</v>
          </cell>
          <cell r="CI2004" t="str">
            <v>DG</v>
          </cell>
          <cell r="CJ2004" t="str">
            <v>0001</v>
          </cell>
        </row>
        <row r="2005">
          <cell r="A2005" t="str">
            <v>Budget</v>
          </cell>
          <cell r="H2005">
            <v>2</v>
          </cell>
          <cell r="I2005">
            <v>2</v>
          </cell>
          <cell r="AP2005">
            <v>177081.14441923902</v>
          </cell>
          <cell r="BZ2005">
            <v>0</v>
          </cell>
          <cell r="CA2005">
            <v>0</v>
          </cell>
          <cell r="CC2005" t="str">
            <v>0001_5100-Fleet &amp; Equipment Svcs</v>
          </cell>
          <cell r="CG2005" t="str">
            <v>Open</v>
          </cell>
          <cell r="CI2005" t="str">
            <v>AM</v>
          </cell>
          <cell r="CJ2005" t="str">
            <v>0001</v>
          </cell>
        </row>
        <row r="2006">
          <cell r="A2006" t="str">
            <v>Budget</v>
          </cell>
          <cell r="H2006">
            <v>1</v>
          </cell>
          <cell r="I2006">
            <v>1</v>
          </cell>
          <cell r="AP2006">
            <v>86585.421664626192</v>
          </cell>
          <cell r="BZ2006">
            <v>0</v>
          </cell>
          <cell r="CA2006">
            <v>0</v>
          </cell>
          <cell r="CC2006" t="str">
            <v>0001_5200-Facilities &amp; Asset Mgmt</v>
          </cell>
          <cell r="CG2006" t="str">
            <v>Open</v>
          </cell>
          <cell r="CI2006" t="str">
            <v>Faclt.</v>
          </cell>
          <cell r="CJ2006" t="str">
            <v>0001</v>
          </cell>
        </row>
        <row r="2007">
          <cell r="A2007" t="str">
            <v>Budget</v>
          </cell>
          <cell r="H2007">
            <v>1</v>
          </cell>
          <cell r="I2007">
            <v>1</v>
          </cell>
          <cell r="AP2007">
            <v>86958.225142662588</v>
          </cell>
          <cell r="BZ2007">
            <v>0</v>
          </cell>
          <cell r="CA2007">
            <v>0</v>
          </cell>
          <cell r="CC2007" t="str">
            <v>0001_5200-Facilities &amp; Asset Mgmt</v>
          </cell>
          <cell r="CG2007" t="str">
            <v>Open</v>
          </cell>
          <cell r="CI2007" t="str">
            <v>Faclt.</v>
          </cell>
          <cell r="CJ2007" t="str">
            <v>0001</v>
          </cell>
        </row>
        <row r="2008">
          <cell r="A2008" t="str">
            <v>Budget</v>
          </cell>
          <cell r="H2008">
            <v>1</v>
          </cell>
          <cell r="I2008">
            <v>1</v>
          </cell>
          <cell r="AP2008">
            <v>86958.225142662588</v>
          </cell>
          <cell r="BZ2008">
            <v>0</v>
          </cell>
          <cell r="CA2008">
            <v>0</v>
          </cell>
          <cell r="CC2008" t="str">
            <v>0001_5200-Facilities &amp; Asset Mgmt</v>
          </cell>
          <cell r="CG2008" t="str">
            <v>Open</v>
          </cell>
          <cell r="CI2008" t="str">
            <v>Faclt.</v>
          </cell>
          <cell r="CJ2008" t="str">
            <v>0001</v>
          </cell>
        </row>
        <row r="2009">
          <cell r="A2009" t="str">
            <v>Budget</v>
          </cell>
          <cell r="H2009">
            <v>1</v>
          </cell>
          <cell r="I2009">
            <v>1</v>
          </cell>
          <cell r="AP2009">
            <v>86958.225142662588</v>
          </cell>
          <cell r="BZ2009">
            <v>0</v>
          </cell>
          <cell r="CA2009">
            <v>0</v>
          </cell>
          <cell r="CC2009" t="str">
            <v>0001_5200-Facilities &amp; Asset Mgmt</v>
          </cell>
          <cell r="CG2009" t="str">
            <v>Open</v>
          </cell>
          <cell r="CI2009" t="str">
            <v>Faclt.</v>
          </cell>
          <cell r="CJ2009" t="str">
            <v>0001</v>
          </cell>
        </row>
        <row r="2010">
          <cell r="A2010" t="str">
            <v>Budget</v>
          </cell>
          <cell r="H2010">
            <v>1</v>
          </cell>
          <cell r="I2010">
            <v>0.58333333333333337</v>
          </cell>
          <cell r="AP2010">
            <v>81075.610107759494</v>
          </cell>
          <cell r="BZ2010">
            <v>0</v>
          </cell>
          <cell r="CA2010">
            <v>0</v>
          </cell>
          <cell r="CC2010" t="str">
            <v>0001_5200-Facilities &amp; Asset Mgmt</v>
          </cell>
          <cell r="CG2010" t="str">
            <v>Open</v>
          </cell>
          <cell r="CI2010" t="str">
            <v>Faclt.</v>
          </cell>
          <cell r="CJ2010" t="str">
            <v>0001</v>
          </cell>
        </row>
        <row r="2011">
          <cell r="A2011" t="str">
            <v>Budget</v>
          </cell>
          <cell r="H2011">
            <v>1</v>
          </cell>
          <cell r="I2011">
            <v>0.58333333333333337</v>
          </cell>
          <cell r="AP2011">
            <v>81075.610107759494</v>
          </cell>
          <cell r="BZ2011">
            <v>0</v>
          </cell>
          <cell r="CA2011">
            <v>0</v>
          </cell>
          <cell r="CC2011" t="str">
            <v>0001_5200-Facilities &amp; Asset Mgmt</v>
          </cell>
          <cell r="CG2011" t="str">
            <v>Open</v>
          </cell>
          <cell r="CI2011" t="str">
            <v>Faclt.</v>
          </cell>
          <cell r="CJ2011" t="str">
            <v>0001</v>
          </cell>
        </row>
        <row r="2012">
          <cell r="A2012" t="str">
            <v>Budget</v>
          </cell>
          <cell r="H2012">
            <v>1</v>
          </cell>
          <cell r="I2012">
            <v>0.58333333333333337</v>
          </cell>
          <cell r="AP2012">
            <v>43227.468575478924</v>
          </cell>
          <cell r="BZ2012">
            <v>0</v>
          </cell>
          <cell r="CA2012">
            <v>0</v>
          </cell>
          <cell r="CC2012" t="str">
            <v>0001_6140-CDM Regulatory Reporting</v>
          </cell>
          <cell r="CG2012" t="str">
            <v>Contract</v>
          </cell>
          <cell r="CI2012" t="str">
            <v>CDM</v>
          </cell>
          <cell r="CJ2012" t="str">
            <v>0001</v>
          </cell>
        </row>
        <row r="2013">
          <cell r="A2013" t="str">
            <v>Budget</v>
          </cell>
          <cell r="H2013">
            <v>1</v>
          </cell>
          <cell r="I2013">
            <v>0.58333333333333337</v>
          </cell>
          <cell r="AP2013">
            <v>55856.603812260531</v>
          </cell>
          <cell r="BZ2013">
            <v>0</v>
          </cell>
          <cell r="CA2013">
            <v>0</v>
          </cell>
          <cell r="CC2013" t="str">
            <v>0002_7000-Marketing &amp; Cust Relations</v>
          </cell>
          <cell r="CG2013" t="str">
            <v>Contract</v>
          </cell>
          <cell r="CI2013" t="str">
            <v>THESI</v>
          </cell>
          <cell r="CJ2013" t="str">
            <v>0002</v>
          </cell>
        </row>
        <row r="2014">
          <cell r="A2014" t="str">
            <v>Budget</v>
          </cell>
          <cell r="H2014">
            <v>1</v>
          </cell>
          <cell r="I2014">
            <v>0.58333333333333337</v>
          </cell>
          <cell r="AP2014">
            <v>76756.665471152388</v>
          </cell>
          <cell r="BZ2014">
            <v>0</v>
          </cell>
          <cell r="CA2014">
            <v>0</v>
          </cell>
          <cell r="CC2014" t="str">
            <v>0005_1341-IFRS</v>
          </cell>
          <cell r="CG2014" t="str">
            <v>Open</v>
          </cell>
          <cell r="CI2014" t="str">
            <v>THC</v>
          </cell>
          <cell r="CJ2014" t="str">
            <v>0005</v>
          </cell>
        </row>
        <row r="2015">
          <cell r="A2015" t="str">
            <v>Budget</v>
          </cell>
          <cell r="H2015">
            <v>1</v>
          </cell>
          <cell r="I2015">
            <v>0.58333333333333337</v>
          </cell>
          <cell r="AP2015">
            <v>76756.665471152388</v>
          </cell>
          <cell r="BZ2015">
            <v>0</v>
          </cell>
          <cell r="CA2015">
            <v>0</v>
          </cell>
          <cell r="CC2015" t="str">
            <v>0005_1325-Finance</v>
          </cell>
          <cell r="CG2015" t="str">
            <v>Open</v>
          </cell>
          <cell r="CI2015" t="str">
            <v>THC</v>
          </cell>
          <cell r="CJ2015" t="str">
            <v>0005</v>
          </cell>
        </row>
        <row r="2016">
          <cell r="A2016" t="str">
            <v>Budget</v>
          </cell>
          <cell r="H2016">
            <v>1</v>
          </cell>
          <cell r="I2016">
            <v>0.58333333333333337</v>
          </cell>
          <cell r="AP2016">
            <v>76756.665471152388</v>
          </cell>
          <cell r="BZ2016">
            <v>0</v>
          </cell>
          <cell r="CA2016">
            <v>0</v>
          </cell>
          <cell r="CC2016" t="str">
            <v>0005_1341-IFRS</v>
          </cell>
          <cell r="CG2016" t="str">
            <v>Open</v>
          </cell>
          <cell r="CI2016" t="str">
            <v>THC</v>
          </cell>
          <cell r="CJ2016" t="str">
            <v>0005</v>
          </cell>
        </row>
        <row r="2017">
          <cell r="A2017" t="str">
            <v>Budget</v>
          </cell>
          <cell r="H2017">
            <v>1</v>
          </cell>
          <cell r="I2017">
            <v>0.58333333333333337</v>
          </cell>
          <cell r="AP2017">
            <v>76756.665471152388</v>
          </cell>
          <cell r="BZ2017">
            <v>0</v>
          </cell>
          <cell r="CA2017">
            <v>0</v>
          </cell>
          <cell r="CC2017" t="str">
            <v>0005_1341-IFRS</v>
          </cell>
          <cell r="CG2017" t="str">
            <v>Open</v>
          </cell>
          <cell r="CI2017" t="str">
            <v>THC</v>
          </cell>
          <cell r="CJ2017" t="str">
            <v>0005</v>
          </cell>
        </row>
        <row r="2018">
          <cell r="A2018" t="str">
            <v>Budget</v>
          </cell>
          <cell r="H2018">
            <v>1</v>
          </cell>
          <cell r="I2018">
            <v>0.58333333333333337</v>
          </cell>
          <cell r="AP2018">
            <v>76756.665471152388</v>
          </cell>
          <cell r="BZ2018">
            <v>0</v>
          </cell>
          <cell r="CA2018">
            <v>0</v>
          </cell>
          <cell r="CC2018" t="str">
            <v>0005_1341-IFRS</v>
          </cell>
          <cell r="CG2018" t="str">
            <v>Open</v>
          </cell>
          <cell r="CI2018" t="str">
            <v>THC</v>
          </cell>
          <cell r="CJ2018" t="str">
            <v>0005</v>
          </cell>
        </row>
        <row r="2019">
          <cell r="A2019" t="str">
            <v>Budget</v>
          </cell>
          <cell r="H2019">
            <v>2</v>
          </cell>
          <cell r="I2019">
            <v>2</v>
          </cell>
          <cell r="AP2019">
            <v>266415.88749676291</v>
          </cell>
          <cell r="BZ2019">
            <v>0</v>
          </cell>
          <cell r="CA2019">
            <v>0</v>
          </cell>
          <cell r="CC2019" t="str">
            <v>0001_1790-IT&amp;S Security</v>
          </cell>
          <cell r="CG2019" t="str">
            <v>Open</v>
          </cell>
          <cell r="CI2019" t="str">
            <v>IT</v>
          </cell>
          <cell r="CJ2019" t="str">
            <v>0001</v>
          </cell>
        </row>
        <row r="2020">
          <cell r="A2020" t="str">
            <v>Budget</v>
          </cell>
          <cell r="H2020">
            <v>1</v>
          </cell>
          <cell r="I2020">
            <v>0.33333333333333331</v>
          </cell>
          <cell r="AP2020">
            <v>13145.800157913061</v>
          </cell>
          <cell r="BZ2020">
            <v>0</v>
          </cell>
          <cell r="CA2020">
            <v>0</v>
          </cell>
          <cell r="CC2020" t="str">
            <v>0001_3820-Program Management</v>
          </cell>
          <cell r="CG2020" t="str">
            <v>Summer</v>
          </cell>
          <cell r="CI2020" t="str">
            <v>DS</v>
          </cell>
          <cell r="CJ2020" t="str">
            <v>0001</v>
          </cell>
        </row>
        <row r="2021">
          <cell r="A2021" t="str">
            <v>Budget</v>
          </cell>
          <cell r="H2021">
            <v>10</v>
          </cell>
          <cell r="I2021">
            <v>3.3333333333333335</v>
          </cell>
          <cell r="AP2021">
            <v>131458.00157913065</v>
          </cell>
          <cell r="BZ2021">
            <v>0</v>
          </cell>
          <cell r="CA2021">
            <v>0</v>
          </cell>
          <cell r="CC2021" t="str">
            <v>0001_4420-Accounts Receivable</v>
          </cell>
          <cell r="CG2021" t="str">
            <v>Summer</v>
          </cell>
          <cell r="CI2021" t="str">
            <v>CS</v>
          </cell>
          <cell r="CJ2021" t="str">
            <v>0001</v>
          </cell>
        </row>
        <row r="2022">
          <cell r="A2022" t="str">
            <v>Budget</v>
          </cell>
          <cell r="H2022">
            <v>10</v>
          </cell>
          <cell r="I2022">
            <v>3.3333333333333335</v>
          </cell>
          <cell r="AP2022">
            <v>131458.00157913065</v>
          </cell>
          <cell r="BZ2022">
            <v>0</v>
          </cell>
          <cell r="CA2022">
            <v>0</v>
          </cell>
          <cell r="CC2022" t="str">
            <v>0001_4410-Call Centre</v>
          </cell>
          <cell r="CG2022" t="str">
            <v>Summer</v>
          </cell>
          <cell r="CI2022" t="str">
            <v>CS</v>
          </cell>
          <cell r="CJ2022" t="str">
            <v>0001</v>
          </cell>
        </row>
        <row r="2023">
          <cell r="A2023" t="str">
            <v>Budget</v>
          </cell>
          <cell r="H2023">
            <v>3</v>
          </cell>
          <cell r="I2023">
            <v>1</v>
          </cell>
          <cell r="AP2023">
            <v>39437.400473739195</v>
          </cell>
          <cell r="BZ2023">
            <v>0</v>
          </cell>
          <cell r="CA2023">
            <v>0</v>
          </cell>
          <cell r="CC2023" t="str">
            <v>0001_4260-Field Services</v>
          </cell>
          <cell r="CG2023" t="str">
            <v>Summer</v>
          </cell>
          <cell r="CI2023" t="str">
            <v>CS</v>
          </cell>
          <cell r="CJ2023" t="str">
            <v>0001</v>
          </cell>
        </row>
        <row r="2024">
          <cell r="A2024" t="str">
            <v>Budget</v>
          </cell>
          <cell r="H2024">
            <v>2</v>
          </cell>
          <cell r="I2024">
            <v>0.66666666666666663</v>
          </cell>
          <cell r="AP2024">
            <v>26291.600315826123</v>
          </cell>
          <cell r="BZ2024">
            <v>0</v>
          </cell>
          <cell r="CA2024">
            <v>0</v>
          </cell>
          <cell r="CC2024" t="str">
            <v>0001_5000-Smart Meters</v>
          </cell>
          <cell r="CG2024" t="str">
            <v>Summer</v>
          </cell>
          <cell r="CI2024" t="str">
            <v>CS</v>
          </cell>
          <cell r="CJ2024" t="str">
            <v>0001</v>
          </cell>
        </row>
        <row r="2025">
          <cell r="A2025" t="str">
            <v>Budget</v>
          </cell>
          <cell r="H2025">
            <v>1</v>
          </cell>
          <cell r="I2025">
            <v>0.33333333333333331</v>
          </cell>
          <cell r="AP2025">
            <v>13145.800157913061</v>
          </cell>
          <cell r="BZ2025">
            <v>0</v>
          </cell>
          <cell r="CA2025">
            <v>0</v>
          </cell>
          <cell r="CC2025" t="str">
            <v>0001_6120-CDM Load Management</v>
          </cell>
          <cell r="CG2025" t="str">
            <v>Summer</v>
          </cell>
          <cell r="CI2025" t="str">
            <v>CDM</v>
          </cell>
          <cell r="CJ2025" t="str">
            <v>0001</v>
          </cell>
        </row>
        <row r="2026">
          <cell r="A2026" t="str">
            <v>Budget</v>
          </cell>
          <cell r="H2026">
            <v>1</v>
          </cell>
          <cell r="I2026">
            <v>0.33333333333333331</v>
          </cell>
          <cell r="AP2026">
            <v>13145.800157913061</v>
          </cell>
          <cell r="BZ2026">
            <v>0</v>
          </cell>
          <cell r="CA2026">
            <v>0</v>
          </cell>
          <cell r="CC2026" t="str">
            <v>0001_6140-CDM Regulatory Reporting</v>
          </cell>
          <cell r="CG2026" t="str">
            <v>Summer</v>
          </cell>
          <cell r="CI2026" t="str">
            <v>CDM</v>
          </cell>
          <cell r="CJ2026" t="str">
            <v>0001</v>
          </cell>
        </row>
        <row r="2027">
          <cell r="A2027" t="str">
            <v>Budget</v>
          </cell>
          <cell r="H2027">
            <v>5</v>
          </cell>
          <cell r="I2027">
            <v>1.6666666666666667</v>
          </cell>
          <cell r="AP2027">
            <v>68948.687582685918</v>
          </cell>
          <cell r="BZ2027">
            <v>0</v>
          </cell>
          <cell r="CA2027">
            <v>0</v>
          </cell>
          <cell r="CC2027" t="str">
            <v>0001_2500-Procurement - Admin</v>
          </cell>
          <cell r="CG2027" t="str">
            <v>Summer</v>
          </cell>
          <cell r="CI2027" t="str">
            <v>AM</v>
          </cell>
          <cell r="CJ2027" t="str">
            <v>0001</v>
          </cell>
        </row>
        <row r="2028">
          <cell r="A2028" t="str">
            <v>Budget</v>
          </cell>
          <cell r="H2028">
            <v>6</v>
          </cell>
          <cell r="I2028">
            <v>2</v>
          </cell>
          <cell r="AP2028">
            <v>82738.425099223095</v>
          </cell>
          <cell r="BZ2028">
            <v>0</v>
          </cell>
          <cell r="CA2028">
            <v>0</v>
          </cell>
          <cell r="CC2028" t="str">
            <v>0001_5200-Facilities &amp; Asset Mgmt</v>
          </cell>
          <cell r="CG2028" t="str">
            <v>Summer</v>
          </cell>
          <cell r="CI2028" t="str">
            <v>Faclt.</v>
          </cell>
          <cell r="CJ2028" t="str">
            <v>0001</v>
          </cell>
        </row>
        <row r="2029">
          <cell r="A2029" t="str">
            <v>Budget</v>
          </cell>
          <cell r="H2029">
            <v>1</v>
          </cell>
          <cell r="I2029">
            <v>0.33333333333333331</v>
          </cell>
          <cell r="AP2029">
            <v>13789.737516537183</v>
          </cell>
          <cell r="BZ2029">
            <v>0</v>
          </cell>
          <cell r="CA2029">
            <v>0</v>
          </cell>
          <cell r="CC2029" t="str">
            <v>0001_3821-Apprentices</v>
          </cell>
          <cell r="CG2029" t="str">
            <v>Summer</v>
          </cell>
          <cell r="CI2029" t="str">
            <v>DS</v>
          </cell>
          <cell r="CJ2029" t="str">
            <v>0001</v>
          </cell>
        </row>
        <row r="2030">
          <cell r="A2030" t="str">
            <v>Budget</v>
          </cell>
          <cell r="H2030">
            <v>1</v>
          </cell>
          <cell r="I2030">
            <v>0.33333333333333331</v>
          </cell>
          <cell r="AP2030">
            <v>15941.008976476322</v>
          </cell>
          <cell r="BZ2030">
            <v>0</v>
          </cell>
          <cell r="CA2030">
            <v>0</v>
          </cell>
          <cell r="CC2030" t="str">
            <v>0001_3720-Dist Grid Health</v>
          </cell>
          <cell r="CG2030" t="str">
            <v>Summer</v>
          </cell>
          <cell r="CI2030" t="str">
            <v>DG</v>
          </cell>
          <cell r="CJ2030" t="str">
            <v>0001</v>
          </cell>
        </row>
        <row r="2031">
          <cell r="A2031" t="str">
            <v>Budget</v>
          </cell>
          <cell r="H2031">
            <v>1</v>
          </cell>
          <cell r="I2031">
            <v>0.33333333333333331</v>
          </cell>
          <cell r="AP2031">
            <v>15941.008976476322</v>
          </cell>
          <cell r="BZ2031">
            <v>0</v>
          </cell>
          <cell r="CA2031">
            <v>0</v>
          </cell>
          <cell r="CC2031" t="str">
            <v>0001_1700-IT&amp;S - Administration</v>
          </cell>
          <cell r="CG2031" t="str">
            <v>Summer</v>
          </cell>
          <cell r="CI2031" t="str">
            <v>IT</v>
          </cell>
          <cell r="CJ2031" t="str">
            <v>0001</v>
          </cell>
        </row>
        <row r="2032">
          <cell r="A2032" t="str">
            <v>Budget</v>
          </cell>
          <cell r="H2032">
            <v>1</v>
          </cell>
          <cell r="I2032">
            <v>0.33333333333333331</v>
          </cell>
          <cell r="AP2032">
            <v>15941.008976476322</v>
          </cell>
          <cell r="BZ2032">
            <v>0</v>
          </cell>
          <cell r="CA2032">
            <v>0</v>
          </cell>
          <cell r="CC2032" t="str">
            <v>0001_1770-IT&amp;S Governance</v>
          </cell>
          <cell r="CG2032" t="str">
            <v>Summer</v>
          </cell>
          <cell r="CI2032" t="str">
            <v>IT</v>
          </cell>
          <cell r="CJ2032" t="str">
            <v>0001</v>
          </cell>
        </row>
        <row r="2033">
          <cell r="A2033" t="str">
            <v>Budget</v>
          </cell>
          <cell r="H2033">
            <v>1</v>
          </cell>
          <cell r="I2033">
            <v>0.33333333333333331</v>
          </cell>
          <cell r="AP2033">
            <v>15941.008976476322</v>
          </cell>
          <cell r="BZ2033">
            <v>0</v>
          </cell>
          <cell r="CA2033">
            <v>0</v>
          </cell>
          <cell r="CC2033" t="str">
            <v>0001_1775-IT&amp;S BI &amp; EDW</v>
          </cell>
          <cell r="CG2033" t="str">
            <v>Summer</v>
          </cell>
          <cell r="CI2033" t="str">
            <v>IT</v>
          </cell>
          <cell r="CJ2033" t="str">
            <v>0001</v>
          </cell>
        </row>
        <row r="2034">
          <cell r="A2034" t="str">
            <v>Budget</v>
          </cell>
          <cell r="H2034">
            <v>2</v>
          </cell>
          <cell r="I2034">
            <v>0.66666666666666663</v>
          </cell>
          <cell r="AP2034">
            <v>31882.017952952643</v>
          </cell>
          <cell r="BZ2034">
            <v>0</v>
          </cell>
          <cell r="CA2034">
            <v>0</v>
          </cell>
          <cell r="CC2034" t="str">
            <v>0001_1750-IT Infrastructure</v>
          </cell>
          <cell r="CG2034" t="str">
            <v>Summer</v>
          </cell>
          <cell r="CI2034" t="str">
            <v>IT</v>
          </cell>
          <cell r="CJ2034" t="str">
            <v>0001</v>
          </cell>
        </row>
        <row r="2035">
          <cell r="A2035" t="str">
            <v>Budget</v>
          </cell>
          <cell r="H2035">
            <v>1</v>
          </cell>
          <cell r="I2035">
            <v>0.33333333333333331</v>
          </cell>
          <cell r="AP2035">
            <v>15941.008976476322</v>
          </cell>
          <cell r="BZ2035">
            <v>0</v>
          </cell>
          <cell r="CA2035">
            <v>0</v>
          </cell>
          <cell r="CC2035" t="str">
            <v>0001_1760-Program Delivery</v>
          </cell>
          <cell r="CG2035" t="str">
            <v>Summer</v>
          </cell>
          <cell r="CI2035" t="str">
            <v>IT</v>
          </cell>
          <cell r="CJ2035" t="str">
            <v>0001</v>
          </cell>
        </row>
        <row r="2036">
          <cell r="A2036" t="str">
            <v>Budget</v>
          </cell>
          <cell r="H2036">
            <v>1</v>
          </cell>
          <cell r="I2036">
            <v>0.33333333333333331</v>
          </cell>
          <cell r="AP2036">
            <v>15941.008976476322</v>
          </cell>
          <cell r="BZ2036">
            <v>0</v>
          </cell>
          <cell r="CA2036">
            <v>0</v>
          </cell>
          <cell r="CC2036" t="str">
            <v>0001_1810-Safety</v>
          </cell>
          <cell r="CG2036" t="str">
            <v>Summer</v>
          </cell>
          <cell r="CI2036" t="str">
            <v>EHS</v>
          </cell>
          <cell r="CJ2036" t="str">
            <v>0001</v>
          </cell>
        </row>
        <row r="2037">
          <cell r="A2037" t="str">
            <v>Budget</v>
          </cell>
          <cell r="H2037">
            <v>1</v>
          </cell>
          <cell r="I2037">
            <v>0.33333333333333331</v>
          </cell>
          <cell r="AP2037">
            <v>13210.68203327664</v>
          </cell>
          <cell r="BZ2037">
            <v>0</v>
          </cell>
          <cell r="CA2037">
            <v>0</v>
          </cell>
          <cell r="CC2037" t="str">
            <v>0001_1200-Legal Services - THESL</v>
          </cell>
          <cell r="CG2037" t="str">
            <v>Summer</v>
          </cell>
          <cell r="CI2037" t="str">
            <v>Leg.</v>
          </cell>
          <cell r="CJ2037" t="str">
            <v>0001</v>
          </cell>
        </row>
        <row r="2038">
          <cell r="A2038" t="str">
            <v>Budget</v>
          </cell>
          <cell r="H2038">
            <v>1</v>
          </cell>
          <cell r="I2038">
            <v>0.33333333333333331</v>
          </cell>
          <cell r="AP2038">
            <v>13210.68203327664</v>
          </cell>
          <cell r="BZ2038">
            <v>0</v>
          </cell>
          <cell r="CA2038">
            <v>0</v>
          </cell>
          <cell r="CC2038" t="str">
            <v>0001_1510-Comm &amp; Public Affairs</v>
          </cell>
          <cell r="CG2038" t="str">
            <v>Summer</v>
          </cell>
          <cell r="CI2038" t="str">
            <v>CP&amp;A</v>
          </cell>
          <cell r="CJ2038" t="str">
            <v>0001</v>
          </cell>
        </row>
        <row r="2039">
          <cell r="A2039" t="str">
            <v>Budget</v>
          </cell>
          <cell r="H2039">
            <v>1</v>
          </cell>
          <cell r="I2039">
            <v>0.33333333333333331</v>
          </cell>
          <cell r="AP2039">
            <v>13210.68203327664</v>
          </cell>
          <cell r="BZ2039">
            <v>0</v>
          </cell>
          <cell r="CA2039">
            <v>0</v>
          </cell>
          <cell r="CC2039" t="str">
            <v>0001_1530-Community Involvement</v>
          </cell>
          <cell r="CG2039" t="str">
            <v>Summer</v>
          </cell>
          <cell r="CI2039" t="str">
            <v>CP&amp;A</v>
          </cell>
          <cell r="CJ2039" t="str">
            <v>0001</v>
          </cell>
        </row>
        <row r="2040">
          <cell r="A2040" t="str">
            <v>Budget</v>
          </cell>
          <cell r="H2040">
            <v>1</v>
          </cell>
          <cell r="I2040">
            <v>1</v>
          </cell>
          <cell r="AP2040">
            <v>39534.666809932802</v>
          </cell>
          <cell r="BZ2040">
            <v>0</v>
          </cell>
          <cell r="CA2040">
            <v>0</v>
          </cell>
          <cell r="CC2040" t="str">
            <v>0001_1321-Accounts Payable</v>
          </cell>
          <cell r="CG2040" t="str">
            <v>CoOp</v>
          </cell>
          <cell r="CI2040" t="str">
            <v>Fin.</v>
          </cell>
          <cell r="CJ2040" t="str">
            <v>0001</v>
          </cell>
        </row>
        <row r="2041">
          <cell r="A2041" t="str">
            <v>Budget</v>
          </cell>
          <cell r="H2041">
            <v>1</v>
          </cell>
          <cell r="I2041">
            <v>1</v>
          </cell>
          <cell r="AP2041">
            <v>39534.666809932802</v>
          </cell>
          <cell r="BZ2041">
            <v>0</v>
          </cell>
          <cell r="CA2041">
            <v>0</v>
          </cell>
          <cell r="CC2041" t="str">
            <v>0001_1341-Financial Planning</v>
          </cell>
          <cell r="CG2041" t="str">
            <v>CoOp</v>
          </cell>
          <cell r="CI2041" t="str">
            <v>Fin.</v>
          </cell>
          <cell r="CJ2041" t="str">
            <v>0001</v>
          </cell>
        </row>
        <row r="2042">
          <cell r="A2042" t="str">
            <v>Budget</v>
          </cell>
          <cell r="H2042">
            <v>1</v>
          </cell>
          <cell r="I2042">
            <v>1</v>
          </cell>
          <cell r="AP2042">
            <v>39534.666809932802</v>
          </cell>
          <cell r="BZ2042">
            <v>0</v>
          </cell>
          <cell r="CA2042">
            <v>0</v>
          </cell>
          <cell r="CC2042" t="str">
            <v>0001_1343-Operations Support</v>
          </cell>
          <cell r="CG2042" t="str">
            <v>CoOp</v>
          </cell>
          <cell r="CI2042" t="str">
            <v>Fin.</v>
          </cell>
          <cell r="CJ2042" t="str">
            <v>0001</v>
          </cell>
        </row>
        <row r="2043">
          <cell r="A2043" t="str">
            <v>Budget</v>
          </cell>
          <cell r="H2043">
            <v>1</v>
          </cell>
          <cell r="I2043">
            <v>1</v>
          </cell>
          <cell r="AP2043">
            <v>41267.564894793613</v>
          </cell>
          <cell r="BZ2043">
            <v>0</v>
          </cell>
          <cell r="CA2043">
            <v>0</v>
          </cell>
          <cell r="CC2043" t="str">
            <v>0001_3310-Station &amp; Dist Automation</v>
          </cell>
          <cell r="CG2043" t="str">
            <v>CoOp</v>
          </cell>
          <cell r="CI2043" t="str">
            <v>DG</v>
          </cell>
          <cell r="CJ2043" t="str">
            <v>0001</v>
          </cell>
        </row>
        <row r="2044">
          <cell r="A2044" t="str">
            <v>Budget</v>
          </cell>
          <cell r="H2044">
            <v>6</v>
          </cell>
          <cell r="I2044">
            <v>6</v>
          </cell>
          <cell r="AP2044">
            <v>247605.38936876168</v>
          </cell>
          <cell r="BZ2044">
            <v>0</v>
          </cell>
          <cell r="CA2044">
            <v>0</v>
          </cell>
          <cell r="CC2044" t="str">
            <v>0001_4480-System Oper Planning</v>
          </cell>
          <cell r="CG2044" t="str">
            <v>CoOp</v>
          </cell>
          <cell r="CI2044" t="str">
            <v>DG</v>
          </cell>
          <cell r="CJ2044" t="str">
            <v>0001</v>
          </cell>
        </row>
        <row r="2045">
          <cell r="A2045" t="str">
            <v>Budget</v>
          </cell>
          <cell r="H2045">
            <v>1</v>
          </cell>
          <cell r="I2045">
            <v>1</v>
          </cell>
          <cell r="AP2045">
            <v>34198.411976784002</v>
          </cell>
          <cell r="BZ2045">
            <v>0</v>
          </cell>
          <cell r="CA2045">
            <v>0</v>
          </cell>
          <cell r="CC2045" t="str">
            <v>0001_1420-Rates &amp; Treasury</v>
          </cell>
          <cell r="CG2045" t="str">
            <v>CoOp</v>
          </cell>
          <cell r="CI2045" t="str">
            <v>TRRR</v>
          </cell>
          <cell r="CJ2045" t="str">
            <v>0001</v>
          </cell>
        </row>
        <row r="2046">
          <cell r="A2046" t="str">
            <v>Budget</v>
          </cell>
          <cell r="H2046" t="str">
            <v>0</v>
          </cell>
          <cell r="I2046" t="str">
            <v>0</v>
          </cell>
          <cell r="AP2046" t="str">
            <v>0</v>
          </cell>
          <cell r="BZ2046">
            <v>0</v>
          </cell>
          <cell r="CA2046">
            <v>0</v>
          </cell>
          <cell r="CC2046" t="str">
            <v>0001_3110-Dist Proj - East</v>
          </cell>
          <cell r="CG2046" t="e">
            <v>#N/A</v>
          </cell>
          <cell r="CI2046" t="str">
            <v>DS</v>
          </cell>
          <cell r="CJ2046" t="str">
            <v>0001</v>
          </cell>
        </row>
        <row r="2047">
          <cell r="A2047" t="str">
            <v>Budget</v>
          </cell>
          <cell r="H2047">
            <v>1</v>
          </cell>
          <cell r="I2047">
            <v>1</v>
          </cell>
          <cell r="AP2047">
            <v>47705.521706726395</v>
          </cell>
          <cell r="BZ2047">
            <v>0</v>
          </cell>
          <cell r="CA2047">
            <v>0</v>
          </cell>
          <cell r="CC2047" t="str">
            <v>0001_3720-Dist Grid Health</v>
          </cell>
          <cell r="CG2047" t="str">
            <v>CoOp</v>
          </cell>
          <cell r="CI2047" t="str">
            <v>DG</v>
          </cell>
          <cell r="CJ2047" t="str">
            <v>0001</v>
          </cell>
        </row>
        <row r="2048">
          <cell r="A2048" t="str">
            <v>Budget</v>
          </cell>
          <cell r="H2048">
            <v>5</v>
          </cell>
          <cell r="I2048">
            <v>5</v>
          </cell>
          <cell r="AP2048">
            <v>238527.60853363204</v>
          </cell>
          <cell r="BZ2048">
            <v>0</v>
          </cell>
          <cell r="CA2048">
            <v>0</v>
          </cell>
          <cell r="CC2048" t="str">
            <v>0001_2700-Capacity Planning</v>
          </cell>
          <cell r="CG2048" t="str">
            <v>CoOp</v>
          </cell>
          <cell r="CI2048" t="str">
            <v>AM</v>
          </cell>
          <cell r="CJ2048" t="str">
            <v>0001</v>
          </cell>
        </row>
        <row r="2049">
          <cell r="A2049" t="str">
            <v>Budget</v>
          </cell>
          <cell r="H2049">
            <v>1</v>
          </cell>
          <cell r="I2049">
            <v>1</v>
          </cell>
          <cell r="AP2049">
            <v>47705.521706726395</v>
          </cell>
          <cell r="BZ2049">
            <v>0</v>
          </cell>
          <cell r="CA2049">
            <v>0</v>
          </cell>
          <cell r="CC2049" t="str">
            <v>0001_3810-Project Management Service</v>
          </cell>
          <cell r="CG2049" t="str">
            <v>CoOp</v>
          </cell>
          <cell r="CI2049" t="str">
            <v>SM</v>
          </cell>
          <cell r="CJ2049" t="str">
            <v>0001</v>
          </cell>
        </row>
        <row r="2050">
          <cell r="A2050" t="str">
            <v>Budget</v>
          </cell>
          <cell r="H2050">
            <v>1</v>
          </cell>
          <cell r="I2050">
            <v>1</v>
          </cell>
          <cell r="AP2050">
            <v>39534.666809932802</v>
          </cell>
          <cell r="BZ2050">
            <v>0</v>
          </cell>
          <cell r="CA2050">
            <v>0</v>
          </cell>
          <cell r="CC2050" t="str">
            <v>0001_3830-Policy Administration</v>
          </cell>
          <cell r="CG2050" t="str">
            <v>CoOp</v>
          </cell>
          <cell r="CI2050" t="str">
            <v>SM</v>
          </cell>
          <cell r="CJ2050" t="str">
            <v>0001</v>
          </cell>
        </row>
        <row r="2051">
          <cell r="A2051" t="str">
            <v>Budget</v>
          </cell>
          <cell r="H2051">
            <v>1</v>
          </cell>
          <cell r="I2051">
            <v>1</v>
          </cell>
          <cell r="AP2051">
            <v>47705.521706726395</v>
          </cell>
          <cell r="BZ2051">
            <v>0</v>
          </cell>
          <cell r="CA2051">
            <v>0</v>
          </cell>
          <cell r="CC2051" t="str">
            <v>0001_3840-Enterprise Project Management Office</v>
          </cell>
          <cell r="CG2051" t="str">
            <v>CoOp</v>
          </cell>
          <cell r="CI2051" t="str">
            <v>SM</v>
          </cell>
          <cell r="CJ2051" t="str">
            <v>0001</v>
          </cell>
        </row>
        <row r="2052">
          <cell r="A2052" t="str">
            <v>Budget</v>
          </cell>
          <cell r="H2052">
            <v>1</v>
          </cell>
          <cell r="I2052">
            <v>1</v>
          </cell>
          <cell r="AP2052">
            <v>47705.521706726395</v>
          </cell>
          <cell r="BZ2052">
            <v>0</v>
          </cell>
          <cell r="CA2052">
            <v>0</v>
          </cell>
          <cell r="CC2052" t="str">
            <v>0001_1753-IT Network Admin/tel</v>
          </cell>
          <cell r="CG2052" t="str">
            <v>CoOp</v>
          </cell>
          <cell r="CI2052" t="str">
            <v>IT</v>
          </cell>
          <cell r="CJ2052" t="str">
            <v>0001</v>
          </cell>
        </row>
        <row r="2053">
          <cell r="A2053" t="str">
            <v>Budget</v>
          </cell>
          <cell r="H2053">
            <v>1</v>
          </cell>
          <cell r="I2053">
            <v>1</v>
          </cell>
          <cell r="AP2053">
            <v>47705.521706726395</v>
          </cell>
          <cell r="BZ2053">
            <v>0</v>
          </cell>
          <cell r="CA2053">
            <v>0</v>
          </cell>
          <cell r="CC2053" t="str">
            <v>0001_1760-Program Delivery</v>
          </cell>
          <cell r="CG2053" t="str">
            <v>CoOp</v>
          </cell>
          <cell r="CI2053" t="str">
            <v>IT</v>
          </cell>
          <cell r="CJ2053" t="str">
            <v>0001</v>
          </cell>
        </row>
        <row r="2054">
          <cell r="A2054" t="str">
            <v>Budget</v>
          </cell>
          <cell r="H2054">
            <v>1</v>
          </cell>
          <cell r="I2054">
            <v>1</v>
          </cell>
          <cell r="AP2054">
            <v>47705.521706726395</v>
          </cell>
          <cell r="BZ2054">
            <v>0</v>
          </cell>
          <cell r="CA2054">
            <v>0</v>
          </cell>
          <cell r="CC2054" t="str">
            <v>0001_1810-Safety</v>
          </cell>
          <cell r="CG2054" t="str">
            <v>CoOp</v>
          </cell>
          <cell r="CI2054" t="str">
            <v>EHS</v>
          </cell>
          <cell r="CJ2054" t="str">
            <v>0001</v>
          </cell>
        </row>
        <row r="2055">
          <cell r="A2055" t="str">
            <v>Budget</v>
          </cell>
          <cell r="H2055">
            <v>1</v>
          </cell>
          <cell r="I2055">
            <v>1</v>
          </cell>
          <cell r="AP2055">
            <v>39534.666809932802</v>
          </cell>
          <cell r="BZ2055">
            <v>0</v>
          </cell>
          <cell r="CA2055">
            <v>0</v>
          </cell>
          <cell r="CC2055" t="str">
            <v>0001_1510-Comm &amp; Public Affairs</v>
          </cell>
          <cell r="CG2055" t="str">
            <v>CoOp</v>
          </cell>
          <cell r="CI2055" t="str">
            <v>CP&amp;A</v>
          </cell>
          <cell r="CJ2055" t="str">
            <v>0001</v>
          </cell>
        </row>
        <row r="2056">
          <cell r="A2056" t="str">
            <v>Budget</v>
          </cell>
          <cell r="H2056">
            <v>1</v>
          </cell>
          <cell r="I2056">
            <v>1</v>
          </cell>
          <cell r="AP2056">
            <v>39534.666809932802</v>
          </cell>
          <cell r="BZ2056">
            <v>0</v>
          </cell>
          <cell r="CA2056">
            <v>0</v>
          </cell>
          <cell r="CC2056" t="str">
            <v>0001_1530-Community Involvement</v>
          </cell>
          <cell r="CG2056" t="str">
            <v>CoOp</v>
          </cell>
          <cell r="CI2056" t="str">
            <v>CP&amp;A</v>
          </cell>
          <cell r="CJ2056" t="str">
            <v>0001</v>
          </cell>
        </row>
        <row r="2057">
          <cell r="A2057" t="str">
            <v>Budget</v>
          </cell>
          <cell r="H2057">
            <v>1</v>
          </cell>
          <cell r="I2057">
            <v>1</v>
          </cell>
          <cell r="AP2057">
            <v>39534.666809932802</v>
          </cell>
          <cell r="BZ2057">
            <v>0</v>
          </cell>
          <cell r="CA2057">
            <v>0</v>
          </cell>
          <cell r="CC2057" t="str">
            <v>0005_1325-Finance</v>
          </cell>
          <cell r="CG2057" t="str">
            <v>CoOp</v>
          </cell>
          <cell r="CI2057" t="str">
            <v>THC</v>
          </cell>
          <cell r="CJ2057" t="str">
            <v>0005</v>
          </cell>
        </row>
        <row r="2058">
          <cell r="A2058" t="str">
            <v>Budget</v>
          </cell>
          <cell r="H2058">
            <v>1</v>
          </cell>
          <cell r="I2058">
            <v>1</v>
          </cell>
          <cell r="AP2058">
            <v>39534.666809932802</v>
          </cell>
          <cell r="BZ2058">
            <v>0</v>
          </cell>
          <cell r="CA2058">
            <v>0</v>
          </cell>
          <cell r="CC2058" t="str">
            <v>0005_1540-Marketing</v>
          </cell>
          <cell r="CG2058" t="str">
            <v>CoOp</v>
          </cell>
          <cell r="CI2058" t="str">
            <v>THC</v>
          </cell>
          <cell r="CJ2058" t="str">
            <v>0005</v>
          </cell>
        </row>
        <row r="2059">
          <cell r="A2059" t="str">
            <v>Budget</v>
          </cell>
          <cell r="H2059">
            <v>7</v>
          </cell>
          <cell r="I2059">
            <v>7</v>
          </cell>
          <cell r="AP2059">
            <v>333938.65194708493</v>
          </cell>
          <cell r="BZ2059">
            <v>0</v>
          </cell>
          <cell r="CA2059">
            <v>0</v>
          </cell>
          <cell r="CC2059" t="str">
            <v>0001_3110-Dist Proj - East</v>
          </cell>
          <cell r="CG2059" t="str">
            <v>CoOp</v>
          </cell>
          <cell r="CI2059" t="str">
            <v>DS</v>
          </cell>
          <cell r="CJ2059" t="str">
            <v>0001</v>
          </cell>
        </row>
        <row r="2060">
          <cell r="A2060" t="str">
            <v>Budget</v>
          </cell>
          <cell r="H2060">
            <v>1</v>
          </cell>
          <cell r="I2060">
            <v>1</v>
          </cell>
          <cell r="AP2060">
            <v>47705.521706726395</v>
          </cell>
          <cell r="BZ2060">
            <v>0</v>
          </cell>
          <cell r="CA2060">
            <v>0</v>
          </cell>
          <cell r="CC2060" t="str">
            <v>0001_3820-Program Management</v>
          </cell>
          <cell r="CG2060" t="str">
            <v>CoOp</v>
          </cell>
          <cell r="CI2060" t="str">
            <v>DS</v>
          </cell>
          <cell r="CJ2060" t="str">
            <v>0001</v>
          </cell>
        </row>
        <row r="2061">
          <cell r="A2061" t="str">
            <v>Budget</v>
          </cell>
          <cell r="H2061">
            <v>6</v>
          </cell>
          <cell r="I2061">
            <v>6</v>
          </cell>
          <cell r="AP2061">
            <v>286233.13024035847</v>
          </cell>
          <cell r="BZ2061">
            <v>0</v>
          </cell>
          <cell r="CA2061">
            <v>0</v>
          </cell>
          <cell r="CC2061" t="str">
            <v>0001_2200-Syst Reliability Planning</v>
          </cell>
          <cell r="CG2061" t="str">
            <v>CoOp</v>
          </cell>
          <cell r="CI2061" t="str">
            <v>AM</v>
          </cell>
          <cell r="CJ2061" t="str">
            <v>0001</v>
          </cell>
        </row>
        <row r="2062">
          <cell r="A2062" t="str">
            <v>Budget</v>
          </cell>
          <cell r="H2062">
            <v>2</v>
          </cell>
          <cell r="I2062">
            <v>2</v>
          </cell>
          <cell r="AP2062">
            <v>95411.04341345279</v>
          </cell>
          <cell r="BZ2062">
            <v>0</v>
          </cell>
          <cell r="CA2062">
            <v>0</v>
          </cell>
          <cell r="CC2062" t="str">
            <v>0001_2400-Policy &amp; Standards</v>
          </cell>
          <cell r="CG2062" t="str">
            <v>CoOp</v>
          </cell>
          <cell r="CI2062" t="str">
            <v>AM</v>
          </cell>
          <cell r="CJ2062" t="str">
            <v>0001</v>
          </cell>
        </row>
        <row r="2063">
          <cell r="A2063" t="str">
            <v>Budget</v>
          </cell>
          <cell r="H2063">
            <v>1</v>
          </cell>
          <cell r="I2063">
            <v>1</v>
          </cell>
          <cell r="AP2063">
            <v>39534.666809932802</v>
          </cell>
          <cell r="BZ2063">
            <v>0</v>
          </cell>
          <cell r="CA2063">
            <v>0</v>
          </cell>
          <cell r="CC2063" t="str">
            <v>0002_7000-Marketing &amp; Cust Relations</v>
          </cell>
          <cell r="CG2063" t="str">
            <v>CoOp</v>
          </cell>
          <cell r="CI2063" t="str">
            <v>THESI</v>
          </cell>
          <cell r="CJ2063" t="str">
            <v>0002</v>
          </cell>
        </row>
        <row r="2064">
          <cell r="A2064" t="str">
            <v>Budget</v>
          </cell>
          <cell r="H2064">
            <v>5</v>
          </cell>
          <cell r="I2064">
            <v>5</v>
          </cell>
          <cell r="AP2064">
            <v>238527.60853363204</v>
          </cell>
          <cell r="BZ2064">
            <v>0</v>
          </cell>
          <cell r="CA2064">
            <v>0</v>
          </cell>
          <cell r="CC2064" t="str">
            <v>0001_3160-Dist Proj - West</v>
          </cell>
          <cell r="CG2064" t="str">
            <v>CoOp</v>
          </cell>
          <cell r="CI2064" t="str">
            <v>DS</v>
          </cell>
          <cell r="CJ2064" t="str">
            <v>0001</v>
          </cell>
        </row>
        <row r="2065">
          <cell r="A2065" t="str">
            <v>Budget</v>
          </cell>
          <cell r="H2065">
            <v>6</v>
          </cell>
          <cell r="I2065">
            <v>6</v>
          </cell>
          <cell r="AP2065">
            <v>286233.13024035847</v>
          </cell>
          <cell r="BZ2065">
            <v>0</v>
          </cell>
          <cell r="CA2065">
            <v>0</v>
          </cell>
          <cell r="CC2065" t="str">
            <v>0001_4310-CCM - East</v>
          </cell>
          <cell r="CG2065" t="str">
            <v>CoOp</v>
          </cell>
          <cell r="CI2065" t="str">
            <v>DS</v>
          </cell>
          <cell r="CJ2065" t="str">
            <v>0001</v>
          </cell>
        </row>
        <row r="2066">
          <cell r="A2066" t="str">
            <v>Budget</v>
          </cell>
          <cell r="H2066">
            <v>6</v>
          </cell>
          <cell r="I2066">
            <v>6</v>
          </cell>
          <cell r="AP2066">
            <v>286233.13024035847</v>
          </cell>
          <cell r="BZ2066">
            <v>0</v>
          </cell>
          <cell r="CA2066">
            <v>0</v>
          </cell>
          <cell r="CC2066" t="str">
            <v>0001_4360-CCM - West</v>
          </cell>
          <cell r="CG2066" t="str">
            <v>CoOp</v>
          </cell>
          <cell r="CI2066" t="str">
            <v>DS</v>
          </cell>
          <cell r="CJ2066" t="str">
            <v>0001</v>
          </cell>
        </row>
        <row r="2067">
          <cell r="A2067" t="str">
            <v>Budget</v>
          </cell>
          <cell r="H2067" t="str">
            <v>0</v>
          </cell>
          <cell r="I2067" t="str">
            <v>0</v>
          </cell>
          <cell r="AP2067" t="str">
            <v>0</v>
          </cell>
          <cell r="BZ2067">
            <v>0</v>
          </cell>
          <cell r="CA2067">
            <v>0</v>
          </cell>
          <cell r="CC2067" t="str">
            <v>0001_3160-Dist Proj - West</v>
          </cell>
          <cell r="CG2067" t="e">
            <v>#N/A</v>
          </cell>
          <cell r="CI2067" t="str">
            <v>DS</v>
          </cell>
          <cell r="CJ2067" t="str">
            <v>0001</v>
          </cell>
        </row>
        <row r="2068">
          <cell r="A2068" t="str">
            <v>Budget</v>
          </cell>
          <cell r="H2068" t="str">
            <v>0</v>
          </cell>
          <cell r="I2068" t="str">
            <v>0</v>
          </cell>
          <cell r="AP2068" t="str">
            <v>0</v>
          </cell>
          <cell r="BZ2068">
            <v>0</v>
          </cell>
          <cell r="CA2068">
            <v>0</v>
          </cell>
          <cell r="CC2068" t="str">
            <v>0001_4310-CCM - East</v>
          </cell>
          <cell r="CG2068" t="e">
            <v>#N/A</v>
          </cell>
          <cell r="CI2068" t="str">
            <v>DS</v>
          </cell>
          <cell r="CJ2068" t="str">
            <v>0001</v>
          </cell>
        </row>
        <row r="2069">
          <cell r="A2069" t="str">
            <v>Budget</v>
          </cell>
          <cell r="H2069" t="str">
            <v>0</v>
          </cell>
          <cell r="I2069" t="str">
            <v>0</v>
          </cell>
          <cell r="AP2069" t="str">
            <v>0</v>
          </cell>
          <cell r="BZ2069">
            <v>0</v>
          </cell>
          <cell r="CA2069">
            <v>0</v>
          </cell>
          <cell r="CC2069" t="str">
            <v>0001_4360-CCM - West</v>
          </cell>
          <cell r="CG2069" t="e">
            <v>#N/A</v>
          </cell>
          <cell r="CI2069" t="str">
            <v>DS</v>
          </cell>
          <cell r="CJ2069" t="str">
            <v>0001</v>
          </cell>
        </row>
        <row r="2070">
          <cell r="A2070" t="str">
            <v>Budget</v>
          </cell>
          <cell r="H2070">
            <v>1</v>
          </cell>
          <cell r="I2070">
            <v>1</v>
          </cell>
          <cell r="AP2070">
            <v>107736.47480912902</v>
          </cell>
          <cell r="BZ2070">
            <v>0</v>
          </cell>
          <cell r="CA2070">
            <v>0</v>
          </cell>
          <cell r="CC2070" t="str">
            <v>0001_3160-Dist Proj - West</v>
          </cell>
          <cell r="CG2070" t="str">
            <v>Full_Time</v>
          </cell>
          <cell r="CI2070" t="str">
            <v>DS</v>
          </cell>
          <cell r="CJ2070" t="str">
            <v>0001</v>
          </cell>
        </row>
        <row r="2071">
          <cell r="A2071" t="str">
            <v>Budget</v>
          </cell>
          <cell r="H2071">
            <v>1</v>
          </cell>
          <cell r="I2071">
            <v>1</v>
          </cell>
          <cell r="AP2071">
            <v>105822.37279529076</v>
          </cell>
          <cell r="BZ2071">
            <v>0</v>
          </cell>
          <cell r="CA2071">
            <v>0</v>
          </cell>
          <cell r="CC2071" t="str">
            <v>0001_3110-Dist Proj - East</v>
          </cell>
          <cell r="CG2071" t="str">
            <v>Full_Time</v>
          </cell>
          <cell r="CI2071" t="str">
            <v>DS</v>
          </cell>
          <cell r="CJ2071" t="str">
            <v>0001</v>
          </cell>
        </row>
        <row r="2072">
          <cell r="A2072" t="str">
            <v>Budget</v>
          </cell>
          <cell r="H2072">
            <v>1</v>
          </cell>
          <cell r="I2072">
            <v>1</v>
          </cell>
          <cell r="AP2072">
            <v>84761.86683878662</v>
          </cell>
          <cell r="BZ2072">
            <v>0</v>
          </cell>
          <cell r="CA2072">
            <v>0</v>
          </cell>
          <cell r="CC2072" t="str">
            <v>0001_3160-Dist Proj - West</v>
          </cell>
          <cell r="CG2072" t="str">
            <v>Full_Time</v>
          </cell>
          <cell r="CI2072" t="str">
            <v>DS</v>
          </cell>
          <cell r="CJ2072" t="str">
            <v>0001</v>
          </cell>
        </row>
        <row r="2073">
          <cell r="A2073" t="str">
            <v>Budget</v>
          </cell>
          <cell r="H2073">
            <v>1</v>
          </cell>
          <cell r="I2073">
            <v>1</v>
          </cell>
          <cell r="AP2073">
            <v>118154.33974856856</v>
          </cell>
          <cell r="BZ2073">
            <v>0</v>
          </cell>
          <cell r="CA2073">
            <v>0</v>
          </cell>
          <cell r="CC2073" t="str">
            <v>0005_1340-Planning</v>
          </cell>
          <cell r="CG2073" t="str">
            <v>Full_Time</v>
          </cell>
          <cell r="CI2073" t="str">
            <v>THC</v>
          </cell>
          <cell r="CJ2073" t="str">
            <v>0005</v>
          </cell>
        </row>
        <row r="2074">
          <cell r="A2074" t="str">
            <v>Budget</v>
          </cell>
          <cell r="H2074">
            <v>1</v>
          </cell>
          <cell r="I2074">
            <v>1</v>
          </cell>
          <cell r="AP2074">
            <v>117885.16170540381</v>
          </cell>
          <cell r="BZ2074">
            <v>0</v>
          </cell>
          <cell r="CA2074">
            <v>0</v>
          </cell>
          <cell r="CC2074" t="str">
            <v>0001_4210-Grid Response</v>
          </cell>
          <cell r="CG2074" t="str">
            <v>Full_Time</v>
          </cell>
          <cell r="CI2074" t="str">
            <v>DG</v>
          </cell>
          <cell r="CJ2074" t="str">
            <v>0001</v>
          </cell>
        </row>
        <row r="2075">
          <cell r="A2075" t="str">
            <v>Budget</v>
          </cell>
          <cell r="H2075">
            <v>1</v>
          </cell>
          <cell r="I2075">
            <v>1</v>
          </cell>
          <cell r="AP2075">
            <v>143557.33639755758</v>
          </cell>
          <cell r="BZ2075">
            <v>0</v>
          </cell>
          <cell r="CA2075">
            <v>0</v>
          </cell>
          <cell r="CC2075" t="str">
            <v>0001_4430-LDC Settlement</v>
          </cell>
          <cell r="CG2075" t="str">
            <v>Full_Time</v>
          </cell>
          <cell r="CI2075" t="str">
            <v>CS</v>
          </cell>
          <cell r="CJ2075" t="str">
            <v>0001</v>
          </cell>
        </row>
        <row r="2076">
          <cell r="A2076" t="str">
            <v>Budget</v>
          </cell>
          <cell r="H2076">
            <v>1</v>
          </cell>
          <cell r="I2076">
            <v>1</v>
          </cell>
          <cell r="AP2076">
            <v>98729.595198838419</v>
          </cell>
          <cell r="BZ2076">
            <v>0</v>
          </cell>
          <cell r="CA2076">
            <v>0</v>
          </cell>
          <cell r="CC2076" t="str">
            <v>0001_2700-Capacity Planning</v>
          </cell>
          <cell r="CG2076" t="str">
            <v>Full_Time</v>
          </cell>
          <cell r="CI2076" t="str">
            <v>AM</v>
          </cell>
          <cell r="CJ2076" t="str">
            <v>0001</v>
          </cell>
        </row>
        <row r="2077">
          <cell r="A2077" t="str">
            <v>Budget</v>
          </cell>
          <cell r="H2077">
            <v>1</v>
          </cell>
          <cell r="I2077">
            <v>1</v>
          </cell>
          <cell r="AP2077">
            <v>105379.52999999998</v>
          </cell>
          <cell r="BZ2077">
            <v>0</v>
          </cell>
          <cell r="CA2077">
            <v>0</v>
          </cell>
          <cell r="CC2077" t="str">
            <v>0001_3110-Dist Proj - East</v>
          </cell>
          <cell r="CG2077" t="str">
            <v>Full_Time</v>
          </cell>
          <cell r="CI2077" t="str">
            <v>DS</v>
          </cell>
          <cell r="CJ2077" t="str">
            <v>0001</v>
          </cell>
        </row>
        <row r="2078">
          <cell r="A2078" t="str">
            <v>Budget</v>
          </cell>
          <cell r="H2078">
            <v>0</v>
          </cell>
          <cell r="I2078">
            <v>0</v>
          </cell>
          <cell r="AP2078">
            <v>-4.1953305485653306E-2</v>
          </cell>
          <cell r="BZ2078">
            <v>0</v>
          </cell>
          <cell r="CA2078">
            <v>0</v>
          </cell>
          <cell r="CC2078" t="str">
            <v>0001_4360-CCM - West</v>
          </cell>
          <cell r="CG2078" t="e">
            <v>#N/A</v>
          </cell>
          <cell r="CI2078" t="str">
            <v>DS</v>
          </cell>
          <cell r="CJ2078" t="str">
            <v>0001</v>
          </cell>
        </row>
        <row r="2079">
          <cell r="A2079" t="str">
            <v>Budget</v>
          </cell>
          <cell r="H2079">
            <v>0</v>
          </cell>
          <cell r="I2079">
            <v>0.66666666666666663</v>
          </cell>
          <cell r="AP2079">
            <v>55920.658443013745</v>
          </cell>
          <cell r="BZ2079">
            <v>0</v>
          </cell>
          <cell r="CA2079">
            <v>0</v>
          </cell>
          <cell r="CC2079" t="str">
            <v>0001_3820-Program Management</v>
          </cell>
          <cell r="CG2079" t="e">
            <v>#N/A</v>
          </cell>
          <cell r="CI2079" t="str">
            <v>DS</v>
          </cell>
          <cell r="CJ2079" t="str">
            <v>0001</v>
          </cell>
        </row>
        <row r="2080">
          <cell r="A2080" t="str">
            <v>Budget</v>
          </cell>
          <cell r="H2080">
            <v>1</v>
          </cell>
          <cell r="I2080">
            <v>0.33333333333333331</v>
          </cell>
          <cell r="AP2080">
            <v>28661.690000000006</v>
          </cell>
          <cell r="BZ2080">
            <v>0</v>
          </cell>
          <cell r="CA2080">
            <v>0</v>
          </cell>
          <cell r="CC2080" t="str">
            <v>0001_3830-Policy Administration</v>
          </cell>
          <cell r="CG2080" t="str">
            <v>Full_Time</v>
          </cell>
          <cell r="CI2080" t="str">
            <v>SM</v>
          </cell>
          <cell r="CJ2080" t="str">
            <v>0001</v>
          </cell>
        </row>
        <row r="2081">
          <cell r="A2081" t="str">
            <v>Budget</v>
          </cell>
          <cell r="H2081">
            <v>0</v>
          </cell>
          <cell r="I2081">
            <v>0</v>
          </cell>
          <cell r="AP2081">
            <v>-2.0580661308506734E-2</v>
          </cell>
          <cell r="BZ2081">
            <v>0</v>
          </cell>
          <cell r="CA2081">
            <v>0</v>
          </cell>
          <cell r="CC2081" t="str">
            <v>0001_3821-Apprentices</v>
          </cell>
          <cell r="CG2081" t="e">
            <v>#N/A</v>
          </cell>
          <cell r="CI2081" t="str">
            <v>DS</v>
          </cell>
          <cell r="CJ2081" t="str">
            <v>0001</v>
          </cell>
        </row>
        <row r="2082">
          <cell r="A2082" t="str">
            <v>Budget</v>
          </cell>
          <cell r="H2082">
            <v>1</v>
          </cell>
          <cell r="I2082">
            <v>1</v>
          </cell>
          <cell r="AP2082">
            <v>97883.67</v>
          </cell>
          <cell r="BZ2082">
            <v>0</v>
          </cell>
          <cell r="CA2082">
            <v>0</v>
          </cell>
          <cell r="CC2082" t="str">
            <v>0001_3720-Dist Grid Health</v>
          </cell>
          <cell r="CG2082" t="str">
            <v>Full_Time</v>
          </cell>
          <cell r="CI2082" t="str">
            <v>DG</v>
          </cell>
          <cell r="CJ2082" t="str">
            <v>0001</v>
          </cell>
        </row>
        <row r="2083">
          <cell r="A2083" t="str">
            <v>Budget</v>
          </cell>
          <cell r="H2083">
            <v>1</v>
          </cell>
          <cell r="I2083">
            <v>1</v>
          </cell>
          <cell r="AP2083">
            <v>105822.37279529076</v>
          </cell>
          <cell r="BZ2083">
            <v>0</v>
          </cell>
          <cell r="CA2083">
            <v>0</v>
          </cell>
          <cell r="CC2083" t="str">
            <v>0001_3720-Dist Grid Health</v>
          </cell>
          <cell r="CG2083" t="str">
            <v>Full_Time</v>
          </cell>
          <cell r="CI2083" t="str">
            <v>DG</v>
          </cell>
          <cell r="CJ2083" t="str">
            <v>0001</v>
          </cell>
        </row>
        <row r="2084">
          <cell r="A2084" t="str">
            <v>Budget</v>
          </cell>
          <cell r="H2084">
            <v>1</v>
          </cell>
          <cell r="I2084">
            <v>1</v>
          </cell>
          <cell r="AP2084">
            <v>81983.421822973804</v>
          </cell>
          <cell r="BZ2084">
            <v>0</v>
          </cell>
          <cell r="CA2084">
            <v>0</v>
          </cell>
          <cell r="CC2084" t="str">
            <v>0002_4100-Maintenance &amp; Repair</v>
          </cell>
          <cell r="CG2084" t="str">
            <v>Full_Time</v>
          </cell>
          <cell r="CI2084" t="str">
            <v>THESI</v>
          </cell>
          <cell r="CJ2084" t="str">
            <v>0002</v>
          </cell>
        </row>
        <row r="2085">
          <cell r="A2085" t="str">
            <v>Budget</v>
          </cell>
          <cell r="H2085">
            <v>1</v>
          </cell>
          <cell r="I2085">
            <v>1</v>
          </cell>
          <cell r="AP2085">
            <v>141561.84257609255</v>
          </cell>
          <cell r="BZ2085">
            <v>0</v>
          </cell>
          <cell r="CA2085">
            <v>0</v>
          </cell>
          <cell r="CC2085" t="str">
            <v>0001_3820-Program Management</v>
          </cell>
          <cell r="CG2085" t="str">
            <v>Full_Time</v>
          </cell>
          <cell r="CI2085" t="str">
            <v>DS</v>
          </cell>
          <cell r="CJ2085" t="str">
            <v>0001</v>
          </cell>
        </row>
        <row r="2086">
          <cell r="A2086" t="str">
            <v>Budget</v>
          </cell>
          <cell r="H2086">
            <v>1</v>
          </cell>
          <cell r="I2086">
            <v>1</v>
          </cell>
          <cell r="AP2086">
            <v>105604.0253758263</v>
          </cell>
          <cell r="BZ2086">
            <v>0</v>
          </cell>
          <cell r="CA2086">
            <v>0</v>
          </cell>
          <cell r="CC2086" t="str">
            <v>0001_4420-Accounts Receivable</v>
          </cell>
          <cell r="CG2086" t="str">
            <v>Full_Time</v>
          </cell>
          <cell r="CI2086" t="str">
            <v>CS</v>
          </cell>
          <cell r="CJ2086" t="str">
            <v>0001</v>
          </cell>
        </row>
        <row r="2087">
          <cell r="A2087" t="str">
            <v>Budget</v>
          </cell>
          <cell r="H2087">
            <v>1</v>
          </cell>
          <cell r="I2087">
            <v>1</v>
          </cell>
          <cell r="AP2087">
            <v>121612.75624948171</v>
          </cell>
          <cell r="BZ2087">
            <v>0</v>
          </cell>
          <cell r="CA2087">
            <v>0</v>
          </cell>
          <cell r="CC2087" t="str">
            <v>0001_1810-Safety</v>
          </cell>
          <cell r="CG2087" t="str">
            <v>Full_Time</v>
          </cell>
          <cell r="CI2087" t="str">
            <v>EHS</v>
          </cell>
          <cell r="CJ2087" t="str">
            <v>0001</v>
          </cell>
        </row>
        <row r="2088">
          <cell r="A2088" t="str">
            <v>Budget</v>
          </cell>
          <cell r="H2088">
            <v>1</v>
          </cell>
          <cell r="I2088">
            <v>1</v>
          </cell>
          <cell r="AP2088">
            <v>114619.95095282439</v>
          </cell>
          <cell r="BZ2088">
            <v>0</v>
          </cell>
          <cell r="CA2088">
            <v>0</v>
          </cell>
          <cell r="CC2088" t="str">
            <v>0001_2200-Syst Reliability Planning</v>
          </cell>
          <cell r="CG2088" t="str">
            <v>Full_Time</v>
          </cell>
          <cell r="CI2088" t="str">
            <v>AM</v>
          </cell>
          <cell r="CJ2088" t="str">
            <v>0001</v>
          </cell>
        </row>
        <row r="2089">
          <cell r="A2089" t="str">
            <v>Budget</v>
          </cell>
          <cell r="H2089">
            <v>1</v>
          </cell>
          <cell r="I2089">
            <v>1</v>
          </cell>
          <cell r="AP2089">
            <v>149047.87035060619</v>
          </cell>
          <cell r="BZ2089">
            <v>0</v>
          </cell>
          <cell r="CA2089">
            <v>0</v>
          </cell>
          <cell r="CC2089" t="str">
            <v>0001_4481-System Oper Control Room</v>
          </cell>
          <cell r="CG2089" t="str">
            <v>Full_Time</v>
          </cell>
          <cell r="CI2089" t="str">
            <v>DG</v>
          </cell>
          <cell r="CJ2089" t="str">
            <v>0001</v>
          </cell>
        </row>
        <row r="2090">
          <cell r="A2090" t="str">
            <v>Budget</v>
          </cell>
          <cell r="H2090">
            <v>1</v>
          </cell>
          <cell r="I2090">
            <v>1</v>
          </cell>
          <cell r="AP2090">
            <v>107736.51038894584</v>
          </cell>
          <cell r="BZ2090">
            <v>0</v>
          </cell>
          <cell r="CA2090">
            <v>0</v>
          </cell>
          <cell r="CC2090" t="str">
            <v>0001_4360-CCM - West</v>
          </cell>
          <cell r="CG2090" t="str">
            <v>Full_Time</v>
          </cell>
          <cell r="CI2090" t="str">
            <v>DS</v>
          </cell>
          <cell r="CJ2090" t="str">
            <v>0001</v>
          </cell>
        </row>
        <row r="2091">
          <cell r="A2091" t="str">
            <v>Budget</v>
          </cell>
          <cell r="H2091">
            <v>1</v>
          </cell>
          <cell r="I2091">
            <v>1</v>
          </cell>
          <cell r="AP2091">
            <v>105822.37279529076</v>
          </cell>
          <cell r="BZ2091">
            <v>0</v>
          </cell>
          <cell r="CA2091">
            <v>0</v>
          </cell>
          <cell r="CC2091" t="str">
            <v>0001_4210-Grid Response</v>
          </cell>
          <cell r="CG2091" t="str">
            <v>Full_Time</v>
          </cell>
          <cell r="CI2091" t="str">
            <v>DG</v>
          </cell>
          <cell r="CJ2091" t="str">
            <v>0001</v>
          </cell>
        </row>
        <row r="2092">
          <cell r="A2092" t="str">
            <v>Budget</v>
          </cell>
          <cell r="H2092">
            <v>1</v>
          </cell>
          <cell r="I2092">
            <v>1</v>
          </cell>
          <cell r="AP2092">
            <v>131096.91784191004</v>
          </cell>
          <cell r="BZ2092">
            <v>0</v>
          </cell>
          <cell r="CA2092">
            <v>0</v>
          </cell>
          <cell r="CC2092" t="str">
            <v>0001_2200-Syst Reliability Planning</v>
          </cell>
          <cell r="CG2092" t="str">
            <v>Full_Time</v>
          </cell>
          <cell r="CI2092" t="str">
            <v>AM</v>
          </cell>
          <cell r="CJ2092" t="str">
            <v>0001</v>
          </cell>
        </row>
        <row r="2093">
          <cell r="A2093" t="str">
            <v>Budget</v>
          </cell>
          <cell r="H2093">
            <v>1</v>
          </cell>
          <cell r="I2093">
            <v>1</v>
          </cell>
          <cell r="AP2093">
            <v>128800.33773398146</v>
          </cell>
          <cell r="BZ2093">
            <v>0</v>
          </cell>
          <cell r="CA2093">
            <v>0</v>
          </cell>
          <cell r="CC2093" t="str">
            <v>0001_1762-Project Delivery</v>
          </cell>
          <cell r="CG2093" t="str">
            <v>Full_Time</v>
          </cell>
          <cell r="CI2093" t="str">
            <v>IT</v>
          </cell>
          <cell r="CJ2093" t="str">
            <v>0001</v>
          </cell>
        </row>
        <row r="2094">
          <cell r="A2094" t="str">
            <v>Budget</v>
          </cell>
          <cell r="H2094">
            <v>0</v>
          </cell>
          <cell r="I2094">
            <v>0</v>
          </cell>
          <cell r="AP2094">
            <v>-3.3953305484591925E-2</v>
          </cell>
          <cell r="BZ2094">
            <v>0</v>
          </cell>
          <cell r="CA2094">
            <v>0</v>
          </cell>
          <cell r="CC2094" t="str">
            <v>0001_3110-Dist Proj - East</v>
          </cell>
          <cell r="CG2094" t="e">
            <v>#N/A</v>
          </cell>
          <cell r="CI2094" t="str">
            <v>DS</v>
          </cell>
          <cell r="CJ2094" t="str">
            <v>0001</v>
          </cell>
        </row>
        <row r="2095">
          <cell r="A2095" t="str">
            <v>Budget</v>
          </cell>
          <cell r="H2095">
            <v>1</v>
          </cell>
          <cell r="I2095">
            <v>1</v>
          </cell>
          <cell r="AP2095">
            <v>105380.41</v>
          </cell>
          <cell r="BZ2095">
            <v>0</v>
          </cell>
          <cell r="CA2095">
            <v>0</v>
          </cell>
          <cell r="CC2095" t="str">
            <v>0001_3160-Dist Proj - West</v>
          </cell>
          <cell r="CG2095" t="str">
            <v>Full_Time</v>
          </cell>
          <cell r="CI2095" t="str">
            <v>DS</v>
          </cell>
          <cell r="CJ2095" t="str">
            <v>0001</v>
          </cell>
        </row>
        <row r="2096">
          <cell r="A2096" t="str">
            <v>Budget</v>
          </cell>
          <cell r="H2096" t="str">
            <v>0</v>
          </cell>
          <cell r="I2096" t="str">
            <v>0</v>
          </cell>
          <cell r="AP2096" t="str">
            <v>0</v>
          </cell>
          <cell r="BZ2096">
            <v>0</v>
          </cell>
          <cell r="CA2096">
            <v>0</v>
          </cell>
          <cell r="CC2096" t="str">
            <v>0001_3720-Dist Grid Health</v>
          </cell>
          <cell r="CG2096" t="e">
            <v>#N/A</v>
          </cell>
          <cell r="CI2096" t="str">
            <v>DG</v>
          </cell>
          <cell r="CJ2096" t="str">
            <v>0001</v>
          </cell>
        </row>
        <row r="2097">
          <cell r="A2097" t="str">
            <v>Budget</v>
          </cell>
          <cell r="H2097">
            <v>1</v>
          </cell>
          <cell r="I2097">
            <v>1</v>
          </cell>
          <cell r="AP2097">
            <v>145934.31687934793</v>
          </cell>
          <cell r="BZ2097">
            <v>0</v>
          </cell>
          <cell r="CA2097">
            <v>0</v>
          </cell>
          <cell r="CC2097" t="str">
            <v>0001_4310-CCM - East</v>
          </cell>
          <cell r="CG2097" t="str">
            <v>Full_Time</v>
          </cell>
          <cell r="CI2097" t="str">
            <v>DS</v>
          </cell>
          <cell r="CJ2097" t="str">
            <v>0001</v>
          </cell>
        </row>
        <row r="2098">
          <cell r="A2098" t="str">
            <v>Budget</v>
          </cell>
          <cell r="H2098">
            <v>1</v>
          </cell>
          <cell r="I2098">
            <v>1</v>
          </cell>
          <cell r="AP2098">
            <v>350944.87169463502</v>
          </cell>
          <cell r="BZ2098">
            <v>0</v>
          </cell>
          <cell r="CA2098">
            <v>0</v>
          </cell>
          <cell r="CC2098" t="str">
            <v>0005_1200-Legal Serv-Admin</v>
          </cell>
          <cell r="CG2098" t="str">
            <v>Full_Time</v>
          </cell>
          <cell r="CI2098" t="str">
            <v>THC</v>
          </cell>
          <cell r="CJ2098" t="str">
            <v>0005</v>
          </cell>
        </row>
        <row r="2099">
          <cell r="A2099" t="str">
            <v>Budget</v>
          </cell>
          <cell r="H2099">
            <v>0</v>
          </cell>
          <cell r="I2099">
            <v>0</v>
          </cell>
          <cell r="AP2099">
            <v>-20404.656090000008</v>
          </cell>
          <cell r="BZ2099">
            <v>0</v>
          </cell>
          <cell r="CA2099">
            <v>0</v>
          </cell>
          <cell r="CC2099" t="str">
            <v>0005_1200-Legal Serv-Admin</v>
          </cell>
          <cell r="CG2099" t="str">
            <v>Full_Time</v>
          </cell>
          <cell r="CI2099" t="str">
            <v>THC</v>
          </cell>
          <cell r="CJ2099" t="str">
            <v>0005</v>
          </cell>
        </row>
        <row r="2100">
          <cell r="A2100" t="str">
            <v>Budget</v>
          </cell>
          <cell r="H2100">
            <v>1</v>
          </cell>
          <cell r="I2100">
            <v>1</v>
          </cell>
          <cell r="AP2100">
            <v>199725.55156281</v>
          </cell>
          <cell r="BZ2100">
            <v>0</v>
          </cell>
          <cell r="CA2100">
            <v>0</v>
          </cell>
          <cell r="CC2100" t="str">
            <v>0001_1510-Comm &amp; Public Affairs</v>
          </cell>
          <cell r="CG2100" t="str">
            <v>Full_Time</v>
          </cell>
          <cell r="CI2100" t="str">
            <v>CP&amp;A</v>
          </cell>
          <cell r="CJ2100" t="str">
            <v>0001</v>
          </cell>
        </row>
        <row r="2101">
          <cell r="A2101" t="str">
            <v>Budget</v>
          </cell>
          <cell r="H2101">
            <v>1</v>
          </cell>
          <cell r="I2101">
            <v>1</v>
          </cell>
          <cell r="AP2101">
            <v>87598.503286261781</v>
          </cell>
          <cell r="BZ2101">
            <v>0</v>
          </cell>
          <cell r="CA2101">
            <v>0</v>
          </cell>
          <cell r="CC2101" t="str">
            <v>0001_3310-Station &amp; Dist Automation</v>
          </cell>
          <cell r="CG2101" t="str">
            <v>Full_Time</v>
          </cell>
          <cell r="CI2101" t="str">
            <v>DG</v>
          </cell>
          <cell r="CJ2101" t="str">
            <v>0001</v>
          </cell>
        </row>
        <row r="2102">
          <cell r="A2102" t="str">
            <v>Budget</v>
          </cell>
          <cell r="H2102">
            <v>0</v>
          </cell>
          <cell r="I2102">
            <v>0</v>
          </cell>
          <cell r="AP2102">
            <v>3.8443013747276059E-2</v>
          </cell>
          <cell r="BZ2102">
            <v>0</v>
          </cell>
          <cell r="CA2102">
            <v>0</v>
          </cell>
          <cell r="CC2102" t="str">
            <v>0001_2510-Inventory Management</v>
          </cell>
          <cell r="CG2102" t="e">
            <v>#N/A</v>
          </cell>
          <cell r="CI2102" t="str">
            <v>AM</v>
          </cell>
          <cell r="CJ2102" t="str">
            <v>0001</v>
          </cell>
        </row>
        <row r="2103">
          <cell r="A2103" t="str">
            <v>Budget</v>
          </cell>
          <cell r="H2103">
            <v>1</v>
          </cell>
          <cell r="I2103">
            <v>1</v>
          </cell>
          <cell r="AP2103">
            <v>84582.309999999983</v>
          </cell>
          <cell r="BZ2103">
            <v>0</v>
          </cell>
          <cell r="CA2103">
            <v>0</v>
          </cell>
          <cell r="CC2103" t="str">
            <v>0001_2530-Acquisition Services</v>
          </cell>
          <cell r="CG2103" t="str">
            <v>Full_Time</v>
          </cell>
          <cell r="CI2103" t="str">
            <v>AM</v>
          </cell>
          <cell r="CJ2103" t="str">
            <v>0001</v>
          </cell>
        </row>
        <row r="2104">
          <cell r="A2104" t="str">
            <v>Budget</v>
          </cell>
          <cell r="H2104">
            <v>1</v>
          </cell>
          <cell r="I2104">
            <v>1</v>
          </cell>
          <cell r="AP2104">
            <v>105822.37279529076</v>
          </cell>
          <cell r="BZ2104">
            <v>0</v>
          </cell>
          <cell r="CA2104">
            <v>0</v>
          </cell>
          <cell r="CC2104" t="str">
            <v>0001_3110-Dist Proj - East</v>
          </cell>
          <cell r="CG2104" t="str">
            <v>Full_Time</v>
          </cell>
          <cell r="CI2104" t="str">
            <v>DS</v>
          </cell>
          <cell r="CJ2104" t="str">
            <v>0001</v>
          </cell>
        </row>
        <row r="2105">
          <cell r="A2105" t="str">
            <v>Budget</v>
          </cell>
          <cell r="H2105">
            <v>1</v>
          </cell>
          <cell r="I2105">
            <v>1</v>
          </cell>
          <cell r="AP2105">
            <v>71302.700000000012</v>
          </cell>
          <cell r="BZ2105">
            <v>0</v>
          </cell>
          <cell r="CA2105">
            <v>0</v>
          </cell>
          <cell r="CC2105" t="str">
            <v>0002_1000-Corporate Stewardship</v>
          </cell>
          <cell r="CG2105" t="str">
            <v>Full_Time</v>
          </cell>
          <cell r="CI2105" t="str">
            <v>THESI</v>
          </cell>
          <cell r="CJ2105" t="str">
            <v>0002</v>
          </cell>
        </row>
        <row r="2106">
          <cell r="A2106" t="str">
            <v>Budget</v>
          </cell>
          <cell r="H2106">
            <v>0</v>
          </cell>
          <cell r="I2106">
            <v>0</v>
          </cell>
          <cell r="AP2106">
            <v>-0.10889022606679943</v>
          </cell>
          <cell r="BZ2106">
            <v>0</v>
          </cell>
          <cell r="CA2106">
            <v>0</v>
          </cell>
          <cell r="CC2106" t="str">
            <v>0002_7000-Marketing &amp; Cust Relations</v>
          </cell>
          <cell r="CG2106" t="e">
            <v>#N/A</v>
          </cell>
          <cell r="CI2106" t="str">
            <v>THESI</v>
          </cell>
          <cell r="CJ2106" t="str">
            <v>0002</v>
          </cell>
        </row>
        <row r="2107">
          <cell r="A2107" t="str">
            <v>Budget</v>
          </cell>
          <cell r="H2107">
            <v>1</v>
          </cell>
          <cell r="I2107">
            <v>1</v>
          </cell>
          <cell r="AP2107">
            <v>117885.16170540381</v>
          </cell>
          <cell r="BZ2107">
            <v>0</v>
          </cell>
          <cell r="CA2107">
            <v>0</v>
          </cell>
          <cell r="CC2107" t="str">
            <v>0001_4210-Grid Response</v>
          </cell>
          <cell r="CG2107" t="str">
            <v>Full_Time</v>
          </cell>
          <cell r="CI2107" t="str">
            <v>DG</v>
          </cell>
          <cell r="CJ2107" t="str">
            <v>0001</v>
          </cell>
        </row>
        <row r="2108">
          <cell r="A2108" t="str">
            <v>Budget</v>
          </cell>
          <cell r="H2108">
            <v>1</v>
          </cell>
          <cell r="I2108">
            <v>1</v>
          </cell>
          <cell r="AP2108">
            <v>141561.84257609257</v>
          </cell>
          <cell r="BZ2108">
            <v>0</v>
          </cell>
          <cell r="CA2108">
            <v>0</v>
          </cell>
          <cell r="CC2108" t="str">
            <v>0001_5000-Smart Meters</v>
          </cell>
          <cell r="CG2108" t="str">
            <v>Full_Time</v>
          </cell>
          <cell r="CI2108" t="str">
            <v>CS</v>
          </cell>
          <cell r="CJ2108" t="str">
            <v>0001</v>
          </cell>
        </row>
        <row r="2109">
          <cell r="A2109" t="str">
            <v>Budget</v>
          </cell>
          <cell r="H2109">
            <v>1</v>
          </cell>
          <cell r="I2109">
            <v>1</v>
          </cell>
          <cell r="AP2109">
            <v>90400.125964719889</v>
          </cell>
          <cell r="BZ2109">
            <v>0</v>
          </cell>
          <cell r="CA2109">
            <v>0</v>
          </cell>
          <cell r="CC2109" t="str">
            <v>0001_4100-Meter Services</v>
          </cell>
          <cell r="CG2109" t="str">
            <v>Full_Time</v>
          </cell>
          <cell r="CI2109" t="str">
            <v>CS</v>
          </cell>
          <cell r="CJ2109" t="str">
            <v>0001</v>
          </cell>
        </row>
        <row r="2110">
          <cell r="A2110" t="str">
            <v>Budget</v>
          </cell>
          <cell r="H2110">
            <v>1</v>
          </cell>
          <cell r="I2110">
            <v>1</v>
          </cell>
          <cell r="AP2110">
            <v>319151.81108432333</v>
          </cell>
          <cell r="BZ2110">
            <v>0</v>
          </cell>
          <cell r="CA2110">
            <v>0</v>
          </cell>
          <cell r="CC2110" t="str">
            <v>0001_1700-IT&amp;S - Administration</v>
          </cell>
          <cell r="CG2110" t="str">
            <v>Full_Time</v>
          </cell>
          <cell r="CI2110" t="str">
            <v>IT</v>
          </cell>
          <cell r="CJ2110" t="str">
            <v>0001</v>
          </cell>
        </row>
        <row r="2111">
          <cell r="A2111" t="str">
            <v>Budget</v>
          </cell>
          <cell r="H2111">
            <v>0</v>
          </cell>
          <cell r="I2111">
            <v>0</v>
          </cell>
          <cell r="AP2111">
            <v>-18117.810945000023</v>
          </cell>
          <cell r="BZ2111">
            <v>0</v>
          </cell>
          <cell r="CA2111">
            <v>0</v>
          </cell>
          <cell r="CC2111" t="str">
            <v>0001_1700-IT&amp;S - Administration</v>
          </cell>
          <cell r="CG2111" t="str">
            <v>Full_Time</v>
          </cell>
          <cell r="CI2111" t="str">
            <v>IT</v>
          </cell>
          <cell r="CJ2111" t="str">
            <v>0001</v>
          </cell>
        </row>
        <row r="2112">
          <cell r="A2112" t="str">
            <v>Budget</v>
          </cell>
          <cell r="H2112">
            <v>1</v>
          </cell>
          <cell r="I2112">
            <v>1</v>
          </cell>
          <cell r="AP2112">
            <v>95968.956737325731</v>
          </cell>
          <cell r="BZ2112">
            <v>0</v>
          </cell>
          <cell r="CA2112">
            <v>0</v>
          </cell>
          <cell r="CC2112" t="str">
            <v>0001_5100-Fleet &amp; Equipment Svcs</v>
          </cell>
          <cell r="CG2112" t="str">
            <v>Full_Time</v>
          </cell>
          <cell r="CI2112" t="str">
            <v>AM</v>
          </cell>
          <cell r="CJ2112" t="str">
            <v>0001</v>
          </cell>
        </row>
        <row r="2113">
          <cell r="A2113" t="str">
            <v>Budget</v>
          </cell>
          <cell r="H2113">
            <v>1</v>
          </cell>
          <cell r="I2113">
            <v>1</v>
          </cell>
          <cell r="AP2113">
            <v>87431.700715626081</v>
          </cell>
          <cell r="BZ2113">
            <v>0</v>
          </cell>
          <cell r="CA2113">
            <v>0</v>
          </cell>
          <cell r="CC2113" t="str">
            <v>0001_3821-Apprentices</v>
          </cell>
          <cell r="CG2113" t="str">
            <v>Full_Time</v>
          </cell>
          <cell r="CI2113" t="str">
            <v>DS</v>
          </cell>
          <cell r="CJ2113" t="str">
            <v>0001</v>
          </cell>
        </row>
        <row r="2114">
          <cell r="A2114" t="str">
            <v>Budget</v>
          </cell>
          <cell r="H2114">
            <v>1</v>
          </cell>
          <cell r="I2114">
            <v>1</v>
          </cell>
          <cell r="AP2114">
            <v>97562.463204814427</v>
          </cell>
          <cell r="BZ2114">
            <v>0</v>
          </cell>
          <cell r="CA2114">
            <v>0</v>
          </cell>
          <cell r="CC2114" t="str">
            <v>0002_4100-Maintenance &amp; Repair</v>
          </cell>
          <cell r="CG2114" t="str">
            <v>Full_Time</v>
          </cell>
          <cell r="CI2114" t="str">
            <v>THESI</v>
          </cell>
          <cell r="CJ2114" t="str">
            <v>0002</v>
          </cell>
        </row>
        <row r="2115">
          <cell r="A2115" t="str">
            <v>Budget</v>
          </cell>
          <cell r="H2115">
            <v>1</v>
          </cell>
          <cell r="I2115">
            <v>1</v>
          </cell>
          <cell r="AP2115">
            <v>139130.46682556189</v>
          </cell>
          <cell r="BZ2115">
            <v>0</v>
          </cell>
          <cell r="CA2115">
            <v>0</v>
          </cell>
          <cell r="CC2115" t="str">
            <v>0001_4480-System Oper Planning</v>
          </cell>
          <cell r="CG2115" t="str">
            <v>Full_Time</v>
          </cell>
          <cell r="CI2115" t="str">
            <v>DG</v>
          </cell>
          <cell r="CJ2115" t="str">
            <v>0001</v>
          </cell>
        </row>
        <row r="2116">
          <cell r="A2116" t="str">
            <v>Budget</v>
          </cell>
          <cell r="H2116">
            <v>1</v>
          </cell>
          <cell r="I2116">
            <v>1</v>
          </cell>
          <cell r="AP2116">
            <v>111738.88154287254</v>
          </cell>
          <cell r="BZ2116">
            <v>0</v>
          </cell>
          <cell r="CA2116">
            <v>0</v>
          </cell>
          <cell r="CC2116" t="str">
            <v>0001_5100-Fleet &amp; Equipment Svcs</v>
          </cell>
          <cell r="CG2116" t="str">
            <v>Full_Time</v>
          </cell>
          <cell r="CI2116" t="str">
            <v>AM</v>
          </cell>
          <cell r="CJ2116" t="str">
            <v>0001</v>
          </cell>
        </row>
        <row r="2117">
          <cell r="A2117" t="str">
            <v>Budget</v>
          </cell>
          <cell r="H2117">
            <v>1</v>
          </cell>
          <cell r="I2117">
            <v>1</v>
          </cell>
          <cell r="AP2117">
            <v>102752.65885751286</v>
          </cell>
          <cell r="BZ2117">
            <v>0</v>
          </cell>
          <cell r="CA2117">
            <v>0</v>
          </cell>
          <cell r="CC2117" t="str">
            <v>0001_3720-Dist Grid Health</v>
          </cell>
          <cell r="CG2117" t="str">
            <v>Full_Time</v>
          </cell>
          <cell r="CI2117" t="str">
            <v>DG</v>
          </cell>
          <cell r="CJ2117" t="str">
            <v>0001</v>
          </cell>
        </row>
        <row r="2118">
          <cell r="A2118" t="str">
            <v>Budget</v>
          </cell>
          <cell r="H2118">
            <v>1</v>
          </cell>
          <cell r="I2118">
            <v>1</v>
          </cell>
          <cell r="AP2118">
            <v>171408.15766818586</v>
          </cell>
          <cell r="BZ2118">
            <v>0</v>
          </cell>
          <cell r="CA2118">
            <v>0</v>
          </cell>
          <cell r="CC2118" t="str">
            <v>0001_1910-OD &amp; Performance</v>
          </cell>
          <cell r="CG2118" t="str">
            <v>Full_Time</v>
          </cell>
          <cell r="CI2118" t="str">
            <v>OE</v>
          </cell>
          <cell r="CJ2118" t="str">
            <v>0001</v>
          </cell>
        </row>
        <row r="2119">
          <cell r="A2119" t="str">
            <v>Budget</v>
          </cell>
          <cell r="H2119">
            <v>1</v>
          </cell>
          <cell r="I2119">
            <v>1</v>
          </cell>
          <cell r="AP2119">
            <v>311984.87853346812</v>
          </cell>
          <cell r="BZ2119">
            <v>0</v>
          </cell>
          <cell r="CA2119">
            <v>0</v>
          </cell>
          <cell r="CC2119" t="str">
            <v>0001_4400-Customer Svcs - Admin</v>
          </cell>
          <cell r="CG2119" t="str">
            <v>Full_Time</v>
          </cell>
          <cell r="CI2119" t="str">
            <v>CS</v>
          </cell>
          <cell r="CJ2119" t="str">
            <v>0001</v>
          </cell>
        </row>
        <row r="2120">
          <cell r="A2120" t="str">
            <v>Budget</v>
          </cell>
          <cell r="H2120">
            <v>0</v>
          </cell>
          <cell r="I2120">
            <v>0</v>
          </cell>
          <cell r="AP2120">
            <v>-17708.840864999998</v>
          </cell>
          <cell r="BZ2120">
            <v>0</v>
          </cell>
          <cell r="CA2120">
            <v>0</v>
          </cell>
          <cell r="CC2120" t="str">
            <v>0001_4400-Customer Svcs - Admin</v>
          </cell>
          <cell r="CG2120" t="str">
            <v>Full_Time</v>
          </cell>
          <cell r="CI2120" t="str">
            <v>CS</v>
          </cell>
          <cell r="CJ2120" t="str">
            <v>0001</v>
          </cell>
        </row>
        <row r="2121">
          <cell r="A2121" t="str">
            <v>Budget</v>
          </cell>
          <cell r="H2121">
            <v>1</v>
          </cell>
          <cell r="I2121">
            <v>1</v>
          </cell>
          <cell r="AP2121">
            <v>82295.409203965493</v>
          </cell>
          <cell r="BZ2121">
            <v>0</v>
          </cell>
          <cell r="CA2121">
            <v>0</v>
          </cell>
          <cell r="CC2121" t="str">
            <v>0001_1752-IT Operations</v>
          </cell>
          <cell r="CG2121" t="str">
            <v>Full_Time</v>
          </cell>
          <cell r="CI2121" t="str">
            <v>IT</v>
          </cell>
          <cell r="CJ2121" t="str">
            <v>0001</v>
          </cell>
        </row>
        <row r="2122">
          <cell r="A2122" t="str">
            <v>Budget</v>
          </cell>
          <cell r="H2122">
            <v>1</v>
          </cell>
          <cell r="I2122">
            <v>1</v>
          </cell>
          <cell r="AP2122">
            <v>98319.551144206809</v>
          </cell>
          <cell r="BZ2122">
            <v>0</v>
          </cell>
          <cell r="CA2122">
            <v>0</v>
          </cell>
          <cell r="CC2122" t="str">
            <v>0001_4360-CCM - West</v>
          </cell>
          <cell r="CG2122" t="str">
            <v>Full_Time</v>
          </cell>
          <cell r="CI2122" t="str">
            <v>DS</v>
          </cell>
          <cell r="CJ2122" t="str">
            <v>0001</v>
          </cell>
        </row>
        <row r="2123">
          <cell r="A2123" t="str">
            <v>Budget</v>
          </cell>
          <cell r="H2123" t="str">
            <v>0</v>
          </cell>
          <cell r="I2123">
            <v>0.66666666666666663</v>
          </cell>
          <cell r="AP2123">
            <v>69595.490000000005</v>
          </cell>
          <cell r="BZ2123">
            <v>0</v>
          </cell>
          <cell r="CA2123">
            <v>0</v>
          </cell>
          <cell r="CC2123" t="str">
            <v>0001_3720-Dist Grid Health</v>
          </cell>
          <cell r="CG2123" t="e">
            <v>#N/A</v>
          </cell>
          <cell r="CI2123" t="str">
            <v>DG</v>
          </cell>
          <cell r="CJ2123" t="str">
            <v>0001</v>
          </cell>
        </row>
        <row r="2124">
          <cell r="A2124" t="str">
            <v>Budget</v>
          </cell>
          <cell r="H2124">
            <v>1</v>
          </cell>
          <cell r="I2124">
            <v>0.33333333333333331</v>
          </cell>
          <cell r="AP2124">
            <v>36227.770795290766</v>
          </cell>
          <cell r="BZ2124">
            <v>0</v>
          </cell>
          <cell r="CA2124">
            <v>0</v>
          </cell>
          <cell r="CC2124" t="str">
            <v>0001_4210-Grid Response</v>
          </cell>
          <cell r="CG2124" t="str">
            <v>Full_Time</v>
          </cell>
          <cell r="CI2124" t="str">
            <v>DG</v>
          </cell>
          <cell r="CJ2124" t="str">
            <v>0001</v>
          </cell>
        </row>
        <row r="2125">
          <cell r="A2125" t="str">
            <v>Budget</v>
          </cell>
          <cell r="H2125">
            <v>1</v>
          </cell>
          <cell r="I2125">
            <v>1</v>
          </cell>
          <cell r="AP2125">
            <v>84582.348443013747</v>
          </cell>
          <cell r="BZ2125">
            <v>0</v>
          </cell>
          <cell r="CA2125">
            <v>0</v>
          </cell>
          <cell r="CC2125" t="str">
            <v>0001_4420-Accounts Receivable</v>
          </cell>
          <cell r="CG2125" t="str">
            <v>Full_Time</v>
          </cell>
          <cell r="CI2125" t="str">
            <v>CS</v>
          </cell>
          <cell r="CJ2125" t="str">
            <v>0001</v>
          </cell>
        </row>
        <row r="2126">
          <cell r="A2126" t="str">
            <v>Budget</v>
          </cell>
          <cell r="H2126">
            <v>1</v>
          </cell>
          <cell r="I2126">
            <v>1</v>
          </cell>
          <cell r="AP2126">
            <v>163159.69835782889</v>
          </cell>
          <cell r="BZ2126">
            <v>0</v>
          </cell>
          <cell r="CA2126">
            <v>0</v>
          </cell>
          <cell r="CC2126" t="str">
            <v>0001_1782-Service Requests</v>
          </cell>
          <cell r="CG2126" t="str">
            <v>Full_Time</v>
          </cell>
          <cell r="CI2126" t="str">
            <v>IT</v>
          </cell>
          <cell r="CJ2126" t="str">
            <v>0001</v>
          </cell>
        </row>
        <row r="2127">
          <cell r="A2127" t="str">
            <v>Budget</v>
          </cell>
          <cell r="H2127" t="str">
            <v>0</v>
          </cell>
          <cell r="I2127" t="str">
            <v>0</v>
          </cell>
          <cell r="AP2127">
            <v>0</v>
          </cell>
          <cell r="BZ2127">
            <v>0</v>
          </cell>
          <cell r="CA2127">
            <v>0</v>
          </cell>
          <cell r="CC2127" t="str">
            <v>0001_3000-Operations-thesl - Admin</v>
          </cell>
          <cell r="CG2127" t="e">
            <v>#N/A</v>
          </cell>
          <cell r="CI2127" t="str">
            <v>COO</v>
          </cell>
          <cell r="CJ2127" t="str">
            <v>0001</v>
          </cell>
        </row>
        <row r="2128">
          <cell r="A2128" t="str">
            <v>Budget</v>
          </cell>
          <cell r="H2128">
            <v>1</v>
          </cell>
          <cell r="I2128">
            <v>1</v>
          </cell>
          <cell r="AP2128">
            <v>102753.54685751286</v>
          </cell>
          <cell r="BZ2128">
            <v>0</v>
          </cell>
          <cell r="CA2128">
            <v>0</v>
          </cell>
          <cell r="CC2128" t="str">
            <v>0001_3600-Distribution Scvs - Admin</v>
          </cell>
          <cell r="CG2128" t="str">
            <v>Full_Time</v>
          </cell>
          <cell r="CI2128" t="str">
            <v>DS</v>
          </cell>
          <cell r="CJ2128" t="str">
            <v>0001</v>
          </cell>
        </row>
        <row r="2129">
          <cell r="A2129" t="str">
            <v>Budget</v>
          </cell>
          <cell r="H2129">
            <v>1</v>
          </cell>
          <cell r="I2129">
            <v>1</v>
          </cell>
          <cell r="AP2129">
            <v>131838.25464885615</v>
          </cell>
          <cell r="BZ2129">
            <v>0</v>
          </cell>
          <cell r="CA2129">
            <v>0</v>
          </cell>
          <cell r="CC2129" t="str">
            <v>0001_3310-Station &amp; Dist Automation</v>
          </cell>
          <cell r="CG2129" t="str">
            <v>Full_Time</v>
          </cell>
          <cell r="CI2129" t="str">
            <v>DG</v>
          </cell>
          <cell r="CJ2129" t="str">
            <v>0001</v>
          </cell>
        </row>
        <row r="2130">
          <cell r="A2130" t="str">
            <v>Budget</v>
          </cell>
          <cell r="H2130">
            <v>1</v>
          </cell>
          <cell r="I2130">
            <v>1</v>
          </cell>
          <cell r="AP2130">
            <v>100415.5174552692</v>
          </cell>
          <cell r="BZ2130">
            <v>0</v>
          </cell>
          <cell r="CA2130">
            <v>0</v>
          </cell>
          <cell r="CC2130" t="str">
            <v>0001_4260-Field Services</v>
          </cell>
          <cell r="CG2130" t="str">
            <v>Full_Time</v>
          </cell>
          <cell r="CI2130" t="str">
            <v>CS</v>
          </cell>
          <cell r="CJ2130" t="str">
            <v>0001</v>
          </cell>
        </row>
        <row r="2131">
          <cell r="A2131" t="str">
            <v>Budget</v>
          </cell>
          <cell r="H2131">
            <v>1</v>
          </cell>
          <cell r="I2131">
            <v>1</v>
          </cell>
          <cell r="AP2131">
            <v>72542.459069291363</v>
          </cell>
          <cell r="BZ2131">
            <v>0</v>
          </cell>
          <cell r="CA2131">
            <v>0</v>
          </cell>
          <cell r="CC2131" t="str">
            <v>0001_1321-Accounts Payable</v>
          </cell>
          <cell r="CG2131" t="str">
            <v>Full_Time</v>
          </cell>
          <cell r="CI2131" t="str">
            <v>Fin.</v>
          </cell>
          <cell r="CJ2131" t="str">
            <v>0001</v>
          </cell>
        </row>
        <row r="2132">
          <cell r="A2132" t="str">
            <v>Budget</v>
          </cell>
          <cell r="H2132">
            <v>1</v>
          </cell>
          <cell r="I2132">
            <v>1</v>
          </cell>
          <cell r="AP2132">
            <v>91521.079430532103</v>
          </cell>
          <cell r="BZ2132">
            <v>0</v>
          </cell>
          <cell r="CA2132">
            <v>0</v>
          </cell>
          <cell r="CC2132" t="str">
            <v>0001_2520-Warehousing Management</v>
          </cell>
          <cell r="CG2132" t="str">
            <v>Full_Time</v>
          </cell>
          <cell r="CI2132" t="str">
            <v>AM</v>
          </cell>
          <cell r="CJ2132" t="str">
            <v>0001</v>
          </cell>
        </row>
        <row r="2133">
          <cell r="A2133" t="str">
            <v>Budget</v>
          </cell>
          <cell r="H2133">
            <v>1</v>
          </cell>
          <cell r="I2133">
            <v>1</v>
          </cell>
          <cell r="AP2133">
            <v>81135.916773605481</v>
          </cell>
          <cell r="BZ2133">
            <v>0</v>
          </cell>
          <cell r="CA2133">
            <v>0</v>
          </cell>
          <cell r="CC2133" t="str">
            <v>0001_3821-Apprentices</v>
          </cell>
          <cell r="CG2133" t="str">
            <v>Full_Time</v>
          </cell>
          <cell r="CI2133" t="str">
            <v>DS</v>
          </cell>
          <cell r="CJ2133" t="str">
            <v>0001</v>
          </cell>
        </row>
        <row r="2134">
          <cell r="A2134" t="str">
            <v>Budget</v>
          </cell>
          <cell r="H2134">
            <v>1</v>
          </cell>
          <cell r="I2134">
            <v>1</v>
          </cell>
          <cell r="AP2134">
            <v>98730.444255088441</v>
          </cell>
          <cell r="BZ2134">
            <v>0</v>
          </cell>
          <cell r="CA2134">
            <v>0</v>
          </cell>
          <cell r="CC2134" t="str">
            <v>0001_2200-Syst Reliability Planning</v>
          </cell>
          <cell r="CG2134" t="str">
            <v>Full_Time</v>
          </cell>
          <cell r="CI2134" t="str">
            <v>AM</v>
          </cell>
          <cell r="CJ2134" t="str">
            <v>0001</v>
          </cell>
        </row>
        <row r="2135">
          <cell r="A2135" t="str">
            <v>Budget</v>
          </cell>
          <cell r="H2135">
            <v>1</v>
          </cell>
          <cell r="I2135">
            <v>1</v>
          </cell>
          <cell r="AP2135">
            <v>69733.877271223348</v>
          </cell>
          <cell r="BZ2135">
            <v>0</v>
          </cell>
          <cell r="CA2135">
            <v>0</v>
          </cell>
          <cell r="CC2135" t="str">
            <v>0001_3310-Station &amp; Dist Automation</v>
          </cell>
          <cell r="CG2135" t="str">
            <v>Full_Time</v>
          </cell>
          <cell r="CI2135" t="str">
            <v>DG</v>
          </cell>
          <cell r="CJ2135" t="str">
            <v>0001</v>
          </cell>
        </row>
        <row r="2136">
          <cell r="A2136" t="str">
            <v>Budget</v>
          </cell>
          <cell r="H2136">
            <v>1</v>
          </cell>
          <cell r="I2136">
            <v>1</v>
          </cell>
          <cell r="AP2136">
            <v>103368.9985238353</v>
          </cell>
          <cell r="BZ2136">
            <v>0</v>
          </cell>
          <cell r="CA2136">
            <v>0</v>
          </cell>
          <cell r="CC2136" t="str">
            <v>0001_3310-Station &amp; Dist Automation</v>
          </cell>
          <cell r="CG2136" t="str">
            <v>Full_Time</v>
          </cell>
          <cell r="CI2136" t="str">
            <v>DG</v>
          </cell>
          <cell r="CJ2136" t="str">
            <v>0001</v>
          </cell>
        </row>
        <row r="2137">
          <cell r="A2137" t="str">
            <v>Budget</v>
          </cell>
          <cell r="H2137">
            <v>1</v>
          </cell>
          <cell r="I2137">
            <v>1</v>
          </cell>
          <cell r="AP2137">
            <v>149047.87035060616</v>
          </cell>
          <cell r="BZ2137">
            <v>0</v>
          </cell>
          <cell r="CA2137">
            <v>0</v>
          </cell>
          <cell r="CC2137" t="str">
            <v>0001_4450-Cust Mgt Services</v>
          </cell>
          <cell r="CG2137" t="str">
            <v>Full_Time</v>
          </cell>
          <cell r="CI2137" t="str">
            <v>CS</v>
          </cell>
          <cell r="CJ2137" t="str">
            <v>0001</v>
          </cell>
        </row>
        <row r="2138">
          <cell r="A2138" t="str">
            <v>Budget</v>
          </cell>
          <cell r="H2138">
            <v>1</v>
          </cell>
          <cell r="I2138">
            <v>1</v>
          </cell>
          <cell r="AP2138">
            <v>95118.435252559808</v>
          </cell>
          <cell r="BZ2138">
            <v>0</v>
          </cell>
          <cell r="CA2138">
            <v>0</v>
          </cell>
          <cell r="CC2138" t="str">
            <v>0001_4410-Call Centre</v>
          </cell>
          <cell r="CG2138" t="str">
            <v>Full_Time</v>
          </cell>
          <cell r="CI2138" t="str">
            <v>CS</v>
          </cell>
          <cell r="CJ2138" t="str">
            <v>0001</v>
          </cell>
        </row>
        <row r="2139">
          <cell r="A2139" t="str">
            <v>Budget</v>
          </cell>
          <cell r="H2139">
            <v>1</v>
          </cell>
          <cell r="I2139">
            <v>1</v>
          </cell>
          <cell r="AP2139">
            <v>107531.9582224382</v>
          </cell>
          <cell r="BZ2139">
            <v>0</v>
          </cell>
          <cell r="CA2139">
            <v>0</v>
          </cell>
          <cell r="CC2139" t="str">
            <v>0001_4481-System Oper Control Room</v>
          </cell>
          <cell r="CG2139" t="str">
            <v>Full_Time</v>
          </cell>
          <cell r="CI2139" t="str">
            <v>DG</v>
          </cell>
          <cell r="CJ2139" t="str">
            <v>0001</v>
          </cell>
        </row>
        <row r="2140">
          <cell r="A2140" t="str">
            <v>Budget</v>
          </cell>
          <cell r="H2140">
            <v>1</v>
          </cell>
          <cell r="I2140">
            <v>1</v>
          </cell>
          <cell r="AP2140">
            <v>98319.551144206809</v>
          </cell>
          <cell r="BZ2140">
            <v>0</v>
          </cell>
          <cell r="CA2140">
            <v>0</v>
          </cell>
          <cell r="CC2140" t="str">
            <v>0001_4360-CCM - West</v>
          </cell>
          <cell r="CG2140" t="str">
            <v>Full_Time</v>
          </cell>
          <cell r="CI2140" t="str">
            <v>DS</v>
          </cell>
          <cell r="CJ2140" t="str">
            <v>0001</v>
          </cell>
        </row>
        <row r="2141">
          <cell r="A2141" t="str">
            <v>Budget</v>
          </cell>
          <cell r="H2141">
            <v>1</v>
          </cell>
          <cell r="I2141">
            <v>1</v>
          </cell>
          <cell r="AP2141">
            <v>92677.9599525761</v>
          </cell>
          <cell r="BZ2141">
            <v>0</v>
          </cell>
          <cell r="CA2141">
            <v>0</v>
          </cell>
          <cell r="CC2141" t="str">
            <v>0001_3160-Dist Proj - West</v>
          </cell>
          <cell r="CG2141" t="str">
            <v>Full_Time</v>
          </cell>
          <cell r="CI2141" t="str">
            <v>DS</v>
          </cell>
          <cell r="CJ2141" t="str">
            <v>0001</v>
          </cell>
        </row>
        <row r="2142">
          <cell r="A2142" t="str">
            <v>Budget</v>
          </cell>
          <cell r="H2142">
            <v>1</v>
          </cell>
          <cell r="I2142">
            <v>1</v>
          </cell>
          <cell r="AP2142">
            <v>114619.95095282439</v>
          </cell>
          <cell r="BZ2142">
            <v>0</v>
          </cell>
          <cell r="CA2142">
            <v>0</v>
          </cell>
          <cell r="CC2142" t="str">
            <v>0001_2400-Policy &amp; Standards</v>
          </cell>
          <cell r="CG2142" t="str">
            <v>Full_Time</v>
          </cell>
          <cell r="CI2142" t="str">
            <v>AM</v>
          </cell>
          <cell r="CJ2142" t="str">
            <v>0001</v>
          </cell>
        </row>
        <row r="2143">
          <cell r="A2143" t="str">
            <v>Budget</v>
          </cell>
          <cell r="H2143">
            <v>1</v>
          </cell>
          <cell r="I2143">
            <v>1</v>
          </cell>
          <cell r="AP2143">
            <v>125186.91</v>
          </cell>
          <cell r="BZ2143">
            <v>0</v>
          </cell>
          <cell r="CA2143">
            <v>0</v>
          </cell>
          <cell r="CC2143" t="str">
            <v>0001_3110-Dist Proj - East</v>
          </cell>
          <cell r="CG2143" t="str">
            <v>Full_Time</v>
          </cell>
          <cell r="CI2143" t="str">
            <v>DS</v>
          </cell>
          <cell r="CJ2143" t="str">
            <v>0001</v>
          </cell>
        </row>
        <row r="2144">
          <cell r="A2144" t="str">
            <v>Budget</v>
          </cell>
          <cell r="H2144" t="str">
            <v>0</v>
          </cell>
          <cell r="I2144" t="str">
            <v>0</v>
          </cell>
          <cell r="AP2144" t="str">
            <v>0</v>
          </cell>
          <cell r="BZ2144">
            <v>0</v>
          </cell>
          <cell r="CA2144">
            <v>0</v>
          </cell>
          <cell r="CC2144" t="str">
            <v>0001_4310-CCM - East</v>
          </cell>
          <cell r="CG2144" t="e">
            <v>#N/A</v>
          </cell>
          <cell r="CI2144" t="str">
            <v>DS</v>
          </cell>
          <cell r="CJ2144" t="str">
            <v>0001</v>
          </cell>
        </row>
        <row r="2145">
          <cell r="A2145" t="str">
            <v>Budget</v>
          </cell>
          <cell r="H2145">
            <v>0</v>
          </cell>
          <cell r="I2145">
            <v>0</v>
          </cell>
          <cell r="AP2145">
            <v>2.8107193126034057E-2</v>
          </cell>
          <cell r="BZ2145">
            <v>0</v>
          </cell>
          <cell r="CA2145">
            <v>0</v>
          </cell>
          <cell r="CC2145" t="str">
            <v>0001_4360-CCM - West</v>
          </cell>
          <cell r="CG2145" t="e">
            <v>#N/A</v>
          </cell>
          <cell r="CI2145" t="str">
            <v>DS</v>
          </cell>
          <cell r="CJ2145" t="str">
            <v>0001</v>
          </cell>
        </row>
        <row r="2146">
          <cell r="A2146" t="str">
            <v>Budget</v>
          </cell>
          <cell r="H2146">
            <v>1</v>
          </cell>
          <cell r="I2146">
            <v>1</v>
          </cell>
          <cell r="AP2146">
            <v>137909.13601358325</v>
          </cell>
          <cell r="BZ2146">
            <v>0</v>
          </cell>
          <cell r="CA2146">
            <v>0</v>
          </cell>
          <cell r="CC2146" t="str">
            <v>0001_3310-Station &amp; Dist Automation</v>
          </cell>
          <cell r="CG2146" t="str">
            <v>Full_Time</v>
          </cell>
          <cell r="CI2146" t="str">
            <v>DG</v>
          </cell>
          <cell r="CJ2146" t="str">
            <v>0001</v>
          </cell>
        </row>
        <row r="2147">
          <cell r="A2147" t="str">
            <v>Budget</v>
          </cell>
          <cell r="H2147">
            <v>1</v>
          </cell>
          <cell r="I2147">
            <v>1</v>
          </cell>
          <cell r="AP2147">
            <v>84582.348443013747</v>
          </cell>
          <cell r="BZ2147">
            <v>0</v>
          </cell>
          <cell r="CA2147">
            <v>0</v>
          </cell>
          <cell r="CC2147" t="str">
            <v>0001_2700-Capacity Planning</v>
          </cell>
          <cell r="CG2147" t="str">
            <v>Full_Time</v>
          </cell>
          <cell r="CI2147" t="str">
            <v>AM</v>
          </cell>
          <cell r="CJ2147" t="str">
            <v>0001</v>
          </cell>
        </row>
        <row r="2148">
          <cell r="A2148" t="str">
            <v>Budget</v>
          </cell>
          <cell r="H2148">
            <v>1</v>
          </cell>
          <cell r="I2148">
            <v>1</v>
          </cell>
          <cell r="AP2148">
            <v>129226.68189701074</v>
          </cell>
          <cell r="BZ2148">
            <v>0</v>
          </cell>
          <cell r="CA2148">
            <v>0</v>
          </cell>
          <cell r="CC2148" t="str">
            <v>0002_7100-B2b Slaes</v>
          </cell>
          <cell r="CG2148" t="str">
            <v>Full_Time</v>
          </cell>
          <cell r="CI2148" t="str">
            <v>THESI</v>
          </cell>
          <cell r="CJ2148" t="str">
            <v>0002</v>
          </cell>
        </row>
        <row r="2149">
          <cell r="A2149" t="str">
            <v>Budget</v>
          </cell>
          <cell r="H2149">
            <v>1</v>
          </cell>
          <cell r="I2149">
            <v>0.33333333333333331</v>
          </cell>
          <cell r="AP2149">
            <v>36133.522795290774</v>
          </cell>
          <cell r="BZ2149">
            <v>0</v>
          </cell>
          <cell r="CA2149">
            <v>0</v>
          </cell>
          <cell r="CC2149" t="str">
            <v>0001_3160-Dist Proj - West</v>
          </cell>
          <cell r="CG2149" t="str">
            <v>Full_Time</v>
          </cell>
          <cell r="CI2149" t="str">
            <v>DS</v>
          </cell>
          <cell r="CJ2149" t="str">
            <v>0001</v>
          </cell>
        </row>
        <row r="2150">
          <cell r="A2150" t="str">
            <v>Budget</v>
          </cell>
          <cell r="H2150" t="str">
            <v>0</v>
          </cell>
          <cell r="I2150">
            <v>0.66666666666666663</v>
          </cell>
          <cell r="AP2150">
            <v>69688.849999999991</v>
          </cell>
          <cell r="BZ2150">
            <v>0</v>
          </cell>
          <cell r="CA2150">
            <v>0</v>
          </cell>
          <cell r="CC2150" t="str">
            <v>0001_3720-Dist Grid Health</v>
          </cell>
          <cell r="CG2150" t="e">
            <v>#N/A</v>
          </cell>
          <cell r="CI2150" t="str">
            <v>DG</v>
          </cell>
          <cell r="CJ2150" t="str">
            <v>0001</v>
          </cell>
        </row>
        <row r="2151">
          <cell r="A2151" t="str">
            <v>Budget</v>
          </cell>
          <cell r="H2151">
            <v>1</v>
          </cell>
          <cell r="I2151">
            <v>1</v>
          </cell>
          <cell r="AP2151">
            <v>72541.836413041368</v>
          </cell>
          <cell r="BZ2151">
            <v>0</v>
          </cell>
          <cell r="CA2151">
            <v>0</v>
          </cell>
          <cell r="CC2151" t="str">
            <v>0001_1321-Accounts Payable</v>
          </cell>
          <cell r="CG2151" t="str">
            <v>Full_Time</v>
          </cell>
          <cell r="CI2151" t="str">
            <v>Fin.</v>
          </cell>
          <cell r="CJ2151" t="str">
            <v>0001</v>
          </cell>
        </row>
        <row r="2152">
          <cell r="A2152" t="str">
            <v>Budget</v>
          </cell>
          <cell r="H2152">
            <v>1</v>
          </cell>
          <cell r="I2152">
            <v>1</v>
          </cell>
          <cell r="AP2152">
            <v>114619.95095282439</v>
          </cell>
          <cell r="BZ2152">
            <v>0</v>
          </cell>
          <cell r="CA2152">
            <v>0</v>
          </cell>
          <cell r="CC2152" t="str">
            <v>0001_2700-Capacity Planning</v>
          </cell>
          <cell r="CG2152" t="str">
            <v>Full_Time</v>
          </cell>
          <cell r="CI2152" t="str">
            <v>AM</v>
          </cell>
          <cell r="CJ2152" t="str">
            <v>0001</v>
          </cell>
        </row>
        <row r="2153">
          <cell r="A2153" t="str">
            <v>Budget</v>
          </cell>
          <cell r="H2153">
            <v>1</v>
          </cell>
          <cell r="I2153">
            <v>1</v>
          </cell>
          <cell r="AP2153">
            <v>114619.95095282439</v>
          </cell>
          <cell r="BZ2153">
            <v>0</v>
          </cell>
          <cell r="CA2153">
            <v>0</v>
          </cell>
          <cell r="CC2153" t="str">
            <v>0001_4460-Collections &amp; Ellipse A/R</v>
          </cell>
          <cell r="CG2153" t="str">
            <v>Full_Time</v>
          </cell>
          <cell r="CI2153" t="str">
            <v>CS</v>
          </cell>
          <cell r="CJ2153" t="str">
            <v>0001</v>
          </cell>
        </row>
        <row r="2154">
          <cell r="A2154" t="str">
            <v>Budget</v>
          </cell>
          <cell r="H2154">
            <v>1</v>
          </cell>
          <cell r="I2154">
            <v>1</v>
          </cell>
          <cell r="AP2154">
            <v>93073.342688043689</v>
          </cell>
          <cell r="BZ2154">
            <v>0</v>
          </cell>
          <cell r="CA2154">
            <v>0</v>
          </cell>
          <cell r="CC2154" t="str">
            <v>0001_3821-Apprentices</v>
          </cell>
          <cell r="CG2154" t="str">
            <v>Full_Time</v>
          </cell>
          <cell r="CI2154" t="str">
            <v>DS</v>
          </cell>
          <cell r="CJ2154" t="str">
            <v>0001</v>
          </cell>
        </row>
        <row r="2155">
          <cell r="A2155" t="str">
            <v>Budget</v>
          </cell>
          <cell r="H2155">
            <v>1</v>
          </cell>
          <cell r="I2155">
            <v>1</v>
          </cell>
          <cell r="AP2155">
            <v>84031.900634810925</v>
          </cell>
          <cell r="BZ2155">
            <v>0</v>
          </cell>
          <cell r="CA2155">
            <v>0</v>
          </cell>
          <cell r="CC2155" t="str">
            <v>0001_3600-Distribution Scvs - Admin</v>
          </cell>
          <cell r="CG2155" t="str">
            <v>Full_Time</v>
          </cell>
          <cell r="CI2155" t="str">
            <v>DS</v>
          </cell>
          <cell r="CJ2155" t="str">
            <v>0001</v>
          </cell>
        </row>
        <row r="2156">
          <cell r="A2156" t="str">
            <v>Budget</v>
          </cell>
          <cell r="H2156">
            <v>1</v>
          </cell>
          <cell r="I2156">
            <v>1</v>
          </cell>
          <cell r="AP2156">
            <v>102753.54685751286</v>
          </cell>
          <cell r="BZ2156">
            <v>0</v>
          </cell>
          <cell r="CA2156">
            <v>0</v>
          </cell>
          <cell r="CC2156" t="str">
            <v>0001_4100-Meter Services</v>
          </cell>
          <cell r="CG2156" t="str">
            <v>Full_Time</v>
          </cell>
          <cell r="CI2156" t="str">
            <v>CS</v>
          </cell>
          <cell r="CJ2156" t="str">
            <v>0001</v>
          </cell>
        </row>
        <row r="2157">
          <cell r="A2157" t="str">
            <v>Budget</v>
          </cell>
          <cell r="H2157">
            <v>1</v>
          </cell>
          <cell r="I2157">
            <v>1</v>
          </cell>
          <cell r="AP2157">
            <v>98319.2187334841</v>
          </cell>
          <cell r="BZ2157">
            <v>0</v>
          </cell>
          <cell r="CA2157">
            <v>0</v>
          </cell>
          <cell r="CC2157" t="str">
            <v>0001_4260-Field Services</v>
          </cell>
          <cell r="CG2157" t="str">
            <v>Full_Time</v>
          </cell>
          <cell r="CI2157" t="str">
            <v>CS</v>
          </cell>
          <cell r="CJ2157" t="str">
            <v>0001</v>
          </cell>
        </row>
        <row r="2158">
          <cell r="A2158" t="str">
            <v>Budget</v>
          </cell>
          <cell r="H2158">
            <v>1</v>
          </cell>
          <cell r="I2158">
            <v>1</v>
          </cell>
          <cell r="AP2158">
            <v>139132.12020056188</v>
          </cell>
          <cell r="BZ2158">
            <v>0</v>
          </cell>
          <cell r="CA2158">
            <v>0</v>
          </cell>
          <cell r="CC2158" t="str">
            <v>0001_4480-System Oper Planning</v>
          </cell>
          <cell r="CG2158" t="str">
            <v>Full_Time</v>
          </cell>
          <cell r="CI2158" t="str">
            <v>DG</v>
          </cell>
          <cell r="CJ2158" t="str">
            <v>0001</v>
          </cell>
        </row>
        <row r="2159">
          <cell r="A2159" t="str">
            <v>Budget</v>
          </cell>
          <cell r="H2159" t="str">
            <v>0</v>
          </cell>
          <cell r="I2159" t="str">
            <v>0</v>
          </cell>
          <cell r="AP2159" t="str">
            <v>0</v>
          </cell>
          <cell r="BZ2159">
            <v>0</v>
          </cell>
          <cell r="CA2159">
            <v>0</v>
          </cell>
          <cell r="CC2159" t="str">
            <v>0001_3110-Dist Proj - East</v>
          </cell>
          <cell r="CG2159" t="e">
            <v>#N/A</v>
          </cell>
          <cell r="CI2159" t="str">
            <v>DS</v>
          </cell>
          <cell r="CJ2159" t="str">
            <v>0001</v>
          </cell>
        </row>
        <row r="2160">
          <cell r="A2160" t="str">
            <v>Budget</v>
          </cell>
          <cell r="H2160">
            <v>1</v>
          </cell>
          <cell r="I2160">
            <v>1</v>
          </cell>
          <cell r="AP2160">
            <v>105380.41</v>
          </cell>
          <cell r="BZ2160">
            <v>0</v>
          </cell>
          <cell r="CA2160">
            <v>0</v>
          </cell>
          <cell r="CC2160" t="str">
            <v>0001_4310-CCM - East</v>
          </cell>
          <cell r="CG2160" t="str">
            <v>Full_Time</v>
          </cell>
          <cell r="CI2160" t="str">
            <v>DS</v>
          </cell>
          <cell r="CJ2160" t="str">
            <v>0001</v>
          </cell>
        </row>
        <row r="2161">
          <cell r="A2161" t="str">
            <v>Budget</v>
          </cell>
          <cell r="H2161">
            <v>0</v>
          </cell>
          <cell r="I2161">
            <v>0</v>
          </cell>
          <cell r="AP2161">
            <v>-3.3953305484591925E-2</v>
          </cell>
          <cell r="BZ2161">
            <v>0</v>
          </cell>
          <cell r="CA2161">
            <v>0</v>
          </cell>
          <cell r="CC2161" t="str">
            <v>0001_3720-Dist Grid Health</v>
          </cell>
          <cell r="CG2161" t="e">
            <v>#N/A</v>
          </cell>
          <cell r="CI2161" t="str">
            <v>DG</v>
          </cell>
          <cell r="CJ2161" t="str">
            <v>0001</v>
          </cell>
        </row>
        <row r="2162">
          <cell r="A2162" t="str">
            <v>Budget</v>
          </cell>
          <cell r="H2162">
            <v>1</v>
          </cell>
          <cell r="I2162">
            <v>1</v>
          </cell>
          <cell r="AP2162">
            <v>89646.721875093237</v>
          </cell>
          <cell r="BZ2162">
            <v>0</v>
          </cell>
          <cell r="CA2162">
            <v>0</v>
          </cell>
          <cell r="CC2162" t="str">
            <v>0001_4410-Call Centre</v>
          </cell>
          <cell r="CG2162" t="str">
            <v>Full_Time</v>
          </cell>
          <cell r="CI2162" t="str">
            <v>CS</v>
          </cell>
          <cell r="CJ2162" t="str">
            <v>0001</v>
          </cell>
        </row>
        <row r="2163">
          <cell r="A2163" t="str">
            <v>Budget</v>
          </cell>
          <cell r="H2163">
            <v>1</v>
          </cell>
          <cell r="I2163">
            <v>1</v>
          </cell>
          <cell r="AP2163">
            <v>114297.89620012307</v>
          </cell>
          <cell r="BZ2163">
            <v>0</v>
          </cell>
          <cell r="CA2163">
            <v>0</v>
          </cell>
          <cell r="CC2163" t="str">
            <v>0001_4420-Accounts Receivable</v>
          </cell>
          <cell r="CG2163" t="str">
            <v>Full_Time</v>
          </cell>
          <cell r="CI2163" t="str">
            <v>CS</v>
          </cell>
          <cell r="CJ2163" t="str">
            <v>0001</v>
          </cell>
        </row>
        <row r="2164">
          <cell r="A2164" t="str">
            <v>Budget</v>
          </cell>
          <cell r="H2164">
            <v>1</v>
          </cell>
          <cell r="I2164">
            <v>1</v>
          </cell>
          <cell r="AP2164">
            <v>158137.31544793927</v>
          </cell>
          <cell r="BZ2164">
            <v>0</v>
          </cell>
          <cell r="CA2164">
            <v>0</v>
          </cell>
          <cell r="CC2164" t="str">
            <v>0001_1750-IT Infrastructure</v>
          </cell>
          <cell r="CG2164" t="str">
            <v>Full_Time</v>
          </cell>
          <cell r="CI2164" t="str">
            <v>IT</v>
          </cell>
          <cell r="CJ2164" t="str">
            <v>0001</v>
          </cell>
        </row>
        <row r="2165">
          <cell r="A2165" t="str">
            <v>Budget</v>
          </cell>
          <cell r="H2165">
            <v>1</v>
          </cell>
          <cell r="I2165">
            <v>1</v>
          </cell>
          <cell r="AP2165">
            <v>98319.551144206809</v>
          </cell>
          <cell r="BZ2165">
            <v>0</v>
          </cell>
          <cell r="CA2165">
            <v>0</v>
          </cell>
          <cell r="CC2165" t="str">
            <v>0001_4310-CCM - East</v>
          </cell>
          <cell r="CG2165" t="str">
            <v>Full_Time</v>
          </cell>
          <cell r="CI2165" t="str">
            <v>DS</v>
          </cell>
          <cell r="CJ2165" t="str">
            <v>0001</v>
          </cell>
        </row>
        <row r="2166">
          <cell r="A2166" t="str">
            <v>Budget</v>
          </cell>
          <cell r="H2166">
            <v>1</v>
          </cell>
          <cell r="I2166">
            <v>1</v>
          </cell>
          <cell r="AP2166">
            <v>105379.52999999998</v>
          </cell>
          <cell r="BZ2166">
            <v>0</v>
          </cell>
          <cell r="CA2166">
            <v>0</v>
          </cell>
          <cell r="CC2166" t="str">
            <v>0001_3110-Dist Proj - East</v>
          </cell>
          <cell r="CG2166" t="str">
            <v>Full_Time</v>
          </cell>
          <cell r="CI2166" t="str">
            <v>DS</v>
          </cell>
          <cell r="CJ2166" t="str">
            <v>0001</v>
          </cell>
        </row>
        <row r="2167">
          <cell r="A2167" t="str">
            <v>Budget</v>
          </cell>
          <cell r="H2167">
            <v>0</v>
          </cell>
          <cell r="I2167">
            <v>0</v>
          </cell>
          <cell r="AP2167">
            <v>-4.1953305485653306E-2</v>
          </cell>
          <cell r="BZ2167">
            <v>0</v>
          </cell>
          <cell r="CA2167">
            <v>0</v>
          </cell>
          <cell r="CC2167" t="str">
            <v>0001_4310-CCM - East</v>
          </cell>
          <cell r="CG2167" t="e">
            <v>#N/A</v>
          </cell>
          <cell r="CI2167" t="str">
            <v>DS</v>
          </cell>
          <cell r="CJ2167" t="str">
            <v>0001</v>
          </cell>
        </row>
        <row r="2168">
          <cell r="A2168" t="str">
            <v>Budget</v>
          </cell>
          <cell r="H2168" t="str">
            <v>0</v>
          </cell>
          <cell r="I2168" t="str">
            <v>0</v>
          </cell>
          <cell r="AP2168" t="str">
            <v>0</v>
          </cell>
          <cell r="BZ2168">
            <v>0</v>
          </cell>
          <cell r="CA2168">
            <v>0</v>
          </cell>
          <cell r="CC2168" t="str">
            <v>0001_4360-CCM - West</v>
          </cell>
          <cell r="CG2168" t="e">
            <v>#N/A</v>
          </cell>
          <cell r="CI2168" t="str">
            <v>DS</v>
          </cell>
          <cell r="CJ2168" t="str">
            <v>0001</v>
          </cell>
        </row>
        <row r="2169">
          <cell r="A2169" t="str">
            <v>Budget</v>
          </cell>
          <cell r="H2169">
            <v>1</v>
          </cell>
          <cell r="I2169">
            <v>1</v>
          </cell>
          <cell r="AP2169">
            <v>105822.37279529076</v>
          </cell>
          <cell r="BZ2169">
            <v>0</v>
          </cell>
          <cell r="CA2169">
            <v>0</v>
          </cell>
          <cell r="CC2169" t="str">
            <v>0001_4210-Grid Response</v>
          </cell>
          <cell r="CG2169" t="str">
            <v>Full_Time</v>
          </cell>
          <cell r="CI2169" t="str">
            <v>DG</v>
          </cell>
          <cell r="CJ2169" t="str">
            <v>0001</v>
          </cell>
        </row>
        <row r="2170">
          <cell r="A2170" t="str">
            <v>Budget</v>
          </cell>
          <cell r="H2170">
            <v>1</v>
          </cell>
          <cell r="I2170">
            <v>1</v>
          </cell>
          <cell r="AP2170">
            <v>81618.811609204276</v>
          </cell>
          <cell r="BZ2170">
            <v>0</v>
          </cell>
          <cell r="CA2170">
            <v>0</v>
          </cell>
          <cell r="CC2170" t="str">
            <v>0005_1200-Legal Serv-Admin</v>
          </cell>
          <cell r="CG2170" t="str">
            <v>Full_Time</v>
          </cell>
          <cell r="CI2170" t="str">
            <v>THC</v>
          </cell>
          <cell r="CJ2170" t="str">
            <v>0005</v>
          </cell>
        </row>
        <row r="2171">
          <cell r="A2171" t="str">
            <v>Budget</v>
          </cell>
          <cell r="H2171">
            <v>1</v>
          </cell>
          <cell r="I2171">
            <v>1</v>
          </cell>
          <cell r="AP2171">
            <v>107736.51038894584</v>
          </cell>
          <cell r="BZ2171">
            <v>0</v>
          </cell>
          <cell r="CA2171">
            <v>0</v>
          </cell>
          <cell r="CC2171" t="str">
            <v>0001_3160-Dist Proj - West</v>
          </cell>
          <cell r="CG2171" t="str">
            <v>Full_Time</v>
          </cell>
          <cell r="CI2171" t="str">
            <v>DS</v>
          </cell>
          <cell r="CJ2171" t="str">
            <v>0001</v>
          </cell>
        </row>
        <row r="2172">
          <cell r="A2172" t="str">
            <v>Budget</v>
          </cell>
          <cell r="H2172">
            <v>1</v>
          </cell>
          <cell r="I2172">
            <v>1</v>
          </cell>
          <cell r="AP2172">
            <v>89801.605542487989</v>
          </cell>
          <cell r="BZ2172">
            <v>0</v>
          </cell>
          <cell r="CA2172">
            <v>0</v>
          </cell>
          <cell r="CC2172" t="str">
            <v>0001_4260-Field Services</v>
          </cell>
          <cell r="CG2172" t="str">
            <v>Full_Time</v>
          </cell>
          <cell r="CI2172" t="str">
            <v>CS</v>
          </cell>
          <cell r="CJ2172" t="str">
            <v>0001</v>
          </cell>
        </row>
        <row r="2173">
          <cell r="A2173" t="str">
            <v>Budget</v>
          </cell>
          <cell r="H2173">
            <v>1</v>
          </cell>
          <cell r="I2173">
            <v>1</v>
          </cell>
          <cell r="AP2173">
            <v>84031.900634810896</v>
          </cell>
          <cell r="BZ2173">
            <v>0</v>
          </cell>
          <cell r="CA2173">
            <v>0</v>
          </cell>
          <cell r="CC2173" t="str">
            <v>0001_1100-Treasury Rate Regulatory</v>
          </cell>
          <cell r="CG2173" t="str">
            <v>Full_Time</v>
          </cell>
          <cell r="CI2173" t="str">
            <v>TRRR</v>
          </cell>
          <cell r="CJ2173" t="str">
            <v>0001</v>
          </cell>
        </row>
        <row r="2174">
          <cell r="A2174" t="str">
            <v>Budget</v>
          </cell>
          <cell r="H2174">
            <v>1</v>
          </cell>
          <cell r="I2174">
            <v>1</v>
          </cell>
          <cell r="AP2174">
            <v>75255.283434844649</v>
          </cell>
          <cell r="BZ2174">
            <v>0</v>
          </cell>
          <cell r="CA2174">
            <v>0</v>
          </cell>
          <cell r="CC2174" t="str">
            <v>0001_5200-Facilities &amp; Asset Mgmt</v>
          </cell>
          <cell r="CG2174" t="str">
            <v>Full_Time</v>
          </cell>
          <cell r="CI2174" t="str">
            <v>Faclt.</v>
          </cell>
          <cell r="CJ2174" t="str">
            <v>0001</v>
          </cell>
        </row>
        <row r="2175">
          <cell r="A2175" t="str">
            <v>Budget</v>
          </cell>
          <cell r="H2175">
            <v>1</v>
          </cell>
          <cell r="I2175">
            <v>1</v>
          </cell>
          <cell r="AP2175">
            <v>88206.109249869536</v>
          </cell>
          <cell r="BZ2175">
            <v>0</v>
          </cell>
          <cell r="CA2175">
            <v>0</v>
          </cell>
          <cell r="CC2175" t="str">
            <v>0001_3821-Apprentices</v>
          </cell>
          <cell r="CG2175" t="str">
            <v>Full_Time</v>
          </cell>
          <cell r="CI2175" t="str">
            <v>DS</v>
          </cell>
          <cell r="CJ2175" t="str">
            <v>0001</v>
          </cell>
        </row>
        <row r="2176">
          <cell r="A2176" t="str">
            <v>Budget</v>
          </cell>
          <cell r="H2176">
            <v>1</v>
          </cell>
          <cell r="I2176">
            <v>1</v>
          </cell>
          <cell r="AP2176">
            <v>208898.29297069908</v>
          </cell>
          <cell r="BZ2176">
            <v>0</v>
          </cell>
          <cell r="CA2176">
            <v>0</v>
          </cell>
          <cell r="CC2176" t="str">
            <v>0005_1350-Fin Risks and Controls</v>
          </cell>
          <cell r="CG2176" t="str">
            <v>Full_Time</v>
          </cell>
          <cell r="CI2176" t="str">
            <v>THC</v>
          </cell>
          <cell r="CJ2176" t="str">
            <v>0005</v>
          </cell>
        </row>
        <row r="2177">
          <cell r="A2177" t="str">
            <v>Budget</v>
          </cell>
          <cell r="H2177">
            <v>1</v>
          </cell>
          <cell r="I2177">
            <v>1</v>
          </cell>
          <cell r="AP2177">
            <v>103368.9985238353</v>
          </cell>
          <cell r="BZ2177">
            <v>0</v>
          </cell>
          <cell r="CA2177">
            <v>0</v>
          </cell>
          <cell r="CC2177" t="str">
            <v>0001_3310-Station &amp; Dist Automation</v>
          </cell>
          <cell r="CG2177" t="str">
            <v>Full_Time</v>
          </cell>
          <cell r="CI2177" t="str">
            <v>DG</v>
          </cell>
          <cell r="CJ2177" t="str">
            <v>0001</v>
          </cell>
        </row>
        <row r="2178">
          <cell r="A2178" t="str">
            <v>Budget</v>
          </cell>
          <cell r="H2178">
            <v>1</v>
          </cell>
          <cell r="I2178">
            <v>0.33333333333333331</v>
          </cell>
          <cell r="AP2178">
            <v>45912.880161116795</v>
          </cell>
          <cell r="BZ2178">
            <v>0</v>
          </cell>
          <cell r="CA2178">
            <v>0</v>
          </cell>
          <cell r="CC2178" t="str">
            <v>0001_3820-Program Management</v>
          </cell>
          <cell r="CG2178" t="str">
            <v>Full_Time</v>
          </cell>
          <cell r="CI2178" t="str">
            <v>DS</v>
          </cell>
          <cell r="CJ2178" t="str">
            <v>0001</v>
          </cell>
        </row>
        <row r="2179">
          <cell r="A2179" t="str">
            <v>Budget</v>
          </cell>
          <cell r="H2179" t="str">
            <v>0</v>
          </cell>
          <cell r="I2179">
            <v>0.66666666666666663</v>
          </cell>
          <cell r="AP2179">
            <v>84537.689999999988</v>
          </cell>
          <cell r="BZ2179">
            <v>0</v>
          </cell>
          <cell r="CA2179">
            <v>0</v>
          </cell>
          <cell r="CC2179" t="str">
            <v>0001_3840-Enterprise Project Management Office</v>
          </cell>
          <cell r="CG2179" t="e">
            <v>#N/A</v>
          </cell>
          <cell r="CI2179" t="str">
            <v>SM</v>
          </cell>
          <cell r="CJ2179" t="str">
            <v>0001</v>
          </cell>
        </row>
        <row r="2180">
          <cell r="A2180" t="str">
            <v>Budget</v>
          </cell>
          <cell r="H2180">
            <v>1</v>
          </cell>
          <cell r="I2180">
            <v>1</v>
          </cell>
          <cell r="AP2180">
            <v>105379.52999999998</v>
          </cell>
          <cell r="BZ2180">
            <v>0</v>
          </cell>
          <cell r="CA2180">
            <v>0</v>
          </cell>
          <cell r="CC2180" t="str">
            <v>0001_3110-Dist Proj - East</v>
          </cell>
          <cell r="CG2180" t="str">
            <v>Full_Time</v>
          </cell>
          <cell r="CI2180" t="str">
            <v>DS</v>
          </cell>
          <cell r="CJ2180" t="str">
            <v>0001</v>
          </cell>
        </row>
        <row r="2181">
          <cell r="A2181" t="str">
            <v>Budget</v>
          </cell>
          <cell r="H2181" t="str">
            <v>0</v>
          </cell>
          <cell r="I2181" t="str">
            <v>0</v>
          </cell>
          <cell r="AP2181" t="str">
            <v>0</v>
          </cell>
          <cell r="BZ2181">
            <v>0</v>
          </cell>
          <cell r="CA2181">
            <v>0</v>
          </cell>
          <cell r="CC2181" t="str">
            <v>0001_3160-Dist Proj - West</v>
          </cell>
          <cell r="CG2181" t="e">
            <v>#N/A</v>
          </cell>
          <cell r="CI2181" t="str">
            <v>DS</v>
          </cell>
          <cell r="CJ2181" t="str">
            <v>0001</v>
          </cell>
        </row>
        <row r="2182">
          <cell r="A2182" t="str">
            <v>Budget</v>
          </cell>
          <cell r="H2182">
            <v>0</v>
          </cell>
          <cell r="I2182">
            <v>0</v>
          </cell>
          <cell r="AP2182">
            <v>-4.1953305485653306E-2</v>
          </cell>
          <cell r="BZ2182">
            <v>0</v>
          </cell>
          <cell r="CA2182">
            <v>0</v>
          </cell>
          <cell r="CC2182" t="str">
            <v>0001_4310-CCM - East</v>
          </cell>
          <cell r="CG2182" t="e">
            <v>#N/A</v>
          </cell>
          <cell r="CI2182" t="str">
            <v>DS</v>
          </cell>
          <cell r="CJ2182" t="str">
            <v>0001</v>
          </cell>
        </row>
        <row r="2183">
          <cell r="A2183" t="str">
            <v>Budget</v>
          </cell>
          <cell r="H2183">
            <v>1</v>
          </cell>
          <cell r="I2183">
            <v>1</v>
          </cell>
          <cell r="AP2183">
            <v>164572.9961543699</v>
          </cell>
          <cell r="BZ2183">
            <v>0</v>
          </cell>
          <cell r="CA2183">
            <v>0</v>
          </cell>
          <cell r="CC2183" t="str">
            <v>0001_4210-Grid Response</v>
          </cell>
          <cell r="CG2183" t="str">
            <v>Full_Time</v>
          </cell>
          <cell r="CI2183" t="str">
            <v>DG</v>
          </cell>
          <cell r="CJ2183" t="str">
            <v>0001</v>
          </cell>
        </row>
        <row r="2184">
          <cell r="A2184" t="str">
            <v>Budget</v>
          </cell>
          <cell r="H2184">
            <v>1</v>
          </cell>
          <cell r="I2184">
            <v>1</v>
          </cell>
          <cell r="AP2184">
            <v>103368.9985238353</v>
          </cell>
          <cell r="BZ2184">
            <v>0</v>
          </cell>
          <cell r="CA2184">
            <v>0</v>
          </cell>
          <cell r="CC2184" t="str">
            <v>0001_3310-Station &amp; Dist Automation</v>
          </cell>
          <cell r="CG2184" t="str">
            <v>Full_Time</v>
          </cell>
          <cell r="CI2184" t="str">
            <v>DG</v>
          </cell>
          <cell r="CJ2184" t="str">
            <v>0001</v>
          </cell>
        </row>
        <row r="2185">
          <cell r="A2185" t="str">
            <v>Budget</v>
          </cell>
          <cell r="H2185">
            <v>1</v>
          </cell>
          <cell r="I2185">
            <v>1</v>
          </cell>
          <cell r="AP2185">
            <v>83338.87581169534</v>
          </cell>
          <cell r="BZ2185">
            <v>0</v>
          </cell>
          <cell r="CA2185">
            <v>0</v>
          </cell>
          <cell r="CC2185" t="str">
            <v>0001_3821-Apprentices</v>
          </cell>
          <cell r="CG2185" t="str">
            <v>Full_Time</v>
          </cell>
          <cell r="CI2185" t="str">
            <v>DS</v>
          </cell>
          <cell r="CJ2185" t="str">
            <v>0001</v>
          </cell>
        </row>
        <row r="2186">
          <cell r="A2186" t="str">
            <v>Budget</v>
          </cell>
          <cell r="H2186">
            <v>1</v>
          </cell>
          <cell r="I2186">
            <v>1</v>
          </cell>
          <cell r="AP2186">
            <v>91521.079430532103</v>
          </cell>
          <cell r="BZ2186">
            <v>0</v>
          </cell>
          <cell r="CA2186">
            <v>0</v>
          </cell>
          <cell r="CC2186" t="str">
            <v>0001_2520-Warehousing Management</v>
          </cell>
          <cell r="CG2186" t="str">
            <v>Full_Time</v>
          </cell>
          <cell r="CI2186" t="str">
            <v>AM</v>
          </cell>
          <cell r="CJ2186" t="str">
            <v>0001</v>
          </cell>
        </row>
        <row r="2187">
          <cell r="A2187" t="str">
            <v>Budget</v>
          </cell>
          <cell r="H2187">
            <v>1</v>
          </cell>
          <cell r="I2187">
            <v>1</v>
          </cell>
          <cell r="AP2187">
            <v>105604.0253758263</v>
          </cell>
          <cell r="BZ2187">
            <v>0</v>
          </cell>
          <cell r="CA2187">
            <v>0</v>
          </cell>
          <cell r="CC2187" t="str">
            <v>0001_4420-Accounts Receivable</v>
          </cell>
          <cell r="CG2187" t="str">
            <v>Full_Time</v>
          </cell>
          <cell r="CI2187" t="str">
            <v>CS</v>
          </cell>
          <cell r="CJ2187" t="str">
            <v>0001</v>
          </cell>
        </row>
        <row r="2188">
          <cell r="A2188" t="str">
            <v>Budget</v>
          </cell>
          <cell r="H2188">
            <v>1</v>
          </cell>
          <cell r="I2188">
            <v>1</v>
          </cell>
          <cell r="AP2188">
            <v>98388.438528883868</v>
          </cell>
          <cell r="BZ2188">
            <v>0</v>
          </cell>
          <cell r="CA2188">
            <v>0</v>
          </cell>
          <cell r="CC2188" t="str">
            <v>0001_3720-Dist Grid Health</v>
          </cell>
          <cell r="CG2188" t="str">
            <v>Full_Time</v>
          </cell>
          <cell r="CI2188" t="str">
            <v>DG</v>
          </cell>
          <cell r="CJ2188" t="str">
            <v>0001</v>
          </cell>
        </row>
        <row r="2189">
          <cell r="A2189" t="str">
            <v>Budget</v>
          </cell>
          <cell r="H2189">
            <v>1</v>
          </cell>
          <cell r="I2189">
            <v>1</v>
          </cell>
          <cell r="AP2189">
            <v>191927.49929400007</v>
          </cell>
          <cell r="BZ2189">
            <v>0</v>
          </cell>
          <cell r="CA2189">
            <v>0</v>
          </cell>
          <cell r="CC2189" t="str">
            <v>0001_3720-Dist Grid Health</v>
          </cell>
          <cell r="CG2189" t="str">
            <v>Full_Time</v>
          </cell>
          <cell r="CI2189" t="str">
            <v>DG</v>
          </cell>
          <cell r="CJ2189" t="str">
            <v>0001</v>
          </cell>
        </row>
        <row r="2190">
          <cell r="A2190" t="str">
            <v>Budget</v>
          </cell>
          <cell r="H2190">
            <v>1</v>
          </cell>
          <cell r="I2190">
            <v>1</v>
          </cell>
          <cell r="AP2190">
            <v>83338.87581169534</v>
          </cell>
          <cell r="BZ2190">
            <v>0</v>
          </cell>
          <cell r="CA2190">
            <v>0</v>
          </cell>
          <cell r="CC2190" t="str">
            <v>0001_3821-Apprentices</v>
          </cell>
          <cell r="CG2190" t="str">
            <v>Full_Time</v>
          </cell>
          <cell r="CI2190" t="str">
            <v>DS</v>
          </cell>
          <cell r="CJ2190" t="str">
            <v>0001</v>
          </cell>
        </row>
        <row r="2191">
          <cell r="A2191" t="str">
            <v>Budget</v>
          </cell>
          <cell r="H2191">
            <v>1</v>
          </cell>
          <cell r="I2191">
            <v>1</v>
          </cell>
          <cell r="AP2191">
            <v>145925.61258348211</v>
          </cell>
          <cell r="BZ2191">
            <v>0</v>
          </cell>
          <cell r="CA2191">
            <v>0</v>
          </cell>
          <cell r="CC2191" t="str">
            <v>0001_3310-Station &amp; Dist Automation</v>
          </cell>
          <cell r="CG2191" t="str">
            <v>Full_Time</v>
          </cell>
          <cell r="CI2191" t="str">
            <v>DG</v>
          </cell>
          <cell r="CJ2191" t="str">
            <v>0001</v>
          </cell>
        </row>
        <row r="2192">
          <cell r="A2192" t="str">
            <v>Budget</v>
          </cell>
          <cell r="H2192">
            <v>1</v>
          </cell>
          <cell r="I2192">
            <v>1</v>
          </cell>
          <cell r="AP2192">
            <v>115667.69652421148</v>
          </cell>
          <cell r="BZ2192">
            <v>0</v>
          </cell>
          <cell r="CA2192">
            <v>0</v>
          </cell>
          <cell r="CC2192" t="str">
            <v>0001_3310-Station &amp; Dist Automation</v>
          </cell>
          <cell r="CG2192" t="str">
            <v>Full_Time</v>
          </cell>
          <cell r="CI2192" t="str">
            <v>DG</v>
          </cell>
          <cell r="CJ2192" t="str">
            <v>0001</v>
          </cell>
        </row>
        <row r="2193">
          <cell r="A2193" t="str">
            <v>Budget</v>
          </cell>
          <cell r="H2193">
            <v>0</v>
          </cell>
          <cell r="I2193">
            <v>0</v>
          </cell>
          <cell r="AP2193">
            <v>-4.4957851251332143E-2</v>
          </cell>
          <cell r="BZ2193">
            <v>0</v>
          </cell>
          <cell r="CA2193">
            <v>0</v>
          </cell>
          <cell r="CC2193" t="str">
            <v>0001_1750-IT Infrastructure</v>
          </cell>
          <cell r="CG2193" t="e">
            <v>#N/A</v>
          </cell>
          <cell r="CI2193" t="str">
            <v>IT</v>
          </cell>
          <cell r="CJ2193" t="str">
            <v>0001</v>
          </cell>
        </row>
        <row r="2194">
          <cell r="A2194" t="str">
            <v>Budget</v>
          </cell>
          <cell r="H2194">
            <v>1</v>
          </cell>
          <cell r="I2194">
            <v>1</v>
          </cell>
          <cell r="AP2194">
            <v>106220.41</v>
          </cell>
          <cell r="BZ2194">
            <v>0</v>
          </cell>
          <cell r="CA2194">
            <v>0</v>
          </cell>
          <cell r="CC2194" t="str">
            <v>0001_1755-IT Infrastructure</v>
          </cell>
          <cell r="CG2194" t="str">
            <v>Full_Time</v>
          </cell>
          <cell r="CI2194" t="str">
            <v>IT</v>
          </cell>
          <cell r="CJ2194" t="str">
            <v>0001</v>
          </cell>
        </row>
        <row r="2195">
          <cell r="A2195" t="str">
            <v>Budget</v>
          </cell>
          <cell r="H2195">
            <v>1</v>
          </cell>
          <cell r="I2195">
            <v>1</v>
          </cell>
          <cell r="AP2195">
            <v>67556.7706778586</v>
          </cell>
          <cell r="BZ2195">
            <v>0</v>
          </cell>
          <cell r="CA2195">
            <v>0</v>
          </cell>
          <cell r="CC2195" t="str">
            <v>0001_1210-Commercial Law - THESL</v>
          </cell>
          <cell r="CG2195" t="str">
            <v>Full_Time</v>
          </cell>
          <cell r="CI2195" t="str">
            <v>Leg.</v>
          </cell>
          <cell r="CJ2195" t="str">
            <v>0001</v>
          </cell>
        </row>
        <row r="2196">
          <cell r="A2196" t="str">
            <v>Budget</v>
          </cell>
          <cell r="H2196">
            <v>1</v>
          </cell>
          <cell r="I2196">
            <v>1</v>
          </cell>
          <cell r="AP2196">
            <v>108822.52739705693</v>
          </cell>
          <cell r="BZ2196">
            <v>0</v>
          </cell>
          <cell r="CA2196">
            <v>0</v>
          </cell>
          <cell r="CC2196" t="str">
            <v>0002_4300-Planning</v>
          </cell>
          <cell r="CG2196" t="str">
            <v>Full_Time</v>
          </cell>
          <cell r="CI2196" t="str">
            <v>THESI</v>
          </cell>
          <cell r="CJ2196" t="str">
            <v>0002</v>
          </cell>
        </row>
        <row r="2197">
          <cell r="A2197" t="str">
            <v>Budget</v>
          </cell>
          <cell r="H2197">
            <v>1</v>
          </cell>
          <cell r="I2197">
            <v>1</v>
          </cell>
          <cell r="AP2197">
            <v>141867.43177025593</v>
          </cell>
          <cell r="BZ2197">
            <v>0</v>
          </cell>
          <cell r="CA2197">
            <v>0</v>
          </cell>
          <cell r="CC2197" t="str">
            <v>0001_1510-Comm &amp; Public Affairs</v>
          </cell>
          <cell r="CG2197" t="str">
            <v>Full_Time</v>
          </cell>
          <cell r="CI2197" t="str">
            <v>CP&amp;A</v>
          </cell>
          <cell r="CJ2197" t="str">
            <v>0001</v>
          </cell>
        </row>
        <row r="2198">
          <cell r="A2198" t="str">
            <v>Budget</v>
          </cell>
          <cell r="H2198">
            <v>1</v>
          </cell>
          <cell r="I2198">
            <v>1</v>
          </cell>
          <cell r="AP2198">
            <v>117885.16170540381</v>
          </cell>
          <cell r="BZ2198">
            <v>0</v>
          </cell>
          <cell r="CA2198">
            <v>0</v>
          </cell>
          <cell r="CC2198" t="str">
            <v>0001_4210-Grid Response</v>
          </cell>
          <cell r="CG2198" t="str">
            <v>Full_Time</v>
          </cell>
          <cell r="CI2198" t="str">
            <v>DG</v>
          </cell>
          <cell r="CJ2198" t="str">
            <v>0001</v>
          </cell>
        </row>
        <row r="2199">
          <cell r="A2199" t="str">
            <v>Budget</v>
          </cell>
          <cell r="H2199">
            <v>1</v>
          </cell>
          <cell r="I2199">
            <v>1</v>
          </cell>
          <cell r="AP2199">
            <v>154153.2567555694</v>
          </cell>
          <cell r="BZ2199">
            <v>0</v>
          </cell>
          <cell r="CA2199">
            <v>0</v>
          </cell>
          <cell r="CC2199" t="str">
            <v>0001_5200-Facilities &amp; Asset Mgmt</v>
          </cell>
          <cell r="CG2199" t="str">
            <v>Full_Time</v>
          </cell>
          <cell r="CI2199" t="str">
            <v>Faclt.</v>
          </cell>
          <cell r="CJ2199" t="str">
            <v>0001</v>
          </cell>
        </row>
        <row r="2200">
          <cell r="A2200" t="str">
            <v>Budget</v>
          </cell>
          <cell r="H2200">
            <v>1</v>
          </cell>
          <cell r="I2200">
            <v>1</v>
          </cell>
          <cell r="AP2200">
            <v>115760.86820999478</v>
          </cell>
          <cell r="BZ2200">
            <v>0</v>
          </cell>
          <cell r="CA2200">
            <v>0</v>
          </cell>
          <cell r="CC2200" t="str">
            <v>0001_1510-Comm &amp; Public Affairs</v>
          </cell>
          <cell r="CG2200" t="str">
            <v>Full_Time</v>
          </cell>
          <cell r="CI2200" t="str">
            <v>CP&amp;A</v>
          </cell>
          <cell r="CJ2200" t="str">
            <v>0001</v>
          </cell>
        </row>
        <row r="2201">
          <cell r="A2201" t="str">
            <v>Budget</v>
          </cell>
          <cell r="H2201">
            <v>1</v>
          </cell>
          <cell r="I2201">
            <v>1</v>
          </cell>
          <cell r="AP2201">
            <v>89646.721875093237</v>
          </cell>
          <cell r="BZ2201">
            <v>0</v>
          </cell>
          <cell r="CA2201">
            <v>0</v>
          </cell>
          <cell r="CC2201" t="str">
            <v>0001_4410-Call Centre</v>
          </cell>
          <cell r="CG2201" t="str">
            <v>Full_Time</v>
          </cell>
          <cell r="CI2201" t="str">
            <v>CS</v>
          </cell>
          <cell r="CJ2201" t="str">
            <v>0001</v>
          </cell>
        </row>
        <row r="2202">
          <cell r="A2202" t="str">
            <v>Budget</v>
          </cell>
          <cell r="H2202">
            <v>1</v>
          </cell>
          <cell r="I2202">
            <v>1</v>
          </cell>
          <cell r="AP2202">
            <v>84582.348443013747</v>
          </cell>
          <cell r="BZ2202">
            <v>0</v>
          </cell>
          <cell r="CA2202">
            <v>0</v>
          </cell>
          <cell r="CC2202" t="str">
            <v>0001_4420-Accounts Receivable</v>
          </cell>
          <cell r="CG2202" t="str">
            <v>Full_Time</v>
          </cell>
          <cell r="CI2202" t="str">
            <v>CS</v>
          </cell>
          <cell r="CJ2202" t="str">
            <v>0001</v>
          </cell>
        </row>
        <row r="2203">
          <cell r="A2203" t="str">
            <v>Budget</v>
          </cell>
          <cell r="H2203">
            <v>1</v>
          </cell>
          <cell r="I2203">
            <v>1</v>
          </cell>
          <cell r="AP2203">
            <v>140657.72587399185</v>
          </cell>
          <cell r="BZ2203">
            <v>0</v>
          </cell>
          <cell r="CA2203">
            <v>0</v>
          </cell>
          <cell r="CC2203" t="str">
            <v>0001_5000-Smart Meters</v>
          </cell>
          <cell r="CG2203" t="str">
            <v>Full_Time</v>
          </cell>
          <cell r="CI2203" t="str">
            <v>CS</v>
          </cell>
          <cell r="CJ2203" t="str">
            <v>0001</v>
          </cell>
        </row>
        <row r="2204">
          <cell r="A2204" t="str">
            <v>Budget</v>
          </cell>
          <cell r="H2204">
            <v>0</v>
          </cell>
          <cell r="I2204">
            <v>0</v>
          </cell>
          <cell r="AP2204">
            <v>4.1897010763300102E-2</v>
          </cell>
          <cell r="BZ2204">
            <v>0</v>
          </cell>
          <cell r="CA2204">
            <v>0</v>
          </cell>
          <cell r="CC2204" t="str">
            <v>0002_7100-B2b Slaes</v>
          </cell>
          <cell r="CG2204" t="e">
            <v>#N/A</v>
          </cell>
          <cell r="CI2204" t="str">
            <v>THESI</v>
          </cell>
          <cell r="CJ2204" t="str">
            <v>0002</v>
          </cell>
        </row>
        <row r="2205">
          <cell r="A2205" t="str">
            <v>Budget</v>
          </cell>
          <cell r="H2205">
            <v>1</v>
          </cell>
          <cell r="I2205">
            <v>1</v>
          </cell>
          <cell r="AP2205">
            <v>105822.37279529076</v>
          </cell>
          <cell r="BZ2205">
            <v>0</v>
          </cell>
          <cell r="CA2205">
            <v>0</v>
          </cell>
          <cell r="CC2205" t="str">
            <v>0001_3720-Dist Grid Health</v>
          </cell>
          <cell r="CG2205" t="str">
            <v>Full_Time</v>
          </cell>
          <cell r="CI2205" t="str">
            <v>DG</v>
          </cell>
          <cell r="CJ2205" t="str">
            <v>0001</v>
          </cell>
        </row>
        <row r="2206">
          <cell r="A2206" t="str">
            <v>Budget</v>
          </cell>
          <cell r="H2206">
            <v>1</v>
          </cell>
          <cell r="I2206">
            <v>1</v>
          </cell>
          <cell r="AP2206">
            <v>117885.16170540381</v>
          </cell>
          <cell r="BZ2206">
            <v>0</v>
          </cell>
          <cell r="CA2206">
            <v>0</v>
          </cell>
          <cell r="CC2206" t="str">
            <v>0001_4210-Grid Response</v>
          </cell>
          <cell r="CG2206" t="str">
            <v>Full_Time</v>
          </cell>
          <cell r="CI2206" t="str">
            <v>DG</v>
          </cell>
          <cell r="CJ2206" t="str">
            <v>0001</v>
          </cell>
        </row>
        <row r="2207">
          <cell r="A2207" t="str">
            <v>Budget</v>
          </cell>
          <cell r="H2207">
            <v>1</v>
          </cell>
          <cell r="I2207">
            <v>1</v>
          </cell>
          <cell r="AP2207">
            <v>117883.76558040381</v>
          </cell>
          <cell r="BZ2207">
            <v>0</v>
          </cell>
          <cell r="CA2207">
            <v>0</v>
          </cell>
          <cell r="CC2207" t="str">
            <v>0001_4210-Grid Response</v>
          </cell>
          <cell r="CG2207" t="str">
            <v>Full_Time</v>
          </cell>
          <cell r="CI2207" t="str">
            <v>DG</v>
          </cell>
          <cell r="CJ2207" t="str">
            <v>0001</v>
          </cell>
        </row>
        <row r="2208">
          <cell r="A2208" t="str">
            <v>Budget</v>
          </cell>
          <cell r="H2208">
            <v>1</v>
          </cell>
          <cell r="I2208">
            <v>1</v>
          </cell>
          <cell r="AP2208">
            <v>116240.19313687726</v>
          </cell>
          <cell r="BZ2208">
            <v>0</v>
          </cell>
          <cell r="CA2208">
            <v>0</v>
          </cell>
          <cell r="CC2208" t="str">
            <v>0001_4210-Grid Response</v>
          </cell>
          <cell r="CG2208" t="str">
            <v>Full_Time</v>
          </cell>
          <cell r="CI2208" t="str">
            <v>DG</v>
          </cell>
          <cell r="CJ2208" t="str">
            <v>0001</v>
          </cell>
        </row>
        <row r="2209">
          <cell r="A2209" t="str">
            <v>Budget</v>
          </cell>
          <cell r="H2209">
            <v>1</v>
          </cell>
          <cell r="I2209">
            <v>1</v>
          </cell>
          <cell r="AP2209">
            <v>105820.59679529075</v>
          </cell>
          <cell r="BZ2209">
            <v>0</v>
          </cell>
          <cell r="CA2209">
            <v>0</v>
          </cell>
          <cell r="CC2209" t="str">
            <v>0001_3110-Dist Proj - East</v>
          </cell>
          <cell r="CG2209" t="str">
            <v>Full_Time</v>
          </cell>
          <cell r="CI2209" t="str">
            <v>DS</v>
          </cell>
          <cell r="CJ2209" t="str">
            <v>0001</v>
          </cell>
        </row>
        <row r="2210">
          <cell r="A2210" t="str">
            <v>Budget</v>
          </cell>
          <cell r="H2210">
            <v>1</v>
          </cell>
          <cell r="I2210">
            <v>1</v>
          </cell>
          <cell r="AP2210">
            <v>84583.073243013743</v>
          </cell>
          <cell r="BZ2210">
            <v>0</v>
          </cell>
          <cell r="CA2210">
            <v>0</v>
          </cell>
          <cell r="CC2210" t="str">
            <v>0001_4420-Accounts Receivable</v>
          </cell>
          <cell r="CG2210" t="str">
            <v>Full_Time</v>
          </cell>
          <cell r="CI2210" t="str">
            <v>CS</v>
          </cell>
          <cell r="CJ2210" t="str">
            <v>0001</v>
          </cell>
        </row>
        <row r="2211">
          <cell r="A2211" t="str">
            <v>Budget</v>
          </cell>
          <cell r="H2211">
            <v>0</v>
          </cell>
          <cell r="I2211">
            <v>0</v>
          </cell>
          <cell r="AP2211">
            <v>-0.11694954402016311</v>
          </cell>
          <cell r="BZ2211">
            <v>0</v>
          </cell>
          <cell r="CA2211">
            <v>0</v>
          </cell>
          <cell r="CC2211" t="str">
            <v>0002_7000-Marketing &amp; Cust Relations</v>
          </cell>
          <cell r="CG2211" t="e">
            <v>#N/A</v>
          </cell>
          <cell r="CI2211" t="str">
            <v>THESI</v>
          </cell>
          <cell r="CJ2211" t="str">
            <v>0002</v>
          </cell>
        </row>
        <row r="2212">
          <cell r="A2212" t="str">
            <v>Budget</v>
          </cell>
          <cell r="H2212">
            <v>1</v>
          </cell>
          <cell r="I2212">
            <v>1</v>
          </cell>
          <cell r="AP2212">
            <v>154529.62647159555</v>
          </cell>
          <cell r="BZ2212">
            <v>0</v>
          </cell>
          <cell r="CA2212">
            <v>0</v>
          </cell>
          <cell r="CC2212" t="str">
            <v>0001_1762-Project Delivery</v>
          </cell>
          <cell r="CG2212" t="str">
            <v>Full_Time</v>
          </cell>
          <cell r="CI2212" t="str">
            <v>IT</v>
          </cell>
          <cell r="CJ2212" t="str">
            <v>0001</v>
          </cell>
        </row>
        <row r="2213">
          <cell r="A2213" t="str">
            <v>Budget</v>
          </cell>
          <cell r="H2213">
            <v>1</v>
          </cell>
          <cell r="I2213">
            <v>1</v>
          </cell>
          <cell r="AP2213">
            <v>166744.67093504631</v>
          </cell>
          <cell r="BZ2213">
            <v>0</v>
          </cell>
          <cell r="CA2213">
            <v>0</v>
          </cell>
          <cell r="CC2213" t="str">
            <v>0001_4210-Grid Response</v>
          </cell>
          <cell r="CG2213" t="str">
            <v>Full_Time</v>
          </cell>
          <cell r="CI2213" t="str">
            <v>DG</v>
          </cell>
          <cell r="CJ2213" t="str">
            <v>0001</v>
          </cell>
        </row>
        <row r="2214">
          <cell r="A2214" t="str">
            <v>Budget</v>
          </cell>
          <cell r="H2214">
            <v>1</v>
          </cell>
          <cell r="I2214">
            <v>1</v>
          </cell>
          <cell r="AP2214">
            <v>89646.650000000009</v>
          </cell>
          <cell r="BZ2214">
            <v>0</v>
          </cell>
          <cell r="CA2214">
            <v>0</v>
          </cell>
          <cell r="CC2214" t="str">
            <v>0001_4460-Collections &amp; Ellipse A/R</v>
          </cell>
          <cell r="CG2214" t="str">
            <v>Full_Time</v>
          </cell>
          <cell r="CI2214" t="str">
            <v>CS</v>
          </cell>
          <cell r="CJ2214" t="str">
            <v>0001</v>
          </cell>
        </row>
        <row r="2215">
          <cell r="A2215" t="str">
            <v>Budget</v>
          </cell>
          <cell r="H2215">
            <v>0</v>
          </cell>
          <cell r="I2215">
            <v>0</v>
          </cell>
          <cell r="AP2215">
            <v>7.1875093248662147E-2</v>
          </cell>
          <cell r="BZ2215">
            <v>0</v>
          </cell>
          <cell r="CA2215">
            <v>0</v>
          </cell>
          <cell r="CC2215" t="str">
            <v>0001_4410-Call Centre</v>
          </cell>
          <cell r="CG2215" t="e">
            <v>#N/A</v>
          </cell>
          <cell r="CI2215" t="str">
            <v>CS</v>
          </cell>
          <cell r="CJ2215" t="str">
            <v>0001</v>
          </cell>
        </row>
        <row r="2216">
          <cell r="A2216" t="str">
            <v>Budget</v>
          </cell>
          <cell r="H2216">
            <v>1</v>
          </cell>
          <cell r="I2216">
            <v>1</v>
          </cell>
          <cell r="AP2216">
            <v>141561.84257609255</v>
          </cell>
          <cell r="BZ2216">
            <v>0</v>
          </cell>
          <cell r="CA2216">
            <v>0</v>
          </cell>
          <cell r="CC2216" t="str">
            <v>0001_1782-Service Requests</v>
          </cell>
          <cell r="CG2216" t="str">
            <v>Full_Time</v>
          </cell>
          <cell r="CI2216" t="str">
            <v>IT</v>
          </cell>
          <cell r="CJ2216" t="str">
            <v>0001</v>
          </cell>
        </row>
        <row r="2217">
          <cell r="A2217" t="str">
            <v>Budget</v>
          </cell>
          <cell r="H2217">
            <v>1</v>
          </cell>
          <cell r="I2217">
            <v>1</v>
          </cell>
          <cell r="AP2217">
            <v>102756.2168391928</v>
          </cell>
          <cell r="BZ2217">
            <v>0</v>
          </cell>
          <cell r="CA2217">
            <v>0</v>
          </cell>
          <cell r="CC2217" t="str">
            <v>0001_2400-Policy &amp; Standards</v>
          </cell>
          <cell r="CG2217" t="str">
            <v>Full_Time</v>
          </cell>
          <cell r="CI2217" t="str">
            <v>AM</v>
          </cell>
          <cell r="CJ2217" t="str">
            <v>0001</v>
          </cell>
        </row>
        <row r="2218">
          <cell r="A2218" t="str">
            <v>Budget</v>
          </cell>
          <cell r="H2218">
            <v>1</v>
          </cell>
          <cell r="I2218">
            <v>1</v>
          </cell>
          <cell r="AP2218">
            <v>89647.491162593244</v>
          </cell>
          <cell r="BZ2218">
            <v>0</v>
          </cell>
          <cell r="CA2218">
            <v>0</v>
          </cell>
          <cell r="CC2218" t="str">
            <v>0001_4460-Collections &amp; Ellipse A/R</v>
          </cell>
          <cell r="CG2218" t="str">
            <v>Full_Time</v>
          </cell>
          <cell r="CI2218" t="str">
            <v>CS</v>
          </cell>
          <cell r="CJ2218" t="str">
            <v>0001</v>
          </cell>
        </row>
        <row r="2219">
          <cell r="A2219" t="str">
            <v>Budget</v>
          </cell>
          <cell r="H2219">
            <v>1</v>
          </cell>
          <cell r="I2219">
            <v>1</v>
          </cell>
          <cell r="AP2219">
            <v>120482.49053215105</v>
          </cell>
          <cell r="BZ2219">
            <v>0</v>
          </cell>
          <cell r="CA2219">
            <v>0</v>
          </cell>
          <cell r="CC2219" t="str">
            <v>0001_3310-Station &amp; Dist Automation</v>
          </cell>
          <cell r="CG2219" t="str">
            <v>Full_Time</v>
          </cell>
          <cell r="CI2219" t="str">
            <v>DG</v>
          </cell>
          <cell r="CJ2219" t="str">
            <v>0001</v>
          </cell>
        </row>
        <row r="2220">
          <cell r="A2220" t="str">
            <v>Budget</v>
          </cell>
          <cell r="H2220">
            <v>1</v>
          </cell>
          <cell r="I2220">
            <v>1</v>
          </cell>
          <cell r="AP2220">
            <v>98319.551144206809</v>
          </cell>
          <cell r="BZ2220">
            <v>0</v>
          </cell>
          <cell r="CA2220">
            <v>0</v>
          </cell>
          <cell r="CC2220" t="str">
            <v>0001_5200-Facilities &amp; Asset Mgmt</v>
          </cell>
          <cell r="CG2220" t="str">
            <v>Full_Time</v>
          </cell>
          <cell r="CI2220" t="str">
            <v>Faclt.</v>
          </cell>
          <cell r="CJ2220" t="str">
            <v>0001</v>
          </cell>
        </row>
        <row r="2221">
          <cell r="A2221" t="str">
            <v>Budget</v>
          </cell>
          <cell r="H2221">
            <v>1</v>
          </cell>
          <cell r="I2221">
            <v>1</v>
          </cell>
          <cell r="AP2221">
            <v>84582.348443013747</v>
          </cell>
          <cell r="BZ2221">
            <v>0</v>
          </cell>
          <cell r="CA2221">
            <v>0</v>
          </cell>
          <cell r="CC2221" t="str">
            <v>0001_5200-Facilities &amp; Asset Mgmt</v>
          </cell>
          <cell r="CG2221" t="str">
            <v>Full_Time</v>
          </cell>
          <cell r="CI2221" t="str">
            <v>Faclt.</v>
          </cell>
          <cell r="CJ2221" t="str">
            <v>0001</v>
          </cell>
        </row>
        <row r="2222">
          <cell r="A2222" t="str">
            <v>Budget</v>
          </cell>
          <cell r="H2222">
            <v>1</v>
          </cell>
          <cell r="I2222">
            <v>1</v>
          </cell>
          <cell r="AP2222">
            <v>143168.18584293174</v>
          </cell>
          <cell r="BZ2222">
            <v>0</v>
          </cell>
          <cell r="CA2222">
            <v>0</v>
          </cell>
          <cell r="CC2222" t="str">
            <v>0001_1910-OD &amp; Performance</v>
          </cell>
          <cell r="CG2222" t="str">
            <v>Full_Time</v>
          </cell>
          <cell r="CI2222" t="str">
            <v>OE</v>
          </cell>
          <cell r="CJ2222" t="str">
            <v>0001</v>
          </cell>
        </row>
        <row r="2223">
          <cell r="A2223" t="str">
            <v>Budget</v>
          </cell>
          <cell r="H2223">
            <v>1</v>
          </cell>
          <cell r="I2223">
            <v>1</v>
          </cell>
          <cell r="AP2223">
            <v>87431.700715626081</v>
          </cell>
          <cell r="BZ2223">
            <v>0</v>
          </cell>
          <cell r="CA2223">
            <v>0</v>
          </cell>
          <cell r="CC2223" t="str">
            <v>0001_3821-Apprentices</v>
          </cell>
          <cell r="CG2223" t="str">
            <v>Full_Time</v>
          </cell>
          <cell r="CI2223" t="str">
            <v>DS</v>
          </cell>
          <cell r="CJ2223" t="str">
            <v>0001</v>
          </cell>
        </row>
        <row r="2224">
          <cell r="A2224" t="str">
            <v>Budget</v>
          </cell>
          <cell r="H2224">
            <v>1</v>
          </cell>
          <cell r="I2224">
            <v>1</v>
          </cell>
          <cell r="AP2224">
            <v>105822.37279529076</v>
          </cell>
          <cell r="BZ2224">
            <v>0</v>
          </cell>
          <cell r="CA2224">
            <v>0</v>
          </cell>
          <cell r="CC2224" t="str">
            <v>0001_4360-CCM - West</v>
          </cell>
          <cell r="CG2224" t="str">
            <v>Full_Time</v>
          </cell>
          <cell r="CI2224" t="str">
            <v>DS</v>
          </cell>
          <cell r="CJ2224" t="str">
            <v>0001</v>
          </cell>
        </row>
        <row r="2225">
          <cell r="A2225" t="str">
            <v>Budget</v>
          </cell>
          <cell r="H2225">
            <v>1</v>
          </cell>
          <cell r="I2225">
            <v>1</v>
          </cell>
          <cell r="AP2225">
            <v>139130.46682556189</v>
          </cell>
          <cell r="BZ2225">
            <v>0</v>
          </cell>
          <cell r="CA2225">
            <v>0</v>
          </cell>
          <cell r="CC2225" t="str">
            <v>0001_4481-System Oper Control Room</v>
          </cell>
          <cell r="CG2225" t="str">
            <v>Full_Time</v>
          </cell>
          <cell r="CI2225" t="str">
            <v>DG</v>
          </cell>
          <cell r="CJ2225" t="str">
            <v>0001</v>
          </cell>
        </row>
        <row r="2226">
          <cell r="A2226" t="str">
            <v>Budget</v>
          </cell>
          <cell r="H2226">
            <v>1</v>
          </cell>
          <cell r="I2226">
            <v>1</v>
          </cell>
          <cell r="AP2226">
            <v>91521.079430532103</v>
          </cell>
          <cell r="BZ2226">
            <v>0</v>
          </cell>
          <cell r="CA2226">
            <v>0</v>
          </cell>
          <cell r="CC2226" t="str">
            <v>0001_2520-Warehousing Management</v>
          </cell>
          <cell r="CG2226" t="str">
            <v>Full_Time</v>
          </cell>
          <cell r="CI2226" t="str">
            <v>AM</v>
          </cell>
          <cell r="CJ2226" t="str">
            <v>0001</v>
          </cell>
        </row>
        <row r="2227">
          <cell r="A2227" t="str">
            <v>Budget</v>
          </cell>
          <cell r="H2227">
            <v>1</v>
          </cell>
          <cell r="I2227">
            <v>1</v>
          </cell>
          <cell r="AP2227">
            <v>89647.491162593244</v>
          </cell>
          <cell r="BZ2227">
            <v>0</v>
          </cell>
          <cell r="CA2227">
            <v>0</v>
          </cell>
          <cell r="CC2227" t="str">
            <v>0001_4460-Collections &amp; Ellipse A/R</v>
          </cell>
          <cell r="CG2227" t="str">
            <v>Full_Time</v>
          </cell>
          <cell r="CI2227" t="str">
            <v>CS</v>
          </cell>
          <cell r="CJ2227" t="str">
            <v>0001</v>
          </cell>
        </row>
        <row r="2228">
          <cell r="A2228" t="str">
            <v>Budget</v>
          </cell>
          <cell r="H2228">
            <v>1</v>
          </cell>
          <cell r="I2228">
            <v>1</v>
          </cell>
          <cell r="AP2228">
            <v>105822.37279529076</v>
          </cell>
          <cell r="BZ2228">
            <v>0</v>
          </cell>
          <cell r="CA2228">
            <v>0</v>
          </cell>
          <cell r="CC2228" t="str">
            <v>0001_3110-Dist Proj - East</v>
          </cell>
          <cell r="CG2228" t="str">
            <v>Full_Time</v>
          </cell>
          <cell r="CI2228" t="str">
            <v>DS</v>
          </cell>
          <cell r="CJ2228" t="str">
            <v>0001</v>
          </cell>
        </row>
        <row r="2229">
          <cell r="A2229" t="str">
            <v>Budget</v>
          </cell>
          <cell r="H2229">
            <v>1</v>
          </cell>
          <cell r="I2229">
            <v>1</v>
          </cell>
          <cell r="AP2229">
            <v>114823.41304576522</v>
          </cell>
          <cell r="BZ2229">
            <v>0</v>
          </cell>
          <cell r="CA2229">
            <v>0</v>
          </cell>
          <cell r="CC2229" t="str">
            <v>0001_4310-CCM - East</v>
          </cell>
          <cell r="CG2229" t="str">
            <v>Full_Time</v>
          </cell>
          <cell r="CI2229" t="str">
            <v>DS</v>
          </cell>
          <cell r="CJ2229" t="str">
            <v>0001</v>
          </cell>
        </row>
        <row r="2230">
          <cell r="A2230" t="str">
            <v>Budget</v>
          </cell>
          <cell r="H2230">
            <v>1</v>
          </cell>
          <cell r="I2230">
            <v>1</v>
          </cell>
          <cell r="AP2230">
            <v>160381.89488380501</v>
          </cell>
          <cell r="BZ2230">
            <v>0</v>
          </cell>
          <cell r="CA2230">
            <v>0</v>
          </cell>
          <cell r="CC2230" t="str">
            <v>0001_3710-Dist Grid Operations</v>
          </cell>
          <cell r="CG2230" t="str">
            <v>Full_Time</v>
          </cell>
          <cell r="CI2230" t="str">
            <v>DG</v>
          </cell>
          <cell r="CJ2230" t="str">
            <v>0001</v>
          </cell>
        </row>
        <row r="2231">
          <cell r="A2231" t="str">
            <v>Budget</v>
          </cell>
          <cell r="H2231">
            <v>1</v>
          </cell>
          <cell r="I2231">
            <v>1</v>
          </cell>
          <cell r="AP2231">
            <v>132166.63632869633</v>
          </cell>
          <cell r="BZ2231">
            <v>0</v>
          </cell>
          <cell r="CA2231">
            <v>0</v>
          </cell>
          <cell r="CC2231" t="str">
            <v>0001_4481-System Oper Control Room</v>
          </cell>
          <cell r="CG2231" t="str">
            <v>Full_Time</v>
          </cell>
          <cell r="CI2231" t="str">
            <v>DG</v>
          </cell>
          <cell r="CJ2231" t="str">
            <v>0001</v>
          </cell>
        </row>
        <row r="2232">
          <cell r="A2232" t="str">
            <v>Budget</v>
          </cell>
          <cell r="H2232">
            <v>1</v>
          </cell>
          <cell r="I2232">
            <v>1</v>
          </cell>
          <cell r="AP2232">
            <v>139130.46682556189</v>
          </cell>
          <cell r="BZ2232">
            <v>0</v>
          </cell>
          <cell r="CA2232">
            <v>0</v>
          </cell>
          <cell r="CC2232" t="str">
            <v>0001_4481-System Oper Control Room</v>
          </cell>
          <cell r="CG2232" t="str">
            <v>Full_Time</v>
          </cell>
          <cell r="CI2232" t="str">
            <v>DG</v>
          </cell>
          <cell r="CJ2232" t="str">
            <v>0001</v>
          </cell>
        </row>
        <row r="2233">
          <cell r="A2233" t="str">
            <v>Budget</v>
          </cell>
          <cell r="H2233">
            <v>1</v>
          </cell>
          <cell r="I2233">
            <v>1</v>
          </cell>
          <cell r="AP2233">
            <v>139132.12020056188</v>
          </cell>
          <cell r="BZ2233">
            <v>0</v>
          </cell>
          <cell r="CA2233">
            <v>0</v>
          </cell>
          <cell r="CC2233" t="str">
            <v>0001_4480-System Oper Planning</v>
          </cell>
          <cell r="CG2233" t="str">
            <v>Full_Time</v>
          </cell>
          <cell r="CI2233" t="str">
            <v>DG</v>
          </cell>
          <cell r="CJ2233" t="str">
            <v>0001</v>
          </cell>
        </row>
        <row r="2234">
          <cell r="A2234" t="str">
            <v>Budget</v>
          </cell>
          <cell r="H2234">
            <v>1</v>
          </cell>
          <cell r="I2234">
            <v>1</v>
          </cell>
          <cell r="AP2234">
            <v>87471.839138455471</v>
          </cell>
          <cell r="BZ2234">
            <v>0</v>
          </cell>
          <cell r="CA2234">
            <v>0</v>
          </cell>
          <cell r="CC2234" t="str">
            <v>0001_1321-Accounts Payable</v>
          </cell>
          <cell r="CG2234" t="str">
            <v>Full_Time</v>
          </cell>
          <cell r="CI2234" t="str">
            <v>Fin.</v>
          </cell>
          <cell r="CJ2234" t="str">
            <v>0001</v>
          </cell>
        </row>
        <row r="2235">
          <cell r="A2235" t="str">
            <v>Budget</v>
          </cell>
          <cell r="H2235">
            <v>1</v>
          </cell>
          <cell r="I2235">
            <v>1</v>
          </cell>
          <cell r="AP2235">
            <v>114825.39750826522</v>
          </cell>
          <cell r="BZ2235">
            <v>0</v>
          </cell>
          <cell r="CA2235">
            <v>0</v>
          </cell>
          <cell r="CC2235" t="str">
            <v>0001_3160-Dist Proj - West</v>
          </cell>
          <cell r="CG2235" t="str">
            <v>Full_Time</v>
          </cell>
          <cell r="CI2235" t="str">
            <v>DS</v>
          </cell>
          <cell r="CJ2235" t="str">
            <v>0001</v>
          </cell>
        </row>
        <row r="2236">
          <cell r="A2236" t="str">
            <v>Budget</v>
          </cell>
          <cell r="H2236">
            <v>0</v>
          </cell>
          <cell r="I2236">
            <v>0.66666666666666663</v>
          </cell>
          <cell r="AP2236">
            <v>55996.843643013737</v>
          </cell>
          <cell r="BZ2236">
            <v>0</v>
          </cell>
          <cell r="CA2236">
            <v>0</v>
          </cell>
          <cell r="CC2236" t="str">
            <v>0001_3820-Program Management</v>
          </cell>
          <cell r="CG2236" t="e">
            <v>#N/A</v>
          </cell>
          <cell r="CI2236" t="str">
            <v>DS</v>
          </cell>
          <cell r="CJ2236" t="str">
            <v>0001</v>
          </cell>
        </row>
        <row r="2237">
          <cell r="A2237" t="str">
            <v>Budget</v>
          </cell>
          <cell r="H2237">
            <v>1</v>
          </cell>
          <cell r="I2237">
            <v>0.33333333333333331</v>
          </cell>
          <cell r="AP2237">
            <v>28584.78</v>
          </cell>
          <cell r="BZ2237">
            <v>0</v>
          </cell>
          <cell r="CA2237">
            <v>0</v>
          </cell>
          <cell r="CC2237" t="str">
            <v>0001_3830-Policy Administration</v>
          </cell>
          <cell r="CG2237" t="str">
            <v>Full_Time</v>
          </cell>
          <cell r="CI2237" t="str">
            <v>SM</v>
          </cell>
          <cell r="CJ2237" t="str">
            <v>0001</v>
          </cell>
        </row>
        <row r="2238">
          <cell r="A2238" t="str">
            <v>Budget</v>
          </cell>
          <cell r="H2238">
            <v>1</v>
          </cell>
          <cell r="I2238">
            <v>1</v>
          </cell>
          <cell r="AP2238">
            <v>141561.84257609257</v>
          </cell>
          <cell r="BZ2238">
            <v>0</v>
          </cell>
          <cell r="CA2238">
            <v>0</v>
          </cell>
          <cell r="CC2238" t="str">
            <v>0001_1782-Service Requests</v>
          </cell>
          <cell r="CG2238" t="str">
            <v>Full_Time</v>
          </cell>
          <cell r="CI2238" t="str">
            <v>IT</v>
          </cell>
          <cell r="CJ2238" t="str">
            <v>0001</v>
          </cell>
        </row>
        <row r="2239">
          <cell r="A2239" t="str">
            <v>Budget</v>
          </cell>
          <cell r="H2239">
            <v>1</v>
          </cell>
          <cell r="I2239">
            <v>1</v>
          </cell>
          <cell r="AP2239">
            <v>98729.595198838419</v>
          </cell>
          <cell r="BZ2239">
            <v>0</v>
          </cell>
          <cell r="CA2239">
            <v>0</v>
          </cell>
          <cell r="CC2239" t="str">
            <v>0001_2700-Capacity Planning</v>
          </cell>
          <cell r="CG2239" t="str">
            <v>Full_Time</v>
          </cell>
          <cell r="CI2239" t="str">
            <v>AM</v>
          </cell>
          <cell r="CJ2239" t="str">
            <v>0001</v>
          </cell>
        </row>
        <row r="2240">
          <cell r="A2240" t="str">
            <v>Budget</v>
          </cell>
          <cell r="H2240">
            <v>1</v>
          </cell>
          <cell r="I2240">
            <v>1</v>
          </cell>
          <cell r="AP2240">
            <v>125709.07787712253</v>
          </cell>
          <cell r="BZ2240">
            <v>0</v>
          </cell>
          <cell r="CA2240">
            <v>0</v>
          </cell>
          <cell r="CC2240" t="str">
            <v>0001_1341-Financial Planning</v>
          </cell>
          <cell r="CG2240" t="str">
            <v>Full_Time</v>
          </cell>
          <cell r="CI2240" t="str">
            <v>Fin.</v>
          </cell>
          <cell r="CJ2240" t="str">
            <v>0001</v>
          </cell>
        </row>
        <row r="2241">
          <cell r="A2241" t="str">
            <v>Budget</v>
          </cell>
          <cell r="H2241" t="str">
            <v>0</v>
          </cell>
          <cell r="I2241">
            <v>0.66666666666666663</v>
          </cell>
          <cell r="AP2241">
            <v>83783.159999999989</v>
          </cell>
          <cell r="BZ2241">
            <v>0</v>
          </cell>
          <cell r="CA2241">
            <v>0</v>
          </cell>
          <cell r="CC2241" t="str">
            <v>0001_3810-Project Management Service</v>
          </cell>
          <cell r="CG2241" t="e">
            <v>#N/A</v>
          </cell>
          <cell r="CI2241" t="str">
            <v>SM</v>
          </cell>
          <cell r="CJ2241" t="str">
            <v>0001</v>
          </cell>
        </row>
        <row r="2242">
          <cell r="A2242" t="str">
            <v>Budget</v>
          </cell>
          <cell r="H2242">
            <v>1</v>
          </cell>
          <cell r="I2242">
            <v>0.33333333333333331</v>
          </cell>
          <cell r="AP2242">
            <v>45144.456298840341</v>
          </cell>
          <cell r="BZ2242">
            <v>0</v>
          </cell>
          <cell r="CA2242">
            <v>0</v>
          </cell>
          <cell r="CC2242" t="str">
            <v>0001_3830-Policy Administration</v>
          </cell>
          <cell r="CG2242" t="str">
            <v>Full_Time</v>
          </cell>
          <cell r="CI2242" t="str">
            <v>SM</v>
          </cell>
          <cell r="CJ2242" t="str">
            <v>0001</v>
          </cell>
        </row>
        <row r="2243">
          <cell r="A2243" t="str">
            <v>Budget</v>
          </cell>
          <cell r="H2243">
            <v>1</v>
          </cell>
          <cell r="I2243">
            <v>1</v>
          </cell>
          <cell r="AP2243">
            <v>105822.37279529076</v>
          </cell>
          <cell r="BZ2243">
            <v>0</v>
          </cell>
          <cell r="CA2243">
            <v>0</v>
          </cell>
          <cell r="CC2243" t="str">
            <v>0001_3160-Dist Proj - West</v>
          </cell>
          <cell r="CG2243" t="str">
            <v>Full_Time</v>
          </cell>
          <cell r="CI2243" t="str">
            <v>DS</v>
          </cell>
          <cell r="CJ2243" t="str">
            <v>0001</v>
          </cell>
        </row>
        <row r="2244">
          <cell r="A2244" t="str">
            <v>Budget</v>
          </cell>
          <cell r="H2244">
            <v>0</v>
          </cell>
          <cell r="I2244">
            <v>0</v>
          </cell>
          <cell r="AP2244">
            <v>-4.1953305485653306E-2</v>
          </cell>
          <cell r="BZ2244">
            <v>0</v>
          </cell>
          <cell r="CA2244">
            <v>0</v>
          </cell>
          <cell r="CC2244" t="str">
            <v>0001_3110-Dist Proj - East</v>
          </cell>
          <cell r="CG2244" t="e">
            <v>#N/A</v>
          </cell>
          <cell r="CI2244" t="str">
            <v>DS</v>
          </cell>
          <cell r="CJ2244" t="str">
            <v>0001</v>
          </cell>
        </row>
        <row r="2245">
          <cell r="A2245" t="str">
            <v>Budget</v>
          </cell>
          <cell r="H2245">
            <v>1</v>
          </cell>
          <cell r="I2245">
            <v>1</v>
          </cell>
          <cell r="AP2245">
            <v>105379.52999999998</v>
          </cell>
          <cell r="BZ2245">
            <v>0</v>
          </cell>
          <cell r="CA2245">
            <v>0</v>
          </cell>
          <cell r="CC2245" t="str">
            <v>0001_3160-Dist Proj - West</v>
          </cell>
          <cell r="CG2245" t="str">
            <v>Full_Time</v>
          </cell>
          <cell r="CI2245" t="str">
            <v>DS</v>
          </cell>
          <cell r="CJ2245" t="str">
            <v>0001</v>
          </cell>
        </row>
        <row r="2246">
          <cell r="A2246" t="str">
            <v>Budget</v>
          </cell>
          <cell r="H2246" t="str">
            <v>0</v>
          </cell>
          <cell r="I2246" t="str">
            <v>0</v>
          </cell>
          <cell r="AP2246" t="str">
            <v>0</v>
          </cell>
          <cell r="BZ2246">
            <v>0</v>
          </cell>
          <cell r="CA2246">
            <v>0</v>
          </cell>
          <cell r="CC2246" t="str">
            <v>0001_4310-CCM - East</v>
          </cell>
          <cell r="CG2246" t="e">
            <v>#N/A</v>
          </cell>
          <cell r="CI2246" t="str">
            <v>DS</v>
          </cell>
          <cell r="CJ2246" t="str">
            <v>0001</v>
          </cell>
        </row>
        <row r="2247">
          <cell r="A2247" t="str">
            <v>Budget</v>
          </cell>
          <cell r="H2247">
            <v>0</v>
          </cell>
          <cell r="I2247">
            <v>0</v>
          </cell>
          <cell r="AP2247">
            <v>-4.1953305485653306E-2</v>
          </cell>
          <cell r="BZ2247">
            <v>0</v>
          </cell>
          <cell r="CA2247">
            <v>0</v>
          </cell>
          <cell r="CC2247" t="str">
            <v>0001_3110-Dist Proj - East</v>
          </cell>
          <cell r="CG2247" t="e">
            <v>#N/A</v>
          </cell>
          <cell r="CI2247" t="str">
            <v>DS</v>
          </cell>
          <cell r="CJ2247" t="str">
            <v>0001</v>
          </cell>
        </row>
        <row r="2248">
          <cell r="A2248" t="str">
            <v>Budget</v>
          </cell>
          <cell r="H2248" t="str">
            <v>0</v>
          </cell>
          <cell r="I2248" t="str">
            <v>0</v>
          </cell>
          <cell r="AP2248" t="str">
            <v>0</v>
          </cell>
          <cell r="BZ2248">
            <v>0</v>
          </cell>
          <cell r="CA2248">
            <v>0</v>
          </cell>
          <cell r="CC2248" t="str">
            <v>0001_4360-CCM - West</v>
          </cell>
          <cell r="CG2248" t="e">
            <v>#N/A</v>
          </cell>
          <cell r="CI2248" t="str">
            <v>DS</v>
          </cell>
          <cell r="CJ2248" t="str">
            <v>0001</v>
          </cell>
        </row>
        <row r="2249">
          <cell r="A2249" t="str">
            <v>Budget</v>
          </cell>
          <cell r="H2249">
            <v>1</v>
          </cell>
          <cell r="I2249">
            <v>1</v>
          </cell>
          <cell r="AP2249">
            <v>105379.52999999998</v>
          </cell>
          <cell r="BZ2249">
            <v>0</v>
          </cell>
          <cell r="CA2249">
            <v>0</v>
          </cell>
          <cell r="CC2249" t="str">
            <v>0001_3720-Dist Grid Health</v>
          </cell>
          <cell r="CG2249" t="str">
            <v>Full_Time</v>
          </cell>
          <cell r="CI2249" t="str">
            <v>DG</v>
          </cell>
          <cell r="CJ2249" t="str">
            <v>0001</v>
          </cell>
        </row>
        <row r="2250">
          <cell r="A2250" t="str">
            <v>Budget</v>
          </cell>
          <cell r="H2250">
            <v>1</v>
          </cell>
          <cell r="I2250">
            <v>1</v>
          </cell>
          <cell r="AP2250">
            <v>120950.03655390456</v>
          </cell>
          <cell r="BZ2250">
            <v>0</v>
          </cell>
          <cell r="CA2250">
            <v>0</v>
          </cell>
          <cell r="CC2250" t="str">
            <v>0001_4481-System Oper Control Room</v>
          </cell>
          <cell r="CG2250" t="str">
            <v>Full_Time</v>
          </cell>
          <cell r="CI2250" t="str">
            <v>DG</v>
          </cell>
          <cell r="CJ2250" t="str">
            <v>0001</v>
          </cell>
        </row>
        <row r="2251">
          <cell r="A2251" t="str">
            <v>Budget</v>
          </cell>
          <cell r="H2251">
            <v>0</v>
          </cell>
          <cell r="I2251">
            <v>0.66666666666666663</v>
          </cell>
          <cell r="AP2251">
            <v>55996.843643013737</v>
          </cell>
          <cell r="BZ2251">
            <v>0</v>
          </cell>
          <cell r="CA2251">
            <v>0</v>
          </cell>
          <cell r="CC2251" t="str">
            <v>0001_3820-Program Management</v>
          </cell>
          <cell r="CG2251" t="e">
            <v>#N/A</v>
          </cell>
          <cell r="CI2251" t="str">
            <v>DS</v>
          </cell>
          <cell r="CJ2251" t="str">
            <v>0001</v>
          </cell>
        </row>
        <row r="2252">
          <cell r="A2252" t="str">
            <v>Budget</v>
          </cell>
          <cell r="H2252">
            <v>1</v>
          </cell>
          <cell r="I2252">
            <v>0.33333333333333331</v>
          </cell>
          <cell r="AP2252">
            <v>28584.78</v>
          </cell>
          <cell r="BZ2252">
            <v>0</v>
          </cell>
          <cell r="CA2252">
            <v>0</v>
          </cell>
          <cell r="CC2252" t="str">
            <v>0001_3830-Policy Administration</v>
          </cell>
          <cell r="CG2252" t="str">
            <v>Full_Time</v>
          </cell>
          <cell r="CI2252" t="str">
            <v>SM</v>
          </cell>
          <cell r="CJ2252" t="str">
            <v>0001</v>
          </cell>
        </row>
        <row r="2253">
          <cell r="A2253" t="str">
            <v>Budget</v>
          </cell>
          <cell r="H2253" t="str">
            <v>0</v>
          </cell>
          <cell r="I2253" t="str">
            <v>0</v>
          </cell>
          <cell r="AP2253" t="str">
            <v>0</v>
          </cell>
          <cell r="BZ2253">
            <v>0</v>
          </cell>
          <cell r="CA2253">
            <v>0</v>
          </cell>
          <cell r="CC2253" t="str">
            <v>0001_3160-Dist Proj - West</v>
          </cell>
          <cell r="CG2253" t="e">
            <v>#N/A</v>
          </cell>
          <cell r="CI2253" t="str">
            <v>DS</v>
          </cell>
          <cell r="CJ2253" t="str">
            <v>0001</v>
          </cell>
        </row>
        <row r="2254">
          <cell r="A2254" t="str">
            <v>Budget</v>
          </cell>
          <cell r="H2254">
            <v>1</v>
          </cell>
          <cell r="I2254">
            <v>1</v>
          </cell>
          <cell r="AP2254">
            <v>105379.4880466945</v>
          </cell>
          <cell r="BZ2254">
            <v>0</v>
          </cell>
          <cell r="CA2254">
            <v>0</v>
          </cell>
          <cell r="CC2254" t="str">
            <v>0001_4310-CCM - East</v>
          </cell>
          <cell r="CG2254" t="str">
            <v>Full_Time</v>
          </cell>
          <cell r="CI2254" t="str">
            <v>DS</v>
          </cell>
          <cell r="CJ2254" t="str">
            <v>0001</v>
          </cell>
        </row>
        <row r="2255">
          <cell r="A2255" t="str">
            <v>Budget</v>
          </cell>
          <cell r="H2255">
            <v>0</v>
          </cell>
          <cell r="I2255">
            <v>0.66666666666666663</v>
          </cell>
          <cell r="AP2255">
            <v>85635.226328696357</v>
          </cell>
          <cell r="BZ2255">
            <v>0</v>
          </cell>
          <cell r="CA2255">
            <v>0</v>
          </cell>
          <cell r="CC2255" t="str">
            <v>0001_3820-Program Management</v>
          </cell>
          <cell r="CG2255" t="e">
            <v>#N/A</v>
          </cell>
          <cell r="CI2255" t="str">
            <v>DS</v>
          </cell>
          <cell r="CJ2255" t="str">
            <v>0001</v>
          </cell>
        </row>
        <row r="2256">
          <cell r="A2256" t="str">
            <v>Budget</v>
          </cell>
          <cell r="H2256">
            <v>1</v>
          </cell>
          <cell r="I2256">
            <v>0.33333333333333331</v>
          </cell>
          <cell r="AP2256">
            <v>46531.409999999996</v>
          </cell>
          <cell r="BZ2256">
            <v>0</v>
          </cell>
          <cell r="CA2256">
            <v>0</v>
          </cell>
          <cell r="CC2256" t="str">
            <v>0001_3830-Policy Administration</v>
          </cell>
          <cell r="CG2256" t="str">
            <v>Full_Time</v>
          </cell>
          <cell r="CI2256" t="str">
            <v>SM</v>
          </cell>
          <cell r="CJ2256" t="str">
            <v>0001</v>
          </cell>
        </row>
        <row r="2257">
          <cell r="A2257" t="str">
            <v>Budget</v>
          </cell>
          <cell r="H2257">
            <v>0</v>
          </cell>
          <cell r="I2257">
            <v>0.66666666666666663</v>
          </cell>
          <cell r="AP2257">
            <v>55920.658443013745</v>
          </cell>
          <cell r="BZ2257">
            <v>0</v>
          </cell>
          <cell r="CA2257">
            <v>0</v>
          </cell>
          <cell r="CC2257" t="str">
            <v>0001_3820-Program Management</v>
          </cell>
          <cell r="CG2257" t="e">
            <v>#N/A</v>
          </cell>
          <cell r="CI2257" t="str">
            <v>DS</v>
          </cell>
          <cell r="CJ2257" t="str">
            <v>0001</v>
          </cell>
        </row>
        <row r="2258">
          <cell r="A2258" t="str">
            <v>Budget</v>
          </cell>
          <cell r="H2258">
            <v>1</v>
          </cell>
          <cell r="I2258">
            <v>0.33333333333333331</v>
          </cell>
          <cell r="AP2258">
            <v>28661.690000000006</v>
          </cell>
          <cell r="BZ2258">
            <v>0</v>
          </cell>
          <cell r="CA2258">
            <v>0</v>
          </cell>
          <cell r="CC2258" t="str">
            <v>0001_3830-Policy Administration</v>
          </cell>
          <cell r="CG2258" t="str">
            <v>Full_Time</v>
          </cell>
          <cell r="CI2258" t="str">
            <v>SM</v>
          </cell>
          <cell r="CJ2258" t="str">
            <v>0001</v>
          </cell>
        </row>
        <row r="2259">
          <cell r="A2259" t="str">
            <v>Budget</v>
          </cell>
          <cell r="H2259">
            <v>1</v>
          </cell>
          <cell r="I2259">
            <v>1</v>
          </cell>
          <cell r="AP2259">
            <v>114825.39750826522</v>
          </cell>
          <cell r="BZ2259">
            <v>0</v>
          </cell>
          <cell r="CA2259">
            <v>0</v>
          </cell>
          <cell r="CC2259" t="str">
            <v>0001_3160-Dist Proj - West</v>
          </cell>
          <cell r="CG2259" t="str">
            <v>Full_Time</v>
          </cell>
          <cell r="CI2259" t="str">
            <v>DS</v>
          </cell>
          <cell r="CJ2259" t="str">
            <v>0001</v>
          </cell>
        </row>
        <row r="2260">
          <cell r="A2260" t="str">
            <v>Budget</v>
          </cell>
          <cell r="H2260">
            <v>1</v>
          </cell>
          <cell r="I2260">
            <v>1</v>
          </cell>
          <cell r="AP2260">
            <v>91521.079430532103</v>
          </cell>
          <cell r="BZ2260">
            <v>0</v>
          </cell>
          <cell r="CA2260">
            <v>0</v>
          </cell>
          <cell r="CC2260" t="str">
            <v>0001_2520-Warehousing Management</v>
          </cell>
          <cell r="CG2260" t="str">
            <v>Full_Time</v>
          </cell>
          <cell r="CI2260" t="str">
            <v>AM</v>
          </cell>
          <cell r="CJ2260" t="str">
            <v>0001</v>
          </cell>
        </row>
        <row r="2261">
          <cell r="A2261" t="str">
            <v>Budget</v>
          </cell>
          <cell r="H2261">
            <v>1</v>
          </cell>
          <cell r="I2261">
            <v>1</v>
          </cell>
          <cell r="AP2261">
            <v>102750.88999999998</v>
          </cell>
          <cell r="BZ2261">
            <v>0</v>
          </cell>
          <cell r="CA2261">
            <v>0</v>
          </cell>
          <cell r="CC2261" t="str">
            <v>0001_4360-CCM - West</v>
          </cell>
          <cell r="CG2261" t="str">
            <v>Full_Time</v>
          </cell>
          <cell r="CI2261" t="str">
            <v>DS</v>
          </cell>
          <cell r="CJ2261" t="str">
            <v>0001</v>
          </cell>
        </row>
        <row r="2262">
          <cell r="A2262" t="str">
            <v>Budget</v>
          </cell>
          <cell r="H2262">
            <v>0</v>
          </cell>
          <cell r="I2262">
            <v>0</v>
          </cell>
          <cell r="AP2262">
            <v>-7.1424871462995865E-3</v>
          </cell>
          <cell r="BZ2262">
            <v>0</v>
          </cell>
          <cell r="CA2262">
            <v>0</v>
          </cell>
          <cell r="CC2262" t="str">
            <v>0001_3821-Apprentices</v>
          </cell>
          <cell r="CG2262" t="e">
            <v>#N/A</v>
          </cell>
          <cell r="CI2262" t="str">
            <v>DS</v>
          </cell>
          <cell r="CJ2262" t="str">
            <v>0001</v>
          </cell>
        </row>
        <row r="2263">
          <cell r="A2263" t="str">
            <v>Budget</v>
          </cell>
          <cell r="H2263">
            <v>1</v>
          </cell>
          <cell r="I2263">
            <v>1</v>
          </cell>
          <cell r="AP2263">
            <v>88206.109249869536</v>
          </cell>
          <cell r="BZ2263">
            <v>0</v>
          </cell>
          <cell r="CA2263">
            <v>0</v>
          </cell>
          <cell r="CC2263" t="str">
            <v>0001_3821-Apprentices</v>
          </cell>
          <cell r="CG2263" t="str">
            <v>Full_Time</v>
          </cell>
          <cell r="CI2263" t="str">
            <v>DS</v>
          </cell>
          <cell r="CJ2263" t="str">
            <v>0001</v>
          </cell>
        </row>
        <row r="2264">
          <cell r="A2264" t="str">
            <v>Budget</v>
          </cell>
          <cell r="H2264">
            <v>1</v>
          </cell>
          <cell r="I2264">
            <v>1</v>
          </cell>
          <cell r="AP2264">
            <v>72541.836413041368</v>
          </cell>
          <cell r="BZ2264">
            <v>0</v>
          </cell>
          <cell r="CA2264">
            <v>0</v>
          </cell>
          <cell r="CC2264" t="str">
            <v>0001_4450-Cust Mgt Services</v>
          </cell>
          <cell r="CG2264" t="str">
            <v>Full_Time</v>
          </cell>
          <cell r="CI2264" t="str">
            <v>CS</v>
          </cell>
          <cell r="CJ2264" t="str">
            <v>0001</v>
          </cell>
        </row>
        <row r="2265">
          <cell r="A2265" t="str">
            <v>Budget</v>
          </cell>
          <cell r="H2265">
            <v>1</v>
          </cell>
          <cell r="I2265">
            <v>1</v>
          </cell>
          <cell r="AP2265">
            <v>92022.896971483933</v>
          </cell>
          <cell r="BZ2265">
            <v>0</v>
          </cell>
          <cell r="CA2265">
            <v>0</v>
          </cell>
          <cell r="CC2265" t="str">
            <v>0001_5120-Lab Services</v>
          </cell>
          <cell r="CG2265" t="str">
            <v>Full_Time</v>
          </cell>
          <cell r="CI2265" t="str">
            <v>AM</v>
          </cell>
          <cell r="CJ2265" t="str">
            <v>0001</v>
          </cell>
        </row>
        <row r="2266">
          <cell r="A2266" t="str">
            <v>Budget</v>
          </cell>
          <cell r="H2266">
            <v>0</v>
          </cell>
          <cell r="I2266">
            <v>0.66666666666666663</v>
          </cell>
          <cell r="AP2266">
            <v>57715.162925955461</v>
          </cell>
          <cell r="BZ2266">
            <v>0</v>
          </cell>
          <cell r="CA2266">
            <v>0</v>
          </cell>
          <cell r="CC2266" t="str">
            <v>0001_3820-Program Management</v>
          </cell>
          <cell r="CG2266" t="e">
            <v>#N/A</v>
          </cell>
          <cell r="CI2266" t="str">
            <v>DS</v>
          </cell>
          <cell r="CJ2266" t="str">
            <v>0001</v>
          </cell>
        </row>
        <row r="2267">
          <cell r="A2267" t="str">
            <v>Budget</v>
          </cell>
          <cell r="H2267">
            <v>1</v>
          </cell>
          <cell r="I2267">
            <v>0.33333333333333331</v>
          </cell>
          <cell r="AP2267">
            <v>29757.43</v>
          </cell>
          <cell r="BZ2267">
            <v>0</v>
          </cell>
          <cell r="CA2267">
            <v>0</v>
          </cell>
          <cell r="CC2267" t="str">
            <v>0001_3830-Policy Administration</v>
          </cell>
          <cell r="CG2267" t="str">
            <v>Full_Time</v>
          </cell>
          <cell r="CI2267" t="str">
            <v>SM</v>
          </cell>
          <cell r="CJ2267" t="str">
            <v>0001</v>
          </cell>
        </row>
        <row r="2268">
          <cell r="A2268" t="str">
            <v>Budget</v>
          </cell>
          <cell r="H2268">
            <v>1</v>
          </cell>
          <cell r="I2268">
            <v>1</v>
          </cell>
          <cell r="AP2268">
            <v>190357.46594064575</v>
          </cell>
          <cell r="BZ2268">
            <v>0</v>
          </cell>
          <cell r="CA2268">
            <v>0</v>
          </cell>
          <cell r="CC2268" t="str">
            <v>0001_5200-Facilities &amp; Asset Mgmt</v>
          </cell>
          <cell r="CG2268" t="str">
            <v>Full_Time</v>
          </cell>
          <cell r="CI2268" t="str">
            <v>Faclt.</v>
          </cell>
          <cell r="CJ2268" t="str">
            <v>0001</v>
          </cell>
        </row>
        <row r="2269">
          <cell r="A2269" t="str">
            <v>Budget</v>
          </cell>
          <cell r="H2269">
            <v>1</v>
          </cell>
          <cell r="I2269">
            <v>1</v>
          </cell>
          <cell r="AP2269">
            <v>79326.907476709632</v>
          </cell>
          <cell r="BZ2269">
            <v>0</v>
          </cell>
          <cell r="CA2269">
            <v>0</v>
          </cell>
          <cell r="CC2269" t="str">
            <v>0001_5200-Facilities &amp; Asset Mgmt</v>
          </cell>
          <cell r="CG2269" t="str">
            <v>Full_Time</v>
          </cell>
          <cell r="CI2269" t="str">
            <v>Faclt.</v>
          </cell>
          <cell r="CJ2269" t="str">
            <v>0001</v>
          </cell>
        </row>
        <row r="2270">
          <cell r="A2270" t="str">
            <v>Budget</v>
          </cell>
          <cell r="H2270">
            <v>1</v>
          </cell>
          <cell r="I2270">
            <v>1</v>
          </cell>
          <cell r="AP2270">
            <v>89647.491162593244</v>
          </cell>
          <cell r="BZ2270">
            <v>0</v>
          </cell>
          <cell r="CA2270">
            <v>0</v>
          </cell>
          <cell r="CC2270" t="str">
            <v>0001_4420-Accounts Receivable</v>
          </cell>
          <cell r="CG2270" t="str">
            <v>Full_Time</v>
          </cell>
          <cell r="CI2270" t="str">
            <v>CS</v>
          </cell>
          <cell r="CJ2270" t="str">
            <v>0001</v>
          </cell>
        </row>
        <row r="2271">
          <cell r="A2271" t="str">
            <v>Budget</v>
          </cell>
          <cell r="H2271">
            <v>1</v>
          </cell>
          <cell r="I2271">
            <v>1</v>
          </cell>
          <cell r="AP2271">
            <v>134834.81120581646</v>
          </cell>
          <cell r="BZ2271">
            <v>0</v>
          </cell>
          <cell r="CA2271">
            <v>0</v>
          </cell>
          <cell r="CC2271" t="str">
            <v>0001_1620-HR Services</v>
          </cell>
          <cell r="CG2271" t="str">
            <v>Full_Time</v>
          </cell>
          <cell r="CI2271" t="str">
            <v>OE</v>
          </cell>
          <cell r="CJ2271" t="str">
            <v>0001</v>
          </cell>
        </row>
        <row r="2272">
          <cell r="A2272" t="str">
            <v>Budget</v>
          </cell>
          <cell r="H2272">
            <v>1</v>
          </cell>
          <cell r="I2272">
            <v>1</v>
          </cell>
          <cell r="AP2272">
            <v>115311.50234558622</v>
          </cell>
          <cell r="BZ2272">
            <v>0</v>
          </cell>
          <cell r="CA2272">
            <v>0</v>
          </cell>
          <cell r="CC2272" t="str">
            <v>0002_7000-Marketing &amp; Cust Relations</v>
          </cell>
          <cell r="CG2272" t="str">
            <v>Full_Time</v>
          </cell>
          <cell r="CI2272" t="str">
            <v>THESI</v>
          </cell>
          <cell r="CJ2272" t="str">
            <v>0002</v>
          </cell>
        </row>
        <row r="2273">
          <cell r="A2273" t="str">
            <v>Budget</v>
          </cell>
          <cell r="H2273">
            <v>1</v>
          </cell>
          <cell r="I2273">
            <v>1</v>
          </cell>
          <cell r="AP2273">
            <v>95969.768237325741</v>
          </cell>
          <cell r="BZ2273">
            <v>0</v>
          </cell>
          <cell r="CA2273">
            <v>0</v>
          </cell>
          <cell r="CC2273" t="str">
            <v>0001_5110-Tool Crib</v>
          </cell>
          <cell r="CG2273" t="str">
            <v>Full_Time</v>
          </cell>
          <cell r="CI2273" t="str">
            <v>AM</v>
          </cell>
          <cell r="CJ2273" t="str">
            <v>0001</v>
          </cell>
        </row>
        <row r="2274">
          <cell r="A2274" t="str">
            <v>Budget</v>
          </cell>
          <cell r="H2274">
            <v>1</v>
          </cell>
          <cell r="I2274">
            <v>1</v>
          </cell>
          <cell r="AP2274">
            <v>98318.702087956786</v>
          </cell>
          <cell r="BZ2274">
            <v>0</v>
          </cell>
          <cell r="CA2274">
            <v>0</v>
          </cell>
          <cell r="CC2274" t="str">
            <v>0001_3310-Station &amp; Dist Automation</v>
          </cell>
          <cell r="CG2274" t="str">
            <v>Full_Time</v>
          </cell>
          <cell r="CI2274" t="str">
            <v>DG</v>
          </cell>
          <cell r="CJ2274" t="str">
            <v>0001</v>
          </cell>
        </row>
        <row r="2275">
          <cell r="A2275" t="str">
            <v>Budget</v>
          </cell>
          <cell r="H2275">
            <v>1</v>
          </cell>
          <cell r="I2275">
            <v>1</v>
          </cell>
          <cell r="AP2275">
            <v>102752.65885751286</v>
          </cell>
          <cell r="BZ2275">
            <v>0</v>
          </cell>
          <cell r="CA2275">
            <v>0</v>
          </cell>
          <cell r="CC2275" t="str">
            <v>0001_4100-Meter Services</v>
          </cell>
          <cell r="CG2275" t="str">
            <v>Full_Time</v>
          </cell>
          <cell r="CI2275" t="str">
            <v>CS</v>
          </cell>
          <cell r="CJ2275" t="str">
            <v>0001</v>
          </cell>
        </row>
        <row r="2276">
          <cell r="A2276" t="str">
            <v>Budget</v>
          </cell>
          <cell r="H2276">
            <v>1</v>
          </cell>
          <cell r="I2276">
            <v>1</v>
          </cell>
          <cell r="AP2276">
            <v>114619.95095282439</v>
          </cell>
          <cell r="BZ2276">
            <v>0</v>
          </cell>
          <cell r="CA2276">
            <v>0</v>
          </cell>
          <cell r="CC2276" t="str">
            <v>0001_5100-Fleet &amp; Equipment Svcs</v>
          </cell>
          <cell r="CG2276" t="str">
            <v>Full_Time</v>
          </cell>
          <cell r="CI2276" t="str">
            <v>AM</v>
          </cell>
          <cell r="CJ2276" t="str">
            <v>0001</v>
          </cell>
        </row>
        <row r="2277">
          <cell r="A2277" t="str">
            <v>Budget</v>
          </cell>
          <cell r="H2277">
            <v>1</v>
          </cell>
          <cell r="I2277">
            <v>0.33333333333333331</v>
          </cell>
          <cell r="AP2277">
            <v>41813.684156674542</v>
          </cell>
          <cell r="BZ2277">
            <v>0</v>
          </cell>
          <cell r="CA2277">
            <v>0</v>
          </cell>
          <cell r="CC2277" t="str">
            <v>0001_4480-System Oper Planning</v>
          </cell>
          <cell r="CG2277" t="str">
            <v>Full_Time</v>
          </cell>
          <cell r="CI2277" t="str">
            <v>DG</v>
          </cell>
          <cell r="CJ2277" t="str">
            <v>0001</v>
          </cell>
        </row>
        <row r="2278">
          <cell r="A2278" t="str">
            <v>Budget</v>
          </cell>
          <cell r="H2278" t="str">
            <v>0</v>
          </cell>
          <cell r="I2278">
            <v>0.66666666666666663</v>
          </cell>
          <cell r="AP2278">
            <v>79529.600000000006</v>
          </cell>
          <cell r="BZ2278">
            <v>0</v>
          </cell>
          <cell r="CA2278">
            <v>0</v>
          </cell>
          <cell r="CC2278" t="str">
            <v>0001_4481-System Oper Control Room</v>
          </cell>
          <cell r="CG2278" t="e">
            <v>#N/A</v>
          </cell>
          <cell r="CI2278" t="str">
            <v>DG</v>
          </cell>
          <cell r="CJ2278" t="str">
            <v>0001</v>
          </cell>
        </row>
        <row r="2279">
          <cell r="A2279" t="str">
            <v>Budget</v>
          </cell>
          <cell r="H2279">
            <v>0</v>
          </cell>
          <cell r="I2279">
            <v>0.66666666666666663</v>
          </cell>
          <cell r="AP2279">
            <v>64870.908528883861</v>
          </cell>
          <cell r="BZ2279">
            <v>0</v>
          </cell>
          <cell r="CA2279">
            <v>0</v>
          </cell>
          <cell r="CC2279" t="str">
            <v>0001_3820-Program Management</v>
          </cell>
          <cell r="CG2279" t="e">
            <v>#N/A</v>
          </cell>
          <cell r="CI2279" t="str">
            <v>DS</v>
          </cell>
          <cell r="CJ2279" t="str">
            <v>0001</v>
          </cell>
        </row>
        <row r="2280">
          <cell r="A2280" t="str">
            <v>Budget</v>
          </cell>
          <cell r="H2280">
            <v>1</v>
          </cell>
          <cell r="I2280">
            <v>0.33333333333333331</v>
          </cell>
          <cell r="AP2280">
            <v>33517.530000000006</v>
          </cell>
          <cell r="BZ2280">
            <v>0</v>
          </cell>
          <cell r="CA2280">
            <v>0</v>
          </cell>
          <cell r="CC2280" t="str">
            <v>0001_3830-Policy Administration</v>
          </cell>
          <cell r="CG2280" t="str">
            <v>Full_Time</v>
          </cell>
          <cell r="CI2280" t="str">
            <v>SM</v>
          </cell>
          <cell r="CJ2280" t="str">
            <v>0001</v>
          </cell>
        </row>
        <row r="2281">
          <cell r="A2281" t="str">
            <v>Budget</v>
          </cell>
          <cell r="H2281">
            <v>1</v>
          </cell>
          <cell r="I2281">
            <v>1</v>
          </cell>
          <cell r="AP2281">
            <v>139130.46682556189</v>
          </cell>
          <cell r="BZ2281">
            <v>0</v>
          </cell>
          <cell r="CA2281">
            <v>0</v>
          </cell>
          <cell r="CC2281" t="str">
            <v>0001_4481-System Oper Control Room</v>
          </cell>
          <cell r="CG2281" t="str">
            <v>Full_Time</v>
          </cell>
          <cell r="CI2281" t="str">
            <v>DG</v>
          </cell>
          <cell r="CJ2281" t="str">
            <v>0001</v>
          </cell>
        </row>
        <row r="2282">
          <cell r="A2282" t="str">
            <v>Budget</v>
          </cell>
          <cell r="H2282">
            <v>1</v>
          </cell>
          <cell r="I2282">
            <v>1</v>
          </cell>
          <cell r="AP2282">
            <v>132166.63632869633</v>
          </cell>
          <cell r="BZ2282">
            <v>0</v>
          </cell>
          <cell r="CA2282">
            <v>0</v>
          </cell>
          <cell r="CC2282" t="str">
            <v>0001_3720-Dist Grid Health</v>
          </cell>
          <cell r="CG2282" t="str">
            <v>Full_Time</v>
          </cell>
          <cell r="CI2282" t="str">
            <v>DG</v>
          </cell>
          <cell r="CJ2282" t="str">
            <v>0001</v>
          </cell>
        </row>
        <row r="2283">
          <cell r="A2283" t="str">
            <v>Budget</v>
          </cell>
          <cell r="H2283">
            <v>1</v>
          </cell>
          <cell r="I2283">
            <v>1</v>
          </cell>
          <cell r="AP2283">
            <v>150827.7977919413</v>
          </cell>
          <cell r="BZ2283">
            <v>0</v>
          </cell>
          <cell r="CA2283">
            <v>0</v>
          </cell>
          <cell r="CC2283" t="str">
            <v>0002_6400-Portfolio Mgmt</v>
          </cell>
          <cell r="CG2283" t="str">
            <v>Full_Time</v>
          </cell>
          <cell r="CI2283" t="str">
            <v>THESI</v>
          </cell>
          <cell r="CJ2283" t="str">
            <v>0002</v>
          </cell>
        </row>
        <row r="2284">
          <cell r="A2284" t="str">
            <v>Budget</v>
          </cell>
          <cell r="H2284">
            <v>1</v>
          </cell>
          <cell r="I2284">
            <v>1</v>
          </cell>
          <cell r="AP2284">
            <v>93073.342688043689</v>
          </cell>
          <cell r="BZ2284">
            <v>0</v>
          </cell>
          <cell r="CA2284">
            <v>0</v>
          </cell>
          <cell r="CC2284" t="str">
            <v>0001_3821-Apprentices</v>
          </cell>
          <cell r="CG2284" t="str">
            <v>Full_Time</v>
          </cell>
          <cell r="CI2284" t="str">
            <v>DS</v>
          </cell>
          <cell r="CJ2284" t="str">
            <v>0001</v>
          </cell>
        </row>
        <row r="2285">
          <cell r="A2285" t="str">
            <v>Budget</v>
          </cell>
          <cell r="H2285">
            <v>1</v>
          </cell>
          <cell r="I2285">
            <v>1</v>
          </cell>
          <cell r="AP2285">
            <v>98729.595198838419</v>
          </cell>
          <cell r="BZ2285">
            <v>0</v>
          </cell>
          <cell r="CA2285">
            <v>0</v>
          </cell>
          <cell r="CC2285" t="str">
            <v>0001_2400-Policy &amp; Standards</v>
          </cell>
          <cell r="CG2285" t="str">
            <v>Full_Time</v>
          </cell>
          <cell r="CI2285" t="str">
            <v>AM</v>
          </cell>
          <cell r="CJ2285" t="str">
            <v>0001</v>
          </cell>
        </row>
        <row r="2286">
          <cell r="A2286" t="str">
            <v>Budget</v>
          </cell>
          <cell r="H2286">
            <v>1</v>
          </cell>
          <cell r="I2286">
            <v>1</v>
          </cell>
          <cell r="AP2286">
            <v>94596.446414305145</v>
          </cell>
          <cell r="BZ2286">
            <v>0</v>
          </cell>
          <cell r="CA2286">
            <v>0</v>
          </cell>
          <cell r="CC2286" t="str">
            <v>0001_5000-Smart Meters</v>
          </cell>
          <cell r="CG2286" t="str">
            <v>Full_Time</v>
          </cell>
          <cell r="CI2286" t="str">
            <v>CS</v>
          </cell>
          <cell r="CJ2286" t="str">
            <v>0001</v>
          </cell>
        </row>
        <row r="2287">
          <cell r="A2287" t="str">
            <v>Budget</v>
          </cell>
          <cell r="H2287">
            <v>1</v>
          </cell>
          <cell r="I2287">
            <v>1</v>
          </cell>
          <cell r="AP2287">
            <v>184415.75922475511</v>
          </cell>
          <cell r="BZ2287">
            <v>0</v>
          </cell>
          <cell r="CA2287">
            <v>0</v>
          </cell>
          <cell r="CC2287" t="str">
            <v>0001_3820-Program Management</v>
          </cell>
          <cell r="CG2287" t="str">
            <v>Full_Time</v>
          </cell>
          <cell r="CI2287" t="str">
            <v>DS</v>
          </cell>
          <cell r="CJ2287" t="str">
            <v>0001</v>
          </cell>
        </row>
        <row r="2288">
          <cell r="A2288" t="str">
            <v>Budget</v>
          </cell>
          <cell r="H2288">
            <v>1</v>
          </cell>
          <cell r="I2288">
            <v>1</v>
          </cell>
          <cell r="AP2288">
            <v>105822.37279529076</v>
          </cell>
          <cell r="BZ2288">
            <v>0</v>
          </cell>
          <cell r="CA2288">
            <v>0</v>
          </cell>
          <cell r="CC2288" t="str">
            <v>0001_3160-Dist Proj - West</v>
          </cell>
          <cell r="CG2288" t="str">
            <v>Full_Time</v>
          </cell>
          <cell r="CI2288" t="str">
            <v>DS</v>
          </cell>
          <cell r="CJ2288" t="str">
            <v>0001</v>
          </cell>
        </row>
        <row r="2289">
          <cell r="A2289" t="str">
            <v>Budget</v>
          </cell>
          <cell r="H2289">
            <v>1</v>
          </cell>
          <cell r="I2289">
            <v>1</v>
          </cell>
          <cell r="AP2289">
            <v>119545.34275869127</v>
          </cell>
          <cell r="BZ2289">
            <v>0</v>
          </cell>
          <cell r="CA2289">
            <v>0</v>
          </cell>
          <cell r="CC2289" t="str">
            <v>0001_3160-Dist Proj - West</v>
          </cell>
          <cell r="CG2289" t="str">
            <v>Full_Time</v>
          </cell>
          <cell r="CI2289" t="str">
            <v>DS</v>
          </cell>
          <cell r="CJ2289" t="str">
            <v>0001</v>
          </cell>
        </row>
        <row r="2290">
          <cell r="A2290" t="str">
            <v>Budget</v>
          </cell>
          <cell r="H2290">
            <v>1</v>
          </cell>
          <cell r="I2290">
            <v>1</v>
          </cell>
          <cell r="AP2290">
            <v>105822.37279529076</v>
          </cell>
          <cell r="BZ2290">
            <v>0</v>
          </cell>
          <cell r="CA2290">
            <v>0</v>
          </cell>
          <cell r="CC2290" t="str">
            <v>0001_3720-Dist Grid Health</v>
          </cell>
          <cell r="CG2290" t="str">
            <v>Full_Time</v>
          </cell>
          <cell r="CI2290" t="str">
            <v>DG</v>
          </cell>
          <cell r="CJ2290" t="str">
            <v>0001</v>
          </cell>
        </row>
        <row r="2291">
          <cell r="A2291" t="str">
            <v>Budget</v>
          </cell>
          <cell r="H2291">
            <v>1</v>
          </cell>
          <cell r="I2291">
            <v>1</v>
          </cell>
          <cell r="AP2291">
            <v>134583.46608900442</v>
          </cell>
          <cell r="BZ2291">
            <v>0</v>
          </cell>
          <cell r="CA2291">
            <v>0</v>
          </cell>
          <cell r="CC2291" t="str">
            <v>0001_1240-Claims</v>
          </cell>
          <cell r="CG2291" t="str">
            <v>Full_Time</v>
          </cell>
          <cell r="CI2291" t="str">
            <v>Leg.</v>
          </cell>
          <cell r="CJ2291" t="str">
            <v>0001</v>
          </cell>
        </row>
        <row r="2292">
          <cell r="A2292" t="str">
            <v>Budget</v>
          </cell>
          <cell r="H2292">
            <v>1</v>
          </cell>
          <cell r="I2292">
            <v>1</v>
          </cell>
          <cell r="AP2292">
            <v>92677.9599525761</v>
          </cell>
          <cell r="BZ2292">
            <v>0</v>
          </cell>
          <cell r="CA2292">
            <v>0</v>
          </cell>
          <cell r="CC2292" t="str">
            <v>0001_3160-Dist Proj - West</v>
          </cell>
          <cell r="CG2292" t="str">
            <v>Full_Time</v>
          </cell>
          <cell r="CI2292" t="str">
            <v>DS</v>
          </cell>
          <cell r="CJ2292" t="str">
            <v>0001</v>
          </cell>
        </row>
        <row r="2293">
          <cell r="A2293" t="str">
            <v>Budget</v>
          </cell>
          <cell r="H2293">
            <v>1</v>
          </cell>
          <cell r="I2293">
            <v>1</v>
          </cell>
          <cell r="AP2293">
            <v>137909.13601358325</v>
          </cell>
          <cell r="BZ2293">
            <v>0</v>
          </cell>
          <cell r="CA2293">
            <v>0</v>
          </cell>
          <cell r="CC2293" t="str">
            <v>0001_2700-Capacity Planning</v>
          </cell>
          <cell r="CG2293" t="str">
            <v>Full_Time</v>
          </cell>
          <cell r="CI2293" t="str">
            <v>AM</v>
          </cell>
          <cell r="CJ2293" t="str">
            <v>0001</v>
          </cell>
        </row>
        <row r="2294">
          <cell r="A2294" t="str">
            <v>Budget</v>
          </cell>
          <cell r="H2294">
            <v>1</v>
          </cell>
          <cell r="I2294">
            <v>1</v>
          </cell>
          <cell r="AP2294">
            <v>114826.3897395152</v>
          </cell>
          <cell r="BZ2294">
            <v>0</v>
          </cell>
          <cell r="CA2294">
            <v>0</v>
          </cell>
          <cell r="CC2294" t="str">
            <v>0001_3110-Dist Proj - East</v>
          </cell>
          <cell r="CG2294" t="str">
            <v>Full_Time</v>
          </cell>
          <cell r="CI2294" t="str">
            <v>DS</v>
          </cell>
          <cell r="CJ2294" t="str">
            <v>0001</v>
          </cell>
        </row>
        <row r="2295">
          <cell r="A2295" t="str">
            <v>Budget</v>
          </cell>
          <cell r="H2295">
            <v>1</v>
          </cell>
          <cell r="I2295">
            <v>1</v>
          </cell>
          <cell r="AP2295">
            <v>105822.37279529076</v>
          </cell>
          <cell r="BZ2295">
            <v>0</v>
          </cell>
          <cell r="CA2295">
            <v>0</v>
          </cell>
          <cell r="CC2295" t="str">
            <v>0001_3720-Dist Grid Health</v>
          </cell>
          <cell r="CG2295" t="str">
            <v>Full_Time</v>
          </cell>
          <cell r="CI2295" t="str">
            <v>DG</v>
          </cell>
          <cell r="CJ2295" t="str">
            <v>0001</v>
          </cell>
        </row>
        <row r="2296">
          <cell r="A2296" t="str">
            <v>Budget</v>
          </cell>
          <cell r="H2296">
            <v>1</v>
          </cell>
          <cell r="I2296">
            <v>1</v>
          </cell>
          <cell r="AP2296">
            <v>209775.89058046695</v>
          </cell>
          <cell r="BZ2296">
            <v>0</v>
          </cell>
          <cell r="CA2296">
            <v>0</v>
          </cell>
          <cell r="CC2296" t="str">
            <v>0005_1320-Fin-Corporate Control</v>
          </cell>
          <cell r="CG2296" t="str">
            <v>Full_Time</v>
          </cell>
          <cell r="CI2296" t="str">
            <v>THC</v>
          </cell>
          <cell r="CJ2296" t="str">
            <v>0005</v>
          </cell>
        </row>
        <row r="2297">
          <cell r="A2297" t="str">
            <v>Budget</v>
          </cell>
          <cell r="H2297">
            <v>0</v>
          </cell>
          <cell r="I2297">
            <v>0</v>
          </cell>
          <cell r="AP2297">
            <v>-0.10584466292461224</v>
          </cell>
          <cell r="BZ2297">
            <v>0</v>
          </cell>
          <cell r="CA2297">
            <v>0</v>
          </cell>
          <cell r="CC2297" t="str">
            <v>0001_1750-IT Infrastructure</v>
          </cell>
          <cell r="CG2297" t="e">
            <v>#N/A</v>
          </cell>
          <cell r="CI2297" t="str">
            <v>IT</v>
          </cell>
          <cell r="CJ2297" t="str">
            <v>0001</v>
          </cell>
        </row>
        <row r="2298">
          <cell r="A2298" t="str">
            <v>Budget</v>
          </cell>
          <cell r="H2298">
            <v>1</v>
          </cell>
          <cell r="I2298">
            <v>1</v>
          </cell>
          <cell r="AP2298">
            <v>158048.18</v>
          </cell>
          <cell r="BZ2298">
            <v>0</v>
          </cell>
          <cell r="CA2298">
            <v>0</v>
          </cell>
          <cell r="CC2298" t="str">
            <v>0001_1755-IT Infrastructure</v>
          </cell>
          <cell r="CG2298" t="str">
            <v>Full_Time</v>
          </cell>
          <cell r="CI2298" t="str">
            <v>IT</v>
          </cell>
          <cell r="CJ2298" t="str">
            <v>0001</v>
          </cell>
        </row>
        <row r="2299">
          <cell r="A2299" t="str">
            <v>Budget</v>
          </cell>
          <cell r="H2299">
            <v>1</v>
          </cell>
          <cell r="I2299">
            <v>1</v>
          </cell>
          <cell r="AP2299">
            <v>98318.702087956786</v>
          </cell>
          <cell r="BZ2299">
            <v>0</v>
          </cell>
          <cell r="CA2299">
            <v>0</v>
          </cell>
          <cell r="CC2299" t="str">
            <v>0001_4310-CCM - East</v>
          </cell>
          <cell r="CG2299" t="str">
            <v>Full_Time</v>
          </cell>
          <cell r="CI2299" t="str">
            <v>DS</v>
          </cell>
          <cell r="CJ2299" t="str">
            <v>0001</v>
          </cell>
        </row>
        <row r="2300">
          <cell r="A2300" t="str">
            <v>Budget</v>
          </cell>
          <cell r="H2300">
            <v>1</v>
          </cell>
          <cell r="I2300">
            <v>1</v>
          </cell>
          <cell r="AP2300">
            <v>114619.95095282439</v>
          </cell>
          <cell r="BZ2300">
            <v>0</v>
          </cell>
          <cell r="CA2300">
            <v>0</v>
          </cell>
          <cell r="CC2300" t="str">
            <v>0001_2400-Policy &amp; Standards</v>
          </cell>
          <cell r="CG2300" t="str">
            <v>Full_Time</v>
          </cell>
          <cell r="CI2300" t="str">
            <v>AM</v>
          </cell>
          <cell r="CJ2300" t="str">
            <v>0001</v>
          </cell>
        </row>
        <row r="2301">
          <cell r="A2301" t="str">
            <v>Budget</v>
          </cell>
          <cell r="H2301">
            <v>1</v>
          </cell>
          <cell r="I2301">
            <v>1</v>
          </cell>
          <cell r="AP2301">
            <v>151634.97391967403</v>
          </cell>
          <cell r="BZ2301">
            <v>0</v>
          </cell>
          <cell r="CA2301">
            <v>0</v>
          </cell>
          <cell r="CC2301" t="str">
            <v>0001_4260-Field Services</v>
          </cell>
          <cell r="CG2301" t="str">
            <v>Full_Time</v>
          </cell>
          <cell r="CI2301" t="str">
            <v>CS</v>
          </cell>
          <cell r="CJ2301" t="str">
            <v>0001</v>
          </cell>
        </row>
        <row r="2302">
          <cell r="A2302" t="str">
            <v>Budget</v>
          </cell>
          <cell r="H2302">
            <v>1</v>
          </cell>
          <cell r="I2302">
            <v>1</v>
          </cell>
          <cell r="AP2302">
            <v>119544.33400869125</v>
          </cell>
          <cell r="BZ2302">
            <v>0</v>
          </cell>
          <cell r="CA2302">
            <v>0</v>
          </cell>
          <cell r="CC2302" t="str">
            <v>0001_3110-Dist Proj - East</v>
          </cell>
          <cell r="CG2302" t="str">
            <v>Full_Time</v>
          </cell>
          <cell r="CI2302" t="str">
            <v>DS</v>
          </cell>
          <cell r="CJ2302" t="str">
            <v>0001</v>
          </cell>
        </row>
        <row r="2303">
          <cell r="A2303" t="str">
            <v>Budget</v>
          </cell>
          <cell r="H2303">
            <v>1</v>
          </cell>
          <cell r="I2303">
            <v>1</v>
          </cell>
          <cell r="AP2303">
            <v>92677.9599525761</v>
          </cell>
          <cell r="BZ2303">
            <v>0</v>
          </cell>
          <cell r="CA2303">
            <v>0</v>
          </cell>
          <cell r="CC2303" t="str">
            <v>0001_3160-Dist Proj - West</v>
          </cell>
          <cell r="CG2303" t="str">
            <v>Full_Time</v>
          </cell>
          <cell r="CI2303" t="str">
            <v>DS</v>
          </cell>
          <cell r="CJ2303" t="str">
            <v>0001</v>
          </cell>
        </row>
        <row r="2304">
          <cell r="A2304" t="str">
            <v>Budget</v>
          </cell>
          <cell r="H2304">
            <v>1</v>
          </cell>
          <cell r="I2304">
            <v>1</v>
          </cell>
          <cell r="AP2304">
            <v>203892.8550956838</v>
          </cell>
          <cell r="BZ2304">
            <v>0</v>
          </cell>
          <cell r="CA2304">
            <v>0</v>
          </cell>
          <cell r="CC2304" t="str">
            <v>0001_1750-IT Infrastructure</v>
          </cell>
          <cell r="CG2304" t="str">
            <v>Full_Time</v>
          </cell>
          <cell r="CI2304" t="str">
            <v>IT</v>
          </cell>
          <cell r="CJ2304" t="str">
            <v>0001</v>
          </cell>
        </row>
        <row r="2305">
          <cell r="A2305" t="str">
            <v>Budget</v>
          </cell>
          <cell r="H2305">
            <v>1</v>
          </cell>
          <cell r="I2305">
            <v>1</v>
          </cell>
          <cell r="AP2305">
            <v>102753.54685751286</v>
          </cell>
          <cell r="BZ2305">
            <v>0</v>
          </cell>
          <cell r="CA2305">
            <v>0</v>
          </cell>
          <cell r="CC2305" t="str">
            <v>0001_4100-Meter Services</v>
          </cell>
          <cell r="CG2305" t="str">
            <v>Full_Time</v>
          </cell>
          <cell r="CI2305" t="str">
            <v>CS</v>
          </cell>
          <cell r="CJ2305" t="str">
            <v>0001</v>
          </cell>
        </row>
        <row r="2306">
          <cell r="A2306" t="str">
            <v>Budget</v>
          </cell>
          <cell r="H2306">
            <v>1</v>
          </cell>
          <cell r="I2306">
            <v>1</v>
          </cell>
          <cell r="AP2306">
            <v>145925.61258348211</v>
          </cell>
          <cell r="BZ2306">
            <v>0</v>
          </cell>
          <cell r="CA2306">
            <v>0</v>
          </cell>
          <cell r="CC2306" t="str">
            <v>0001_2200-Syst Reliability Planning</v>
          </cell>
          <cell r="CG2306" t="str">
            <v>Full_Time</v>
          </cell>
          <cell r="CI2306" t="str">
            <v>AM</v>
          </cell>
          <cell r="CJ2306" t="str">
            <v>0001</v>
          </cell>
        </row>
        <row r="2307">
          <cell r="A2307" t="str">
            <v>Budget</v>
          </cell>
          <cell r="H2307">
            <v>1</v>
          </cell>
          <cell r="I2307">
            <v>1</v>
          </cell>
          <cell r="AP2307">
            <v>203574.86169370945</v>
          </cell>
          <cell r="BZ2307">
            <v>0</v>
          </cell>
          <cell r="CA2307">
            <v>0</v>
          </cell>
          <cell r="CC2307" t="str">
            <v>0001_2500-Procurement - Admin</v>
          </cell>
          <cell r="CG2307" t="str">
            <v>Full_Time</v>
          </cell>
          <cell r="CI2307" t="str">
            <v>AM</v>
          </cell>
          <cell r="CJ2307" t="str">
            <v>0001</v>
          </cell>
        </row>
        <row r="2308">
          <cell r="A2308" t="str">
            <v>Budget</v>
          </cell>
          <cell r="H2308">
            <v>1</v>
          </cell>
          <cell r="I2308">
            <v>1</v>
          </cell>
          <cell r="AP2308">
            <v>93851.050262308912</v>
          </cell>
          <cell r="BZ2308">
            <v>0</v>
          </cell>
          <cell r="CA2308">
            <v>0</v>
          </cell>
          <cell r="CC2308" t="str">
            <v>0002_4300-Planning</v>
          </cell>
          <cell r="CG2308" t="str">
            <v>Full_Time</v>
          </cell>
          <cell r="CI2308" t="str">
            <v>THESI</v>
          </cell>
          <cell r="CJ2308" t="str">
            <v>0002</v>
          </cell>
        </row>
        <row r="2309">
          <cell r="A2309" t="str">
            <v>Budget</v>
          </cell>
          <cell r="H2309">
            <v>1</v>
          </cell>
          <cell r="I2309">
            <v>1</v>
          </cell>
          <cell r="AP2309">
            <v>116204.15281534355</v>
          </cell>
          <cell r="BZ2309">
            <v>0</v>
          </cell>
          <cell r="CA2309">
            <v>0</v>
          </cell>
          <cell r="CC2309" t="str">
            <v>0001_1753-IT Network Admin/tel</v>
          </cell>
          <cell r="CG2309" t="str">
            <v>Full_Time</v>
          </cell>
          <cell r="CI2309" t="str">
            <v>IT</v>
          </cell>
          <cell r="CJ2309" t="str">
            <v>0001</v>
          </cell>
        </row>
        <row r="2310">
          <cell r="A2310" t="str">
            <v>Budget</v>
          </cell>
          <cell r="H2310">
            <v>1</v>
          </cell>
          <cell r="I2310">
            <v>1</v>
          </cell>
          <cell r="AP2310">
            <v>141561.84257609255</v>
          </cell>
          <cell r="BZ2310">
            <v>0</v>
          </cell>
          <cell r="CA2310">
            <v>0</v>
          </cell>
          <cell r="CC2310" t="str">
            <v>0001_4100-Meter Services</v>
          </cell>
          <cell r="CG2310" t="str">
            <v>Full_Time</v>
          </cell>
          <cell r="CI2310" t="str">
            <v>CS</v>
          </cell>
          <cell r="CJ2310" t="str">
            <v>0001</v>
          </cell>
        </row>
        <row r="2311">
          <cell r="A2311" t="str">
            <v>Budget</v>
          </cell>
          <cell r="H2311">
            <v>1</v>
          </cell>
          <cell r="I2311">
            <v>1</v>
          </cell>
          <cell r="AP2311">
            <v>105822.37279529076</v>
          </cell>
          <cell r="BZ2311">
            <v>0</v>
          </cell>
          <cell r="CA2311">
            <v>0</v>
          </cell>
          <cell r="CC2311" t="str">
            <v>0001_3720-Dist Grid Health</v>
          </cell>
          <cell r="CG2311" t="str">
            <v>Full_Time</v>
          </cell>
          <cell r="CI2311" t="str">
            <v>DG</v>
          </cell>
          <cell r="CJ2311" t="str">
            <v>0001</v>
          </cell>
        </row>
        <row r="2312">
          <cell r="A2312" t="str">
            <v>Budget</v>
          </cell>
          <cell r="H2312">
            <v>0</v>
          </cell>
          <cell r="I2312">
            <v>0</v>
          </cell>
          <cell r="AP2312">
            <v>7.116259325233687E-2</v>
          </cell>
          <cell r="BZ2312">
            <v>0</v>
          </cell>
          <cell r="CA2312">
            <v>0</v>
          </cell>
          <cell r="CC2312" t="str">
            <v>0001_4420-Accounts Receivable</v>
          </cell>
          <cell r="CG2312" t="e">
            <v>#N/A</v>
          </cell>
          <cell r="CI2312" t="str">
            <v>CS</v>
          </cell>
          <cell r="CJ2312" t="str">
            <v>0001</v>
          </cell>
        </row>
        <row r="2313">
          <cell r="A2313" t="str">
            <v>Budget</v>
          </cell>
          <cell r="H2313">
            <v>1</v>
          </cell>
          <cell r="I2313">
            <v>1</v>
          </cell>
          <cell r="AP2313">
            <v>89647.420000000013</v>
          </cell>
          <cell r="BZ2313">
            <v>0</v>
          </cell>
          <cell r="CA2313">
            <v>0</v>
          </cell>
          <cell r="CC2313" t="str">
            <v>0001_4430-LDC Settlement</v>
          </cell>
          <cell r="CG2313" t="str">
            <v>Full_Time</v>
          </cell>
          <cell r="CI2313" t="str">
            <v>CS</v>
          </cell>
          <cell r="CJ2313" t="str">
            <v>0001</v>
          </cell>
        </row>
        <row r="2314">
          <cell r="A2314" t="str">
            <v>Budget</v>
          </cell>
          <cell r="H2314">
            <v>1</v>
          </cell>
          <cell r="I2314">
            <v>1</v>
          </cell>
          <cell r="AP2314">
            <v>132166.63632869633</v>
          </cell>
          <cell r="BZ2314">
            <v>0</v>
          </cell>
          <cell r="CA2314">
            <v>0</v>
          </cell>
          <cell r="CC2314" t="str">
            <v>0001_4430-LDC Settlement</v>
          </cell>
          <cell r="CG2314" t="str">
            <v>Full_Time</v>
          </cell>
          <cell r="CI2314" t="str">
            <v>CS</v>
          </cell>
          <cell r="CJ2314" t="str">
            <v>0001</v>
          </cell>
        </row>
        <row r="2315">
          <cell r="A2315" t="str">
            <v>Budget</v>
          </cell>
          <cell r="H2315">
            <v>1</v>
          </cell>
          <cell r="I2315">
            <v>1</v>
          </cell>
          <cell r="AP2315">
            <v>77553.499770769529</v>
          </cell>
          <cell r="BZ2315">
            <v>0</v>
          </cell>
          <cell r="CA2315">
            <v>0</v>
          </cell>
          <cell r="CC2315" t="str">
            <v>0002_4100-Maintenance &amp; Repair</v>
          </cell>
          <cell r="CG2315" t="str">
            <v>Full_Time</v>
          </cell>
          <cell r="CI2315" t="str">
            <v>THESI</v>
          </cell>
          <cell r="CJ2315" t="str">
            <v>0002</v>
          </cell>
        </row>
        <row r="2316">
          <cell r="A2316" t="str">
            <v>Budget</v>
          </cell>
          <cell r="H2316">
            <v>1</v>
          </cell>
          <cell r="I2316">
            <v>1</v>
          </cell>
          <cell r="AP2316">
            <v>105822.37279529076</v>
          </cell>
          <cell r="BZ2316">
            <v>0</v>
          </cell>
          <cell r="CA2316">
            <v>0</v>
          </cell>
          <cell r="CC2316" t="str">
            <v>0001_3110-Dist Proj - East</v>
          </cell>
          <cell r="CG2316" t="str">
            <v>Full_Time</v>
          </cell>
          <cell r="CI2316" t="str">
            <v>DS</v>
          </cell>
          <cell r="CJ2316" t="str">
            <v>0001</v>
          </cell>
        </row>
        <row r="2317">
          <cell r="A2317" t="str">
            <v>Budget</v>
          </cell>
          <cell r="H2317">
            <v>0</v>
          </cell>
          <cell r="I2317">
            <v>0</v>
          </cell>
          <cell r="AP2317">
            <v>-3.3953305484591925E-2</v>
          </cell>
          <cell r="BZ2317">
            <v>0</v>
          </cell>
          <cell r="CA2317">
            <v>0</v>
          </cell>
          <cell r="CC2317" t="str">
            <v>0001_3110-Dist Proj - East</v>
          </cell>
          <cell r="CG2317" t="e">
            <v>#N/A</v>
          </cell>
          <cell r="CI2317" t="str">
            <v>DS</v>
          </cell>
          <cell r="CJ2317" t="str">
            <v>0001</v>
          </cell>
        </row>
        <row r="2318">
          <cell r="A2318" t="str">
            <v>Budget</v>
          </cell>
          <cell r="H2318">
            <v>1</v>
          </cell>
          <cell r="I2318">
            <v>1</v>
          </cell>
          <cell r="AP2318">
            <v>105380.41</v>
          </cell>
          <cell r="BZ2318">
            <v>0</v>
          </cell>
          <cell r="CA2318">
            <v>0</v>
          </cell>
          <cell r="CC2318" t="str">
            <v>0001_4310-CCM - East</v>
          </cell>
          <cell r="CG2318" t="str">
            <v>Full_Time</v>
          </cell>
          <cell r="CI2318" t="str">
            <v>DS</v>
          </cell>
          <cell r="CJ2318" t="str">
            <v>0001</v>
          </cell>
        </row>
        <row r="2319">
          <cell r="A2319" t="str">
            <v>Budget</v>
          </cell>
          <cell r="H2319">
            <v>1</v>
          </cell>
          <cell r="I2319">
            <v>1</v>
          </cell>
          <cell r="AP2319">
            <v>72541.836413041368</v>
          </cell>
          <cell r="BZ2319">
            <v>0</v>
          </cell>
          <cell r="CA2319">
            <v>0</v>
          </cell>
          <cell r="CC2319" t="str">
            <v>0001_1321-Accounts Payable</v>
          </cell>
          <cell r="CG2319" t="str">
            <v>Full_Time</v>
          </cell>
          <cell r="CI2319" t="str">
            <v>Fin.</v>
          </cell>
          <cell r="CJ2319" t="str">
            <v>0001</v>
          </cell>
        </row>
        <row r="2320">
          <cell r="A2320" t="str">
            <v>Budget</v>
          </cell>
          <cell r="H2320">
            <v>1</v>
          </cell>
          <cell r="I2320">
            <v>1</v>
          </cell>
          <cell r="AP2320">
            <v>141561.84257609255</v>
          </cell>
          <cell r="BZ2320">
            <v>0</v>
          </cell>
          <cell r="CA2320">
            <v>0</v>
          </cell>
          <cell r="CC2320" t="str">
            <v>0001_3820-Program Management</v>
          </cell>
          <cell r="CG2320" t="str">
            <v>Full_Time</v>
          </cell>
          <cell r="CI2320" t="str">
            <v>DS</v>
          </cell>
          <cell r="CJ2320" t="str">
            <v>0001</v>
          </cell>
        </row>
        <row r="2321">
          <cell r="A2321" t="str">
            <v>Budget</v>
          </cell>
          <cell r="H2321">
            <v>1</v>
          </cell>
          <cell r="I2321">
            <v>1</v>
          </cell>
          <cell r="AP2321">
            <v>102753.54685751286</v>
          </cell>
          <cell r="BZ2321">
            <v>0</v>
          </cell>
          <cell r="CA2321">
            <v>0</v>
          </cell>
          <cell r="CC2321" t="str">
            <v>0001_4210-Grid Response</v>
          </cell>
          <cell r="CG2321" t="str">
            <v>Full_Time</v>
          </cell>
          <cell r="CI2321" t="str">
            <v>DG</v>
          </cell>
          <cell r="CJ2321" t="str">
            <v>0001</v>
          </cell>
        </row>
        <row r="2322">
          <cell r="A2322" t="str">
            <v>Budget</v>
          </cell>
          <cell r="H2322">
            <v>1</v>
          </cell>
          <cell r="I2322">
            <v>1</v>
          </cell>
          <cell r="AP2322">
            <v>105541.36205283299</v>
          </cell>
          <cell r="BZ2322">
            <v>0</v>
          </cell>
          <cell r="CA2322">
            <v>0</v>
          </cell>
          <cell r="CC2322" t="str">
            <v>0001_4480-System Oper Planning</v>
          </cell>
          <cell r="CG2322" t="str">
            <v>Full_Time</v>
          </cell>
          <cell r="CI2322" t="str">
            <v>DG</v>
          </cell>
          <cell r="CJ2322" t="str">
            <v>0001</v>
          </cell>
        </row>
        <row r="2323">
          <cell r="A2323" t="str">
            <v>Budget</v>
          </cell>
          <cell r="H2323">
            <v>1</v>
          </cell>
          <cell r="I2323">
            <v>1</v>
          </cell>
          <cell r="AP2323">
            <v>105822.37279529076</v>
          </cell>
          <cell r="BZ2323">
            <v>0</v>
          </cell>
          <cell r="CA2323">
            <v>0</v>
          </cell>
          <cell r="CC2323" t="str">
            <v>0001_4310-CCM - East</v>
          </cell>
          <cell r="CG2323" t="str">
            <v>Full_Time</v>
          </cell>
          <cell r="CI2323" t="str">
            <v>DS</v>
          </cell>
          <cell r="CJ2323" t="str">
            <v>0001</v>
          </cell>
        </row>
        <row r="2324">
          <cell r="A2324" t="str">
            <v>Budget</v>
          </cell>
          <cell r="H2324">
            <v>1</v>
          </cell>
          <cell r="I2324">
            <v>1</v>
          </cell>
          <cell r="AP2324">
            <v>117883.76558040381</v>
          </cell>
          <cell r="BZ2324">
            <v>0</v>
          </cell>
          <cell r="CA2324">
            <v>0</v>
          </cell>
          <cell r="CC2324" t="str">
            <v>0001_4210-Grid Response</v>
          </cell>
          <cell r="CG2324" t="str">
            <v>Full_Time</v>
          </cell>
          <cell r="CI2324" t="str">
            <v>DG</v>
          </cell>
          <cell r="CJ2324" t="str">
            <v>0001</v>
          </cell>
        </row>
        <row r="2325">
          <cell r="A2325" t="str">
            <v>Budget</v>
          </cell>
          <cell r="H2325">
            <v>1</v>
          </cell>
          <cell r="I2325">
            <v>1</v>
          </cell>
          <cell r="AP2325">
            <v>300185.04262806545</v>
          </cell>
          <cell r="BZ2325">
            <v>0</v>
          </cell>
          <cell r="CA2325">
            <v>0</v>
          </cell>
          <cell r="CC2325" t="str">
            <v>0001_2000-Asset Mgt - Admin</v>
          </cell>
          <cell r="CG2325" t="str">
            <v>Full_Time</v>
          </cell>
          <cell r="CI2325" t="str">
            <v>AM</v>
          </cell>
          <cell r="CJ2325" t="str">
            <v>0001</v>
          </cell>
        </row>
        <row r="2326">
          <cell r="A2326" t="str">
            <v>Budget</v>
          </cell>
          <cell r="H2326">
            <v>0</v>
          </cell>
          <cell r="I2326">
            <v>0</v>
          </cell>
          <cell r="AP2326">
            <v>-14806.462500000003</v>
          </cell>
          <cell r="BZ2326">
            <v>0</v>
          </cell>
          <cell r="CA2326">
            <v>0</v>
          </cell>
          <cell r="CC2326" t="str">
            <v>0001_2000-Asset Mgt - Admin</v>
          </cell>
          <cell r="CG2326" t="str">
            <v>Full_Time</v>
          </cell>
          <cell r="CI2326" t="str">
            <v>AM</v>
          </cell>
          <cell r="CJ2326" t="str">
            <v>0001</v>
          </cell>
        </row>
        <row r="2327">
          <cell r="A2327" t="str">
            <v>Budget</v>
          </cell>
          <cell r="H2327">
            <v>1</v>
          </cell>
          <cell r="I2327">
            <v>1</v>
          </cell>
          <cell r="AP2327">
            <v>114825.39750826522</v>
          </cell>
          <cell r="BZ2327">
            <v>0</v>
          </cell>
          <cell r="CA2327">
            <v>0</v>
          </cell>
          <cell r="CC2327" t="str">
            <v>0001_3160-Dist Proj - West</v>
          </cell>
          <cell r="CG2327" t="str">
            <v>Full_Time</v>
          </cell>
          <cell r="CI2327" t="str">
            <v>DS</v>
          </cell>
          <cell r="CJ2327" t="str">
            <v>0001</v>
          </cell>
        </row>
        <row r="2328">
          <cell r="A2328" t="str">
            <v>Budget</v>
          </cell>
          <cell r="H2328">
            <v>1</v>
          </cell>
          <cell r="I2328">
            <v>1</v>
          </cell>
          <cell r="AP2328">
            <v>114825.39750826522</v>
          </cell>
          <cell r="BZ2328">
            <v>0</v>
          </cell>
          <cell r="CA2328">
            <v>0</v>
          </cell>
          <cell r="CC2328" t="str">
            <v>0001_4360-CCM - West</v>
          </cell>
          <cell r="CG2328" t="str">
            <v>Full_Time</v>
          </cell>
          <cell r="CI2328" t="str">
            <v>DS</v>
          </cell>
          <cell r="CJ2328" t="str">
            <v>0001</v>
          </cell>
        </row>
        <row r="2329">
          <cell r="A2329" t="str">
            <v>Budget</v>
          </cell>
          <cell r="H2329">
            <v>1</v>
          </cell>
          <cell r="I2329">
            <v>1</v>
          </cell>
          <cell r="AP2329">
            <v>114620.94318407438</v>
          </cell>
          <cell r="BZ2329">
            <v>0</v>
          </cell>
          <cell r="CA2329">
            <v>0</v>
          </cell>
          <cell r="CC2329" t="str">
            <v>0001_4450-Cust Mgt Services</v>
          </cell>
          <cell r="CG2329" t="str">
            <v>Full_Time</v>
          </cell>
          <cell r="CI2329" t="str">
            <v>CS</v>
          </cell>
          <cell r="CJ2329" t="str">
            <v>0001</v>
          </cell>
        </row>
        <row r="2330">
          <cell r="A2330" t="str">
            <v>Budget</v>
          </cell>
          <cell r="H2330">
            <v>1</v>
          </cell>
          <cell r="I2330">
            <v>1</v>
          </cell>
          <cell r="AP2330">
            <v>145925.61258348211</v>
          </cell>
          <cell r="BZ2330">
            <v>0</v>
          </cell>
          <cell r="CA2330">
            <v>0</v>
          </cell>
          <cell r="CC2330" t="str">
            <v>0001_2200-Syst Reliability Planning</v>
          </cell>
          <cell r="CG2330" t="str">
            <v>Full_Time</v>
          </cell>
          <cell r="CI2330" t="str">
            <v>AM</v>
          </cell>
          <cell r="CJ2330" t="str">
            <v>0001</v>
          </cell>
        </row>
        <row r="2331">
          <cell r="A2331" t="str">
            <v>Budget</v>
          </cell>
          <cell r="H2331" t="str">
            <v>0</v>
          </cell>
          <cell r="I2331" t="str">
            <v>0</v>
          </cell>
          <cell r="AP2331" t="str">
            <v>0</v>
          </cell>
          <cell r="BZ2331">
            <v>0</v>
          </cell>
          <cell r="CA2331">
            <v>0</v>
          </cell>
          <cell r="CC2331" t="str">
            <v>0001_3160-Dist Proj - West</v>
          </cell>
          <cell r="CG2331" t="e">
            <v>#N/A</v>
          </cell>
          <cell r="CI2331" t="str">
            <v>DS</v>
          </cell>
          <cell r="CJ2331" t="str">
            <v>0001</v>
          </cell>
        </row>
        <row r="2332">
          <cell r="A2332" t="str">
            <v>Budget</v>
          </cell>
          <cell r="H2332">
            <v>1</v>
          </cell>
          <cell r="I2332">
            <v>1</v>
          </cell>
          <cell r="AP2332">
            <v>105380.37604669451</v>
          </cell>
          <cell r="BZ2332">
            <v>0</v>
          </cell>
          <cell r="CA2332">
            <v>0</v>
          </cell>
          <cell r="CC2332" t="str">
            <v>0001_4310-CCM - East</v>
          </cell>
          <cell r="CG2332" t="str">
            <v>Full_Time</v>
          </cell>
          <cell r="CI2332" t="str">
            <v>DS</v>
          </cell>
          <cell r="CJ2332" t="str">
            <v>0001</v>
          </cell>
        </row>
        <row r="2333">
          <cell r="A2333" t="str">
            <v>Budget</v>
          </cell>
          <cell r="H2333">
            <v>1</v>
          </cell>
          <cell r="I2333">
            <v>1</v>
          </cell>
          <cell r="AP2333">
            <v>109359.11924084753</v>
          </cell>
          <cell r="BZ2333">
            <v>0</v>
          </cell>
          <cell r="CA2333">
            <v>0</v>
          </cell>
          <cell r="CC2333" t="str">
            <v>0001_2530-Acquisition Services</v>
          </cell>
          <cell r="CG2333" t="str">
            <v>Full_Time</v>
          </cell>
          <cell r="CI2333" t="str">
            <v>AM</v>
          </cell>
          <cell r="CJ2333" t="str">
            <v>0001</v>
          </cell>
        </row>
        <row r="2334">
          <cell r="A2334" t="str">
            <v>Budget</v>
          </cell>
          <cell r="H2334">
            <v>0</v>
          </cell>
          <cell r="I2334">
            <v>0</v>
          </cell>
          <cell r="AP2334">
            <v>-4.1953305485653306E-2</v>
          </cell>
          <cell r="BZ2334">
            <v>0</v>
          </cell>
          <cell r="CA2334">
            <v>0</v>
          </cell>
          <cell r="CC2334" t="str">
            <v>0001_3110-Dist Proj - East</v>
          </cell>
          <cell r="CG2334" t="e">
            <v>#N/A</v>
          </cell>
          <cell r="CI2334" t="str">
            <v>DS</v>
          </cell>
          <cell r="CJ2334" t="str">
            <v>0001</v>
          </cell>
        </row>
        <row r="2335">
          <cell r="A2335" t="str">
            <v>Budget</v>
          </cell>
          <cell r="H2335" t="str">
            <v>0</v>
          </cell>
          <cell r="I2335" t="str">
            <v>0</v>
          </cell>
          <cell r="AP2335" t="str">
            <v>0</v>
          </cell>
          <cell r="BZ2335">
            <v>0</v>
          </cell>
          <cell r="CA2335">
            <v>0</v>
          </cell>
          <cell r="CC2335" t="str">
            <v>0001_4360-CCM - West</v>
          </cell>
          <cell r="CG2335" t="e">
            <v>#N/A</v>
          </cell>
          <cell r="CI2335" t="str">
            <v>DS</v>
          </cell>
          <cell r="CJ2335" t="str">
            <v>0001</v>
          </cell>
        </row>
        <row r="2336">
          <cell r="A2336" t="str">
            <v>Budget</v>
          </cell>
          <cell r="H2336">
            <v>1</v>
          </cell>
          <cell r="I2336">
            <v>1</v>
          </cell>
          <cell r="AP2336">
            <v>105379.52999999998</v>
          </cell>
          <cell r="BZ2336">
            <v>0</v>
          </cell>
          <cell r="CA2336">
            <v>0</v>
          </cell>
          <cell r="CC2336" t="str">
            <v>0001_3720-Dist Grid Health</v>
          </cell>
          <cell r="CG2336" t="str">
            <v>Full_Time</v>
          </cell>
          <cell r="CI2336" t="str">
            <v>DG</v>
          </cell>
          <cell r="CJ2336" t="str">
            <v>0001</v>
          </cell>
        </row>
        <row r="2337">
          <cell r="A2337" t="str">
            <v>Budget</v>
          </cell>
          <cell r="H2337">
            <v>1</v>
          </cell>
          <cell r="I2337">
            <v>1</v>
          </cell>
          <cell r="AP2337">
            <v>84279.617975202636</v>
          </cell>
          <cell r="BZ2337">
            <v>0</v>
          </cell>
          <cell r="CA2337">
            <v>0</v>
          </cell>
          <cell r="CC2337" t="str">
            <v>0001_4360-CCM - West</v>
          </cell>
          <cell r="CG2337" t="str">
            <v>Full_Time</v>
          </cell>
          <cell r="CI2337" t="str">
            <v>DS</v>
          </cell>
          <cell r="CJ2337" t="str">
            <v>0001</v>
          </cell>
        </row>
        <row r="2338">
          <cell r="A2338" t="str">
            <v>Budget</v>
          </cell>
          <cell r="H2338">
            <v>1</v>
          </cell>
          <cell r="I2338">
            <v>1</v>
          </cell>
          <cell r="AP2338">
            <v>98730.444255088441</v>
          </cell>
          <cell r="BZ2338">
            <v>0</v>
          </cell>
          <cell r="CA2338">
            <v>0</v>
          </cell>
          <cell r="CC2338" t="str">
            <v>0001_2700-Capacity Planning</v>
          </cell>
          <cell r="CG2338" t="str">
            <v>Full_Time</v>
          </cell>
          <cell r="CI2338" t="str">
            <v>AM</v>
          </cell>
          <cell r="CJ2338" t="str">
            <v>0001</v>
          </cell>
        </row>
        <row r="2339">
          <cell r="A2339" t="str">
            <v>Budget</v>
          </cell>
          <cell r="H2339">
            <v>1</v>
          </cell>
          <cell r="I2339">
            <v>1</v>
          </cell>
          <cell r="AP2339">
            <v>131838.25464885615</v>
          </cell>
          <cell r="BZ2339">
            <v>0</v>
          </cell>
          <cell r="CA2339">
            <v>0</v>
          </cell>
          <cell r="CC2339" t="str">
            <v>0001_3310-Station &amp; Dist Automation</v>
          </cell>
          <cell r="CG2339" t="str">
            <v>Full_Time</v>
          </cell>
          <cell r="CI2339" t="str">
            <v>DG</v>
          </cell>
          <cell r="CJ2339" t="str">
            <v>0001</v>
          </cell>
        </row>
        <row r="2340">
          <cell r="A2340" t="str">
            <v>Budget</v>
          </cell>
          <cell r="H2340">
            <v>1</v>
          </cell>
          <cell r="I2340">
            <v>1</v>
          </cell>
          <cell r="AP2340">
            <v>203171.35485268856</v>
          </cell>
          <cell r="BZ2340">
            <v>0</v>
          </cell>
          <cell r="CA2340">
            <v>0</v>
          </cell>
          <cell r="CC2340" t="str">
            <v>0002_4200-Management And Administration</v>
          </cell>
          <cell r="CG2340" t="str">
            <v>Full_Time</v>
          </cell>
          <cell r="CI2340" t="str">
            <v>THESI</v>
          </cell>
          <cell r="CJ2340" t="str">
            <v>0002</v>
          </cell>
        </row>
        <row r="2341">
          <cell r="A2341" t="str">
            <v>Budget</v>
          </cell>
          <cell r="H2341">
            <v>1</v>
          </cell>
          <cell r="I2341">
            <v>1</v>
          </cell>
          <cell r="AP2341">
            <v>132166.63632869633</v>
          </cell>
          <cell r="BZ2341">
            <v>0</v>
          </cell>
          <cell r="CA2341">
            <v>0</v>
          </cell>
          <cell r="CC2341" t="str">
            <v>0001_4100-Meter Services</v>
          </cell>
          <cell r="CG2341" t="str">
            <v>Full_Time</v>
          </cell>
          <cell r="CI2341" t="str">
            <v>CS</v>
          </cell>
          <cell r="CJ2341" t="str">
            <v>0001</v>
          </cell>
        </row>
        <row r="2342">
          <cell r="A2342" t="str">
            <v>Budget</v>
          </cell>
          <cell r="H2342">
            <v>1</v>
          </cell>
          <cell r="I2342">
            <v>1</v>
          </cell>
          <cell r="AP2342">
            <v>93073.342688043689</v>
          </cell>
          <cell r="BZ2342">
            <v>0</v>
          </cell>
          <cell r="CA2342">
            <v>0</v>
          </cell>
          <cell r="CC2342" t="str">
            <v>0001_3821-Apprentices</v>
          </cell>
          <cell r="CG2342" t="str">
            <v>Full_Time</v>
          </cell>
          <cell r="CI2342" t="str">
            <v>DS</v>
          </cell>
          <cell r="CJ2342" t="str">
            <v>0001</v>
          </cell>
        </row>
        <row r="2343">
          <cell r="A2343" t="str">
            <v>Budget</v>
          </cell>
          <cell r="H2343">
            <v>1</v>
          </cell>
          <cell r="I2343">
            <v>1</v>
          </cell>
          <cell r="AP2343">
            <v>105604.9384195763</v>
          </cell>
          <cell r="BZ2343">
            <v>0</v>
          </cell>
          <cell r="CA2343">
            <v>0</v>
          </cell>
          <cell r="CC2343" t="str">
            <v>0001_2510-Inventory Management</v>
          </cell>
          <cell r="CG2343" t="str">
            <v>Full_Time</v>
          </cell>
          <cell r="CI2343" t="str">
            <v>AM</v>
          </cell>
          <cell r="CJ2343" t="str">
            <v>0001</v>
          </cell>
        </row>
        <row r="2344">
          <cell r="A2344" t="str">
            <v>Budget</v>
          </cell>
          <cell r="H2344">
            <v>1</v>
          </cell>
          <cell r="I2344">
            <v>1</v>
          </cell>
          <cell r="AP2344">
            <v>131951.00284975837</v>
          </cell>
          <cell r="BZ2344">
            <v>0</v>
          </cell>
          <cell r="CA2344">
            <v>0</v>
          </cell>
          <cell r="CC2344" t="str">
            <v>0001_1754-Database And Middleware</v>
          </cell>
          <cell r="CG2344" t="str">
            <v>Full_Time</v>
          </cell>
          <cell r="CI2344" t="str">
            <v>IT</v>
          </cell>
          <cell r="CJ2344" t="str">
            <v>0001</v>
          </cell>
        </row>
        <row r="2345">
          <cell r="A2345" t="str">
            <v>Budget</v>
          </cell>
          <cell r="H2345">
            <v>0</v>
          </cell>
          <cell r="I2345">
            <v>0.66666666666666663</v>
          </cell>
          <cell r="AP2345">
            <v>57794.429138455467</v>
          </cell>
          <cell r="BZ2345">
            <v>0</v>
          </cell>
          <cell r="CA2345">
            <v>0</v>
          </cell>
          <cell r="CC2345" t="str">
            <v>0001_3820-Program Management</v>
          </cell>
          <cell r="CG2345" t="e">
            <v>#N/A</v>
          </cell>
          <cell r="CI2345" t="str">
            <v>DS</v>
          </cell>
          <cell r="CJ2345" t="str">
            <v>0001</v>
          </cell>
        </row>
        <row r="2346">
          <cell r="A2346" t="str">
            <v>Budget</v>
          </cell>
          <cell r="H2346">
            <v>1</v>
          </cell>
          <cell r="I2346">
            <v>0.33333333333333331</v>
          </cell>
          <cell r="AP2346">
            <v>29677.41</v>
          </cell>
          <cell r="BZ2346">
            <v>0</v>
          </cell>
          <cell r="CA2346">
            <v>0</v>
          </cell>
          <cell r="CC2346" t="str">
            <v>0001_3830-Policy Administration</v>
          </cell>
          <cell r="CG2346" t="str">
            <v>Full_Time</v>
          </cell>
          <cell r="CI2346" t="str">
            <v>SM</v>
          </cell>
          <cell r="CJ2346" t="str">
            <v>0001</v>
          </cell>
        </row>
        <row r="2347">
          <cell r="A2347" t="str">
            <v>Budget</v>
          </cell>
          <cell r="H2347">
            <v>1</v>
          </cell>
          <cell r="I2347">
            <v>1</v>
          </cell>
          <cell r="AP2347">
            <v>132166.63632869633</v>
          </cell>
          <cell r="BZ2347">
            <v>0</v>
          </cell>
          <cell r="CA2347">
            <v>0</v>
          </cell>
          <cell r="CC2347" t="str">
            <v>0001_4450-Cust Mgt Services</v>
          </cell>
          <cell r="CG2347" t="str">
            <v>Full_Time</v>
          </cell>
          <cell r="CI2347" t="str">
            <v>CS</v>
          </cell>
          <cell r="CJ2347" t="str">
            <v>0001</v>
          </cell>
        </row>
        <row r="2348">
          <cell r="A2348" t="str">
            <v>Budget</v>
          </cell>
          <cell r="H2348">
            <v>1</v>
          </cell>
          <cell r="I2348">
            <v>1</v>
          </cell>
          <cell r="AP2348">
            <v>95118.435252559808</v>
          </cell>
          <cell r="BZ2348">
            <v>0</v>
          </cell>
          <cell r="CA2348">
            <v>0</v>
          </cell>
          <cell r="CC2348" t="str">
            <v>0001_4410-Call Centre</v>
          </cell>
          <cell r="CG2348" t="str">
            <v>Full_Time</v>
          </cell>
          <cell r="CI2348" t="str">
            <v>CS</v>
          </cell>
          <cell r="CJ2348" t="str">
            <v>0001</v>
          </cell>
        </row>
        <row r="2349">
          <cell r="A2349" t="str">
            <v>Budget</v>
          </cell>
          <cell r="H2349">
            <v>1</v>
          </cell>
          <cell r="I2349">
            <v>1</v>
          </cell>
          <cell r="AP2349">
            <v>103368.9985238353</v>
          </cell>
          <cell r="BZ2349">
            <v>0</v>
          </cell>
          <cell r="CA2349">
            <v>0</v>
          </cell>
          <cell r="CC2349" t="str">
            <v>0001_3310-Station &amp; Dist Automation</v>
          </cell>
          <cell r="CG2349" t="str">
            <v>Full_Time</v>
          </cell>
          <cell r="CI2349" t="str">
            <v>DG</v>
          </cell>
          <cell r="CJ2349" t="str">
            <v>0001</v>
          </cell>
        </row>
        <row r="2350">
          <cell r="A2350" t="str">
            <v>Budget</v>
          </cell>
          <cell r="H2350">
            <v>1</v>
          </cell>
          <cell r="I2350">
            <v>1</v>
          </cell>
          <cell r="AP2350">
            <v>114619.95095282439</v>
          </cell>
          <cell r="BZ2350">
            <v>0</v>
          </cell>
          <cell r="CA2350">
            <v>0</v>
          </cell>
          <cell r="CC2350" t="str">
            <v>0001_2200-Syst Reliability Planning</v>
          </cell>
          <cell r="CG2350" t="str">
            <v>Full_Time</v>
          </cell>
          <cell r="CI2350" t="str">
            <v>AM</v>
          </cell>
          <cell r="CJ2350" t="str">
            <v>0001</v>
          </cell>
        </row>
        <row r="2351">
          <cell r="A2351" t="str">
            <v>Budget</v>
          </cell>
          <cell r="H2351">
            <v>1</v>
          </cell>
          <cell r="I2351">
            <v>1</v>
          </cell>
          <cell r="AP2351">
            <v>141561.84257609255</v>
          </cell>
          <cell r="BZ2351">
            <v>0</v>
          </cell>
          <cell r="CA2351">
            <v>0</v>
          </cell>
          <cell r="CC2351" t="str">
            <v>0001_4481-System Oper Control Room</v>
          </cell>
          <cell r="CG2351" t="str">
            <v>Full_Time</v>
          </cell>
          <cell r="CI2351" t="str">
            <v>DG</v>
          </cell>
          <cell r="CJ2351" t="str">
            <v>0001</v>
          </cell>
        </row>
        <row r="2352">
          <cell r="A2352" t="str">
            <v>Budget</v>
          </cell>
          <cell r="H2352">
            <v>1</v>
          </cell>
          <cell r="I2352">
            <v>1</v>
          </cell>
          <cell r="AP2352">
            <v>76679.769106825421</v>
          </cell>
          <cell r="BZ2352">
            <v>0</v>
          </cell>
          <cell r="CA2352">
            <v>0</v>
          </cell>
          <cell r="CC2352" t="str">
            <v>0001_3160-Dist Proj - West</v>
          </cell>
          <cell r="CG2352" t="str">
            <v>Full_Time</v>
          </cell>
          <cell r="CI2352" t="str">
            <v>DS</v>
          </cell>
          <cell r="CJ2352" t="str">
            <v>0001</v>
          </cell>
        </row>
        <row r="2353">
          <cell r="A2353" t="str">
            <v>Budget</v>
          </cell>
          <cell r="H2353">
            <v>1</v>
          </cell>
          <cell r="I2353">
            <v>1</v>
          </cell>
          <cell r="AP2353">
            <v>90203.22082571256</v>
          </cell>
          <cell r="BZ2353">
            <v>0</v>
          </cell>
          <cell r="CA2353">
            <v>0</v>
          </cell>
          <cell r="CC2353" t="str">
            <v>0001_3160-Dist Proj - West</v>
          </cell>
          <cell r="CG2353" t="str">
            <v>Full_Time</v>
          </cell>
          <cell r="CI2353" t="str">
            <v>DS</v>
          </cell>
          <cell r="CJ2353" t="str">
            <v>0001</v>
          </cell>
        </row>
        <row r="2354">
          <cell r="A2354" t="str">
            <v>Budget</v>
          </cell>
          <cell r="H2354">
            <v>1</v>
          </cell>
          <cell r="I2354">
            <v>1</v>
          </cell>
          <cell r="AP2354">
            <v>98319.551144206809</v>
          </cell>
          <cell r="BZ2354">
            <v>0</v>
          </cell>
          <cell r="CA2354">
            <v>0</v>
          </cell>
          <cell r="CC2354" t="str">
            <v>0001_4260-Field Services</v>
          </cell>
          <cell r="CG2354" t="str">
            <v>Full_Time</v>
          </cell>
          <cell r="CI2354" t="str">
            <v>CS</v>
          </cell>
          <cell r="CJ2354" t="str">
            <v>0001</v>
          </cell>
        </row>
        <row r="2355">
          <cell r="A2355" t="str">
            <v>Budget</v>
          </cell>
          <cell r="H2355">
            <v>1</v>
          </cell>
          <cell r="I2355">
            <v>1</v>
          </cell>
          <cell r="AP2355">
            <v>117883.76558040381</v>
          </cell>
          <cell r="BZ2355">
            <v>0</v>
          </cell>
          <cell r="CA2355">
            <v>0</v>
          </cell>
          <cell r="CC2355" t="str">
            <v>0001_4210-Grid Response</v>
          </cell>
          <cell r="CG2355" t="str">
            <v>Full_Time</v>
          </cell>
          <cell r="CI2355" t="str">
            <v>DG</v>
          </cell>
          <cell r="CJ2355" t="str">
            <v>0001</v>
          </cell>
        </row>
        <row r="2356">
          <cell r="A2356" t="str">
            <v>Budget</v>
          </cell>
          <cell r="H2356">
            <v>1</v>
          </cell>
          <cell r="I2356">
            <v>1</v>
          </cell>
          <cell r="AP2356">
            <v>105380.41</v>
          </cell>
          <cell r="BZ2356">
            <v>0</v>
          </cell>
          <cell r="CA2356">
            <v>0</v>
          </cell>
          <cell r="CC2356" t="str">
            <v>0001_3110-Dist Proj - East</v>
          </cell>
          <cell r="CG2356" t="str">
            <v>Full_Time</v>
          </cell>
          <cell r="CI2356" t="str">
            <v>DS</v>
          </cell>
          <cell r="CJ2356" t="str">
            <v>0001</v>
          </cell>
        </row>
        <row r="2357">
          <cell r="A2357" t="str">
            <v>Budget</v>
          </cell>
          <cell r="H2357" t="str">
            <v>0</v>
          </cell>
          <cell r="I2357" t="str">
            <v>0</v>
          </cell>
          <cell r="AP2357" t="str">
            <v>0</v>
          </cell>
          <cell r="BZ2357">
            <v>0</v>
          </cell>
          <cell r="CA2357">
            <v>0</v>
          </cell>
          <cell r="CC2357" t="str">
            <v>0001_4310-CCM - East</v>
          </cell>
          <cell r="CG2357" t="e">
            <v>#N/A</v>
          </cell>
          <cell r="CI2357" t="str">
            <v>DS</v>
          </cell>
          <cell r="CJ2357" t="str">
            <v>0001</v>
          </cell>
        </row>
        <row r="2358">
          <cell r="A2358" t="str">
            <v>Budget</v>
          </cell>
          <cell r="H2358">
            <v>0</v>
          </cell>
          <cell r="I2358">
            <v>0</v>
          </cell>
          <cell r="AP2358">
            <v>-3.3953305484591925E-2</v>
          </cell>
          <cell r="BZ2358">
            <v>0</v>
          </cell>
          <cell r="CA2358">
            <v>0</v>
          </cell>
          <cell r="CC2358" t="str">
            <v>0001_4360-CCM - West</v>
          </cell>
          <cell r="CG2358" t="e">
            <v>#N/A</v>
          </cell>
          <cell r="CI2358" t="str">
            <v>DS</v>
          </cell>
          <cell r="CJ2358" t="str">
            <v>0001</v>
          </cell>
        </row>
        <row r="2359">
          <cell r="A2359" t="str">
            <v>Budget</v>
          </cell>
          <cell r="H2359">
            <v>1</v>
          </cell>
          <cell r="I2359">
            <v>1</v>
          </cell>
          <cell r="AP2359">
            <v>67556.7706778586</v>
          </cell>
          <cell r="BZ2359">
            <v>0</v>
          </cell>
          <cell r="CA2359">
            <v>0</v>
          </cell>
          <cell r="CC2359" t="str">
            <v>0001_1810-Safety</v>
          </cell>
          <cell r="CG2359" t="str">
            <v>Full_Time</v>
          </cell>
          <cell r="CI2359" t="str">
            <v>EHS</v>
          </cell>
          <cell r="CJ2359" t="str">
            <v>0001</v>
          </cell>
        </row>
        <row r="2360">
          <cell r="A2360" t="str">
            <v>Budget</v>
          </cell>
          <cell r="H2360">
            <v>1</v>
          </cell>
          <cell r="I2360">
            <v>1</v>
          </cell>
          <cell r="AP2360">
            <v>150368.06792491101</v>
          </cell>
          <cell r="BZ2360">
            <v>0</v>
          </cell>
          <cell r="CA2360">
            <v>0</v>
          </cell>
          <cell r="CC2360" t="str">
            <v>0001_3310-Station &amp; Dist Automation</v>
          </cell>
          <cell r="CG2360" t="str">
            <v>Full_Time</v>
          </cell>
          <cell r="CI2360" t="str">
            <v>DG</v>
          </cell>
          <cell r="CJ2360" t="str">
            <v>0001</v>
          </cell>
        </row>
        <row r="2361">
          <cell r="A2361" t="str">
            <v>Budget</v>
          </cell>
          <cell r="H2361" t="str">
            <v>0</v>
          </cell>
          <cell r="I2361" t="str">
            <v>0</v>
          </cell>
          <cell r="AP2361" t="str">
            <v>0</v>
          </cell>
          <cell r="BZ2361">
            <v>0</v>
          </cell>
          <cell r="CA2361">
            <v>0</v>
          </cell>
          <cell r="CC2361" t="str">
            <v>0001_3310-Station &amp; Dist Automation</v>
          </cell>
          <cell r="CG2361" t="e">
            <v>#N/A</v>
          </cell>
          <cell r="CI2361" t="str">
            <v>DG</v>
          </cell>
          <cell r="CJ2361" t="str">
            <v>0001</v>
          </cell>
        </row>
        <row r="2362">
          <cell r="A2362" t="str">
            <v>Budget</v>
          </cell>
          <cell r="H2362">
            <v>1</v>
          </cell>
          <cell r="I2362">
            <v>1</v>
          </cell>
          <cell r="AP2362">
            <v>105822.37279529076</v>
          </cell>
          <cell r="BZ2362">
            <v>0</v>
          </cell>
          <cell r="CA2362">
            <v>0</v>
          </cell>
          <cell r="CC2362" t="str">
            <v>0001_3160-Dist Proj - West</v>
          </cell>
          <cell r="CG2362" t="str">
            <v>Full_Time</v>
          </cell>
          <cell r="CI2362" t="str">
            <v>DS</v>
          </cell>
          <cell r="CJ2362" t="str">
            <v>0001</v>
          </cell>
        </row>
        <row r="2363">
          <cell r="A2363" t="str">
            <v>Budget</v>
          </cell>
          <cell r="H2363">
            <v>1</v>
          </cell>
          <cell r="I2363">
            <v>1</v>
          </cell>
          <cell r="AP2363">
            <v>102752.65885751286</v>
          </cell>
          <cell r="BZ2363">
            <v>0</v>
          </cell>
          <cell r="CA2363">
            <v>0</v>
          </cell>
          <cell r="CC2363" t="str">
            <v>0001_4100-Meter Services</v>
          </cell>
          <cell r="CG2363" t="str">
            <v>Full_Time</v>
          </cell>
          <cell r="CI2363" t="str">
            <v>CS</v>
          </cell>
          <cell r="CJ2363" t="str">
            <v>0001</v>
          </cell>
        </row>
        <row r="2364">
          <cell r="A2364" t="str">
            <v>Budget</v>
          </cell>
          <cell r="H2364">
            <v>1</v>
          </cell>
          <cell r="I2364">
            <v>1</v>
          </cell>
          <cell r="AP2364">
            <v>166900.18369963125</v>
          </cell>
          <cell r="BZ2364">
            <v>0</v>
          </cell>
          <cell r="CA2364">
            <v>0</v>
          </cell>
          <cell r="CC2364" t="str">
            <v>0001_5100-Fleet &amp; Equipment Svcs</v>
          </cell>
          <cell r="CG2364" t="str">
            <v>Full_Time</v>
          </cell>
          <cell r="CI2364" t="str">
            <v>AM</v>
          </cell>
          <cell r="CJ2364" t="str">
            <v>0001</v>
          </cell>
        </row>
        <row r="2365">
          <cell r="A2365" t="str">
            <v>Budget</v>
          </cell>
          <cell r="H2365">
            <v>1</v>
          </cell>
          <cell r="I2365">
            <v>1</v>
          </cell>
          <cell r="AP2365">
            <v>97562.463204814427</v>
          </cell>
          <cell r="BZ2365">
            <v>0</v>
          </cell>
          <cell r="CA2365">
            <v>0</v>
          </cell>
          <cell r="CC2365" t="str">
            <v>0002_4100-Maintenance &amp; Repair</v>
          </cell>
          <cell r="CG2365" t="str">
            <v>Full_Time</v>
          </cell>
          <cell r="CI2365" t="str">
            <v>THESI</v>
          </cell>
          <cell r="CJ2365" t="str">
            <v>0002</v>
          </cell>
        </row>
        <row r="2366">
          <cell r="A2366" t="str">
            <v>Budget</v>
          </cell>
          <cell r="H2366">
            <v>1</v>
          </cell>
          <cell r="I2366">
            <v>1</v>
          </cell>
          <cell r="AP2366">
            <v>139241.56896843601</v>
          </cell>
          <cell r="BZ2366">
            <v>0</v>
          </cell>
          <cell r="CA2366">
            <v>0</v>
          </cell>
          <cell r="CC2366" t="str">
            <v>0001_1910-OD &amp; Performance</v>
          </cell>
          <cell r="CG2366" t="str">
            <v>Full_Time</v>
          </cell>
          <cell r="CI2366" t="str">
            <v>OE</v>
          </cell>
          <cell r="CJ2366" t="str">
            <v>0001</v>
          </cell>
        </row>
        <row r="2367">
          <cell r="A2367" t="str">
            <v>Budget</v>
          </cell>
          <cell r="H2367">
            <v>1</v>
          </cell>
          <cell r="I2367">
            <v>1</v>
          </cell>
          <cell r="AP2367">
            <v>114619.95095282439</v>
          </cell>
          <cell r="BZ2367">
            <v>0</v>
          </cell>
          <cell r="CA2367">
            <v>0</v>
          </cell>
          <cell r="CC2367" t="str">
            <v>0001_4480-System Oper Planning</v>
          </cell>
          <cell r="CG2367" t="str">
            <v>Full_Time</v>
          </cell>
          <cell r="CI2367" t="str">
            <v>DG</v>
          </cell>
          <cell r="CJ2367" t="str">
            <v>0001</v>
          </cell>
        </row>
        <row r="2368">
          <cell r="A2368" t="str">
            <v>Budget</v>
          </cell>
          <cell r="H2368">
            <v>1</v>
          </cell>
          <cell r="I2368">
            <v>1</v>
          </cell>
          <cell r="AP2368">
            <v>114297.89620012304</v>
          </cell>
          <cell r="BZ2368">
            <v>0</v>
          </cell>
          <cell r="CA2368">
            <v>0</v>
          </cell>
          <cell r="CC2368" t="str">
            <v>0001_4410-Call Centre</v>
          </cell>
          <cell r="CG2368" t="str">
            <v>Full_Time</v>
          </cell>
          <cell r="CI2368" t="str">
            <v>CS</v>
          </cell>
          <cell r="CJ2368" t="str">
            <v>0001</v>
          </cell>
        </row>
        <row r="2369">
          <cell r="A2369" t="str">
            <v>Budget</v>
          </cell>
          <cell r="H2369">
            <v>1</v>
          </cell>
          <cell r="I2369">
            <v>1</v>
          </cell>
          <cell r="AP2369">
            <v>115032.978852714</v>
          </cell>
          <cell r="BZ2369">
            <v>0</v>
          </cell>
          <cell r="CA2369">
            <v>0</v>
          </cell>
          <cell r="CC2369" t="str">
            <v>0001_2400-Policy &amp; Standards</v>
          </cell>
          <cell r="CG2369" t="str">
            <v>Full_Time</v>
          </cell>
          <cell r="CI2369" t="str">
            <v>AM</v>
          </cell>
          <cell r="CJ2369" t="str">
            <v>0001</v>
          </cell>
        </row>
        <row r="2370">
          <cell r="A2370" t="str">
            <v>Budget</v>
          </cell>
          <cell r="H2370">
            <v>1</v>
          </cell>
          <cell r="I2370">
            <v>1</v>
          </cell>
          <cell r="AP2370">
            <v>138691.49149272425</v>
          </cell>
          <cell r="BZ2370">
            <v>0</v>
          </cell>
          <cell r="CA2370">
            <v>0</v>
          </cell>
          <cell r="CC2370" t="str">
            <v>0001_1762-Project Delivery</v>
          </cell>
          <cell r="CG2370" t="str">
            <v>Full_Time</v>
          </cell>
          <cell r="CI2370" t="str">
            <v>IT</v>
          </cell>
          <cell r="CJ2370" t="str">
            <v>0001</v>
          </cell>
        </row>
        <row r="2371">
          <cell r="A2371" t="str">
            <v>Budget</v>
          </cell>
          <cell r="H2371">
            <v>1</v>
          </cell>
          <cell r="I2371">
            <v>1</v>
          </cell>
          <cell r="AP2371">
            <v>139371.089386518</v>
          </cell>
          <cell r="BZ2371">
            <v>0</v>
          </cell>
          <cell r="CA2371">
            <v>0</v>
          </cell>
          <cell r="CC2371" t="str">
            <v>0005_1340-Planning</v>
          </cell>
          <cell r="CG2371" t="str">
            <v>Full_Time</v>
          </cell>
          <cell r="CI2371" t="str">
            <v>THC</v>
          </cell>
          <cell r="CJ2371" t="str">
            <v>0005</v>
          </cell>
        </row>
        <row r="2372">
          <cell r="A2372" t="str">
            <v>Budget</v>
          </cell>
          <cell r="H2372">
            <v>1</v>
          </cell>
          <cell r="I2372">
            <v>1</v>
          </cell>
          <cell r="AP2372">
            <v>132399.65615972603</v>
          </cell>
          <cell r="BZ2372">
            <v>0</v>
          </cell>
          <cell r="CA2372">
            <v>0</v>
          </cell>
          <cell r="CC2372" t="str">
            <v>0001_1753-IT Network Admin/tel</v>
          </cell>
          <cell r="CG2372" t="str">
            <v>Full_Time</v>
          </cell>
          <cell r="CI2372" t="str">
            <v>IT</v>
          </cell>
          <cell r="CJ2372" t="str">
            <v>0001</v>
          </cell>
        </row>
        <row r="2373">
          <cell r="A2373" t="str">
            <v>Budget</v>
          </cell>
          <cell r="H2373">
            <v>1</v>
          </cell>
          <cell r="I2373">
            <v>1</v>
          </cell>
          <cell r="AP2373">
            <v>109360.06526584753</v>
          </cell>
          <cell r="BZ2373">
            <v>0</v>
          </cell>
          <cell r="CA2373">
            <v>0</v>
          </cell>
          <cell r="CC2373" t="str">
            <v>0001_2530-Acquisition Services</v>
          </cell>
          <cell r="CG2373" t="str">
            <v>Full_Time</v>
          </cell>
          <cell r="CI2373" t="str">
            <v>AM</v>
          </cell>
          <cell r="CJ2373" t="str">
            <v>0001</v>
          </cell>
        </row>
        <row r="2374">
          <cell r="A2374" t="str">
            <v>Budget</v>
          </cell>
          <cell r="H2374">
            <v>0</v>
          </cell>
          <cell r="I2374">
            <v>0</v>
          </cell>
          <cell r="AP2374">
            <v>-5.0295009380972228E-2</v>
          </cell>
          <cell r="BZ2374">
            <v>0</v>
          </cell>
          <cell r="CA2374">
            <v>0</v>
          </cell>
          <cell r="CC2374" t="str">
            <v>0001_2510-Inventory Management</v>
          </cell>
          <cell r="CG2374" t="e">
            <v>#N/A</v>
          </cell>
          <cell r="CI2374" t="str">
            <v>AM</v>
          </cell>
          <cell r="CJ2374" t="str">
            <v>0001</v>
          </cell>
        </row>
        <row r="2375">
          <cell r="A2375" t="str">
            <v>Budget</v>
          </cell>
          <cell r="H2375">
            <v>1</v>
          </cell>
          <cell r="I2375">
            <v>1</v>
          </cell>
          <cell r="AP2375">
            <v>94042.77</v>
          </cell>
          <cell r="BZ2375">
            <v>0</v>
          </cell>
          <cell r="CA2375">
            <v>0</v>
          </cell>
          <cell r="CC2375" t="str">
            <v>0001_2520-Warehousing Management</v>
          </cell>
          <cell r="CG2375" t="str">
            <v>Full_Time</v>
          </cell>
          <cell r="CI2375" t="str">
            <v>AM</v>
          </cell>
          <cell r="CJ2375" t="str">
            <v>0001</v>
          </cell>
        </row>
        <row r="2376">
          <cell r="A2376" t="str">
            <v>Budget</v>
          </cell>
          <cell r="H2376">
            <v>1</v>
          </cell>
          <cell r="I2376">
            <v>1</v>
          </cell>
          <cell r="AP2376">
            <v>160381.89488380501</v>
          </cell>
          <cell r="BZ2376">
            <v>0</v>
          </cell>
          <cell r="CA2376">
            <v>0</v>
          </cell>
          <cell r="CC2376" t="str">
            <v>0001_1753-IT Network Admin/tel</v>
          </cell>
          <cell r="CG2376" t="str">
            <v>Full_Time</v>
          </cell>
          <cell r="CI2376" t="str">
            <v>IT</v>
          </cell>
          <cell r="CJ2376" t="str">
            <v>0001</v>
          </cell>
        </row>
        <row r="2377">
          <cell r="A2377" t="str">
            <v>Budget</v>
          </cell>
          <cell r="H2377">
            <v>1</v>
          </cell>
          <cell r="I2377">
            <v>1</v>
          </cell>
          <cell r="AP2377">
            <v>115297.10608286544</v>
          </cell>
          <cell r="BZ2377">
            <v>0</v>
          </cell>
          <cell r="CA2377">
            <v>0</v>
          </cell>
          <cell r="CC2377" t="str">
            <v>0001_1620-HR Services</v>
          </cell>
          <cell r="CG2377" t="str">
            <v>Full_Time</v>
          </cell>
          <cell r="CI2377" t="str">
            <v>OE</v>
          </cell>
          <cell r="CJ2377" t="str">
            <v>0001</v>
          </cell>
        </row>
        <row r="2378">
          <cell r="A2378" t="str">
            <v>Budget</v>
          </cell>
          <cell r="H2378">
            <v>1</v>
          </cell>
          <cell r="I2378">
            <v>1</v>
          </cell>
          <cell r="AP2378">
            <v>105379.52999999998</v>
          </cell>
          <cell r="BZ2378">
            <v>0</v>
          </cell>
          <cell r="CA2378">
            <v>0</v>
          </cell>
          <cell r="CC2378" t="str">
            <v>0001_4360-CCM - West</v>
          </cell>
          <cell r="CG2378" t="str">
            <v>Full_Time</v>
          </cell>
          <cell r="CI2378" t="str">
            <v>DS</v>
          </cell>
          <cell r="CJ2378" t="str">
            <v>0001</v>
          </cell>
        </row>
        <row r="2379">
          <cell r="A2379" t="str">
            <v>Budget</v>
          </cell>
          <cell r="H2379">
            <v>0</v>
          </cell>
          <cell r="I2379">
            <v>0</v>
          </cell>
          <cell r="AP2379">
            <v>-4.1953305486572071E-2</v>
          </cell>
          <cell r="BZ2379">
            <v>0</v>
          </cell>
          <cell r="CA2379">
            <v>0</v>
          </cell>
          <cell r="CC2379" t="str">
            <v>0001_3821-Apprentices</v>
          </cell>
          <cell r="CG2379" t="e">
            <v>#N/A</v>
          </cell>
          <cell r="CI2379" t="str">
            <v>DS</v>
          </cell>
          <cell r="CJ2379" t="str">
            <v>0001</v>
          </cell>
        </row>
        <row r="2380">
          <cell r="A2380" t="str">
            <v>Budget</v>
          </cell>
          <cell r="H2380">
            <v>1</v>
          </cell>
          <cell r="I2380">
            <v>1</v>
          </cell>
          <cell r="AP2380">
            <v>100416.36620526921</v>
          </cell>
          <cell r="BZ2380">
            <v>0</v>
          </cell>
          <cell r="CA2380">
            <v>0</v>
          </cell>
          <cell r="CC2380" t="str">
            <v>0001_4260-Field Services</v>
          </cell>
          <cell r="CG2380" t="str">
            <v>Full_Time</v>
          </cell>
          <cell r="CI2380" t="str">
            <v>CS</v>
          </cell>
          <cell r="CJ2380" t="str">
            <v>0001</v>
          </cell>
        </row>
        <row r="2381">
          <cell r="A2381" t="str">
            <v>Budget</v>
          </cell>
          <cell r="H2381">
            <v>1</v>
          </cell>
          <cell r="I2381">
            <v>1</v>
          </cell>
          <cell r="AP2381">
            <v>102752.65885751286</v>
          </cell>
          <cell r="BZ2381">
            <v>0</v>
          </cell>
          <cell r="CA2381">
            <v>0</v>
          </cell>
          <cell r="CC2381" t="str">
            <v>0001_5200-Facilities &amp; Asset Mgmt</v>
          </cell>
          <cell r="CG2381" t="str">
            <v>Full_Time</v>
          </cell>
          <cell r="CI2381" t="str">
            <v>Faclt.</v>
          </cell>
          <cell r="CJ2381" t="str">
            <v>0001</v>
          </cell>
        </row>
        <row r="2382">
          <cell r="A2382" t="str">
            <v>Budget</v>
          </cell>
          <cell r="H2382">
            <v>1</v>
          </cell>
          <cell r="I2382">
            <v>1</v>
          </cell>
          <cell r="AP2382">
            <v>89648.26045009325</v>
          </cell>
          <cell r="BZ2382">
            <v>0</v>
          </cell>
          <cell r="CA2382">
            <v>0</v>
          </cell>
          <cell r="CC2382" t="str">
            <v>0001_4410-Call Centre</v>
          </cell>
          <cell r="CG2382" t="str">
            <v>Full_Time</v>
          </cell>
          <cell r="CI2382" t="str">
            <v>CS</v>
          </cell>
          <cell r="CJ2382" t="str">
            <v>0001</v>
          </cell>
        </row>
        <row r="2383">
          <cell r="A2383" t="str">
            <v>Budget</v>
          </cell>
          <cell r="H2383">
            <v>1</v>
          </cell>
          <cell r="I2383">
            <v>1</v>
          </cell>
          <cell r="AP2383">
            <v>89647.491162593244</v>
          </cell>
          <cell r="BZ2383">
            <v>0</v>
          </cell>
          <cell r="CA2383">
            <v>0</v>
          </cell>
          <cell r="CC2383" t="str">
            <v>0001_4420-Accounts Receivable</v>
          </cell>
          <cell r="CG2383" t="str">
            <v>Full_Time</v>
          </cell>
          <cell r="CI2383" t="str">
            <v>CS</v>
          </cell>
          <cell r="CJ2383" t="str">
            <v>0001</v>
          </cell>
        </row>
        <row r="2384">
          <cell r="A2384" t="str">
            <v>Budget</v>
          </cell>
          <cell r="H2384">
            <v>1</v>
          </cell>
          <cell r="I2384">
            <v>1</v>
          </cell>
          <cell r="AP2384">
            <v>104678.89588984796</v>
          </cell>
          <cell r="BZ2384">
            <v>0</v>
          </cell>
          <cell r="CA2384">
            <v>0</v>
          </cell>
          <cell r="CC2384" t="str">
            <v>0001_5100-Fleet &amp; Equipment Svcs</v>
          </cell>
          <cell r="CG2384" t="str">
            <v>Full_Time</v>
          </cell>
          <cell r="CI2384" t="str">
            <v>AM</v>
          </cell>
          <cell r="CJ2384" t="str">
            <v>0001</v>
          </cell>
        </row>
        <row r="2385">
          <cell r="A2385" t="str">
            <v>Budget</v>
          </cell>
          <cell r="H2385">
            <v>1</v>
          </cell>
          <cell r="I2385">
            <v>1</v>
          </cell>
          <cell r="AP2385">
            <v>105822.37279529076</v>
          </cell>
          <cell r="BZ2385">
            <v>0</v>
          </cell>
          <cell r="CA2385">
            <v>0</v>
          </cell>
          <cell r="CC2385" t="str">
            <v>0001_3110-Dist Proj - East</v>
          </cell>
          <cell r="CG2385" t="str">
            <v>Full_Time</v>
          </cell>
          <cell r="CI2385" t="str">
            <v>DS</v>
          </cell>
          <cell r="CJ2385" t="str">
            <v>0001</v>
          </cell>
        </row>
        <row r="2386">
          <cell r="A2386" t="str">
            <v>Budget</v>
          </cell>
          <cell r="H2386">
            <v>1</v>
          </cell>
          <cell r="I2386">
            <v>1</v>
          </cell>
          <cell r="AP2386">
            <v>114825.39750826522</v>
          </cell>
          <cell r="BZ2386">
            <v>0</v>
          </cell>
          <cell r="CA2386">
            <v>0</v>
          </cell>
          <cell r="CC2386" t="str">
            <v>0001_4310-CCM - East</v>
          </cell>
          <cell r="CG2386" t="str">
            <v>Full_Time</v>
          </cell>
          <cell r="CI2386" t="str">
            <v>DS</v>
          </cell>
          <cell r="CJ2386" t="str">
            <v>0001</v>
          </cell>
        </row>
        <row r="2387">
          <cell r="A2387" t="str">
            <v>Budget</v>
          </cell>
          <cell r="H2387">
            <v>1</v>
          </cell>
          <cell r="I2387">
            <v>1</v>
          </cell>
          <cell r="AP2387">
            <v>139132.12020056188</v>
          </cell>
          <cell r="BZ2387">
            <v>0</v>
          </cell>
          <cell r="CA2387">
            <v>0</v>
          </cell>
          <cell r="CC2387" t="str">
            <v>0001_4481-System Oper Control Room</v>
          </cell>
          <cell r="CG2387" t="str">
            <v>Full_Time</v>
          </cell>
          <cell r="CI2387" t="str">
            <v>DG</v>
          </cell>
          <cell r="CJ2387" t="str">
            <v>0001</v>
          </cell>
        </row>
        <row r="2388">
          <cell r="A2388" t="str">
            <v>Budget</v>
          </cell>
          <cell r="H2388">
            <v>1</v>
          </cell>
          <cell r="I2388">
            <v>1</v>
          </cell>
          <cell r="AP2388">
            <v>102753.54685751286</v>
          </cell>
          <cell r="BZ2388">
            <v>0</v>
          </cell>
          <cell r="CA2388">
            <v>0</v>
          </cell>
          <cell r="CC2388" t="str">
            <v>0001_4100-Meter Services</v>
          </cell>
          <cell r="CG2388" t="str">
            <v>Full_Time</v>
          </cell>
          <cell r="CI2388" t="str">
            <v>CS</v>
          </cell>
          <cell r="CJ2388" t="str">
            <v>0001</v>
          </cell>
        </row>
        <row r="2389">
          <cell r="A2389" t="str">
            <v>Budget</v>
          </cell>
          <cell r="H2389">
            <v>1</v>
          </cell>
          <cell r="I2389">
            <v>1</v>
          </cell>
          <cell r="AP2389">
            <v>129486.4716066113</v>
          </cell>
          <cell r="BZ2389">
            <v>0</v>
          </cell>
          <cell r="CA2389">
            <v>0</v>
          </cell>
          <cell r="CC2389" t="str">
            <v>0001_4430-LDC Settlement</v>
          </cell>
          <cell r="CG2389" t="str">
            <v>Full_Time</v>
          </cell>
          <cell r="CI2389" t="str">
            <v>CS</v>
          </cell>
          <cell r="CJ2389" t="str">
            <v>0001</v>
          </cell>
        </row>
        <row r="2390">
          <cell r="A2390" t="str">
            <v>Budget</v>
          </cell>
          <cell r="H2390">
            <v>1</v>
          </cell>
          <cell r="I2390">
            <v>1</v>
          </cell>
          <cell r="AP2390">
            <v>89647.491162593244</v>
          </cell>
          <cell r="BZ2390">
            <v>0</v>
          </cell>
          <cell r="CA2390">
            <v>0</v>
          </cell>
          <cell r="CC2390" t="str">
            <v>0001_4460-Collections &amp; Ellipse A/R</v>
          </cell>
          <cell r="CG2390" t="str">
            <v>Full_Time</v>
          </cell>
          <cell r="CI2390" t="str">
            <v>CS</v>
          </cell>
          <cell r="CJ2390" t="str">
            <v>0001</v>
          </cell>
        </row>
        <row r="2391">
          <cell r="A2391" t="str">
            <v>Budget</v>
          </cell>
          <cell r="H2391">
            <v>1</v>
          </cell>
          <cell r="I2391">
            <v>1</v>
          </cell>
          <cell r="AP2391">
            <v>84761.86683878662</v>
          </cell>
          <cell r="BZ2391">
            <v>0</v>
          </cell>
          <cell r="CA2391">
            <v>0</v>
          </cell>
          <cell r="CC2391" t="str">
            <v>0001_3160-Dist Proj - West</v>
          </cell>
          <cell r="CG2391" t="str">
            <v>Full_Time</v>
          </cell>
          <cell r="CI2391" t="str">
            <v>DS</v>
          </cell>
          <cell r="CJ2391" t="str">
            <v>0001</v>
          </cell>
        </row>
        <row r="2392">
          <cell r="A2392" t="str">
            <v>Budget</v>
          </cell>
          <cell r="H2392">
            <v>1</v>
          </cell>
          <cell r="I2392">
            <v>1</v>
          </cell>
          <cell r="AP2392">
            <v>87598.503286261781</v>
          </cell>
          <cell r="BZ2392">
            <v>0</v>
          </cell>
          <cell r="CA2392">
            <v>0</v>
          </cell>
          <cell r="CC2392" t="str">
            <v>0001_3310-Station &amp; Dist Automation</v>
          </cell>
          <cell r="CG2392" t="str">
            <v>Full_Time</v>
          </cell>
          <cell r="CI2392" t="str">
            <v>DG</v>
          </cell>
          <cell r="CJ2392" t="str">
            <v>0001</v>
          </cell>
        </row>
        <row r="2393">
          <cell r="A2393" t="str">
            <v>Budget</v>
          </cell>
          <cell r="H2393">
            <v>1</v>
          </cell>
          <cell r="I2393">
            <v>1</v>
          </cell>
          <cell r="AP2393">
            <v>157324.0014165387</v>
          </cell>
          <cell r="BZ2393">
            <v>0</v>
          </cell>
          <cell r="CA2393">
            <v>0</v>
          </cell>
          <cell r="CC2393" t="str">
            <v>0001_4310-CCM - East</v>
          </cell>
          <cell r="CG2393" t="str">
            <v>Full_Time</v>
          </cell>
          <cell r="CI2393" t="str">
            <v>DS</v>
          </cell>
          <cell r="CJ2393" t="str">
            <v>0001</v>
          </cell>
        </row>
        <row r="2394">
          <cell r="A2394" t="str">
            <v>Budget</v>
          </cell>
          <cell r="H2394">
            <v>1</v>
          </cell>
          <cell r="I2394">
            <v>1</v>
          </cell>
          <cell r="AP2394">
            <v>114620.94318407438</v>
          </cell>
          <cell r="BZ2394">
            <v>0</v>
          </cell>
          <cell r="CA2394">
            <v>0</v>
          </cell>
          <cell r="CC2394" t="str">
            <v>0001_4450-Cust Mgt Services</v>
          </cell>
          <cell r="CG2394" t="str">
            <v>Full_Time</v>
          </cell>
          <cell r="CI2394" t="str">
            <v>CS</v>
          </cell>
          <cell r="CJ2394" t="str">
            <v>0001</v>
          </cell>
        </row>
        <row r="2395">
          <cell r="A2395" t="str">
            <v>Budget</v>
          </cell>
          <cell r="H2395">
            <v>1</v>
          </cell>
          <cell r="I2395">
            <v>1</v>
          </cell>
          <cell r="AP2395">
            <v>146121.92633086274</v>
          </cell>
          <cell r="BZ2395">
            <v>0</v>
          </cell>
          <cell r="CA2395">
            <v>0</v>
          </cell>
          <cell r="CC2395" t="str">
            <v>0001_1770-IT&amp;S Governance</v>
          </cell>
          <cell r="CG2395" t="str">
            <v>Full_Time</v>
          </cell>
          <cell r="CI2395" t="str">
            <v>IT</v>
          </cell>
          <cell r="CJ2395" t="str">
            <v>0001</v>
          </cell>
        </row>
        <row r="2396">
          <cell r="A2396" t="str">
            <v>Budget</v>
          </cell>
          <cell r="H2396">
            <v>1</v>
          </cell>
          <cell r="I2396">
            <v>1</v>
          </cell>
          <cell r="AP2396">
            <v>89647.491162593244</v>
          </cell>
          <cell r="BZ2396">
            <v>0</v>
          </cell>
          <cell r="CA2396">
            <v>0</v>
          </cell>
          <cell r="CC2396" t="str">
            <v>0001_4410-Call Centre</v>
          </cell>
          <cell r="CG2396" t="str">
            <v>Full_Time</v>
          </cell>
          <cell r="CI2396" t="str">
            <v>CS</v>
          </cell>
          <cell r="CJ2396" t="str">
            <v>0001</v>
          </cell>
        </row>
        <row r="2397">
          <cell r="A2397" t="str">
            <v>Budget</v>
          </cell>
          <cell r="H2397">
            <v>1</v>
          </cell>
          <cell r="I2397">
            <v>1</v>
          </cell>
          <cell r="AP2397">
            <v>120481.47920090103</v>
          </cell>
          <cell r="BZ2397">
            <v>0</v>
          </cell>
          <cell r="CA2397">
            <v>0</v>
          </cell>
          <cell r="CC2397" t="str">
            <v>0001_3310-Station &amp; Dist Automation</v>
          </cell>
          <cell r="CG2397" t="str">
            <v>Full_Time</v>
          </cell>
          <cell r="CI2397" t="str">
            <v>DG</v>
          </cell>
          <cell r="CJ2397" t="str">
            <v>0001</v>
          </cell>
        </row>
        <row r="2398">
          <cell r="A2398" t="str">
            <v>Budget</v>
          </cell>
          <cell r="H2398">
            <v>1</v>
          </cell>
          <cell r="I2398">
            <v>1</v>
          </cell>
          <cell r="AP2398">
            <v>117885.16170540381</v>
          </cell>
          <cell r="BZ2398">
            <v>0</v>
          </cell>
          <cell r="CA2398">
            <v>0</v>
          </cell>
          <cell r="CC2398" t="str">
            <v>0001_4210-Grid Response</v>
          </cell>
          <cell r="CG2398" t="str">
            <v>Full_Time</v>
          </cell>
          <cell r="CI2398" t="str">
            <v>DG</v>
          </cell>
          <cell r="CJ2398" t="str">
            <v>0001</v>
          </cell>
        </row>
        <row r="2399">
          <cell r="A2399" t="str">
            <v>Budget</v>
          </cell>
          <cell r="H2399">
            <v>1</v>
          </cell>
          <cell r="I2399">
            <v>1</v>
          </cell>
          <cell r="AP2399">
            <v>119544.33400869125</v>
          </cell>
          <cell r="BZ2399">
            <v>0</v>
          </cell>
          <cell r="CA2399">
            <v>0</v>
          </cell>
          <cell r="CC2399" t="str">
            <v>0001_3160-Dist Proj - West</v>
          </cell>
          <cell r="CG2399" t="str">
            <v>Full_Time</v>
          </cell>
          <cell r="CI2399" t="str">
            <v>DS</v>
          </cell>
          <cell r="CJ2399" t="str">
            <v>0001</v>
          </cell>
        </row>
        <row r="2400">
          <cell r="A2400" t="str">
            <v>Budget</v>
          </cell>
          <cell r="H2400">
            <v>1</v>
          </cell>
          <cell r="I2400">
            <v>1</v>
          </cell>
          <cell r="AP2400">
            <v>163377.68118729975</v>
          </cell>
          <cell r="BZ2400">
            <v>0</v>
          </cell>
          <cell r="CA2400">
            <v>0</v>
          </cell>
          <cell r="CC2400" t="str">
            <v>0001_1782-Service Requests</v>
          </cell>
          <cell r="CG2400" t="str">
            <v>Full_Time</v>
          </cell>
          <cell r="CI2400" t="str">
            <v>IT</v>
          </cell>
          <cell r="CJ2400" t="str">
            <v>0001</v>
          </cell>
        </row>
        <row r="2401">
          <cell r="A2401" t="str">
            <v>Budget</v>
          </cell>
          <cell r="H2401">
            <v>1</v>
          </cell>
          <cell r="I2401">
            <v>1</v>
          </cell>
          <cell r="AP2401">
            <v>114825.39750826522</v>
          </cell>
          <cell r="BZ2401">
            <v>0</v>
          </cell>
          <cell r="CA2401">
            <v>0</v>
          </cell>
          <cell r="CC2401" t="str">
            <v>0001_3110-Dist Proj - East</v>
          </cell>
          <cell r="CG2401" t="str">
            <v>Full_Time</v>
          </cell>
          <cell r="CI2401" t="str">
            <v>DS</v>
          </cell>
          <cell r="CJ2401" t="str">
            <v>0001</v>
          </cell>
        </row>
        <row r="2402">
          <cell r="A2402" t="str">
            <v>Budget</v>
          </cell>
          <cell r="H2402">
            <v>1</v>
          </cell>
          <cell r="I2402">
            <v>1</v>
          </cell>
          <cell r="AP2402">
            <v>87431.700715626081</v>
          </cell>
          <cell r="BZ2402">
            <v>0</v>
          </cell>
          <cell r="CA2402">
            <v>0</v>
          </cell>
          <cell r="CC2402" t="str">
            <v>0001_3821-Apprentices</v>
          </cell>
          <cell r="CG2402" t="str">
            <v>Full_Time</v>
          </cell>
          <cell r="CI2402" t="str">
            <v>DS</v>
          </cell>
          <cell r="CJ2402" t="str">
            <v>0001</v>
          </cell>
        </row>
        <row r="2403">
          <cell r="A2403" t="str">
            <v>Budget</v>
          </cell>
          <cell r="H2403">
            <v>1</v>
          </cell>
          <cell r="I2403">
            <v>1</v>
          </cell>
          <cell r="AP2403">
            <v>98729.595198838419</v>
          </cell>
          <cell r="BZ2403">
            <v>0</v>
          </cell>
          <cell r="CA2403">
            <v>0</v>
          </cell>
          <cell r="CC2403" t="str">
            <v>0001_3110-Dist Proj - East</v>
          </cell>
          <cell r="CG2403" t="str">
            <v>Full_Time</v>
          </cell>
          <cell r="CI2403" t="str">
            <v>DS</v>
          </cell>
          <cell r="CJ2403" t="str">
            <v>0001</v>
          </cell>
        </row>
        <row r="2404">
          <cell r="A2404" t="str">
            <v>Budget</v>
          </cell>
          <cell r="H2404">
            <v>1</v>
          </cell>
          <cell r="I2404">
            <v>1</v>
          </cell>
          <cell r="AP2404">
            <v>108823.51962830691</v>
          </cell>
          <cell r="BZ2404">
            <v>0</v>
          </cell>
          <cell r="CA2404">
            <v>0</v>
          </cell>
          <cell r="CC2404" t="str">
            <v>0002_4300-Planning</v>
          </cell>
          <cell r="CG2404" t="str">
            <v>Full_Time</v>
          </cell>
          <cell r="CI2404" t="str">
            <v>THESI</v>
          </cell>
          <cell r="CJ2404" t="str">
            <v>0002</v>
          </cell>
        </row>
        <row r="2405">
          <cell r="A2405" t="str">
            <v>Budget</v>
          </cell>
          <cell r="H2405">
            <v>1</v>
          </cell>
          <cell r="I2405">
            <v>1</v>
          </cell>
          <cell r="AP2405">
            <v>91521.079430532103</v>
          </cell>
          <cell r="BZ2405">
            <v>0</v>
          </cell>
          <cell r="CA2405">
            <v>0</v>
          </cell>
          <cell r="CC2405" t="str">
            <v>0001_2520-Warehousing Management</v>
          </cell>
          <cell r="CG2405" t="str">
            <v>Full_Time</v>
          </cell>
          <cell r="CI2405" t="str">
            <v>AM</v>
          </cell>
          <cell r="CJ2405" t="str">
            <v>0001</v>
          </cell>
        </row>
        <row r="2406">
          <cell r="A2406" t="str">
            <v>Budget</v>
          </cell>
          <cell r="H2406" t="str">
            <v>0</v>
          </cell>
          <cell r="I2406" t="str">
            <v>0</v>
          </cell>
          <cell r="AP2406" t="str">
            <v>0</v>
          </cell>
          <cell r="BZ2406">
            <v>0</v>
          </cell>
          <cell r="CA2406">
            <v>0</v>
          </cell>
          <cell r="CC2406" t="str">
            <v>0001_3110-Dist Proj - East</v>
          </cell>
          <cell r="CG2406" t="e">
            <v>#N/A</v>
          </cell>
          <cell r="CI2406" t="str">
            <v>DS</v>
          </cell>
          <cell r="CJ2406" t="str">
            <v>0001</v>
          </cell>
        </row>
        <row r="2407">
          <cell r="A2407" t="str">
            <v>Budget</v>
          </cell>
          <cell r="H2407">
            <v>1</v>
          </cell>
          <cell r="I2407">
            <v>1</v>
          </cell>
          <cell r="AP2407">
            <v>105380.41</v>
          </cell>
          <cell r="BZ2407">
            <v>0</v>
          </cell>
          <cell r="CA2407">
            <v>0</v>
          </cell>
          <cell r="CC2407" t="str">
            <v>0001_4360-CCM - West</v>
          </cell>
          <cell r="CG2407" t="str">
            <v>Full_Time</v>
          </cell>
          <cell r="CI2407" t="str">
            <v>DS</v>
          </cell>
          <cell r="CJ2407" t="str">
            <v>0001</v>
          </cell>
        </row>
        <row r="2408">
          <cell r="A2408" t="str">
            <v>Budget</v>
          </cell>
          <cell r="H2408">
            <v>0</v>
          </cell>
          <cell r="I2408">
            <v>0</v>
          </cell>
          <cell r="AP2408">
            <v>-3.3953305484591925E-2</v>
          </cell>
          <cell r="BZ2408">
            <v>0</v>
          </cell>
          <cell r="CA2408">
            <v>0</v>
          </cell>
          <cell r="CC2408" t="str">
            <v>0001_3720-Dist Grid Health</v>
          </cell>
          <cell r="CG2408" t="e">
            <v>#N/A</v>
          </cell>
          <cell r="CI2408" t="str">
            <v>DG</v>
          </cell>
          <cell r="CJ2408" t="str">
            <v>0001</v>
          </cell>
        </row>
        <row r="2409">
          <cell r="A2409" t="str">
            <v>Budget</v>
          </cell>
          <cell r="H2409">
            <v>1</v>
          </cell>
          <cell r="I2409">
            <v>1</v>
          </cell>
          <cell r="AP2409">
            <v>98318.702087956786</v>
          </cell>
          <cell r="BZ2409">
            <v>0</v>
          </cell>
          <cell r="CA2409">
            <v>0</v>
          </cell>
          <cell r="CC2409" t="str">
            <v>0001_3310-Station &amp; Dist Automation</v>
          </cell>
          <cell r="CG2409" t="str">
            <v>Full_Time</v>
          </cell>
          <cell r="CI2409" t="str">
            <v>DG</v>
          </cell>
          <cell r="CJ2409" t="str">
            <v>0001</v>
          </cell>
        </row>
        <row r="2410">
          <cell r="A2410" t="str">
            <v>Budget</v>
          </cell>
          <cell r="H2410">
            <v>1</v>
          </cell>
          <cell r="I2410">
            <v>1</v>
          </cell>
          <cell r="AP2410">
            <v>89648.26045009325</v>
          </cell>
          <cell r="BZ2410">
            <v>0</v>
          </cell>
          <cell r="CA2410">
            <v>0</v>
          </cell>
          <cell r="CC2410" t="str">
            <v>0001_4410-Call Centre</v>
          </cell>
          <cell r="CG2410" t="str">
            <v>Full_Time</v>
          </cell>
          <cell r="CI2410" t="str">
            <v>CS</v>
          </cell>
          <cell r="CJ2410" t="str">
            <v>0001</v>
          </cell>
        </row>
        <row r="2411">
          <cell r="A2411" t="str">
            <v>Budget</v>
          </cell>
          <cell r="H2411">
            <v>1</v>
          </cell>
          <cell r="I2411">
            <v>1</v>
          </cell>
          <cell r="AP2411">
            <v>114327.58209808712</v>
          </cell>
          <cell r="BZ2411">
            <v>0</v>
          </cell>
          <cell r="CA2411">
            <v>0</v>
          </cell>
          <cell r="CC2411" t="str">
            <v>0001_3310-Station &amp; Dist Automation</v>
          </cell>
          <cell r="CG2411" t="str">
            <v>Full_Time</v>
          </cell>
          <cell r="CI2411" t="str">
            <v>DG</v>
          </cell>
          <cell r="CJ2411" t="str">
            <v>0001</v>
          </cell>
        </row>
        <row r="2412">
          <cell r="A2412" t="str">
            <v>Budget</v>
          </cell>
          <cell r="H2412">
            <v>1</v>
          </cell>
          <cell r="I2412">
            <v>1</v>
          </cell>
          <cell r="AP2412">
            <v>91035.587074009309</v>
          </cell>
          <cell r="BZ2412">
            <v>0</v>
          </cell>
          <cell r="CA2412">
            <v>0</v>
          </cell>
          <cell r="CC2412" t="str">
            <v>0001_4460-Collections &amp; Ellipse A/R</v>
          </cell>
          <cell r="CG2412" t="str">
            <v>Full_Time</v>
          </cell>
          <cell r="CI2412" t="str">
            <v>CS</v>
          </cell>
          <cell r="CJ2412" t="str">
            <v>0001</v>
          </cell>
        </row>
        <row r="2413">
          <cell r="A2413" t="str">
            <v>Budget</v>
          </cell>
          <cell r="H2413">
            <v>1</v>
          </cell>
          <cell r="I2413">
            <v>1</v>
          </cell>
          <cell r="AP2413">
            <v>84761.86683878662</v>
          </cell>
          <cell r="BZ2413">
            <v>0</v>
          </cell>
          <cell r="CA2413">
            <v>0</v>
          </cell>
          <cell r="CC2413" t="str">
            <v>0001_3160-Dist Proj - West</v>
          </cell>
          <cell r="CG2413" t="str">
            <v>Full_Time</v>
          </cell>
          <cell r="CI2413" t="str">
            <v>DS</v>
          </cell>
          <cell r="CJ2413" t="str">
            <v>0001</v>
          </cell>
        </row>
        <row r="2414">
          <cell r="A2414" t="str">
            <v>Budget</v>
          </cell>
          <cell r="H2414">
            <v>1</v>
          </cell>
          <cell r="I2414">
            <v>1</v>
          </cell>
          <cell r="AP2414">
            <v>114826.3897395152</v>
          </cell>
          <cell r="BZ2414">
            <v>0</v>
          </cell>
          <cell r="CA2414">
            <v>0</v>
          </cell>
          <cell r="CC2414" t="str">
            <v>0001_3110-Dist Proj - East</v>
          </cell>
          <cell r="CG2414" t="str">
            <v>Full_Time</v>
          </cell>
          <cell r="CI2414" t="str">
            <v>DS</v>
          </cell>
          <cell r="CJ2414" t="str">
            <v>0001</v>
          </cell>
        </row>
        <row r="2415">
          <cell r="A2415" t="str">
            <v>Budget</v>
          </cell>
          <cell r="H2415">
            <v>1</v>
          </cell>
          <cell r="I2415">
            <v>1</v>
          </cell>
          <cell r="AP2415">
            <v>103783.44961639687</v>
          </cell>
          <cell r="BZ2415">
            <v>0</v>
          </cell>
          <cell r="CA2415">
            <v>0</v>
          </cell>
          <cell r="CC2415" t="str">
            <v>0001_5120-Lab Services</v>
          </cell>
          <cell r="CG2415" t="str">
            <v>Full_Time</v>
          </cell>
          <cell r="CI2415" t="str">
            <v>AM</v>
          </cell>
          <cell r="CJ2415" t="str">
            <v>0001</v>
          </cell>
        </row>
        <row r="2416">
          <cell r="A2416" t="str">
            <v>Budget</v>
          </cell>
          <cell r="H2416">
            <v>1</v>
          </cell>
          <cell r="I2416">
            <v>1</v>
          </cell>
          <cell r="AP2416">
            <v>86329.015422854936</v>
          </cell>
          <cell r="BZ2416">
            <v>0</v>
          </cell>
          <cell r="CA2416">
            <v>0</v>
          </cell>
          <cell r="CC2416" t="str">
            <v>0001_4100-Meter Services</v>
          </cell>
          <cell r="CG2416" t="str">
            <v>Full_Time</v>
          </cell>
          <cell r="CI2416" t="str">
            <v>CS</v>
          </cell>
          <cell r="CJ2416" t="str">
            <v>0001</v>
          </cell>
        </row>
        <row r="2417">
          <cell r="A2417" t="str">
            <v>Budget</v>
          </cell>
          <cell r="H2417">
            <v>1</v>
          </cell>
          <cell r="I2417">
            <v>1</v>
          </cell>
          <cell r="AP2417">
            <v>80664.708588371548</v>
          </cell>
          <cell r="BZ2417">
            <v>0</v>
          </cell>
          <cell r="CA2417">
            <v>0</v>
          </cell>
          <cell r="CC2417" t="str">
            <v>0001_4100-Meter Services</v>
          </cell>
          <cell r="CG2417" t="str">
            <v>Full_Time</v>
          </cell>
          <cell r="CI2417" t="str">
            <v>CS</v>
          </cell>
          <cell r="CJ2417" t="str">
            <v>0001</v>
          </cell>
        </row>
        <row r="2418">
          <cell r="A2418" t="str">
            <v>Budget</v>
          </cell>
          <cell r="H2418">
            <v>1</v>
          </cell>
          <cell r="I2418">
            <v>1</v>
          </cell>
          <cell r="AP2418">
            <v>83338.87581169534</v>
          </cell>
          <cell r="BZ2418">
            <v>0</v>
          </cell>
          <cell r="CA2418">
            <v>0</v>
          </cell>
          <cell r="CC2418" t="str">
            <v>0001_3821-Apprentices</v>
          </cell>
          <cell r="CG2418" t="str">
            <v>Full_Time</v>
          </cell>
          <cell r="CI2418" t="str">
            <v>DS</v>
          </cell>
          <cell r="CJ2418" t="str">
            <v>0001</v>
          </cell>
        </row>
        <row r="2419">
          <cell r="A2419" t="str">
            <v>Budget</v>
          </cell>
          <cell r="H2419">
            <v>0</v>
          </cell>
          <cell r="I2419">
            <v>0</v>
          </cell>
          <cell r="AP2419">
            <v>-4.1953305485653306E-2</v>
          </cell>
          <cell r="BZ2419">
            <v>0</v>
          </cell>
          <cell r="CA2419">
            <v>0</v>
          </cell>
          <cell r="CC2419" t="str">
            <v>0001_3160-Dist Proj - West</v>
          </cell>
          <cell r="CG2419" t="e">
            <v>#N/A</v>
          </cell>
          <cell r="CI2419" t="str">
            <v>DS</v>
          </cell>
          <cell r="CJ2419" t="str">
            <v>0001</v>
          </cell>
        </row>
        <row r="2420">
          <cell r="A2420" t="str">
            <v>Budget</v>
          </cell>
          <cell r="H2420">
            <v>1</v>
          </cell>
          <cell r="I2420">
            <v>1</v>
          </cell>
          <cell r="AP2420">
            <v>105379.52999999998</v>
          </cell>
          <cell r="BZ2420">
            <v>0</v>
          </cell>
          <cell r="CA2420">
            <v>0</v>
          </cell>
          <cell r="CC2420" t="str">
            <v>0001_4360-CCM - West</v>
          </cell>
          <cell r="CG2420" t="str">
            <v>Full_Time</v>
          </cell>
          <cell r="CI2420" t="str">
            <v>DS</v>
          </cell>
          <cell r="CJ2420" t="str">
            <v>0001</v>
          </cell>
        </row>
        <row r="2421">
          <cell r="A2421" t="str">
            <v>Budget</v>
          </cell>
          <cell r="H2421" t="str">
            <v>0</v>
          </cell>
          <cell r="I2421" t="str">
            <v>0</v>
          </cell>
          <cell r="AP2421" t="str">
            <v>0</v>
          </cell>
          <cell r="BZ2421">
            <v>0</v>
          </cell>
          <cell r="CA2421">
            <v>0</v>
          </cell>
          <cell r="CC2421" t="str">
            <v>0001_3720-Dist Grid Health</v>
          </cell>
          <cell r="CG2421" t="e">
            <v>#N/A</v>
          </cell>
          <cell r="CI2421" t="str">
            <v>DG</v>
          </cell>
          <cell r="CJ2421" t="str">
            <v>0001</v>
          </cell>
        </row>
        <row r="2422">
          <cell r="A2422" t="str">
            <v>Budget</v>
          </cell>
          <cell r="H2422">
            <v>1</v>
          </cell>
          <cell r="I2422">
            <v>1</v>
          </cell>
          <cell r="AP2422">
            <v>90286.269550961428</v>
          </cell>
          <cell r="BZ2422">
            <v>0</v>
          </cell>
          <cell r="CA2422">
            <v>0</v>
          </cell>
          <cell r="CC2422" t="str">
            <v>0001_3160-Dist Proj - West</v>
          </cell>
          <cell r="CG2422" t="str">
            <v>Full_Time</v>
          </cell>
          <cell r="CI2422" t="str">
            <v>DS</v>
          </cell>
          <cell r="CJ2422" t="str">
            <v>0001</v>
          </cell>
        </row>
        <row r="2423">
          <cell r="A2423" t="str">
            <v>Budget</v>
          </cell>
          <cell r="H2423">
            <v>1</v>
          </cell>
          <cell r="I2423">
            <v>1</v>
          </cell>
          <cell r="AP2423">
            <v>114825.39750826522</v>
          </cell>
          <cell r="BZ2423">
            <v>0</v>
          </cell>
          <cell r="CA2423">
            <v>0</v>
          </cell>
          <cell r="CC2423" t="str">
            <v>0001_3110-Dist Proj - East</v>
          </cell>
          <cell r="CG2423" t="str">
            <v>Full_Time</v>
          </cell>
          <cell r="CI2423" t="str">
            <v>DS</v>
          </cell>
          <cell r="CJ2423" t="str">
            <v>0001</v>
          </cell>
        </row>
        <row r="2424">
          <cell r="A2424" t="str">
            <v>Budget</v>
          </cell>
          <cell r="H2424">
            <v>1</v>
          </cell>
          <cell r="I2424">
            <v>1</v>
          </cell>
          <cell r="AP2424">
            <v>81984.165572973798</v>
          </cell>
          <cell r="BZ2424">
            <v>0</v>
          </cell>
          <cell r="CA2424">
            <v>0</v>
          </cell>
          <cell r="CC2424" t="str">
            <v>0002_4100-Maintenance &amp; Repair</v>
          </cell>
          <cell r="CG2424" t="str">
            <v>Full_Time</v>
          </cell>
          <cell r="CI2424" t="str">
            <v>THESI</v>
          </cell>
          <cell r="CJ2424" t="str">
            <v>0002</v>
          </cell>
        </row>
        <row r="2425">
          <cell r="A2425" t="str">
            <v>Budget</v>
          </cell>
          <cell r="H2425">
            <v>1</v>
          </cell>
          <cell r="I2425">
            <v>1</v>
          </cell>
          <cell r="AP2425">
            <v>94669.741480662196</v>
          </cell>
          <cell r="BZ2425">
            <v>0</v>
          </cell>
          <cell r="CA2425">
            <v>0</v>
          </cell>
          <cell r="CC2425" t="str">
            <v>0001_3720-Dist Grid Health</v>
          </cell>
          <cell r="CG2425" t="str">
            <v>Full_Time</v>
          </cell>
          <cell r="CI2425" t="str">
            <v>DG</v>
          </cell>
          <cell r="CJ2425" t="str">
            <v>0001</v>
          </cell>
        </row>
        <row r="2426">
          <cell r="A2426" t="str">
            <v>Budget</v>
          </cell>
          <cell r="H2426">
            <v>1</v>
          </cell>
          <cell r="I2426">
            <v>1</v>
          </cell>
          <cell r="AP2426">
            <v>84279.617975202636</v>
          </cell>
          <cell r="BZ2426">
            <v>0</v>
          </cell>
          <cell r="CA2426">
            <v>0</v>
          </cell>
          <cell r="CC2426" t="str">
            <v>0001_3110-Dist Proj - East</v>
          </cell>
          <cell r="CG2426" t="str">
            <v>Full_Time</v>
          </cell>
          <cell r="CI2426" t="str">
            <v>DS</v>
          </cell>
          <cell r="CJ2426" t="str">
            <v>0001</v>
          </cell>
        </row>
        <row r="2427">
          <cell r="A2427" t="str">
            <v>Budget</v>
          </cell>
          <cell r="H2427">
            <v>0</v>
          </cell>
          <cell r="I2427">
            <v>0</v>
          </cell>
          <cell r="AP2427">
            <v>-9.7307748433992231E-3</v>
          </cell>
          <cell r="BZ2427">
            <v>0</v>
          </cell>
          <cell r="CA2427">
            <v>0</v>
          </cell>
          <cell r="CC2427" t="str">
            <v>0001_1341-Financial Planning</v>
          </cell>
          <cell r="CG2427" t="e">
            <v>#N/A</v>
          </cell>
          <cell r="CI2427" t="str">
            <v>Fin.</v>
          </cell>
          <cell r="CJ2427" t="str">
            <v>0001</v>
          </cell>
        </row>
        <row r="2428">
          <cell r="A2428" t="str">
            <v>Budget</v>
          </cell>
          <cell r="H2428">
            <v>1</v>
          </cell>
          <cell r="I2428">
            <v>1</v>
          </cell>
          <cell r="AP2428">
            <v>124538.70999999998</v>
          </cell>
          <cell r="BZ2428">
            <v>0</v>
          </cell>
          <cell r="CA2428">
            <v>0</v>
          </cell>
          <cell r="CC2428" t="str">
            <v>0001_1343-Operations Support</v>
          </cell>
          <cell r="CG2428" t="str">
            <v>Full_Time</v>
          </cell>
          <cell r="CI2428" t="str">
            <v>Fin.</v>
          </cell>
          <cell r="CJ2428" t="str">
            <v>0001</v>
          </cell>
        </row>
        <row r="2429">
          <cell r="A2429" t="str">
            <v>Budget</v>
          </cell>
          <cell r="H2429">
            <v>1</v>
          </cell>
          <cell r="I2429">
            <v>1</v>
          </cell>
          <cell r="AP2429">
            <v>120502.31899374243</v>
          </cell>
          <cell r="BZ2429">
            <v>0</v>
          </cell>
          <cell r="CA2429">
            <v>0</v>
          </cell>
          <cell r="CC2429" t="str">
            <v>0001_3310-Station &amp; Dist Automation</v>
          </cell>
          <cell r="CG2429" t="str">
            <v>Full_Time</v>
          </cell>
          <cell r="CI2429" t="str">
            <v>DG</v>
          </cell>
          <cell r="CJ2429" t="str">
            <v>0001</v>
          </cell>
        </row>
        <row r="2430">
          <cell r="A2430" t="str">
            <v>Budget</v>
          </cell>
          <cell r="H2430">
            <v>1</v>
          </cell>
          <cell r="I2430">
            <v>1</v>
          </cell>
          <cell r="AP2430">
            <v>102753.54685751286</v>
          </cell>
          <cell r="BZ2430">
            <v>0</v>
          </cell>
          <cell r="CA2430">
            <v>0</v>
          </cell>
          <cell r="CC2430" t="str">
            <v>0001_5100-Fleet &amp; Equipment Svcs</v>
          </cell>
          <cell r="CG2430" t="str">
            <v>Full_Time</v>
          </cell>
          <cell r="CI2430" t="str">
            <v>AM</v>
          </cell>
          <cell r="CJ2430" t="str">
            <v>0001</v>
          </cell>
        </row>
        <row r="2431">
          <cell r="A2431" t="str">
            <v>Budget</v>
          </cell>
          <cell r="H2431">
            <v>1</v>
          </cell>
          <cell r="I2431">
            <v>1</v>
          </cell>
          <cell r="AP2431">
            <v>95118.435252559808</v>
          </cell>
          <cell r="BZ2431">
            <v>0</v>
          </cell>
          <cell r="CA2431">
            <v>0</v>
          </cell>
          <cell r="CC2431" t="str">
            <v>0001_4410-Call Centre</v>
          </cell>
          <cell r="CG2431" t="str">
            <v>Full_Time</v>
          </cell>
          <cell r="CI2431" t="str">
            <v>CS</v>
          </cell>
          <cell r="CJ2431" t="str">
            <v>0001</v>
          </cell>
        </row>
        <row r="2432">
          <cell r="A2432" t="str">
            <v>Budget</v>
          </cell>
          <cell r="H2432">
            <v>1</v>
          </cell>
          <cell r="I2432">
            <v>1</v>
          </cell>
          <cell r="AP2432">
            <v>114619.95095282439</v>
          </cell>
          <cell r="BZ2432">
            <v>0</v>
          </cell>
          <cell r="CA2432">
            <v>0</v>
          </cell>
          <cell r="CC2432" t="str">
            <v>0001_3720-Dist Grid Health</v>
          </cell>
          <cell r="CG2432" t="str">
            <v>Full_Time</v>
          </cell>
          <cell r="CI2432" t="str">
            <v>DG</v>
          </cell>
          <cell r="CJ2432" t="str">
            <v>0001</v>
          </cell>
        </row>
        <row r="2433">
          <cell r="A2433" t="str">
            <v>Budget</v>
          </cell>
          <cell r="H2433">
            <v>1</v>
          </cell>
          <cell r="I2433">
            <v>1</v>
          </cell>
          <cell r="AP2433">
            <v>91521.079430532103</v>
          </cell>
          <cell r="BZ2433">
            <v>0</v>
          </cell>
          <cell r="CA2433">
            <v>0</v>
          </cell>
          <cell r="CC2433" t="str">
            <v>0001_2520-Warehousing Management</v>
          </cell>
          <cell r="CG2433" t="str">
            <v>Full_Time</v>
          </cell>
          <cell r="CI2433" t="str">
            <v>AM</v>
          </cell>
          <cell r="CJ2433" t="str">
            <v>0001</v>
          </cell>
        </row>
        <row r="2434">
          <cell r="A2434" t="str">
            <v>Budget</v>
          </cell>
          <cell r="H2434">
            <v>0</v>
          </cell>
          <cell r="I2434">
            <v>0</v>
          </cell>
          <cell r="AP2434">
            <v>-3.2008167633907292E-2</v>
          </cell>
          <cell r="BZ2434">
            <v>0</v>
          </cell>
          <cell r="CA2434">
            <v>0</v>
          </cell>
          <cell r="CC2434" t="str">
            <v>0001_4100-Meter Services</v>
          </cell>
          <cell r="CG2434" t="e">
            <v>#N/A</v>
          </cell>
          <cell r="CI2434" t="str">
            <v>CS</v>
          </cell>
          <cell r="CJ2434" t="str">
            <v>0001</v>
          </cell>
        </row>
        <row r="2435">
          <cell r="A2435" t="str">
            <v>Budget</v>
          </cell>
          <cell r="H2435">
            <v>1</v>
          </cell>
          <cell r="I2435">
            <v>1</v>
          </cell>
          <cell r="AP2435">
            <v>114623.11000000002</v>
          </cell>
          <cell r="BZ2435">
            <v>0</v>
          </cell>
          <cell r="CA2435">
            <v>0</v>
          </cell>
          <cell r="CC2435" t="str">
            <v>0001_4150-Meter Operations</v>
          </cell>
          <cell r="CG2435" t="str">
            <v>Full_Time</v>
          </cell>
          <cell r="CI2435" t="str">
            <v>CS</v>
          </cell>
          <cell r="CJ2435" t="str">
            <v>0001</v>
          </cell>
        </row>
        <row r="2436">
          <cell r="A2436" t="str">
            <v>Budget</v>
          </cell>
          <cell r="H2436">
            <v>1</v>
          </cell>
          <cell r="I2436">
            <v>1</v>
          </cell>
          <cell r="AP2436">
            <v>107736.47480912902</v>
          </cell>
          <cell r="BZ2436">
            <v>0</v>
          </cell>
          <cell r="CA2436">
            <v>0</v>
          </cell>
          <cell r="CC2436" t="str">
            <v>0001_3310-Station &amp; Dist Automation</v>
          </cell>
          <cell r="CG2436" t="str">
            <v>Full_Time</v>
          </cell>
          <cell r="CI2436" t="str">
            <v>DG</v>
          </cell>
          <cell r="CJ2436" t="str">
            <v>0001</v>
          </cell>
        </row>
        <row r="2437">
          <cell r="A2437" t="str">
            <v>Budget</v>
          </cell>
          <cell r="H2437">
            <v>1</v>
          </cell>
          <cell r="I2437">
            <v>1</v>
          </cell>
          <cell r="AP2437">
            <v>80007.400448162094</v>
          </cell>
          <cell r="BZ2437">
            <v>0</v>
          </cell>
          <cell r="CA2437">
            <v>0</v>
          </cell>
          <cell r="CC2437" t="str">
            <v>0002_1000-Corporate Stewardship</v>
          </cell>
          <cell r="CG2437" t="str">
            <v>Full_Time</v>
          </cell>
          <cell r="CI2437" t="str">
            <v>THESI</v>
          </cell>
          <cell r="CJ2437" t="str">
            <v>0002</v>
          </cell>
        </row>
        <row r="2438">
          <cell r="A2438" t="str">
            <v>Budget</v>
          </cell>
          <cell r="H2438">
            <v>1</v>
          </cell>
          <cell r="I2438">
            <v>1</v>
          </cell>
          <cell r="AP2438">
            <v>117883.76558040381</v>
          </cell>
          <cell r="BZ2438">
            <v>0</v>
          </cell>
          <cell r="CA2438">
            <v>0</v>
          </cell>
          <cell r="CC2438" t="str">
            <v>0001_4210-Grid Response</v>
          </cell>
          <cell r="CG2438" t="str">
            <v>Full_Time</v>
          </cell>
          <cell r="CI2438" t="str">
            <v>DG</v>
          </cell>
          <cell r="CJ2438" t="str">
            <v>0001</v>
          </cell>
        </row>
        <row r="2439">
          <cell r="A2439" t="str">
            <v>Budget</v>
          </cell>
          <cell r="H2439">
            <v>1</v>
          </cell>
          <cell r="I2439">
            <v>1</v>
          </cell>
          <cell r="AP2439">
            <v>73321.709405969406</v>
          </cell>
          <cell r="BZ2439">
            <v>0</v>
          </cell>
          <cell r="CA2439">
            <v>0</v>
          </cell>
          <cell r="CC2439" t="str">
            <v>0001_4410-Call Centre</v>
          </cell>
          <cell r="CG2439" t="str">
            <v>Full_Time</v>
          </cell>
          <cell r="CI2439" t="str">
            <v>CS</v>
          </cell>
          <cell r="CJ2439" t="str">
            <v>0001</v>
          </cell>
        </row>
        <row r="2440">
          <cell r="A2440" t="str">
            <v>Budget</v>
          </cell>
          <cell r="H2440">
            <v>1</v>
          </cell>
          <cell r="I2440">
            <v>1</v>
          </cell>
          <cell r="AP2440">
            <v>98318.702087956786</v>
          </cell>
          <cell r="BZ2440">
            <v>0</v>
          </cell>
          <cell r="CA2440">
            <v>0</v>
          </cell>
          <cell r="CC2440" t="str">
            <v>0001_4360-CCM - West</v>
          </cell>
          <cell r="CG2440" t="str">
            <v>Full_Time</v>
          </cell>
          <cell r="CI2440" t="str">
            <v>DS</v>
          </cell>
          <cell r="CJ2440" t="str">
            <v>0001</v>
          </cell>
        </row>
        <row r="2441">
          <cell r="A2441" t="str">
            <v>Budget</v>
          </cell>
          <cell r="H2441">
            <v>1</v>
          </cell>
          <cell r="I2441">
            <v>1</v>
          </cell>
          <cell r="AP2441">
            <v>102753.54685751286</v>
          </cell>
          <cell r="BZ2441">
            <v>0</v>
          </cell>
          <cell r="CA2441">
            <v>0</v>
          </cell>
          <cell r="CC2441" t="str">
            <v>0001_4210-Grid Response</v>
          </cell>
          <cell r="CG2441" t="str">
            <v>Full_Time</v>
          </cell>
          <cell r="CI2441" t="str">
            <v>DG</v>
          </cell>
          <cell r="CJ2441" t="str">
            <v>0001</v>
          </cell>
        </row>
        <row r="2442">
          <cell r="A2442" t="str">
            <v>Budget</v>
          </cell>
          <cell r="H2442">
            <v>1</v>
          </cell>
          <cell r="I2442">
            <v>1</v>
          </cell>
          <cell r="AP2442">
            <v>98730.444255088441</v>
          </cell>
          <cell r="BZ2442">
            <v>0</v>
          </cell>
          <cell r="CA2442">
            <v>0</v>
          </cell>
          <cell r="CC2442" t="str">
            <v>0001_2700-Capacity Planning</v>
          </cell>
          <cell r="CG2442" t="str">
            <v>Full_Time</v>
          </cell>
          <cell r="CI2442" t="str">
            <v>AM</v>
          </cell>
          <cell r="CJ2442" t="str">
            <v>0001</v>
          </cell>
        </row>
        <row r="2443">
          <cell r="A2443" t="str">
            <v>Budget</v>
          </cell>
          <cell r="H2443">
            <v>1</v>
          </cell>
          <cell r="I2443">
            <v>1</v>
          </cell>
          <cell r="AP2443">
            <v>236712.83338074645</v>
          </cell>
          <cell r="BZ2443">
            <v>0</v>
          </cell>
          <cell r="CA2443">
            <v>0</v>
          </cell>
          <cell r="CC2443" t="str">
            <v>0002_6000-Wholesale Energy Admin</v>
          </cell>
          <cell r="CG2443" t="str">
            <v>Full_Time</v>
          </cell>
          <cell r="CI2443" t="str">
            <v>THESI</v>
          </cell>
          <cell r="CJ2443" t="str">
            <v>0002</v>
          </cell>
        </row>
        <row r="2444">
          <cell r="A2444" t="str">
            <v>Budget</v>
          </cell>
          <cell r="H2444">
            <v>1</v>
          </cell>
          <cell r="I2444">
            <v>1</v>
          </cell>
          <cell r="AP2444">
            <v>105822.37279529076</v>
          </cell>
          <cell r="BZ2444">
            <v>0</v>
          </cell>
          <cell r="CA2444">
            <v>0</v>
          </cell>
          <cell r="CC2444" t="str">
            <v>0001_4360-CCM - West</v>
          </cell>
          <cell r="CG2444" t="str">
            <v>Full_Time</v>
          </cell>
          <cell r="CI2444" t="str">
            <v>DS</v>
          </cell>
          <cell r="CJ2444" t="str">
            <v>0001</v>
          </cell>
        </row>
        <row r="2445">
          <cell r="A2445" t="str">
            <v>Budget</v>
          </cell>
          <cell r="H2445">
            <v>1</v>
          </cell>
          <cell r="I2445">
            <v>1</v>
          </cell>
          <cell r="AP2445">
            <v>100504.88268578328</v>
          </cell>
          <cell r="BZ2445">
            <v>0</v>
          </cell>
          <cell r="CA2445">
            <v>0</v>
          </cell>
          <cell r="CC2445" t="str">
            <v>0001_3160-Dist Proj - West</v>
          </cell>
          <cell r="CG2445" t="str">
            <v>Full_Time</v>
          </cell>
          <cell r="CI2445" t="str">
            <v>DS</v>
          </cell>
          <cell r="CJ2445" t="str">
            <v>0001</v>
          </cell>
        </row>
        <row r="2446">
          <cell r="A2446" t="str">
            <v>Budget</v>
          </cell>
          <cell r="H2446">
            <v>1</v>
          </cell>
          <cell r="I2446">
            <v>1</v>
          </cell>
          <cell r="AP2446">
            <v>89157.296541748699</v>
          </cell>
          <cell r="BZ2446">
            <v>0</v>
          </cell>
          <cell r="CA2446">
            <v>0</v>
          </cell>
          <cell r="CC2446" t="str">
            <v>0001_1752-IT Operations</v>
          </cell>
          <cell r="CG2446" t="str">
            <v>Full_Time</v>
          </cell>
          <cell r="CI2446" t="str">
            <v>IT</v>
          </cell>
          <cell r="CJ2446" t="str">
            <v>0001</v>
          </cell>
        </row>
        <row r="2447">
          <cell r="A2447" t="str">
            <v>Budget</v>
          </cell>
          <cell r="H2447" t="str">
            <v>0</v>
          </cell>
          <cell r="I2447" t="str">
            <v>0</v>
          </cell>
          <cell r="AP2447" t="str">
            <v>0</v>
          </cell>
          <cell r="BZ2447">
            <v>0</v>
          </cell>
          <cell r="CA2447">
            <v>0</v>
          </cell>
          <cell r="CC2447" t="str">
            <v>0001_6140-CDM Regulatory Reporting</v>
          </cell>
          <cell r="CG2447" t="e">
            <v>#N/A</v>
          </cell>
          <cell r="CI2447" t="str">
            <v>CDM</v>
          </cell>
          <cell r="CJ2447" t="str">
            <v>0001</v>
          </cell>
        </row>
        <row r="2448">
          <cell r="A2448" t="str">
            <v>Budget</v>
          </cell>
          <cell r="H2448">
            <v>1</v>
          </cell>
          <cell r="I2448">
            <v>1</v>
          </cell>
          <cell r="AP2448">
            <v>50431.101640000001</v>
          </cell>
          <cell r="BZ2448">
            <v>0</v>
          </cell>
          <cell r="CA2448">
            <v>0</v>
          </cell>
          <cell r="CC2448" t="str">
            <v>0001_6140-CDM Regulatory Reporting</v>
          </cell>
          <cell r="CG2448" t="str">
            <v>Contract</v>
          </cell>
          <cell r="CI2448" t="str">
            <v>CDM</v>
          </cell>
          <cell r="CJ2448" t="str">
            <v>0001</v>
          </cell>
        </row>
        <row r="2449">
          <cell r="A2449" t="str">
            <v>Budget</v>
          </cell>
          <cell r="H2449">
            <v>1</v>
          </cell>
          <cell r="I2449">
            <v>1</v>
          </cell>
          <cell r="AP2449">
            <v>103368.9985238353</v>
          </cell>
          <cell r="BZ2449">
            <v>0</v>
          </cell>
          <cell r="CA2449">
            <v>0</v>
          </cell>
          <cell r="CC2449" t="str">
            <v>0001_3310-Station &amp; Dist Automation</v>
          </cell>
          <cell r="CG2449" t="str">
            <v>Full_Time</v>
          </cell>
          <cell r="CI2449" t="str">
            <v>DG</v>
          </cell>
          <cell r="CJ2449" t="str">
            <v>0001</v>
          </cell>
        </row>
        <row r="2450">
          <cell r="A2450" t="str">
            <v>Budget</v>
          </cell>
          <cell r="H2450">
            <v>1</v>
          </cell>
          <cell r="I2450">
            <v>1</v>
          </cell>
          <cell r="AP2450">
            <v>115667.69652421148</v>
          </cell>
          <cell r="BZ2450">
            <v>0</v>
          </cell>
          <cell r="CA2450">
            <v>0</v>
          </cell>
          <cell r="CC2450" t="str">
            <v>0001_3310-Station &amp; Dist Automation</v>
          </cell>
          <cell r="CG2450" t="str">
            <v>Full_Time</v>
          </cell>
          <cell r="CI2450" t="str">
            <v>DG</v>
          </cell>
          <cell r="CJ2450" t="str">
            <v>0001</v>
          </cell>
        </row>
        <row r="2451">
          <cell r="A2451" t="str">
            <v>Budget</v>
          </cell>
          <cell r="H2451">
            <v>1</v>
          </cell>
          <cell r="I2451">
            <v>1</v>
          </cell>
          <cell r="AP2451">
            <v>85278.580337418447</v>
          </cell>
          <cell r="BZ2451">
            <v>0</v>
          </cell>
          <cell r="CA2451">
            <v>0</v>
          </cell>
          <cell r="CC2451" t="str">
            <v>0002_4100-Maintenance &amp; Repair</v>
          </cell>
          <cell r="CG2451" t="str">
            <v>Full_Time</v>
          </cell>
          <cell r="CI2451" t="str">
            <v>THESI</v>
          </cell>
          <cell r="CJ2451" t="str">
            <v>0002</v>
          </cell>
        </row>
        <row r="2452">
          <cell r="A2452" t="str">
            <v>Budget</v>
          </cell>
          <cell r="H2452">
            <v>1</v>
          </cell>
          <cell r="I2452">
            <v>1</v>
          </cell>
          <cell r="AP2452">
            <v>84031.900634810911</v>
          </cell>
          <cell r="BZ2452">
            <v>0</v>
          </cell>
          <cell r="CA2452">
            <v>0</v>
          </cell>
          <cell r="CC2452" t="str">
            <v>0001_1410-EdR</v>
          </cell>
          <cell r="CG2452" t="str">
            <v>Full_Time</v>
          </cell>
          <cell r="CI2452" t="str">
            <v>TRRR</v>
          </cell>
          <cell r="CJ2452" t="str">
            <v>0001</v>
          </cell>
        </row>
        <row r="2453">
          <cell r="A2453" t="str">
            <v>Budget</v>
          </cell>
          <cell r="H2453">
            <v>1</v>
          </cell>
          <cell r="I2453">
            <v>1</v>
          </cell>
          <cell r="AP2453">
            <v>114619.95095282439</v>
          </cell>
          <cell r="BZ2453">
            <v>0</v>
          </cell>
          <cell r="CA2453">
            <v>0</v>
          </cell>
          <cell r="CC2453" t="str">
            <v>0001_2400-Policy &amp; Standards</v>
          </cell>
          <cell r="CG2453" t="str">
            <v>Full_Time</v>
          </cell>
          <cell r="CI2453" t="str">
            <v>AM</v>
          </cell>
          <cell r="CJ2453" t="str">
            <v>0001</v>
          </cell>
        </row>
        <row r="2454">
          <cell r="A2454" t="str">
            <v>Budget</v>
          </cell>
          <cell r="H2454">
            <v>1</v>
          </cell>
          <cell r="I2454">
            <v>1</v>
          </cell>
          <cell r="AP2454">
            <v>118686.81222973824</v>
          </cell>
          <cell r="BZ2454">
            <v>0</v>
          </cell>
          <cell r="CA2454">
            <v>0</v>
          </cell>
          <cell r="CC2454" t="str">
            <v>0001_1620-HR Services</v>
          </cell>
          <cell r="CG2454" t="str">
            <v>Full_Time</v>
          </cell>
          <cell r="CI2454" t="str">
            <v>OE</v>
          </cell>
          <cell r="CJ2454" t="str">
            <v>0001</v>
          </cell>
        </row>
        <row r="2455">
          <cell r="A2455" t="str">
            <v>Budget</v>
          </cell>
          <cell r="H2455">
            <v>1</v>
          </cell>
          <cell r="I2455">
            <v>1</v>
          </cell>
          <cell r="AP2455">
            <v>114327.58209808712</v>
          </cell>
          <cell r="BZ2455">
            <v>0</v>
          </cell>
          <cell r="CA2455">
            <v>0</v>
          </cell>
          <cell r="CC2455" t="str">
            <v>0001_3310-Station &amp; Dist Automation</v>
          </cell>
          <cell r="CG2455" t="str">
            <v>Full_Time</v>
          </cell>
          <cell r="CI2455" t="str">
            <v>DG</v>
          </cell>
          <cell r="CJ2455" t="str">
            <v>0001</v>
          </cell>
        </row>
        <row r="2456">
          <cell r="A2456" t="str">
            <v>Budget</v>
          </cell>
          <cell r="H2456">
            <v>1</v>
          </cell>
          <cell r="I2456">
            <v>1</v>
          </cell>
          <cell r="AP2456">
            <v>105822.37279529076</v>
          </cell>
          <cell r="BZ2456">
            <v>0</v>
          </cell>
          <cell r="CA2456">
            <v>0</v>
          </cell>
          <cell r="CC2456" t="str">
            <v>0001_3110-Dist Proj - East</v>
          </cell>
          <cell r="CG2456" t="str">
            <v>Full_Time</v>
          </cell>
          <cell r="CI2456" t="str">
            <v>DS</v>
          </cell>
          <cell r="CJ2456" t="str">
            <v>0001</v>
          </cell>
        </row>
        <row r="2457">
          <cell r="A2457" t="str">
            <v>Budget</v>
          </cell>
          <cell r="H2457">
            <v>1</v>
          </cell>
          <cell r="I2457">
            <v>1</v>
          </cell>
          <cell r="AP2457">
            <v>85277.806087418445</v>
          </cell>
          <cell r="BZ2457">
            <v>0</v>
          </cell>
          <cell r="CA2457">
            <v>0</v>
          </cell>
          <cell r="CC2457" t="str">
            <v>0002_4100-Maintenance &amp; Repair</v>
          </cell>
          <cell r="CG2457" t="str">
            <v>Full_Time</v>
          </cell>
          <cell r="CI2457" t="str">
            <v>THESI</v>
          </cell>
          <cell r="CJ2457" t="str">
            <v>0002</v>
          </cell>
        </row>
        <row r="2458">
          <cell r="A2458" t="str">
            <v>Budget</v>
          </cell>
          <cell r="H2458" t="str">
            <v>0</v>
          </cell>
          <cell r="I2458" t="str">
            <v>0</v>
          </cell>
          <cell r="AP2458" t="str">
            <v>0</v>
          </cell>
          <cell r="BZ2458">
            <v>0</v>
          </cell>
          <cell r="CA2458">
            <v>0</v>
          </cell>
          <cell r="CC2458" t="str">
            <v>0001_1420-Rates &amp; Treasury</v>
          </cell>
          <cell r="CG2458" t="e">
            <v>#N/A</v>
          </cell>
          <cell r="CI2458" t="str">
            <v>TRRR</v>
          </cell>
          <cell r="CJ2458" t="str">
            <v>0001</v>
          </cell>
        </row>
        <row r="2459">
          <cell r="A2459" t="str">
            <v>Budget</v>
          </cell>
          <cell r="H2459">
            <v>1</v>
          </cell>
          <cell r="I2459">
            <v>1</v>
          </cell>
          <cell r="AP2459">
            <v>112834.9241902513</v>
          </cell>
          <cell r="BZ2459">
            <v>0</v>
          </cell>
          <cell r="CA2459">
            <v>0</v>
          </cell>
          <cell r="CC2459" t="str">
            <v>0001_1420-Rates &amp; Treasury</v>
          </cell>
          <cell r="CG2459" t="str">
            <v>Full_Time</v>
          </cell>
          <cell r="CI2459" t="str">
            <v>TRRR</v>
          </cell>
          <cell r="CJ2459" t="str">
            <v>0001</v>
          </cell>
        </row>
        <row r="2460">
          <cell r="A2460" t="str">
            <v>Budget</v>
          </cell>
          <cell r="H2460">
            <v>1</v>
          </cell>
          <cell r="I2460">
            <v>1</v>
          </cell>
          <cell r="AP2460">
            <v>94042.719704990624</v>
          </cell>
          <cell r="BZ2460">
            <v>0</v>
          </cell>
          <cell r="CA2460">
            <v>0</v>
          </cell>
          <cell r="CC2460" t="str">
            <v>0001_5110-Tool Crib</v>
          </cell>
          <cell r="CG2460" t="str">
            <v>Full_Time</v>
          </cell>
          <cell r="CI2460" t="str">
            <v>AM</v>
          </cell>
          <cell r="CJ2460" t="str">
            <v>0001</v>
          </cell>
        </row>
        <row r="2461">
          <cell r="A2461" t="str">
            <v>Budget</v>
          </cell>
          <cell r="H2461">
            <v>1</v>
          </cell>
          <cell r="I2461">
            <v>1</v>
          </cell>
          <cell r="AP2461">
            <v>166364.46781326761</v>
          </cell>
          <cell r="BZ2461">
            <v>0</v>
          </cell>
          <cell r="CA2461">
            <v>0</v>
          </cell>
          <cell r="CC2461" t="str">
            <v>0002_1000-Corporate Stewardship</v>
          </cell>
          <cell r="CG2461" t="str">
            <v>Full_Time</v>
          </cell>
          <cell r="CI2461" t="str">
            <v>THESI</v>
          </cell>
          <cell r="CJ2461" t="str">
            <v>0002</v>
          </cell>
        </row>
        <row r="2462">
          <cell r="A2462" t="str">
            <v>Budget</v>
          </cell>
          <cell r="H2462">
            <v>1</v>
          </cell>
          <cell r="I2462">
            <v>1</v>
          </cell>
          <cell r="AP2462">
            <v>114825.39750826522</v>
          </cell>
          <cell r="BZ2462">
            <v>0</v>
          </cell>
          <cell r="CA2462">
            <v>0</v>
          </cell>
          <cell r="CC2462" t="str">
            <v>0001_4360-CCM - West</v>
          </cell>
          <cell r="CG2462" t="str">
            <v>Full_Time</v>
          </cell>
          <cell r="CI2462" t="str">
            <v>DS</v>
          </cell>
          <cell r="CJ2462" t="str">
            <v>0001</v>
          </cell>
        </row>
        <row r="2463">
          <cell r="A2463" t="str">
            <v>Budget</v>
          </cell>
          <cell r="H2463">
            <v>1</v>
          </cell>
          <cell r="I2463">
            <v>1</v>
          </cell>
          <cell r="AP2463">
            <v>102752.65885751286</v>
          </cell>
          <cell r="BZ2463">
            <v>0</v>
          </cell>
          <cell r="CA2463">
            <v>0</v>
          </cell>
          <cell r="CC2463" t="str">
            <v>0001_4100-Meter Services</v>
          </cell>
          <cell r="CG2463" t="str">
            <v>Full_Time</v>
          </cell>
          <cell r="CI2463" t="str">
            <v>CS</v>
          </cell>
          <cell r="CJ2463" t="str">
            <v>0001</v>
          </cell>
        </row>
        <row r="2464">
          <cell r="A2464" t="str">
            <v>Budget</v>
          </cell>
          <cell r="H2464">
            <v>1</v>
          </cell>
          <cell r="I2464">
            <v>1</v>
          </cell>
          <cell r="AP2464">
            <v>114327.58209808712</v>
          </cell>
          <cell r="BZ2464">
            <v>0</v>
          </cell>
          <cell r="CA2464">
            <v>0</v>
          </cell>
          <cell r="CC2464" t="str">
            <v>0001_3310-Station &amp; Dist Automation</v>
          </cell>
          <cell r="CG2464" t="str">
            <v>Full_Time</v>
          </cell>
          <cell r="CI2464" t="str">
            <v>DG</v>
          </cell>
          <cell r="CJ2464" t="str">
            <v>0001</v>
          </cell>
        </row>
        <row r="2465">
          <cell r="A2465" t="str">
            <v>Budget</v>
          </cell>
          <cell r="H2465">
            <v>1</v>
          </cell>
          <cell r="I2465">
            <v>1</v>
          </cell>
          <cell r="AP2465">
            <v>102753.54685751286</v>
          </cell>
          <cell r="BZ2465">
            <v>0</v>
          </cell>
          <cell r="CA2465">
            <v>0</v>
          </cell>
          <cell r="CC2465" t="str">
            <v>0001_4100-Meter Services</v>
          </cell>
          <cell r="CG2465" t="str">
            <v>Full_Time</v>
          </cell>
          <cell r="CI2465" t="str">
            <v>CS</v>
          </cell>
          <cell r="CJ2465" t="str">
            <v>0001</v>
          </cell>
        </row>
        <row r="2466">
          <cell r="A2466" t="str">
            <v>Budget</v>
          </cell>
          <cell r="H2466" t="str">
            <v>0</v>
          </cell>
          <cell r="I2466" t="str">
            <v>0</v>
          </cell>
          <cell r="AP2466" t="str">
            <v>0</v>
          </cell>
          <cell r="BZ2466">
            <v>0</v>
          </cell>
          <cell r="CA2466">
            <v>0</v>
          </cell>
          <cell r="CC2466" t="str">
            <v>0001_3110-Dist Proj - East</v>
          </cell>
          <cell r="CG2466" t="e">
            <v>#N/A</v>
          </cell>
          <cell r="CI2466" t="str">
            <v>DS</v>
          </cell>
          <cell r="CJ2466" t="str">
            <v>0001</v>
          </cell>
        </row>
        <row r="2467">
          <cell r="A2467" t="str">
            <v>Budget</v>
          </cell>
          <cell r="H2467">
            <v>1</v>
          </cell>
          <cell r="I2467">
            <v>1</v>
          </cell>
          <cell r="AP2467">
            <v>105379.52999999998</v>
          </cell>
          <cell r="BZ2467">
            <v>0</v>
          </cell>
          <cell r="CA2467">
            <v>0</v>
          </cell>
          <cell r="CC2467" t="str">
            <v>0001_4360-CCM - West</v>
          </cell>
          <cell r="CG2467" t="str">
            <v>Full_Time</v>
          </cell>
          <cell r="CI2467" t="str">
            <v>DS</v>
          </cell>
          <cell r="CJ2467" t="str">
            <v>0001</v>
          </cell>
        </row>
        <row r="2468">
          <cell r="A2468" t="str">
            <v>Budget</v>
          </cell>
          <cell r="H2468">
            <v>0</v>
          </cell>
          <cell r="I2468">
            <v>0</v>
          </cell>
          <cell r="AP2468">
            <v>-4.1953305485653306E-2</v>
          </cell>
          <cell r="BZ2468">
            <v>0</v>
          </cell>
          <cell r="CA2468">
            <v>0</v>
          </cell>
          <cell r="CC2468" t="str">
            <v>0001_3720-Dist Grid Health</v>
          </cell>
          <cell r="CG2468" t="e">
            <v>#N/A</v>
          </cell>
          <cell r="CI2468" t="str">
            <v>DG</v>
          </cell>
          <cell r="CJ2468" t="str">
            <v>0001</v>
          </cell>
        </row>
        <row r="2469">
          <cell r="A2469" t="str">
            <v>Budget</v>
          </cell>
          <cell r="H2469">
            <v>1</v>
          </cell>
          <cell r="I2469">
            <v>1</v>
          </cell>
          <cell r="AP2469">
            <v>81984.165572973798</v>
          </cell>
          <cell r="BZ2469">
            <v>0</v>
          </cell>
          <cell r="CA2469">
            <v>0</v>
          </cell>
          <cell r="CC2469" t="str">
            <v>0002_4100-Maintenance &amp; Repair</v>
          </cell>
          <cell r="CG2469" t="str">
            <v>Full_Time</v>
          </cell>
          <cell r="CI2469" t="str">
            <v>THESI</v>
          </cell>
          <cell r="CJ2469" t="str">
            <v>0002</v>
          </cell>
        </row>
        <row r="2470">
          <cell r="A2470" t="str">
            <v>Budget</v>
          </cell>
          <cell r="H2470">
            <v>1</v>
          </cell>
          <cell r="I2470">
            <v>1</v>
          </cell>
          <cell r="AP2470">
            <v>133316.53232845551</v>
          </cell>
          <cell r="BZ2470">
            <v>0</v>
          </cell>
          <cell r="CA2470">
            <v>0</v>
          </cell>
          <cell r="CC2470" t="str">
            <v>0001_1910-OD &amp; Performance</v>
          </cell>
          <cell r="CG2470" t="str">
            <v>Full_Time</v>
          </cell>
          <cell r="CI2470" t="str">
            <v>OE</v>
          </cell>
          <cell r="CJ2470" t="str">
            <v>0001</v>
          </cell>
        </row>
        <row r="2471">
          <cell r="A2471" t="str">
            <v>Budget</v>
          </cell>
          <cell r="H2471">
            <v>1</v>
          </cell>
          <cell r="I2471">
            <v>1</v>
          </cell>
          <cell r="AP2471">
            <v>102752.65885751286</v>
          </cell>
          <cell r="BZ2471">
            <v>0</v>
          </cell>
          <cell r="CA2471">
            <v>0</v>
          </cell>
          <cell r="CC2471" t="str">
            <v>0001_3720-Dist Grid Health</v>
          </cell>
          <cell r="CG2471" t="str">
            <v>Full_Time</v>
          </cell>
          <cell r="CI2471" t="str">
            <v>DG</v>
          </cell>
          <cell r="CJ2471" t="str">
            <v>0001</v>
          </cell>
        </row>
        <row r="2472">
          <cell r="A2472" t="str">
            <v>Budget</v>
          </cell>
          <cell r="H2472">
            <v>1</v>
          </cell>
          <cell r="I2472">
            <v>1</v>
          </cell>
          <cell r="AP2472">
            <v>149047.87035060619</v>
          </cell>
          <cell r="BZ2472">
            <v>0</v>
          </cell>
          <cell r="CA2472">
            <v>0</v>
          </cell>
          <cell r="CC2472" t="str">
            <v>0001_3160-Dist Proj - West</v>
          </cell>
          <cell r="CG2472" t="str">
            <v>Full_Time</v>
          </cell>
          <cell r="CI2472" t="str">
            <v>DS</v>
          </cell>
          <cell r="CJ2472" t="str">
            <v>0001</v>
          </cell>
        </row>
        <row r="2473">
          <cell r="A2473" t="str">
            <v>Budget</v>
          </cell>
          <cell r="H2473">
            <v>1</v>
          </cell>
          <cell r="I2473">
            <v>1</v>
          </cell>
          <cell r="AP2473">
            <v>147109.43243752615</v>
          </cell>
          <cell r="BZ2473">
            <v>0</v>
          </cell>
          <cell r="CA2473">
            <v>0</v>
          </cell>
          <cell r="CC2473" t="str">
            <v>0001_2700-Capacity Planning</v>
          </cell>
          <cell r="CG2473" t="str">
            <v>Full_Time</v>
          </cell>
          <cell r="CI2473" t="str">
            <v>AM</v>
          </cell>
          <cell r="CJ2473" t="str">
            <v>0001</v>
          </cell>
        </row>
        <row r="2474">
          <cell r="A2474" t="str">
            <v>Budget</v>
          </cell>
          <cell r="H2474">
            <v>1</v>
          </cell>
          <cell r="I2474">
            <v>1</v>
          </cell>
          <cell r="AP2474">
            <v>91035.587074009309</v>
          </cell>
          <cell r="BZ2474">
            <v>0</v>
          </cell>
          <cell r="CA2474">
            <v>0</v>
          </cell>
          <cell r="CC2474" t="str">
            <v>0001_4420-Accounts Receivable</v>
          </cell>
          <cell r="CG2474" t="str">
            <v>Full_Time</v>
          </cell>
          <cell r="CI2474" t="str">
            <v>CS</v>
          </cell>
          <cell r="CJ2474" t="str">
            <v>0001</v>
          </cell>
        </row>
        <row r="2475">
          <cell r="A2475" t="str">
            <v>Budget</v>
          </cell>
          <cell r="H2475">
            <v>1</v>
          </cell>
          <cell r="I2475">
            <v>1</v>
          </cell>
          <cell r="AP2475">
            <v>217544.3118424424</v>
          </cell>
          <cell r="BZ2475">
            <v>0</v>
          </cell>
          <cell r="CA2475">
            <v>0</v>
          </cell>
          <cell r="CC2475" t="str">
            <v>0001_1110-Reg Policies &amp; Compliance</v>
          </cell>
          <cell r="CG2475" t="str">
            <v>Full_Time</v>
          </cell>
          <cell r="CI2475" t="str">
            <v>TRRR</v>
          </cell>
          <cell r="CJ2475" t="str">
            <v>0001</v>
          </cell>
        </row>
        <row r="2476">
          <cell r="A2476" t="str">
            <v>Budget</v>
          </cell>
          <cell r="H2476">
            <v>1</v>
          </cell>
          <cell r="I2476">
            <v>1</v>
          </cell>
          <cell r="AP2476">
            <v>74379.122559580079</v>
          </cell>
          <cell r="BZ2476">
            <v>0</v>
          </cell>
          <cell r="CA2476">
            <v>0</v>
          </cell>
          <cell r="CC2476" t="str">
            <v>0001_3160-Dist Proj - West</v>
          </cell>
          <cell r="CG2476" t="str">
            <v>Full_Time</v>
          </cell>
          <cell r="CI2476" t="str">
            <v>DS</v>
          </cell>
          <cell r="CJ2476" t="str">
            <v>0001</v>
          </cell>
        </row>
        <row r="2477">
          <cell r="A2477" t="str">
            <v>Budget</v>
          </cell>
          <cell r="H2477">
            <v>1</v>
          </cell>
          <cell r="I2477">
            <v>0.33333333333333331</v>
          </cell>
          <cell r="AP2477">
            <v>36221.402052832964</v>
          </cell>
          <cell r="BZ2477">
            <v>0</v>
          </cell>
          <cell r="CA2477">
            <v>0</v>
          </cell>
          <cell r="CC2477" t="str">
            <v>0001_4480-System Oper Planning</v>
          </cell>
          <cell r="CG2477" t="str">
            <v>Full_Time</v>
          </cell>
          <cell r="CI2477" t="str">
            <v>DG</v>
          </cell>
          <cell r="CJ2477" t="str">
            <v>0001</v>
          </cell>
        </row>
        <row r="2478">
          <cell r="A2478" t="str">
            <v>Budget</v>
          </cell>
          <cell r="H2478" t="str">
            <v>0</v>
          </cell>
          <cell r="I2478">
            <v>0.66666666666666663</v>
          </cell>
          <cell r="AP2478">
            <v>69319.960000000006</v>
          </cell>
          <cell r="BZ2478">
            <v>0</v>
          </cell>
          <cell r="CA2478">
            <v>0</v>
          </cell>
          <cell r="CC2478" t="str">
            <v>0001_4481-System Oper Control Room</v>
          </cell>
          <cell r="CG2478" t="e">
            <v>#N/A</v>
          </cell>
          <cell r="CI2478" t="str">
            <v>DG</v>
          </cell>
          <cell r="CJ2478" t="str">
            <v>0001</v>
          </cell>
        </row>
        <row r="2479">
          <cell r="A2479" t="str">
            <v>Budget</v>
          </cell>
          <cell r="H2479">
            <v>1</v>
          </cell>
          <cell r="I2479">
            <v>1</v>
          </cell>
          <cell r="AP2479">
            <v>81134.750190272141</v>
          </cell>
          <cell r="BZ2479">
            <v>0</v>
          </cell>
          <cell r="CA2479">
            <v>0</v>
          </cell>
          <cell r="CC2479" t="str">
            <v>0001_3821-Apprentices</v>
          </cell>
          <cell r="CG2479" t="str">
            <v>Full_Time</v>
          </cell>
          <cell r="CI2479" t="str">
            <v>DS</v>
          </cell>
          <cell r="CJ2479" t="str">
            <v>0001</v>
          </cell>
        </row>
        <row r="2480">
          <cell r="A2480" t="str">
            <v>Budget</v>
          </cell>
          <cell r="H2480">
            <v>1</v>
          </cell>
          <cell r="I2480">
            <v>1</v>
          </cell>
          <cell r="AP2480">
            <v>74288.805417897762</v>
          </cell>
          <cell r="BZ2480">
            <v>0</v>
          </cell>
          <cell r="CA2480">
            <v>0</v>
          </cell>
          <cell r="CC2480" t="str">
            <v>0001_3160-Dist Proj - West</v>
          </cell>
          <cell r="CG2480" t="str">
            <v>Full_Time</v>
          </cell>
          <cell r="CI2480" t="str">
            <v>DS</v>
          </cell>
          <cell r="CJ2480" t="str">
            <v>0001</v>
          </cell>
        </row>
        <row r="2481">
          <cell r="A2481" t="str">
            <v>Budget</v>
          </cell>
          <cell r="H2481" t="str">
            <v>0</v>
          </cell>
          <cell r="I2481" t="str">
            <v>0</v>
          </cell>
          <cell r="AP2481" t="str">
            <v>0</v>
          </cell>
          <cell r="BZ2481">
            <v>0</v>
          </cell>
          <cell r="CA2481">
            <v>0</v>
          </cell>
          <cell r="CC2481" t="str">
            <v>0001_3110-Dist Proj - East</v>
          </cell>
          <cell r="CG2481" t="e">
            <v>#N/A</v>
          </cell>
          <cell r="CI2481" t="str">
            <v>DS</v>
          </cell>
          <cell r="CJ2481" t="str">
            <v>0001</v>
          </cell>
        </row>
        <row r="2482">
          <cell r="A2482" t="str">
            <v>Budget</v>
          </cell>
          <cell r="H2482">
            <v>0</v>
          </cell>
          <cell r="I2482">
            <v>0</v>
          </cell>
          <cell r="AP2482">
            <v>-4.1953305485653306E-2</v>
          </cell>
          <cell r="BZ2482">
            <v>0</v>
          </cell>
          <cell r="CA2482">
            <v>0</v>
          </cell>
          <cell r="CC2482" t="str">
            <v>0001_3160-Dist Proj - West</v>
          </cell>
          <cell r="CG2482" t="e">
            <v>#N/A</v>
          </cell>
          <cell r="CI2482" t="str">
            <v>DS</v>
          </cell>
          <cell r="CJ2482" t="str">
            <v>0001</v>
          </cell>
        </row>
        <row r="2483">
          <cell r="A2483" t="str">
            <v>Budget</v>
          </cell>
          <cell r="H2483">
            <v>1</v>
          </cell>
          <cell r="I2483">
            <v>1</v>
          </cell>
          <cell r="AP2483">
            <v>105379.52999999998</v>
          </cell>
          <cell r="BZ2483">
            <v>0</v>
          </cell>
          <cell r="CA2483">
            <v>0</v>
          </cell>
          <cell r="CC2483" t="str">
            <v>0001_3720-Dist Grid Health</v>
          </cell>
          <cell r="CG2483" t="str">
            <v>Full_Time</v>
          </cell>
          <cell r="CI2483" t="str">
            <v>DG</v>
          </cell>
          <cell r="CJ2483" t="str">
            <v>0001</v>
          </cell>
        </row>
        <row r="2484">
          <cell r="A2484" t="str">
            <v>Budget</v>
          </cell>
          <cell r="H2484">
            <v>1</v>
          </cell>
          <cell r="I2484">
            <v>1</v>
          </cell>
          <cell r="AP2484">
            <v>105822.37279529076</v>
          </cell>
          <cell r="BZ2484">
            <v>0</v>
          </cell>
          <cell r="CA2484">
            <v>0</v>
          </cell>
          <cell r="CC2484" t="str">
            <v>0001_3110-Dist Proj - East</v>
          </cell>
          <cell r="CG2484" t="str">
            <v>Full_Time</v>
          </cell>
          <cell r="CI2484" t="str">
            <v>DS</v>
          </cell>
          <cell r="CJ2484" t="str">
            <v>0001</v>
          </cell>
        </row>
        <row r="2485">
          <cell r="A2485" t="str">
            <v>Budget</v>
          </cell>
          <cell r="H2485">
            <v>1</v>
          </cell>
          <cell r="I2485">
            <v>1</v>
          </cell>
          <cell r="AP2485">
            <v>117885.22000000002</v>
          </cell>
          <cell r="BZ2485">
            <v>0</v>
          </cell>
          <cell r="CA2485">
            <v>0</v>
          </cell>
          <cell r="CC2485" t="str">
            <v>0001_4360-CCM - West</v>
          </cell>
          <cell r="CG2485" t="str">
            <v>Full_Time</v>
          </cell>
          <cell r="CI2485" t="str">
            <v>DS</v>
          </cell>
          <cell r="CJ2485" t="str">
            <v>0001</v>
          </cell>
        </row>
        <row r="2486">
          <cell r="A2486" t="str">
            <v>Budget</v>
          </cell>
          <cell r="H2486">
            <v>0</v>
          </cell>
          <cell r="I2486">
            <v>0</v>
          </cell>
          <cell r="AP2486">
            <v>-5.8294596201445906E-2</v>
          </cell>
          <cell r="BZ2486">
            <v>0</v>
          </cell>
          <cell r="CA2486">
            <v>0</v>
          </cell>
          <cell r="CC2486" t="str">
            <v>0001_4210-Grid Response</v>
          </cell>
          <cell r="CG2486" t="e">
            <v>#N/A</v>
          </cell>
          <cell r="CI2486" t="str">
            <v>DG</v>
          </cell>
          <cell r="CJ2486" t="str">
            <v>0001</v>
          </cell>
        </row>
        <row r="2487">
          <cell r="A2487" t="str">
            <v>Budget</v>
          </cell>
          <cell r="H2487">
            <v>1</v>
          </cell>
          <cell r="I2487">
            <v>1</v>
          </cell>
          <cell r="AP2487">
            <v>105379.4880466945</v>
          </cell>
          <cell r="BZ2487">
            <v>0</v>
          </cell>
          <cell r="CA2487">
            <v>0</v>
          </cell>
          <cell r="CC2487" t="str">
            <v>0001_3110-Dist Proj - East</v>
          </cell>
          <cell r="CG2487" t="str">
            <v>Full_Time</v>
          </cell>
          <cell r="CI2487" t="str">
            <v>DS</v>
          </cell>
          <cell r="CJ2487" t="str">
            <v>0001</v>
          </cell>
        </row>
        <row r="2488">
          <cell r="A2488" t="str">
            <v>Budget</v>
          </cell>
          <cell r="H2488">
            <v>1</v>
          </cell>
          <cell r="I2488">
            <v>1</v>
          </cell>
          <cell r="AP2488">
            <v>95102.998245616283</v>
          </cell>
          <cell r="BZ2488">
            <v>0</v>
          </cell>
          <cell r="CA2488">
            <v>0</v>
          </cell>
          <cell r="CC2488" t="str">
            <v>0001_3160-Dist Proj - West</v>
          </cell>
          <cell r="CG2488" t="str">
            <v>Full_Time</v>
          </cell>
          <cell r="CI2488" t="str">
            <v>DS</v>
          </cell>
          <cell r="CJ2488" t="str">
            <v>0001</v>
          </cell>
        </row>
        <row r="2489">
          <cell r="A2489" t="str">
            <v>Budget</v>
          </cell>
          <cell r="H2489">
            <v>1</v>
          </cell>
          <cell r="I2489">
            <v>1</v>
          </cell>
          <cell r="AP2489">
            <v>119544.36000000002</v>
          </cell>
          <cell r="BZ2489">
            <v>0</v>
          </cell>
          <cell r="CA2489">
            <v>0</v>
          </cell>
          <cell r="CC2489" t="str">
            <v>0001_4310-CCM - East</v>
          </cell>
          <cell r="CG2489" t="str">
            <v>Full_Time</v>
          </cell>
          <cell r="CI2489" t="str">
            <v>DS</v>
          </cell>
          <cell r="CJ2489" t="str">
            <v>0001</v>
          </cell>
        </row>
        <row r="2490">
          <cell r="A2490" t="str">
            <v>Budget</v>
          </cell>
          <cell r="H2490">
            <v>0</v>
          </cell>
          <cell r="I2490">
            <v>0</v>
          </cell>
          <cell r="AP2490">
            <v>-2.5991308760024322E-2</v>
          </cell>
          <cell r="BZ2490">
            <v>0</v>
          </cell>
          <cell r="CA2490">
            <v>0</v>
          </cell>
          <cell r="CC2490" t="str">
            <v>0001_4360-CCM - West</v>
          </cell>
          <cell r="CG2490" t="e">
            <v>#N/A</v>
          </cell>
          <cell r="CI2490" t="str">
            <v>DS</v>
          </cell>
          <cell r="CJ2490" t="str">
            <v>0001</v>
          </cell>
        </row>
        <row r="2491">
          <cell r="A2491" t="str">
            <v>Budget</v>
          </cell>
          <cell r="H2491">
            <v>1</v>
          </cell>
          <cell r="I2491">
            <v>1</v>
          </cell>
          <cell r="AP2491">
            <v>87431.700715626081</v>
          </cell>
          <cell r="BZ2491">
            <v>0</v>
          </cell>
          <cell r="CA2491">
            <v>0</v>
          </cell>
          <cell r="CC2491" t="str">
            <v>0001_3821-Apprentices</v>
          </cell>
          <cell r="CG2491" t="str">
            <v>Full_Time</v>
          </cell>
          <cell r="CI2491" t="str">
            <v>DS</v>
          </cell>
          <cell r="CJ2491" t="str">
            <v>0001</v>
          </cell>
        </row>
        <row r="2492">
          <cell r="A2492" t="str">
            <v>Budget</v>
          </cell>
          <cell r="H2492">
            <v>1</v>
          </cell>
          <cell r="I2492">
            <v>1</v>
          </cell>
          <cell r="AP2492">
            <v>123806.4244724594</v>
          </cell>
          <cell r="BZ2492">
            <v>0</v>
          </cell>
          <cell r="CA2492">
            <v>0</v>
          </cell>
          <cell r="CC2492" t="str">
            <v>0001_4210-Grid Response</v>
          </cell>
          <cell r="CG2492" t="str">
            <v>Full_Time</v>
          </cell>
          <cell r="CI2492" t="str">
            <v>DG</v>
          </cell>
          <cell r="CJ2492" t="str">
            <v>0001</v>
          </cell>
        </row>
        <row r="2493">
          <cell r="A2493" t="str">
            <v>Budget</v>
          </cell>
          <cell r="H2493">
            <v>1</v>
          </cell>
          <cell r="I2493">
            <v>1</v>
          </cell>
          <cell r="AP2493">
            <v>105379.52999999998</v>
          </cell>
          <cell r="BZ2493">
            <v>0</v>
          </cell>
          <cell r="CA2493">
            <v>0</v>
          </cell>
          <cell r="CC2493" t="str">
            <v>0001_3160-Dist Proj - West</v>
          </cell>
          <cell r="CG2493" t="str">
            <v>Full_Time</v>
          </cell>
          <cell r="CI2493" t="str">
            <v>DS</v>
          </cell>
          <cell r="CJ2493" t="str">
            <v>0001</v>
          </cell>
        </row>
        <row r="2494">
          <cell r="A2494" t="str">
            <v>Budget</v>
          </cell>
          <cell r="H2494">
            <v>0</v>
          </cell>
          <cell r="I2494">
            <v>0</v>
          </cell>
          <cell r="AP2494">
            <v>-4.1953305485653306E-2</v>
          </cell>
          <cell r="BZ2494">
            <v>0</v>
          </cell>
          <cell r="CA2494">
            <v>0</v>
          </cell>
          <cell r="CC2494" t="str">
            <v>0001_4360-CCM - West</v>
          </cell>
          <cell r="CG2494" t="e">
            <v>#N/A</v>
          </cell>
          <cell r="CI2494" t="str">
            <v>DS</v>
          </cell>
          <cell r="CJ2494" t="str">
            <v>0001</v>
          </cell>
        </row>
        <row r="2495">
          <cell r="A2495" t="str">
            <v>Budget</v>
          </cell>
          <cell r="H2495" t="str">
            <v>0</v>
          </cell>
          <cell r="I2495" t="str">
            <v>0</v>
          </cell>
          <cell r="AP2495" t="str">
            <v>0</v>
          </cell>
          <cell r="BZ2495">
            <v>0</v>
          </cell>
          <cell r="CA2495">
            <v>0</v>
          </cell>
          <cell r="CC2495" t="str">
            <v>0001_3720-Dist Grid Health</v>
          </cell>
          <cell r="CG2495" t="e">
            <v>#N/A</v>
          </cell>
          <cell r="CI2495" t="str">
            <v>DG</v>
          </cell>
          <cell r="CJ2495" t="str">
            <v>0001</v>
          </cell>
        </row>
        <row r="2496">
          <cell r="A2496" t="str">
            <v>Budget</v>
          </cell>
          <cell r="H2496">
            <v>1</v>
          </cell>
          <cell r="I2496">
            <v>1</v>
          </cell>
          <cell r="AP2496">
            <v>157274.16196211489</v>
          </cell>
          <cell r="BZ2496">
            <v>0</v>
          </cell>
          <cell r="CA2496">
            <v>0</v>
          </cell>
          <cell r="CC2496" t="str">
            <v>0001_1782-Service Requests</v>
          </cell>
          <cell r="CG2496" t="str">
            <v>Full_Time</v>
          </cell>
          <cell r="CI2496" t="str">
            <v>IT</v>
          </cell>
          <cell r="CJ2496" t="str">
            <v>0001</v>
          </cell>
        </row>
        <row r="2497">
          <cell r="A2497" t="str">
            <v>Budget</v>
          </cell>
          <cell r="H2497">
            <v>1</v>
          </cell>
          <cell r="I2497">
            <v>1</v>
          </cell>
          <cell r="AP2497">
            <v>134764.3404370145</v>
          </cell>
          <cell r="BZ2497">
            <v>0</v>
          </cell>
          <cell r="CA2497">
            <v>0</v>
          </cell>
          <cell r="CC2497" t="str">
            <v>0001_1753-IT Network Admin/tel</v>
          </cell>
          <cell r="CG2497" t="str">
            <v>Full_Time</v>
          </cell>
          <cell r="CI2497" t="str">
            <v>IT</v>
          </cell>
          <cell r="CJ2497" t="str">
            <v>0001</v>
          </cell>
        </row>
        <row r="2498">
          <cell r="A2498" t="str">
            <v>Budget</v>
          </cell>
          <cell r="H2498">
            <v>1</v>
          </cell>
          <cell r="I2498">
            <v>1</v>
          </cell>
          <cell r="AP2498">
            <v>116241.58926187729</v>
          </cell>
          <cell r="BZ2498">
            <v>0</v>
          </cell>
          <cell r="CA2498">
            <v>0</v>
          </cell>
          <cell r="CC2498" t="str">
            <v>0001_4210-Grid Response</v>
          </cell>
          <cell r="CG2498" t="str">
            <v>Full_Time</v>
          </cell>
          <cell r="CI2498" t="str">
            <v>DG</v>
          </cell>
          <cell r="CJ2498" t="str">
            <v>0001</v>
          </cell>
        </row>
        <row r="2499">
          <cell r="A2499" t="str">
            <v>Budget</v>
          </cell>
          <cell r="H2499">
            <v>1</v>
          </cell>
          <cell r="I2499">
            <v>1</v>
          </cell>
          <cell r="AP2499">
            <v>105823.26079529077</v>
          </cell>
          <cell r="BZ2499">
            <v>0</v>
          </cell>
          <cell r="CA2499">
            <v>0</v>
          </cell>
          <cell r="CC2499" t="str">
            <v>0001_4360-CCM - West</v>
          </cell>
          <cell r="CG2499" t="str">
            <v>Full_Time</v>
          </cell>
          <cell r="CI2499" t="str">
            <v>DS</v>
          </cell>
          <cell r="CJ2499" t="str">
            <v>0001</v>
          </cell>
        </row>
        <row r="2500">
          <cell r="A2500" t="str">
            <v>Budget</v>
          </cell>
          <cell r="H2500">
            <v>1</v>
          </cell>
          <cell r="I2500">
            <v>1</v>
          </cell>
          <cell r="AP2500">
            <v>114328.56634808716</v>
          </cell>
          <cell r="BZ2500">
            <v>0</v>
          </cell>
          <cell r="CA2500">
            <v>0</v>
          </cell>
          <cell r="CC2500" t="str">
            <v>0001_3310-Station &amp; Dist Automation</v>
          </cell>
          <cell r="CG2500" t="str">
            <v>Full_Time</v>
          </cell>
          <cell r="CI2500" t="str">
            <v>DG</v>
          </cell>
          <cell r="CJ2500" t="str">
            <v>0001</v>
          </cell>
        </row>
        <row r="2501">
          <cell r="A2501" t="str">
            <v>Budget</v>
          </cell>
          <cell r="H2501">
            <v>1</v>
          </cell>
          <cell r="I2501">
            <v>0.33333333333333331</v>
          </cell>
          <cell r="AP2501">
            <v>41813.684156674542</v>
          </cell>
          <cell r="BZ2501">
            <v>0</v>
          </cell>
          <cell r="CA2501">
            <v>0</v>
          </cell>
          <cell r="CC2501" t="str">
            <v>0001_4480-System Oper Planning</v>
          </cell>
          <cell r="CG2501" t="str">
            <v>Full_Time</v>
          </cell>
          <cell r="CI2501" t="str">
            <v>DG</v>
          </cell>
          <cell r="CJ2501" t="str">
            <v>0001</v>
          </cell>
        </row>
        <row r="2502">
          <cell r="A2502" t="str">
            <v>Budget</v>
          </cell>
          <cell r="H2502" t="str">
            <v>0</v>
          </cell>
          <cell r="I2502">
            <v>0.66666666666666663</v>
          </cell>
          <cell r="AP2502">
            <v>79529.600000000006</v>
          </cell>
          <cell r="BZ2502">
            <v>0</v>
          </cell>
          <cell r="CA2502">
            <v>0</v>
          </cell>
          <cell r="CC2502" t="str">
            <v>0001_4481-System Oper Control Room</v>
          </cell>
          <cell r="CG2502" t="e">
            <v>#N/A</v>
          </cell>
          <cell r="CI2502" t="str">
            <v>DG</v>
          </cell>
          <cell r="CJ2502" t="str">
            <v>0001</v>
          </cell>
        </row>
        <row r="2503">
          <cell r="A2503" t="str">
            <v>Budget</v>
          </cell>
          <cell r="H2503">
            <v>1</v>
          </cell>
          <cell r="I2503">
            <v>1</v>
          </cell>
          <cell r="AP2503">
            <v>114620.94318407438</v>
          </cell>
          <cell r="BZ2503">
            <v>0</v>
          </cell>
          <cell r="CA2503">
            <v>0</v>
          </cell>
          <cell r="CC2503" t="str">
            <v>0001_3820-Program Management</v>
          </cell>
          <cell r="CG2503" t="str">
            <v>Full_Time</v>
          </cell>
          <cell r="CI2503" t="str">
            <v>DS</v>
          </cell>
          <cell r="CJ2503" t="str">
            <v>0001</v>
          </cell>
        </row>
        <row r="2504">
          <cell r="A2504" t="str">
            <v>Budget</v>
          </cell>
          <cell r="H2504">
            <v>1</v>
          </cell>
          <cell r="I2504">
            <v>1</v>
          </cell>
          <cell r="AP2504">
            <v>333506.58318076661</v>
          </cell>
          <cell r="BZ2504">
            <v>0</v>
          </cell>
          <cell r="CA2504">
            <v>0</v>
          </cell>
          <cell r="CC2504" t="str">
            <v>0005_1900-OE Admin</v>
          </cell>
          <cell r="CG2504" t="str">
            <v>Full_Time</v>
          </cell>
          <cell r="CI2504" t="str">
            <v>THC</v>
          </cell>
          <cell r="CJ2504" t="str">
            <v>0005</v>
          </cell>
        </row>
        <row r="2505">
          <cell r="A2505" t="str">
            <v>Budget</v>
          </cell>
          <cell r="H2505">
            <v>0</v>
          </cell>
          <cell r="I2505">
            <v>0</v>
          </cell>
          <cell r="AP2505">
            <v>-19385.971470000004</v>
          </cell>
          <cell r="BZ2505">
            <v>0</v>
          </cell>
          <cell r="CA2505">
            <v>0</v>
          </cell>
          <cell r="CC2505" t="str">
            <v>0005_1900-OE Admin</v>
          </cell>
          <cell r="CG2505" t="str">
            <v>Full_Time</v>
          </cell>
          <cell r="CI2505" t="str">
            <v>THC</v>
          </cell>
          <cell r="CJ2505" t="str">
            <v>0005</v>
          </cell>
        </row>
        <row r="2506">
          <cell r="A2506" t="str">
            <v>Budget</v>
          </cell>
          <cell r="H2506">
            <v>1</v>
          </cell>
          <cell r="I2506">
            <v>1</v>
          </cell>
          <cell r="AP2506">
            <v>128156.74498871883</v>
          </cell>
          <cell r="BZ2506">
            <v>0</v>
          </cell>
          <cell r="CA2506">
            <v>0</v>
          </cell>
          <cell r="CC2506" t="str">
            <v>0005_1325-Finance</v>
          </cell>
          <cell r="CG2506" t="str">
            <v>Full_Time</v>
          </cell>
          <cell r="CI2506" t="str">
            <v>THC</v>
          </cell>
          <cell r="CJ2506" t="str">
            <v>0005</v>
          </cell>
        </row>
        <row r="2507">
          <cell r="A2507" t="str">
            <v>Budget</v>
          </cell>
          <cell r="H2507">
            <v>1</v>
          </cell>
          <cell r="I2507">
            <v>1</v>
          </cell>
          <cell r="AP2507">
            <v>105822.37279529076</v>
          </cell>
          <cell r="BZ2507">
            <v>0</v>
          </cell>
          <cell r="CA2507">
            <v>0</v>
          </cell>
          <cell r="CC2507" t="str">
            <v>0001_4310-CCM - East</v>
          </cell>
          <cell r="CG2507" t="str">
            <v>Full_Time</v>
          </cell>
          <cell r="CI2507" t="str">
            <v>DS</v>
          </cell>
          <cell r="CJ2507" t="str">
            <v>0001</v>
          </cell>
        </row>
        <row r="2508">
          <cell r="A2508" t="str">
            <v>Budget</v>
          </cell>
          <cell r="H2508">
            <v>0</v>
          </cell>
          <cell r="I2508">
            <v>0</v>
          </cell>
          <cell r="AP2508">
            <v>-4.1953305485653306E-2</v>
          </cell>
          <cell r="BZ2508">
            <v>0</v>
          </cell>
          <cell r="CA2508">
            <v>0</v>
          </cell>
          <cell r="CC2508" t="str">
            <v>0001_3160-Dist Proj - West</v>
          </cell>
          <cell r="CG2508" t="e">
            <v>#N/A</v>
          </cell>
          <cell r="CI2508" t="str">
            <v>DS</v>
          </cell>
          <cell r="CJ2508" t="str">
            <v>0001</v>
          </cell>
        </row>
        <row r="2509">
          <cell r="A2509" t="str">
            <v>Budget</v>
          </cell>
          <cell r="H2509" t="str">
            <v>0</v>
          </cell>
          <cell r="I2509" t="str">
            <v>0</v>
          </cell>
          <cell r="AP2509" t="str">
            <v>0</v>
          </cell>
          <cell r="BZ2509">
            <v>0</v>
          </cell>
          <cell r="CA2509">
            <v>0</v>
          </cell>
          <cell r="CC2509" t="str">
            <v>0001_4310-CCM - East</v>
          </cell>
          <cell r="CG2509" t="e">
            <v>#N/A</v>
          </cell>
          <cell r="CI2509" t="str">
            <v>DS</v>
          </cell>
          <cell r="CJ2509" t="str">
            <v>0001</v>
          </cell>
        </row>
        <row r="2510">
          <cell r="A2510" t="str">
            <v>Budget</v>
          </cell>
          <cell r="H2510">
            <v>1</v>
          </cell>
          <cell r="I2510">
            <v>1</v>
          </cell>
          <cell r="AP2510">
            <v>105379.52999999998</v>
          </cell>
          <cell r="BZ2510">
            <v>0</v>
          </cell>
          <cell r="CA2510">
            <v>0</v>
          </cell>
          <cell r="CC2510" t="str">
            <v>0001_3720-Dist Grid Health</v>
          </cell>
          <cell r="CG2510" t="str">
            <v>Full_Time</v>
          </cell>
          <cell r="CI2510" t="str">
            <v>DG</v>
          </cell>
          <cell r="CJ2510" t="str">
            <v>0001</v>
          </cell>
        </row>
        <row r="2511">
          <cell r="A2511" t="str">
            <v>Budget</v>
          </cell>
          <cell r="H2511">
            <v>1</v>
          </cell>
          <cell r="I2511">
            <v>1</v>
          </cell>
          <cell r="AP2511">
            <v>119545.34275869127</v>
          </cell>
          <cell r="BZ2511">
            <v>0</v>
          </cell>
          <cell r="CA2511">
            <v>0</v>
          </cell>
          <cell r="CC2511" t="str">
            <v>0001_3720-Dist Grid Health</v>
          </cell>
          <cell r="CG2511" t="str">
            <v>Full_Time</v>
          </cell>
          <cell r="CI2511" t="str">
            <v>DG</v>
          </cell>
          <cell r="CJ2511" t="str">
            <v>0001</v>
          </cell>
        </row>
        <row r="2512">
          <cell r="A2512" t="str">
            <v>Budget</v>
          </cell>
          <cell r="H2512">
            <v>1</v>
          </cell>
          <cell r="I2512">
            <v>1</v>
          </cell>
          <cell r="AP2512">
            <v>114823.41304576522</v>
          </cell>
          <cell r="BZ2512">
            <v>0</v>
          </cell>
          <cell r="CA2512">
            <v>0</v>
          </cell>
          <cell r="CC2512" t="str">
            <v>0001_3110-Dist Proj - East</v>
          </cell>
          <cell r="CG2512" t="str">
            <v>Full_Time</v>
          </cell>
          <cell r="CI2512" t="str">
            <v>DS</v>
          </cell>
          <cell r="CJ2512" t="str">
            <v>0001</v>
          </cell>
        </row>
        <row r="2513">
          <cell r="A2513" t="str">
            <v>Budget</v>
          </cell>
          <cell r="H2513">
            <v>1</v>
          </cell>
          <cell r="I2513">
            <v>1</v>
          </cell>
          <cell r="AP2513">
            <v>176330.18207793555</v>
          </cell>
          <cell r="BZ2513">
            <v>0</v>
          </cell>
          <cell r="CA2513">
            <v>0</v>
          </cell>
          <cell r="CC2513" t="str">
            <v>0002_6500-Generation</v>
          </cell>
          <cell r="CG2513" t="str">
            <v>Full_Time</v>
          </cell>
          <cell r="CI2513" t="str">
            <v>THESI</v>
          </cell>
          <cell r="CJ2513" t="str">
            <v>0002</v>
          </cell>
        </row>
        <row r="2514">
          <cell r="A2514" t="str">
            <v>Budget</v>
          </cell>
          <cell r="H2514">
            <v>1</v>
          </cell>
          <cell r="I2514">
            <v>1</v>
          </cell>
          <cell r="AP2514">
            <v>166744.67093504631</v>
          </cell>
          <cell r="BZ2514">
            <v>0</v>
          </cell>
          <cell r="CA2514">
            <v>0</v>
          </cell>
          <cell r="CC2514" t="str">
            <v>0001_3310-Station &amp; Dist Automation</v>
          </cell>
          <cell r="CG2514" t="str">
            <v>Full_Time</v>
          </cell>
          <cell r="CI2514" t="str">
            <v>DG</v>
          </cell>
          <cell r="CJ2514" t="str">
            <v>0001</v>
          </cell>
        </row>
        <row r="2515">
          <cell r="A2515" t="str">
            <v>Budget</v>
          </cell>
          <cell r="H2515">
            <v>1</v>
          </cell>
          <cell r="I2515">
            <v>1</v>
          </cell>
          <cell r="AP2515">
            <v>119544.33400869125</v>
          </cell>
          <cell r="BZ2515">
            <v>0</v>
          </cell>
          <cell r="CA2515">
            <v>0</v>
          </cell>
          <cell r="CC2515" t="str">
            <v>0001_3720-Dist Grid Health</v>
          </cell>
          <cell r="CG2515" t="str">
            <v>Full_Time</v>
          </cell>
          <cell r="CI2515" t="str">
            <v>DG</v>
          </cell>
          <cell r="CJ2515" t="str">
            <v>0001</v>
          </cell>
        </row>
        <row r="2516">
          <cell r="A2516" t="str">
            <v>Budget</v>
          </cell>
          <cell r="H2516">
            <v>1</v>
          </cell>
          <cell r="I2516">
            <v>1</v>
          </cell>
          <cell r="AP2516">
            <v>192700.67471166575</v>
          </cell>
          <cell r="BZ2516">
            <v>0</v>
          </cell>
          <cell r="CA2516">
            <v>0</v>
          </cell>
          <cell r="CC2516" t="str">
            <v>0005_1210-Legal Serv-Commercial Law</v>
          </cell>
          <cell r="CG2516" t="str">
            <v>Full_Time</v>
          </cell>
          <cell r="CI2516" t="str">
            <v>THC</v>
          </cell>
          <cell r="CJ2516" t="str">
            <v>0005</v>
          </cell>
        </row>
        <row r="2517">
          <cell r="A2517" t="str">
            <v>Budget</v>
          </cell>
          <cell r="H2517">
            <v>1</v>
          </cell>
          <cell r="I2517">
            <v>1</v>
          </cell>
          <cell r="AP2517">
            <v>98319.551144206809</v>
          </cell>
          <cell r="BZ2517">
            <v>0</v>
          </cell>
          <cell r="CA2517">
            <v>0</v>
          </cell>
          <cell r="CC2517" t="str">
            <v>0001_1420-Rates &amp; Treasury</v>
          </cell>
          <cell r="CG2517" t="str">
            <v>Full_Time</v>
          </cell>
          <cell r="CI2517" t="str">
            <v>TRRR</v>
          </cell>
          <cell r="CJ2517" t="str">
            <v>0001</v>
          </cell>
        </row>
        <row r="2518">
          <cell r="A2518" t="str">
            <v>Budget</v>
          </cell>
          <cell r="H2518">
            <v>1</v>
          </cell>
          <cell r="I2518">
            <v>1</v>
          </cell>
          <cell r="AP2518">
            <v>175505.49160018848</v>
          </cell>
          <cell r="BZ2518">
            <v>0</v>
          </cell>
          <cell r="CA2518">
            <v>0</v>
          </cell>
          <cell r="CC2518" t="str">
            <v>0001_4480-System Oper Planning</v>
          </cell>
          <cell r="CG2518" t="str">
            <v>Full_Time</v>
          </cell>
          <cell r="CI2518" t="str">
            <v>DG</v>
          </cell>
          <cell r="CJ2518" t="str">
            <v>0001</v>
          </cell>
        </row>
        <row r="2519">
          <cell r="A2519" t="str">
            <v>Budget</v>
          </cell>
          <cell r="H2519">
            <v>1</v>
          </cell>
          <cell r="I2519">
            <v>1</v>
          </cell>
          <cell r="AP2519">
            <v>105822.37279529076</v>
          </cell>
          <cell r="BZ2519">
            <v>0</v>
          </cell>
          <cell r="CA2519">
            <v>0</v>
          </cell>
          <cell r="CC2519" t="str">
            <v>0001_3110-Dist Proj - East</v>
          </cell>
          <cell r="CG2519" t="str">
            <v>Full_Time</v>
          </cell>
          <cell r="CI2519" t="str">
            <v>DS</v>
          </cell>
          <cell r="CJ2519" t="str">
            <v>0001</v>
          </cell>
        </row>
        <row r="2520">
          <cell r="A2520" t="str">
            <v>Budget</v>
          </cell>
          <cell r="H2520">
            <v>1</v>
          </cell>
          <cell r="I2520">
            <v>1</v>
          </cell>
          <cell r="AP2520">
            <v>192402.16351534083</v>
          </cell>
          <cell r="BZ2520">
            <v>0</v>
          </cell>
          <cell r="CA2520">
            <v>0</v>
          </cell>
          <cell r="CC2520" t="str">
            <v>0001_6120-CDM Load Management</v>
          </cell>
          <cell r="CG2520" t="str">
            <v>Full_Time</v>
          </cell>
          <cell r="CI2520" t="str">
            <v>CDM</v>
          </cell>
          <cell r="CJ2520" t="str">
            <v>0001</v>
          </cell>
        </row>
        <row r="2521">
          <cell r="A2521" t="str">
            <v>Budget</v>
          </cell>
          <cell r="H2521">
            <v>1</v>
          </cell>
          <cell r="I2521">
            <v>1</v>
          </cell>
          <cell r="AP2521">
            <v>105822.37279529076</v>
          </cell>
          <cell r="BZ2521">
            <v>0</v>
          </cell>
          <cell r="CA2521">
            <v>0</v>
          </cell>
          <cell r="CC2521" t="str">
            <v>0001_3160-Dist Proj - West</v>
          </cell>
          <cell r="CG2521" t="str">
            <v>Full_Time</v>
          </cell>
          <cell r="CI2521" t="str">
            <v>DS</v>
          </cell>
          <cell r="CJ2521" t="str">
            <v>0001</v>
          </cell>
        </row>
        <row r="2522">
          <cell r="A2522" t="str">
            <v>Budget</v>
          </cell>
          <cell r="H2522">
            <v>1</v>
          </cell>
          <cell r="I2522">
            <v>1</v>
          </cell>
          <cell r="AP2522">
            <v>110655.97435231246</v>
          </cell>
          <cell r="BZ2522">
            <v>0</v>
          </cell>
          <cell r="CA2522">
            <v>0</v>
          </cell>
          <cell r="CC2522" t="str">
            <v>0001_2200-Syst Reliability Planning</v>
          </cell>
          <cell r="CG2522" t="str">
            <v>Full_Time</v>
          </cell>
          <cell r="CI2522" t="str">
            <v>AM</v>
          </cell>
          <cell r="CJ2522" t="str">
            <v>0001</v>
          </cell>
        </row>
        <row r="2523">
          <cell r="A2523" t="str">
            <v>Budget</v>
          </cell>
          <cell r="H2523">
            <v>1</v>
          </cell>
          <cell r="I2523">
            <v>1</v>
          </cell>
          <cell r="AP2523">
            <v>95102.998245616283</v>
          </cell>
          <cell r="BZ2523">
            <v>0</v>
          </cell>
          <cell r="CA2523">
            <v>0</v>
          </cell>
          <cell r="CC2523" t="str">
            <v>0001_3160-Dist Proj - West</v>
          </cell>
          <cell r="CG2523" t="str">
            <v>Full_Time</v>
          </cell>
          <cell r="CI2523" t="str">
            <v>DS</v>
          </cell>
          <cell r="CJ2523" t="str">
            <v>0001</v>
          </cell>
        </row>
        <row r="2524">
          <cell r="A2524" t="str">
            <v>Budget</v>
          </cell>
          <cell r="H2524">
            <v>1</v>
          </cell>
          <cell r="I2524">
            <v>1</v>
          </cell>
          <cell r="AP2524">
            <v>152208.63026902493</v>
          </cell>
          <cell r="BZ2524">
            <v>0</v>
          </cell>
          <cell r="CA2524">
            <v>0</v>
          </cell>
          <cell r="CC2524" t="str">
            <v>0001_3110-Dist Proj - East</v>
          </cell>
          <cell r="CG2524" t="str">
            <v>Full_Time</v>
          </cell>
          <cell r="CI2524" t="str">
            <v>DS</v>
          </cell>
          <cell r="CJ2524" t="str">
            <v>0001</v>
          </cell>
        </row>
        <row r="2525">
          <cell r="A2525" t="str">
            <v>Budget</v>
          </cell>
          <cell r="H2525">
            <v>1</v>
          </cell>
          <cell r="I2525">
            <v>1</v>
          </cell>
          <cell r="AP2525">
            <v>119545.34275869127</v>
          </cell>
          <cell r="BZ2525">
            <v>0</v>
          </cell>
          <cell r="CA2525">
            <v>0</v>
          </cell>
          <cell r="CC2525" t="str">
            <v>0001_3720-Dist Grid Health</v>
          </cell>
          <cell r="CG2525" t="str">
            <v>Full_Time</v>
          </cell>
          <cell r="CI2525" t="str">
            <v>DG</v>
          </cell>
          <cell r="CJ2525" t="str">
            <v>0001</v>
          </cell>
        </row>
        <row r="2526">
          <cell r="A2526" t="str">
            <v>Budget</v>
          </cell>
          <cell r="H2526">
            <v>1</v>
          </cell>
          <cell r="I2526">
            <v>1</v>
          </cell>
          <cell r="AP2526">
            <v>139130.46682556189</v>
          </cell>
          <cell r="BZ2526">
            <v>0</v>
          </cell>
          <cell r="CA2526">
            <v>0</v>
          </cell>
          <cell r="CC2526" t="str">
            <v>0001_4481-System Oper Control Room</v>
          </cell>
          <cell r="CG2526" t="str">
            <v>Full_Time</v>
          </cell>
          <cell r="CI2526" t="str">
            <v>DG</v>
          </cell>
          <cell r="CJ2526" t="str">
            <v>0001</v>
          </cell>
        </row>
        <row r="2527">
          <cell r="A2527" t="str">
            <v>Budget</v>
          </cell>
          <cell r="H2527">
            <v>1</v>
          </cell>
          <cell r="I2527">
            <v>1</v>
          </cell>
          <cell r="AP2527">
            <v>130768.03508725896</v>
          </cell>
          <cell r="BZ2527">
            <v>0</v>
          </cell>
          <cell r="CA2527">
            <v>0</v>
          </cell>
          <cell r="CC2527" t="str">
            <v>0001_4420-Accounts Receivable</v>
          </cell>
          <cell r="CG2527" t="str">
            <v>Full_Time</v>
          </cell>
          <cell r="CI2527" t="str">
            <v>CS</v>
          </cell>
          <cell r="CJ2527" t="str">
            <v>0001</v>
          </cell>
        </row>
        <row r="2528">
          <cell r="A2528" t="str">
            <v>Budget</v>
          </cell>
          <cell r="H2528">
            <v>1</v>
          </cell>
          <cell r="I2528">
            <v>1</v>
          </cell>
          <cell r="AP2528">
            <v>83338.87581169534</v>
          </cell>
          <cell r="BZ2528">
            <v>0</v>
          </cell>
          <cell r="CA2528">
            <v>0</v>
          </cell>
          <cell r="CC2528" t="str">
            <v>0001_3821-Apprentices</v>
          </cell>
          <cell r="CG2528" t="str">
            <v>Full_Time</v>
          </cell>
          <cell r="CI2528" t="str">
            <v>DS</v>
          </cell>
          <cell r="CJ2528" t="str">
            <v>0001</v>
          </cell>
        </row>
        <row r="2529">
          <cell r="A2529" t="str">
            <v>Budget</v>
          </cell>
          <cell r="H2529">
            <v>1</v>
          </cell>
          <cell r="I2529">
            <v>1</v>
          </cell>
          <cell r="AP2529">
            <v>110607.76926405021</v>
          </cell>
          <cell r="BZ2529">
            <v>0</v>
          </cell>
          <cell r="CA2529">
            <v>0</v>
          </cell>
          <cell r="CC2529" t="str">
            <v>0002_4100-Maintenance &amp; Repair</v>
          </cell>
          <cell r="CG2529" t="str">
            <v>Full_Time</v>
          </cell>
          <cell r="CI2529" t="str">
            <v>THESI</v>
          </cell>
          <cell r="CJ2529" t="str">
            <v>0002</v>
          </cell>
        </row>
        <row r="2530">
          <cell r="A2530" t="str">
            <v>Budget</v>
          </cell>
          <cell r="H2530">
            <v>1</v>
          </cell>
          <cell r="I2530">
            <v>1</v>
          </cell>
          <cell r="AP2530">
            <v>116241.58926187729</v>
          </cell>
          <cell r="BZ2530">
            <v>0</v>
          </cell>
          <cell r="CA2530">
            <v>0</v>
          </cell>
          <cell r="CC2530" t="str">
            <v>0001_4210-Grid Response</v>
          </cell>
          <cell r="CG2530" t="str">
            <v>Full_Time</v>
          </cell>
          <cell r="CI2530" t="str">
            <v>DG</v>
          </cell>
          <cell r="CJ2530" t="str">
            <v>0001</v>
          </cell>
        </row>
        <row r="2531">
          <cell r="A2531" t="str">
            <v>Budget</v>
          </cell>
          <cell r="H2531">
            <v>1</v>
          </cell>
          <cell r="I2531">
            <v>1</v>
          </cell>
          <cell r="AP2531">
            <v>105823.26079529077</v>
          </cell>
          <cell r="BZ2531">
            <v>0</v>
          </cell>
          <cell r="CA2531">
            <v>0</v>
          </cell>
          <cell r="CC2531" t="str">
            <v>0001_3160-Dist Proj - West</v>
          </cell>
          <cell r="CG2531" t="str">
            <v>Full_Time</v>
          </cell>
          <cell r="CI2531" t="str">
            <v>DS</v>
          </cell>
          <cell r="CJ2531" t="str">
            <v>0001</v>
          </cell>
        </row>
        <row r="2532">
          <cell r="A2532" t="str">
            <v>Budget</v>
          </cell>
          <cell r="H2532">
            <v>1</v>
          </cell>
          <cell r="I2532">
            <v>1</v>
          </cell>
          <cell r="AP2532">
            <v>139132.12020056188</v>
          </cell>
          <cell r="BZ2532">
            <v>0</v>
          </cell>
          <cell r="CA2532">
            <v>0</v>
          </cell>
          <cell r="CC2532" t="str">
            <v>0001_4481-System Oper Control Room</v>
          </cell>
          <cell r="CG2532" t="str">
            <v>Full_Time</v>
          </cell>
          <cell r="CI2532" t="str">
            <v>DG</v>
          </cell>
          <cell r="CJ2532" t="str">
            <v>0001</v>
          </cell>
        </row>
        <row r="2533">
          <cell r="A2533" t="str">
            <v>Budget</v>
          </cell>
          <cell r="H2533">
            <v>1</v>
          </cell>
          <cell r="I2533">
            <v>1</v>
          </cell>
          <cell r="AP2533">
            <v>149501.12210935756</v>
          </cell>
          <cell r="BZ2533">
            <v>0</v>
          </cell>
          <cell r="CA2533">
            <v>0</v>
          </cell>
          <cell r="CC2533" t="str">
            <v>0001_3160-Dist Proj - West</v>
          </cell>
          <cell r="CG2533" t="str">
            <v>Full_Time</v>
          </cell>
          <cell r="CI2533" t="str">
            <v>DS</v>
          </cell>
          <cell r="CJ2533" t="str">
            <v>0001</v>
          </cell>
        </row>
        <row r="2534">
          <cell r="A2534" t="str">
            <v>Budget</v>
          </cell>
          <cell r="H2534">
            <v>1</v>
          </cell>
          <cell r="I2534">
            <v>1</v>
          </cell>
          <cell r="AP2534">
            <v>75255.283434844649</v>
          </cell>
          <cell r="BZ2534">
            <v>0</v>
          </cell>
          <cell r="CA2534">
            <v>0</v>
          </cell>
          <cell r="CC2534" t="str">
            <v>0001_5200-Facilities &amp; Asset Mgmt</v>
          </cell>
          <cell r="CG2534" t="str">
            <v>Full_Time</v>
          </cell>
          <cell r="CI2534" t="str">
            <v>Faclt.</v>
          </cell>
          <cell r="CJ2534" t="str">
            <v>0001</v>
          </cell>
        </row>
        <row r="2535">
          <cell r="A2535" t="str">
            <v>Budget</v>
          </cell>
          <cell r="H2535">
            <v>1</v>
          </cell>
          <cell r="I2535">
            <v>1</v>
          </cell>
          <cell r="AP2535">
            <v>93186.670453575367</v>
          </cell>
          <cell r="BZ2535">
            <v>0</v>
          </cell>
          <cell r="CA2535">
            <v>0</v>
          </cell>
          <cell r="CC2535" t="str">
            <v>0001_1323-Payroll</v>
          </cell>
          <cell r="CG2535" t="str">
            <v>Full_Time</v>
          </cell>
          <cell r="CI2535" t="str">
            <v>Fin.</v>
          </cell>
          <cell r="CJ2535" t="str">
            <v>0001</v>
          </cell>
        </row>
        <row r="2536">
          <cell r="A2536" t="str">
            <v>Budget</v>
          </cell>
          <cell r="H2536">
            <v>1</v>
          </cell>
          <cell r="I2536">
            <v>1</v>
          </cell>
          <cell r="AP2536">
            <v>102752.65885751286</v>
          </cell>
          <cell r="BZ2536">
            <v>0</v>
          </cell>
          <cell r="CA2536">
            <v>0</v>
          </cell>
          <cell r="CC2536" t="str">
            <v>0001_5200-Facilities &amp; Asset Mgmt</v>
          </cell>
          <cell r="CG2536" t="str">
            <v>Full_Time</v>
          </cell>
          <cell r="CI2536" t="str">
            <v>Faclt.</v>
          </cell>
          <cell r="CJ2536" t="str">
            <v>0001</v>
          </cell>
        </row>
        <row r="2537">
          <cell r="A2537" t="str">
            <v>Budget</v>
          </cell>
          <cell r="H2537">
            <v>1</v>
          </cell>
          <cell r="I2537">
            <v>1</v>
          </cell>
          <cell r="AP2537">
            <v>132658.7793585523</v>
          </cell>
          <cell r="BZ2537">
            <v>0</v>
          </cell>
          <cell r="CA2537">
            <v>0</v>
          </cell>
          <cell r="CC2537" t="str">
            <v>0001_1790-IT&amp;S Security</v>
          </cell>
          <cell r="CG2537" t="str">
            <v>Full_Time</v>
          </cell>
          <cell r="CI2537" t="str">
            <v>IT</v>
          </cell>
          <cell r="CJ2537" t="str">
            <v>0001</v>
          </cell>
        </row>
        <row r="2538">
          <cell r="A2538" t="str">
            <v>Budget</v>
          </cell>
          <cell r="H2538">
            <v>1</v>
          </cell>
          <cell r="I2538">
            <v>1</v>
          </cell>
          <cell r="AP2538">
            <v>97562.463204814427</v>
          </cell>
          <cell r="BZ2538">
            <v>0</v>
          </cell>
          <cell r="CA2538">
            <v>0</v>
          </cell>
          <cell r="CC2538" t="str">
            <v>0002_4100-Maintenance &amp; Repair</v>
          </cell>
          <cell r="CG2538" t="str">
            <v>Full_Time</v>
          </cell>
          <cell r="CI2538" t="str">
            <v>THESI</v>
          </cell>
          <cell r="CJ2538" t="str">
            <v>0002</v>
          </cell>
        </row>
        <row r="2539">
          <cell r="A2539" t="str">
            <v>Budget</v>
          </cell>
          <cell r="H2539">
            <v>1</v>
          </cell>
          <cell r="I2539">
            <v>1</v>
          </cell>
          <cell r="AP2539">
            <v>84761.86683878662</v>
          </cell>
          <cell r="BZ2539">
            <v>0</v>
          </cell>
          <cell r="CA2539">
            <v>0</v>
          </cell>
          <cell r="CC2539" t="str">
            <v>0001_3160-Dist Proj - West</v>
          </cell>
          <cell r="CG2539" t="str">
            <v>Full_Time</v>
          </cell>
          <cell r="CI2539" t="str">
            <v>DS</v>
          </cell>
          <cell r="CJ2539" t="str">
            <v>0001</v>
          </cell>
        </row>
        <row r="2540">
          <cell r="A2540" t="str">
            <v>Budget</v>
          </cell>
          <cell r="H2540">
            <v>1</v>
          </cell>
          <cell r="I2540">
            <v>1</v>
          </cell>
          <cell r="AP2540">
            <v>149501.12210935756</v>
          </cell>
          <cell r="BZ2540">
            <v>0</v>
          </cell>
          <cell r="CA2540">
            <v>0</v>
          </cell>
          <cell r="CC2540" t="str">
            <v>0001_4360-CCM - West</v>
          </cell>
          <cell r="CG2540" t="str">
            <v>Full_Time</v>
          </cell>
          <cell r="CI2540" t="str">
            <v>DS</v>
          </cell>
          <cell r="CJ2540" t="str">
            <v>0001</v>
          </cell>
        </row>
        <row r="2541">
          <cell r="A2541" t="str">
            <v>Budget</v>
          </cell>
          <cell r="H2541">
            <v>1</v>
          </cell>
          <cell r="I2541">
            <v>1</v>
          </cell>
          <cell r="AP2541">
            <v>114620.94318407438</v>
          </cell>
          <cell r="BZ2541">
            <v>0</v>
          </cell>
          <cell r="CA2541">
            <v>0</v>
          </cell>
          <cell r="CC2541" t="str">
            <v>0001_3820-Program Management</v>
          </cell>
          <cell r="CG2541" t="str">
            <v>Full_Time</v>
          </cell>
          <cell r="CI2541" t="str">
            <v>DS</v>
          </cell>
          <cell r="CJ2541" t="str">
            <v>0001</v>
          </cell>
        </row>
        <row r="2542">
          <cell r="A2542" t="str">
            <v>Budget</v>
          </cell>
          <cell r="H2542">
            <v>0</v>
          </cell>
          <cell r="I2542">
            <v>0</v>
          </cell>
          <cell r="AP2542">
            <v>-3.2499999995434833E-2</v>
          </cell>
          <cell r="BZ2542">
            <v>0</v>
          </cell>
          <cell r="CA2542">
            <v>0</v>
          </cell>
          <cell r="CC2542" t="str">
            <v>0001_4100-Meter Services</v>
          </cell>
          <cell r="CG2542" t="e">
            <v>#N/A</v>
          </cell>
          <cell r="CI2542" t="str">
            <v>CS</v>
          </cell>
          <cell r="CJ2542" t="str">
            <v>0001</v>
          </cell>
        </row>
        <row r="2543">
          <cell r="A2543" t="str">
            <v>Budget</v>
          </cell>
          <cell r="H2543">
            <v>1</v>
          </cell>
          <cell r="I2543">
            <v>1</v>
          </cell>
          <cell r="AP2543">
            <v>114623.11000000002</v>
          </cell>
          <cell r="BZ2543">
            <v>0</v>
          </cell>
          <cell r="CA2543">
            <v>0</v>
          </cell>
          <cell r="CC2543" t="str">
            <v>0001_4150-Meter Operations</v>
          </cell>
          <cell r="CG2543" t="str">
            <v>Full_Time</v>
          </cell>
          <cell r="CI2543" t="str">
            <v>CS</v>
          </cell>
          <cell r="CJ2543" t="str">
            <v>0001</v>
          </cell>
        </row>
        <row r="2544">
          <cell r="A2544" t="str">
            <v>Budget</v>
          </cell>
          <cell r="H2544">
            <v>1</v>
          </cell>
          <cell r="I2544">
            <v>1</v>
          </cell>
          <cell r="AP2544">
            <v>163159.69835782889</v>
          </cell>
          <cell r="BZ2544">
            <v>0</v>
          </cell>
          <cell r="CA2544">
            <v>0</v>
          </cell>
          <cell r="CC2544" t="str">
            <v>0001_1100-Treasury Rate Regulatory</v>
          </cell>
          <cell r="CG2544" t="str">
            <v>Full_Time</v>
          </cell>
          <cell r="CI2544" t="str">
            <v>TRRR</v>
          </cell>
          <cell r="CJ2544" t="str">
            <v>0001</v>
          </cell>
        </row>
        <row r="2545">
          <cell r="A2545" t="str">
            <v>Budget</v>
          </cell>
          <cell r="H2545">
            <v>1</v>
          </cell>
          <cell r="I2545">
            <v>1</v>
          </cell>
          <cell r="AP2545">
            <v>139132.12020056188</v>
          </cell>
          <cell r="BZ2545">
            <v>0</v>
          </cell>
          <cell r="CA2545">
            <v>0</v>
          </cell>
          <cell r="CC2545" t="str">
            <v>0001_4481-System Oper Control Room</v>
          </cell>
          <cell r="CG2545" t="str">
            <v>Full_Time</v>
          </cell>
          <cell r="CI2545" t="str">
            <v>DG</v>
          </cell>
          <cell r="CJ2545" t="str">
            <v>0001</v>
          </cell>
        </row>
        <row r="2546">
          <cell r="A2546" t="str">
            <v>Budget</v>
          </cell>
          <cell r="H2546">
            <v>1</v>
          </cell>
          <cell r="I2546">
            <v>1</v>
          </cell>
          <cell r="AP2546">
            <v>304285.9844017541</v>
          </cell>
          <cell r="BZ2546">
            <v>0</v>
          </cell>
          <cell r="CA2546">
            <v>0</v>
          </cell>
          <cell r="CC2546" t="str">
            <v>0001_3600-Distribution Scvs - Admin</v>
          </cell>
          <cell r="CG2546" t="str">
            <v>Full_Time</v>
          </cell>
          <cell r="CI2546" t="str">
            <v>DS</v>
          </cell>
          <cell r="CJ2546" t="str">
            <v>0001</v>
          </cell>
        </row>
        <row r="2547">
          <cell r="A2547" t="str">
            <v>Budget</v>
          </cell>
          <cell r="H2547">
            <v>0</v>
          </cell>
          <cell r="I2547">
            <v>0</v>
          </cell>
          <cell r="AP2547">
            <v>-15009.856537500005</v>
          </cell>
          <cell r="BZ2547">
            <v>0</v>
          </cell>
          <cell r="CA2547">
            <v>0</v>
          </cell>
          <cell r="CC2547" t="str">
            <v>0001_3600-Distribution Scvs - Admin</v>
          </cell>
          <cell r="CG2547" t="str">
            <v>Full_Time</v>
          </cell>
          <cell r="CI2547" t="str">
            <v>DS</v>
          </cell>
          <cell r="CJ2547" t="str">
            <v>0001</v>
          </cell>
        </row>
        <row r="2548">
          <cell r="A2548" t="str">
            <v>Budget</v>
          </cell>
          <cell r="H2548">
            <v>1</v>
          </cell>
          <cell r="I2548">
            <v>1</v>
          </cell>
          <cell r="AP2548">
            <v>83586.477741093171</v>
          </cell>
          <cell r="BZ2548">
            <v>0</v>
          </cell>
          <cell r="CA2548">
            <v>0</v>
          </cell>
          <cell r="CC2548" t="str">
            <v>0001_5100-Fleet &amp; Equipment Svcs</v>
          </cell>
          <cell r="CG2548" t="str">
            <v>Full_Time</v>
          </cell>
          <cell r="CI2548" t="str">
            <v>AM</v>
          </cell>
          <cell r="CJ2548" t="str">
            <v>0001</v>
          </cell>
        </row>
        <row r="2549">
          <cell r="A2549" t="str">
            <v>Budget</v>
          </cell>
          <cell r="H2549">
            <v>1</v>
          </cell>
          <cell r="I2549">
            <v>1</v>
          </cell>
          <cell r="AP2549">
            <v>114825.39750826522</v>
          </cell>
          <cell r="BZ2549">
            <v>0</v>
          </cell>
          <cell r="CA2549">
            <v>0</v>
          </cell>
          <cell r="CC2549" t="str">
            <v>0001_3110-Dist Proj - East</v>
          </cell>
          <cell r="CG2549" t="str">
            <v>Full_Time</v>
          </cell>
          <cell r="CI2549" t="str">
            <v>DS</v>
          </cell>
          <cell r="CJ2549" t="str">
            <v>0001</v>
          </cell>
        </row>
        <row r="2550">
          <cell r="A2550" t="str">
            <v>Budget</v>
          </cell>
          <cell r="H2550">
            <v>1</v>
          </cell>
          <cell r="I2550">
            <v>1</v>
          </cell>
          <cell r="AP2550">
            <v>83587.180491093168</v>
          </cell>
          <cell r="BZ2550">
            <v>0</v>
          </cell>
          <cell r="CA2550">
            <v>0</v>
          </cell>
          <cell r="CC2550" t="str">
            <v>0001_5100-Fleet &amp; Equipment Svcs</v>
          </cell>
          <cell r="CG2550" t="str">
            <v>Full_Time</v>
          </cell>
          <cell r="CI2550" t="str">
            <v>AM</v>
          </cell>
          <cell r="CJ2550" t="str">
            <v>0001</v>
          </cell>
        </row>
        <row r="2551">
          <cell r="A2551" t="str">
            <v>Budget</v>
          </cell>
          <cell r="H2551">
            <v>1</v>
          </cell>
          <cell r="I2551">
            <v>1</v>
          </cell>
          <cell r="AP2551">
            <v>105822.37279529076</v>
          </cell>
          <cell r="BZ2551">
            <v>0</v>
          </cell>
          <cell r="CA2551">
            <v>0</v>
          </cell>
          <cell r="CC2551" t="str">
            <v>0001_3110-Dist Proj - East</v>
          </cell>
          <cell r="CG2551" t="str">
            <v>Full_Time</v>
          </cell>
          <cell r="CI2551" t="str">
            <v>DS</v>
          </cell>
          <cell r="CJ2551" t="str">
            <v>0001</v>
          </cell>
        </row>
        <row r="2552">
          <cell r="A2552" t="str">
            <v>Budget</v>
          </cell>
          <cell r="H2552">
            <v>1</v>
          </cell>
          <cell r="I2552">
            <v>1</v>
          </cell>
          <cell r="AP2552">
            <v>97892.086433410717</v>
          </cell>
          <cell r="BZ2552">
            <v>0</v>
          </cell>
          <cell r="CA2552">
            <v>0</v>
          </cell>
          <cell r="CC2552" t="str">
            <v>0001_3160-Dist Proj - West</v>
          </cell>
          <cell r="CG2552" t="str">
            <v>Full_Time</v>
          </cell>
          <cell r="CI2552" t="str">
            <v>DS</v>
          </cell>
          <cell r="CJ2552" t="str">
            <v>0001</v>
          </cell>
        </row>
        <row r="2553">
          <cell r="A2553" t="str">
            <v>Budget</v>
          </cell>
          <cell r="H2553">
            <v>1</v>
          </cell>
          <cell r="I2553">
            <v>1</v>
          </cell>
          <cell r="AP2553">
            <v>75256.576434844654</v>
          </cell>
          <cell r="BZ2553">
            <v>0</v>
          </cell>
          <cell r="CA2553">
            <v>0</v>
          </cell>
          <cell r="CC2553" t="str">
            <v>0001_5200-Facilities &amp; Asset Mgmt</v>
          </cell>
          <cell r="CG2553" t="str">
            <v>Full_Time</v>
          </cell>
          <cell r="CI2553" t="str">
            <v>Faclt.</v>
          </cell>
          <cell r="CJ2553" t="str">
            <v>0001</v>
          </cell>
        </row>
        <row r="2554">
          <cell r="A2554" t="str">
            <v>Budget</v>
          </cell>
          <cell r="H2554">
            <v>0</v>
          </cell>
          <cell r="I2554">
            <v>0.66666666666666663</v>
          </cell>
          <cell r="AP2554">
            <v>57794.429138455467</v>
          </cell>
          <cell r="BZ2554">
            <v>0</v>
          </cell>
          <cell r="CA2554">
            <v>0</v>
          </cell>
          <cell r="CC2554" t="str">
            <v>0001_3820-Program Management</v>
          </cell>
          <cell r="CG2554" t="e">
            <v>#N/A</v>
          </cell>
          <cell r="CI2554" t="str">
            <v>DS</v>
          </cell>
          <cell r="CJ2554" t="str">
            <v>0001</v>
          </cell>
        </row>
        <row r="2555">
          <cell r="A2555" t="str">
            <v>Budget</v>
          </cell>
          <cell r="H2555">
            <v>1</v>
          </cell>
          <cell r="I2555">
            <v>0.33333333333333331</v>
          </cell>
          <cell r="AP2555">
            <v>29677.41</v>
          </cell>
          <cell r="BZ2555">
            <v>0</v>
          </cell>
          <cell r="CA2555">
            <v>0</v>
          </cell>
          <cell r="CC2555" t="str">
            <v>0001_3830-Policy Administration</v>
          </cell>
          <cell r="CG2555" t="str">
            <v>Full_Time</v>
          </cell>
          <cell r="CI2555" t="str">
            <v>SM</v>
          </cell>
          <cell r="CJ2555" t="str">
            <v>0001</v>
          </cell>
        </row>
        <row r="2556">
          <cell r="A2556" t="str">
            <v>Budget</v>
          </cell>
          <cell r="H2556">
            <v>1</v>
          </cell>
          <cell r="I2556">
            <v>1</v>
          </cell>
          <cell r="AP2556">
            <v>98729.595198838419</v>
          </cell>
          <cell r="BZ2556">
            <v>0</v>
          </cell>
          <cell r="CA2556">
            <v>0</v>
          </cell>
          <cell r="CC2556" t="str">
            <v>0001_2700-Capacity Planning</v>
          </cell>
          <cell r="CG2556" t="str">
            <v>Full_Time</v>
          </cell>
          <cell r="CI2556" t="str">
            <v>AM</v>
          </cell>
          <cell r="CJ2556" t="str">
            <v>0001</v>
          </cell>
        </row>
        <row r="2557">
          <cell r="A2557" t="str">
            <v>Budget</v>
          </cell>
          <cell r="H2557">
            <v>1</v>
          </cell>
          <cell r="I2557">
            <v>1</v>
          </cell>
          <cell r="AP2557">
            <v>105822.37279529076</v>
          </cell>
          <cell r="BZ2557">
            <v>0</v>
          </cell>
          <cell r="CA2557">
            <v>0</v>
          </cell>
          <cell r="CC2557" t="str">
            <v>0001_4360-CCM - West</v>
          </cell>
          <cell r="CG2557" t="str">
            <v>Full_Time</v>
          </cell>
          <cell r="CI2557" t="str">
            <v>DS</v>
          </cell>
          <cell r="CJ2557" t="str">
            <v>0001</v>
          </cell>
        </row>
        <row r="2558">
          <cell r="A2558" t="str">
            <v>Budget</v>
          </cell>
          <cell r="H2558">
            <v>1</v>
          </cell>
          <cell r="I2558">
            <v>1</v>
          </cell>
          <cell r="AP2558">
            <v>165999.74000000002</v>
          </cell>
          <cell r="BZ2558">
            <v>0</v>
          </cell>
          <cell r="CA2558">
            <v>0</v>
          </cell>
          <cell r="CC2558" t="str">
            <v>0002_1000-Corporate Stewardship</v>
          </cell>
          <cell r="CG2558" t="str">
            <v>Full_Time</v>
          </cell>
          <cell r="CI2558" t="str">
            <v>THESI</v>
          </cell>
          <cell r="CJ2558" t="str">
            <v>0002</v>
          </cell>
        </row>
        <row r="2559">
          <cell r="A2559" t="str">
            <v>Budget</v>
          </cell>
          <cell r="H2559">
            <v>0</v>
          </cell>
          <cell r="I2559">
            <v>0</v>
          </cell>
          <cell r="AP2559">
            <v>1.7318677727456766E-2</v>
          </cell>
          <cell r="BZ2559">
            <v>0</v>
          </cell>
          <cell r="CA2559">
            <v>0</v>
          </cell>
          <cell r="CC2559" t="str">
            <v>0002_4200-Management And Administration</v>
          </cell>
          <cell r="CG2559" t="e">
            <v>#N/A</v>
          </cell>
          <cell r="CI2559" t="str">
            <v>THESI</v>
          </cell>
          <cell r="CJ2559" t="str">
            <v>0002</v>
          </cell>
        </row>
        <row r="2560">
          <cell r="A2560" t="str">
            <v>Budget</v>
          </cell>
          <cell r="H2560">
            <v>1</v>
          </cell>
          <cell r="I2560">
            <v>1</v>
          </cell>
          <cell r="AP2560">
            <v>93900.400437792559</v>
          </cell>
          <cell r="BZ2560">
            <v>0</v>
          </cell>
          <cell r="CA2560">
            <v>0</v>
          </cell>
          <cell r="CC2560" t="str">
            <v>0001_3110-Dist Proj - East</v>
          </cell>
          <cell r="CG2560" t="str">
            <v>Full_Time</v>
          </cell>
          <cell r="CI2560" t="str">
            <v>DS</v>
          </cell>
          <cell r="CJ2560" t="str">
            <v>0001</v>
          </cell>
        </row>
        <row r="2561">
          <cell r="A2561" t="str">
            <v>Budget</v>
          </cell>
          <cell r="H2561">
            <v>0</v>
          </cell>
          <cell r="I2561">
            <v>0</v>
          </cell>
          <cell r="AP2561">
            <v>-4.1953305485653306E-2</v>
          </cell>
          <cell r="BZ2561">
            <v>0</v>
          </cell>
          <cell r="CA2561">
            <v>0</v>
          </cell>
          <cell r="CC2561" t="str">
            <v>0001_3110-Dist Proj - East</v>
          </cell>
          <cell r="CG2561" t="e">
            <v>#N/A</v>
          </cell>
          <cell r="CI2561" t="str">
            <v>DS</v>
          </cell>
          <cell r="CJ2561" t="str">
            <v>0001</v>
          </cell>
        </row>
        <row r="2562">
          <cell r="A2562" t="str">
            <v>Budget</v>
          </cell>
          <cell r="H2562">
            <v>1</v>
          </cell>
          <cell r="I2562">
            <v>1</v>
          </cell>
          <cell r="AP2562">
            <v>105379.52999999998</v>
          </cell>
          <cell r="BZ2562">
            <v>0</v>
          </cell>
          <cell r="CA2562">
            <v>0</v>
          </cell>
          <cell r="CC2562" t="str">
            <v>0001_4310-CCM - East</v>
          </cell>
          <cell r="CG2562" t="str">
            <v>Full_Time</v>
          </cell>
          <cell r="CI2562" t="str">
            <v>DS</v>
          </cell>
          <cell r="CJ2562" t="str">
            <v>0001</v>
          </cell>
        </row>
        <row r="2563">
          <cell r="A2563" t="str">
            <v>Budget</v>
          </cell>
          <cell r="H2563">
            <v>1</v>
          </cell>
          <cell r="I2563">
            <v>1</v>
          </cell>
          <cell r="AP2563">
            <v>121612.75624948171</v>
          </cell>
          <cell r="BZ2563">
            <v>0</v>
          </cell>
          <cell r="CA2563">
            <v>0</v>
          </cell>
          <cell r="CC2563" t="str">
            <v>0001_1810-Safety</v>
          </cell>
          <cell r="CG2563" t="str">
            <v>Full_Time</v>
          </cell>
          <cell r="CI2563" t="str">
            <v>EHS</v>
          </cell>
          <cell r="CJ2563" t="str">
            <v>0001</v>
          </cell>
        </row>
        <row r="2564">
          <cell r="A2564" t="str">
            <v>Budget</v>
          </cell>
          <cell r="H2564">
            <v>1</v>
          </cell>
          <cell r="I2564">
            <v>1</v>
          </cell>
          <cell r="AP2564">
            <v>141561.84257609255</v>
          </cell>
          <cell r="BZ2564">
            <v>0</v>
          </cell>
          <cell r="CA2564">
            <v>0</v>
          </cell>
          <cell r="CC2564" t="str">
            <v>0001_1200-Legal Services - THESL</v>
          </cell>
          <cell r="CG2564" t="str">
            <v>Full_Time</v>
          </cell>
          <cell r="CI2564" t="str">
            <v>Leg.</v>
          </cell>
          <cell r="CJ2564" t="str">
            <v>0001</v>
          </cell>
        </row>
        <row r="2565">
          <cell r="A2565" t="str">
            <v>Budget</v>
          </cell>
          <cell r="H2565">
            <v>1</v>
          </cell>
          <cell r="I2565">
            <v>1</v>
          </cell>
          <cell r="AP2565">
            <v>100415.51999999999</v>
          </cell>
          <cell r="BZ2565">
            <v>0</v>
          </cell>
          <cell r="CA2565">
            <v>0</v>
          </cell>
          <cell r="CC2565" t="str">
            <v>0001_4100-Meter Services</v>
          </cell>
          <cell r="CG2565" t="str">
            <v>Full_Time</v>
          </cell>
          <cell r="CI2565" t="str">
            <v>CS</v>
          </cell>
          <cell r="CJ2565" t="str">
            <v>0001</v>
          </cell>
        </row>
        <row r="2566">
          <cell r="A2566" t="str">
            <v>Budget</v>
          </cell>
          <cell r="H2566">
            <v>0</v>
          </cell>
          <cell r="I2566">
            <v>0</v>
          </cell>
          <cell r="AP2566">
            <v>-2.5447307891807852E-3</v>
          </cell>
          <cell r="BZ2566">
            <v>0</v>
          </cell>
          <cell r="CA2566">
            <v>0</v>
          </cell>
          <cell r="CC2566" t="str">
            <v>0001_4260-Field Services</v>
          </cell>
          <cell r="CG2566" t="e">
            <v>#N/A</v>
          </cell>
          <cell r="CI2566" t="str">
            <v>CS</v>
          </cell>
          <cell r="CJ2566" t="str">
            <v>0001</v>
          </cell>
        </row>
        <row r="2567">
          <cell r="A2567" t="str">
            <v>Budget</v>
          </cell>
          <cell r="H2567">
            <v>1</v>
          </cell>
          <cell r="I2567">
            <v>1</v>
          </cell>
          <cell r="AP2567">
            <v>141561.84257609255</v>
          </cell>
          <cell r="BZ2567">
            <v>0</v>
          </cell>
          <cell r="CA2567">
            <v>0</v>
          </cell>
          <cell r="CC2567" t="str">
            <v>0001_1782-Service Requests</v>
          </cell>
          <cell r="CG2567" t="str">
            <v>Full_Time</v>
          </cell>
          <cell r="CI2567" t="str">
            <v>IT</v>
          </cell>
          <cell r="CJ2567" t="str">
            <v>0001</v>
          </cell>
        </row>
        <row r="2568">
          <cell r="A2568" t="str">
            <v>Budget</v>
          </cell>
          <cell r="H2568">
            <v>1</v>
          </cell>
          <cell r="I2568">
            <v>1</v>
          </cell>
          <cell r="AP2568">
            <v>131407.52669176765</v>
          </cell>
          <cell r="BZ2568">
            <v>0</v>
          </cell>
          <cell r="CA2568">
            <v>0</v>
          </cell>
          <cell r="CC2568" t="str">
            <v>0005_1325-Finance</v>
          </cell>
          <cell r="CG2568" t="str">
            <v>Full_Time</v>
          </cell>
          <cell r="CI2568" t="str">
            <v>THC</v>
          </cell>
          <cell r="CJ2568" t="str">
            <v>0005</v>
          </cell>
        </row>
        <row r="2569">
          <cell r="A2569" t="str">
            <v>Budget</v>
          </cell>
          <cell r="H2569">
            <v>1</v>
          </cell>
          <cell r="I2569">
            <v>1</v>
          </cell>
          <cell r="AP2569">
            <v>109359.11924084753</v>
          </cell>
          <cell r="BZ2569">
            <v>0</v>
          </cell>
          <cell r="CA2569">
            <v>0</v>
          </cell>
          <cell r="CC2569" t="str">
            <v>0001_2530-Acquisition Services</v>
          </cell>
          <cell r="CG2569" t="str">
            <v>Full_Time</v>
          </cell>
          <cell r="CI2569" t="str">
            <v>AM</v>
          </cell>
          <cell r="CJ2569" t="str">
            <v>0001</v>
          </cell>
        </row>
        <row r="2570">
          <cell r="A2570" t="str">
            <v>Budget</v>
          </cell>
          <cell r="H2570">
            <v>1</v>
          </cell>
          <cell r="I2570">
            <v>1</v>
          </cell>
          <cell r="AP2570">
            <v>119544.33400869125</v>
          </cell>
          <cell r="BZ2570">
            <v>0</v>
          </cell>
          <cell r="CA2570">
            <v>0</v>
          </cell>
          <cell r="CC2570" t="str">
            <v>0001_3110-Dist Proj - East</v>
          </cell>
          <cell r="CG2570" t="str">
            <v>Full_Time</v>
          </cell>
          <cell r="CI2570" t="str">
            <v>DS</v>
          </cell>
          <cell r="CJ2570" t="str">
            <v>0001</v>
          </cell>
        </row>
        <row r="2571">
          <cell r="A2571" t="str">
            <v>Budget</v>
          </cell>
          <cell r="H2571">
            <v>1</v>
          </cell>
          <cell r="I2571">
            <v>1</v>
          </cell>
          <cell r="AP2571">
            <v>91035.587074009309</v>
          </cell>
          <cell r="BZ2571">
            <v>0</v>
          </cell>
          <cell r="CA2571">
            <v>0</v>
          </cell>
          <cell r="CC2571" t="str">
            <v>0001_4420-Accounts Receivable</v>
          </cell>
          <cell r="CG2571" t="str">
            <v>Full_Time</v>
          </cell>
          <cell r="CI2571" t="str">
            <v>CS</v>
          </cell>
          <cell r="CJ2571" t="str">
            <v>0001</v>
          </cell>
        </row>
        <row r="2572">
          <cell r="A2572" t="str">
            <v>Budget</v>
          </cell>
          <cell r="H2572">
            <v>1</v>
          </cell>
          <cell r="I2572">
            <v>1</v>
          </cell>
          <cell r="AP2572">
            <v>141561.84257609255</v>
          </cell>
          <cell r="BZ2572">
            <v>0</v>
          </cell>
          <cell r="CA2572">
            <v>0</v>
          </cell>
          <cell r="CC2572" t="str">
            <v>0001_3820-Program Management</v>
          </cell>
          <cell r="CG2572" t="str">
            <v>Full_Time</v>
          </cell>
          <cell r="CI2572" t="str">
            <v>DS</v>
          </cell>
          <cell r="CJ2572" t="str">
            <v>0001</v>
          </cell>
        </row>
        <row r="2573">
          <cell r="A2573" t="str">
            <v>Budget</v>
          </cell>
          <cell r="H2573">
            <v>1</v>
          </cell>
          <cell r="I2573">
            <v>1</v>
          </cell>
          <cell r="AP2573">
            <v>100416.36620526921</v>
          </cell>
          <cell r="BZ2573">
            <v>0</v>
          </cell>
          <cell r="CA2573">
            <v>0</v>
          </cell>
          <cell r="CC2573" t="str">
            <v>0001_4260-Field Services</v>
          </cell>
          <cell r="CG2573" t="str">
            <v>Full_Time</v>
          </cell>
          <cell r="CI2573" t="str">
            <v>CS</v>
          </cell>
          <cell r="CJ2573" t="str">
            <v>0001</v>
          </cell>
        </row>
        <row r="2574">
          <cell r="A2574" t="str">
            <v>Budget</v>
          </cell>
          <cell r="H2574">
            <v>1</v>
          </cell>
          <cell r="I2574">
            <v>1</v>
          </cell>
          <cell r="AP2574">
            <v>102750.88999999998</v>
          </cell>
          <cell r="BZ2574">
            <v>0</v>
          </cell>
          <cell r="CA2574">
            <v>0</v>
          </cell>
          <cell r="CC2574" t="str">
            <v>0001_3110-Dist Proj - East</v>
          </cell>
          <cell r="CG2574" t="str">
            <v>Full_Time</v>
          </cell>
          <cell r="CI2574" t="str">
            <v>DS</v>
          </cell>
          <cell r="CJ2574" t="str">
            <v>0001</v>
          </cell>
        </row>
        <row r="2575">
          <cell r="A2575" t="str">
            <v>Budget</v>
          </cell>
          <cell r="H2575">
            <v>0</v>
          </cell>
          <cell r="I2575">
            <v>0</v>
          </cell>
          <cell r="AP2575">
            <v>-7.1424871462995865E-3</v>
          </cell>
          <cell r="BZ2575">
            <v>0</v>
          </cell>
          <cell r="CA2575">
            <v>0</v>
          </cell>
          <cell r="CC2575" t="str">
            <v>0001_3821-Apprentices</v>
          </cell>
          <cell r="CG2575" t="e">
            <v>#N/A</v>
          </cell>
          <cell r="CI2575" t="str">
            <v>DS</v>
          </cell>
          <cell r="CJ2575" t="str">
            <v>0001</v>
          </cell>
        </row>
        <row r="2576">
          <cell r="A2576" t="str">
            <v>Budget</v>
          </cell>
          <cell r="H2576">
            <v>1</v>
          </cell>
          <cell r="I2576">
            <v>1</v>
          </cell>
          <cell r="AP2576">
            <v>89647.491162593244</v>
          </cell>
          <cell r="BZ2576">
            <v>0</v>
          </cell>
          <cell r="CA2576">
            <v>0</v>
          </cell>
          <cell r="CC2576" t="str">
            <v>0001_4460-Collections &amp; Ellipse A/R</v>
          </cell>
          <cell r="CG2576" t="str">
            <v>Full_Time</v>
          </cell>
          <cell r="CI2576" t="str">
            <v>CS</v>
          </cell>
          <cell r="CJ2576" t="str">
            <v>0001</v>
          </cell>
        </row>
        <row r="2577">
          <cell r="A2577" t="str">
            <v>Budget</v>
          </cell>
          <cell r="H2577">
            <v>1</v>
          </cell>
          <cell r="I2577">
            <v>1</v>
          </cell>
          <cell r="AP2577">
            <v>105822.37279529076</v>
          </cell>
          <cell r="BZ2577">
            <v>0</v>
          </cell>
          <cell r="CA2577">
            <v>0</v>
          </cell>
          <cell r="CC2577" t="str">
            <v>0001_4360-CCM - West</v>
          </cell>
          <cell r="CG2577" t="str">
            <v>Full_Time</v>
          </cell>
          <cell r="CI2577" t="str">
            <v>DS</v>
          </cell>
          <cell r="CJ2577" t="str">
            <v>0001</v>
          </cell>
        </row>
        <row r="2578">
          <cell r="A2578" t="str">
            <v>Budget</v>
          </cell>
          <cell r="H2578">
            <v>1</v>
          </cell>
          <cell r="I2578">
            <v>1</v>
          </cell>
          <cell r="AP2578">
            <v>105822.37279529076</v>
          </cell>
          <cell r="BZ2578">
            <v>0</v>
          </cell>
          <cell r="CA2578">
            <v>0</v>
          </cell>
          <cell r="CC2578" t="str">
            <v>0001_3110-Dist Proj - East</v>
          </cell>
          <cell r="CG2578" t="str">
            <v>Full_Time</v>
          </cell>
          <cell r="CI2578" t="str">
            <v>DS</v>
          </cell>
          <cell r="CJ2578" t="str">
            <v>0001</v>
          </cell>
        </row>
        <row r="2579">
          <cell r="A2579" t="str">
            <v>Budget</v>
          </cell>
          <cell r="H2579">
            <v>1</v>
          </cell>
          <cell r="I2579">
            <v>1</v>
          </cell>
          <cell r="AP2579">
            <v>129544.86287502943</v>
          </cell>
          <cell r="BZ2579">
            <v>0</v>
          </cell>
          <cell r="CA2579">
            <v>0</v>
          </cell>
          <cell r="CC2579" t="str">
            <v>0005_1325-Finance</v>
          </cell>
          <cell r="CG2579" t="str">
            <v>Full_Time</v>
          </cell>
          <cell r="CI2579" t="str">
            <v>THC</v>
          </cell>
          <cell r="CJ2579" t="str">
            <v>0005</v>
          </cell>
        </row>
        <row r="2580">
          <cell r="A2580" t="str">
            <v>Budget</v>
          </cell>
          <cell r="H2580">
            <v>1</v>
          </cell>
          <cell r="I2580">
            <v>1</v>
          </cell>
          <cell r="AP2580">
            <v>169802.04</v>
          </cell>
          <cell r="BZ2580">
            <v>0</v>
          </cell>
          <cell r="CA2580">
            <v>0</v>
          </cell>
          <cell r="CC2580" t="str">
            <v>0001_3160-Dist Proj - West</v>
          </cell>
          <cell r="CG2580" t="str">
            <v>Full_Time</v>
          </cell>
          <cell r="CI2580" t="str">
            <v>DS</v>
          </cell>
          <cell r="CJ2580" t="str">
            <v>0001</v>
          </cell>
        </row>
        <row r="2581">
          <cell r="A2581" t="str">
            <v>Budget</v>
          </cell>
          <cell r="H2581">
            <v>0</v>
          </cell>
          <cell r="I2581">
            <v>0</v>
          </cell>
          <cell r="AP2581">
            <v>-0.10671473278679737</v>
          </cell>
          <cell r="BZ2581">
            <v>0</v>
          </cell>
          <cell r="CA2581">
            <v>0</v>
          </cell>
          <cell r="CC2581" t="str">
            <v>0001_3310-Station &amp; Dist Automation</v>
          </cell>
          <cell r="CG2581" t="e">
            <v>#N/A</v>
          </cell>
          <cell r="CI2581" t="str">
            <v>DG</v>
          </cell>
          <cell r="CJ2581" t="str">
            <v>0001</v>
          </cell>
        </row>
        <row r="2582">
          <cell r="A2582" t="str">
            <v>Budget</v>
          </cell>
          <cell r="H2582">
            <v>1</v>
          </cell>
          <cell r="I2582">
            <v>1</v>
          </cell>
          <cell r="AP2582">
            <v>141561.84257609255</v>
          </cell>
          <cell r="BZ2582">
            <v>0</v>
          </cell>
          <cell r="CA2582">
            <v>0</v>
          </cell>
          <cell r="CC2582" t="str">
            <v>0001_1782-Service Requests</v>
          </cell>
          <cell r="CG2582" t="str">
            <v>Full_Time</v>
          </cell>
          <cell r="CI2582" t="str">
            <v>IT</v>
          </cell>
          <cell r="CJ2582" t="str">
            <v>0001</v>
          </cell>
        </row>
        <row r="2583">
          <cell r="A2583" t="str">
            <v>Budget</v>
          </cell>
          <cell r="H2583">
            <v>1</v>
          </cell>
          <cell r="I2583">
            <v>1</v>
          </cell>
          <cell r="AP2583">
            <v>200394.92767396598</v>
          </cell>
          <cell r="BZ2583">
            <v>0</v>
          </cell>
          <cell r="CA2583">
            <v>0</v>
          </cell>
          <cell r="CC2583" t="str">
            <v>0001_4310-CCM - East</v>
          </cell>
          <cell r="CG2583" t="str">
            <v>Full_Time</v>
          </cell>
          <cell r="CI2583" t="str">
            <v>DS</v>
          </cell>
          <cell r="CJ2583" t="str">
            <v>0001</v>
          </cell>
        </row>
        <row r="2584">
          <cell r="A2584" t="str">
            <v>Budget</v>
          </cell>
          <cell r="H2584">
            <v>1</v>
          </cell>
          <cell r="I2584">
            <v>1</v>
          </cell>
          <cell r="AP2584">
            <v>105822.37279529076</v>
          </cell>
          <cell r="BZ2584">
            <v>0</v>
          </cell>
          <cell r="CA2584">
            <v>0</v>
          </cell>
          <cell r="CC2584" t="str">
            <v>0001_4360-CCM - West</v>
          </cell>
          <cell r="CG2584" t="str">
            <v>Full_Time</v>
          </cell>
          <cell r="CI2584" t="str">
            <v>DS</v>
          </cell>
          <cell r="CJ2584" t="str">
            <v>0001</v>
          </cell>
        </row>
        <row r="2585">
          <cell r="A2585" t="str">
            <v>Budget</v>
          </cell>
          <cell r="H2585">
            <v>1</v>
          </cell>
          <cell r="I2585">
            <v>1</v>
          </cell>
          <cell r="AP2585">
            <v>105823.26079529077</v>
          </cell>
          <cell r="BZ2585">
            <v>0</v>
          </cell>
          <cell r="CA2585">
            <v>0</v>
          </cell>
          <cell r="CC2585" t="str">
            <v>0001_3720-Dist Grid Health</v>
          </cell>
          <cell r="CG2585" t="str">
            <v>Full_Time</v>
          </cell>
          <cell r="CI2585" t="str">
            <v>DG</v>
          </cell>
          <cell r="CJ2585" t="str">
            <v>0001</v>
          </cell>
        </row>
        <row r="2586">
          <cell r="A2586" t="str">
            <v>Budget</v>
          </cell>
          <cell r="H2586">
            <v>1</v>
          </cell>
          <cell r="I2586">
            <v>1</v>
          </cell>
          <cell r="AP2586">
            <v>105379.4880466945</v>
          </cell>
          <cell r="BZ2586">
            <v>0</v>
          </cell>
          <cell r="CA2586">
            <v>0</v>
          </cell>
          <cell r="CC2586" t="str">
            <v>0001_3110-Dist Proj - East</v>
          </cell>
          <cell r="CG2586" t="str">
            <v>Full_Time</v>
          </cell>
          <cell r="CI2586" t="str">
            <v>DS</v>
          </cell>
          <cell r="CJ2586" t="str">
            <v>0001</v>
          </cell>
        </row>
        <row r="2587">
          <cell r="A2587" t="str">
            <v>Budget</v>
          </cell>
          <cell r="H2587">
            <v>1</v>
          </cell>
          <cell r="I2587">
            <v>1</v>
          </cell>
          <cell r="AP2587">
            <v>114825.39750826522</v>
          </cell>
          <cell r="BZ2587">
            <v>0</v>
          </cell>
          <cell r="CA2587">
            <v>0</v>
          </cell>
          <cell r="CC2587" t="str">
            <v>0001_4360-CCM - West</v>
          </cell>
          <cell r="CG2587" t="str">
            <v>Full_Time</v>
          </cell>
          <cell r="CI2587" t="str">
            <v>DS</v>
          </cell>
          <cell r="CJ2587" t="str">
            <v>0001</v>
          </cell>
        </row>
        <row r="2588">
          <cell r="A2588" t="str">
            <v>Budget</v>
          </cell>
          <cell r="H2588">
            <v>1</v>
          </cell>
          <cell r="I2588">
            <v>1</v>
          </cell>
          <cell r="AP2588">
            <v>89692.280045535677</v>
          </cell>
          <cell r="BZ2588">
            <v>0</v>
          </cell>
          <cell r="CA2588">
            <v>0</v>
          </cell>
          <cell r="CC2588" t="str">
            <v>0002_4200-Management And Administration</v>
          </cell>
          <cell r="CG2588" t="str">
            <v>Full_Time</v>
          </cell>
          <cell r="CI2588" t="str">
            <v>THESI</v>
          </cell>
          <cell r="CJ2588" t="str">
            <v>0002</v>
          </cell>
        </row>
        <row r="2589">
          <cell r="A2589" t="str">
            <v>Budget</v>
          </cell>
          <cell r="H2589">
            <v>1</v>
          </cell>
          <cell r="I2589">
            <v>1</v>
          </cell>
          <cell r="AP2589">
            <v>100416.36620526921</v>
          </cell>
          <cell r="BZ2589">
            <v>0</v>
          </cell>
          <cell r="CA2589">
            <v>0</v>
          </cell>
          <cell r="CC2589" t="str">
            <v>0001_4260-Field Services</v>
          </cell>
          <cell r="CG2589" t="str">
            <v>Full_Time</v>
          </cell>
          <cell r="CI2589" t="str">
            <v>CS</v>
          </cell>
          <cell r="CJ2589" t="str">
            <v>0001</v>
          </cell>
        </row>
        <row r="2590">
          <cell r="A2590" t="str">
            <v>Budget</v>
          </cell>
          <cell r="H2590">
            <v>1</v>
          </cell>
          <cell r="I2590">
            <v>1</v>
          </cell>
          <cell r="AP2590">
            <v>120481.47920090103</v>
          </cell>
          <cell r="BZ2590">
            <v>0</v>
          </cell>
          <cell r="CA2590">
            <v>0</v>
          </cell>
          <cell r="CC2590" t="str">
            <v>0001_3310-Station &amp; Dist Automation</v>
          </cell>
          <cell r="CG2590" t="str">
            <v>Full_Time</v>
          </cell>
          <cell r="CI2590" t="str">
            <v>DG</v>
          </cell>
          <cell r="CJ2590" t="str">
            <v>0001</v>
          </cell>
        </row>
        <row r="2591">
          <cell r="A2591" t="str">
            <v>Budget</v>
          </cell>
          <cell r="H2591">
            <v>1</v>
          </cell>
          <cell r="I2591">
            <v>1</v>
          </cell>
          <cell r="AP2591">
            <v>102752.65885751286</v>
          </cell>
          <cell r="BZ2591">
            <v>0</v>
          </cell>
          <cell r="CA2591">
            <v>0</v>
          </cell>
          <cell r="CC2591" t="str">
            <v>0001_5200-Facilities &amp; Asset Mgmt</v>
          </cell>
          <cell r="CG2591" t="str">
            <v>Full_Time</v>
          </cell>
          <cell r="CI2591" t="str">
            <v>Faclt.</v>
          </cell>
          <cell r="CJ2591" t="str">
            <v>0001</v>
          </cell>
        </row>
        <row r="2592">
          <cell r="A2592" t="str">
            <v>Budget</v>
          </cell>
          <cell r="H2592">
            <v>1</v>
          </cell>
          <cell r="I2592">
            <v>1</v>
          </cell>
          <cell r="AP2592">
            <v>84582.348443013747</v>
          </cell>
          <cell r="BZ2592">
            <v>0</v>
          </cell>
          <cell r="CA2592">
            <v>0</v>
          </cell>
          <cell r="CC2592" t="str">
            <v>0001_4420-Accounts Receivable</v>
          </cell>
          <cell r="CG2592" t="str">
            <v>Full_Time</v>
          </cell>
          <cell r="CI2592" t="str">
            <v>CS</v>
          </cell>
          <cell r="CJ2592" t="str">
            <v>0001</v>
          </cell>
        </row>
        <row r="2593">
          <cell r="A2593" t="str">
            <v>Budget</v>
          </cell>
          <cell r="H2593">
            <v>1</v>
          </cell>
          <cell r="I2593">
            <v>1</v>
          </cell>
          <cell r="AP2593">
            <v>105822.37279529076</v>
          </cell>
          <cell r="BZ2593">
            <v>0</v>
          </cell>
          <cell r="CA2593">
            <v>0</v>
          </cell>
          <cell r="CC2593" t="str">
            <v>0001_3110-Dist Proj - East</v>
          </cell>
          <cell r="CG2593" t="str">
            <v>Full_Time</v>
          </cell>
          <cell r="CI2593" t="str">
            <v>DS</v>
          </cell>
          <cell r="CJ2593" t="str">
            <v>0001</v>
          </cell>
        </row>
        <row r="2594">
          <cell r="A2594" t="str">
            <v>Budget</v>
          </cell>
          <cell r="H2594">
            <v>1</v>
          </cell>
          <cell r="I2594">
            <v>1</v>
          </cell>
          <cell r="AP2594">
            <v>119545.34275869127</v>
          </cell>
          <cell r="BZ2594">
            <v>0</v>
          </cell>
          <cell r="CA2594">
            <v>0</v>
          </cell>
          <cell r="CC2594" t="str">
            <v>0001_3110-Dist Proj - East</v>
          </cell>
          <cell r="CG2594" t="str">
            <v>Full_Time</v>
          </cell>
          <cell r="CI2594" t="str">
            <v>DS</v>
          </cell>
          <cell r="CJ2594" t="str">
            <v>0001</v>
          </cell>
        </row>
        <row r="2595">
          <cell r="A2595" t="str">
            <v>Budget</v>
          </cell>
          <cell r="H2595">
            <v>1</v>
          </cell>
          <cell r="I2595">
            <v>1</v>
          </cell>
          <cell r="AP2595">
            <v>81058.932958510195</v>
          </cell>
          <cell r="BZ2595">
            <v>0</v>
          </cell>
          <cell r="CA2595">
            <v>0</v>
          </cell>
          <cell r="CC2595" t="str">
            <v>0001_4420-Accounts Receivable</v>
          </cell>
          <cell r="CG2595" t="str">
            <v>Full_Time</v>
          </cell>
          <cell r="CI2595" t="str">
            <v>CS</v>
          </cell>
          <cell r="CJ2595" t="str">
            <v>0001</v>
          </cell>
        </row>
        <row r="2596">
          <cell r="A2596" t="str">
            <v>Budget</v>
          </cell>
          <cell r="H2596">
            <v>1</v>
          </cell>
          <cell r="I2596">
            <v>1</v>
          </cell>
          <cell r="AP2596">
            <v>90203.22082571256</v>
          </cell>
          <cell r="BZ2596">
            <v>0</v>
          </cell>
          <cell r="CA2596">
            <v>0</v>
          </cell>
          <cell r="CC2596" t="str">
            <v>0001_3110-Dist Proj - East</v>
          </cell>
          <cell r="CG2596" t="str">
            <v>Full_Time</v>
          </cell>
          <cell r="CI2596" t="str">
            <v>DS</v>
          </cell>
          <cell r="CJ2596" t="str">
            <v>0001</v>
          </cell>
        </row>
        <row r="2597">
          <cell r="A2597" t="str">
            <v>Budget</v>
          </cell>
          <cell r="H2597">
            <v>1</v>
          </cell>
          <cell r="I2597">
            <v>1</v>
          </cell>
          <cell r="AP2597">
            <v>89646.721875093237</v>
          </cell>
          <cell r="BZ2597">
            <v>0</v>
          </cell>
          <cell r="CA2597">
            <v>0</v>
          </cell>
          <cell r="CC2597" t="str">
            <v>0001_4410-Call Centre</v>
          </cell>
          <cell r="CG2597" t="str">
            <v>Full_Time</v>
          </cell>
          <cell r="CI2597" t="str">
            <v>CS</v>
          </cell>
          <cell r="CJ2597" t="str">
            <v>0001</v>
          </cell>
        </row>
        <row r="2598">
          <cell r="A2598" t="str">
            <v>Budget</v>
          </cell>
          <cell r="H2598">
            <v>1</v>
          </cell>
          <cell r="I2598">
            <v>1</v>
          </cell>
          <cell r="AP2598">
            <v>120502.31899374243</v>
          </cell>
          <cell r="BZ2598">
            <v>0</v>
          </cell>
          <cell r="CA2598">
            <v>0</v>
          </cell>
          <cell r="CC2598" t="str">
            <v>0001_3310-Station &amp; Dist Automation</v>
          </cell>
          <cell r="CG2598" t="str">
            <v>Full_Time</v>
          </cell>
          <cell r="CI2598" t="str">
            <v>DG</v>
          </cell>
          <cell r="CJ2598" t="str">
            <v>0001</v>
          </cell>
        </row>
        <row r="2599">
          <cell r="A2599" t="str">
            <v>Budget</v>
          </cell>
          <cell r="H2599">
            <v>1</v>
          </cell>
          <cell r="I2599">
            <v>1</v>
          </cell>
          <cell r="AP2599">
            <v>137909.13601358325</v>
          </cell>
          <cell r="BZ2599">
            <v>0</v>
          </cell>
          <cell r="CA2599">
            <v>0</v>
          </cell>
          <cell r="CC2599" t="str">
            <v>0001_2200-Syst Reliability Planning</v>
          </cell>
          <cell r="CG2599" t="str">
            <v>Full_Time</v>
          </cell>
          <cell r="CI2599" t="str">
            <v>AM</v>
          </cell>
          <cell r="CJ2599" t="str">
            <v>0001</v>
          </cell>
        </row>
        <row r="2600">
          <cell r="A2600" t="str">
            <v>Budget</v>
          </cell>
          <cell r="H2600">
            <v>1</v>
          </cell>
          <cell r="I2600">
            <v>1</v>
          </cell>
          <cell r="AP2600">
            <v>100415.5174552692</v>
          </cell>
          <cell r="BZ2600">
            <v>0</v>
          </cell>
          <cell r="CA2600">
            <v>0</v>
          </cell>
          <cell r="CC2600" t="str">
            <v>0001_4260-Field Services</v>
          </cell>
          <cell r="CG2600" t="str">
            <v>Full_Time</v>
          </cell>
          <cell r="CI2600" t="str">
            <v>CS</v>
          </cell>
          <cell r="CJ2600" t="str">
            <v>0001</v>
          </cell>
        </row>
        <row r="2601">
          <cell r="A2601" t="str">
            <v>Budget</v>
          </cell>
          <cell r="H2601">
            <v>1</v>
          </cell>
          <cell r="I2601">
            <v>1</v>
          </cell>
          <cell r="AP2601">
            <v>74288.805417897762</v>
          </cell>
          <cell r="BZ2601">
            <v>0</v>
          </cell>
          <cell r="CA2601">
            <v>0</v>
          </cell>
          <cell r="CC2601" t="str">
            <v>0001_3110-Dist Proj - East</v>
          </cell>
          <cell r="CG2601" t="str">
            <v>Full_Time</v>
          </cell>
          <cell r="CI2601" t="str">
            <v>DS</v>
          </cell>
          <cell r="CJ2601" t="str">
            <v>0001</v>
          </cell>
        </row>
        <row r="2602">
          <cell r="A2602" t="str">
            <v>Budget</v>
          </cell>
          <cell r="H2602">
            <v>1</v>
          </cell>
          <cell r="I2602">
            <v>1</v>
          </cell>
          <cell r="AP2602">
            <v>145902.48052938195</v>
          </cell>
          <cell r="BZ2602">
            <v>0</v>
          </cell>
          <cell r="CA2602">
            <v>0</v>
          </cell>
          <cell r="CC2602" t="str">
            <v>0001_2700-Capacity Planning</v>
          </cell>
          <cell r="CG2602" t="str">
            <v>Full_Time</v>
          </cell>
          <cell r="CI2602" t="str">
            <v>AM</v>
          </cell>
          <cell r="CJ2602" t="str">
            <v>0001</v>
          </cell>
        </row>
        <row r="2603">
          <cell r="A2603" t="str">
            <v>Budget</v>
          </cell>
          <cell r="H2603">
            <v>1</v>
          </cell>
          <cell r="I2603">
            <v>1</v>
          </cell>
          <cell r="AP2603">
            <v>81445.631793968176</v>
          </cell>
          <cell r="BZ2603">
            <v>0</v>
          </cell>
          <cell r="CA2603">
            <v>0</v>
          </cell>
          <cell r="CC2603" t="str">
            <v>0001_5200-Facilities &amp; Asset Mgmt</v>
          </cell>
          <cell r="CG2603" t="str">
            <v>Full_Time</v>
          </cell>
          <cell r="CI2603" t="str">
            <v>Faclt.</v>
          </cell>
          <cell r="CJ2603" t="str">
            <v>0001</v>
          </cell>
        </row>
        <row r="2604">
          <cell r="A2604" t="str">
            <v>Budget</v>
          </cell>
          <cell r="H2604">
            <v>1</v>
          </cell>
          <cell r="I2604">
            <v>1</v>
          </cell>
          <cell r="AP2604">
            <v>105822.37279529076</v>
          </cell>
          <cell r="BZ2604">
            <v>0</v>
          </cell>
          <cell r="CA2604">
            <v>0</v>
          </cell>
          <cell r="CC2604" t="str">
            <v>0001_3160-Dist Proj - West</v>
          </cell>
          <cell r="CG2604" t="str">
            <v>Full_Time</v>
          </cell>
          <cell r="CI2604" t="str">
            <v>DS</v>
          </cell>
          <cell r="CJ2604" t="str">
            <v>0001</v>
          </cell>
        </row>
        <row r="2605">
          <cell r="A2605" t="str">
            <v>Budget</v>
          </cell>
          <cell r="H2605">
            <v>0</v>
          </cell>
          <cell r="I2605">
            <v>0</v>
          </cell>
          <cell r="AP2605">
            <v>3.9032992936690984E-4</v>
          </cell>
          <cell r="BZ2605">
            <v>0</v>
          </cell>
          <cell r="CA2605">
            <v>0</v>
          </cell>
          <cell r="CC2605" t="str">
            <v>0001_4410-Call Centre</v>
          </cell>
          <cell r="CG2605" t="e">
            <v>#N/A</v>
          </cell>
          <cell r="CI2605" t="str">
            <v>CS</v>
          </cell>
          <cell r="CJ2605" t="str">
            <v>0001</v>
          </cell>
        </row>
        <row r="2606">
          <cell r="A2606" t="str">
            <v>Budget</v>
          </cell>
          <cell r="H2606">
            <v>1</v>
          </cell>
          <cell r="I2606">
            <v>1</v>
          </cell>
          <cell r="AP2606">
            <v>102340</v>
          </cell>
          <cell r="BZ2606">
            <v>0</v>
          </cell>
          <cell r="CA2606">
            <v>0</v>
          </cell>
          <cell r="CC2606" t="str">
            <v>0001_4430-LDC Settlement</v>
          </cell>
          <cell r="CG2606" t="str">
            <v>Full_Time</v>
          </cell>
          <cell r="CI2606" t="str">
            <v>CS</v>
          </cell>
          <cell r="CJ2606" t="str">
            <v>0001</v>
          </cell>
        </row>
        <row r="2607">
          <cell r="A2607" t="str">
            <v>Budget</v>
          </cell>
          <cell r="H2607">
            <v>1</v>
          </cell>
          <cell r="I2607">
            <v>1</v>
          </cell>
          <cell r="AP2607">
            <v>92677.9599525761</v>
          </cell>
          <cell r="BZ2607">
            <v>0</v>
          </cell>
          <cell r="CA2607">
            <v>0</v>
          </cell>
          <cell r="CC2607" t="str">
            <v>0001_3160-Dist Proj - West</v>
          </cell>
          <cell r="CG2607" t="str">
            <v>Full_Time</v>
          </cell>
          <cell r="CI2607" t="str">
            <v>DS</v>
          </cell>
          <cell r="CJ2607" t="str">
            <v>0001</v>
          </cell>
        </row>
        <row r="2608">
          <cell r="A2608" t="str">
            <v>Budget</v>
          </cell>
          <cell r="H2608">
            <v>1</v>
          </cell>
          <cell r="I2608">
            <v>1</v>
          </cell>
          <cell r="AP2608">
            <v>214741.2000040386</v>
          </cell>
          <cell r="BZ2608">
            <v>0</v>
          </cell>
          <cell r="CA2608">
            <v>0</v>
          </cell>
          <cell r="CC2608" t="str">
            <v>0001_1760-Program Delivery</v>
          </cell>
          <cell r="CG2608" t="str">
            <v>Full_Time</v>
          </cell>
          <cell r="CI2608" t="str">
            <v>IT</v>
          </cell>
          <cell r="CJ2608" t="str">
            <v>0001</v>
          </cell>
        </row>
        <row r="2609">
          <cell r="A2609" t="str">
            <v>Budget</v>
          </cell>
          <cell r="H2609">
            <v>1</v>
          </cell>
          <cell r="I2609">
            <v>1</v>
          </cell>
          <cell r="AP2609">
            <v>163159.69835782889</v>
          </cell>
          <cell r="BZ2609">
            <v>0</v>
          </cell>
          <cell r="CA2609">
            <v>0</v>
          </cell>
          <cell r="CC2609" t="str">
            <v>0001_1754-Database And Middleware</v>
          </cell>
          <cell r="CG2609" t="str">
            <v>Full_Time</v>
          </cell>
          <cell r="CI2609" t="str">
            <v>IT</v>
          </cell>
          <cell r="CJ2609" t="str">
            <v>0001</v>
          </cell>
        </row>
        <row r="2610">
          <cell r="A2610" t="str">
            <v>Budget</v>
          </cell>
          <cell r="H2610">
            <v>1</v>
          </cell>
          <cell r="I2610">
            <v>1</v>
          </cell>
          <cell r="AP2610">
            <v>164572.9961543699</v>
          </cell>
          <cell r="BZ2610">
            <v>0</v>
          </cell>
          <cell r="CA2610">
            <v>0</v>
          </cell>
          <cell r="CC2610" t="str">
            <v>0001_4210-Grid Response</v>
          </cell>
          <cell r="CG2610" t="str">
            <v>Full_Time</v>
          </cell>
          <cell r="CI2610" t="str">
            <v>DG</v>
          </cell>
          <cell r="CJ2610" t="str">
            <v>0001</v>
          </cell>
        </row>
        <row r="2611">
          <cell r="A2611" t="str">
            <v>Budget</v>
          </cell>
          <cell r="H2611">
            <v>1</v>
          </cell>
          <cell r="I2611">
            <v>1</v>
          </cell>
          <cell r="AP2611">
            <v>89647.491162593244</v>
          </cell>
          <cell r="BZ2611">
            <v>0</v>
          </cell>
          <cell r="CA2611">
            <v>0</v>
          </cell>
          <cell r="CC2611" t="str">
            <v>0001_4460-Collections &amp; Ellipse A/R</v>
          </cell>
          <cell r="CG2611" t="str">
            <v>Full_Time</v>
          </cell>
          <cell r="CI2611" t="str">
            <v>CS</v>
          </cell>
          <cell r="CJ2611" t="str">
            <v>0001</v>
          </cell>
        </row>
        <row r="2612">
          <cell r="A2612" t="str">
            <v>Budget</v>
          </cell>
          <cell r="H2612">
            <v>1</v>
          </cell>
          <cell r="I2612">
            <v>1</v>
          </cell>
          <cell r="AP2612">
            <v>117883.76558040381</v>
          </cell>
          <cell r="BZ2612">
            <v>0</v>
          </cell>
          <cell r="CA2612">
            <v>0</v>
          </cell>
          <cell r="CC2612" t="str">
            <v>0001_4210-Grid Response</v>
          </cell>
          <cell r="CG2612" t="str">
            <v>Full_Time</v>
          </cell>
          <cell r="CI2612" t="str">
            <v>DG</v>
          </cell>
          <cell r="CJ2612" t="str">
            <v>0001</v>
          </cell>
        </row>
        <row r="2613">
          <cell r="A2613" t="str">
            <v>Budget</v>
          </cell>
          <cell r="H2613">
            <v>1</v>
          </cell>
          <cell r="I2613">
            <v>1</v>
          </cell>
          <cell r="AP2613">
            <v>107531.02825368819</v>
          </cell>
          <cell r="BZ2613">
            <v>0</v>
          </cell>
          <cell r="CA2613">
            <v>0</v>
          </cell>
          <cell r="CC2613" t="str">
            <v>0001_4481-System Oper Control Room</v>
          </cell>
          <cell r="CG2613" t="str">
            <v>Full_Time</v>
          </cell>
          <cell r="CI2613" t="str">
            <v>DG</v>
          </cell>
          <cell r="CJ2613" t="str">
            <v>0001</v>
          </cell>
        </row>
        <row r="2614">
          <cell r="A2614" t="str">
            <v>Budget</v>
          </cell>
          <cell r="H2614">
            <v>1</v>
          </cell>
          <cell r="I2614">
            <v>1</v>
          </cell>
          <cell r="AP2614">
            <v>102519.89837603821</v>
          </cell>
          <cell r="BZ2614">
            <v>0</v>
          </cell>
          <cell r="CA2614">
            <v>0</v>
          </cell>
          <cell r="CC2614" t="str">
            <v>0005_1330-Fin-Corporate Tax</v>
          </cell>
          <cell r="CG2614" t="str">
            <v>Full_Time</v>
          </cell>
          <cell r="CI2614" t="str">
            <v>THC</v>
          </cell>
          <cell r="CJ2614" t="str">
            <v>0005</v>
          </cell>
        </row>
        <row r="2615">
          <cell r="A2615" t="str">
            <v>Budget</v>
          </cell>
          <cell r="H2615">
            <v>1</v>
          </cell>
          <cell r="I2615">
            <v>1</v>
          </cell>
          <cell r="AP2615">
            <v>98729.595198838419</v>
          </cell>
          <cell r="BZ2615">
            <v>0</v>
          </cell>
          <cell r="CA2615">
            <v>0</v>
          </cell>
          <cell r="CC2615" t="str">
            <v>0001_2700-Capacity Planning</v>
          </cell>
          <cell r="CG2615" t="str">
            <v>Full_Time</v>
          </cell>
          <cell r="CI2615" t="str">
            <v>AM</v>
          </cell>
          <cell r="CJ2615" t="str">
            <v>0001</v>
          </cell>
        </row>
        <row r="2616">
          <cell r="A2616" t="str">
            <v>Budget</v>
          </cell>
          <cell r="H2616">
            <v>0</v>
          </cell>
          <cell r="I2616">
            <v>0</v>
          </cell>
          <cell r="AP2616">
            <v>0.11045009324778976</v>
          </cell>
          <cell r="BZ2616">
            <v>0</v>
          </cell>
          <cell r="CA2616">
            <v>0</v>
          </cell>
          <cell r="CC2616" t="str">
            <v>0001_4460-Collections &amp; Ellipse A/R</v>
          </cell>
          <cell r="CG2616" t="e">
            <v>#N/A</v>
          </cell>
          <cell r="CI2616" t="str">
            <v>CS</v>
          </cell>
          <cell r="CJ2616" t="str">
            <v>0001</v>
          </cell>
        </row>
        <row r="2617">
          <cell r="A2617" t="str">
            <v>Budget</v>
          </cell>
          <cell r="H2617">
            <v>1</v>
          </cell>
          <cell r="I2617">
            <v>1</v>
          </cell>
          <cell r="AP2617">
            <v>89648.15</v>
          </cell>
          <cell r="BZ2617">
            <v>0</v>
          </cell>
          <cell r="CA2617">
            <v>0</v>
          </cell>
          <cell r="CC2617" t="str">
            <v>0001_4410-Call Centre</v>
          </cell>
          <cell r="CG2617" t="str">
            <v>Full_Time</v>
          </cell>
          <cell r="CI2617" t="str">
            <v>CS</v>
          </cell>
          <cell r="CJ2617" t="str">
            <v>0001</v>
          </cell>
        </row>
        <row r="2618">
          <cell r="A2618" t="str">
            <v>Budget</v>
          </cell>
          <cell r="H2618">
            <v>1</v>
          </cell>
          <cell r="I2618">
            <v>1</v>
          </cell>
          <cell r="AP2618">
            <v>106221.27808589874</v>
          </cell>
          <cell r="BZ2618">
            <v>0</v>
          </cell>
          <cell r="CA2618">
            <v>0</v>
          </cell>
          <cell r="CC2618" t="str">
            <v>0001_1752-IT Operations</v>
          </cell>
          <cell r="CG2618" t="str">
            <v>Full_Time</v>
          </cell>
          <cell r="CI2618" t="str">
            <v>IT</v>
          </cell>
          <cell r="CJ2618" t="str">
            <v>0001</v>
          </cell>
        </row>
        <row r="2619">
          <cell r="A2619" t="str">
            <v>Budget</v>
          </cell>
          <cell r="H2619">
            <v>1</v>
          </cell>
          <cell r="I2619">
            <v>1</v>
          </cell>
          <cell r="AP2619">
            <v>90203.964575712569</v>
          </cell>
          <cell r="BZ2619">
            <v>0</v>
          </cell>
          <cell r="CA2619">
            <v>0</v>
          </cell>
          <cell r="CC2619" t="str">
            <v>0001_3110-Dist Proj - East</v>
          </cell>
          <cell r="CG2619" t="str">
            <v>Full_Time</v>
          </cell>
          <cell r="CI2619" t="str">
            <v>DS</v>
          </cell>
          <cell r="CJ2619" t="str">
            <v>0001</v>
          </cell>
        </row>
        <row r="2620">
          <cell r="A2620" t="str">
            <v>Budget</v>
          </cell>
          <cell r="H2620">
            <v>1</v>
          </cell>
          <cell r="I2620">
            <v>1</v>
          </cell>
          <cell r="AP2620">
            <v>166744.67093504631</v>
          </cell>
          <cell r="BZ2620">
            <v>0</v>
          </cell>
          <cell r="CA2620">
            <v>0</v>
          </cell>
          <cell r="CC2620" t="str">
            <v>0001_4210-Grid Response</v>
          </cell>
          <cell r="CG2620" t="str">
            <v>Full_Time</v>
          </cell>
          <cell r="CI2620" t="str">
            <v>DG</v>
          </cell>
          <cell r="CJ2620" t="str">
            <v>0001</v>
          </cell>
        </row>
        <row r="2621">
          <cell r="A2621" t="str">
            <v>Budget</v>
          </cell>
          <cell r="H2621">
            <v>1</v>
          </cell>
          <cell r="I2621">
            <v>1</v>
          </cell>
          <cell r="AP2621">
            <v>158767.85638419396</v>
          </cell>
          <cell r="BZ2621">
            <v>0</v>
          </cell>
          <cell r="CA2621">
            <v>0</v>
          </cell>
          <cell r="CC2621" t="str">
            <v>0001_1770-IT&amp;S Governance</v>
          </cell>
          <cell r="CG2621" t="str">
            <v>Full_Time</v>
          </cell>
          <cell r="CI2621" t="str">
            <v>IT</v>
          </cell>
          <cell r="CJ2621" t="str">
            <v>0001</v>
          </cell>
        </row>
        <row r="2622">
          <cell r="A2622" t="str">
            <v>Budget</v>
          </cell>
          <cell r="H2622">
            <v>1</v>
          </cell>
          <cell r="I2622">
            <v>1</v>
          </cell>
          <cell r="AP2622">
            <v>87471.839138455471</v>
          </cell>
          <cell r="BZ2622">
            <v>0</v>
          </cell>
          <cell r="CA2622">
            <v>0</v>
          </cell>
          <cell r="CC2622" t="str">
            <v>0001_2400-Policy &amp; Standards</v>
          </cell>
          <cell r="CG2622" t="str">
            <v>Full_Time</v>
          </cell>
          <cell r="CI2622" t="str">
            <v>AM</v>
          </cell>
          <cell r="CJ2622" t="str">
            <v>0001</v>
          </cell>
        </row>
        <row r="2623">
          <cell r="A2623" t="str">
            <v>Budget</v>
          </cell>
          <cell r="H2623">
            <v>1</v>
          </cell>
          <cell r="I2623">
            <v>1</v>
          </cell>
          <cell r="AP2623">
            <v>103369.8865238353</v>
          </cell>
          <cell r="BZ2623">
            <v>0</v>
          </cell>
          <cell r="CA2623">
            <v>0</v>
          </cell>
          <cell r="CC2623" t="str">
            <v>0001_3310-Station &amp; Dist Automation</v>
          </cell>
          <cell r="CG2623" t="str">
            <v>Full_Time</v>
          </cell>
          <cell r="CI2623" t="str">
            <v>DG</v>
          </cell>
          <cell r="CJ2623" t="str">
            <v>0001</v>
          </cell>
        </row>
        <row r="2624">
          <cell r="A2624" t="str">
            <v>Budget</v>
          </cell>
          <cell r="H2624">
            <v>1</v>
          </cell>
          <cell r="I2624">
            <v>1</v>
          </cell>
          <cell r="AP2624">
            <v>74288.805417897762</v>
          </cell>
          <cell r="BZ2624">
            <v>0</v>
          </cell>
          <cell r="CA2624">
            <v>0</v>
          </cell>
          <cell r="CC2624" t="str">
            <v>0001_3110-Dist Proj - East</v>
          </cell>
          <cell r="CG2624" t="str">
            <v>Full_Time</v>
          </cell>
          <cell r="CI2624" t="str">
            <v>DS</v>
          </cell>
          <cell r="CJ2624" t="str">
            <v>0001</v>
          </cell>
        </row>
        <row r="2625">
          <cell r="A2625" t="str">
            <v>Budget</v>
          </cell>
          <cell r="H2625">
            <v>1</v>
          </cell>
          <cell r="I2625">
            <v>1</v>
          </cell>
          <cell r="AP2625">
            <v>158523.54005854536</v>
          </cell>
          <cell r="BZ2625">
            <v>0</v>
          </cell>
          <cell r="CA2625">
            <v>0</v>
          </cell>
          <cell r="CC2625" t="str">
            <v>0001_1762-Project Delivery</v>
          </cell>
          <cell r="CG2625" t="str">
            <v>Full_Time</v>
          </cell>
          <cell r="CI2625" t="str">
            <v>IT</v>
          </cell>
          <cell r="CJ2625" t="str">
            <v>0001</v>
          </cell>
        </row>
        <row r="2626">
          <cell r="A2626" t="str">
            <v>Budget</v>
          </cell>
          <cell r="H2626">
            <v>1</v>
          </cell>
          <cell r="I2626">
            <v>1</v>
          </cell>
          <cell r="AP2626">
            <v>93073.342688043689</v>
          </cell>
          <cell r="BZ2626">
            <v>0</v>
          </cell>
          <cell r="CA2626">
            <v>0</v>
          </cell>
          <cell r="CC2626" t="str">
            <v>0001_3821-Apprentices</v>
          </cell>
          <cell r="CG2626" t="str">
            <v>Full_Time</v>
          </cell>
          <cell r="CI2626" t="str">
            <v>DS</v>
          </cell>
          <cell r="CJ2626" t="str">
            <v>0001</v>
          </cell>
        </row>
        <row r="2627">
          <cell r="A2627" t="str">
            <v>Budget</v>
          </cell>
          <cell r="H2627">
            <v>1</v>
          </cell>
          <cell r="I2627">
            <v>1</v>
          </cell>
          <cell r="AP2627">
            <v>116241.58926187729</v>
          </cell>
          <cell r="BZ2627">
            <v>0</v>
          </cell>
          <cell r="CA2627">
            <v>0</v>
          </cell>
          <cell r="CC2627" t="str">
            <v>0001_4210-Grid Response</v>
          </cell>
          <cell r="CG2627" t="str">
            <v>Full_Time</v>
          </cell>
          <cell r="CI2627" t="str">
            <v>DG</v>
          </cell>
          <cell r="CJ2627" t="str">
            <v>0001</v>
          </cell>
        </row>
        <row r="2628">
          <cell r="A2628" t="str">
            <v>Budget</v>
          </cell>
          <cell r="H2628">
            <v>1</v>
          </cell>
          <cell r="I2628">
            <v>1</v>
          </cell>
          <cell r="AP2628">
            <v>122116.01862087756</v>
          </cell>
          <cell r="BZ2628">
            <v>0</v>
          </cell>
          <cell r="CA2628">
            <v>0</v>
          </cell>
          <cell r="CC2628" t="str">
            <v>0001_1782-Service Requests</v>
          </cell>
          <cell r="CG2628" t="str">
            <v>Full_Time</v>
          </cell>
          <cell r="CI2628" t="str">
            <v>IT</v>
          </cell>
          <cell r="CJ2628" t="str">
            <v>0001</v>
          </cell>
        </row>
        <row r="2629">
          <cell r="A2629" t="str">
            <v>Budget</v>
          </cell>
          <cell r="H2629">
            <v>1</v>
          </cell>
          <cell r="I2629">
            <v>1</v>
          </cell>
          <cell r="AP2629">
            <v>81134.750190272141</v>
          </cell>
          <cell r="BZ2629">
            <v>0</v>
          </cell>
          <cell r="CA2629">
            <v>0</v>
          </cell>
          <cell r="CC2629" t="str">
            <v>0001_3821-Apprentices</v>
          </cell>
          <cell r="CG2629" t="str">
            <v>Full_Time</v>
          </cell>
          <cell r="CI2629" t="str">
            <v>DS</v>
          </cell>
          <cell r="CJ2629" t="str">
            <v>0001</v>
          </cell>
        </row>
        <row r="2630">
          <cell r="A2630" t="str">
            <v>Budget</v>
          </cell>
          <cell r="H2630">
            <v>1</v>
          </cell>
          <cell r="I2630">
            <v>1</v>
          </cell>
          <cell r="AP2630">
            <v>89648.26045009325</v>
          </cell>
          <cell r="BZ2630">
            <v>0</v>
          </cell>
          <cell r="CA2630">
            <v>0</v>
          </cell>
          <cell r="CC2630" t="str">
            <v>0001_4410-Call Centre</v>
          </cell>
          <cell r="CG2630" t="str">
            <v>Full_Time</v>
          </cell>
          <cell r="CI2630" t="str">
            <v>CS</v>
          </cell>
          <cell r="CJ2630" t="str">
            <v>0001</v>
          </cell>
        </row>
        <row r="2631">
          <cell r="A2631" t="str">
            <v>Budget</v>
          </cell>
          <cell r="H2631">
            <v>1</v>
          </cell>
          <cell r="I2631">
            <v>1</v>
          </cell>
          <cell r="AP2631">
            <v>120482.49053215105</v>
          </cell>
          <cell r="BZ2631">
            <v>0</v>
          </cell>
          <cell r="CA2631">
            <v>0</v>
          </cell>
          <cell r="CC2631" t="str">
            <v>0001_3310-Station &amp; Dist Automation</v>
          </cell>
          <cell r="CG2631" t="str">
            <v>Full_Time</v>
          </cell>
          <cell r="CI2631" t="str">
            <v>DG</v>
          </cell>
          <cell r="CJ2631" t="str">
            <v>0001</v>
          </cell>
        </row>
        <row r="2632">
          <cell r="A2632" t="str">
            <v>Budget</v>
          </cell>
          <cell r="H2632">
            <v>1</v>
          </cell>
          <cell r="I2632">
            <v>1</v>
          </cell>
          <cell r="AP2632">
            <v>105541.36205283299</v>
          </cell>
          <cell r="BZ2632">
            <v>0</v>
          </cell>
          <cell r="CA2632">
            <v>0</v>
          </cell>
          <cell r="CC2632" t="str">
            <v>0001_4480-System Oper Planning</v>
          </cell>
          <cell r="CG2632" t="str">
            <v>Full_Time</v>
          </cell>
          <cell r="CI2632" t="str">
            <v>DG</v>
          </cell>
          <cell r="CJ2632" t="str">
            <v>0001</v>
          </cell>
        </row>
        <row r="2633">
          <cell r="A2633" t="str">
            <v>Budget</v>
          </cell>
          <cell r="H2633">
            <v>1</v>
          </cell>
          <cell r="I2633">
            <v>1</v>
          </cell>
          <cell r="AP2633">
            <v>105604.0253758263</v>
          </cell>
          <cell r="BZ2633">
            <v>0</v>
          </cell>
          <cell r="CA2633">
            <v>0</v>
          </cell>
          <cell r="CC2633" t="str">
            <v>0001_4420-Accounts Receivable</v>
          </cell>
          <cell r="CG2633" t="str">
            <v>Full_Time</v>
          </cell>
          <cell r="CI2633" t="str">
            <v>CS</v>
          </cell>
          <cell r="CJ2633" t="str">
            <v>0001</v>
          </cell>
        </row>
        <row r="2634">
          <cell r="A2634" t="str">
            <v>Budget</v>
          </cell>
          <cell r="H2634">
            <v>1</v>
          </cell>
          <cell r="I2634">
            <v>1</v>
          </cell>
          <cell r="AP2634">
            <v>139721.42378767394</v>
          </cell>
          <cell r="BZ2634">
            <v>0</v>
          </cell>
          <cell r="CA2634">
            <v>0</v>
          </cell>
          <cell r="CC2634" t="str">
            <v>0001_1782-Service Requests</v>
          </cell>
          <cell r="CG2634" t="str">
            <v>Full_Time</v>
          </cell>
          <cell r="CI2634" t="str">
            <v>IT</v>
          </cell>
          <cell r="CJ2634" t="str">
            <v>0001</v>
          </cell>
        </row>
        <row r="2635">
          <cell r="A2635" t="str">
            <v>Budget</v>
          </cell>
          <cell r="H2635">
            <v>1</v>
          </cell>
          <cell r="I2635">
            <v>1</v>
          </cell>
          <cell r="AP2635">
            <v>97885.339919338701</v>
          </cell>
          <cell r="BZ2635">
            <v>0</v>
          </cell>
          <cell r="CA2635">
            <v>0</v>
          </cell>
          <cell r="CC2635" t="str">
            <v>0001_5200-Facilities &amp; Asset Mgmt</v>
          </cell>
          <cell r="CG2635" t="str">
            <v>Full_Time</v>
          </cell>
          <cell r="CI2635" t="str">
            <v>Faclt.</v>
          </cell>
          <cell r="CJ2635" t="str">
            <v>0001</v>
          </cell>
        </row>
        <row r="2636">
          <cell r="A2636" t="str">
            <v>Budget</v>
          </cell>
          <cell r="H2636">
            <v>1</v>
          </cell>
          <cell r="I2636">
            <v>1</v>
          </cell>
          <cell r="AP2636">
            <v>91521.079430532103</v>
          </cell>
          <cell r="BZ2636">
            <v>0</v>
          </cell>
          <cell r="CA2636">
            <v>0</v>
          </cell>
          <cell r="CC2636" t="str">
            <v>0001_2520-Warehousing Management</v>
          </cell>
          <cell r="CG2636" t="str">
            <v>Full_Time</v>
          </cell>
          <cell r="CI2636" t="str">
            <v>AM</v>
          </cell>
          <cell r="CJ2636" t="str">
            <v>0001</v>
          </cell>
        </row>
        <row r="2637">
          <cell r="A2637" t="str">
            <v>Budget</v>
          </cell>
          <cell r="H2637">
            <v>1</v>
          </cell>
          <cell r="I2637">
            <v>1</v>
          </cell>
          <cell r="AP2637">
            <v>176444.15410749489</v>
          </cell>
          <cell r="BZ2637">
            <v>0</v>
          </cell>
          <cell r="CA2637">
            <v>0</v>
          </cell>
          <cell r="CC2637" t="str">
            <v>0002_7000-Marketing &amp; Cust Relations</v>
          </cell>
          <cell r="CG2637" t="str">
            <v>Full_Time</v>
          </cell>
          <cell r="CI2637" t="str">
            <v>THESI</v>
          </cell>
          <cell r="CJ2637" t="str">
            <v>0002</v>
          </cell>
        </row>
        <row r="2638">
          <cell r="A2638" t="str">
            <v>Budget</v>
          </cell>
          <cell r="H2638">
            <v>1</v>
          </cell>
          <cell r="I2638">
            <v>1</v>
          </cell>
          <cell r="AP2638">
            <v>98318.702087956786</v>
          </cell>
          <cell r="BZ2638">
            <v>0</v>
          </cell>
          <cell r="CA2638">
            <v>0</v>
          </cell>
          <cell r="CC2638" t="str">
            <v>0001_4310-CCM - East</v>
          </cell>
          <cell r="CG2638" t="str">
            <v>Full_Time</v>
          </cell>
          <cell r="CI2638" t="str">
            <v>DS</v>
          </cell>
          <cell r="CJ2638" t="str">
            <v>0001</v>
          </cell>
        </row>
        <row r="2639">
          <cell r="A2639" t="str">
            <v>Budget</v>
          </cell>
          <cell r="H2639">
            <v>1</v>
          </cell>
          <cell r="I2639">
            <v>1</v>
          </cell>
          <cell r="AP2639">
            <v>104678.00788984796</v>
          </cell>
          <cell r="BZ2639">
            <v>0</v>
          </cell>
          <cell r="CA2639">
            <v>0</v>
          </cell>
          <cell r="CC2639" t="str">
            <v>0001_5100-Fleet &amp; Equipment Svcs</v>
          </cell>
          <cell r="CG2639" t="str">
            <v>Full_Time</v>
          </cell>
          <cell r="CI2639" t="str">
            <v>AM</v>
          </cell>
          <cell r="CJ2639" t="str">
            <v>0001</v>
          </cell>
        </row>
        <row r="2640">
          <cell r="A2640" t="str">
            <v>Budget</v>
          </cell>
          <cell r="H2640">
            <v>1</v>
          </cell>
          <cell r="I2640">
            <v>1</v>
          </cell>
          <cell r="AP2640">
            <v>78103.48119877014</v>
          </cell>
          <cell r="BZ2640">
            <v>0</v>
          </cell>
          <cell r="CA2640">
            <v>0</v>
          </cell>
          <cell r="CC2640" t="str">
            <v>0001_4360-CCM - West</v>
          </cell>
          <cell r="CG2640" t="str">
            <v>Full_Time</v>
          </cell>
          <cell r="CI2640" t="str">
            <v>DS</v>
          </cell>
          <cell r="CJ2640" t="str">
            <v>0001</v>
          </cell>
        </row>
        <row r="2641">
          <cell r="A2641" t="str">
            <v>Budget</v>
          </cell>
          <cell r="H2641">
            <v>1</v>
          </cell>
          <cell r="I2641">
            <v>1</v>
          </cell>
          <cell r="AP2641">
            <v>109359.11924084753</v>
          </cell>
          <cell r="BZ2641">
            <v>0</v>
          </cell>
          <cell r="CA2641">
            <v>0</v>
          </cell>
          <cell r="CC2641" t="str">
            <v>0001_1420-Rates &amp; Treasury</v>
          </cell>
          <cell r="CG2641" t="str">
            <v>Full_Time</v>
          </cell>
          <cell r="CI2641" t="str">
            <v>TRRR</v>
          </cell>
          <cell r="CJ2641" t="str">
            <v>0001</v>
          </cell>
        </row>
        <row r="2642">
          <cell r="A2642" t="str">
            <v>Budget</v>
          </cell>
          <cell r="H2642">
            <v>1</v>
          </cell>
          <cell r="I2642">
            <v>1</v>
          </cell>
          <cell r="AP2642">
            <v>74880.010580066199</v>
          </cell>
          <cell r="BZ2642">
            <v>0</v>
          </cell>
          <cell r="CA2642">
            <v>0</v>
          </cell>
          <cell r="CC2642" t="str">
            <v>0001_1930-Project Mgmt Support</v>
          </cell>
          <cell r="CG2642" t="str">
            <v>Full_Time</v>
          </cell>
          <cell r="CI2642" t="str">
            <v>OE</v>
          </cell>
          <cell r="CJ2642" t="str">
            <v>0001</v>
          </cell>
        </row>
        <row r="2643">
          <cell r="A2643" t="str">
            <v>Budget</v>
          </cell>
          <cell r="H2643">
            <v>1</v>
          </cell>
          <cell r="I2643">
            <v>1</v>
          </cell>
          <cell r="AP2643">
            <v>120482.49053215105</v>
          </cell>
          <cell r="BZ2643">
            <v>0</v>
          </cell>
          <cell r="CA2643">
            <v>0</v>
          </cell>
          <cell r="CC2643" t="str">
            <v>0001_3310-Station &amp; Dist Automation</v>
          </cell>
          <cell r="CG2643" t="str">
            <v>Full_Time</v>
          </cell>
          <cell r="CI2643" t="str">
            <v>DG</v>
          </cell>
          <cell r="CJ2643" t="str">
            <v>0001</v>
          </cell>
        </row>
        <row r="2644">
          <cell r="A2644" t="str">
            <v>Budget</v>
          </cell>
          <cell r="H2644">
            <v>1</v>
          </cell>
          <cell r="I2644">
            <v>1</v>
          </cell>
          <cell r="AP2644">
            <v>139132.12020056188</v>
          </cell>
          <cell r="BZ2644">
            <v>0</v>
          </cell>
          <cell r="CA2644">
            <v>0</v>
          </cell>
          <cell r="CC2644" t="str">
            <v>0001_4480-System Oper Planning</v>
          </cell>
          <cell r="CG2644" t="str">
            <v>Full_Time</v>
          </cell>
          <cell r="CI2644" t="str">
            <v>DG</v>
          </cell>
          <cell r="CJ2644" t="str">
            <v>0001</v>
          </cell>
        </row>
        <row r="2645">
          <cell r="A2645" t="str">
            <v>Budget</v>
          </cell>
          <cell r="H2645">
            <v>0</v>
          </cell>
          <cell r="I2645">
            <v>0</v>
          </cell>
          <cell r="AP2645">
            <v>7.116259325233687E-2</v>
          </cell>
          <cell r="BZ2645">
            <v>0</v>
          </cell>
          <cell r="CA2645">
            <v>0</v>
          </cell>
          <cell r="CC2645" t="str">
            <v>0001_4460-Collections &amp; Ellipse A/R</v>
          </cell>
          <cell r="CG2645" t="e">
            <v>#N/A</v>
          </cell>
          <cell r="CI2645" t="str">
            <v>CS</v>
          </cell>
          <cell r="CJ2645" t="str">
            <v>0001</v>
          </cell>
        </row>
        <row r="2646">
          <cell r="A2646" t="str">
            <v>Budget</v>
          </cell>
          <cell r="H2646">
            <v>1</v>
          </cell>
          <cell r="I2646">
            <v>1</v>
          </cell>
          <cell r="AP2646">
            <v>89647.420000000013</v>
          </cell>
          <cell r="BZ2646">
            <v>0</v>
          </cell>
          <cell r="CA2646">
            <v>0</v>
          </cell>
          <cell r="CC2646" t="str">
            <v>0001_4410-Call Centre</v>
          </cell>
          <cell r="CG2646" t="str">
            <v>Full_Time</v>
          </cell>
          <cell r="CI2646" t="str">
            <v>CS</v>
          </cell>
          <cell r="CJ2646" t="str">
            <v>0001</v>
          </cell>
        </row>
        <row r="2647">
          <cell r="A2647" t="str">
            <v>Budget</v>
          </cell>
          <cell r="H2647">
            <v>1</v>
          </cell>
          <cell r="I2647">
            <v>1</v>
          </cell>
          <cell r="AP2647">
            <v>98318.702087956786</v>
          </cell>
          <cell r="BZ2647">
            <v>0</v>
          </cell>
          <cell r="CA2647">
            <v>0</v>
          </cell>
          <cell r="CC2647" t="str">
            <v>0001_5200-Facilities &amp; Asset Mgmt</v>
          </cell>
          <cell r="CG2647" t="str">
            <v>Full_Time</v>
          </cell>
          <cell r="CI2647" t="str">
            <v>Faclt.</v>
          </cell>
          <cell r="CJ2647" t="str">
            <v>0001</v>
          </cell>
        </row>
        <row r="2648">
          <cell r="A2648" t="str">
            <v>Budget</v>
          </cell>
          <cell r="H2648">
            <v>1</v>
          </cell>
          <cell r="I2648">
            <v>1</v>
          </cell>
          <cell r="AP2648">
            <v>90203.22082571256</v>
          </cell>
          <cell r="BZ2648">
            <v>0</v>
          </cell>
          <cell r="CA2648">
            <v>0</v>
          </cell>
          <cell r="CC2648" t="str">
            <v>0001_3110-Dist Proj - East</v>
          </cell>
          <cell r="CG2648" t="str">
            <v>Full_Time</v>
          </cell>
          <cell r="CI2648" t="str">
            <v>DS</v>
          </cell>
          <cell r="CJ2648" t="str">
            <v>0001</v>
          </cell>
        </row>
        <row r="2649">
          <cell r="A2649" t="str">
            <v>Budget</v>
          </cell>
          <cell r="H2649">
            <v>1</v>
          </cell>
          <cell r="I2649">
            <v>1</v>
          </cell>
          <cell r="AP2649">
            <v>119545.34275869127</v>
          </cell>
          <cell r="BZ2649">
            <v>0</v>
          </cell>
          <cell r="CA2649">
            <v>0</v>
          </cell>
          <cell r="CC2649" t="str">
            <v>0001_3160-Dist Proj - West</v>
          </cell>
          <cell r="CG2649" t="str">
            <v>Full_Time</v>
          </cell>
          <cell r="CI2649" t="str">
            <v>DS</v>
          </cell>
          <cell r="CJ2649" t="str">
            <v>0001</v>
          </cell>
        </row>
        <row r="2650">
          <cell r="A2650" t="str">
            <v>Budget</v>
          </cell>
          <cell r="H2650">
            <v>1</v>
          </cell>
          <cell r="I2650">
            <v>1</v>
          </cell>
          <cell r="AP2650">
            <v>87471.839138455471</v>
          </cell>
          <cell r="BZ2650">
            <v>0</v>
          </cell>
          <cell r="CA2650">
            <v>0</v>
          </cell>
          <cell r="CC2650" t="str">
            <v>0001_5000-Smart Meters</v>
          </cell>
          <cell r="CG2650" t="str">
            <v>Full_Time</v>
          </cell>
          <cell r="CI2650" t="str">
            <v>CS</v>
          </cell>
          <cell r="CJ2650" t="str">
            <v>0001</v>
          </cell>
        </row>
        <row r="2651">
          <cell r="A2651" t="str">
            <v>Budget</v>
          </cell>
          <cell r="H2651">
            <v>1</v>
          </cell>
          <cell r="I2651">
            <v>1</v>
          </cell>
          <cell r="AP2651">
            <v>137266.55675510917</v>
          </cell>
          <cell r="BZ2651">
            <v>0</v>
          </cell>
          <cell r="CA2651">
            <v>0</v>
          </cell>
          <cell r="CC2651" t="str">
            <v>0001_1762-Project Delivery</v>
          </cell>
          <cell r="CG2651" t="str">
            <v>Full_Time</v>
          </cell>
          <cell r="CI2651" t="str">
            <v>IT</v>
          </cell>
          <cell r="CJ2651" t="str">
            <v>0001</v>
          </cell>
        </row>
        <row r="2652">
          <cell r="A2652" t="str">
            <v>Budget</v>
          </cell>
          <cell r="H2652">
            <v>1</v>
          </cell>
          <cell r="I2652">
            <v>1</v>
          </cell>
          <cell r="AP2652">
            <v>151577.63710490338</v>
          </cell>
          <cell r="BZ2652">
            <v>0</v>
          </cell>
          <cell r="CA2652">
            <v>0</v>
          </cell>
          <cell r="CC2652" t="str">
            <v>0001_4481-System Oper Control Room</v>
          </cell>
          <cell r="CG2652" t="str">
            <v>Full_Time</v>
          </cell>
          <cell r="CI2652" t="str">
            <v>DG</v>
          </cell>
          <cell r="CJ2652" t="str">
            <v>0001</v>
          </cell>
        </row>
        <row r="2653">
          <cell r="A2653" t="str">
            <v>Budget</v>
          </cell>
          <cell r="H2653">
            <v>1</v>
          </cell>
          <cell r="I2653">
            <v>1</v>
          </cell>
          <cell r="AP2653">
            <v>145925.61258348211</v>
          </cell>
          <cell r="BZ2653">
            <v>0</v>
          </cell>
          <cell r="CA2653">
            <v>0</v>
          </cell>
          <cell r="CC2653" t="str">
            <v>0001_2200-Syst Reliability Planning</v>
          </cell>
          <cell r="CG2653" t="str">
            <v>Full_Time</v>
          </cell>
          <cell r="CI2653" t="str">
            <v>AM</v>
          </cell>
          <cell r="CJ2653" t="str">
            <v>0001</v>
          </cell>
        </row>
        <row r="2654">
          <cell r="A2654" t="str">
            <v>Budget</v>
          </cell>
          <cell r="H2654">
            <v>1</v>
          </cell>
          <cell r="I2654">
            <v>1</v>
          </cell>
          <cell r="AP2654">
            <v>91521.079430532103</v>
          </cell>
          <cell r="BZ2654">
            <v>0</v>
          </cell>
          <cell r="CA2654">
            <v>0</v>
          </cell>
          <cell r="CC2654" t="str">
            <v>0001_2520-Warehousing Management</v>
          </cell>
          <cell r="CG2654" t="str">
            <v>Full_Time</v>
          </cell>
          <cell r="CI2654" t="str">
            <v>AM</v>
          </cell>
          <cell r="CJ2654" t="str">
            <v>0001</v>
          </cell>
        </row>
        <row r="2655">
          <cell r="A2655" t="str">
            <v>Budget</v>
          </cell>
          <cell r="H2655">
            <v>1</v>
          </cell>
          <cell r="I2655">
            <v>1</v>
          </cell>
          <cell r="AP2655">
            <v>114826.3897395152</v>
          </cell>
          <cell r="BZ2655">
            <v>0</v>
          </cell>
          <cell r="CA2655">
            <v>0</v>
          </cell>
          <cell r="CC2655" t="str">
            <v>0001_4360-CCM - West</v>
          </cell>
          <cell r="CG2655" t="str">
            <v>Full_Time</v>
          </cell>
          <cell r="CI2655" t="str">
            <v>DS</v>
          </cell>
          <cell r="CJ2655" t="str">
            <v>0001</v>
          </cell>
        </row>
        <row r="2656">
          <cell r="A2656" t="str">
            <v>Budget</v>
          </cell>
          <cell r="H2656">
            <v>1</v>
          </cell>
          <cell r="I2656">
            <v>1</v>
          </cell>
          <cell r="AP2656">
            <v>105379.52999999998</v>
          </cell>
          <cell r="BZ2656">
            <v>0</v>
          </cell>
          <cell r="CA2656">
            <v>0</v>
          </cell>
          <cell r="CC2656" t="str">
            <v>0001_3110-Dist Proj - East</v>
          </cell>
          <cell r="CG2656" t="str">
            <v>Full_Time</v>
          </cell>
          <cell r="CI2656" t="str">
            <v>DS</v>
          </cell>
          <cell r="CJ2656" t="str">
            <v>0001</v>
          </cell>
        </row>
        <row r="2657">
          <cell r="A2657" t="str">
            <v>Budget</v>
          </cell>
          <cell r="H2657">
            <v>0</v>
          </cell>
          <cell r="I2657">
            <v>0</v>
          </cell>
          <cell r="AP2657">
            <v>-4.1953305485653306E-2</v>
          </cell>
          <cell r="BZ2657">
            <v>0</v>
          </cell>
          <cell r="CA2657">
            <v>0</v>
          </cell>
          <cell r="CC2657" t="str">
            <v>0001_4360-CCM - West</v>
          </cell>
          <cell r="CG2657" t="e">
            <v>#N/A</v>
          </cell>
          <cell r="CI2657" t="str">
            <v>DS</v>
          </cell>
          <cell r="CJ2657" t="str">
            <v>0001</v>
          </cell>
        </row>
        <row r="2658">
          <cell r="A2658" t="str">
            <v>Budget</v>
          </cell>
          <cell r="H2658">
            <v>1</v>
          </cell>
          <cell r="I2658">
            <v>1</v>
          </cell>
          <cell r="AP2658">
            <v>157324.00141653867</v>
          </cell>
          <cell r="BZ2658">
            <v>0</v>
          </cell>
          <cell r="CA2658">
            <v>0</v>
          </cell>
          <cell r="CC2658" t="str">
            <v>0001_3110-Dist Proj - East</v>
          </cell>
          <cell r="CG2658" t="str">
            <v>Full_Time</v>
          </cell>
          <cell r="CI2658" t="str">
            <v>DS</v>
          </cell>
          <cell r="CJ2658" t="str">
            <v>0001</v>
          </cell>
        </row>
        <row r="2659">
          <cell r="A2659" t="str">
            <v>Budget</v>
          </cell>
          <cell r="H2659">
            <v>1</v>
          </cell>
          <cell r="I2659">
            <v>1</v>
          </cell>
          <cell r="AP2659">
            <v>137909.13601358325</v>
          </cell>
          <cell r="BZ2659">
            <v>0</v>
          </cell>
          <cell r="CA2659">
            <v>0</v>
          </cell>
          <cell r="CC2659" t="str">
            <v>0001_2700-Capacity Planning</v>
          </cell>
          <cell r="CG2659" t="str">
            <v>Full_Time</v>
          </cell>
          <cell r="CI2659" t="str">
            <v>AM</v>
          </cell>
          <cell r="CJ2659" t="str">
            <v>0001</v>
          </cell>
        </row>
        <row r="2660">
          <cell r="A2660" t="str">
            <v>Budget</v>
          </cell>
          <cell r="H2660">
            <v>1</v>
          </cell>
          <cell r="I2660">
            <v>1</v>
          </cell>
          <cell r="AP2660">
            <v>105822.37279529076</v>
          </cell>
          <cell r="BZ2660">
            <v>0</v>
          </cell>
          <cell r="CA2660">
            <v>0</v>
          </cell>
          <cell r="CC2660" t="str">
            <v>0001_4210-Grid Response</v>
          </cell>
          <cell r="CG2660" t="str">
            <v>Full_Time</v>
          </cell>
          <cell r="CI2660" t="str">
            <v>DG</v>
          </cell>
          <cell r="CJ2660" t="str">
            <v>0001</v>
          </cell>
        </row>
        <row r="2661">
          <cell r="A2661" t="str">
            <v>Budget</v>
          </cell>
          <cell r="H2661">
            <v>1</v>
          </cell>
          <cell r="I2661">
            <v>1</v>
          </cell>
          <cell r="AP2661">
            <v>105379.52999999998</v>
          </cell>
          <cell r="BZ2661">
            <v>0</v>
          </cell>
          <cell r="CA2661">
            <v>0</v>
          </cell>
          <cell r="CC2661" t="str">
            <v>0001_3110-Dist Proj - East</v>
          </cell>
          <cell r="CG2661" t="str">
            <v>Full_Time</v>
          </cell>
          <cell r="CI2661" t="str">
            <v>DS</v>
          </cell>
          <cell r="CJ2661" t="str">
            <v>0001</v>
          </cell>
        </row>
        <row r="2662">
          <cell r="A2662" t="str">
            <v>Budget</v>
          </cell>
          <cell r="H2662" t="str">
            <v>0</v>
          </cell>
          <cell r="I2662" t="str">
            <v>0</v>
          </cell>
          <cell r="AP2662" t="str">
            <v>0</v>
          </cell>
          <cell r="BZ2662">
            <v>0</v>
          </cell>
          <cell r="CA2662">
            <v>0</v>
          </cell>
          <cell r="CC2662" t="str">
            <v>0001_3160-Dist Proj - West</v>
          </cell>
          <cell r="CG2662" t="e">
            <v>#N/A</v>
          </cell>
          <cell r="CI2662" t="str">
            <v>DS</v>
          </cell>
          <cell r="CJ2662" t="str">
            <v>0001</v>
          </cell>
        </row>
        <row r="2663">
          <cell r="A2663" t="str">
            <v>Budget</v>
          </cell>
          <cell r="H2663">
            <v>0</v>
          </cell>
          <cell r="I2663">
            <v>0</v>
          </cell>
          <cell r="AP2663">
            <v>-4.1953305485653306E-2</v>
          </cell>
          <cell r="BZ2663">
            <v>0</v>
          </cell>
          <cell r="CA2663">
            <v>0</v>
          </cell>
          <cell r="CC2663" t="str">
            <v>0001_4310-CCM - East</v>
          </cell>
          <cell r="CG2663" t="e">
            <v>#N/A</v>
          </cell>
          <cell r="CI2663" t="str">
            <v>DS</v>
          </cell>
          <cell r="CJ2663" t="str">
            <v>0001</v>
          </cell>
        </row>
        <row r="2664">
          <cell r="A2664" t="str">
            <v>Budget</v>
          </cell>
          <cell r="H2664">
            <v>1</v>
          </cell>
          <cell r="I2664">
            <v>1</v>
          </cell>
          <cell r="AP2664">
            <v>150368.06792491101</v>
          </cell>
          <cell r="BZ2664">
            <v>0</v>
          </cell>
          <cell r="CA2664">
            <v>0</v>
          </cell>
          <cell r="CC2664" t="str">
            <v>0001_3310-Station &amp; Dist Automation</v>
          </cell>
          <cell r="CG2664" t="str">
            <v>Full_Time</v>
          </cell>
          <cell r="CI2664" t="str">
            <v>DG</v>
          </cell>
          <cell r="CJ2664" t="str">
            <v>0001</v>
          </cell>
        </row>
        <row r="2665">
          <cell r="A2665" t="str">
            <v>Budget</v>
          </cell>
          <cell r="H2665" t="str">
            <v>0</v>
          </cell>
          <cell r="I2665" t="str">
            <v>0</v>
          </cell>
          <cell r="AP2665" t="str">
            <v>0</v>
          </cell>
          <cell r="BZ2665">
            <v>0</v>
          </cell>
          <cell r="CA2665">
            <v>0</v>
          </cell>
          <cell r="CC2665" t="str">
            <v>0001_3310-Station &amp; Dist Automation</v>
          </cell>
          <cell r="CG2665" t="e">
            <v>#N/A</v>
          </cell>
          <cell r="CI2665" t="str">
            <v>DG</v>
          </cell>
          <cell r="CJ2665" t="str">
            <v>0001</v>
          </cell>
        </row>
        <row r="2666">
          <cell r="A2666" t="str">
            <v>Budget</v>
          </cell>
          <cell r="H2666">
            <v>1</v>
          </cell>
          <cell r="I2666">
            <v>1</v>
          </cell>
          <cell r="AP2666">
            <v>192402.16351534083</v>
          </cell>
          <cell r="BZ2666">
            <v>0</v>
          </cell>
          <cell r="CA2666">
            <v>0</v>
          </cell>
          <cell r="CC2666" t="str">
            <v>0001_5000-Smart Meters</v>
          </cell>
          <cell r="CG2666" t="str">
            <v>Full_Time</v>
          </cell>
          <cell r="CI2666" t="str">
            <v>CS</v>
          </cell>
          <cell r="CJ2666" t="str">
            <v>0001</v>
          </cell>
        </row>
        <row r="2667">
          <cell r="A2667" t="str">
            <v>Budget</v>
          </cell>
          <cell r="H2667">
            <v>1</v>
          </cell>
          <cell r="I2667">
            <v>1</v>
          </cell>
          <cell r="AP2667">
            <v>116814.81395668273</v>
          </cell>
          <cell r="BZ2667">
            <v>0</v>
          </cell>
          <cell r="CA2667">
            <v>0</v>
          </cell>
          <cell r="CC2667" t="str">
            <v>0001_4480-System Oper Planning</v>
          </cell>
          <cell r="CG2667" t="str">
            <v>Full_Time</v>
          </cell>
          <cell r="CI2667" t="str">
            <v>DG</v>
          </cell>
          <cell r="CJ2667" t="str">
            <v>0001</v>
          </cell>
        </row>
        <row r="2668">
          <cell r="A2668" t="str">
            <v>Budget</v>
          </cell>
          <cell r="H2668">
            <v>0</v>
          </cell>
          <cell r="I2668">
            <v>0.66666666666666663</v>
          </cell>
          <cell r="AP2668">
            <v>55920.658443013745</v>
          </cell>
          <cell r="BZ2668">
            <v>0</v>
          </cell>
          <cell r="CA2668">
            <v>0</v>
          </cell>
          <cell r="CC2668" t="str">
            <v>0001_3820-Program Management</v>
          </cell>
          <cell r="CG2668" t="e">
            <v>#N/A</v>
          </cell>
          <cell r="CI2668" t="str">
            <v>DS</v>
          </cell>
          <cell r="CJ2668" t="str">
            <v>0001</v>
          </cell>
        </row>
        <row r="2669">
          <cell r="A2669" t="str">
            <v>Budget</v>
          </cell>
          <cell r="H2669">
            <v>1</v>
          </cell>
          <cell r="I2669">
            <v>0.33333333333333331</v>
          </cell>
          <cell r="AP2669">
            <v>28661.690000000006</v>
          </cell>
          <cell r="BZ2669">
            <v>0</v>
          </cell>
          <cell r="CA2669">
            <v>0</v>
          </cell>
          <cell r="CC2669" t="str">
            <v>0001_3830-Policy Administration</v>
          </cell>
          <cell r="CG2669" t="str">
            <v>Full_Time</v>
          </cell>
          <cell r="CI2669" t="str">
            <v>SM</v>
          </cell>
          <cell r="CJ2669" t="str">
            <v>0001</v>
          </cell>
        </row>
        <row r="2670">
          <cell r="A2670" t="str">
            <v>Budget</v>
          </cell>
          <cell r="H2670">
            <v>1</v>
          </cell>
          <cell r="I2670">
            <v>1</v>
          </cell>
          <cell r="AP2670">
            <v>81134.750190272141</v>
          </cell>
          <cell r="BZ2670">
            <v>0</v>
          </cell>
          <cell r="CA2670">
            <v>0</v>
          </cell>
          <cell r="CC2670" t="str">
            <v>0001_3821-Apprentices</v>
          </cell>
          <cell r="CG2670" t="str">
            <v>Full_Time</v>
          </cell>
          <cell r="CI2670" t="str">
            <v>DS</v>
          </cell>
          <cell r="CJ2670" t="str">
            <v>0001</v>
          </cell>
        </row>
        <row r="2671">
          <cell r="A2671" t="str">
            <v>Budget</v>
          </cell>
          <cell r="H2671">
            <v>1</v>
          </cell>
          <cell r="I2671">
            <v>1</v>
          </cell>
          <cell r="AP2671">
            <v>81034.738683086543</v>
          </cell>
          <cell r="BZ2671">
            <v>0</v>
          </cell>
          <cell r="CA2671">
            <v>0</v>
          </cell>
          <cell r="CC2671" t="str">
            <v>0001_3160-Dist Proj - West</v>
          </cell>
          <cell r="CG2671" t="str">
            <v>Full_Time</v>
          </cell>
          <cell r="CI2671" t="str">
            <v>DS</v>
          </cell>
          <cell r="CJ2671" t="str">
            <v>0001</v>
          </cell>
        </row>
        <row r="2672">
          <cell r="A2672" t="str">
            <v>Budget</v>
          </cell>
          <cell r="H2672">
            <v>1</v>
          </cell>
          <cell r="I2672">
            <v>0.33333333333333331</v>
          </cell>
          <cell r="AP2672">
            <v>31419.112978081619</v>
          </cell>
          <cell r="BZ2672">
            <v>0</v>
          </cell>
          <cell r="CA2672">
            <v>0</v>
          </cell>
          <cell r="CC2672" t="str">
            <v>0001_3110-Dist Proj - East</v>
          </cell>
          <cell r="CG2672" t="str">
            <v>Full_Time</v>
          </cell>
          <cell r="CI2672" t="str">
            <v>DS</v>
          </cell>
          <cell r="CJ2672" t="str">
            <v>0001</v>
          </cell>
        </row>
        <row r="2673">
          <cell r="A2673" t="str">
            <v>Budget</v>
          </cell>
          <cell r="H2673" t="str">
            <v>0</v>
          </cell>
          <cell r="I2673">
            <v>0.66666666666666663</v>
          </cell>
          <cell r="AP2673">
            <v>61483.960000000006</v>
          </cell>
          <cell r="BZ2673">
            <v>0</v>
          </cell>
          <cell r="CA2673">
            <v>0</v>
          </cell>
          <cell r="CC2673" t="str">
            <v>0001_4360-CCM - West</v>
          </cell>
          <cell r="CG2673" t="e">
            <v>#N/A</v>
          </cell>
          <cell r="CI2673" t="str">
            <v>DS</v>
          </cell>
          <cell r="CJ2673" t="str">
            <v>0001</v>
          </cell>
        </row>
        <row r="2674">
          <cell r="A2674" t="str">
            <v>Budget</v>
          </cell>
          <cell r="H2674">
            <v>1</v>
          </cell>
          <cell r="I2674">
            <v>1</v>
          </cell>
          <cell r="AP2674">
            <v>98319.551144206809</v>
          </cell>
          <cell r="BZ2674">
            <v>0</v>
          </cell>
          <cell r="CA2674">
            <v>0</v>
          </cell>
          <cell r="CC2674" t="str">
            <v>0001_4310-CCM - East</v>
          </cell>
          <cell r="CG2674" t="str">
            <v>Full_Time</v>
          </cell>
          <cell r="CI2674" t="str">
            <v>DS</v>
          </cell>
          <cell r="CJ2674" t="str">
            <v>0001</v>
          </cell>
        </row>
        <row r="2675">
          <cell r="A2675" t="str">
            <v>Budget</v>
          </cell>
          <cell r="H2675">
            <v>1</v>
          </cell>
          <cell r="I2675">
            <v>1</v>
          </cell>
          <cell r="AP2675">
            <v>119545.34275869127</v>
          </cell>
          <cell r="BZ2675">
            <v>0</v>
          </cell>
          <cell r="CA2675">
            <v>0</v>
          </cell>
          <cell r="CC2675" t="str">
            <v>0001_3160-Dist Proj - West</v>
          </cell>
          <cell r="CG2675" t="str">
            <v>Full_Time</v>
          </cell>
          <cell r="CI2675" t="str">
            <v>DS</v>
          </cell>
          <cell r="CJ2675" t="str">
            <v>0001</v>
          </cell>
        </row>
        <row r="2676">
          <cell r="A2676" t="str">
            <v>Budget</v>
          </cell>
          <cell r="H2676">
            <v>1</v>
          </cell>
          <cell r="I2676">
            <v>1</v>
          </cell>
          <cell r="AP2676">
            <v>90203.964575712569</v>
          </cell>
          <cell r="BZ2676">
            <v>0</v>
          </cell>
          <cell r="CA2676">
            <v>0</v>
          </cell>
          <cell r="CC2676" t="str">
            <v>0001_3110-Dist Proj - East</v>
          </cell>
          <cell r="CG2676" t="str">
            <v>Full_Time</v>
          </cell>
          <cell r="CI2676" t="str">
            <v>DS</v>
          </cell>
          <cell r="CJ2676" t="str">
            <v>0001</v>
          </cell>
        </row>
        <row r="2677">
          <cell r="A2677" t="str">
            <v>Budget</v>
          </cell>
          <cell r="H2677">
            <v>1</v>
          </cell>
          <cell r="I2677">
            <v>1</v>
          </cell>
          <cell r="AP2677">
            <v>93073.342688043689</v>
          </cell>
          <cell r="BZ2677">
            <v>0</v>
          </cell>
          <cell r="CA2677">
            <v>0</v>
          </cell>
          <cell r="CC2677" t="str">
            <v>0001_3821-Apprentices</v>
          </cell>
          <cell r="CG2677" t="str">
            <v>Full_Time</v>
          </cell>
          <cell r="CI2677" t="str">
            <v>DS</v>
          </cell>
          <cell r="CJ2677" t="str">
            <v>0001</v>
          </cell>
        </row>
        <row r="2678">
          <cell r="A2678" t="str">
            <v>Budget</v>
          </cell>
          <cell r="H2678" t="str">
            <v>0</v>
          </cell>
          <cell r="I2678">
            <v>0.66666666666666663</v>
          </cell>
          <cell r="AP2678">
            <v>69688.849999999991</v>
          </cell>
          <cell r="BZ2678">
            <v>0</v>
          </cell>
          <cell r="CA2678">
            <v>0</v>
          </cell>
          <cell r="CC2678" t="str">
            <v>0001_3720-Dist Grid Health</v>
          </cell>
          <cell r="CG2678" t="e">
            <v>#N/A</v>
          </cell>
          <cell r="CI2678" t="str">
            <v>DG</v>
          </cell>
          <cell r="CJ2678" t="str">
            <v>0001</v>
          </cell>
        </row>
        <row r="2679">
          <cell r="A2679" t="str">
            <v>Budget</v>
          </cell>
          <cell r="H2679">
            <v>1</v>
          </cell>
          <cell r="I2679">
            <v>0.33333333333333331</v>
          </cell>
          <cell r="AP2679">
            <v>36133.522795290774</v>
          </cell>
          <cell r="BZ2679">
            <v>0</v>
          </cell>
          <cell r="CA2679">
            <v>0</v>
          </cell>
          <cell r="CC2679" t="str">
            <v>0001_4210-Grid Response</v>
          </cell>
          <cell r="CG2679" t="str">
            <v>Full_Time</v>
          </cell>
          <cell r="CI2679" t="str">
            <v>DG</v>
          </cell>
          <cell r="CJ2679" t="str">
            <v>0001</v>
          </cell>
        </row>
        <row r="2680">
          <cell r="A2680" t="str">
            <v>Budget</v>
          </cell>
          <cell r="H2680">
            <v>1</v>
          </cell>
          <cell r="I2680">
            <v>1</v>
          </cell>
          <cell r="AP2680">
            <v>87471.839138455471</v>
          </cell>
          <cell r="BZ2680">
            <v>0</v>
          </cell>
          <cell r="CA2680">
            <v>0</v>
          </cell>
          <cell r="CC2680" t="str">
            <v>0001_5000-Smart Meters</v>
          </cell>
          <cell r="CG2680" t="str">
            <v>Full_Time</v>
          </cell>
          <cell r="CI2680" t="str">
            <v>CS</v>
          </cell>
          <cell r="CJ2680" t="str">
            <v>0001</v>
          </cell>
        </row>
        <row r="2681">
          <cell r="A2681" t="str">
            <v>Budget</v>
          </cell>
          <cell r="H2681">
            <v>1</v>
          </cell>
          <cell r="I2681">
            <v>1</v>
          </cell>
          <cell r="AP2681">
            <v>105380.41</v>
          </cell>
          <cell r="BZ2681">
            <v>0</v>
          </cell>
          <cell r="CA2681">
            <v>0</v>
          </cell>
          <cell r="CC2681" t="str">
            <v>0001_3110-Dist Proj - East</v>
          </cell>
          <cell r="CG2681" t="str">
            <v>Full_Time</v>
          </cell>
          <cell r="CI2681" t="str">
            <v>DS</v>
          </cell>
          <cell r="CJ2681" t="str">
            <v>0001</v>
          </cell>
        </row>
        <row r="2682">
          <cell r="A2682" t="str">
            <v>Budget</v>
          </cell>
          <cell r="H2682" t="str">
            <v>0</v>
          </cell>
          <cell r="I2682" t="str">
            <v>0</v>
          </cell>
          <cell r="AP2682" t="str">
            <v>0</v>
          </cell>
          <cell r="BZ2682">
            <v>0</v>
          </cell>
          <cell r="CA2682">
            <v>0</v>
          </cell>
          <cell r="CC2682" t="str">
            <v>0001_4310-CCM - East</v>
          </cell>
          <cell r="CG2682" t="e">
            <v>#N/A</v>
          </cell>
          <cell r="CI2682" t="str">
            <v>DS</v>
          </cell>
          <cell r="CJ2682" t="str">
            <v>0001</v>
          </cell>
        </row>
        <row r="2683">
          <cell r="A2683" t="str">
            <v>Budget</v>
          </cell>
          <cell r="H2683">
            <v>0</v>
          </cell>
          <cell r="I2683">
            <v>0</v>
          </cell>
          <cell r="AP2683">
            <v>-3.3953305484591925E-2</v>
          </cell>
          <cell r="BZ2683">
            <v>0</v>
          </cell>
          <cell r="CA2683">
            <v>0</v>
          </cell>
          <cell r="CC2683" t="str">
            <v>0001_4360-CCM - West</v>
          </cell>
          <cell r="CG2683" t="e">
            <v>#N/A</v>
          </cell>
          <cell r="CI2683" t="str">
            <v>DS</v>
          </cell>
          <cell r="CJ2683" t="str">
            <v>0001</v>
          </cell>
        </row>
        <row r="2684">
          <cell r="A2684" t="str">
            <v>Budget</v>
          </cell>
          <cell r="H2684" t="str">
            <v>0</v>
          </cell>
          <cell r="I2684" t="str">
            <v>0</v>
          </cell>
          <cell r="AP2684" t="str">
            <v>0</v>
          </cell>
          <cell r="BZ2684">
            <v>0</v>
          </cell>
          <cell r="CA2684">
            <v>0</v>
          </cell>
          <cell r="CC2684" t="str">
            <v>0001_4420-Accounts Receivable</v>
          </cell>
          <cell r="CG2684" t="e">
            <v>#N/A</v>
          </cell>
          <cell r="CI2684" t="str">
            <v>CS</v>
          </cell>
          <cell r="CJ2684" t="str">
            <v>0001</v>
          </cell>
        </row>
        <row r="2685">
          <cell r="A2685" t="str">
            <v>Budget</v>
          </cell>
          <cell r="H2685">
            <v>1</v>
          </cell>
          <cell r="I2685">
            <v>1</v>
          </cell>
          <cell r="AP2685">
            <v>25401.396448551728</v>
          </cell>
          <cell r="BZ2685">
            <v>0</v>
          </cell>
          <cell r="CA2685">
            <v>0</v>
          </cell>
          <cell r="CC2685" t="str">
            <v>0001_4420-Accounts Receivable</v>
          </cell>
          <cell r="CG2685" t="str">
            <v>Part_Time</v>
          </cell>
          <cell r="CI2685" t="str">
            <v>CS</v>
          </cell>
          <cell r="CJ2685" t="str">
            <v>0001</v>
          </cell>
        </row>
        <row r="2686">
          <cell r="A2686" t="str">
            <v>Budget</v>
          </cell>
          <cell r="H2686">
            <v>1</v>
          </cell>
          <cell r="I2686">
            <v>1</v>
          </cell>
          <cell r="AP2686">
            <v>105603.91863637589</v>
          </cell>
          <cell r="BZ2686">
            <v>0</v>
          </cell>
          <cell r="CA2686">
            <v>0</v>
          </cell>
          <cell r="CC2686" t="str">
            <v>0001_4420-Accounts Receivable</v>
          </cell>
          <cell r="CG2686" t="str">
            <v>Full_Time</v>
          </cell>
          <cell r="CI2686" t="str">
            <v>CS</v>
          </cell>
          <cell r="CJ2686" t="str">
            <v>0001</v>
          </cell>
        </row>
        <row r="2687">
          <cell r="A2687" t="str">
            <v>Budget</v>
          </cell>
          <cell r="H2687">
            <v>1</v>
          </cell>
          <cell r="I2687">
            <v>1</v>
          </cell>
          <cell r="AP2687">
            <v>167800.60397159558</v>
          </cell>
          <cell r="BZ2687">
            <v>0</v>
          </cell>
          <cell r="CA2687">
            <v>0</v>
          </cell>
          <cell r="CC2687" t="str">
            <v>0001_3810-Project Management Service</v>
          </cell>
          <cell r="CG2687" t="str">
            <v>Full_Time</v>
          </cell>
          <cell r="CI2687" t="str">
            <v>SM</v>
          </cell>
          <cell r="CJ2687" t="str">
            <v>0001</v>
          </cell>
        </row>
        <row r="2688">
          <cell r="A2688" t="str">
            <v>Budget</v>
          </cell>
          <cell r="H2688">
            <v>1</v>
          </cell>
          <cell r="I2688">
            <v>1</v>
          </cell>
          <cell r="AP2688">
            <v>105604.9384195763</v>
          </cell>
          <cell r="BZ2688">
            <v>0</v>
          </cell>
          <cell r="CA2688">
            <v>0</v>
          </cell>
          <cell r="CC2688" t="str">
            <v>0001_2510-Inventory Management</v>
          </cell>
          <cell r="CG2688" t="str">
            <v>Full_Time</v>
          </cell>
          <cell r="CI2688" t="str">
            <v>AM</v>
          </cell>
          <cell r="CJ2688" t="str">
            <v>0001</v>
          </cell>
        </row>
        <row r="2689">
          <cell r="A2689" t="str">
            <v>Budget</v>
          </cell>
          <cell r="H2689">
            <v>1</v>
          </cell>
          <cell r="I2689">
            <v>1</v>
          </cell>
          <cell r="AP2689">
            <v>102752.65885751286</v>
          </cell>
          <cell r="BZ2689">
            <v>0</v>
          </cell>
          <cell r="CA2689">
            <v>0</v>
          </cell>
          <cell r="CC2689" t="str">
            <v>0001_4210-Grid Response</v>
          </cell>
          <cell r="CG2689" t="str">
            <v>Full_Time</v>
          </cell>
          <cell r="CI2689" t="str">
            <v>DG</v>
          </cell>
          <cell r="CJ2689" t="str">
            <v>0001</v>
          </cell>
        </row>
        <row r="2690">
          <cell r="A2690" t="str">
            <v>Budget</v>
          </cell>
          <cell r="H2690">
            <v>1</v>
          </cell>
          <cell r="I2690">
            <v>1</v>
          </cell>
          <cell r="AP2690">
            <v>114824.4052770152</v>
          </cell>
          <cell r="BZ2690">
            <v>0</v>
          </cell>
          <cell r="CA2690">
            <v>0</v>
          </cell>
          <cell r="CC2690" t="str">
            <v>0001_4310-CCM - East</v>
          </cell>
          <cell r="CG2690" t="str">
            <v>Full_Time</v>
          </cell>
          <cell r="CI2690" t="str">
            <v>DS</v>
          </cell>
          <cell r="CJ2690" t="str">
            <v>0001</v>
          </cell>
        </row>
        <row r="2691">
          <cell r="A2691" t="str">
            <v>Budget</v>
          </cell>
          <cell r="H2691">
            <v>1</v>
          </cell>
          <cell r="I2691">
            <v>1</v>
          </cell>
          <cell r="AP2691">
            <v>171408.15766818586</v>
          </cell>
          <cell r="BZ2691">
            <v>0</v>
          </cell>
          <cell r="CA2691">
            <v>0</v>
          </cell>
          <cell r="CC2691" t="str">
            <v>0001_1910-OD &amp; Performance</v>
          </cell>
          <cell r="CG2691" t="str">
            <v>Full_Time</v>
          </cell>
          <cell r="CI2691" t="str">
            <v>OE</v>
          </cell>
          <cell r="CJ2691" t="str">
            <v>0001</v>
          </cell>
        </row>
        <row r="2692">
          <cell r="A2692" t="str">
            <v>Budget</v>
          </cell>
          <cell r="H2692">
            <v>1</v>
          </cell>
          <cell r="I2692">
            <v>1</v>
          </cell>
          <cell r="AP2692">
            <v>117885.16170540381</v>
          </cell>
          <cell r="BZ2692">
            <v>0</v>
          </cell>
          <cell r="CA2692">
            <v>0</v>
          </cell>
          <cell r="CC2692" t="str">
            <v>0001_4210-Grid Response</v>
          </cell>
          <cell r="CG2692" t="str">
            <v>Full_Time</v>
          </cell>
          <cell r="CI2692" t="str">
            <v>DG</v>
          </cell>
          <cell r="CJ2692" t="str">
            <v>0001</v>
          </cell>
        </row>
        <row r="2693">
          <cell r="A2693" t="str">
            <v>Budget</v>
          </cell>
          <cell r="H2693">
            <v>1</v>
          </cell>
          <cell r="I2693">
            <v>1</v>
          </cell>
          <cell r="AP2693">
            <v>103368.9985238353</v>
          </cell>
          <cell r="BZ2693">
            <v>0</v>
          </cell>
          <cell r="CA2693">
            <v>0</v>
          </cell>
          <cell r="CC2693" t="str">
            <v>0001_3310-Station &amp; Dist Automation</v>
          </cell>
          <cell r="CG2693" t="str">
            <v>Full_Time</v>
          </cell>
          <cell r="CI2693" t="str">
            <v>DG</v>
          </cell>
          <cell r="CJ2693" t="str">
            <v>0001</v>
          </cell>
        </row>
        <row r="2694">
          <cell r="A2694" t="str">
            <v>Budget</v>
          </cell>
          <cell r="H2694">
            <v>1</v>
          </cell>
          <cell r="I2694">
            <v>1</v>
          </cell>
          <cell r="AP2694">
            <v>114826.3897395152</v>
          </cell>
          <cell r="BZ2694">
            <v>0</v>
          </cell>
          <cell r="CA2694">
            <v>0</v>
          </cell>
          <cell r="CC2694" t="str">
            <v>0001_4310-CCM - East</v>
          </cell>
          <cell r="CG2694" t="str">
            <v>Full_Time</v>
          </cell>
          <cell r="CI2694" t="str">
            <v>DS</v>
          </cell>
          <cell r="CJ2694" t="str">
            <v>0001</v>
          </cell>
        </row>
        <row r="2695">
          <cell r="A2695" t="str">
            <v>Budget</v>
          </cell>
          <cell r="H2695">
            <v>1</v>
          </cell>
          <cell r="I2695">
            <v>1</v>
          </cell>
          <cell r="AP2695">
            <v>89157.296541748699</v>
          </cell>
          <cell r="BZ2695">
            <v>0</v>
          </cell>
          <cell r="CA2695">
            <v>0</v>
          </cell>
          <cell r="CC2695" t="str">
            <v>0001_1752-IT Operations</v>
          </cell>
          <cell r="CG2695" t="str">
            <v>Full_Time</v>
          </cell>
          <cell r="CI2695" t="str">
            <v>IT</v>
          </cell>
          <cell r="CJ2695" t="str">
            <v>0001</v>
          </cell>
        </row>
        <row r="2696">
          <cell r="A2696" t="str">
            <v>Budget</v>
          </cell>
          <cell r="H2696">
            <v>1</v>
          </cell>
          <cell r="I2696">
            <v>1</v>
          </cell>
          <cell r="AP2696">
            <v>119544.33400869125</v>
          </cell>
          <cell r="BZ2696">
            <v>0</v>
          </cell>
          <cell r="CA2696">
            <v>0</v>
          </cell>
          <cell r="CC2696" t="str">
            <v>0001_3110-Dist Proj - East</v>
          </cell>
          <cell r="CG2696" t="str">
            <v>Full_Time</v>
          </cell>
          <cell r="CI2696" t="str">
            <v>DS</v>
          </cell>
          <cell r="CJ2696" t="str">
            <v>0001</v>
          </cell>
        </row>
        <row r="2697">
          <cell r="A2697" t="str">
            <v>Budget</v>
          </cell>
          <cell r="H2697">
            <v>0</v>
          </cell>
          <cell r="I2697">
            <v>0</v>
          </cell>
          <cell r="AP2697">
            <v>-8.7703836597907855E-2</v>
          </cell>
          <cell r="BZ2697">
            <v>0</v>
          </cell>
          <cell r="CA2697">
            <v>0</v>
          </cell>
          <cell r="CC2697" t="str">
            <v>0001_3110-Dist Proj - East</v>
          </cell>
          <cell r="CG2697" t="e">
            <v>#N/A</v>
          </cell>
          <cell r="CI2697" t="str">
            <v>DS</v>
          </cell>
          <cell r="CJ2697" t="str">
            <v>0001</v>
          </cell>
        </row>
        <row r="2698">
          <cell r="A2698" t="str">
            <v>Budget</v>
          </cell>
          <cell r="H2698">
            <v>1</v>
          </cell>
          <cell r="I2698">
            <v>1</v>
          </cell>
          <cell r="AP2698">
            <v>104167.4</v>
          </cell>
          <cell r="BZ2698">
            <v>0</v>
          </cell>
          <cell r="CA2698">
            <v>0</v>
          </cell>
          <cell r="CC2698" t="str">
            <v>0001_3160-Dist Proj - West</v>
          </cell>
          <cell r="CG2698" t="str">
            <v>Full_Time</v>
          </cell>
          <cell r="CI2698" t="str">
            <v>DS</v>
          </cell>
          <cell r="CJ2698" t="str">
            <v>0001</v>
          </cell>
        </row>
        <row r="2699">
          <cell r="A2699" t="str">
            <v>Budget</v>
          </cell>
          <cell r="H2699">
            <v>1</v>
          </cell>
          <cell r="I2699">
            <v>1</v>
          </cell>
          <cell r="AP2699">
            <v>105822.37279529076</v>
          </cell>
          <cell r="BZ2699">
            <v>0</v>
          </cell>
          <cell r="CA2699">
            <v>0</v>
          </cell>
          <cell r="CC2699" t="str">
            <v>0001_3720-Dist Grid Health</v>
          </cell>
          <cell r="CG2699" t="str">
            <v>Full_Time</v>
          </cell>
          <cell r="CI2699" t="str">
            <v>DG</v>
          </cell>
          <cell r="CJ2699" t="str">
            <v>0001</v>
          </cell>
        </row>
        <row r="2700">
          <cell r="A2700" t="str">
            <v>Budget</v>
          </cell>
          <cell r="H2700">
            <v>1</v>
          </cell>
          <cell r="I2700">
            <v>1</v>
          </cell>
          <cell r="AP2700">
            <v>112589.14489259289</v>
          </cell>
          <cell r="BZ2700">
            <v>0</v>
          </cell>
          <cell r="CA2700">
            <v>0</v>
          </cell>
          <cell r="CC2700" t="str">
            <v>0001_1110-Reg Policies &amp; Compliance</v>
          </cell>
          <cell r="CG2700" t="str">
            <v>Full_Time</v>
          </cell>
          <cell r="CI2700" t="str">
            <v>TRRR</v>
          </cell>
          <cell r="CJ2700" t="str">
            <v>0001</v>
          </cell>
        </row>
        <row r="2701">
          <cell r="A2701" t="str">
            <v>Budget</v>
          </cell>
          <cell r="H2701">
            <v>1</v>
          </cell>
          <cell r="I2701">
            <v>1</v>
          </cell>
          <cell r="AP2701">
            <v>104191.67274559858</v>
          </cell>
          <cell r="BZ2701">
            <v>0</v>
          </cell>
          <cell r="CA2701">
            <v>0</v>
          </cell>
          <cell r="CC2701" t="str">
            <v>0001_4210-Grid Response</v>
          </cell>
          <cell r="CG2701" t="str">
            <v>Full_Time</v>
          </cell>
          <cell r="CI2701" t="str">
            <v>DG</v>
          </cell>
          <cell r="CJ2701" t="str">
            <v>0001</v>
          </cell>
        </row>
        <row r="2702">
          <cell r="A2702" t="str">
            <v>Budget</v>
          </cell>
          <cell r="H2702">
            <v>1</v>
          </cell>
          <cell r="I2702">
            <v>1</v>
          </cell>
          <cell r="AP2702">
            <v>115494.4468645037</v>
          </cell>
          <cell r="BZ2702">
            <v>0</v>
          </cell>
          <cell r="CA2702">
            <v>0</v>
          </cell>
          <cell r="CC2702" t="str">
            <v>0001_3160-Dist Proj - West</v>
          </cell>
          <cell r="CG2702" t="str">
            <v>Full_Time</v>
          </cell>
          <cell r="CI2702" t="str">
            <v>DS</v>
          </cell>
          <cell r="CJ2702" t="str">
            <v>0001</v>
          </cell>
        </row>
        <row r="2703">
          <cell r="A2703" t="str">
            <v>Budget</v>
          </cell>
          <cell r="H2703">
            <v>1</v>
          </cell>
          <cell r="I2703">
            <v>1</v>
          </cell>
          <cell r="AP2703">
            <v>100415.5174552692</v>
          </cell>
          <cell r="BZ2703">
            <v>0</v>
          </cell>
          <cell r="CA2703">
            <v>0</v>
          </cell>
          <cell r="CC2703" t="str">
            <v>0001_4260-Field Services</v>
          </cell>
          <cell r="CG2703" t="str">
            <v>Full_Time</v>
          </cell>
          <cell r="CI2703" t="str">
            <v>CS</v>
          </cell>
          <cell r="CJ2703" t="str">
            <v>0001</v>
          </cell>
        </row>
        <row r="2704">
          <cell r="A2704" t="str">
            <v>Budget</v>
          </cell>
          <cell r="H2704">
            <v>1</v>
          </cell>
          <cell r="I2704">
            <v>1</v>
          </cell>
          <cell r="AP2704">
            <v>102753.54685751286</v>
          </cell>
          <cell r="BZ2704">
            <v>0</v>
          </cell>
          <cell r="CA2704">
            <v>0</v>
          </cell>
          <cell r="CC2704" t="str">
            <v>0001_4100-Meter Services</v>
          </cell>
          <cell r="CG2704" t="str">
            <v>Full_Time</v>
          </cell>
          <cell r="CI2704" t="str">
            <v>CS</v>
          </cell>
          <cell r="CJ2704" t="str">
            <v>0001</v>
          </cell>
        </row>
        <row r="2705">
          <cell r="A2705" t="str">
            <v>Budget</v>
          </cell>
          <cell r="H2705">
            <v>1</v>
          </cell>
          <cell r="I2705">
            <v>1</v>
          </cell>
          <cell r="AP2705">
            <v>117885.16170540381</v>
          </cell>
          <cell r="BZ2705">
            <v>0</v>
          </cell>
          <cell r="CA2705">
            <v>0</v>
          </cell>
          <cell r="CC2705" t="str">
            <v>0001_4210-Grid Response</v>
          </cell>
          <cell r="CG2705" t="str">
            <v>Full_Time</v>
          </cell>
          <cell r="CI2705" t="str">
            <v>DG</v>
          </cell>
          <cell r="CJ2705" t="str">
            <v>0001</v>
          </cell>
        </row>
        <row r="2706">
          <cell r="A2706" t="str">
            <v>Budget</v>
          </cell>
          <cell r="H2706">
            <v>1</v>
          </cell>
          <cell r="I2706">
            <v>1</v>
          </cell>
          <cell r="AP2706">
            <v>114823.41304576522</v>
          </cell>
          <cell r="BZ2706">
            <v>0</v>
          </cell>
          <cell r="CA2706">
            <v>0</v>
          </cell>
          <cell r="CC2706" t="str">
            <v>0001_4360-CCM - West</v>
          </cell>
          <cell r="CG2706" t="str">
            <v>Full_Time</v>
          </cell>
          <cell r="CI2706" t="str">
            <v>DS</v>
          </cell>
          <cell r="CJ2706" t="str">
            <v>0001</v>
          </cell>
        </row>
        <row r="2707">
          <cell r="A2707" t="str">
            <v>Budget</v>
          </cell>
          <cell r="H2707">
            <v>1</v>
          </cell>
          <cell r="I2707">
            <v>1</v>
          </cell>
          <cell r="AP2707">
            <v>89236.598051711611</v>
          </cell>
          <cell r="BZ2707">
            <v>0</v>
          </cell>
          <cell r="CA2707">
            <v>0</v>
          </cell>
          <cell r="CC2707" t="str">
            <v>0001_2400-Policy &amp; Standards</v>
          </cell>
          <cell r="CG2707" t="str">
            <v>Full_Time</v>
          </cell>
          <cell r="CI2707" t="str">
            <v>AM</v>
          </cell>
          <cell r="CJ2707" t="str">
            <v>0001</v>
          </cell>
        </row>
        <row r="2708">
          <cell r="A2708" t="str">
            <v>Budget</v>
          </cell>
          <cell r="H2708">
            <v>1</v>
          </cell>
          <cell r="I2708">
            <v>1</v>
          </cell>
          <cell r="AP2708">
            <v>83587.180491093168</v>
          </cell>
          <cell r="BZ2708">
            <v>0</v>
          </cell>
          <cell r="CA2708">
            <v>0</v>
          </cell>
          <cell r="CC2708" t="str">
            <v>0001_5100-Fleet &amp; Equipment Svcs</v>
          </cell>
          <cell r="CG2708" t="str">
            <v>Full_Time</v>
          </cell>
          <cell r="CI2708" t="str">
            <v>AM</v>
          </cell>
          <cell r="CJ2708" t="str">
            <v>0001</v>
          </cell>
        </row>
        <row r="2709">
          <cell r="A2709" t="str">
            <v>Budget</v>
          </cell>
          <cell r="H2709">
            <v>1</v>
          </cell>
          <cell r="I2709">
            <v>1</v>
          </cell>
          <cell r="AP2709">
            <v>251043.57432419609</v>
          </cell>
          <cell r="BZ2709">
            <v>0</v>
          </cell>
          <cell r="CA2709">
            <v>0</v>
          </cell>
          <cell r="CC2709" t="str">
            <v>0001_1360-Controllership</v>
          </cell>
          <cell r="CG2709" t="str">
            <v>Full_Time</v>
          </cell>
          <cell r="CI2709" t="str">
            <v>Fin.</v>
          </cell>
          <cell r="CJ2709" t="str">
            <v>0001</v>
          </cell>
        </row>
        <row r="2710">
          <cell r="A2710" t="str">
            <v>Budget</v>
          </cell>
          <cell r="H2710">
            <v>0</v>
          </cell>
          <cell r="I2710">
            <v>0</v>
          </cell>
          <cell r="AP2710">
            <v>-12369.197550000003</v>
          </cell>
          <cell r="BZ2710">
            <v>0</v>
          </cell>
          <cell r="CA2710">
            <v>0</v>
          </cell>
          <cell r="CC2710" t="str">
            <v>0001_1360-Controllership</v>
          </cell>
          <cell r="CG2710" t="str">
            <v>Full_Time</v>
          </cell>
          <cell r="CI2710" t="str">
            <v>Fin.</v>
          </cell>
          <cell r="CJ2710" t="str">
            <v>0001</v>
          </cell>
        </row>
        <row r="2711">
          <cell r="A2711" t="str">
            <v>Budget</v>
          </cell>
          <cell r="H2711">
            <v>1</v>
          </cell>
          <cell r="I2711">
            <v>1</v>
          </cell>
          <cell r="AP2711">
            <v>130361.32886851461</v>
          </cell>
          <cell r="BZ2711">
            <v>0</v>
          </cell>
          <cell r="CA2711">
            <v>0</v>
          </cell>
          <cell r="CC2711" t="str">
            <v>0001_1620-HR Services</v>
          </cell>
          <cell r="CG2711" t="str">
            <v>Full_Time</v>
          </cell>
          <cell r="CI2711" t="str">
            <v>OE</v>
          </cell>
          <cell r="CJ2711" t="str">
            <v>0001</v>
          </cell>
        </row>
        <row r="2712">
          <cell r="A2712" t="str">
            <v>Budget</v>
          </cell>
          <cell r="H2712">
            <v>1</v>
          </cell>
          <cell r="I2712">
            <v>1</v>
          </cell>
          <cell r="AP2712">
            <v>102752.65885751286</v>
          </cell>
          <cell r="BZ2712">
            <v>0</v>
          </cell>
          <cell r="CA2712">
            <v>0</v>
          </cell>
          <cell r="CC2712" t="str">
            <v>0001_5200-Facilities &amp; Asset Mgmt</v>
          </cell>
          <cell r="CG2712" t="str">
            <v>Full_Time</v>
          </cell>
          <cell r="CI2712" t="str">
            <v>Faclt.</v>
          </cell>
          <cell r="CJ2712" t="str">
            <v>0001</v>
          </cell>
        </row>
        <row r="2713">
          <cell r="A2713" t="str">
            <v>Budget</v>
          </cell>
          <cell r="H2713">
            <v>1</v>
          </cell>
          <cell r="I2713">
            <v>1</v>
          </cell>
          <cell r="AP2713">
            <v>87431.700715626081</v>
          </cell>
          <cell r="BZ2713">
            <v>0</v>
          </cell>
          <cell r="CA2713">
            <v>0</v>
          </cell>
          <cell r="CC2713" t="str">
            <v>0001_3821-Apprentices</v>
          </cell>
          <cell r="CG2713" t="str">
            <v>Full_Time</v>
          </cell>
          <cell r="CI2713" t="str">
            <v>DS</v>
          </cell>
          <cell r="CJ2713" t="str">
            <v>0001</v>
          </cell>
        </row>
        <row r="2714">
          <cell r="A2714" t="str">
            <v>Budget</v>
          </cell>
          <cell r="H2714">
            <v>1</v>
          </cell>
          <cell r="I2714">
            <v>1</v>
          </cell>
          <cell r="AP2714">
            <v>165415.65345678796</v>
          </cell>
          <cell r="BZ2714">
            <v>0</v>
          </cell>
          <cell r="CA2714">
            <v>0</v>
          </cell>
          <cell r="CC2714" t="str">
            <v>0001_5340-Real Estate Strategy</v>
          </cell>
          <cell r="CG2714" t="str">
            <v>Full_Time</v>
          </cell>
          <cell r="CI2714" t="str">
            <v>RES</v>
          </cell>
          <cell r="CJ2714" t="str">
            <v>0001</v>
          </cell>
        </row>
        <row r="2715">
          <cell r="A2715" t="str">
            <v>Budget</v>
          </cell>
          <cell r="H2715">
            <v>1</v>
          </cell>
          <cell r="I2715">
            <v>1</v>
          </cell>
          <cell r="AP2715">
            <v>105822.37279529076</v>
          </cell>
          <cell r="BZ2715">
            <v>0</v>
          </cell>
          <cell r="CA2715">
            <v>0</v>
          </cell>
          <cell r="CC2715" t="str">
            <v>0001_4310-CCM - East</v>
          </cell>
          <cell r="CG2715" t="str">
            <v>Full_Time</v>
          </cell>
          <cell r="CI2715" t="str">
            <v>DS</v>
          </cell>
          <cell r="CJ2715" t="str">
            <v>0001</v>
          </cell>
        </row>
        <row r="2716">
          <cell r="A2716" t="str">
            <v>Budget</v>
          </cell>
          <cell r="H2716">
            <v>1</v>
          </cell>
          <cell r="I2716">
            <v>1</v>
          </cell>
          <cell r="AP2716">
            <v>89646.721875093237</v>
          </cell>
          <cell r="BZ2716">
            <v>0</v>
          </cell>
          <cell r="CA2716">
            <v>0</v>
          </cell>
          <cell r="CC2716" t="str">
            <v>0001_4410-Call Centre</v>
          </cell>
          <cell r="CG2716" t="str">
            <v>Full_Time</v>
          </cell>
          <cell r="CI2716" t="str">
            <v>CS</v>
          </cell>
          <cell r="CJ2716" t="str">
            <v>0001</v>
          </cell>
        </row>
        <row r="2717">
          <cell r="A2717" t="str">
            <v>Budget</v>
          </cell>
          <cell r="H2717">
            <v>1</v>
          </cell>
          <cell r="I2717">
            <v>1</v>
          </cell>
          <cell r="AP2717">
            <v>95102.998245616283</v>
          </cell>
          <cell r="BZ2717">
            <v>0</v>
          </cell>
          <cell r="CA2717">
            <v>0</v>
          </cell>
          <cell r="CC2717" t="str">
            <v>0001_3110-Dist Proj - East</v>
          </cell>
          <cell r="CG2717" t="str">
            <v>Full_Time</v>
          </cell>
          <cell r="CI2717" t="str">
            <v>DS</v>
          </cell>
          <cell r="CJ2717" t="str">
            <v>0001</v>
          </cell>
        </row>
        <row r="2718">
          <cell r="A2718" t="str">
            <v>Budget</v>
          </cell>
          <cell r="H2718">
            <v>1</v>
          </cell>
          <cell r="I2718">
            <v>1</v>
          </cell>
          <cell r="AP2718">
            <v>147932.57136298897</v>
          </cell>
          <cell r="BZ2718">
            <v>0</v>
          </cell>
          <cell r="CA2718">
            <v>0</v>
          </cell>
          <cell r="CC2718" t="str">
            <v>0001_3160-Dist Proj - West</v>
          </cell>
          <cell r="CG2718" t="str">
            <v>Full_Time</v>
          </cell>
          <cell r="CI2718" t="str">
            <v>DS</v>
          </cell>
          <cell r="CJ2718" t="str">
            <v>0001</v>
          </cell>
        </row>
        <row r="2719">
          <cell r="A2719" t="str">
            <v>Budget</v>
          </cell>
          <cell r="H2719">
            <v>1</v>
          </cell>
          <cell r="I2719">
            <v>1</v>
          </cell>
          <cell r="AP2719">
            <v>114825.39750826522</v>
          </cell>
          <cell r="BZ2719">
            <v>0</v>
          </cell>
          <cell r="CA2719">
            <v>0</v>
          </cell>
          <cell r="CC2719" t="str">
            <v>0001_3160-Dist Proj - West</v>
          </cell>
          <cell r="CG2719" t="str">
            <v>Full_Time</v>
          </cell>
          <cell r="CI2719" t="str">
            <v>DS</v>
          </cell>
          <cell r="CJ2719" t="str">
            <v>0001</v>
          </cell>
        </row>
        <row r="2720">
          <cell r="A2720" t="str">
            <v>Budget</v>
          </cell>
          <cell r="H2720">
            <v>0</v>
          </cell>
          <cell r="I2720">
            <v>0</v>
          </cell>
          <cell r="AP2720">
            <v>2.8107193126034057E-2</v>
          </cell>
          <cell r="BZ2720">
            <v>0</v>
          </cell>
          <cell r="CA2720">
            <v>0</v>
          </cell>
          <cell r="CC2720" t="str">
            <v>0001_3110-Dist Proj - East</v>
          </cell>
          <cell r="CG2720" t="e">
            <v>#N/A</v>
          </cell>
          <cell r="CI2720" t="str">
            <v>DS</v>
          </cell>
          <cell r="CJ2720" t="str">
            <v>0001</v>
          </cell>
        </row>
        <row r="2721">
          <cell r="A2721" t="str">
            <v>Budget</v>
          </cell>
          <cell r="H2721" t="str">
            <v>0</v>
          </cell>
          <cell r="I2721" t="str">
            <v>0</v>
          </cell>
          <cell r="AP2721" t="str">
            <v>0</v>
          </cell>
          <cell r="BZ2721">
            <v>0</v>
          </cell>
          <cell r="CA2721">
            <v>0</v>
          </cell>
          <cell r="CC2721" t="str">
            <v>0001_4360-CCM - West</v>
          </cell>
          <cell r="CG2721" t="e">
            <v>#N/A</v>
          </cell>
          <cell r="CI2721" t="str">
            <v>DS</v>
          </cell>
          <cell r="CJ2721" t="str">
            <v>0001</v>
          </cell>
        </row>
        <row r="2722">
          <cell r="A2722" t="str">
            <v>Budget</v>
          </cell>
          <cell r="H2722">
            <v>1</v>
          </cell>
          <cell r="I2722">
            <v>1</v>
          </cell>
          <cell r="AP2722">
            <v>125186.91</v>
          </cell>
          <cell r="BZ2722">
            <v>0</v>
          </cell>
          <cell r="CA2722">
            <v>0</v>
          </cell>
          <cell r="CC2722" t="str">
            <v>0001_3720-Dist Grid Health</v>
          </cell>
          <cell r="CG2722" t="str">
            <v>Full_Time</v>
          </cell>
          <cell r="CI2722" t="str">
            <v>DG</v>
          </cell>
          <cell r="CJ2722" t="str">
            <v>0001</v>
          </cell>
        </row>
        <row r="2723">
          <cell r="A2723" t="str">
            <v>Budget</v>
          </cell>
          <cell r="H2723">
            <v>1</v>
          </cell>
          <cell r="I2723">
            <v>1</v>
          </cell>
          <cell r="AP2723">
            <v>100415.5174552692</v>
          </cell>
          <cell r="BZ2723">
            <v>0</v>
          </cell>
          <cell r="CA2723">
            <v>0</v>
          </cell>
          <cell r="CC2723" t="str">
            <v>0001_4260-Field Services</v>
          </cell>
          <cell r="CG2723" t="str">
            <v>Full_Time</v>
          </cell>
          <cell r="CI2723" t="str">
            <v>CS</v>
          </cell>
          <cell r="CJ2723" t="str">
            <v>0001</v>
          </cell>
        </row>
        <row r="2724">
          <cell r="A2724" t="str">
            <v>Budget</v>
          </cell>
          <cell r="H2724">
            <v>1</v>
          </cell>
          <cell r="I2724">
            <v>1</v>
          </cell>
          <cell r="AP2724">
            <v>137909.13601358325</v>
          </cell>
          <cell r="BZ2724">
            <v>0</v>
          </cell>
          <cell r="CA2724">
            <v>0</v>
          </cell>
          <cell r="CC2724" t="str">
            <v>0001_2400-Policy &amp; Standards</v>
          </cell>
          <cell r="CG2724" t="str">
            <v>Full_Time</v>
          </cell>
          <cell r="CI2724" t="str">
            <v>AM</v>
          </cell>
          <cell r="CJ2724" t="str">
            <v>0001</v>
          </cell>
        </row>
        <row r="2725">
          <cell r="A2725" t="str">
            <v>Budget</v>
          </cell>
          <cell r="H2725">
            <v>0</v>
          </cell>
          <cell r="I2725">
            <v>0</v>
          </cell>
          <cell r="AP2725">
            <v>-6.8089674921062021E-3</v>
          </cell>
          <cell r="BZ2725">
            <v>0</v>
          </cell>
          <cell r="CA2725">
            <v>0</v>
          </cell>
          <cell r="CC2725" t="str">
            <v>0001_1341-Financial Planning</v>
          </cell>
          <cell r="CG2725" t="e">
            <v>#N/A</v>
          </cell>
          <cell r="CI2725" t="str">
            <v>Fin.</v>
          </cell>
          <cell r="CJ2725" t="str">
            <v>0001</v>
          </cell>
        </row>
        <row r="2726">
          <cell r="A2726" t="str">
            <v>Budget</v>
          </cell>
          <cell r="H2726">
            <v>1</v>
          </cell>
          <cell r="I2726">
            <v>1</v>
          </cell>
          <cell r="AP2726">
            <v>145554.30000000002</v>
          </cell>
          <cell r="BZ2726">
            <v>0</v>
          </cell>
          <cell r="CA2726">
            <v>0</v>
          </cell>
          <cell r="CC2726" t="str">
            <v>0001_1342-Support Customer Service Support</v>
          </cell>
          <cell r="CG2726" t="str">
            <v>Full_Time</v>
          </cell>
          <cell r="CI2726" t="str">
            <v>Fin.</v>
          </cell>
          <cell r="CJ2726" t="str">
            <v>0001</v>
          </cell>
        </row>
        <row r="2727">
          <cell r="A2727" t="str">
            <v>Budget</v>
          </cell>
          <cell r="H2727">
            <v>1</v>
          </cell>
          <cell r="I2727">
            <v>1</v>
          </cell>
          <cell r="AP2727">
            <v>84582.348443013747</v>
          </cell>
          <cell r="BZ2727">
            <v>0</v>
          </cell>
          <cell r="CA2727">
            <v>0</v>
          </cell>
          <cell r="CC2727" t="str">
            <v>0001_5200-Facilities &amp; Asset Mgmt</v>
          </cell>
          <cell r="CG2727" t="str">
            <v>Full_Time</v>
          </cell>
          <cell r="CI2727" t="str">
            <v>Faclt.</v>
          </cell>
          <cell r="CJ2727" t="str">
            <v>0001</v>
          </cell>
        </row>
        <row r="2728">
          <cell r="A2728" t="str">
            <v>Budget</v>
          </cell>
          <cell r="H2728" t="str">
            <v>0</v>
          </cell>
          <cell r="I2728" t="str">
            <v>0</v>
          </cell>
          <cell r="AP2728" t="str">
            <v>0</v>
          </cell>
          <cell r="BZ2728">
            <v>0</v>
          </cell>
          <cell r="CA2728">
            <v>0</v>
          </cell>
          <cell r="CC2728" t="str">
            <v>0001_3110-Dist Proj - East</v>
          </cell>
          <cell r="CG2728" t="e">
            <v>#N/A</v>
          </cell>
          <cell r="CI2728" t="str">
            <v>DS</v>
          </cell>
          <cell r="CJ2728" t="str">
            <v>0001</v>
          </cell>
        </row>
        <row r="2729">
          <cell r="A2729" t="str">
            <v>Budget</v>
          </cell>
          <cell r="H2729">
            <v>1</v>
          </cell>
          <cell r="I2729">
            <v>1</v>
          </cell>
          <cell r="AP2729">
            <v>105379.52999999998</v>
          </cell>
          <cell r="BZ2729">
            <v>0</v>
          </cell>
          <cell r="CA2729">
            <v>0</v>
          </cell>
          <cell r="CC2729" t="str">
            <v>0001_4360-CCM - West</v>
          </cell>
          <cell r="CG2729" t="str">
            <v>Full_Time</v>
          </cell>
          <cell r="CI2729" t="str">
            <v>DS</v>
          </cell>
          <cell r="CJ2729" t="str">
            <v>0001</v>
          </cell>
        </row>
        <row r="2730">
          <cell r="A2730" t="str">
            <v>Budget</v>
          </cell>
          <cell r="H2730">
            <v>0</v>
          </cell>
          <cell r="I2730">
            <v>0</v>
          </cell>
          <cell r="AP2730">
            <v>-4.1953305485653306E-2</v>
          </cell>
          <cell r="BZ2730">
            <v>0</v>
          </cell>
          <cell r="CA2730">
            <v>0</v>
          </cell>
          <cell r="CC2730" t="str">
            <v>0001_3720-Dist Grid Health</v>
          </cell>
          <cell r="CG2730" t="e">
            <v>#N/A</v>
          </cell>
          <cell r="CI2730" t="str">
            <v>DG</v>
          </cell>
          <cell r="CJ2730" t="str">
            <v>0001</v>
          </cell>
        </row>
        <row r="2731">
          <cell r="A2731" t="str">
            <v>Budget</v>
          </cell>
          <cell r="H2731">
            <v>1</v>
          </cell>
          <cell r="I2731">
            <v>1</v>
          </cell>
          <cell r="AP2731">
            <v>103368.9985238353</v>
          </cell>
          <cell r="BZ2731">
            <v>0</v>
          </cell>
          <cell r="CA2731">
            <v>0</v>
          </cell>
          <cell r="CC2731" t="str">
            <v>0001_3310-Station &amp; Dist Automation</v>
          </cell>
          <cell r="CG2731" t="str">
            <v>Full_Time</v>
          </cell>
          <cell r="CI2731" t="str">
            <v>DG</v>
          </cell>
          <cell r="CJ2731" t="str">
            <v>0001</v>
          </cell>
        </row>
        <row r="2732">
          <cell r="A2732" t="str">
            <v>Budget</v>
          </cell>
          <cell r="H2732">
            <v>1</v>
          </cell>
          <cell r="I2732">
            <v>1</v>
          </cell>
          <cell r="AP2732">
            <v>97564.239204814439</v>
          </cell>
          <cell r="BZ2732">
            <v>0</v>
          </cell>
          <cell r="CA2732">
            <v>0</v>
          </cell>
          <cell r="CC2732" t="str">
            <v>0002_4100-Maintenance &amp; Repair</v>
          </cell>
          <cell r="CG2732" t="str">
            <v>Full_Time</v>
          </cell>
          <cell r="CI2732" t="str">
            <v>THESI</v>
          </cell>
          <cell r="CJ2732" t="str">
            <v>0002</v>
          </cell>
        </row>
        <row r="2733">
          <cell r="A2733" t="str">
            <v>Budget</v>
          </cell>
          <cell r="H2733">
            <v>1</v>
          </cell>
          <cell r="I2733">
            <v>1</v>
          </cell>
          <cell r="AP2733">
            <v>141561.84257609255</v>
          </cell>
          <cell r="BZ2733">
            <v>0</v>
          </cell>
          <cell r="CA2733">
            <v>0</v>
          </cell>
          <cell r="CC2733" t="str">
            <v>0001_3820-Program Management</v>
          </cell>
          <cell r="CG2733" t="str">
            <v>Full_Time</v>
          </cell>
          <cell r="CI2733" t="str">
            <v>DS</v>
          </cell>
          <cell r="CJ2733" t="str">
            <v>0001</v>
          </cell>
        </row>
        <row r="2734">
          <cell r="A2734" t="str">
            <v>Budget</v>
          </cell>
          <cell r="H2734">
            <v>1</v>
          </cell>
          <cell r="I2734">
            <v>1</v>
          </cell>
          <cell r="AP2734">
            <v>122132.56910544651</v>
          </cell>
          <cell r="BZ2734">
            <v>0</v>
          </cell>
          <cell r="CA2734">
            <v>0</v>
          </cell>
          <cell r="CC2734" t="str">
            <v>0005_1350-Fin Risks and Controls</v>
          </cell>
          <cell r="CG2734" t="str">
            <v>Full_Time</v>
          </cell>
          <cell r="CI2734" t="str">
            <v>THC</v>
          </cell>
          <cell r="CJ2734" t="str">
            <v>0005</v>
          </cell>
        </row>
        <row r="2735">
          <cell r="A2735" t="str">
            <v>Budget</v>
          </cell>
          <cell r="H2735">
            <v>1</v>
          </cell>
          <cell r="I2735">
            <v>1</v>
          </cell>
          <cell r="AP2735">
            <v>81135.916773605481</v>
          </cell>
          <cell r="BZ2735">
            <v>0</v>
          </cell>
          <cell r="CA2735">
            <v>0</v>
          </cell>
          <cell r="CC2735" t="str">
            <v>0001_3821-Apprentices</v>
          </cell>
          <cell r="CG2735" t="str">
            <v>Full_Time</v>
          </cell>
          <cell r="CI2735" t="str">
            <v>DS</v>
          </cell>
          <cell r="CJ2735" t="str">
            <v>0001</v>
          </cell>
        </row>
        <row r="2736">
          <cell r="A2736" t="str">
            <v>Budget</v>
          </cell>
          <cell r="H2736">
            <v>1</v>
          </cell>
          <cell r="I2736">
            <v>1</v>
          </cell>
          <cell r="AP2736">
            <v>105822.37279529076</v>
          </cell>
          <cell r="BZ2736">
            <v>0</v>
          </cell>
          <cell r="CA2736">
            <v>0</v>
          </cell>
          <cell r="CC2736" t="str">
            <v>0001_3160-Dist Proj - West</v>
          </cell>
          <cell r="CG2736" t="str">
            <v>Full_Time</v>
          </cell>
          <cell r="CI2736" t="str">
            <v>DS</v>
          </cell>
          <cell r="CJ2736" t="str">
            <v>0001</v>
          </cell>
        </row>
        <row r="2737">
          <cell r="A2737" t="str">
            <v>Budget</v>
          </cell>
          <cell r="H2737">
            <v>1</v>
          </cell>
          <cell r="I2737">
            <v>1</v>
          </cell>
          <cell r="AP2737">
            <v>117883.76558040381</v>
          </cell>
          <cell r="BZ2737">
            <v>0</v>
          </cell>
          <cell r="CA2737">
            <v>0</v>
          </cell>
          <cell r="CC2737" t="str">
            <v>0001_4210-Grid Response</v>
          </cell>
          <cell r="CG2737" t="str">
            <v>Full_Time</v>
          </cell>
          <cell r="CI2737" t="str">
            <v>DG</v>
          </cell>
          <cell r="CJ2737" t="str">
            <v>0001</v>
          </cell>
        </row>
        <row r="2738">
          <cell r="A2738" t="str">
            <v>Budget</v>
          </cell>
          <cell r="H2738">
            <v>1</v>
          </cell>
          <cell r="I2738">
            <v>1</v>
          </cell>
          <cell r="AP2738">
            <v>103369.8865238353</v>
          </cell>
          <cell r="BZ2738">
            <v>0</v>
          </cell>
          <cell r="CA2738">
            <v>0</v>
          </cell>
          <cell r="CC2738" t="str">
            <v>0001_3310-Station &amp; Dist Automation</v>
          </cell>
          <cell r="CG2738" t="str">
            <v>Full_Time</v>
          </cell>
          <cell r="CI2738" t="str">
            <v>DG</v>
          </cell>
          <cell r="CJ2738" t="str">
            <v>0001</v>
          </cell>
        </row>
        <row r="2739">
          <cell r="A2739" t="str">
            <v>Budget</v>
          </cell>
          <cell r="H2739">
            <v>1</v>
          </cell>
          <cell r="I2739">
            <v>1</v>
          </cell>
          <cell r="AP2739">
            <v>123340.02617604683</v>
          </cell>
          <cell r="BZ2739">
            <v>0</v>
          </cell>
          <cell r="CA2739">
            <v>0</v>
          </cell>
          <cell r="CC2739" t="str">
            <v>0002_7000-Marketing &amp; Cust Relations</v>
          </cell>
          <cell r="CG2739" t="str">
            <v>Full_Time</v>
          </cell>
          <cell r="CI2739" t="str">
            <v>THESI</v>
          </cell>
          <cell r="CJ2739" t="str">
            <v>0002</v>
          </cell>
        </row>
        <row r="2740">
          <cell r="A2740" t="str">
            <v>Budget</v>
          </cell>
          <cell r="H2740">
            <v>1</v>
          </cell>
          <cell r="I2740">
            <v>1</v>
          </cell>
          <cell r="AP2740">
            <v>135788.95502513874</v>
          </cell>
          <cell r="BZ2740">
            <v>0</v>
          </cell>
          <cell r="CA2740">
            <v>0</v>
          </cell>
          <cell r="CC2740" t="str">
            <v>0001_1810-Safety</v>
          </cell>
          <cell r="CG2740" t="str">
            <v>Full_Time</v>
          </cell>
          <cell r="CI2740" t="str">
            <v>EHS</v>
          </cell>
          <cell r="CJ2740" t="str">
            <v>0001</v>
          </cell>
        </row>
        <row r="2741">
          <cell r="A2741" t="str">
            <v>Budget</v>
          </cell>
          <cell r="H2741">
            <v>1</v>
          </cell>
          <cell r="I2741">
            <v>1</v>
          </cell>
          <cell r="AP2741">
            <v>137909.13601358325</v>
          </cell>
          <cell r="BZ2741">
            <v>0</v>
          </cell>
          <cell r="CA2741">
            <v>0</v>
          </cell>
          <cell r="CC2741" t="str">
            <v>0001_2400-Policy &amp; Standards</v>
          </cell>
          <cell r="CG2741" t="str">
            <v>Full_Time</v>
          </cell>
          <cell r="CI2741" t="str">
            <v>AM</v>
          </cell>
          <cell r="CJ2741" t="str">
            <v>0001</v>
          </cell>
        </row>
        <row r="2742">
          <cell r="A2742" t="str">
            <v>Budget</v>
          </cell>
          <cell r="H2742">
            <v>0</v>
          </cell>
          <cell r="I2742">
            <v>0</v>
          </cell>
          <cell r="AP2742">
            <v>-0.14848388482693342</v>
          </cell>
          <cell r="BZ2742">
            <v>0</v>
          </cell>
          <cell r="CA2742">
            <v>0</v>
          </cell>
          <cell r="CC2742" t="str">
            <v>0002_7100-B2b Slaes</v>
          </cell>
          <cell r="CG2742" t="e">
            <v>#N/A</v>
          </cell>
          <cell r="CI2742" t="str">
            <v>THESI</v>
          </cell>
          <cell r="CJ2742" t="str">
            <v>0002</v>
          </cell>
        </row>
        <row r="2743">
          <cell r="A2743" t="str">
            <v>Budget</v>
          </cell>
          <cell r="H2743">
            <v>1</v>
          </cell>
          <cell r="I2743">
            <v>1</v>
          </cell>
          <cell r="AP2743">
            <v>92677.9599525761</v>
          </cell>
          <cell r="BZ2743">
            <v>0</v>
          </cell>
          <cell r="CA2743">
            <v>0</v>
          </cell>
          <cell r="CC2743" t="str">
            <v>0001_3160-Dist Proj - West</v>
          </cell>
          <cell r="CG2743" t="str">
            <v>Full_Time</v>
          </cell>
          <cell r="CI2743" t="str">
            <v>DS</v>
          </cell>
          <cell r="CJ2743" t="str">
            <v>0001</v>
          </cell>
        </row>
        <row r="2744">
          <cell r="A2744" t="str">
            <v>Budget</v>
          </cell>
          <cell r="H2744">
            <v>1</v>
          </cell>
          <cell r="I2744">
            <v>1</v>
          </cell>
          <cell r="AP2744">
            <v>89647.491162593244</v>
          </cell>
          <cell r="BZ2744">
            <v>0</v>
          </cell>
          <cell r="CA2744">
            <v>0</v>
          </cell>
          <cell r="CC2744" t="str">
            <v>0001_4410-Call Centre</v>
          </cell>
          <cell r="CG2744" t="str">
            <v>Full_Time</v>
          </cell>
          <cell r="CI2744" t="str">
            <v>CS</v>
          </cell>
          <cell r="CJ2744" t="str">
            <v>0001</v>
          </cell>
        </row>
        <row r="2745">
          <cell r="A2745" t="str">
            <v>Budget</v>
          </cell>
          <cell r="H2745" t="str">
            <v>0</v>
          </cell>
          <cell r="I2745">
            <v>0.66666666666666663</v>
          </cell>
          <cell r="AP2745">
            <v>69688.849999999991</v>
          </cell>
          <cell r="BZ2745">
            <v>0</v>
          </cell>
          <cell r="CA2745">
            <v>0</v>
          </cell>
          <cell r="CC2745" t="str">
            <v>0001_3720-Dist Grid Health</v>
          </cell>
          <cell r="CG2745" t="e">
            <v>#N/A</v>
          </cell>
          <cell r="CI2745" t="str">
            <v>DG</v>
          </cell>
          <cell r="CJ2745" t="str">
            <v>0001</v>
          </cell>
        </row>
        <row r="2746">
          <cell r="A2746" t="str">
            <v>Budget</v>
          </cell>
          <cell r="H2746">
            <v>1</v>
          </cell>
          <cell r="I2746">
            <v>0.33333333333333331</v>
          </cell>
          <cell r="AP2746">
            <v>36133.522795290774</v>
          </cell>
          <cell r="BZ2746">
            <v>0</v>
          </cell>
          <cell r="CA2746">
            <v>0</v>
          </cell>
          <cell r="CC2746" t="str">
            <v>0001_4210-Grid Response</v>
          </cell>
          <cell r="CG2746" t="str">
            <v>Full_Time</v>
          </cell>
          <cell r="CI2746" t="str">
            <v>DG</v>
          </cell>
          <cell r="CJ2746" t="str">
            <v>0001</v>
          </cell>
        </row>
        <row r="2747">
          <cell r="A2747" t="str">
            <v>Budget</v>
          </cell>
          <cell r="H2747">
            <v>1</v>
          </cell>
          <cell r="I2747">
            <v>1</v>
          </cell>
          <cell r="AP2747">
            <v>89647.491162593244</v>
          </cell>
          <cell r="BZ2747">
            <v>0</v>
          </cell>
          <cell r="CA2747">
            <v>0</v>
          </cell>
          <cell r="CC2747" t="str">
            <v>0001_4420-Accounts Receivable</v>
          </cell>
          <cell r="CG2747" t="str">
            <v>Full_Time</v>
          </cell>
          <cell r="CI2747" t="str">
            <v>CS</v>
          </cell>
          <cell r="CJ2747" t="str">
            <v>0001</v>
          </cell>
        </row>
        <row r="2748">
          <cell r="A2748" t="str">
            <v>Budget</v>
          </cell>
          <cell r="H2748">
            <v>1</v>
          </cell>
          <cell r="I2748">
            <v>1</v>
          </cell>
          <cell r="AP2748">
            <v>119544.33400869125</v>
          </cell>
          <cell r="BZ2748">
            <v>0</v>
          </cell>
          <cell r="CA2748">
            <v>0</v>
          </cell>
          <cell r="CC2748" t="str">
            <v>0001_4360-CCM - West</v>
          </cell>
          <cell r="CG2748" t="str">
            <v>Full_Time</v>
          </cell>
          <cell r="CI2748" t="str">
            <v>DS</v>
          </cell>
          <cell r="CJ2748" t="str">
            <v>0001</v>
          </cell>
        </row>
        <row r="2749">
          <cell r="A2749" t="str">
            <v>Budget</v>
          </cell>
          <cell r="H2749">
            <v>1</v>
          </cell>
          <cell r="I2749">
            <v>1</v>
          </cell>
          <cell r="AP2749">
            <v>160176.74575642534</v>
          </cell>
          <cell r="BZ2749">
            <v>0</v>
          </cell>
          <cell r="CA2749">
            <v>0</v>
          </cell>
          <cell r="CC2749" t="str">
            <v>0001_4360-CCM - West</v>
          </cell>
          <cell r="CG2749" t="str">
            <v>Full_Time</v>
          </cell>
          <cell r="CI2749" t="str">
            <v>DS</v>
          </cell>
          <cell r="CJ2749" t="str">
            <v>0001</v>
          </cell>
        </row>
        <row r="2750">
          <cell r="A2750" t="str">
            <v>Budget</v>
          </cell>
          <cell r="H2750">
            <v>1</v>
          </cell>
          <cell r="I2750">
            <v>1</v>
          </cell>
          <cell r="AP2750">
            <v>116241.58926187729</v>
          </cell>
          <cell r="BZ2750">
            <v>0</v>
          </cell>
          <cell r="CA2750">
            <v>0</v>
          </cell>
          <cell r="CC2750" t="str">
            <v>0001_4210-Grid Response</v>
          </cell>
          <cell r="CG2750" t="str">
            <v>Full_Time</v>
          </cell>
          <cell r="CI2750" t="str">
            <v>DG</v>
          </cell>
          <cell r="CJ2750" t="str">
            <v>0001</v>
          </cell>
        </row>
        <row r="2751">
          <cell r="A2751" t="str">
            <v>Budget</v>
          </cell>
          <cell r="H2751">
            <v>1</v>
          </cell>
          <cell r="I2751">
            <v>1</v>
          </cell>
          <cell r="AP2751">
            <v>130768.03508725895</v>
          </cell>
          <cell r="BZ2751">
            <v>0</v>
          </cell>
          <cell r="CA2751">
            <v>0</v>
          </cell>
          <cell r="CC2751" t="str">
            <v>0001_1751-IT Client Services</v>
          </cell>
          <cell r="CG2751" t="str">
            <v>Full_Time</v>
          </cell>
          <cell r="CI2751" t="str">
            <v>IT</v>
          </cell>
          <cell r="CJ2751" t="str">
            <v>0001</v>
          </cell>
        </row>
        <row r="2752">
          <cell r="A2752" t="str">
            <v>Budget</v>
          </cell>
          <cell r="H2752">
            <v>1</v>
          </cell>
          <cell r="I2752">
            <v>1</v>
          </cell>
          <cell r="AP2752">
            <v>102750.88999999998</v>
          </cell>
          <cell r="BZ2752">
            <v>0</v>
          </cell>
          <cell r="CA2752">
            <v>0</v>
          </cell>
          <cell r="CC2752" t="str">
            <v>0001_3160-Dist Proj - West</v>
          </cell>
          <cell r="CG2752" t="str">
            <v>Full_Time</v>
          </cell>
          <cell r="CI2752" t="str">
            <v>DS</v>
          </cell>
          <cell r="CJ2752" t="str">
            <v>0001</v>
          </cell>
        </row>
        <row r="2753">
          <cell r="A2753" t="str">
            <v>Budget</v>
          </cell>
          <cell r="H2753">
            <v>0</v>
          </cell>
          <cell r="I2753">
            <v>0</v>
          </cell>
          <cell r="AP2753">
            <v>-7.1424871469270984E-3</v>
          </cell>
          <cell r="BZ2753">
            <v>0</v>
          </cell>
          <cell r="CA2753">
            <v>0</v>
          </cell>
          <cell r="CC2753" t="str">
            <v>0001_3821-Apprentices</v>
          </cell>
          <cell r="CG2753" t="e">
            <v>#N/A</v>
          </cell>
          <cell r="CI2753" t="str">
            <v>DS</v>
          </cell>
          <cell r="CJ2753" t="str">
            <v>0001</v>
          </cell>
        </row>
        <row r="2754">
          <cell r="A2754" t="str">
            <v>Budget</v>
          </cell>
          <cell r="H2754">
            <v>1</v>
          </cell>
          <cell r="I2754">
            <v>1</v>
          </cell>
          <cell r="AP2754">
            <v>149501.12210935756</v>
          </cell>
          <cell r="BZ2754">
            <v>0</v>
          </cell>
          <cell r="CA2754">
            <v>0</v>
          </cell>
          <cell r="CC2754" t="str">
            <v>0001_3110-Dist Proj - East</v>
          </cell>
          <cell r="CG2754" t="str">
            <v>Full_Time</v>
          </cell>
          <cell r="CI2754" t="str">
            <v>DS</v>
          </cell>
          <cell r="CJ2754" t="str">
            <v>0001</v>
          </cell>
        </row>
        <row r="2755">
          <cell r="A2755" t="str">
            <v>Budget</v>
          </cell>
          <cell r="H2755" t="str">
            <v>0</v>
          </cell>
          <cell r="I2755" t="str">
            <v>0</v>
          </cell>
          <cell r="AP2755" t="str">
            <v>0</v>
          </cell>
          <cell r="BZ2755">
            <v>0</v>
          </cell>
          <cell r="CA2755">
            <v>0</v>
          </cell>
          <cell r="CC2755" t="str">
            <v>0001_3110-Dist Proj - East</v>
          </cell>
          <cell r="CG2755" t="e">
            <v>#N/A</v>
          </cell>
          <cell r="CI2755" t="str">
            <v>DS</v>
          </cell>
          <cell r="CJ2755" t="str">
            <v>0001</v>
          </cell>
        </row>
        <row r="2756">
          <cell r="A2756" t="str">
            <v>Budget</v>
          </cell>
          <cell r="H2756">
            <v>1</v>
          </cell>
          <cell r="I2756">
            <v>1</v>
          </cell>
          <cell r="AP2756">
            <v>-1.4551915228366852E-11</v>
          </cell>
          <cell r="BZ2756">
            <v>0</v>
          </cell>
          <cell r="CA2756">
            <v>0</v>
          </cell>
          <cell r="CC2756" t="str">
            <v>0001_3110-Dist Proj - East</v>
          </cell>
          <cell r="CG2756" t="str">
            <v>Full_Time</v>
          </cell>
          <cell r="CI2756" t="str">
            <v>DS</v>
          </cell>
          <cell r="CJ2756" t="str">
            <v>0001</v>
          </cell>
        </row>
        <row r="2757">
          <cell r="A2757" t="str">
            <v>Budget</v>
          </cell>
          <cell r="H2757">
            <v>1</v>
          </cell>
          <cell r="I2757">
            <v>1</v>
          </cell>
          <cell r="AP2757">
            <v>191340.92818398797</v>
          </cell>
          <cell r="BZ2757">
            <v>0</v>
          </cell>
          <cell r="CA2757">
            <v>0</v>
          </cell>
          <cell r="CC2757" t="str">
            <v>0001_1210-Commercial Law - THESL</v>
          </cell>
          <cell r="CG2757" t="str">
            <v>Full_Time</v>
          </cell>
          <cell r="CI2757" t="str">
            <v>Leg.</v>
          </cell>
          <cell r="CJ2757" t="str">
            <v>0001</v>
          </cell>
        </row>
        <row r="2758">
          <cell r="A2758" t="str">
            <v>Budget</v>
          </cell>
          <cell r="H2758">
            <v>1</v>
          </cell>
          <cell r="I2758">
            <v>1</v>
          </cell>
          <cell r="AP2758">
            <v>114327.58209808712</v>
          </cell>
          <cell r="BZ2758">
            <v>0</v>
          </cell>
          <cell r="CA2758">
            <v>0</v>
          </cell>
          <cell r="CC2758" t="str">
            <v>0001_3310-Station &amp; Dist Automation</v>
          </cell>
          <cell r="CG2758" t="str">
            <v>Full_Time</v>
          </cell>
          <cell r="CI2758" t="str">
            <v>DG</v>
          </cell>
          <cell r="CJ2758" t="str">
            <v>0001</v>
          </cell>
        </row>
        <row r="2759">
          <cell r="A2759" t="str">
            <v>Budget</v>
          </cell>
          <cell r="H2759">
            <v>1</v>
          </cell>
          <cell r="I2759">
            <v>1</v>
          </cell>
          <cell r="AP2759">
            <v>114619.95095282439</v>
          </cell>
          <cell r="BZ2759">
            <v>0</v>
          </cell>
          <cell r="CA2759">
            <v>0</v>
          </cell>
          <cell r="CC2759" t="str">
            <v>0001_2400-Policy &amp; Standards</v>
          </cell>
          <cell r="CG2759" t="str">
            <v>Full_Time</v>
          </cell>
          <cell r="CI2759" t="str">
            <v>AM</v>
          </cell>
          <cell r="CJ2759" t="str">
            <v>0001</v>
          </cell>
        </row>
        <row r="2760">
          <cell r="A2760" t="str">
            <v>Budget</v>
          </cell>
          <cell r="H2760">
            <v>1</v>
          </cell>
          <cell r="I2760">
            <v>1</v>
          </cell>
          <cell r="AP2760">
            <v>89647.491162593244</v>
          </cell>
          <cell r="BZ2760">
            <v>0</v>
          </cell>
          <cell r="CA2760">
            <v>0</v>
          </cell>
          <cell r="CC2760" t="str">
            <v>0001_4410-Call Centre</v>
          </cell>
          <cell r="CG2760" t="str">
            <v>Full_Time</v>
          </cell>
          <cell r="CI2760" t="str">
            <v>CS</v>
          </cell>
          <cell r="CJ2760" t="str">
            <v>0001</v>
          </cell>
        </row>
        <row r="2761">
          <cell r="A2761" t="str">
            <v>Budget</v>
          </cell>
          <cell r="H2761">
            <v>1</v>
          </cell>
          <cell r="I2761">
            <v>1</v>
          </cell>
          <cell r="AP2761">
            <v>88206.109249869536</v>
          </cell>
          <cell r="BZ2761">
            <v>0</v>
          </cell>
          <cell r="CA2761">
            <v>0</v>
          </cell>
          <cell r="CC2761" t="str">
            <v>0001_3821-Apprentices</v>
          </cell>
          <cell r="CG2761" t="str">
            <v>Full_Time</v>
          </cell>
          <cell r="CI2761" t="str">
            <v>DS</v>
          </cell>
          <cell r="CJ2761" t="str">
            <v>0001</v>
          </cell>
        </row>
        <row r="2762">
          <cell r="A2762" t="str">
            <v>Budget</v>
          </cell>
          <cell r="H2762">
            <v>1</v>
          </cell>
          <cell r="I2762">
            <v>1</v>
          </cell>
          <cell r="AP2762">
            <v>105379.52999999998</v>
          </cell>
          <cell r="BZ2762">
            <v>0</v>
          </cell>
          <cell r="CA2762">
            <v>0</v>
          </cell>
          <cell r="CC2762" t="str">
            <v>0001_3110-Dist Proj - East</v>
          </cell>
          <cell r="CG2762" t="str">
            <v>Full_Time</v>
          </cell>
          <cell r="CI2762" t="str">
            <v>DS</v>
          </cell>
          <cell r="CJ2762" t="str">
            <v>0001</v>
          </cell>
        </row>
        <row r="2763">
          <cell r="A2763" t="str">
            <v>Budget</v>
          </cell>
          <cell r="H2763" t="str">
            <v>0</v>
          </cell>
          <cell r="I2763" t="str">
            <v>0</v>
          </cell>
          <cell r="AP2763" t="str">
            <v>0</v>
          </cell>
          <cell r="BZ2763">
            <v>0</v>
          </cell>
          <cell r="CA2763">
            <v>0</v>
          </cell>
          <cell r="CC2763" t="str">
            <v>0001_4310-CCM - East</v>
          </cell>
          <cell r="CG2763" t="e">
            <v>#N/A</v>
          </cell>
          <cell r="CI2763" t="str">
            <v>DS</v>
          </cell>
          <cell r="CJ2763" t="str">
            <v>0001</v>
          </cell>
        </row>
        <row r="2764">
          <cell r="A2764" t="str">
            <v>Budget</v>
          </cell>
          <cell r="H2764">
            <v>0</v>
          </cell>
          <cell r="I2764">
            <v>0</v>
          </cell>
          <cell r="AP2764">
            <v>-4.1953305485653306E-2</v>
          </cell>
          <cell r="BZ2764">
            <v>0</v>
          </cell>
          <cell r="CA2764">
            <v>0</v>
          </cell>
          <cell r="CC2764" t="str">
            <v>0001_4360-CCM - West</v>
          </cell>
          <cell r="CG2764" t="e">
            <v>#N/A</v>
          </cell>
          <cell r="CI2764" t="str">
            <v>DS</v>
          </cell>
          <cell r="CJ2764" t="str">
            <v>0001</v>
          </cell>
        </row>
        <row r="2765">
          <cell r="A2765" t="str">
            <v>Budget</v>
          </cell>
          <cell r="H2765">
            <v>0</v>
          </cell>
          <cell r="I2765">
            <v>0.66666666666666663</v>
          </cell>
          <cell r="AP2765">
            <v>57794.429138455467</v>
          </cell>
          <cell r="BZ2765">
            <v>0</v>
          </cell>
          <cell r="CA2765">
            <v>0</v>
          </cell>
          <cell r="CC2765" t="str">
            <v>0001_3820-Program Management</v>
          </cell>
          <cell r="CG2765" t="e">
            <v>#N/A</v>
          </cell>
          <cell r="CI2765" t="str">
            <v>DS</v>
          </cell>
          <cell r="CJ2765" t="str">
            <v>0001</v>
          </cell>
        </row>
        <row r="2766">
          <cell r="A2766" t="str">
            <v>Budget</v>
          </cell>
          <cell r="H2766">
            <v>1</v>
          </cell>
          <cell r="I2766">
            <v>0.33333333333333331</v>
          </cell>
          <cell r="AP2766">
            <v>29677.41</v>
          </cell>
          <cell r="BZ2766">
            <v>0</v>
          </cell>
          <cell r="CA2766">
            <v>0</v>
          </cell>
          <cell r="CC2766" t="str">
            <v>0001_3830-Policy Administration</v>
          </cell>
          <cell r="CG2766" t="str">
            <v>Full_Time</v>
          </cell>
          <cell r="CI2766" t="str">
            <v>SM</v>
          </cell>
          <cell r="CJ2766" t="str">
            <v>0001</v>
          </cell>
        </row>
        <row r="2767">
          <cell r="A2767" t="str">
            <v>Budget</v>
          </cell>
          <cell r="H2767">
            <v>1</v>
          </cell>
          <cell r="I2767">
            <v>1</v>
          </cell>
          <cell r="AP2767">
            <v>102752.65999999997</v>
          </cell>
          <cell r="BZ2767">
            <v>0</v>
          </cell>
          <cell r="CA2767">
            <v>0</v>
          </cell>
          <cell r="CC2767" t="str">
            <v>0001_4310-CCM - East</v>
          </cell>
          <cell r="CG2767" t="str">
            <v>Full_Time</v>
          </cell>
          <cell r="CI2767" t="str">
            <v>DS</v>
          </cell>
          <cell r="CJ2767" t="str">
            <v>0001</v>
          </cell>
        </row>
        <row r="2768">
          <cell r="A2768" t="str">
            <v>Budget</v>
          </cell>
          <cell r="H2768">
            <v>0</v>
          </cell>
          <cell r="I2768">
            <v>0</v>
          </cell>
          <cell r="AP2768">
            <v>-1.1424871459867203E-3</v>
          </cell>
          <cell r="BZ2768">
            <v>0</v>
          </cell>
          <cell r="CA2768">
            <v>0</v>
          </cell>
          <cell r="CC2768" t="str">
            <v>0001_3821-Apprentices</v>
          </cell>
          <cell r="CG2768" t="e">
            <v>#N/A</v>
          </cell>
          <cell r="CI2768" t="str">
            <v>DS</v>
          </cell>
          <cell r="CJ2768" t="str">
            <v>0001</v>
          </cell>
        </row>
        <row r="2769">
          <cell r="A2769" t="str">
            <v>Budget</v>
          </cell>
          <cell r="H2769">
            <v>1</v>
          </cell>
          <cell r="I2769">
            <v>1</v>
          </cell>
          <cell r="AP2769">
            <v>105822.37279529076</v>
          </cell>
          <cell r="BZ2769">
            <v>0</v>
          </cell>
          <cell r="CA2769">
            <v>0</v>
          </cell>
          <cell r="CC2769" t="str">
            <v>0001_3720-Dist Grid Health</v>
          </cell>
          <cell r="CG2769" t="str">
            <v>Full_Time</v>
          </cell>
          <cell r="CI2769" t="str">
            <v>DG</v>
          </cell>
          <cell r="CJ2769" t="str">
            <v>0001</v>
          </cell>
        </row>
        <row r="2770">
          <cell r="A2770" t="str">
            <v>Budget</v>
          </cell>
          <cell r="H2770">
            <v>0</v>
          </cell>
          <cell r="I2770">
            <v>0.66666666666666663</v>
          </cell>
          <cell r="AP2770">
            <v>57715.162925955461</v>
          </cell>
          <cell r="BZ2770">
            <v>0</v>
          </cell>
          <cell r="CA2770">
            <v>0</v>
          </cell>
          <cell r="CC2770" t="str">
            <v>0001_3820-Program Management</v>
          </cell>
          <cell r="CG2770" t="e">
            <v>#N/A</v>
          </cell>
          <cell r="CI2770" t="str">
            <v>DS</v>
          </cell>
          <cell r="CJ2770" t="str">
            <v>0001</v>
          </cell>
        </row>
        <row r="2771">
          <cell r="A2771" t="str">
            <v>Budget</v>
          </cell>
          <cell r="H2771">
            <v>1</v>
          </cell>
          <cell r="I2771">
            <v>0.33333333333333331</v>
          </cell>
          <cell r="AP2771">
            <v>29757.43</v>
          </cell>
          <cell r="BZ2771">
            <v>0</v>
          </cell>
          <cell r="CA2771">
            <v>0</v>
          </cell>
          <cell r="CC2771" t="str">
            <v>0001_3830-Policy Administration</v>
          </cell>
          <cell r="CG2771" t="str">
            <v>Full_Time</v>
          </cell>
          <cell r="CI2771" t="str">
            <v>SM</v>
          </cell>
          <cell r="CJ2771" t="str">
            <v>0001</v>
          </cell>
        </row>
        <row r="2772">
          <cell r="A2772" t="str">
            <v>Budget</v>
          </cell>
          <cell r="H2772">
            <v>1</v>
          </cell>
          <cell r="I2772">
            <v>1</v>
          </cell>
          <cell r="AP2772">
            <v>91521.834180532111</v>
          </cell>
          <cell r="BZ2772">
            <v>0</v>
          </cell>
          <cell r="CA2772">
            <v>0</v>
          </cell>
          <cell r="CC2772" t="str">
            <v>0001_2520-Warehousing Management</v>
          </cell>
          <cell r="CG2772" t="str">
            <v>Full_Time</v>
          </cell>
          <cell r="CI2772" t="str">
            <v>AM</v>
          </cell>
          <cell r="CJ2772" t="str">
            <v>0001</v>
          </cell>
        </row>
        <row r="2773">
          <cell r="A2773" t="str">
            <v>Budget</v>
          </cell>
          <cell r="H2773">
            <v>1</v>
          </cell>
          <cell r="I2773">
            <v>1</v>
          </cell>
          <cell r="AP2773">
            <v>74880.010580066184</v>
          </cell>
          <cell r="BZ2773">
            <v>0</v>
          </cell>
          <cell r="CA2773">
            <v>0</v>
          </cell>
          <cell r="CC2773" t="str">
            <v>0001_1620-HR Services</v>
          </cell>
          <cell r="CG2773" t="str">
            <v>Full_Time</v>
          </cell>
          <cell r="CI2773" t="str">
            <v>OE</v>
          </cell>
          <cell r="CJ2773" t="str">
            <v>0001</v>
          </cell>
        </row>
        <row r="2774">
          <cell r="A2774" t="str">
            <v>Budget</v>
          </cell>
          <cell r="H2774">
            <v>1</v>
          </cell>
          <cell r="I2774">
            <v>1</v>
          </cell>
          <cell r="AP2774">
            <v>95511.999826963656</v>
          </cell>
          <cell r="BZ2774">
            <v>0</v>
          </cell>
          <cell r="CA2774">
            <v>0</v>
          </cell>
          <cell r="CC2774" t="str">
            <v>0002_4100-Maintenance &amp; Repair</v>
          </cell>
          <cell r="CG2774" t="str">
            <v>Full_Time</v>
          </cell>
          <cell r="CI2774" t="str">
            <v>THESI</v>
          </cell>
          <cell r="CJ2774" t="str">
            <v>0002</v>
          </cell>
        </row>
        <row r="2775">
          <cell r="A2775" t="str">
            <v>Budget</v>
          </cell>
          <cell r="H2775">
            <v>1</v>
          </cell>
          <cell r="I2775">
            <v>1</v>
          </cell>
          <cell r="AP2775">
            <v>114825.39750826522</v>
          </cell>
          <cell r="BZ2775">
            <v>0</v>
          </cell>
          <cell r="CA2775">
            <v>0</v>
          </cell>
          <cell r="CC2775" t="str">
            <v>0001_3110-Dist Proj - East</v>
          </cell>
          <cell r="CG2775" t="str">
            <v>Full_Time</v>
          </cell>
          <cell r="CI2775" t="str">
            <v>DS</v>
          </cell>
          <cell r="CJ2775" t="str">
            <v>0001</v>
          </cell>
        </row>
        <row r="2776">
          <cell r="A2776" t="str">
            <v>Budget</v>
          </cell>
          <cell r="H2776">
            <v>0</v>
          </cell>
          <cell r="I2776">
            <v>0</v>
          </cell>
          <cell r="AP2776">
            <v>3.243013743833803E-3</v>
          </cell>
          <cell r="BZ2776">
            <v>0</v>
          </cell>
          <cell r="CA2776">
            <v>0</v>
          </cell>
          <cell r="CC2776" t="str">
            <v>0001_2520-Warehousing Management</v>
          </cell>
          <cell r="CG2776" t="e">
            <v>#N/A</v>
          </cell>
          <cell r="CI2776" t="str">
            <v>AM</v>
          </cell>
          <cell r="CJ2776" t="str">
            <v>0001</v>
          </cell>
        </row>
        <row r="2777">
          <cell r="A2777" t="str">
            <v>Budget</v>
          </cell>
          <cell r="H2777">
            <v>1</v>
          </cell>
          <cell r="I2777">
            <v>1</v>
          </cell>
          <cell r="AP2777">
            <v>84583.069999999978</v>
          </cell>
          <cell r="BZ2777">
            <v>0</v>
          </cell>
          <cell r="CA2777">
            <v>0</v>
          </cell>
          <cell r="CC2777" t="str">
            <v>0001_5100-Fleet &amp; Equipment Svcs</v>
          </cell>
          <cell r="CG2777" t="str">
            <v>Full_Time</v>
          </cell>
          <cell r="CI2777" t="str">
            <v>AM</v>
          </cell>
          <cell r="CJ2777" t="str">
            <v>0001</v>
          </cell>
        </row>
        <row r="2778">
          <cell r="A2778" t="str">
            <v>Budget</v>
          </cell>
          <cell r="H2778">
            <v>1</v>
          </cell>
          <cell r="I2778">
            <v>1</v>
          </cell>
          <cell r="AP2778">
            <v>105823.26079529077</v>
          </cell>
          <cell r="BZ2778">
            <v>0</v>
          </cell>
          <cell r="CA2778">
            <v>0</v>
          </cell>
          <cell r="CC2778" t="str">
            <v>0001_3160-Dist Proj - West</v>
          </cell>
          <cell r="CG2778" t="str">
            <v>Full_Time</v>
          </cell>
          <cell r="CI2778" t="str">
            <v>DS</v>
          </cell>
          <cell r="CJ2778" t="str">
            <v>0001</v>
          </cell>
        </row>
        <row r="2779">
          <cell r="A2779" t="str">
            <v>Budget</v>
          </cell>
          <cell r="H2779">
            <v>0</v>
          </cell>
          <cell r="I2779">
            <v>0</v>
          </cell>
          <cell r="AP2779">
            <v>2.086988023930203E-2</v>
          </cell>
          <cell r="BZ2779">
            <v>0</v>
          </cell>
          <cell r="CA2779">
            <v>0</v>
          </cell>
          <cell r="CC2779" t="str">
            <v>0001_1750-IT Infrastructure</v>
          </cell>
          <cell r="CG2779" t="e">
            <v>#N/A</v>
          </cell>
          <cell r="CI2779" t="str">
            <v>IT</v>
          </cell>
          <cell r="CJ2779" t="str">
            <v>0001</v>
          </cell>
        </row>
        <row r="2780">
          <cell r="A2780" t="str">
            <v>Budget</v>
          </cell>
          <cell r="H2780">
            <v>1</v>
          </cell>
          <cell r="I2780">
            <v>1</v>
          </cell>
          <cell r="AP2780">
            <v>127508.87</v>
          </cell>
          <cell r="BZ2780">
            <v>0</v>
          </cell>
          <cell r="CA2780">
            <v>0</v>
          </cell>
          <cell r="CC2780" t="str">
            <v>0001_1755-IT Infrastructure</v>
          </cell>
          <cell r="CG2780" t="str">
            <v>Full_Time</v>
          </cell>
          <cell r="CI2780" t="str">
            <v>IT</v>
          </cell>
          <cell r="CJ2780" t="str">
            <v>0001</v>
          </cell>
        </row>
        <row r="2781">
          <cell r="A2781" t="str">
            <v>Budget</v>
          </cell>
          <cell r="H2781">
            <v>1</v>
          </cell>
          <cell r="I2781">
            <v>1</v>
          </cell>
          <cell r="AP2781">
            <v>158489.88996029395</v>
          </cell>
          <cell r="BZ2781">
            <v>0</v>
          </cell>
          <cell r="CA2781">
            <v>0</v>
          </cell>
          <cell r="CC2781" t="str">
            <v>0001_4210-Grid Response</v>
          </cell>
          <cell r="CG2781" t="str">
            <v>Full_Time</v>
          </cell>
          <cell r="CI2781" t="str">
            <v>DG</v>
          </cell>
          <cell r="CJ2781" t="str">
            <v>0001</v>
          </cell>
        </row>
        <row r="2782">
          <cell r="A2782" t="str">
            <v>Budget</v>
          </cell>
          <cell r="H2782" t="str">
            <v>0</v>
          </cell>
          <cell r="I2782" t="str">
            <v>0</v>
          </cell>
          <cell r="AP2782" t="str">
            <v>0</v>
          </cell>
          <cell r="BZ2782">
            <v>0</v>
          </cell>
          <cell r="CA2782">
            <v>0</v>
          </cell>
          <cell r="CC2782" t="str">
            <v>0001_4210-Grid Response</v>
          </cell>
          <cell r="CG2782" t="e">
            <v>#N/A</v>
          </cell>
          <cell r="CI2782" t="str">
            <v>DG</v>
          </cell>
          <cell r="CJ2782" t="str">
            <v>0001</v>
          </cell>
        </row>
        <row r="2783">
          <cell r="A2783" t="str">
            <v>Budget</v>
          </cell>
          <cell r="H2783" t="str">
            <v>0</v>
          </cell>
          <cell r="I2783" t="str">
            <v>0</v>
          </cell>
          <cell r="AP2783" t="str">
            <v>0</v>
          </cell>
          <cell r="BZ2783">
            <v>0</v>
          </cell>
          <cell r="CA2783">
            <v>0</v>
          </cell>
          <cell r="CC2783" t="str">
            <v>0001_4310-CCM - East</v>
          </cell>
          <cell r="CG2783" t="e">
            <v>#N/A</v>
          </cell>
          <cell r="CI2783" t="str">
            <v>DS</v>
          </cell>
          <cell r="CJ2783" t="str">
            <v>0001</v>
          </cell>
        </row>
        <row r="2784">
          <cell r="A2784" t="str">
            <v>Budget</v>
          </cell>
          <cell r="H2784">
            <v>1</v>
          </cell>
          <cell r="I2784">
            <v>1</v>
          </cell>
          <cell r="AP2784">
            <v>105822.37279529076</v>
          </cell>
          <cell r="BZ2784">
            <v>0</v>
          </cell>
          <cell r="CA2784">
            <v>0</v>
          </cell>
          <cell r="CC2784" t="str">
            <v>0001_3160-Dist Proj - West</v>
          </cell>
          <cell r="CG2784" t="str">
            <v>Full_Time</v>
          </cell>
          <cell r="CI2784" t="str">
            <v>DS</v>
          </cell>
          <cell r="CJ2784" t="str">
            <v>0001</v>
          </cell>
        </row>
        <row r="2785">
          <cell r="A2785" t="str">
            <v>Budget</v>
          </cell>
          <cell r="H2785">
            <v>0</v>
          </cell>
          <cell r="I2785">
            <v>0</v>
          </cell>
          <cell r="AP2785">
            <v>5.3017555896584467E-2</v>
          </cell>
          <cell r="BZ2785">
            <v>0</v>
          </cell>
          <cell r="CA2785">
            <v>0</v>
          </cell>
          <cell r="CC2785" t="str">
            <v>0001_3800-Business Transf - Admin</v>
          </cell>
          <cell r="CG2785" t="e">
            <v>#N/A</v>
          </cell>
          <cell r="CI2785" t="str">
            <v>SM</v>
          </cell>
          <cell r="CJ2785" t="str">
            <v>0001</v>
          </cell>
        </row>
        <row r="2786">
          <cell r="A2786" t="str">
            <v>Budget</v>
          </cell>
          <cell r="H2786">
            <v>1</v>
          </cell>
          <cell r="I2786">
            <v>1</v>
          </cell>
          <cell r="AP2786">
            <v>200836.17</v>
          </cell>
          <cell r="BZ2786">
            <v>0</v>
          </cell>
          <cell r="CA2786">
            <v>0</v>
          </cell>
          <cell r="CC2786" t="str">
            <v>0001_3840-Enterprise Project Management Office</v>
          </cell>
          <cell r="CG2786" t="str">
            <v>Full_Time</v>
          </cell>
          <cell r="CI2786" t="str">
            <v>SM</v>
          </cell>
          <cell r="CJ2786" t="str">
            <v>0001</v>
          </cell>
        </row>
        <row r="2787">
          <cell r="A2787" t="str">
            <v>Budget</v>
          </cell>
          <cell r="H2787">
            <v>1</v>
          </cell>
          <cell r="I2787">
            <v>1</v>
          </cell>
          <cell r="AP2787">
            <v>129783.78909444797</v>
          </cell>
          <cell r="BZ2787">
            <v>0</v>
          </cell>
          <cell r="CA2787">
            <v>0</v>
          </cell>
          <cell r="CC2787" t="str">
            <v>0001_3310-Station &amp; Dist Automation</v>
          </cell>
          <cell r="CG2787" t="str">
            <v>Full_Time</v>
          </cell>
          <cell r="CI2787" t="str">
            <v>DG</v>
          </cell>
          <cell r="CJ2787" t="str">
            <v>0001</v>
          </cell>
        </row>
        <row r="2788">
          <cell r="A2788" t="str">
            <v>Budget</v>
          </cell>
          <cell r="H2788">
            <v>1</v>
          </cell>
          <cell r="I2788">
            <v>1</v>
          </cell>
          <cell r="AP2788">
            <v>105822.37279529076</v>
          </cell>
          <cell r="BZ2788">
            <v>0</v>
          </cell>
          <cell r="CA2788">
            <v>0</v>
          </cell>
          <cell r="CC2788" t="str">
            <v>0001_4310-CCM - East</v>
          </cell>
          <cell r="CG2788" t="str">
            <v>Full_Time</v>
          </cell>
          <cell r="CI2788" t="str">
            <v>DS</v>
          </cell>
          <cell r="CJ2788" t="str">
            <v>0001</v>
          </cell>
        </row>
        <row r="2789">
          <cell r="A2789" t="str">
            <v>Budget</v>
          </cell>
          <cell r="H2789">
            <v>1</v>
          </cell>
          <cell r="I2789">
            <v>1</v>
          </cell>
          <cell r="AP2789">
            <v>107736.47480912902</v>
          </cell>
          <cell r="BZ2789">
            <v>0</v>
          </cell>
          <cell r="CA2789">
            <v>0</v>
          </cell>
          <cell r="CC2789" t="str">
            <v>0001_3110-Dist Proj - East</v>
          </cell>
          <cell r="CG2789" t="str">
            <v>Full_Time</v>
          </cell>
          <cell r="CI2789" t="str">
            <v>DS</v>
          </cell>
          <cell r="CJ2789" t="str">
            <v>0001</v>
          </cell>
        </row>
        <row r="2790">
          <cell r="A2790" t="str">
            <v>Budget</v>
          </cell>
          <cell r="H2790">
            <v>1</v>
          </cell>
          <cell r="I2790">
            <v>1</v>
          </cell>
          <cell r="AP2790">
            <v>114825.39750826522</v>
          </cell>
          <cell r="BZ2790">
            <v>0</v>
          </cell>
          <cell r="CA2790">
            <v>0</v>
          </cell>
          <cell r="CC2790" t="str">
            <v>0001_3160-Dist Proj - West</v>
          </cell>
          <cell r="CG2790" t="str">
            <v>Full_Time</v>
          </cell>
          <cell r="CI2790" t="str">
            <v>DS</v>
          </cell>
          <cell r="CJ2790" t="str">
            <v>0001</v>
          </cell>
        </row>
        <row r="2791">
          <cell r="A2791" t="str">
            <v>Budget</v>
          </cell>
          <cell r="H2791">
            <v>1</v>
          </cell>
          <cell r="I2791">
            <v>1</v>
          </cell>
          <cell r="AP2791">
            <v>102752.65885751286</v>
          </cell>
          <cell r="BZ2791">
            <v>0</v>
          </cell>
          <cell r="CA2791">
            <v>0</v>
          </cell>
          <cell r="CC2791" t="str">
            <v>0001_3110-Dist Proj - East</v>
          </cell>
          <cell r="CG2791" t="str">
            <v>Full_Time</v>
          </cell>
          <cell r="CI2791" t="str">
            <v>DS</v>
          </cell>
          <cell r="CJ2791" t="str">
            <v>0001</v>
          </cell>
        </row>
        <row r="2792">
          <cell r="A2792" t="str">
            <v>Budget</v>
          </cell>
          <cell r="H2792">
            <v>0</v>
          </cell>
          <cell r="I2792">
            <v>0.66666666666666663</v>
          </cell>
          <cell r="AP2792">
            <v>55920.658443013745</v>
          </cell>
          <cell r="BZ2792">
            <v>0</v>
          </cell>
          <cell r="CA2792">
            <v>0</v>
          </cell>
          <cell r="CC2792" t="str">
            <v>0001_3820-Program Management</v>
          </cell>
          <cell r="CG2792" t="e">
            <v>#N/A</v>
          </cell>
          <cell r="CI2792" t="str">
            <v>DS</v>
          </cell>
          <cell r="CJ2792" t="str">
            <v>0001</v>
          </cell>
        </row>
        <row r="2793">
          <cell r="A2793" t="str">
            <v>Budget</v>
          </cell>
          <cell r="H2793">
            <v>1</v>
          </cell>
          <cell r="I2793">
            <v>0.33333333333333331</v>
          </cell>
          <cell r="AP2793">
            <v>28661.690000000006</v>
          </cell>
          <cell r="BZ2793">
            <v>0</v>
          </cell>
          <cell r="CA2793">
            <v>0</v>
          </cell>
          <cell r="CC2793" t="str">
            <v>0001_3830-Policy Administration</v>
          </cell>
          <cell r="CG2793" t="str">
            <v>Full_Time</v>
          </cell>
          <cell r="CI2793" t="str">
            <v>SM</v>
          </cell>
          <cell r="CJ2793" t="str">
            <v>0001</v>
          </cell>
        </row>
        <row r="2794">
          <cell r="A2794" t="str">
            <v>Budget</v>
          </cell>
          <cell r="H2794">
            <v>1</v>
          </cell>
          <cell r="I2794">
            <v>1</v>
          </cell>
          <cell r="AP2794">
            <v>105822.37279529076</v>
          </cell>
          <cell r="BZ2794">
            <v>0</v>
          </cell>
          <cell r="CA2794">
            <v>0</v>
          </cell>
          <cell r="CC2794" t="str">
            <v>0001_4360-CCM - West</v>
          </cell>
          <cell r="CG2794" t="str">
            <v>Full_Time</v>
          </cell>
          <cell r="CI2794" t="str">
            <v>DS</v>
          </cell>
          <cell r="CJ2794" t="str">
            <v>0001</v>
          </cell>
        </row>
        <row r="2795">
          <cell r="A2795" t="str">
            <v>Budget</v>
          </cell>
          <cell r="H2795">
            <v>1</v>
          </cell>
          <cell r="I2795">
            <v>1</v>
          </cell>
          <cell r="AP2795">
            <v>105822.37279529076</v>
          </cell>
          <cell r="BZ2795">
            <v>0</v>
          </cell>
          <cell r="CA2795">
            <v>0</v>
          </cell>
          <cell r="CC2795" t="str">
            <v>0001_3110-Dist Proj - East</v>
          </cell>
          <cell r="CG2795" t="str">
            <v>Full_Time</v>
          </cell>
          <cell r="CI2795" t="str">
            <v>DS</v>
          </cell>
          <cell r="CJ2795" t="str">
            <v>0001</v>
          </cell>
        </row>
        <row r="2796">
          <cell r="A2796" t="str">
            <v>Budget</v>
          </cell>
          <cell r="H2796">
            <v>1</v>
          </cell>
          <cell r="I2796">
            <v>1</v>
          </cell>
          <cell r="AP2796">
            <v>145902.48052938198</v>
          </cell>
          <cell r="BZ2796">
            <v>0</v>
          </cell>
          <cell r="CA2796">
            <v>0</v>
          </cell>
          <cell r="CC2796" t="str">
            <v>0001_1762-Project Delivery</v>
          </cell>
          <cell r="CG2796" t="str">
            <v>Full_Time</v>
          </cell>
          <cell r="CI2796" t="str">
            <v>IT</v>
          </cell>
          <cell r="CJ2796" t="str">
            <v>0001</v>
          </cell>
        </row>
        <row r="2797">
          <cell r="A2797" t="str">
            <v>Budget</v>
          </cell>
          <cell r="H2797">
            <v>1</v>
          </cell>
          <cell r="I2797">
            <v>1</v>
          </cell>
          <cell r="AP2797">
            <v>94669.741480662196</v>
          </cell>
          <cell r="BZ2797">
            <v>0</v>
          </cell>
          <cell r="CA2797">
            <v>0</v>
          </cell>
          <cell r="CC2797" t="str">
            <v>0001_3720-Dist Grid Health</v>
          </cell>
          <cell r="CG2797" t="str">
            <v>Full_Time</v>
          </cell>
          <cell r="CI2797" t="str">
            <v>DG</v>
          </cell>
          <cell r="CJ2797" t="str">
            <v>0001</v>
          </cell>
        </row>
        <row r="2798">
          <cell r="A2798" t="str">
            <v>Budget</v>
          </cell>
          <cell r="H2798">
            <v>1</v>
          </cell>
          <cell r="I2798">
            <v>1</v>
          </cell>
          <cell r="AP2798">
            <v>87471.839138455471</v>
          </cell>
          <cell r="BZ2798">
            <v>0</v>
          </cell>
          <cell r="CA2798">
            <v>0</v>
          </cell>
          <cell r="CC2798" t="str">
            <v>0001_5000-Smart Meters</v>
          </cell>
          <cell r="CG2798" t="str">
            <v>Full_Time</v>
          </cell>
          <cell r="CI2798" t="str">
            <v>CS</v>
          </cell>
          <cell r="CJ2798" t="str">
            <v>0001</v>
          </cell>
        </row>
        <row r="2799">
          <cell r="A2799" t="str">
            <v>Budget</v>
          </cell>
          <cell r="H2799">
            <v>1</v>
          </cell>
          <cell r="I2799">
            <v>1</v>
          </cell>
          <cell r="AP2799">
            <v>117885.16170540381</v>
          </cell>
          <cell r="BZ2799">
            <v>0</v>
          </cell>
          <cell r="CA2799">
            <v>0</v>
          </cell>
          <cell r="CC2799" t="str">
            <v>0001_4210-Grid Response</v>
          </cell>
          <cell r="CG2799" t="str">
            <v>Full_Time</v>
          </cell>
          <cell r="CI2799" t="str">
            <v>DG</v>
          </cell>
          <cell r="CJ2799" t="str">
            <v>0001</v>
          </cell>
        </row>
        <row r="2800">
          <cell r="A2800" t="str">
            <v>Budget</v>
          </cell>
          <cell r="H2800">
            <v>0</v>
          </cell>
          <cell r="I2800">
            <v>0.66666666666666663</v>
          </cell>
          <cell r="AP2800">
            <v>55920.658443013745</v>
          </cell>
          <cell r="BZ2800">
            <v>0</v>
          </cell>
          <cell r="CA2800">
            <v>0</v>
          </cell>
          <cell r="CC2800" t="str">
            <v>0001_3820-Program Management</v>
          </cell>
          <cell r="CG2800" t="e">
            <v>#N/A</v>
          </cell>
          <cell r="CI2800" t="str">
            <v>DS</v>
          </cell>
          <cell r="CJ2800" t="str">
            <v>0001</v>
          </cell>
        </row>
        <row r="2801">
          <cell r="A2801" t="str">
            <v>Budget</v>
          </cell>
          <cell r="H2801">
            <v>1</v>
          </cell>
          <cell r="I2801">
            <v>0.33333333333333331</v>
          </cell>
          <cell r="AP2801">
            <v>28661.690000000006</v>
          </cell>
          <cell r="BZ2801">
            <v>0</v>
          </cell>
          <cell r="CA2801">
            <v>0</v>
          </cell>
          <cell r="CC2801" t="str">
            <v>0001_3830-Policy Administration</v>
          </cell>
          <cell r="CG2801" t="str">
            <v>Full_Time</v>
          </cell>
          <cell r="CI2801" t="str">
            <v>SM</v>
          </cell>
          <cell r="CJ2801" t="str">
            <v>0001</v>
          </cell>
        </row>
        <row r="2802">
          <cell r="A2802" t="str">
            <v>Budget</v>
          </cell>
          <cell r="H2802">
            <v>1</v>
          </cell>
          <cell r="I2802">
            <v>1</v>
          </cell>
          <cell r="AP2802">
            <v>75227.87</v>
          </cell>
          <cell r="BZ2802">
            <v>0</v>
          </cell>
          <cell r="CA2802">
            <v>0</v>
          </cell>
          <cell r="CC2802" t="str">
            <v>0001_1530-Community Involvement</v>
          </cell>
          <cell r="CG2802" t="str">
            <v>Contract</v>
          </cell>
          <cell r="CI2802" t="str">
            <v>CP&amp;A</v>
          </cell>
          <cell r="CJ2802" t="str">
            <v>0001</v>
          </cell>
        </row>
        <row r="2803">
          <cell r="A2803" t="str">
            <v>Budget</v>
          </cell>
          <cell r="H2803">
            <v>1</v>
          </cell>
          <cell r="I2803">
            <v>1</v>
          </cell>
          <cell r="AP2803">
            <v>117883.76558040381</v>
          </cell>
          <cell r="BZ2803">
            <v>0</v>
          </cell>
          <cell r="CA2803">
            <v>0</v>
          </cell>
          <cell r="CC2803" t="str">
            <v>0001_4210-Grid Response</v>
          </cell>
          <cell r="CG2803" t="str">
            <v>Full_Time</v>
          </cell>
          <cell r="CI2803" t="str">
            <v>DG</v>
          </cell>
          <cell r="CJ2803" t="str">
            <v>0001</v>
          </cell>
        </row>
        <row r="2804">
          <cell r="A2804" t="str">
            <v>Budget</v>
          </cell>
          <cell r="H2804">
            <v>1</v>
          </cell>
          <cell r="I2804">
            <v>1</v>
          </cell>
          <cell r="AP2804">
            <v>141561.84257609255</v>
          </cell>
          <cell r="BZ2804">
            <v>0</v>
          </cell>
          <cell r="CA2804">
            <v>0</v>
          </cell>
          <cell r="CC2804" t="str">
            <v>0001_1782-Service Requests</v>
          </cell>
          <cell r="CG2804" t="str">
            <v>Full_Time</v>
          </cell>
          <cell r="CI2804" t="str">
            <v>IT</v>
          </cell>
          <cell r="CJ2804" t="str">
            <v>0001</v>
          </cell>
        </row>
        <row r="2805">
          <cell r="A2805" t="str">
            <v>Budget</v>
          </cell>
          <cell r="H2805">
            <v>0</v>
          </cell>
          <cell r="I2805">
            <v>0.66666666666666663</v>
          </cell>
          <cell r="AP2805">
            <v>57794.429138455467</v>
          </cell>
          <cell r="BZ2805">
            <v>0</v>
          </cell>
          <cell r="CA2805">
            <v>0</v>
          </cell>
          <cell r="CC2805" t="str">
            <v>0001_3820-Program Management</v>
          </cell>
          <cell r="CG2805" t="e">
            <v>#N/A</v>
          </cell>
          <cell r="CI2805" t="str">
            <v>DS</v>
          </cell>
          <cell r="CJ2805" t="str">
            <v>0001</v>
          </cell>
        </row>
        <row r="2806">
          <cell r="A2806" t="str">
            <v>Budget</v>
          </cell>
          <cell r="H2806">
            <v>1</v>
          </cell>
          <cell r="I2806">
            <v>0.33333333333333331</v>
          </cell>
          <cell r="AP2806">
            <v>29677.41</v>
          </cell>
          <cell r="BZ2806">
            <v>0</v>
          </cell>
          <cell r="CA2806">
            <v>0</v>
          </cell>
          <cell r="CC2806" t="str">
            <v>0001_3830-Policy Administration</v>
          </cell>
          <cell r="CG2806" t="str">
            <v>Full_Time</v>
          </cell>
          <cell r="CI2806" t="str">
            <v>SM</v>
          </cell>
          <cell r="CJ2806" t="str">
            <v>0001</v>
          </cell>
        </row>
        <row r="2807">
          <cell r="A2807" t="str">
            <v>Budget</v>
          </cell>
          <cell r="H2807">
            <v>1</v>
          </cell>
          <cell r="I2807">
            <v>1</v>
          </cell>
          <cell r="AP2807">
            <v>105822.37279529076</v>
          </cell>
          <cell r="BZ2807">
            <v>0</v>
          </cell>
          <cell r="CA2807">
            <v>0</v>
          </cell>
          <cell r="CC2807" t="str">
            <v>0001_3720-Dist Grid Health</v>
          </cell>
          <cell r="CG2807" t="str">
            <v>Full_Time</v>
          </cell>
          <cell r="CI2807" t="str">
            <v>DG</v>
          </cell>
          <cell r="CJ2807" t="str">
            <v>0001</v>
          </cell>
        </row>
        <row r="2808">
          <cell r="A2808" t="str">
            <v>Budget</v>
          </cell>
          <cell r="H2808">
            <v>1</v>
          </cell>
          <cell r="I2808">
            <v>1</v>
          </cell>
          <cell r="AP2808">
            <v>91035.587074009309</v>
          </cell>
          <cell r="BZ2808">
            <v>0</v>
          </cell>
          <cell r="CA2808">
            <v>0</v>
          </cell>
          <cell r="CC2808" t="str">
            <v>0001_4460-Collections &amp; Ellipse A/R</v>
          </cell>
          <cell r="CG2808" t="str">
            <v>Full_Time</v>
          </cell>
          <cell r="CI2808" t="str">
            <v>CS</v>
          </cell>
          <cell r="CJ2808" t="str">
            <v>0001</v>
          </cell>
        </row>
        <row r="2809">
          <cell r="A2809" t="str">
            <v>Budget</v>
          </cell>
          <cell r="H2809">
            <v>1</v>
          </cell>
          <cell r="I2809">
            <v>1</v>
          </cell>
          <cell r="AP2809">
            <v>103369.8865238353</v>
          </cell>
          <cell r="BZ2809">
            <v>0</v>
          </cell>
          <cell r="CA2809">
            <v>0</v>
          </cell>
          <cell r="CC2809" t="str">
            <v>0001_3310-Station &amp; Dist Automation</v>
          </cell>
          <cell r="CG2809" t="str">
            <v>Full_Time</v>
          </cell>
          <cell r="CI2809" t="str">
            <v>DG</v>
          </cell>
          <cell r="CJ2809" t="str">
            <v>0001</v>
          </cell>
        </row>
        <row r="2810">
          <cell r="A2810" t="str">
            <v>Budget</v>
          </cell>
          <cell r="H2810">
            <v>1</v>
          </cell>
          <cell r="I2810">
            <v>1</v>
          </cell>
          <cell r="AP2810">
            <v>141561.84257609257</v>
          </cell>
          <cell r="BZ2810">
            <v>0</v>
          </cell>
          <cell r="CA2810">
            <v>0</v>
          </cell>
          <cell r="CC2810" t="str">
            <v>0001_4480-System Oper Planning</v>
          </cell>
          <cell r="CG2810" t="str">
            <v>Full_Time</v>
          </cell>
          <cell r="CI2810" t="str">
            <v>DG</v>
          </cell>
          <cell r="CJ2810" t="str">
            <v>0001</v>
          </cell>
        </row>
        <row r="2811">
          <cell r="A2811" t="str">
            <v>Budget</v>
          </cell>
          <cell r="H2811">
            <v>1</v>
          </cell>
          <cell r="I2811">
            <v>1</v>
          </cell>
          <cell r="AP2811">
            <v>118967.06748413679</v>
          </cell>
          <cell r="BZ2811">
            <v>0</v>
          </cell>
          <cell r="CA2811">
            <v>0</v>
          </cell>
          <cell r="CC2811" t="str">
            <v>0001_5200-Facilities &amp; Asset Mgmt</v>
          </cell>
          <cell r="CG2811" t="str">
            <v>Full_Time</v>
          </cell>
          <cell r="CI2811" t="str">
            <v>Faclt.</v>
          </cell>
          <cell r="CJ2811" t="str">
            <v>0001</v>
          </cell>
        </row>
        <row r="2812">
          <cell r="A2812" t="str">
            <v>Budget</v>
          </cell>
          <cell r="H2812">
            <v>1</v>
          </cell>
          <cell r="I2812">
            <v>1</v>
          </cell>
          <cell r="AP2812">
            <v>88206.109249869536</v>
          </cell>
          <cell r="BZ2812">
            <v>0</v>
          </cell>
          <cell r="CA2812">
            <v>0</v>
          </cell>
          <cell r="CC2812" t="str">
            <v>0001_3821-Apprentices</v>
          </cell>
          <cell r="CG2812" t="str">
            <v>Full_Time</v>
          </cell>
          <cell r="CI2812" t="str">
            <v>DS</v>
          </cell>
          <cell r="CJ2812" t="str">
            <v>0001</v>
          </cell>
        </row>
        <row r="2813">
          <cell r="A2813" t="str">
            <v>Budget</v>
          </cell>
          <cell r="H2813">
            <v>1</v>
          </cell>
          <cell r="I2813">
            <v>1</v>
          </cell>
          <cell r="AP2813">
            <v>100416.36620526921</v>
          </cell>
          <cell r="BZ2813">
            <v>0</v>
          </cell>
          <cell r="CA2813">
            <v>0</v>
          </cell>
          <cell r="CC2813" t="str">
            <v>0001_4260-Field Services</v>
          </cell>
          <cell r="CG2813" t="str">
            <v>Full_Time</v>
          </cell>
          <cell r="CI2813" t="str">
            <v>CS</v>
          </cell>
          <cell r="CJ2813" t="str">
            <v>0001</v>
          </cell>
        </row>
        <row r="2814">
          <cell r="A2814" t="str">
            <v>Budget</v>
          </cell>
          <cell r="H2814">
            <v>1</v>
          </cell>
          <cell r="I2814">
            <v>1</v>
          </cell>
          <cell r="AP2814">
            <v>118967.06748413679</v>
          </cell>
          <cell r="BZ2814">
            <v>0</v>
          </cell>
          <cell r="CA2814">
            <v>0</v>
          </cell>
          <cell r="CC2814" t="str">
            <v>0001_5200-Facilities &amp; Asset Mgmt</v>
          </cell>
          <cell r="CG2814" t="str">
            <v>Full_Time</v>
          </cell>
          <cell r="CI2814" t="str">
            <v>Faclt.</v>
          </cell>
          <cell r="CJ2814" t="str">
            <v>0001</v>
          </cell>
        </row>
        <row r="2815">
          <cell r="A2815" t="str">
            <v>Budget</v>
          </cell>
          <cell r="H2815">
            <v>1</v>
          </cell>
          <cell r="I2815">
            <v>1</v>
          </cell>
          <cell r="AP2815">
            <v>114328.56634808716</v>
          </cell>
          <cell r="BZ2815">
            <v>0</v>
          </cell>
          <cell r="CA2815">
            <v>0</v>
          </cell>
          <cell r="CC2815" t="str">
            <v>0001_3310-Station &amp; Dist Automation</v>
          </cell>
          <cell r="CG2815" t="str">
            <v>Full_Time</v>
          </cell>
          <cell r="CI2815" t="str">
            <v>DG</v>
          </cell>
          <cell r="CJ2815" t="str">
            <v>0001</v>
          </cell>
        </row>
        <row r="2816">
          <cell r="A2816" t="str">
            <v>Budget</v>
          </cell>
          <cell r="H2816">
            <v>1</v>
          </cell>
          <cell r="I2816">
            <v>1</v>
          </cell>
          <cell r="AP2816">
            <v>103368.9985238353</v>
          </cell>
          <cell r="BZ2816">
            <v>0</v>
          </cell>
          <cell r="CA2816">
            <v>0</v>
          </cell>
          <cell r="CC2816" t="str">
            <v>0001_3310-Station &amp; Dist Automation</v>
          </cell>
          <cell r="CG2816" t="str">
            <v>Full_Time</v>
          </cell>
          <cell r="CI2816" t="str">
            <v>DG</v>
          </cell>
          <cell r="CJ2816" t="str">
            <v>0001</v>
          </cell>
        </row>
        <row r="2817">
          <cell r="A2817" t="str">
            <v>Budget</v>
          </cell>
          <cell r="H2817">
            <v>1</v>
          </cell>
          <cell r="I2817">
            <v>1</v>
          </cell>
          <cell r="AP2817">
            <v>128810.5785380506</v>
          </cell>
          <cell r="BZ2817">
            <v>0</v>
          </cell>
          <cell r="CA2817">
            <v>0</v>
          </cell>
          <cell r="CC2817" t="str">
            <v>0001_6140-CDM Regulatory Reporting</v>
          </cell>
          <cell r="CG2817" t="str">
            <v>Full_Time</v>
          </cell>
          <cell r="CI2817" t="str">
            <v>CDM</v>
          </cell>
          <cell r="CJ2817" t="str">
            <v>0001</v>
          </cell>
        </row>
        <row r="2818">
          <cell r="A2818" t="str">
            <v>Budget</v>
          </cell>
          <cell r="H2818">
            <v>1</v>
          </cell>
          <cell r="I2818">
            <v>1</v>
          </cell>
          <cell r="AP2818">
            <v>282726.79752934823</v>
          </cell>
          <cell r="BZ2818">
            <v>0</v>
          </cell>
          <cell r="CA2818">
            <v>0</v>
          </cell>
          <cell r="CC2818" t="str">
            <v>0001_3700-Dist Grid Mgmt - Admin</v>
          </cell>
          <cell r="CG2818" t="str">
            <v>Full_Time</v>
          </cell>
          <cell r="CI2818" t="str">
            <v>DG</v>
          </cell>
          <cell r="CJ2818" t="str">
            <v>0001</v>
          </cell>
        </row>
        <row r="2819">
          <cell r="A2819" t="str">
            <v>Budget</v>
          </cell>
          <cell r="H2819">
            <v>0</v>
          </cell>
          <cell r="I2819">
            <v>0</v>
          </cell>
          <cell r="AP2819">
            <v>-13940.587500000007</v>
          </cell>
          <cell r="BZ2819">
            <v>0</v>
          </cell>
          <cell r="CA2819">
            <v>0</v>
          </cell>
          <cell r="CC2819" t="str">
            <v>0001_3700-Dist Grid Mgmt - Admin</v>
          </cell>
          <cell r="CG2819" t="str">
            <v>Full_Time</v>
          </cell>
          <cell r="CI2819" t="str">
            <v>DG</v>
          </cell>
          <cell r="CJ2819" t="str">
            <v>0001</v>
          </cell>
        </row>
        <row r="2820">
          <cell r="A2820" t="str">
            <v>Budget</v>
          </cell>
          <cell r="H2820">
            <v>1</v>
          </cell>
          <cell r="I2820">
            <v>1</v>
          </cell>
          <cell r="AP2820">
            <v>216426.56503450259</v>
          </cell>
          <cell r="BZ2820">
            <v>0</v>
          </cell>
          <cell r="CA2820">
            <v>0</v>
          </cell>
          <cell r="CC2820" t="str">
            <v>0001_1910-OD &amp; Performance</v>
          </cell>
          <cell r="CG2820" t="str">
            <v>Full_Time</v>
          </cell>
          <cell r="CI2820" t="str">
            <v>OE</v>
          </cell>
          <cell r="CJ2820" t="str">
            <v>0001</v>
          </cell>
        </row>
        <row r="2821">
          <cell r="A2821" t="str">
            <v>Budget</v>
          </cell>
          <cell r="H2821">
            <v>1</v>
          </cell>
          <cell r="I2821">
            <v>1</v>
          </cell>
          <cell r="AP2821">
            <v>167295.49583272854</v>
          </cell>
          <cell r="BZ2821">
            <v>0</v>
          </cell>
          <cell r="CA2821">
            <v>0</v>
          </cell>
          <cell r="CC2821" t="str">
            <v>0002_4200-Management And Administration</v>
          </cell>
          <cell r="CG2821" t="str">
            <v>Full_Time</v>
          </cell>
          <cell r="CI2821" t="str">
            <v>THESI</v>
          </cell>
          <cell r="CJ2821" t="str">
            <v>0002</v>
          </cell>
        </row>
        <row r="2822">
          <cell r="A2822" t="str">
            <v>Budget</v>
          </cell>
          <cell r="H2822">
            <v>1</v>
          </cell>
          <cell r="I2822">
            <v>1</v>
          </cell>
          <cell r="AP2822">
            <v>116912.6019297286</v>
          </cell>
          <cell r="BZ2822">
            <v>0</v>
          </cell>
          <cell r="CA2822">
            <v>0</v>
          </cell>
          <cell r="CC2822" t="str">
            <v>0001_4100-Meter Services</v>
          </cell>
          <cell r="CG2822" t="str">
            <v>Full_Time</v>
          </cell>
          <cell r="CI2822" t="str">
            <v>CS</v>
          </cell>
          <cell r="CJ2822" t="str">
            <v>0001</v>
          </cell>
        </row>
        <row r="2823">
          <cell r="A2823" t="str">
            <v>Budget</v>
          </cell>
          <cell r="H2823">
            <v>1</v>
          </cell>
          <cell r="I2823">
            <v>1</v>
          </cell>
          <cell r="AP2823">
            <v>214784.12911330513</v>
          </cell>
          <cell r="BZ2823">
            <v>0</v>
          </cell>
          <cell r="CA2823">
            <v>0</v>
          </cell>
          <cell r="CC2823" t="str">
            <v>0001_1782-Service Requests</v>
          </cell>
          <cell r="CG2823" t="str">
            <v>Full_Time</v>
          </cell>
          <cell r="CI2823" t="str">
            <v>IT</v>
          </cell>
          <cell r="CJ2823" t="str">
            <v>0001</v>
          </cell>
        </row>
        <row r="2824">
          <cell r="A2824" t="str">
            <v>Budget</v>
          </cell>
          <cell r="H2824">
            <v>1</v>
          </cell>
          <cell r="I2824">
            <v>1</v>
          </cell>
          <cell r="AP2824">
            <v>81660.943458758062</v>
          </cell>
          <cell r="BZ2824">
            <v>0</v>
          </cell>
          <cell r="CA2824">
            <v>0</v>
          </cell>
          <cell r="CC2824" t="str">
            <v>0001_2520-Warehousing Management</v>
          </cell>
          <cell r="CG2824" t="str">
            <v>Full_Time</v>
          </cell>
          <cell r="CI2824" t="str">
            <v>AM</v>
          </cell>
          <cell r="CJ2824" t="str">
            <v>0001</v>
          </cell>
        </row>
        <row r="2825">
          <cell r="A2825" t="str">
            <v>Budget</v>
          </cell>
          <cell r="H2825">
            <v>1</v>
          </cell>
          <cell r="I2825">
            <v>1</v>
          </cell>
          <cell r="AP2825">
            <v>107531.9582224382</v>
          </cell>
          <cell r="BZ2825">
            <v>0</v>
          </cell>
          <cell r="CA2825">
            <v>0</v>
          </cell>
          <cell r="CC2825" t="str">
            <v>0001_2700-Capacity Planning</v>
          </cell>
          <cell r="CG2825" t="str">
            <v>Full_Time</v>
          </cell>
          <cell r="CI2825" t="str">
            <v>AM</v>
          </cell>
          <cell r="CJ2825" t="str">
            <v>0001</v>
          </cell>
        </row>
        <row r="2826">
          <cell r="A2826" t="str">
            <v>Budget</v>
          </cell>
          <cell r="H2826">
            <v>1</v>
          </cell>
          <cell r="I2826">
            <v>1</v>
          </cell>
          <cell r="AP2826">
            <v>88206.109249869536</v>
          </cell>
          <cell r="BZ2826">
            <v>0</v>
          </cell>
          <cell r="CA2826">
            <v>0</v>
          </cell>
          <cell r="CC2826" t="str">
            <v>0001_3821-Apprentices</v>
          </cell>
          <cell r="CG2826" t="str">
            <v>Full_Time</v>
          </cell>
          <cell r="CI2826" t="str">
            <v>DS</v>
          </cell>
          <cell r="CJ2826" t="str">
            <v>0001</v>
          </cell>
        </row>
        <row r="2827">
          <cell r="A2827" t="str">
            <v>Budget</v>
          </cell>
          <cell r="H2827">
            <v>1</v>
          </cell>
          <cell r="I2827">
            <v>1</v>
          </cell>
          <cell r="AP2827">
            <v>102752.65885751286</v>
          </cell>
          <cell r="BZ2827">
            <v>0</v>
          </cell>
          <cell r="CA2827">
            <v>0</v>
          </cell>
          <cell r="CC2827" t="str">
            <v>0001_3720-Dist Grid Health</v>
          </cell>
          <cell r="CG2827" t="str">
            <v>Full_Time</v>
          </cell>
          <cell r="CI2827" t="str">
            <v>DG</v>
          </cell>
          <cell r="CJ2827" t="str">
            <v>0001</v>
          </cell>
        </row>
        <row r="2828">
          <cell r="A2828" t="str">
            <v>Budget</v>
          </cell>
          <cell r="H2828">
            <v>1</v>
          </cell>
          <cell r="I2828">
            <v>1</v>
          </cell>
          <cell r="AP2828">
            <v>89647.491162593244</v>
          </cell>
          <cell r="BZ2828">
            <v>0</v>
          </cell>
          <cell r="CA2828">
            <v>0</v>
          </cell>
          <cell r="CC2828" t="str">
            <v>0001_4410-Call Centre</v>
          </cell>
          <cell r="CG2828" t="str">
            <v>Full_Time</v>
          </cell>
          <cell r="CI2828" t="str">
            <v>CS</v>
          </cell>
          <cell r="CJ2828" t="str">
            <v>0001</v>
          </cell>
        </row>
        <row r="2829">
          <cell r="A2829" t="str">
            <v>Budget</v>
          </cell>
          <cell r="H2829">
            <v>1</v>
          </cell>
          <cell r="I2829">
            <v>1</v>
          </cell>
          <cell r="AP2829">
            <v>84761.86683878662</v>
          </cell>
          <cell r="BZ2829">
            <v>0</v>
          </cell>
          <cell r="CA2829">
            <v>0</v>
          </cell>
          <cell r="CC2829" t="str">
            <v>0001_3160-Dist Proj - West</v>
          </cell>
          <cell r="CG2829" t="str">
            <v>Full_Time</v>
          </cell>
          <cell r="CI2829" t="str">
            <v>DS</v>
          </cell>
          <cell r="CJ2829" t="str">
            <v>0001</v>
          </cell>
        </row>
        <row r="2830">
          <cell r="A2830" t="str">
            <v>Budget</v>
          </cell>
          <cell r="H2830">
            <v>1</v>
          </cell>
          <cell r="I2830">
            <v>1</v>
          </cell>
          <cell r="AP2830">
            <v>114619.95095282439</v>
          </cell>
          <cell r="BZ2830">
            <v>0</v>
          </cell>
          <cell r="CA2830">
            <v>0</v>
          </cell>
          <cell r="CC2830" t="str">
            <v>0001_2400-Policy &amp; Standards</v>
          </cell>
          <cell r="CG2830" t="str">
            <v>Full_Time</v>
          </cell>
          <cell r="CI2830" t="str">
            <v>AM</v>
          </cell>
          <cell r="CJ2830" t="str">
            <v>0001</v>
          </cell>
        </row>
        <row r="2831">
          <cell r="A2831" t="str">
            <v>Budget</v>
          </cell>
          <cell r="H2831">
            <v>1</v>
          </cell>
          <cell r="I2831">
            <v>1</v>
          </cell>
          <cell r="AP2831">
            <v>125258.32074299344</v>
          </cell>
          <cell r="BZ2831">
            <v>0</v>
          </cell>
          <cell r="CA2831">
            <v>0</v>
          </cell>
          <cell r="CC2831" t="str">
            <v>0005_1325-Finance</v>
          </cell>
          <cell r="CG2831" t="str">
            <v>Full_Time</v>
          </cell>
          <cell r="CI2831" t="str">
            <v>THC</v>
          </cell>
          <cell r="CJ2831" t="str">
            <v>0005</v>
          </cell>
        </row>
        <row r="2832">
          <cell r="A2832" t="str">
            <v>Budget</v>
          </cell>
          <cell r="H2832">
            <v>1</v>
          </cell>
          <cell r="I2832">
            <v>1</v>
          </cell>
          <cell r="AP2832">
            <v>114619.95095282439</v>
          </cell>
          <cell r="BZ2832">
            <v>0</v>
          </cell>
          <cell r="CA2832">
            <v>0</v>
          </cell>
          <cell r="CC2832" t="str">
            <v>0001_3110-Dist Proj - East</v>
          </cell>
          <cell r="CG2832" t="str">
            <v>Full_Time</v>
          </cell>
          <cell r="CI2832" t="str">
            <v>DS</v>
          </cell>
          <cell r="CJ2832" t="str">
            <v>0001</v>
          </cell>
        </row>
        <row r="2833">
          <cell r="A2833" t="str">
            <v>Budget</v>
          </cell>
          <cell r="H2833">
            <v>1</v>
          </cell>
          <cell r="I2833">
            <v>1</v>
          </cell>
          <cell r="AP2833">
            <v>86878.392967150983</v>
          </cell>
          <cell r="BZ2833">
            <v>0</v>
          </cell>
          <cell r="CA2833">
            <v>0</v>
          </cell>
          <cell r="CC2833" t="str">
            <v>0002_7300-Engineering Solutions</v>
          </cell>
          <cell r="CG2833" t="str">
            <v>Full_Time</v>
          </cell>
          <cell r="CI2833" t="str">
            <v>THESI</v>
          </cell>
          <cell r="CJ2833" t="str">
            <v>0002</v>
          </cell>
        </row>
        <row r="2834">
          <cell r="A2834" t="str">
            <v>Budget</v>
          </cell>
          <cell r="H2834">
            <v>1</v>
          </cell>
          <cell r="I2834">
            <v>1</v>
          </cell>
          <cell r="AP2834">
            <v>91034.801992759312</v>
          </cell>
          <cell r="BZ2834">
            <v>0</v>
          </cell>
          <cell r="CA2834">
            <v>0</v>
          </cell>
          <cell r="CC2834" t="str">
            <v>0001_4450-Cust Mgt Services</v>
          </cell>
          <cell r="CG2834" t="str">
            <v>Full_Time</v>
          </cell>
          <cell r="CI2834" t="str">
            <v>CS</v>
          </cell>
          <cell r="CJ2834" t="str">
            <v>0001</v>
          </cell>
        </row>
        <row r="2835">
          <cell r="A2835" t="str">
            <v>Budget</v>
          </cell>
          <cell r="H2835">
            <v>1</v>
          </cell>
          <cell r="I2835">
            <v>1</v>
          </cell>
          <cell r="AP2835">
            <v>89647.491162593244</v>
          </cell>
          <cell r="BZ2835">
            <v>0</v>
          </cell>
          <cell r="CA2835">
            <v>0</v>
          </cell>
          <cell r="CC2835" t="str">
            <v>0001_4420-Accounts Receivable</v>
          </cell>
          <cell r="CG2835" t="str">
            <v>Full_Time</v>
          </cell>
          <cell r="CI2835" t="str">
            <v>CS</v>
          </cell>
          <cell r="CJ2835" t="str">
            <v>0001</v>
          </cell>
        </row>
        <row r="2836">
          <cell r="A2836" t="str">
            <v>Budget</v>
          </cell>
          <cell r="H2836">
            <v>1</v>
          </cell>
          <cell r="I2836">
            <v>1</v>
          </cell>
          <cell r="AP2836">
            <v>106219.45199839874</v>
          </cell>
          <cell r="BZ2836">
            <v>0</v>
          </cell>
          <cell r="CA2836">
            <v>0</v>
          </cell>
          <cell r="CC2836" t="str">
            <v>0001_1762-Project Delivery</v>
          </cell>
          <cell r="CG2836" t="str">
            <v>Full_Time</v>
          </cell>
          <cell r="CI2836" t="str">
            <v>IT</v>
          </cell>
          <cell r="CJ2836" t="str">
            <v>0001</v>
          </cell>
        </row>
        <row r="2837">
          <cell r="A2837" t="str">
            <v>Budget</v>
          </cell>
          <cell r="H2837">
            <v>1</v>
          </cell>
          <cell r="I2837">
            <v>1</v>
          </cell>
          <cell r="AP2837">
            <v>88812.118003854906</v>
          </cell>
          <cell r="BZ2837">
            <v>0</v>
          </cell>
          <cell r="CA2837">
            <v>0</v>
          </cell>
          <cell r="CC2837" t="str">
            <v>0001_2520-Warehousing Management</v>
          </cell>
          <cell r="CG2837" t="str">
            <v>Full_Time</v>
          </cell>
          <cell r="CI2837" t="str">
            <v>AM</v>
          </cell>
          <cell r="CJ2837" t="str">
            <v>0001</v>
          </cell>
        </row>
        <row r="2838">
          <cell r="A2838" t="str">
            <v>Budget</v>
          </cell>
          <cell r="H2838">
            <v>1</v>
          </cell>
          <cell r="I2838">
            <v>1</v>
          </cell>
          <cell r="AP2838">
            <v>157324.0014165387</v>
          </cell>
          <cell r="BZ2838">
            <v>0</v>
          </cell>
          <cell r="CA2838">
            <v>0</v>
          </cell>
          <cell r="CC2838" t="str">
            <v>0001_4310-CCM - East</v>
          </cell>
          <cell r="CG2838" t="str">
            <v>Full_Time</v>
          </cell>
          <cell r="CI2838" t="str">
            <v>DS</v>
          </cell>
          <cell r="CJ2838" t="str">
            <v>0001</v>
          </cell>
        </row>
        <row r="2839">
          <cell r="A2839" t="str">
            <v>Budget</v>
          </cell>
          <cell r="H2839">
            <v>0</v>
          </cell>
          <cell r="I2839">
            <v>0.66666666666666663</v>
          </cell>
          <cell r="AP2839">
            <v>55920.658443013745</v>
          </cell>
          <cell r="BZ2839">
            <v>0</v>
          </cell>
          <cell r="CA2839">
            <v>0</v>
          </cell>
          <cell r="CC2839" t="str">
            <v>0001_3820-Program Management</v>
          </cell>
          <cell r="CG2839" t="e">
            <v>#N/A</v>
          </cell>
          <cell r="CI2839" t="str">
            <v>DS</v>
          </cell>
          <cell r="CJ2839" t="str">
            <v>0001</v>
          </cell>
        </row>
        <row r="2840">
          <cell r="A2840" t="str">
            <v>Budget</v>
          </cell>
          <cell r="H2840">
            <v>1</v>
          </cell>
          <cell r="I2840">
            <v>0.33333333333333331</v>
          </cell>
          <cell r="AP2840">
            <v>28661.690000000006</v>
          </cell>
          <cell r="BZ2840">
            <v>0</v>
          </cell>
          <cell r="CA2840">
            <v>0</v>
          </cell>
          <cell r="CC2840" t="str">
            <v>0001_3830-Policy Administration</v>
          </cell>
          <cell r="CG2840" t="str">
            <v>Full_Time</v>
          </cell>
          <cell r="CI2840" t="str">
            <v>SM</v>
          </cell>
          <cell r="CJ2840" t="str">
            <v>0001</v>
          </cell>
        </row>
        <row r="2841">
          <cell r="A2841" t="str">
            <v>Budget</v>
          </cell>
          <cell r="H2841">
            <v>1</v>
          </cell>
          <cell r="I2841">
            <v>1</v>
          </cell>
          <cell r="AP2841">
            <v>205990.26305045601</v>
          </cell>
          <cell r="BZ2841">
            <v>0</v>
          </cell>
          <cell r="CA2841">
            <v>0</v>
          </cell>
          <cell r="CC2841" t="str">
            <v>0002_7400-Customer Care</v>
          </cell>
          <cell r="CG2841" t="str">
            <v>Full_Time</v>
          </cell>
          <cell r="CI2841" t="str">
            <v>THESI</v>
          </cell>
          <cell r="CJ2841" t="str">
            <v>0002</v>
          </cell>
        </row>
        <row r="2842">
          <cell r="A2842" t="str">
            <v>Budget</v>
          </cell>
          <cell r="H2842">
            <v>1</v>
          </cell>
          <cell r="I2842">
            <v>1</v>
          </cell>
          <cell r="AP2842">
            <v>102753.54685751286</v>
          </cell>
          <cell r="BZ2842">
            <v>0</v>
          </cell>
          <cell r="CA2842">
            <v>0</v>
          </cell>
          <cell r="CC2842" t="str">
            <v>0001_4100-Meter Services</v>
          </cell>
          <cell r="CG2842" t="str">
            <v>Full_Time</v>
          </cell>
          <cell r="CI2842" t="str">
            <v>CS</v>
          </cell>
          <cell r="CJ2842" t="str">
            <v>0001</v>
          </cell>
        </row>
        <row r="2843">
          <cell r="A2843" t="str">
            <v>Budget</v>
          </cell>
          <cell r="H2843">
            <v>1</v>
          </cell>
          <cell r="I2843">
            <v>1</v>
          </cell>
          <cell r="AP2843">
            <v>114327.58209808712</v>
          </cell>
          <cell r="BZ2843">
            <v>0</v>
          </cell>
          <cell r="CA2843">
            <v>0</v>
          </cell>
          <cell r="CC2843" t="str">
            <v>0001_3310-Station &amp; Dist Automation</v>
          </cell>
          <cell r="CG2843" t="str">
            <v>Full_Time</v>
          </cell>
          <cell r="CI2843" t="str">
            <v>DG</v>
          </cell>
          <cell r="CJ2843" t="str">
            <v>0001</v>
          </cell>
        </row>
        <row r="2844">
          <cell r="A2844" t="str">
            <v>Budget</v>
          </cell>
          <cell r="H2844">
            <v>1</v>
          </cell>
          <cell r="I2844">
            <v>1</v>
          </cell>
          <cell r="AP2844">
            <v>97886.185169338685</v>
          </cell>
          <cell r="BZ2844">
            <v>0</v>
          </cell>
          <cell r="CA2844">
            <v>0</v>
          </cell>
          <cell r="CC2844" t="str">
            <v>0001_5200-Facilities &amp; Asset Mgmt</v>
          </cell>
          <cell r="CG2844" t="str">
            <v>Full_Time</v>
          </cell>
          <cell r="CI2844" t="str">
            <v>Faclt.</v>
          </cell>
          <cell r="CJ2844" t="str">
            <v>0001</v>
          </cell>
        </row>
        <row r="2845">
          <cell r="A2845" t="str">
            <v>Budget</v>
          </cell>
          <cell r="H2845">
            <v>1</v>
          </cell>
          <cell r="I2845">
            <v>1</v>
          </cell>
          <cell r="AP2845">
            <v>126439.16530142205</v>
          </cell>
          <cell r="BZ2845">
            <v>0</v>
          </cell>
          <cell r="CA2845">
            <v>0</v>
          </cell>
          <cell r="CC2845" t="str">
            <v>0001_4360-CCM - West</v>
          </cell>
          <cell r="CG2845" t="str">
            <v>Full_Time</v>
          </cell>
          <cell r="CI2845" t="str">
            <v>DS</v>
          </cell>
          <cell r="CJ2845" t="str">
            <v>0001</v>
          </cell>
        </row>
        <row r="2846">
          <cell r="A2846" t="str">
            <v>Budget</v>
          </cell>
          <cell r="H2846">
            <v>1</v>
          </cell>
          <cell r="I2846">
            <v>1</v>
          </cell>
          <cell r="AP2846">
            <v>102753.54685751286</v>
          </cell>
          <cell r="BZ2846">
            <v>0</v>
          </cell>
          <cell r="CA2846">
            <v>0</v>
          </cell>
          <cell r="CC2846" t="str">
            <v>0001_4100-Meter Services</v>
          </cell>
          <cell r="CG2846" t="str">
            <v>Full_Time</v>
          </cell>
          <cell r="CI2846" t="str">
            <v>CS</v>
          </cell>
          <cell r="CJ2846" t="str">
            <v>0001</v>
          </cell>
        </row>
        <row r="2847">
          <cell r="A2847" t="str">
            <v>Budget</v>
          </cell>
          <cell r="H2847">
            <v>1</v>
          </cell>
          <cell r="I2847">
            <v>1</v>
          </cell>
          <cell r="AP2847">
            <v>84582.348443013747</v>
          </cell>
          <cell r="BZ2847">
            <v>0</v>
          </cell>
          <cell r="CA2847">
            <v>0</v>
          </cell>
          <cell r="CC2847" t="str">
            <v>0001_1753-IT Network Admin/tel</v>
          </cell>
          <cell r="CG2847" t="str">
            <v>Full_Time</v>
          </cell>
          <cell r="CI2847" t="str">
            <v>IT</v>
          </cell>
          <cell r="CJ2847" t="str">
            <v>0001</v>
          </cell>
        </row>
        <row r="2848">
          <cell r="A2848" t="str">
            <v>Budget</v>
          </cell>
          <cell r="H2848">
            <v>1</v>
          </cell>
          <cell r="I2848">
            <v>1</v>
          </cell>
          <cell r="AP2848">
            <v>90203.964575712569</v>
          </cell>
          <cell r="BZ2848">
            <v>0</v>
          </cell>
          <cell r="CA2848">
            <v>0</v>
          </cell>
          <cell r="CC2848" t="str">
            <v>0001_3110-Dist Proj - East</v>
          </cell>
          <cell r="CG2848" t="str">
            <v>Full_Time</v>
          </cell>
          <cell r="CI2848" t="str">
            <v>DS</v>
          </cell>
          <cell r="CJ2848" t="str">
            <v>0001</v>
          </cell>
        </row>
        <row r="2849">
          <cell r="A2849" t="str">
            <v>Budget</v>
          </cell>
          <cell r="H2849">
            <v>1</v>
          </cell>
          <cell r="I2849">
            <v>1</v>
          </cell>
          <cell r="AP2849">
            <v>125709.07787712253</v>
          </cell>
          <cell r="BZ2849">
            <v>0</v>
          </cell>
          <cell r="CA2849">
            <v>0</v>
          </cell>
          <cell r="CC2849" t="str">
            <v>0001_6140-CDM Regulatory Reporting</v>
          </cell>
          <cell r="CG2849" t="str">
            <v>Full_Time</v>
          </cell>
          <cell r="CI2849" t="str">
            <v>CDM</v>
          </cell>
          <cell r="CJ2849" t="str">
            <v>0001</v>
          </cell>
        </row>
        <row r="2850">
          <cell r="A2850" t="str">
            <v>Budget</v>
          </cell>
          <cell r="H2850">
            <v>1</v>
          </cell>
          <cell r="I2850">
            <v>1</v>
          </cell>
          <cell r="AP2850">
            <v>114826.3897395152</v>
          </cell>
          <cell r="BZ2850">
            <v>0</v>
          </cell>
          <cell r="CA2850">
            <v>0</v>
          </cell>
          <cell r="CC2850" t="str">
            <v>0001_4360-CCM - West</v>
          </cell>
          <cell r="CG2850" t="str">
            <v>Full_Time</v>
          </cell>
          <cell r="CI2850" t="str">
            <v>DS</v>
          </cell>
          <cell r="CJ2850" t="str">
            <v>0001</v>
          </cell>
        </row>
        <row r="2851">
          <cell r="A2851" t="str">
            <v>Budget</v>
          </cell>
          <cell r="H2851">
            <v>1</v>
          </cell>
          <cell r="I2851">
            <v>1</v>
          </cell>
          <cell r="AP2851">
            <v>149047.87035060619</v>
          </cell>
          <cell r="BZ2851">
            <v>0</v>
          </cell>
          <cell r="CA2851">
            <v>0</v>
          </cell>
          <cell r="CC2851" t="str">
            <v>0001_2200-Syst Reliability Planning</v>
          </cell>
          <cell r="CG2851" t="str">
            <v>Full_Time</v>
          </cell>
          <cell r="CI2851" t="str">
            <v>AM</v>
          </cell>
          <cell r="CJ2851" t="str">
            <v>0001</v>
          </cell>
        </row>
        <row r="2852">
          <cell r="A2852" t="str">
            <v>Budget</v>
          </cell>
          <cell r="H2852" t="str">
            <v>0</v>
          </cell>
          <cell r="I2852" t="str">
            <v>0</v>
          </cell>
          <cell r="AP2852" t="str">
            <v>0</v>
          </cell>
          <cell r="BZ2852">
            <v>0</v>
          </cell>
          <cell r="CA2852">
            <v>0</v>
          </cell>
          <cell r="CC2852" t="str">
            <v>0001_4410-Call Centre</v>
          </cell>
          <cell r="CG2852" t="e">
            <v>#N/A</v>
          </cell>
          <cell r="CI2852" t="str">
            <v>CS</v>
          </cell>
          <cell r="CJ2852" t="str">
            <v>0001</v>
          </cell>
        </row>
        <row r="2853">
          <cell r="A2853" t="str">
            <v>Budget</v>
          </cell>
          <cell r="H2853">
            <v>1</v>
          </cell>
          <cell r="I2853">
            <v>1</v>
          </cell>
          <cell r="AP2853">
            <v>23990.207756965516</v>
          </cell>
          <cell r="BZ2853">
            <v>0</v>
          </cell>
          <cell r="CA2853">
            <v>0</v>
          </cell>
          <cell r="CC2853" t="str">
            <v>0001_4410-Call Centre</v>
          </cell>
          <cell r="CG2853" t="str">
            <v>Part_Time</v>
          </cell>
          <cell r="CI2853" t="str">
            <v>CS</v>
          </cell>
          <cell r="CJ2853" t="str">
            <v>0001</v>
          </cell>
        </row>
        <row r="2854">
          <cell r="A2854" t="str">
            <v>Budget</v>
          </cell>
          <cell r="H2854">
            <v>1</v>
          </cell>
          <cell r="I2854">
            <v>1</v>
          </cell>
          <cell r="AP2854">
            <v>140091.43305935268</v>
          </cell>
          <cell r="BZ2854">
            <v>0</v>
          </cell>
          <cell r="CA2854">
            <v>0</v>
          </cell>
          <cell r="CC2854" t="str">
            <v>0005_1350-Fin Risks and Controls</v>
          </cell>
          <cell r="CG2854" t="str">
            <v>Full_Time</v>
          </cell>
          <cell r="CI2854" t="str">
            <v>THC</v>
          </cell>
          <cell r="CJ2854" t="str">
            <v>0005</v>
          </cell>
        </row>
        <row r="2855">
          <cell r="A2855" t="str">
            <v>Budget</v>
          </cell>
          <cell r="H2855">
            <v>1</v>
          </cell>
          <cell r="I2855">
            <v>1</v>
          </cell>
          <cell r="AP2855">
            <v>75630.490616351395</v>
          </cell>
          <cell r="BZ2855">
            <v>0</v>
          </cell>
          <cell r="CA2855">
            <v>0</v>
          </cell>
          <cell r="CC2855" t="str">
            <v>0001_4410-Call Centre</v>
          </cell>
          <cell r="CG2855" t="str">
            <v>Full_Time</v>
          </cell>
          <cell r="CI2855" t="str">
            <v>CS</v>
          </cell>
          <cell r="CJ2855" t="str">
            <v>0001</v>
          </cell>
        </row>
        <row r="2856">
          <cell r="A2856" t="str">
            <v>Budget</v>
          </cell>
          <cell r="H2856">
            <v>0</v>
          </cell>
          <cell r="I2856">
            <v>0</v>
          </cell>
          <cell r="AP2856">
            <v>-4.1953305485653306E-2</v>
          </cell>
          <cell r="BZ2856">
            <v>0</v>
          </cell>
          <cell r="CA2856">
            <v>0</v>
          </cell>
          <cell r="CC2856" t="str">
            <v>0001_3110-Dist Proj - East</v>
          </cell>
          <cell r="CG2856" t="e">
            <v>#N/A</v>
          </cell>
          <cell r="CI2856" t="str">
            <v>DS</v>
          </cell>
          <cell r="CJ2856" t="str">
            <v>0001</v>
          </cell>
        </row>
        <row r="2857">
          <cell r="A2857" t="str">
            <v>Budget</v>
          </cell>
          <cell r="H2857" t="str">
            <v>0</v>
          </cell>
          <cell r="I2857" t="str">
            <v>0</v>
          </cell>
          <cell r="AP2857" t="str">
            <v>0</v>
          </cell>
          <cell r="BZ2857">
            <v>0</v>
          </cell>
          <cell r="CA2857">
            <v>0</v>
          </cell>
          <cell r="CC2857" t="str">
            <v>0001_4360-CCM - West</v>
          </cell>
          <cell r="CG2857" t="e">
            <v>#N/A</v>
          </cell>
          <cell r="CI2857" t="str">
            <v>DS</v>
          </cell>
          <cell r="CJ2857" t="str">
            <v>0001</v>
          </cell>
        </row>
        <row r="2858">
          <cell r="A2858" t="str">
            <v>Budget</v>
          </cell>
          <cell r="H2858">
            <v>1</v>
          </cell>
          <cell r="I2858">
            <v>1</v>
          </cell>
          <cell r="AP2858">
            <v>105379.52999999998</v>
          </cell>
          <cell r="BZ2858">
            <v>0</v>
          </cell>
          <cell r="CA2858">
            <v>0</v>
          </cell>
          <cell r="CC2858" t="str">
            <v>0001_3720-Dist Grid Health</v>
          </cell>
          <cell r="CG2858" t="str">
            <v>Full_Time</v>
          </cell>
          <cell r="CI2858" t="str">
            <v>DG</v>
          </cell>
          <cell r="CJ2858" t="str">
            <v>0001</v>
          </cell>
        </row>
        <row r="2859">
          <cell r="A2859" t="str">
            <v>Budget</v>
          </cell>
          <cell r="H2859">
            <v>1</v>
          </cell>
          <cell r="I2859">
            <v>1</v>
          </cell>
          <cell r="AP2859">
            <v>89646.721875093237</v>
          </cell>
          <cell r="BZ2859">
            <v>0</v>
          </cell>
          <cell r="CA2859">
            <v>0</v>
          </cell>
          <cell r="CC2859" t="str">
            <v>0001_4410-Call Centre</v>
          </cell>
          <cell r="CG2859" t="str">
            <v>Full_Time</v>
          </cell>
          <cell r="CI2859" t="str">
            <v>CS</v>
          </cell>
          <cell r="CJ2859" t="str">
            <v>0001</v>
          </cell>
        </row>
        <row r="2860">
          <cell r="A2860" t="str">
            <v>Budget</v>
          </cell>
          <cell r="H2860">
            <v>1</v>
          </cell>
          <cell r="I2860">
            <v>1</v>
          </cell>
          <cell r="AP2860">
            <v>105380.41</v>
          </cell>
          <cell r="BZ2860">
            <v>0</v>
          </cell>
          <cell r="CA2860">
            <v>0</v>
          </cell>
          <cell r="CC2860" t="str">
            <v>0001_3110-Dist Proj - East</v>
          </cell>
          <cell r="CG2860" t="str">
            <v>Full_Time</v>
          </cell>
          <cell r="CI2860" t="str">
            <v>DS</v>
          </cell>
          <cell r="CJ2860" t="str">
            <v>0001</v>
          </cell>
        </row>
        <row r="2861">
          <cell r="A2861" t="str">
            <v>Budget</v>
          </cell>
          <cell r="H2861" t="str">
            <v>0</v>
          </cell>
          <cell r="I2861" t="str">
            <v>0</v>
          </cell>
          <cell r="AP2861" t="str">
            <v>0</v>
          </cell>
          <cell r="BZ2861">
            <v>0</v>
          </cell>
          <cell r="CA2861">
            <v>0</v>
          </cell>
          <cell r="CC2861" t="str">
            <v>0001_3160-Dist Proj - West</v>
          </cell>
          <cell r="CG2861" t="e">
            <v>#N/A</v>
          </cell>
          <cell r="CI2861" t="str">
            <v>DS</v>
          </cell>
          <cell r="CJ2861" t="str">
            <v>0001</v>
          </cell>
        </row>
        <row r="2862">
          <cell r="A2862" t="str">
            <v>Budget</v>
          </cell>
          <cell r="H2862">
            <v>0</v>
          </cell>
          <cell r="I2862">
            <v>0</v>
          </cell>
          <cell r="AP2862">
            <v>-3.3953305484591925E-2</v>
          </cell>
          <cell r="BZ2862">
            <v>0</v>
          </cell>
          <cell r="CA2862">
            <v>0</v>
          </cell>
          <cell r="CC2862" t="str">
            <v>0001_4310-CCM - East</v>
          </cell>
          <cell r="CG2862" t="e">
            <v>#N/A</v>
          </cell>
          <cell r="CI2862" t="str">
            <v>DS</v>
          </cell>
          <cell r="CJ2862" t="str">
            <v>0001</v>
          </cell>
        </row>
        <row r="2863">
          <cell r="A2863" t="str">
            <v>Budget</v>
          </cell>
          <cell r="H2863">
            <v>1</v>
          </cell>
          <cell r="I2863">
            <v>1</v>
          </cell>
          <cell r="AP2863">
            <v>100416.36620526921</v>
          </cell>
          <cell r="BZ2863">
            <v>0</v>
          </cell>
          <cell r="CA2863">
            <v>0</v>
          </cell>
          <cell r="CC2863" t="str">
            <v>0001_4260-Field Services</v>
          </cell>
          <cell r="CG2863" t="str">
            <v>Full_Time</v>
          </cell>
          <cell r="CI2863" t="str">
            <v>CS</v>
          </cell>
          <cell r="CJ2863" t="str">
            <v>0001</v>
          </cell>
        </row>
        <row r="2864">
          <cell r="A2864" t="str">
            <v>Budget</v>
          </cell>
          <cell r="H2864">
            <v>1</v>
          </cell>
          <cell r="I2864">
            <v>1</v>
          </cell>
          <cell r="AP2864">
            <v>89646.721875093237</v>
          </cell>
          <cell r="BZ2864">
            <v>0</v>
          </cell>
          <cell r="CA2864">
            <v>0</v>
          </cell>
          <cell r="CC2864" t="str">
            <v>0001_4410-Call Centre</v>
          </cell>
          <cell r="CG2864" t="str">
            <v>Full_Time</v>
          </cell>
          <cell r="CI2864" t="str">
            <v>CS</v>
          </cell>
          <cell r="CJ2864" t="str">
            <v>0001</v>
          </cell>
        </row>
        <row r="2865">
          <cell r="A2865" t="str">
            <v>Budget</v>
          </cell>
          <cell r="H2865">
            <v>1</v>
          </cell>
          <cell r="I2865">
            <v>1</v>
          </cell>
          <cell r="AP2865">
            <v>120482.49053215105</v>
          </cell>
          <cell r="BZ2865">
            <v>0</v>
          </cell>
          <cell r="CA2865">
            <v>0</v>
          </cell>
          <cell r="CC2865" t="str">
            <v>0001_3310-Station &amp; Dist Automation</v>
          </cell>
          <cell r="CG2865" t="str">
            <v>Full_Time</v>
          </cell>
          <cell r="CI2865" t="str">
            <v>DG</v>
          </cell>
          <cell r="CJ2865" t="str">
            <v>0001</v>
          </cell>
        </row>
        <row r="2866">
          <cell r="A2866" t="str">
            <v>Budget</v>
          </cell>
          <cell r="H2866">
            <v>1</v>
          </cell>
          <cell r="I2866">
            <v>1</v>
          </cell>
          <cell r="AP2866">
            <v>89647.491162593244</v>
          </cell>
          <cell r="BZ2866">
            <v>0</v>
          </cell>
          <cell r="CA2866">
            <v>0</v>
          </cell>
          <cell r="CC2866" t="str">
            <v>0001_4410-Call Centre</v>
          </cell>
          <cell r="CG2866" t="str">
            <v>Full_Time</v>
          </cell>
          <cell r="CI2866" t="str">
            <v>CS</v>
          </cell>
          <cell r="CJ2866" t="str">
            <v>0001</v>
          </cell>
        </row>
        <row r="2867">
          <cell r="A2867" t="str">
            <v>Budget</v>
          </cell>
          <cell r="H2867">
            <v>1</v>
          </cell>
          <cell r="I2867">
            <v>1</v>
          </cell>
          <cell r="AP2867">
            <v>117883.76558040381</v>
          </cell>
          <cell r="BZ2867">
            <v>0</v>
          </cell>
          <cell r="CA2867">
            <v>0</v>
          </cell>
          <cell r="CC2867" t="str">
            <v>0001_4210-Grid Response</v>
          </cell>
          <cell r="CG2867" t="str">
            <v>Full_Time</v>
          </cell>
          <cell r="CI2867" t="str">
            <v>DG</v>
          </cell>
          <cell r="CJ2867" t="str">
            <v>0001</v>
          </cell>
        </row>
        <row r="2868">
          <cell r="A2868" t="str">
            <v>Budget</v>
          </cell>
          <cell r="H2868">
            <v>1</v>
          </cell>
          <cell r="I2868">
            <v>1</v>
          </cell>
          <cell r="AP2868">
            <v>105379.52999999998</v>
          </cell>
          <cell r="BZ2868">
            <v>0</v>
          </cell>
          <cell r="CA2868">
            <v>0</v>
          </cell>
          <cell r="CC2868" t="str">
            <v>0001_3110-Dist Proj - East</v>
          </cell>
          <cell r="CG2868" t="str">
            <v>Full_Time</v>
          </cell>
          <cell r="CI2868" t="str">
            <v>DS</v>
          </cell>
          <cell r="CJ2868" t="str">
            <v>0001</v>
          </cell>
        </row>
        <row r="2869">
          <cell r="A2869" t="str">
            <v>Budget</v>
          </cell>
          <cell r="H2869">
            <v>0</v>
          </cell>
          <cell r="I2869">
            <v>0</v>
          </cell>
          <cell r="AP2869">
            <v>-4.1953305485653306E-2</v>
          </cell>
          <cell r="BZ2869">
            <v>0</v>
          </cell>
          <cell r="CA2869">
            <v>0</v>
          </cell>
          <cell r="CC2869" t="str">
            <v>0001_4360-CCM - West</v>
          </cell>
          <cell r="CG2869" t="e">
            <v>#N/A</v>
          </cell>
          <cell r="CI2869" t="str">
            <v>DS</v>
          </cell>
          <cell r="CJ2869" t="str">
            <v>0001</v>
          </cell>
        </row>
        <row r="2870">
          <cell r="A2870" t="str">
            <v>Budget</v>
          </cell>
          <cell r="H2870">
            <v>1</v>
          </cell>
          <cell r="I2870">
            <v>1</v>
          </cell>
          <cell r="AP2870">
            <v>104678.89588984796</v>
          </cell>
          <cell r="BZ2870">
            <v>0</v>
          </cell>
          <cell r="CA2870">
            <v>0</v>
          </cell>
          <cell r="CC2870" t="str">
            <v>0001_5100-Fleet &amp; Equipment Svcs</v>
          </cell>
          <cell r="CG2870" t="str">
            <v>Full_Time</v>
          </cell>
          <cell r="CI2870" t="str">
            <v>AM</v>
          </cell>
          <cell r="CJ2870" t="str">
            <v>0001</v>
          </cell>
        </row>
        <row r="2871">
          <cell r="A2871" t="str">
            <v>Budget</v>
          </cell>
          <cell r="H2871">
            <v>1</v>
          </cell>
          <cell r="I2871">
            <v>1</v>
          </cell>
          <cell r="AP2871">
            <v>105379.4880466945</v>
          </cell>
          <cell r="BZ2871">
            <v>0</v>
          </cell>
          <cell r="CA2871">
            <v>0</v>
          </cell>
          <cell r="CC2871" t="str">
            <v>0001_4310-CCM - East</v>
          </cell>
          <cell r="CG2871" t="str">
            <v>Full_Time</v>
          </cell>
          <cell r="CI2871" t="str">
            <v>DS</v>
          </cell>
          <cell r="CJ2871" t="str">
            <v>0001</v>
          </cell>
        </row>
        <row r="2872">
          <cell r="A2872" t="str">
            <v>Budget</v>
          </cell>
          <cell r="H2872">
            <v>1</v>
          </cell>
          <cell r="I2872">
            <v>1</v>
          </cell>
          <cell r="AP2872">
            <v>105822.37279529076</v>
          </cell>
          <cell r="BZ2872">
            <v>0</v>
          </cell>
          <cell r="CA2872">
            <v>0</v>
          </cell>
          <cell r="CC2872" t="str">
            <v>0001_3160-Dist Proj - West</v>
          </cell>
          <cell r="CG2872" t="str">
            <v>Full_Time</v>
          </cell>
          <cell r="CI2872" t="str">
            <v>DS</v>
          </cell>
          <cell r="CJ2872" t="str">
            <v>0001</v>
          </cell>
        </row>
        <row r="2873">
          <cell r="A2873" t="str">
            <v>Budget</v>
          </cell>
          <cell r="H2873">
            <v>1</v>
          </cell>
          <cell r="I2873">
            <v>1</v>
          </cell>
          <cell r="AP2873">
            <v>102752.65885751286</v>
          </cell>
          <cell r="BZ2873">
            <v>0</v>
          </cell>
          <cell r="CA2873">
            <v>0</v>
          </cell>
          <cell r="CC2873" t="str">
            <v>0001_3720-Dist Grid Health</v>
          </cell>
          <cell r="CG2873" t="str">
            <v>Full_Time</v>
          </cell>
          <cell r="CI2873" t="str">
            <v>DG</v>
          </cell>
          <cell r="CJ2873" t="str">
            <v>0001</v>
          </cell>
        </row>
        <row r="2874">
          <cell r="A2874" t="str">
            <v>Budget</v>
          </cell>
          <cell r="H2874">
            <v>1</v>
          </cell>
          <cell r="I2874">
            <v>1</v>
          </cell>
          <cell r="AP2874">
            <v>139132.12020056188</v>
          </cell>
          <cell r="BZ2874">
            <v>0</v>
          </cell>
          <cell r="CA2874">
            <v>0</v>
          </cell>
          <cell r="CC2874" t="str">
            <v>0001_4481-System Oper Control Room</v>
          </cell>
          <cell r="CG2874" t="str">
            <v>Full_Time</v>
          </cell>
          <cell r="CI2874" t="str">
            <v>DG</v>
          </cell>
          <cell r="CJ2874" t="str">
            <v>0001</v>
          </cell>
        </row>
        <row r="2875">
          <cell r="A2875" t="str">
            <v>Budget</v>
          </cell>
          <cell r="H2875">
            <v>1</v>
          </cell>
          <cell r="I2875">
            <v>1</v>
          </cell>
          <cell r="AP2875">
            <v>139130.46682556189</v>
          </cell>
          <cell r="BZ2875">
            <v>0</v>
          </cell>
          <cell r="CA2875">
            <v>0</v>
          </cell>
          <cell r="CC2875" t="str">
            <v>0001_4480-System Oper Planning</v>
          </cell>
          <cell r="CG2875" t="str">
            <v>Full_Time</v>
          </cell>
          <cell r="CI2875" t="str">
            <v>DG</v>
          </cell>
          <cell r="CJ2875" t="str">
            <v>0001</v>
          </cell>
        </row>
        <row r="2876">
          <cell r="A2876" t="str">
            <v>Budget</v>
          </cell>
          <cell r="H2876">
            <v>1</v>
          </cell>
          <cell r="I2876">
            <v>1</v>
          </cell>
          <cell r="AP2876">
            <v>115032.978852714</v>
          </cell>
          <cell r="BZ2876">
            <v>0</v>
          </cell>
          <cell r="CA2876">
            <v>0</v>
          </cell>
          <cell r="CC2876" t="str">
            <v>0001_2400-Policy &amp; Standards</v>
          </cell>
          <cell r="CG2876" t="str">
            <v>Full_Time</v>
          </cell>
          <cell r="CI2876" t="str">
            <v>AM</v>
          </cell>
          <cell r="CJ2876" t="str">
            <v>0001</v>
          </cell>
        </row>
        <row r="2877">
          <cell r="A2877" t="str">
            <v>Budget</v>
          </cell>
          <cell r="H2877">
            <v>1</v>
          </cell>
          <cell r="I2877">
            <v>1</v>
          </cell>
          <cell r="AP2877">
            <v>137909.13601358322</v>
          </cell>
          <cell r="BZ2877">
            <v>0</v>
          </cell>
          <cell r="CA2877">
            <v>0</v>
          </cell>
          <cell r="CC2877" t="str">
            <v>0001_2700-Capacity Planning</v>
          </cell>
          <cell r="CG2877" t="str">
            <v>Full_Time</v>
          </cell>
          <cell r="CI2877" t="str">
            <v>AM</v>
          </cell>
          <cell r="CJ2877" t="str">
            <v>0001</v>
          </cell>
        </row>
        <row r="2878">
          <cell r="A2878" t="str">
            <v>Budget</v>
          </cell>
          <cell r="H2878">
            <v>1</v>
          </cell>
          <cell r="I2878">
            <v>1</v>
          </cell>
          <cell r="AP2878">
            <v>219406.16321100219</v>
          </cell>
          <cell r="BZ2878">
            <v>0</v>
          </cell>
          <cell r="CA2878">
            <v>0</v>
          </cell>
          <cell r="CC2878" t="str">
            <v>0001_1410-EdR</v>
          </cell>
          <cell r="CG2878" t="str">
            <v>Full_Time</v>
          </cell>
          <cell r="CI2878" t="str">
            <v>TRRR</v>
          </cell>
          <cell r="CJ2878" t="str">
            <v>0001</v>
          </cell>
        </row>
        <row r="2879">
          <cell r="A2879" t="str">
            <v>Budget</v>
          </cell>
          <cell r="H2879">
            <v>1</v>
          </cell>
          <cell r="I2879">
            <v>1</v>
          </cell>
          <cell r="AP2879">
            <v>105823.26079529077</v>
          </cell>
          <cell r="BZ2879">
            <v>0</v>
          </cell>
          <cell r="CA2879">
            <v>0</v>
          </cell>
          <cell r="CC2879" t="str">
            <v>0001_4310-CCM - East</v>
          </cell>
          <cell r="CG2879" t="str">
            <v>Full_Time</v>
          </cell>
          <cell r="CI2879" t="str">
            <v>DS</v>
          </cell>
          <cell r="CJ2879" t="str">
            <v>0001</v>
          </cell>
        </row>
        <row r="2880">
          <cell r="A2880" t="str">
            <v>Budget</v>
          </cell>
          <cell r="H2880">
            <v>1</v>
          </cell>
          <cell r="I2880">
            <v>1</v>
          </cell>
          <cell r="AP2880">
            <v>137909.13601358325</v>
          </cell>
          <cell r="BZ2880">
            <v>0</v>
          </cell>
          <cell r="CA2880">
            <v>0</v>
          </cell>
          <cell r="CC2880" t="str">
            <v>0001_3310-Station &amp; Dist Automation</v>
          </cell>
          <cell r="CG2880" t="str">
            <v>Full_Time</v>
          </cell>
          <cell r="CI2880" t="str">
            <v>DG</v>
          </cell>
          <cell r="CJ2880" t="str">
            <v>0001</v>
          </cell>
        </row>
        <row r="2881">
          <cell r="A2881" t="str">
            <v>Budget</v>
          </cell>
          <cell r="H2881">
            <v>1</v>
          </cell>
          <cell r="I2881">
            <v>1</v>
          </cell>
          <cell r="AP2881">
            <v>116204.15281534355</v>
          </cell>
          <cell r="BZ2881">
            <v>0</v>
          </cell>
          <cell r="CA2881">
            <v>0</v>
          </cell>
          <cell r="CC2881" t="str">
            <v>0001_1753-IT Network Admin/tel</v>
          </cell>
          <cell r="CG2881" t="str">
            <v>Full_Time</v>
          </cell>
          <cell r="CI2881" t="str">
            <v>IT</v>
          </cell>
          <cell r="CJ2881" t="str">
            <v>0001</v>
          </cell>
        </row>
        <row r="2882">
          <cell r="A2882" t="str">
            <v>Budget</v>
          </cell>
          <cell r="H2882">
            <v>1</v>
          </cell>
          <cell r="I2882">
            <v>1</v>
          </cell>
          <cell r="AP2882">
            <v>105822.37279529076</v>
          </cell>
          <cell r="BZ2882">
            <v>0</v>
          </cell>
          <cell r="CA2882">
            <v>0</v>
          </cell>
          <cell r="CC2882" t="str">
            <v>0001_4360-CCM - West</v>
          </cell>
          <cell r="CG2882" t="str">
            <v>Full_Time</v>
          </cell>
          <cell r="CI2882" t="str">
            <v>DS</v>
          </cell>
          <cell r="CJ2882" t="str">
            <v>0001</v>
          </cell>
        </row>
        <row r="2883">
          <cell r="A2883" t="str">
            <v>Budget</v>
          </cell>
          <cell r="H2883">
            <v>1</v>
          </cell>
          <cell r="I2883">
            <v>1</v>
          </cell>
          <cell r="AP2883">
            <v>89647.491162593244</v>
          </cell>
          <cell r="BZ2883">
            <v>0</v>
          </cell>
          <cell r="CA2883">
            <v>0</v>
          </cell>
          <cell r="CC2883" t="str">
            <v>0001_4410-Call Centre</v>
          </cell>
          <cell r="CG2883" t="str">
            <v>Full_Time</v>
          </cell>
          <cell r="CI2883" t="str">
            <v>CS</v>
          </cell>
          <cell r="CJ2883" t="str">
            <v>0001</v>
          </cell>
        </row>
        <row r="2884">
          <cell r="A2884" t="str">
            <v>Budget</v>
          </cell>
          <cell r="H2884">
            <v>1</v>
          </cell>
          <cell r="I2884">
            <v>1</v>
          </cell>
          <cell r="AP2884">
            <v>141561.84257609255</v>
          </cell>
          <cell r="BZ2884">
            <v>0</v>
          </cell>
          <cell r="CA2884">
            <v>0</v>
          </cell>
          <cell r="CC2884" t="str">
            <v>0001_6120-CDM Load Management</v>
          </cell>
          <cell r="CG2884" t="str">
            <v>Full_Time</v>
          </cell>
          <cell r="CI2884" t="str">
            <v>CDM</v>
          </cell>
          <cell r="CJ2884" t="str">
            <v>0001</v>
          </cell>
        </row>
        <row r="2885">
          <cell r="A2885" t="str">
            <v>Budget</v>
          </cell>
          <cell r="H2885">
            <v>1</v>
          </cell>
          <cell r="I2885">
            <v>1</v>
          </cell>
          <cell r="AP2885">
            <v>116206.09589362171</v>
          </cell>
          <cell r="BZ2885">
            <v>0</v>
          </cell>
          <cell r="CA2885">
            <v>0</v>
          </cell>
          <cell r="CC2885" t="str">
            <v>0001_1753-IT Network Admin/tel</v>
          </cell>
          <cell r="CG2885" t="str">
            <v>Full_Time</v>
          </cell>
          <cell r="CI2885" t="str">
            <v>IT</v>
          </cell>
          <cell r="CJ2885" t="str">
            <v>0001</v>
          </cell>
        </row>
        <row r="2886">
          <cell r="A2886" t="str">
            <v>Budget</v>
          </cell>
          <cell r="H2886">
            <v>1</v>
          </cell>
          <cell r="I2886">
            <v>1</v>
          </cell>
          <cell r="AP2886">
            <v>219406.16321100225</v>
          </cell>
          <cell r="BZ2886">
            <v>0</v>
          </cell>
          <cell r="CA2886">
            <v>0</v>
          </cell>
          <cell r="CC2886" t="str">
            <v>0001_3110-Dist Proj - East</v>
          </cell>
          <cell r="CG2886" t="str">
            <v>Full_Time</v>
          </cell>
          <cell r="CI2886" t="str">
            <v>DS</v>
          </cell>
          <cell r="CJ2886" t="str">
            <v>0001</v>
          </cell>
        </row>
        <row r="2887">
          <cell r="A2887" t="str">
            <v>Budget</v>
          </cell>
          <cell r="H2887">
            <v>1</v>
          </cell>
          <cell r="I2887">
            <v>1</v>
          </cell>
          <cell r="AP2887">
            <v>105379.4880466945</v>
          </cell>
          <cell r="BZ2887">
            <v>0</v>
          </cell>
          <cell r="CA2887">
            <v>0</v>
          </cell>
          <cell r="CC2887" t="str">
            <v>0001_4310-CCM - East</v>
          </cell>
          <cell r="CG2887" t="str">
            <v>Full_Time</v>
          </cell>
          <cell r="CI2887" t="str">
            <v>DS</v>
          </cell>
          <cell r="CJ2887" t="str">
            <v>0001</v>
          </cell>
        </row>
        <row r="2888">
          <cell r="A2888" t="str">
            <v>Budget</v>
          </cell>
          <cell r="H2888">
            <v>1</v>
          </cell>
          <cell r="I2888">
            <v>1</v>
          </cell>
          <cell r="AP2888">
            <v>119545.34275869127</v>
          </cell>
          <cell r="BZ2888">
            <v>0</v>
          </cell>
          <cell r="CA2888">
            <v>0</v>
          </cell>
          <cell r="CC2888" t="str">
            <v>0001_3720-Dist Grid Health</v>
          </cell>
          <cell r="CG2888" t="str">
            <v>Full_Time</v>
          </cell>
          <cell r="CI2888" t="str">
            <v>DG</v>
          </cell>
          <cell r="CJ2888" t="str">
            <v>0001</v>
          </cell>
        </row>
        <row r="2889">
          <cell r="A2889" t="str">
            <v>Budget</v>
          </cell>
          <cell r="H2889">
            <v>1</v>
          </cell>
          <cell r="I2889">
            <v>1</v>
          </cell>
          <cell r="AP2889">
            <v>158767.85638419396</v>
          </cell>
          <cell r="BZ2889">
            <v>0</v>
          </cell>
          <cell r="CA2889">
            <v>0</v>
          </cell>
          <cell r="CC2889" t="str">
            <v>0001_1770-IT&amp;S Governance</v>
          </cell>
          <cell r="CG2889" t="str">
            <v>Full_Time</v>
          </cell>
          <cell r="CI2889" t="str">
            <v>IT</v>
          </cell>
          <cell r="CJ2889" t="str">
            <v>0001</v>
          </cell>
        </row>
        <row r="2890">
          <cell r="A2890" t="str">
            <v>Budget</v>
          </cell>
          <cell r="H2890">
            <v>1</v>
          </cell>
          <cell r="I2890">
            <v>1</v>
          </cell>
          <cell r="AP2890">
            <v>135259.35915756514</v>
          </cell>
          <cell r="BZ2890">
            <v>0</v>
          </cell>
          <cell r="CA2890">
            <v>0</v>
          </cell>
          <cell r="CC2890" t="str">
            <v>0001_1754-Database And Middleware</v>
          </cell>
          <cell r="CG2890" t="str">
            <v>Full_Time</v>
          </cell>
          <cell r="CI2890" t="str">
            <v>IT</v>
          </cell>
          <cell r="CJ2890" t="str">
            <v>0001</v>
          </cell>
        </row>
        <row r="2891">
          <cell r="A2891" t="str">
            <v>Budget</v>
          </cell>
          <cell r="H2891">
            <v>1</v>
          </cell>
          <cell r="I2891">
            <v>1</v>
          </cell>
          <cell r="AP2891">
            <v>87471.839138455471</v>
          </cell>
          <cell r="BZ2891">
            <v>0</v>
          </cell>
          <cell r="CA2891">
            <v>0</v>
          </cell>
          <cell r="CC2891" t="str">
            <v>0001_1321-Accounts Payable</v>
          </cell>
          <cell r="CG2891" t="str">
            <v>Full_Time</v>
          </cell>
          <cell r="CI2891" t="str">
            <v>Fin.</v>
          </cell>
          <cell r="CJ2891" t="str">
            <v>0001</v>
          </cell>
        </row>
        <row r="2892">
          <cell r="A2892" t="str">
            <v>Budget</v>
          </cell>
          <cell r="H2892">
            <v>1</v>
          </cell>
          <cell r="I2892">
            <v>1</v>
          </cell>
          <cell r="AP2892">
            <v>139769.11993434385</v>
          </cell>
          <cell r="BZ2892">
            <v>0</v>
          </cell>
          <cell r="CA2892">
            <v>0</v>
          </cell>
          <cell r="CC2892" t="str">
            <v>0001_1754-Database And Middleware</v>
          </cell>
          <cell r="CG2892" t="str">
            <v>Full_Time</v>
          </cell>
          <cell r="CI2892" t="str">
            <v>IT</v>
          </cell>
          <cell r="CJ2892" t="str">
            <v>0001</v>
          </cell>
        </row>
        <row r="2893">
          <cell r="A2893" t="str">
            <v>Budget</v>
          </cell>
          <cell r="H2893">
            <v>1</v>
          </cell>
          <cell r="I2893">
            <v>1</v>
          </cell>
          <cell r="AP2893">
            <v>132166.63632869633</v>
          </cell>
          <cell r="BZ2893">
            <v>0</v>
          </cell>
          <cell r="CA2893">
            <v>0</v>
          </cell>
          <cell r="CC2893" t="str">
            <v>0001_4410-Call Centre</v>
          </cell>
          <cell r="CG2893" t="str">
            <v>Full_Time</v>
          </cell>
          <cell r="CI2893" t="str">
            <v>CS</v>
          </cell>
          <cell r="CJ2893" t="str">
            <v>0001</v>
          </cell>
        </row>
        <row r="2894">
          <cell r="A2894" t="str">
            <v>Budget</v>
          </cell>
          <cell r="H2894">
            <v>1</v>
          </cell>
          <cell r="I2894">
            <v>1</v>
          </cell>
          <cell r="AP2894">
            <v>105820.59679529075</v>
          </cell>
          <cell r="BZ2894">
            <v>0</v>
          </cell>
          <cell r="CA2894">
            <v>0</v>
          </cell>
          <cell r="CC2894" t="str">
            <v>0001_4360-CCM - West</v>
          </cell>
          <cell r="CG2894" t="str">
            <v>Full_Time</v>
          </cell>
          <cell r="CI2894" t="str">
            <v>DS</v>
          </cell>
          <cell r="CJ2894" t="str">
            <v>0001</v>
          </cell>
        </row>
        <row r="2895">
          <cell r="A2895" t="str">
            <v>Budget</v>
          </cell>
          <cell r="H2895">
            <v>1</v>
          </cell>
          <cell r="I2895">
            <v>1</v>
          </cell>
          <cell r="AP2895">
            <v>83338.87581169534</v>
          </cell>
          <cell r="BZ2895">
            <v>0</v>
          </cell>
          <cell r="CA2895">
            <v>0</v>
          </cell>
          <cell r="CC2895" t="str">
            <v>0001_3821-Apprentices</v>
          </cell>
          <cell r="CG2895" t="str">
            <v>Full_Time</v>
          </cell>
          <cell r="CI2895" t="str">
            <v>DS</v>
          </cell>
          <cell r="CJ2895" t="str">
            <v>0001</v>
          </cell>
        </row>
        <row r="2896">
          <cell r="A2896" t="str">
            <v>Budget</v>
          </cell>
          <cell r="H2896">
            <v>1</v>
          </cell>
          <cell r="I2896">
            <v>1</v>
          </cell>
          <cell r="AP2896">
            <v>83338.87581169534</v>
          </cell>
          <cell r="BZ2896">
            <v>0</v>
          </cell>
          <cell r="CA2896">
            <v>0</v>
          </cell>
          <cell r="CC2896" t="str">
            <v>0001_3821-Apprentices</v>
          </cell>
          <cell r="CG2896" t="str">
            <v>Full_Time</v>
          </cell>
          <cell r="CI2896" t="str">
            <v>DS</v>
          </cell>
          <cell r="CJ2896" t="str">
            <v>0001</v>
          </cell>
        </row>
        <row r="2897">
          <cell r="A2897" t="str">
            <v>Budget</v>
          </cell>
          <cell r="H2897">
            <v>1</v>
          </cell>
          <cell r="I2897">
            <v>1</v>
          </cell>
          <cell r="AP2897">
            <v>89646.721875093237</v>
          </cell>
          <cell r="BZ2897">
            <v>0</v>
          </cell>
          <cell r="CA2897">
            <v>0</v>
          </cell>
          <cell r="CC2897" t="str">
            <v>0001_4410-Call Centre</v>
          </cell>
          <cell r="CG2897" t="str">
            <v>Full_Time</v>
          </cell>
          <cell r="CI2897" t="str">
            <v>CS</v>
          </cell>
          <cell r="CJ2897" t="str">
            <v>0001</v>
          </cell>
        </row>
        <row r="2898">
          <cell r="A2898" t="str">
            <v>Budget</v>
          </cell>
          <cell r="H2898">
            <v>1</v>
          </cell>
          <cell r="I2898">
            <v>1</v>
          </cell>
          <cell r="AP2898">
            <v>105822.37279529076</v>
          </cell>
          <cell r="BZ2898">
            <v>0</v>
          </cell>
          <cell r="CA2898">
            <v>0</v>
          </cell>
          <cell r="CC2898" t="str">
            <v>0001_3720-Dist Grid Health</v>
          </cell>
          <cell r="CG2898" t="str">
            <v>Full_Time</v>
          </cell>
          <cell r="CI2898" t="str">
            <v>DG</v>
          </cell>
          <cell r="CJ2898" t="str">
            <v>0001</v>
          </cell>
        </row>
        <row r="2899">
          <cell r="A2899" t="str">
            <v>Budget</v>
          </cell>
          <cell r="H2899">
            <v>1</v>
          </cell>
          <cell r="I2899">
            <v>1</v>
          </cell>
          <cell r="AP2899">
            <v>100415.5174552692</v>
          </cell>
          <cell r="BZ2899">
            <v>0</v>
          </cell>
          <cell r="CA2899">
            <v>0</v>
          </cell>
          <cell r="CC2899" t="str">
            <v>0001_4260-Field Services</v>
          </cell>
          <cell r="CG2899" t="str">
            <v>Full_Time</v>
          </cell>
          <cell r="CI2899" t="str">
            <v>CS</v>
          </cell>
          <cell r="CJ2899" t="str">
            <v>0001</v>
          </cell>
        </row>
        <row r="2900">
          <cell r="A2900" t="str">
            <v>Budget</v>
          </cell>
          <cell r="H2900">
            <v>1</v>
          </cell>
          <cell r="I2900">
            <v>1</v>
          </cell>
          <cell r="AP2900">
            <v>160223.51353401633</v>
          </cell>
          <cell r="BZ2900">
            <v>0</v>
          </cell>
          <cell r="CA2900">
            <v>0</v>
          </cell>
          <cell r="CC2900" t="str">
            <v>0001_5000-Smart Meters</v>
          </cell>
          <cell r="CG2900" t="str">
            <v>Full_Time</v>
          </cell>
          <cell r="CI2900" t="str">
            <v>CS</v>
          </cell>
          <cell r="CJ2900" t="str">
            <v>0001</v>
          </cell>
        </row>
        <row r="2901">
          <cell r="A2901" t="str">
            <v>Budget</v>
          </cell>
          <cell r="H2901">
            <v>0</v>
          </cell>
          <cell r="I2901">
            <v>0</v>
          </cell>
          <cell r="AP2901">
            <v>7.116259325233687E-2</v>
          </cell>
          <cell r="BZ2901">
            <v>0</v>
          </cell>
          <cell r="CA2901">
            <v>0</v>
          </cell>
          <cell r="CC2901" t="str">
            <v>0001_4460-Collections &amp; Ellipse A/R</v>
          </cell>
          <cell r="CG2901" t="e">
            <v>#N/A</v>
          </cell>
          <cell r="CI2901" t="str">
            <v>CS</v>
          </cell>
          <cell r="CJ2901" t="str">
            <v>0001</v>
          </cell>
        </row>
        <row r="2902">
          <cell r="A2902" t="str">
            <v>Budget</v>
          </cell>
          <cell r="H2902">
            <v>1</v>
          </cell>
          <cell r="I2902">
            <v>1</v>
          </cell>
          <cell r="AP2902">
            <v>89647.420000000013</v>
          </cell>
          <cell r="BZ2902">
            <v>0</v>
          </cell>
          <cell r="CA2902">
            <v>0</v>
          </cell>
          <cell r="CC2902" t="str">
            <v>0001_4410-Call Centre</v>
          </cell>
          <cell r="CG2902" t="str">
            <v>Full_Time</v>
          </cell>
          <cell r="CI2902" t="str">
            <v>CS</v>
          </cell>
          <cell r="CJ2902" t="str">
            <v>0001</v>
          </cell>
        </row>
        <row r="2903">
          <cell r="A2903" t="str">
            <v>Budget</v>
          </cell>
          <cell r="H2903">
            <v>1</v>
          </cell>
          <cell r="I2903">
            <v>1</v>
          </cell>
          <cell r="AP2903">
            <v>114620.94318407438</v>
          </cell>
          <cell r="BZ2903">
            <v>0</v>
          </cell>
          <cell r="CA2903">
            <v>0</v>
          </cell>
          <cell r="CC2903" t="str">
            <v>0001_3820-Program Management</v>
          </cell>
          <cell r="CG2903" t="str">
            <v>Full_Time</v>
          </cell>
          <cell r="CI2903" t="str">
            <v>DS</v>
          </cell>
          <cell r="CJ2903" t="str">
            <v>0001</v>
          </cell>
        </row>
        <row r="2904">
          <cell r="A2904" t="str">
            <v>Budget</v>
          </cell>
          <cell r="H2904">
            <v>1</v>
          </cell>
          <cell r="I2904">
            <v>1</v>
          </cell>
          <cell r="AP2904">
            <v>149047.87035060619</v>
          </cell>
          <cell r="BZ2904">
            <v>0</v>
          </cell>
          <cell r="CA2904">
            <v>0</v>
          </cell>
          <cell r="CC2904" t="str">
            <v>0001_3110-Dist Proj - East</v>
          </cell>
          <cell r="CG2904" t="str">
            <v>Full_Time</v>
          </cell>
          <cell r="CI2904" t="str">
            <v>DS</v>
          </cell>
          <cell r="CJ2904" t="str">
            <v>0001</v>
          </cell>
        </row>
        <row r="2905">
          <cell r="A2905" t="str">
            <v>Budget</v>
          </cell>
          <cell r="H2905">
            <v>1</v>
          </cell>
          <cell r="I2905">
            <v>1</v>
          </cell>
          <cell r="AP2905">
            <v>91035.587074009309</v>
          </cell>
          <cell r="BZ2905">
            <v>0</v>
          </cell>
          <cell r="CA2905">
            <v>0</v>
          </cell>
          <cell r="CC2905" t="str">
            <v>0001_4420-Accounts Receivable</v>
          </cell>
          <cell r="CG2905" t="str">
            <v>Full_Time</v>
          </cell>
          <cell r="CI2905" t="str">
            <v>CS</v>
          </cell>
          <cell r="CJ2905" t="str">
            <v>0001</v>
          </cell>
        </row>
        <row r="2906">
          <cell r="A2906" t="str">
            <v>Budget</v>
          </cell>
          <cell r="H2906">
            <v>1</v>
          </cell>
          <cell r="I2906">
            <v>1</v>
          </cell>
          <cell r="AP2906">
            <v>93900.400437792559</v>
          </cell>
          <cell r="BZ2906">
            <v>0</v>
          </cell>
          <cell r="CA2906">
            <v>0</v>
          </cell>
          <cell r="CC2906" t="str">
            <v>0001_3110-Dist Proj - East</v>
          </cell>
          <cell r="CG2906" t="str">
            <v>Full_Time</v>
          </cell>
          <cell r="CI2906" t="str">
            <v>DS</v>
          </cell>
          <cell r="CJ2906" t="str">
            <v>0001</v>
          </cell>
        </row>
        <row r="2907">
          <cell r="A2907" t="str">
            <v>Budget</v>
          </cell>
          <cell r="H2907">
            <v>1</v>
          </cell>
          <cell r="I2907">
            <v>1</v>
          </cell>
          <cell r="AP2907">
            <v>114619.95095282439</v>
          </cell>
          <cell r="BZ2907">
            <v>0</v>
          </cell>
          <cell r="CA2907">
            <v>0</v>
          </cell>
          <cell r="CC2907" t="str">
            <v>0001_2700-Capacity Planning</v>
          </cell>
          <cell r="CG2907" t="str">
            <v>Full_Time</v>
          </cell>
          <cell r="CI2907" t="str">
            <v>AM</v>
          </cell>
          <cell r="CJ2907" t="str">
            <v>0001</v>
          </cell>
        </row>
        <row r="2908">
          <cell r="A2908" t="str">
            <v>Budget</v>
          </cell>
          <cell r="H2908">
            <v>1</v>
          </cell>
          <cell r="I2908">
            <v>1</v>
          </cell>
          <cell r="AP2908">
            <v>184520.55267396598</v>
          </cell>
          <cell r="BZ2908">
            <v>0</v>
          </cell>
          <cell r="CA2908">
            <v>0</v>
          </cell>
          <cell r="CC2908" t="str">
            <v>0001_1220-Litigation</v>
          </cell>
          <cell r="CG2908" t="str">
            <v>Full_Time</v>
          </cell>
          <cell r="CI2908" t="str">
            <v>Leg.</v>
          </cell>
          <cell r="CJ2908" t="str">
            <v>0001</v>
          </cell>
        </row>
        <row r="2909">
          <cell r="A2909" t="str">
            <v>Budget</v>
          </cell>
          <cell r="H2909">
            <v>1</v>
          </cell>
          <cell r="I2909">
            <v>1</v>
          </cell>
          <cell r="AP2909">
            <v>157324.00141653867</v>
          </cell>
          <cell r="BZ2909">
            <v>0</v>
          </cell>
          <cell r="CA2909">
            <v>0</v>
          </cell>
          <cell r="CC2909" t="str">
            <v>0001_4310-CCM - East</v>
          </cell>
          <cell r="CG2909" t="str">
            <v>Full_Time</v>
          </cell>
          <cell r="CI2909" t="str">
            <v>DS</v>
          </cell>
          <cell r="CJ2909" t="str">
            <v>0001</v>
          </cell>
        </row>
        <row r="2910">
          <cell r="A2910" t="str">
            <v>Budget</v>
          </cell>
          <cell r="H2910">
            <v>1</v>
          </cell>
          <cell r="I2910">
            <v>1</v>
          </cell>
          <cell r="AP2910">
            <v>147109.43243752615</v>
          </cell>
          <cell r="BZ2910">
            <v>0</v>
          </cell>
          <cell r="CA2910">
            <v>0</v>
          </cell>
          <cell r="CC2910" t="str">
            <v>0001_1410-EdR</v>
          </cell>
          <cell r="CG2910" t="str">
            <v>Full_Time</v>
          </cell>
          <cell r="CI2910" t="str">
            <v>TRRR</v>
          </cell>
          <cell r="CJ2910" t="str">
            <v>0001</v>
          </cell>
        </row>
        <row r="2911">
          <cell r="A2911" t="str">
            <v>Budget</v>
          </cell>
          <cell r="H2911">
            <v>1</v>
          </cell>
          <cell r="I2911">
            <v>1</v>
          </cell>
          <cell r="AP2911">
            <v>115494.4468645037</v>
          </cell>
          <cell r="BZ2911">
            <v>0</v>
          </cell>
          <cell r="CA2911">
            <v>0</v>
          </cell>
          <cell r="CC2911" t="str">
            <v>0001_4360-CCM - West</v>
          </cell>
          <cell r="CG2911" t="str">
            <v>Full_Time</v>
          </cell>
          <cell r="CI2911" t="str">
            <v>DS</v>
          </cell>
          <cell r="CJ2911" t="str">
            <v>0001</v>
          </cell>
        </row>
        <row r="2912">
          <cell r="A2912" t="str">
            <v>Budget</v>
          </cell>
          <cell r="H2912">
            <v>1</v>
          </cell>
          <cell r="I2912">
            <v>1</v>
          </cell>
          <cell r="AP2912">
            <v>84279.617975202636</v>
          </cell>
          <cell r="BZ2912">
            <v>0</v>
          </cell>
          <cell r="CA2912">
            <v>0</v>
          </cell>
          <cell r="CC2912" t="str">
            <v>0001_4360-CCM - West</v>
          </cell>
          <cell r="CG2912" t="str">
            <v>Full_Time</v>
          </cell>
          <cell r="CI2912" t="str">
            <v>DS</v>
          </cell>
          <cell r="CJ2912" t="str">
            <v>0001</v>
          </cell>
        </row>
        <row r="2913">
          <cell r="A2913" t="str">
            <v>Budget</v>
          </cell>
          <cell r="H2913">
            <v>1</v>
          </cell>
          <cell r="I2913">
            <v>1</v>
          </cell>
          <cell r="AP2913">
            <v>98730.444255088441</v>
          </cell>
          <cell r="BZ2913">
            <v>0</v>
          </cell>
          <cell r="CA2913">
            <v>0</v>
          </cell>
          <cell r="CC2913" t="str">
            <v>0001_3110-Dist Proj - East</v>
          </cell>
          <cell r="CG2913" t="str">
            <v>Full_Time</v>
          </cell>
          <cell r="CI2913" t="str">
            <v>DS</v>
          </cell>
          <cell r="CJ2913" t="str">
            <v>0001</v>
          </cell>
        </row>
        <row r="2914">
          <cell r="A2914" t="str">
            <v>Budget</v>
          </cell>
          <cell r="H2914">
            <v>0</v>
          </cell>
          <cell r="I2914">
            <v>0</v>
          </cell>
          <cell r="AP2914">
            <v>3.0453575363186314E-2</v>
          </cell>
          <cell r="BZ2914">
            <v>0</v>
          </cell>
          <cell r="CA2914">
            <v>0</v>
          </cell>
          <cell r="CC2914" t="str">
            <v>0001_1341-Financial Planning</v>
          </cell>
          <cell r="CG2914" t="e">
            <v>#N/A</v>
          </cell>
          <cell r="CI2914" t="str">
            <v>Fin.</v>
          </cell>
          <cell r="CJ2914" t="str">
            <v>0001</v>
          </cell>
        </row>
        <row r="2915">
          <cell r="A2915" t="str">
            <v>Budget</v>
          </cell>
          <cell r="H2915">
            <v>1</v>
          </cell>
          <cell r="I2915">
            <v>1</v>
          </cell>
          <cell r="AP2915">
            <v>93186.640000000014</v>
          </cell>
          <cell r="BZ2915">
            <v>0</v>
          </cell>
          <cell r="CA2915">
            <v>0</v>
          </cell>
          <cell r="CC2915" t="str">
            <v>0001_1342-Support Customer Service Support</v>
          </cell>
          <cell r="CG2915" t="str">
            <v>Full_Time</v>
          </cell>
          <cell r="CI2915" t="str">
            <v>Fin.</v>
          </cell>
          <cell r="CJ2915" t="str">
            <v>0001</v>
          </cell>
        </row>
        <row r="2916">
          <cell r="A2916" t="str">
            <v>Budget</v>
          </cell>
          <cell r="H2916">
            <v>1</v>
          </cell>
          <cell r="I2916">
            <v>1</v>
          </cell>
          <cell r="AP2916">
            <v>120482.49053215105</v>
          </cell>
          <cell r="BZ2916">
            <v>0</v>
          </cell>
          <cell r="CA2916">
            <v>0</v>
          </cell>
          <cell r="CC2916" t="str">
            <v>0001_3310-Station &amp; Dist Automation</v>
          </cell>
          <cell r="CG2916" t="str">
            <v>Full_Time</v>
          </cell>
          <cell r="CI2916" t="str">
            <v>DG</v>
          </cell>
          <cell r="CJ2916" t="str">
            <v>0001</v>
          </cell>
        </row>
        <row r="2917">
          <cell r="A2917" t="str">
            <v>Budget</v>
          </cell>
          <cell r="H2917">
            <v>1</v>
          </cell>
          <cell r="I2917">
            <v>1</v>
          </cell>
          <cell r="AP2917">
            <v>142137.37958574702</v>
          </cell>
          <cell r="BZ2917">
            <v>0</v>
          </cell>
          <cell r="CA2917">
            <v>0</v>
          </cell>
          <cell r="CC2917" t="str">
            <v>0005_1325-Finance</v>
          </cell>
          <cell r="CG2917" t="str">
            <v>Full_Time</v>
          </cell>
          <cell r="CI2917" t="str">
            <v>THC</v>
          </cell>
          <cell r="CJ2917" t="str">
            <v>0005</v>
          </cell>
        </row>
        <row r="2918">
          <cell r="A2918" t="str">
            <v>Budget</v>
          </cell>
          <cell r="H2918">
            <v>1</v>
          </cell>
          <cell r="I2918">
            <v>1</v>
          </cell>
          <cell r="AP2918">
            <v>83338.87581169534</v>
          </cell>
          <cell r="BZ2918">
            <v>0</v>
          </cell>
          <cell r="CA2918">
            <v>0</v>
          </cell>
          <cell r="CC2918" t="str">
            <v>0001_3821-Apprentices</v>
          </cell>
          <cell r="CG2918" t="str">
            <v>Full_Time</v>
          </cell>
          <cell r="CI2918" t="str">
            <v>DS</v>
          </cell>
          <cell r="CJ2918" t="str">
            <v>0001</v>
          </cell>
        </row>
        <row r="2919">
          <cell r="A2919" t="str">
            <v>Budget</v>
          </cell>
          <cell r="H2919">
            <v>1</v>
          </cell>
          <cell r="I2919">
            <v>1</v>
          </cell>
          <cell r="AP2919">
            <v>100415.5174552692</v>
          </cell>
          <cell r="BZ2919">
            <v>0</v>
          </cell>
          <cell r="CA2919">
            <v>0</v>
          </cell>
          <cell r="CC2919" t="str">
            <v>0001_4260-Field Services</v>
          </cell>
          <cell r="CG2919" t="str">
            <v>Full_Time</v>
          </cell>
          <cell r="CI2919" t="str">
            <v>CS</v>
          </cell>
          <cell r="CJ2919" t="str">
            <v>0001</v>
          </cell>
        </row>
        <row r="2920">
          <cell r="A2920" t="str">
            <v>Budget</v>
          </cell>
          <cell r="H2920">
            <v>1</v>
          </cell>
          <cell r="I2920">
            <v>1</v>
          </cell>
          <cell r="AP2920">
            <v>102753.54685751286</v>
          </cell>
          <cell r="BZ2920">
            <v>0</v>
          </cell>
          <cell r="CA2920">
            <v>0</v>
          </cell>
          <cell r="CC2920" t="str">
            <v>0001_4100-Meter Services</v>
          </cell>
          <cell r="CG2920" t="str">
            <v>Full_Time</v>
          </cell>
          <cell r="CI2920" t="str">
            <v>CS</v>
          </cell>
          <cell r="CJ2920" t="str">
            <v>0001</v>
          </cell>
        </row>
        <row r="2921">
          <cell r="A2921" t="str">
            <v>Budget</v>
          </cell>
          <cell r="H2921">
            <v>1</v>
          </cell>
          <cell r="I2921">
            <v>1</v>
          </cell>
          <cell r="AP2921">
            <v>102753.54685751286</v>
          </cell>
          <cell r="BZ2921">
            <v>0</v>
          </cell>
          <cell r="CA2921">
            <v>0</v>
          </cell>
          <cell r="CC2921" t="str">
            <v>0001_4310-CCM - East</v>
          </cell>
          <cell r="CG2921" t="str">
            <v>Full_Time</v>
          </cell>
          <cell r="CI2921" t="str">
            <v>DS</v>
          </cell>
          <cell r="CJ2921" t="str">
            <v>0001</v>
          </cell>
        </row>
        <row r="2922">
          <cell r="A2922" t="str">
            <v>Budget</v>
          </cell>
          <cell r="H2922">
            <v>1</v>
          </cell>
          <cell r="I2922">
            <v>1</v>
          </cell>
          <cell r="AP2922">
            <v>114825.39750826522</v>
          </cell>
          <cell r="BZ2922">
            <v>0</v>
          </cell>
          <cell r="CA2922">
            <v>0</v>
          </cell>
          <cell r="CC2922" t="str">
            <v>0001_3110-Dist Proj - East</v>
          </cell>
          <cell r="CG2922" t="str">
            <v>Full_Time</v>
          </cell>
          <cell r="CI2922" t="str">
            <v>DS</v>
          </cell>
          <cell r="CJ2922" t="str">
            <v>0001</v>
          </cell>
        </row>
        <row r="2923">
          <cell r="A2923" t="str">
            <v>Budget</v>
          </cell>
          <cell r="H2923">
            <v>1</v>
          </cell>
          <cell r="I2923">
            <v>1</v>
          </cell>
          <cell r="AP2923">
            <v>132166.63632869633</v>
          </cell>
          <cell r="BZ2923">
            <v>0</v>
          </cell>
          <cell r="CA2923">
            <v>0</v>
          </cell>
          <cell r="CC2923" t="str">
            <v>0001_1230-Real Property</v>
          </cell>
          <cell r="CG2923" t="str">
            <v>Full_Time</v>
          </cell>
          <cell r="CI2923" t="str">
            <v>Leg.</v>
          </cell>
          <cell r="CJ2923" t="str">
            <v>0001</v>
          </cell>
        </row>
        <row r="2924">
          <cell r="A2924" t="str">
            <v>Budget</v>
          </cell>
          <cell r="H2924">
            <v>1</v>
          </cell>
          <cell r="I2924">
            <v>1</v>
          </cell>
          <cell r="AP2924">
            <v>75339.282494667408</v>
          </cell>
          <cell r="BZ2924">
            <v>0</v>
          </cell>
          <cell r="CA2924">
            <v>0</v>
          </cell>
          <cell r="CC2924" t="str">
            <v>0002_4100-Maintenance &amp; Repair</v>
          </cell>
          <cell r="CG2924" t="str">
            <v>Full_Time</v>
          </cell>
          <cell r="CI2924" t="str">
            <v>THESI</v>
          </cell>
          <cell r="CJ2924" t="str">
            <v>0002</v>
          </cell>
        </row>
        <row r="2925">
          <cell r="A2925" t="str">
            <v>Budget</v>
          </cell>
          <cell r="H2925">
            <v>1</v>
          </cell>
          <cell r="I2925">
            <v>1</v>
          </cell>
          <cell r="AP2925">
            <v>92677.9599525761</v>
          </cell>
          <cell r="BZ2925">
            <v>0</v>
          </cell>
          <cell r="CA2925">
            <v>0</v>
          </cell>
          <cell r="CC2925" t="str">
            <v>0001_3160-Dist Proj - West</v>
          </cell>
          <cell r="CG2925" t="str">
            <v>Full_Time</v>
          </cell>
          <cell r="CI2925" t="str">
            <v>DS</v>
          </cell>
          <cell r="CJ2925" t="str">
            <v>0001</v>
          </cell>
        </row>
        <row r="2926">
          <cell r="A2926" t="str">
            <v>Budget</v>
          </cell>
          <cell r="H2926">
            <v>1</v>
          </cell>
          <cell r="I2926">
            <v>1</v>
          </cell>
          <cell r="AP2926">
            <v>83587.180491093168</v>
          </cell>
          <cell r="BZ2926">
            <v>0</v>
          </cell>
          <cell r="CA2926">
            <v>0</v>
          </cell>
          <cell r="CC2926" t="str">
            <v>0001_5100-Fleet &amp; Equipment Svcs</v>
          </cell>
          <cell r="CG2926" t="str">
            <v>Full_Time</v>
          </cell>
          <cell r="CI2926" t="str">
            <v>AM</v>
          </cell>
          <cell r="CJ2926" t="str">
            <v>0001</v>
          </cell>
        </row>
        <row r="2927">
          <cell r="A2927" t="str">
            <v>Budget</v>
          </cell>
          <cell r="H2927">
            <v>1</v>
          </cell>
          <cell r="I2927">
            <v>1</v>
          </cell>
          <cell r="AP2927">
            <v>105822.37279529076</v>
          </cell>
          <cell r="BZ2927">
            <v>0</v>
          </cell>
          <cell r="CA2927">
            <v>0</v>
          </cell>
          <cell r="CC2927" t="str">
            <v>0001_4310-CCM - East</v>
          </cell>
          <cell r="CG2927" t="str">
            <v>Full_Time</v>
          </cell>
          <cell r="CI2927" t="str">
            <v>DS</v>
          </cell>
          <cell r="CJ2927" t="str">
            <v>0001</v>
          </cell>
        </row>
        <row r="2928">
          <cell r="A2928" t="str">
            <v>Budget</v>
          </cell>
          <cell r="H2928">
            <v>1</v>
          </cell>
          <cell r="I2928">
            <v>1</v>
          </cell>
          <cell r="AP2928">
            <v>133928.05462858189</v>
          </cell>
          <cell r="BZ2928">
            <v>0</v>
          </cell>
          <cell r="CA2928">
            <v>0</v>
          </cell>
          <cell r="CC2928" t="str">
            <v>0001_1790-IT&amp;S Security</v>
          </cell>
          <cell r="CG2928" t="str">
            <v>Full_Time</v>
          </cell>
          <cell r="CI2928" t="str">
            <v>IT</v>
          </cell>
          <cell r="CJ2928" t="str">
            <v>0001</v>
          </cell>
        </row>
        <row r="2929">
          <cell r="A2929" t="str">
            <v>Budget</v>
          </cell>
          <cell r="H2929">
            <v>1</v>
          </cell>
          <cell r="I2929">
            <v>1</v>
          </cell>
          <cell r="AP2929">
            <v>108823.51962830691</v>
          </cell>
          <cell r="BZ2929">
            <v>0</v>
          </cell>
          <cell r="CA2929">
            <v>0</v>
          </cell>
          <cell r="CC2929" t="str">
            <v>0002_4300-Planning</v>
          </cell>
          <cell r="CG2929" t="str">
            <v>Full_Time</v>
          </cell>
          <cell r="CI2929" t="str">
            <v>THESI</v>
          </cell>
          <cell r="CJ2929" t="str">
            <v>0002</v>
          </cell>
        </row>
        <row r="2930">
          <cell r="A2930" t="str">
            <v>Budget</v>
          </cell>
          <cell r="H2930">
            <v>1</v>
          </cell>
          <cell r="I2930">
            <v>1</v>
          </cell>
          <cell r="AP2930">
            <v>109360.06526584753</v>
          </cell>
          <cell r="BZ2930">
            <v>0</v>
          </cell>
          <cell r="CA2930">
            <v>0</v>
          </cell>
          <cell r="CC2930" t="str">
            <v>0001_2530-Acquisition Services</v>
          </cell>
          <cell r="CG2930" t="str">
            <v>Full_Time</v>
          </cell>
          <cell r="CI2930" t="str">
            <v>AM</v>
          </cell>
          <cell r="CJ2930" t="str">
            <v>0001</v>
          </cell>
        </row>
        <row r="2931">
          <cell r="A2931" t="str">
            <v>Budget</v>
          </cell>
          <cell r="H2931">
            <v>1</v>
          </cell>
          <cell r="I2931">
            <v>1</v>
          </cell>
          <cell r="AP2931">
            <v>114619.95095282439</v>
          </cell>
          <cell r="BZ2931">
            <v>0</v>
          </cell>
          <cell r="CA2931">
            <v>0</v>
          </cell>
          <cell r="CC2931" t="str">
            <v>0001_2400-Policy &amp; Standards</v>
          </cell>
          <cell r="CG2931" t="str">
            <v>Full_Time</v>
          </cell>
          <cell r="CI2931" t="str">
            <v>AM</v>
          </cell>
          <cell r="CJ2931" t="str">
            <v>0001</v>
          </cell>
        </row>
        <row r="2932">
          <cell r="A2932" t="str">
            <v>Budget</v>
          </cell>
          <cell r="H2932">
            <v>1</v>
          </cell>
          <cell r="I2932">
            <v>1</v>
          </cell>
          <cell r="AP2932">
            <v>105379.52999999998</v>
          </cell>
          <cell r="BZ2932">
            <v>0</v>
          </cell>
          <cell r="CA2932">
            <v>0</v>
          </cell>
          <cell r="CC2932" t="str">
            <v>0001_3160-Dist Proj - West</v>
          </cell>
          <cell r="CG2932" t="str">
            <v>Full_Time</v>
          </cell>
          <cell r="CI2932" t="str">
            <v>DS</v>
          </cell>
          <cell r="CJ2932" t="str">
            <v>0001</v>
          </cell>
        </row>
        <row r="2933">
          <cell r="A2933" t="str">
            <v>Budget</v>
          </cell>
          <cell r="H2933" t="str">
            <v>0</v>
          </cell>
          <cell r="I2933" t="str">
            <v>0</v>
          </cell>
          <cell r="AP2933" t="str">
            <v>0</v>
          </cell>
          <cell r="BZ2933">
            <v>0</v>
          </cell>
          <cell r="CA2933">
            <v>0</v>
          </cell>
          <cell r="CC2933" t="str">
            <v>0001_4310-CCM - East</v>
          </cell>
          <cell r="CG2933" t="e">
            <v>#N/A</v>
          </cell>
          <cell r="CI2933" t="str">
            <v>DS</v>
          </cell>
          <cell r="CJ2933" t="str">
            <v>0001</v>
          </cell>
        </row>
        <row r="2934">
          <cell r="A2934" t="str">
            <v>Budget</v>
          </cell>
          <cell r="H2934">
            <v>0</v>
          </cell>
          <cell r="I2934">
            <v>0</v>
          </cell>
          <cell r="AP2934">
            <v>-4.1953305485653306E-2</v>
          </cell>
          <cell r="BZ2934">
            <v>0</v>
          </cell>
          <cell r="CA2934">
            <v>0</v>
          </cell>
          <cell r="CC2934" t="str">
            <v>0001_4360-CCM - West</v>
          </cell>
          <cell r="CG2934" t="e">
            <v>#N/A</v>
          </cell>
          <cell r="CI2934" t="str">
            <v>DS</v>
          </cell>
          <cell r="CJ2934" t="str">
            <v>0001</v>
          </cell>
        </row>
        <row r="2935">
          <cell r="A2935" t="str">
            <v>Budget</v>
          </cell>
          <cell r="H2935">
            <v>0</v>
          </cell>
          <cell r="I2935">
            <v>0</v>
          </cell>
          <cell r="AP2935">
            <v>-7.423907433188201E-3</v>
          </cell>
          <cell r="BZ2935">
            <v>0</v>
          </cell>
          <cell r="CA2935">
            <v>0</v>
          </cell>
          <cell r="CC2935" t="str">
            <v>0001_2500-Procurement - Admin</v>
          </cell>
          <cell r="CG2935" t="e">
            <v>#N/A</v>
          </cell>
          <cell r="CI2935" t="str">
            <v>AM</v>
          </cell>
          <cell r="CJ2935" t="str">
            <v>0001</v>
          </cell>
        </row>
        <row r="2936">
          <cell r="A2936" t="str">
            <v>Budget</v>
          </cell>
          <cell r="H2936">
            <v>1</v>
          </cell>
          <cell r="I2936">
            <v>1</v>
          </cell>
          <cell r="AP2936">
            <v>141561.85</v>
          </cell>
          <cell r="BZ2936">
            <v>0</v>
          </cell>
          <cell r="CA2936">
            <v>0</v>
          </cell>
          <cell r="CC2936" t="str">
            <v>0001_2530-Acquisition Services</v>
          </cell>
          <cell r="CG2936" t="str">
            <v>Full_Time</v>
          </cell>
          <cell r="CI2936" t="str">
            <v>AM</v>
          </cell>
          <cell r="CJ2936" t="str">
            <v>0001</v>
          </cell>
        </row>
        <row r="2937">
          <cell r="A2937" t="str">
            <v>Budget</v>
          </cell>
          <cell r="H2937">
            <v>1</v>
          </cell>
          <cell r="I2937">
            <v>1</v>
          </cell>
          <cell r="AP2937">
            <v>192445.09262460735</v>
          </cell>
          <cell r="BZ2937">
            <v>0</v>
          </cell>
          <cell r="CA2937">
            <v>0</v>
          </cell>
          <cell r="CC2937" t="str">
            <v>0001_1810-Safety</v>
          </cell>
          <cell r="CG2937" t="str">
            <v>Full_Time</v>
          </cell>
          <cell r="CI2937" t="str">
            <v>EHS</v>
          </cell>
          <cell r="CJ2937" t="str">
            <v>0001</v>
          </cell>
        </row>
        <row r="2938">
          <cell r="A2938" t="str">
            <v>Budget</v>
          </cell>
          <cell r="H2938">
            <v>1</v>
          </cell>
          <cell r="I2938">
            <v>1</v>
          </cell>
          <cell r="AP2938">
            <v>107736.47480912904</v>
          </cell>
          <cell r="BZ2938">
            <v>0</v>
          </cell>
          <cell r="CA2938">
            <v>0</v>
          </cell>
          <cell r="CC2938" t="str">
            <v>0001_4360-CCM - West</v>
          </cell>
          <cell r="CG2938" t="str">
            <v>Full_Time</v>
          </cell>
          <cell r="CI2938" t="str">
            <v>DS</v>
          </cell>
          <cell r="CJ2938" t="str">
            <v>0001</v>
          </cell>
        </row>
        <row r="2939">
          <cell r="A2939" t="str">
            <v>Budget</v>
          </cell>
          <cell r="H2939">
            <v>1</v>
          </cell>
          <cell r="I2939">
            <v>1</v>
          </cell>
          <cell r="AP2939">
            <v>114620.94318407438</v>
          </cell>
          <cell r="BZ2939">
            <v>0</v>
          </cell>
          <cell r="CA2939">
            <v>0</v>
          </cell>
          <cell r="CC2939" t="str">
            <v>0001_3820-Program Management</v>
          </cell>
          <cell r="CG2939" t="str">
            <v>Full_Time</v>
          </cell>
          <cell r="CI2939" t="str">
            <v>DS</v>
          </cell>
          <cell r="CJ2939" t="str">
            <v>0001</v>
          </cell>
        </row>
        <row r="2940">
          <cell r="A2940" t="str">
            <v>Budget</v>
          </cell>
          <cell r="H2940">
            <v>1</v>
          </cell>
          <cell r="I2940">
            <v>1</v>
          </cell>
          <cell r="AP2940">
            <v>97885.339919338701</v>
          </cell>
          <cell r="BZ2940">
            <v>0</v>
          </cell>
          <cell r="CA2940">
            <v>0</v>
          </cell>
          <cell r="CC2940" t="str">
            <v>0001_5200-Facilities &amp; Asset Mgmt</v>
          </cell>
          <cell r="CG2940" t="str">
            <v>Full_Time</v>
          </cell>
          <cell r="CI2940" t="str">
            <v>Faclt.</v>
          </cell>
          <cell r="CJ2940" t="str">
            <v>0001</v>
          </cell>
        </row>
        <row r="2941">
          <cell r="A2941" t="str">
            <v>Budget</v>
          </cell>
          <cell r="H2941" t="str">
            <v>0</v>
          </cell>
          <cell r="I2941">
            <v>0.66666666666666663</v>
          </cell>
          <cell r="AP2941">
            <v>69688.849999999991</v>
          </cell>
          <cell r="BZ2941">
            <v>0</v>
          </cell>
          <cell r="CA2941">
            <v>0</v>
          </cell>
          <cell r="CC2941" t="str">
            <v>0001_3720-Dist Grid Health</v>
          </cell>
          <cell r="CG2941" t="e">
            <v>#N/A</v>
          </cell>
          <cell r="CI2941" t="str">
            <v>DG</v>
          </cell>
          <cell r="CJ2941" t="str">
            <v>0001</v>
          </cell>
        </row>
        <row r="2942">
          <cell r="A2942" t="str">
            <v>Budget</v>
          </cell>
          <cell r="H2942">
            <v>1</v>
          </cell>
          <cell r="I2942">
            <v>0.33333333333333331</v>
          </cell>
          <cell r="AP2942">
            <v>36133.522795290774</v>
          </cell>
          <cell r="BZ2942">
            <v>0</v>
          </cell>
          <cell r="CA2942">
            <v>0</v>
          </cell>
          <cell r="CC2942" t="str">
            <v>0001_4210-Grid Response</v>
          </cell>
          <cell r="CG2942" t="str">
            <v>Full_Time</v>
          </cell>
          <cell r="CI2942" t="str">
            <v>DG</v>
          </cell>
          <cell r="CJ2942" t="str">
            <v>0001</v>
          </cell>
        </row>
        <row r="2943">
          <cell r="A2943" t="str">
            <v>Budget</v>
          </cell>
          <cell r="H2943">
            <v>0</v>
          </cell>
          <cell r="I2943">
            <v>0</v>
          </cell>
          <cell r="AP2943">
            <v>2.1204990621543435E-2</v>
          </cell>
          <cell r="BZ2943">
            <v>0</v>
          </cell>
          <cell r="CA2943">
            <v>0</v>
          </cell>
          <cell r="CC2943" t="str">
            <v>0001_2510-Inventory Management</v>
          </cell>
          <cell r="CG2943" t="e">
            <v>#N/A</v>
          </cell>
          <cell r="CI2943" t="str">
            <v>AM</v>
          </cell>
          <cell r="CJ2943" t="str">
            <v>0001</v>
          </cell>
        </row>
        <row r="2944">
          <cell r="A2944" t="str">
            <v>Budget</v>
          </cell>
          <cell r="H2944">
            <v>1</v>
          </cell>
          <cell r="I2944">
            <v>1</v>
          </cell>
          <cell r="AP2944">
            <v>94043.51</v>
          </cell>
          <cell r="BZ2944">
            <v>0</v>
          </cell>
          <cell r="CA2944">
            <v>0</v>
          </cell>
          <cell r="CC2944" t="str">
            <v>0001_2520-Warehousing Management</v>
          </cell>
          <cell r="CG2944" t="str">
            <v>Full_Time</v>
          </cell>
          <cell r="CI2944" t="str">
            <v>AM</v>
          </cell>
          <cell r="CJ2944" t="str">
            <v>0001</v>
          </cell>
        </row>
        <row r="2945">
          <cell r="A2945" t="str">
            <v>Budget</v>
          </cell>
          <cell r="H2945" t="str">
            <v>0</v>
          </cell>
          <cell r="I2945" t="str">
            <v>0</v>
          </cell>
          <cell r="AP2945" t="str">
            <v>0</v>
          </cell>
          <cell r="BZ2945">
            <v>0</v>
          </cell>
          <cell r="CA2945">
            <v>0</v>
          </cell>
          <cell r="CC2945" t="str">
            <v>0001_3160-Dist Proj - West</v>
          </cell>
          <cell r="CG2945" t="e">
            <v>#N/A</v>
          </cell>
          <cell r="CI2945" t="str">
            <v>DS</v>
          </cell>
          <cell r="CJ2945" t="str">
            <v>0001</v>
          </cell>
        </row>
        <row r="2946">
          <cell r="A2946" t="str">
            <v>Budget</v>
          </cell>
          <cell r="H2946">
            <v>1</v>
          </cell>
          <cell r="I2946">
            <v>1</v>
          </cell>
          <cell r="AP2946">
            <v>101325.80065754656</v>
          </cell>
          <cell r="BZ2946">
            <v>0</v>
          </cell>
          <cell r="CA2946">
            <v>0</v>
          </cell>
          <cell r="CC2946" t="str">
            <v>0001_3160-Dist Proj - West</v>
          </cell>
          <cell r="CG2946" t="str">
            <v>Full_Time</v>
          </cell>
          <cell r="CI2946" t="str">
            <v>DS</v>
          </cell>
          <cell r="CJ2946" t="str">
            <v>0001</v>
          </cell>
        </row>
        <row r="2947">
          <cell r="A2947" t="str">
            <v>Budget</v>
          </cell>
          <cell r="H2947" t="str">
            <v>0</v>
          </cell>
          <cell r="I2947" t="str">
            <v>0</v>
          </cell>
          <cell r="AP2947" t="str">
            <v>0</v>
          </cell>
          <cell r="BZ2947">
            <v>0</v>
          </cell>
          <cell r="CA2947">
            <v>0</v>
          </cell>
          <cell r="CC2947" t="str">
            <v>0001_3160-Dist Proj - West</v>
          </cell>
          <cell r="CG2947" t="e">
            <v>#N/A</v>
          </cell>
          <cell r="CI2947" t="str">
            <v>DS</v>
          </cell>
          <cell r="CJ2947" t="str">
            <v>0001</v>
          </cell>
        </row>
        <row r="2948">
          <cell r="A2948" t="str">
            <v>Budget</v>
          </cell>
          <cell r="H2948">
            <v>1</v>
          </cell>
          <cell r="I2948">
            <v>1</v>
          </cell>
          <cell r="AP2948">
            <v>141561.84257609257</v>
          </cell>
          <cell r="BZ2948">
            <v>0</v>
          </cell>
          <cell r="CA2948">
            <v>0</v>
          </cell>
          <cell r="CC2948" t="str">
            <v>0001_2200-Syst Reliability Planning</v>
          </cell>
          <cell r="CG2948" t="str">
            <v>Full_Time</v>
          </cell>
          <cell r="CI2948" t="str">
            <v>AM</v>
          </cell>
          <cell r="CJ2948" t="str">
            <v>0001</v>
          </cell>
        </row>
        <row r="2949">
          <cell r="A2949" t="str">
            <v>Budget</v>
          </cell>
          <cell r="H2949">
            <v>1</v>
          </cell>
          <cell r="I2949">
            <v>1</v>
          </cell>
          <cell r="AP2949">
            <v>104678.00788984796</v>
          </cell>
          <cell r="BZ2949">
            <v>0</v>
          </cell>
          <cell r="CA2949">
            <v>0</v>
          </cell>
          <cell r="CC2949" t="str">
            <v>0001_5100-Fleet &amp; Equipment Svcs</v>
          </cell>
          <cell r="CG2949" t="str">
            <v>Full_Time</v>
          </cell>
          <cell r="CI2949" t="str">
            <v>AM</v>
          </cell>
          <cell r="CJ2949" t="str">
            <v>0001</v>
          </cell>
        </row>
        <row r="2950">
          <cell r="A2950" t="str">
            <v>Budget</v>
          </cell>
          <cell r="H2950">
            <v>1</v>
          </cell>
          <cell r="I2950">
            <v>1</v>
          </cell>
          <cell r="AP2950">
            <v>155658.42654593359</v>
          </cell>
          <cell r="BZ2950">
            <v>0</v>
          </cell>
          <cell r="CA2950">
            <v>0</v>
          </cell>
          <cell r="CC2950" t="str">
            <v>0001_2520-Warehousing Management</v>
          </cell>
          <cell r="CG2950" t="str">
            <v>Full_Time</v>
          </cell>
          <cell r="CI2950" t="str">
            <v>AM</v>
          </cell>
          <cell r="CJ2950" t="str">
            <v>0001</v>
          </cell>
        </row>
        <row r="2951">
          <cell r="A2951" t="str">
            <v>Budget</v>
          </cell>
          <cell r="H2951">
            <v>1</v>
          </cell>
          <cell r="I2951">
            <v>1</v>
          </cell>
          <cell r="AP2951">
            <v>100415.51999999999</v>
          </cell>
          <cell r="BZ2951">
            <v>0</v>
          </cell>
          <cell r="CA2951">
            <v>0</v>
          </cell>
          <cell r="CC2951" t="str">
            <v>0001_4100-Meter Services</v>
          </cell>
          <cell r="CG2951" t="str">
            <v>Full_Time</v>
          </cell>
          <cell r="CI2951" t="str">
            <v>CS</v>
          </cell>
          <cell r="CJ2951" t="str">
            <v>0001</v>
          </cell>
        </row>
        <row r="2952">
          <cell r="A2952" t="str">
            <v>Budget</v>
          </cell>
          <cell r="H2952">
            <v>0</v>
          </cell>
          <cell r="I2952">
            <v>0</v>
          </cell>
          <cell r="AP2952">
            <v>-2.5447307891807852E-3</v>
          </cell>
          <cell r="BZ2952">
            <v>0</v>
          </cell>
          <cell r="CA2952">
            <v>0</v>
          </cell>
          <cell r="CC2952" t="str">
            <v>0001_4260-Field Services</v>
          </cell>
          <cell r="CG2952" t="e">
            <v>#N/A</v>
          </cell>
          <cell r="CI2952" t="str">
            <v>CS</v>
          </cell>
          <cell r="CJ2952" t="str">
            <v>0001</v>
          </cell>
        </row>
        <row r="2953">
          <cell r="A2953" t="str">
            <v>Budget</v>
          </cell>
          <cell r="H2953">
            <v>0</v>
          </cell>
          <cell r="I2953">
            <v>0</v>
          </cell>
          <cell r="AP2953">
            <v>-4.1953305485653306E-2</v>
          </cell>
          <cell r="BZ2953">
            <v>0</v>
          </cell>
          <cell r="CA2953">
            <v>0</v>
          </cell>
          <cell r="CC2953" t="str">
            <v>0001_3110-Dist Proj - East</v>
          </cell>
          <cell r="CG2953" t="e">
            <v>#N/A</v>
          </cell>
          <cell r="CI2953" t="str">
            <v>DS</v>
          </cell>
          <cell r="CJ2953" t="str">
            <v>0001</v>
          </cell>
        </row>
        <row r="2954">
          <cell r="A2954" t="str">
            <v>Budget</v>
          </cell>
          <cell r="H2954" t="str">
            <v>0</v>
          </cell>
          <cell r="I2954" t="str">
            <v>0</v>
          </cell>
          <cell r="AP2954" t="str">
            <v>0</v>
          </cell>
          <cell r="BZ2954">
            <v>0</v>
          </cell>
          <cell r="CA2954">
            <v>0</v>
          </cell>
          <cell r="CC2954" t="str">
            <v>0001_4360-CCM - West</v>
          </cell>
          <cell r="CG2954" t="e">
            <v>#N/A</v>
          </cell>
          <cell r="CI2954" t="str">
            <v>DS</v>
          </cell>
          <cell r="CJ2954" t="str">
            <v>0001</v>
          </cell>
        </row>
        <row r="2955">
          <cell r="A2955" t="str">
            <v>Budget</v>
          </cell>
          <cell r="H2955">
            <v>1</v>
          </cell>
          <cell r="I2955">
            <v>1</v>
          </cell>
          <cell r="AP2955">
            <v>105379.52999999998</v>
          </cell>
          <cell r="BZ2955">
            <v>0</v>
          </cell>
          <cell r="CA2955">
            <v>0</v>
          </cell>
          <cell r="CC2955" t="str">
            <v>0001_3720-Dist Grid Health</v>
          </cell>
          <cell r="CG2955" t="str">
            <v>Full_Time</v>
          </cell>
          <cell r="CI2955" t="str">
            <v>DG</v>
          </cell>
          <cell r="CJ2955" t="str">
            <v>0001</v>
          </cell>
        </row>
        <row r="2956">
          <cell r="A2956" t="str">
            <v>Budget</v>
          </cell>
          <cell r="H2956" t="str">
            <v>0</v>
          </cell>
          <cell r="I2956">
            <v>0.66666666666666663</v>
          </cell>
          <cell r="AP2956">
            <v>124075.8</v>
          </cell>
          <cell r="BZ2956">
            <v>0</v>
          </cell>
          <cell r="CA2956">
            <v>0</v>
          </cell>
          <cell r="CC2956" t="str">
            <v>0001_3830-Policy Administration</v>
          </cell>
          <cell r="CG2956" t="e">
            <v>#N/A</v>
          </cell>
          <cell r="CI2956" t="str">
            <v>SM</v>
          </cell>
          <cell r="CJ2956" t="str">
            <v>0001</v>
          </cell>
        </row>
        <row r="2957">
          <cell r="A2957" t="str">
            <v>Budget</v>
          </cell>
          <cell r="H2957">
            <v>1</v>
          </cell>
          <cell r="I2957">
            <v>0.33333333333333331</v>
          </cell>
          <cell r="AP2957">
            <v>68326.34</v>
          </cell>
          <cell r="BZ2957">
            <v>0</v>
          </cell>
          <cell r="CA2957">
            <v>0</v>
          </cell>
          <cell r="CC2957" t="str">
            <v>0001_3850-Strategy &amp; Enterprise Risk Management</v>
          </cell>
          <cell r="CG2957" t="str">
            <v>Full_Time</v>
          </cell>
          <cell r="CI2957" t="str">
            <v>SM</v>
          </cell>
          <cell r="CJ2957" t="str">
            <v>0001</v>
          </cell>
        </row>
        <row r="2958">
          <cell r="A2958" t="str">
            <v>Budget</v>
          </cell>
          <cell r="H2958">
            <v>0</v>
          </cell>
          <cell r="I2958">
            <v>0</v>
          </cell>
          <cell r="AP2958">
            <v>2.351534079866513E-2</v>
          </cell>
          <cell r="BZ2958">
            <v>0</v>
          </cell>
          <cell r="CA2958">
            <v>0</v>
          </cell>
          <cell r="CC2958" t="str">
            <v>0001_1930-Project Mgmt Support</v>
          </cell>
          <cell r="CG2958" t="e">
            <v>#N/A</v>
          </cell>
          <cell r="CI2958" t="str">
            <v>OE</v>
          </cell>
          <cell r="CJ2958" t="str">
            <v>0001</v>
          </cell>
        </row>
        <row r="2959">
          <cell r="A2959" t="str">
            <v>Budget</v>
          </cell>
          <cell r="H2959">
            <v>1</v>
          </cell>
          <cell r="I2959">
            <v>1</v>
          </cell>
          <cell r="AP2959">
            <v>109359.11924084753</v>
          </cell>
          <cell r="BZ2959">
            <v>0</v>
          </cell>
          <cell r="CA2959">
            <v>0</v>
          </cell>
          <cell r="CC2959" t="str">
            <v>0001_2530-Acquisition Services</v>
          </cell>
          <cell r="CG2959" t="str">
            <v>Full_Time</v>
          </cell>
          <cell r="CI2959" t="str">
            <v>AM</v>
          </cell>
          <cell r="CJ2959" t="str">
            <v>0001</v>
          </cell>
        </row>
        <row r="2960">
          <cell r="A2960" t="str">
            <v>Budget</v>
          </cell>
          <cell r="H2960">
            <v>1</v>
          </cell>
          <cell r="I2960">
            <v>1</v>
          </cell>
          <cell r="AP2960">
            <v>84031.900634810911</v>
          </cell>
          <cell r="BZ2960">
            <v>0</v>
          </cell>
          <cell r="CA2960">
            <v>0</v>
          </cell>
          <cell r="CC2960" t="str">
            <v>0001_4400-Customer Svcs - Admin</v>
          </cell>
          <cell r="CG2960" t="str">
            <v>Full_Time</v>
          </cell>
          <cell r="CI2960" t="str">
            <v>CS</v>
          </cell>
          <cell r="CJ2960" t="str">
            <v>0001</v>
          </cell>
        </row>
        <row r="2961">
          <cell r="A2961" t="str">
            <v>Budget</v>
          </cell>
          <cell r="H2961">
            <v>1</v>
          </cell>
          <cell r="I2961">
            <v>1</v>
          </cell>
          <cell r="AP2961">
            <v>105822.37279529076</v>
          </cell>
          <cell r="BZ2961">
            <v>0</v>
          </cell>
          <cell r="CA2961">
            <v>0</v>
          </cell>
          <cell r="CC2961" t="str">
            <v>0001_3160-Dist Proj - West</v>
          </cell>
          <cell r="CG2961" t="str">
            <v>Full_Time</v>
          </cell>
          <cell r="CI2961" t="str">
            <v>DS</v>
          </cell>
          <cell r="CJ2961" t="str">
            <v>0001</v>
          </cell>
        </row>
        <row r="2962">
          <cell r="A2962" t="str">
            <v>Budget</v>
          </cell>
          <cell r="H2962">
            <v>1</v>
          </cell>
          <cell r="I2962">
            <v>1</v>
          </cell>
          <cell r="AP2962">
            <v>84363.664599876254</v>
          </cell>
          <cell r="BZ2962">
            <v>0</v>
          </cell>
          <cell r="CA2962">
            <v>0</v>
          </cell>
          <cell r="CC2962" t="str">
            <v>0001_1782-Service Requests</v>
          </cell>
          <cell r="CG2962" t="str">
            <v>Full_Time</v>
          </cell>
          <cell r="CI2962" t="str">
            <v>IT</v>
          </cell>
          <cell r="CJ2962" t="str">
            <v>0001</v>
          </cell>
        </row>
        <row r="2963">
          <cell r="A2963" t="str">
            <v>Budget</v>
          </cell>
          <cell r="H2963">
            <v>1</v>
          </cell>
          <cell r="I2963">
            <v>1</v>
          </cell>
          <cell r="AP2963">
            <v>105822.37279529076</v>
          </cell>
          <cell r="BZ2963">
            <v>0</v>
          </cell>
          <cell r="CA2963">
            <v>0</v>
          </cell>
          <cell r="CC2963" t="str">
            <v>0001_3160-Dist Proj - West</v>
          </cell>
          <cell r="CG2963" t="str">
            <v>Full_Time</v>
          </cell>
          <cell r="CI2963" t="str">
            <v>DS</v>
          </cell>
          <cell r="CJ2963" t="str">
            <v>0001</v>
          </cell>
        </row>
        <row r="2964">
          <cell r="A2964" t="str">
            <v>Budget</v>
          </cell>
          <cell r="H2964">
            <v>0</v>
          </cell>
          <cell r="I2964">
            <v>0.66666666666666663</v>
          </cell>
          <cell r="AP2964">
            <v>85635.226328696357</v>
          </cell>
          <cell r="BZ2964">
            <v>0</v>
          </cell>
          <cell r="CA2964">
            <v>0</v>
          </cell>
          <cell r="CC2964" t="str">
            <v>0001_3820-Program Management</v>
          </cell>
          <cell r="CG2964" t="e">
            <v>#N/A</v>
          </cell>
          <cell r="CI2964" t="str">
            <v>DS</v>
          </cell>
          <cell r="CJ2964" t="str">
            <v>0001</v>
          </cell>
        </row>
        <row r="2965">
          <cell r="A2965" t="str">
            <v>Budget</v>
          </cell>
          <cell r="H2965">
            <v>1</v>
          </cell>
          <cell r="I2965">
            <v>0.33333333333333331</v>
          </cell>
          <cell r="AP2965">
            <v>46531.409999999996</v>
          </cell>
          <cell r="BZ2965">
            <v>0</v>
          </cell>
          <cell r="CA2965">
            <v>0</v>
          </cell>
          <cell r="CC2965" t="str">
            <v>0001_3830-Policy Administration</v>
          </cell>
          <cell r="CG2965" t="str">
            <v>Full_Time</v>
          </cell>
          <cell r="CI2965" t="str">
            <v>SM</v>
          </cell>
          <cell r="CJ2965" t="str">
            <v>0001</v>
          </cell>
        </row>
        <row r="2966">
          <cell r="A2966" t="str">
            <v>Budget</v>
          </cell>
          <cell r="H2966">
            <v>1</v>
          </cell>
          <cell r="I2966">
            <v>1</v>
          </cell>
          <cell r="AP2966">
            <v>100415.5174552692</v>
          </cell>
          <cell r="BZ2966">
            <v>0</v>
          </cell>
          <cell r="CA2966">
            <v>0</v>
          </cell>
          <cell r="CC2966" t="str">
            <v>0001_4260-Field Services</v>
          </cell>
          <cell r="CG2966" t="str">
            <v>Full_Time</v>
          </cell>
          <cell r="CI2966" t="str">
            <v>CS</v>
          </cell>
          <cell r="CJ2966" t="str">
            <v>0001</v>
          </cell>
        </row>
        <row r="2967">
          <cell r="A2967" t="str">
            <v>Budget</v>
          </cell>
          <cell r="H2967">
            <v>1</v>
          </cell>
          <cell r="I2967">
            <v>1</v>
          </cell>
          <cell r="AP2967">
            <v>75256.576434844654</v>
          </cell>
          <cell r="BZ2967">
            <v>0</v>
          </cell>
          <cell r="CA2967">
            <v>0</v>
          </cell>
          <cell r="CC2967" t="str">
            <v>0001_5200-Facilities &amp; Asset Mgmt</v>
          </cell>
          <cell r="CG2967" t="str">
            <v>Full_Time</v>
          </cell>
          <cell r="CI2967" t="str">
            <v>Faclt.</v>
          </cell>
          <cell r="CJ2967" t="str">
            <v>0001</v>
          </cell>
        </row>
        <row r="2968">
          <cell r="A2968" t="str">
            <v>Budget</v>
          </cell>
          <cell r="H2968">
            <v>1</v>
          </cell>
          <cell r="I2968">
            <v>1</v>
          </cell>
          <cell r="AP2968">
            <v>149501.12210935756</v>
          </cell>
          <cell r="BZ2968">
            <v>0</v>
          </cell>
          <cell r="CA2968">
            <v>0</v>
          </cell>
          <cell r="CC2968" t="str">
            <v>0001_3110-Dist Proj - East</v>
          </cell>
          <cell r="CG2968" t="str">
            <v>Full_Time</v>
          </cell>
          <cell r="CI2968" t="str">
            <v>DS</v>
          </cell>
          <cell r="CJ2968" t="str">
            <v>0001</v>
          </cell>
        </row>
        <row r="2969">
          <cell r="A2969" t="str">
            <v>Budget</v>
          </cell>
          <cell r="H2969">
            <v>1</v>
          </cell>
          <cell r="I2969">
            <v>1</v>
          </cell>
          <cell r="AP2969">
            <v>124546.01512927451</v>
          </cell>
          <cell r="BZ2969">
            <v>0</v>
          </cell>
          <cell r="CA2969">
            <v>0</v>
          </cell>
          <cell r="CC2969" t="str">
            <v>0001_1810-Safety</v>
          </cell>
          <cell r="CG2969" t="str">
            <v>Full_Time</v>
          </cell>
          <cell r="CI2969" t="str">
            <v>EHS</v>
          </cell>
          <cell r="CJ2969" t="str">
            <v>0001</v>
          </cell>
        </row>
        <row r="2970">
          <cell r="A2970" t="str">
            <v>Budget</v>
          </cell>
          <cell r="H2970" t="str">
            <v>0</v>
          </cell>
          <cell r="I2970">
            <v>0.66666666666666663</v>
          </cell>
          <cell r="AP2970">
            <v>91523.32</v>
          </cell>
          <cell r="BZ2970">
            <v>0</v>
          </cell>
          <cell r="CA2970">
            <v>0</v>
          </cell>
          <cell r="CC2970" t="str">
            <v>0001_3810-Project Management Service</v>
          </cell>
          <cell r="CG2970" t="e">
            <v>#N/A</v>
          </cell>
          <cell r="CI2970" t="str">
            <v>SM</v>
          </cell>
          <cell r="CJ2970" t="str">
            <v>0001</v>
          </cell>
        </row>
        <row r="2971">
          <cell r="A2971" t="str">
            <v>Budget</v>
          </cell>
          <cell r="H2971">
            <v>1</v>
          </cell>
          <cell r="I2971">
            <v>0.33333333333333331</v>
          </cell>
          <cell r="AP2971">
            <v>50038.52257609256</v>
          </cell>
          <cell r="BZ2971">
            <v>0</v>
          </cell>
          <cell r="CA2971">
            <v>0</v>
          </cell>
          <cell r="CC2971" t="str">
            <v>0001_3830-Policy Administration</v>
          </cell>
          <cell r="CG2971" t="str">
            <v>Full_Time</v>
          </cell>
          <cell r="CI2971" t="str">
            <v>SM</v>
          </cell>
          <cell r="CJ2971" t="str">
            <v>0001</v>
          </cell>
        </row>
        <row r="2972">
          <cell r="A2972" t="str">
            <v>Budget</v>
          </cell>
          <cell r="H2972">
            <v>1</v>
          </cell>
          <cell r="I2972">
            <v>1</v>
          </cell>
          <cell r="AP2972">
            <v>119545.34275869127</v>
          </cell>
          <cell r="BZ2972">
            <v>0</v>
          </cell>
          <cell r="CA2972">
            <v>0</v>
          </cell>
          <cell r="CC2972" t="str">
            <v>0001_4310-CCM - East</v>
          </cell>
          <cell r="CG2972" t="str">
            <v>Full_Time</v>
          </cell>
          <cell r="CI2972" t="str">
            <v>DS</v>
          </cell>
          <cell r="CJ2972" t="str">
            <v>0001</v>
          </cell>
        </row>
        <row r="2973">
          <cell r="A2973" t="str">
            <v>Budget</v>
          </cell>
          <cell r="H2973">
            <v>1</v>
          </cell>
          <cell r="I2973">
            <v>0.33333333333333331</v>
          </cell>
          <cell r="AP2973">
            <v>45254.176298840328</v>
          </cell>
          <cell r="BZ2973">
            <v>0</v>
          </cell>
          <cell r="CA2973">
            <v>0</v>
          </cell>
          <cell r="CC2973" t="str">
            <v>0001_3810-Project Management Service</v>
          </cell>
          <cell r="CG2973" t="str">
            <v>Full_Time</v>
          </cell>
          <cell r="CI2973" t="str">
            <v>SM</v>
          </cell>
          <cell r="CJ2973" t="str">
            <v>0001</v>
          </cell>
        </row>
        <row r="2974">
          <cell r="A2974" t="str">
            <v>Budget</v>
          </cell>
          <cell r="H2974" t="str">
            <v>0</v>
          </cell>
          <cell r="I2974">
            <v>0.66666666666666663</v>
          </cell>
          <cell r="AP2974">
            <v>83673.439999999988</v>
          </cell>
          <cell r="BZ2974">
            <v>0</v>
          </cell>
          <cell r="CA2974">
            <v>0</v>
          </cell>
          <cell r="CC2974" t="str">
            <v>0001_3850-Strategy &amp; Enterprise Risk Management</v>
          </cell>
          <cell r="CG2974" t="e">
            <v>#N/A</v>
          </cell>
          <cell r="CI2974" t="str">
            <v>SM</v>
          </cell>
          <cell r="CJ2974" t="str">
            <v>0001</v>
          </cell>
        </row>
        <row r="2975">
          <cell r="A2975" t="str">
            <v>Budget</v>
          </cell>
          <cell r="H2975">
            <v>1</v>
          </cell>
          <cell r="I2975">
            <v>1</v>
          </cell>
          <cell r="AP2975">
            <v>117885.16170540381</v>
          </cell>
          <cell r="BZ2975">
            <v>0</v>
          </cell>
          <cell r="CA2975">
            <v>0</v>
          </cell>
          <cell r="CC2975" t="str">
            <v>0001_4210-Grid Response</v>
          </cell>
          <cell r="CG2975" t="str">
            <v>Full_Time</v>
          </cell>
          <cell r="CI2975" t="str">
            <v>DG</v>
          </cell>
          <cell r="CJ2975" t="str">
            <v>0001</v>
          </cell>
        </row>
        <row r="2976">
          <cell r="A2976" t="str">
            <v>Budget</v>
          </cell>
          <cell r="H2976">
            <v>0</v>
          </cell>
          <cell r="I2976">
            <v>0</v>
          </cell>
          <cell r="AP2976">
            <v>3.8443013747276059E-2</v>
          </cell>
          <cell r="BZ2976">
            <v>0</v>
          </cell>
          <cell r="CA2976">
            <v>0</v>
          </cell>
          <cell r="CC2976" t="str">
            <v>0001_2520-Warehousing Management</v>
          </cell>
          <cell r="CG2976" t="e">
            <v>#N/A</v>
          </cell>
          <cell r="CI2976" t="str">
            <v>AM</v>
          </cell>
          <cell r="CJ2976" t="str">
            <v>0001</v>
          </cell>
        </row>
        <row r="2977">
          <cell r="A2977" t="str">
            <v>Budget</v>
          </cell>
          <cell r="H2977">
            <v>1</v>
          </cell>
          <cell r="I2977">
            <v>1</v>
          </cell>
          <cell r="AP2977">
            <v>84582.309999999983</v>
          </cell>
          <cell r="BZ2977">
            <v>0</v>
          </cell>
          <cell r="CA2977">
            <v>0</v>
          </cell>
          <cell r="CC2977" t="str">
            <v>0001_2530-Acquisition Services</v>
          </cell>
          <cell r="CG2977" t="str">
            <v>Full_Time</v>
          </cell>
          <cell r="CI2977" t="str">
            <v>AM</v>
          </cell>
          <cell r="CJ2977" t="str">
            <v>0001</v>
          </cell>
        </row>
        <row r="2978">
          <cell r="A2978" t="str">
            <v>Budget</v>
          </cell>
          <cell r="H2978">
            <v>1</v>
          </cell>
          <cell r="I2978">
            <v>1</v>
          </cell>
          <cell r="AP2978">
            <v>79737.800587591249</v>
          </cell>
          <cell r="BZ2978">
            <v>0</v>
          </cell>
          <cell r="CA2978">
            <v>0</v>
          </cell>
          <cell r="CC2978" t="str">
            <v>0001_3110-Dist Proj - East</v>
          </cell>
          <cell r="CG2978" t="str">
            <v>Full_Time</v>
          </cell>
          <cell r="CI2978" t="str">
            <v>DS</v>
          </cell>
          <cell r="CJ2978" t="str">
            <v>0001</v>
          </cell>
        </row>
        <row r="2979">
          <cell r="A2979" t="str">
            <v>Budget</v>
          </cell>
          <cell r="H2979">
            <v>1</v>
          </cell>
          <cell r="I2979">
            <v>1</v>
          </cell>
          <cell r="AP2979">
            <v>81035.435933086555</v>
          </cell>
          <cell r="BZ2979">
            <v>0</v>
          </cell>
          <cell r="CA2979">
            <v>0</v>
          </cell>
          <cell r="CC2979" t="str">
            <v>0001_5200-Facilities &amp; Asset Mgmt</v>
          </cell>
          <cell r="CG2979" t="str">
            <v>Full_Time</v>
          </cell>
          <cell r="CI2979" t="str">
            <v>Faclt.</v>
          </cell>
          <cell r="CJ2979" t="str">
            <v>0001</v>
          </cell>
        </row>
        <row r="2980">
          <cell r="A2980" t="str">
            <v>Budget</v>
          </cell>
          <cell r="H2980">
            <v>1</v>
          </cell>
          <cell r="I2980">
            <v>1</v>
          </cell>
          <cell r="AP2980">
            <v>107569.43442158272</v>
          </cell>
          <cell r="BZ2980">
            <v>0</v>
          </cell>
          <cell r="CA2980">
            <v>0</v>
          </cell>
          <cell r="CC2980" t="str">
            <v>0002_7000-Marketing &amp; Cust Relations</v>
          </cell>
          <cell r="CG2980" t="str">
            <v>Full_Time</v>
          </cell>
          <cell r="CI2980" t="str">
            <v>THESI</v>
          </cell>
          <cell r="CJ2980" t="str">
            <v>0002</v>
          </cell>
        </row>
        <row r="2981">
          <cell r="A2981" t="str">
            <v>Budget</v>
          </cell>
          <cell r="H2981">
            <v>1</v>
          </cell>
          <cell r="I2981">
            <v>1</v>
          </cell>
          <cell r="AP2981">
            <v>105379.4880466945</v>
          </cell>
          <cell r="BZ2981">
            <v>0</v>
          </cell>
          <cell r="CA2981">
            <v>0</v>
          </cell>
          <cell r="CC2981" t="str">
            <v>0001_3110-Dist Proj - East</v>
          </cell>
          <cell r="CG2981" t="str">
            <v>Full_Time</v>
          </cell>
          <cell r="CI2981" t="str">
            <v>DS</v>
          </cell>
          <cell r="CJ2981" t="str">
            <v>0001</v>
          </cell>
        </row>
        <row r="2982">
          <cell r="A2982" t="str">
            <v>Budget</v>
          </cell>
          <cell r="H2982">
            <v>1</v>
          </cell>
          <cell r="I2982">
            <v>1</v>
          </cell>
          <cell r="AP2982">
            <v>114297.89620012307</v>
          </cell>
          <cell r="BZ2982">
            <v>0</v>
          </cell>
          <cell r="CA2982">
            <v>0</v>
          </cell>
          <cell r="CC2982" t="str">
            <v>0001_4410-Call Centre</v>
          </cell>
          <cell r="CG2982" t="str">
            <v>Full_Time</v>
          </cell>
          <cell r="CI2982" t="str">
            <v>CS</v>
          </cell>
          <cell r="CJ2982" t="str">
            <v>0001</v>
          </cell>
        </row>
        <row r="2983">
          <cell r="A2983" t="str">
            <v>Budget</v>
          </cell>
          <cell r="H2983">
            <v>1</v>
          </cell>
          <cell r="I2983">
            <v>1</v>
          </cell>
          <cell r="AP2983">
            <v>105379.52999999998</v>
          </cell>
          <cell r="BZ2983">
            <v>0</v>
          </cell>
          <cell r="CA2983">
            <v>0</v>
          </cell>
          <cell r="CC2983" t="str">
            <v>0001_3110-Dist Proj - East</v>
          </cell>
          <cell r="CG2983" t="str">
            <v>Full_Time</v>
          </cell>
          <cell r="CI2983" t="str">
            <v>DS</v>
          </cell>
          <cell r="CJ2983" t="str">
            <v>0001</v>
          </cell>
        </row>
        <row r="2984">
          <cell r="A2984" t="str">
            <v>Budget</v>
          </cell>
          <cell r="H2984" t="str">
            <v>0</v>
          </cell>
          <cell r="I2984" t="str">
            <v>0</v>
          </cell>
          <cell r="AP2984" t="str">
            <v>0</v>
          </cell>
          <cell r="BZ2984">
            <v>0</v>
          </cell>
          <cell r="CA2984">
            <v>0</v>
          </cell>
          <cell r="CC2984" t="str">
            <v>0001_3160-Dist Proj - West</v>
          </cell>
          <cell r="CG2984" t="e">
            <v>#N/A</v>
          </cell>
          <cell r="CI2984" t="str">
            <v>DS</v>
          </cell>
          <cell r="CJ2984" t="str">
            <v>0001</v>
          </cell>
        </row>
        <row r="2985">
          <cell r="A2985" t="str">
            <v>Budget</v>
          </cell>
          <cell r="H2985">
            <v>0</v>
          </cell>
          <cell r="I2985">
            <v>0</v>
          </cell>
          <cell r="AP2985">
            <v>-4.1953305485653306E-2</v>
          </cell>
          <cell r="BZ2985">
            <v>0</v>
          </cell>
          <cell r="CA2985">
            <v>0</v>
          </cell>
          <cell r="CC2985" t="str">
            <v>0001_4310-CCM - East</v>
          </cell>
          <cell r="CG2985" t="e">
            <v>#N/A</v>
          </cell>
          <cell r="CI2985" t="str">
            <v>DS</v>
          </cell>
          <cell r="CJ2985" t="str">
            <v>0001</v>
          </cell>
        </row>
        <row r="2986">
          <cell r="A2986" t="str">
            <v>Budget</v>
          </cell>
          <cell r="H2986">
            <v>1</v>
          </cell>
          <cell r="I2986">
            <v>1</v>
          </cell>
          <cell r="AP2986">
            <v>130768.03508725895</v>
          </cell>
          <cell r="BZ2986">
            <v>0</v>
          </cell>
          <cell r="CA2986">
            <v>0</v>
          </cell>
          <cell r="CC2986" t="str">
            <v>0001_4460-Collections &amp; Ellipse A/R</v>
          </cell>
          <cell r="CG2986" t="str">
            <v>Full_Time</v>
          </cell>
          <cell r="CI2986" t="str">
            <v>CS</v>
          </cell>
          <cell r="CJ2986" t="str">
            <v>0001</v>
          </cell>
        </row>
        <row r="2987">
          <cell r="A2987" t="str">
            <v>Budget</v>
          </cell>
          <cell r="H2987">
            <v>1</v>
          </cell>
          <cell r="I2987">
            <v>1</v>
          </cell>
          <cell r="AP2987">
            <v>87866.063508594132</v>
          </cell>
          <cell r="BZ2987">
            <v>0</v>
          </cell>
          <cell r="CA2987">
            <v>0</v>
          </cell>
          <cell r="CC2987" t="str">
            <v>0001_2520-Warehousing Management</v>
          </cell>
          <cell r="CG2987" t="str">
            <v>Full_Time</v>
          </cell>
          <cell r="CI2987" t="str">
            <v>AM</v>
          </cell>
          <cell r="CJ2987" t="str">
            <v>0001</v>
          </cell>
        </row>
        <row r="2988">
          <cell r="A2988" t="str">
            <v>Budget</v>
          </cell>
          <cell r="H2988">
            <v>1</v>
          </cell>
          <cell r="I2988">
            <v>1</v>
          </cell>
          <cell r="AP2988">
            <v>114619.95095282439</v>
          </cell>
          <cell r="BZ2988">
            <v>0</v>
          </cell>
          <cell r="CA2988">
            <v>0</v>
          </cell>
          <cell r="CC2988" t="str">
            <v>0001_2400-Policy &amp; Standards</v>
          </cell>
          <cell r="CG2988" t="str">
            <v>Full_Time</v>
          </cell>
          <cell r="CI2988" t="str">
            <v>AM</v>
          </cell>
          <cell r="CJ2988" t="str">
            <v>0001</v>
          </cell>
        </row>
        <row r="2989">
          <cell r="A2989" t="str">
            <v>Budget</v>
          </cell>
          <cell r="H2989">
            <v>0</v>
          </cell>
          <cell r="I2989">
            <v>0</v>
          </cell>
          <cell r="AP2989">
            <v>-8.8510044227565046E-2</v>
          </cell>
          <cell r="BZ2989">
            <v>0</v>
          </cell>
          <cell r="CA2989">
            <v>0</v>
          </cell>
          <cell r="CC2989" t="str">
            <v>0001_1341-Financial Planning</v>
          </cell>
          <cell r="CG2989" t="e">
            <v>#N/A</v>
          </cell>
          <cell r="CI2989" t="str">
            <v>Fin.</v>
          </cell>
          <cell r="CJ2989" t="str">
            <v>0001</v>
          </cell>
        </row>
        <row r="2990">
          <cell r="A2990" t="str">
            <v>Budget</v>
          </cell>
          <cell r="H2990">
            <v>1</v>
          </cell>
          <cell r="I2990">
            <v>1</v>
          </cell>
          <cell r="AP2990">
            <v>127611.03</v>
          </cell>
          <cell r="BZ2990">
            <v>0</v>
          </cell>
          <cell r="CA2990">
            <v>0</v>
          </cell>
          <cell r="CC2990" t="str">
            <v>0001_1342-Support Customer Service Support</v>
          </cell>
          <cell r="CG2990" t="str">
            <v>Full_Time</v>
          </cell>
          <cell r="CI2990" t="str">
            <v>Fin.</v>
          </cell>
          <cell r="CJ2990" t="str">
            <v>0001</v>
          </cell>
        </row>
        <row r="2991">
          <cell r="A2991" t="str">
            <v>Budget</v>
          </cell>
          <cell r="H2991">
            <v>1</v>
          </cell>
          <cell r="I2991">
            <v>1</v>
          </cell>
          <cell r="AP2991">
            <v>114619.95095282439</v>
          </cell>
          <cell r="BZ2991">
            <v>0</v>
          </cell>
          <cell r="CA2991">
            <v>0</v>
          </cell>
          <cell r="CC2991" t="str">
            <v>0001_2200-Syst Reliability Planning</v>
          </cell>
          <cell r="CG2991" t="str">
            <v>Full_Time</v>
          </cell>
          <cell r="CI2991" t="str">
            <v>AM</v>
          </cell>
          <cell r="CJ2991" t="str">
            <v>0001</v>
          </cell>
        </row>
        <row r="2992">
          <cell r="A2992" t="str">
            <v>Budget</v>
          </cell>
          <cell r="H2992">
            <v>1</v>
          </cell>
          <cell r="I2992">
            <v>1</v>
          </cell>
          <cell r="AP2992">
            <v>212319.68024800395</v>
          </cell>
          <cell r="BZ2992">
            <v>0</v>
          </cell>
          <cell r="CA2992">
            <v>0</v>
          </cell>
          <cell r="CC2992" t="str">
            <v>0001_2200-Syst Reliability Planning</v>
          </cell>
          <cell r="CG2992" t="str">
            <v>Full_Time</v>
          </cell>
          <cell r="CI2992" t="str">
            <v>AM</v>
          </cell>
          <cell r="CJ2992" t="str">
            <v>0001</v>
          </cell>
        </row>
        <row r="2993">
          <cell r="A2993" t="str">
            <v>Budget</v>
          </cell>
          <cell r="H2993">
            <v>1</v>
          </cell>
          <cell r="I2993">
            <v>1</v>
          </cell>
          <cell r="AP2993">
            <v>156251.82578548224</v>
          </cell>
          <cell r="BZ2993">
            <v>0</v>
          </cell>
          <cell r="CA2993">
            <v>0</v>
          </cell>
          <cell r="CC2993" t="str">
            <v>0001_5100-Fleet &amp; Equipment Svcs</v>
          </cell>
          <cell r="CG2993" t="str">
            <v>Full_Time</v>
          </cell>
          <cell r="CI2993" t="str">
            <v>AM</v>
          </cell>
          <cell r="CJ2993" t="str">
            <v>0001</v>
          </cell>
        </row>
        <row r="2994">
          <cell r="A2994" t="str">
            <v>Budget</v>
          </cell>
          <cell r="H2994">
            <v>1</v>
          </cell>
          <cell r="I2994">
            <v>1</v>
          </cell>
          <cell r="AP2994">
            <v>91035.587074009309</v>
          </cell>
          <cell r="BZ2994">
            <v>0</v>
          </cell>
          <cell r="CA2994">
            <v>0</v>
          </cell>
          <cell r="CC2994" t="str">
            <v>0001_4450-Cust Mgt Services</v>
          </cell>
          <cell r="CG2994" t="str">
            <v>Full_Time</v>
          </cell>
          <cell r="CI2994" t="str">
            <v>CS</v>
          </cell>
          <cell r="CJ2994" t="str">
            <v>0001</v>
          </cell>
        </row>
        <row r="2995">
          <cell r="A2995" t="str">
            <v>Budget</v>
          </cell>
          <cell r="H2995">
            <v>1</v>
          </cell>
          <cell r="I2995">
            <v>1</v>
          </cell>
          <cell r="AP2995">
            <v>81134.750190272141</v>
          </cell>
          <cell r="BZ2995">
            <v>0</v>
          </cell>
          <cell r="CA2995">
            <v>0</v>
          </cell>
          <cell r="CC2995" t="str">
            <v>0001_3821-Apprentices</v>
          </cell>
          <cell r="CG2995" t="str">
            <v>Full_Time</v>
          </cell>
          <cell r="CI2995" t="str">
            <v>DS</v>
          </cell>
          <cell r="CJ2995" t="str">
            <v>0001</v>
          </cell>
        </row>
        <row r="2996">
          <cell r="A2996" t="str">
            <v>Budget</v>
          </cell>
          <cell r="H2996">
            <v>1</v>
          </cell>
          <cell r="I2996">
            <v>1</v>
          </cell>
          <cell r="AP2996">
            <v>116206.09589362171</v>
          </cell>
          <cell r="BZ2996">
            <v>0</v>
          </cell>
          <cell r="CA2996">
            <v>0</v>
          </cell>
          <cell r="CC2996" t="str">
            <v>0001_1753-IT Network Admin/tel</v>
          </cell>
          <cell r="CG2996" t="str">
            <v>Full_Time</v>
          </cell>
          <cell r="CI2996" t="str">
            <v>IT</v>
          </cell>
          <cell r="CJ2996" t="str">
            <v>0001</v>
          </cell>
        </row>
        <row r="2997">
          <cell r="A2997" t="str">
            <v>Budget</v>
          </cell>
          <cell r="H2997">
            <v>1</v>
          </cell>
          <cell r="I2997">
            <v>1</v>
          </cell>
          <cell r="AP2997">
            <v>100416.36620526921</v>
          </cell>
          <cell r="BZ2997">
            <v>0</v>
          </cell>
          <cell r="CA2997">
            <v>0</v>
          </cell>
          <cell r="CC2997" t="str">
            <v>0001_4260-Field Services</v>
          </cell>
          <cell r="CG2997" t="str">
            <v>Full_Time</v>
          </cell>
          <cell r="CI2997" t="str">
            <v>CS</v>
          </cell>
          <cell r="CJ2997" t="str">
            <v>0001</v>
          </cell>
        </row>
        <row r="2998">
          <cell r="A2998" t="str">
            <v>Budget</v>
          </cell>
          <cell r="H2998">
            <v>1</v>
          </cell>
          <cell r="I2998">
            <v>1</v>
          </cell>
          <cell r="AP2998">
            <v>105822.37279529076</v>
          </cell>
          <cell r="BZ2998">
            <v>0</v>
          </cell>
          <cell r="CA2998">
            <v>0</v>
          </cell>
          <cell r="CC2998" t="str">
            <v>0001_4360-CCM - West</v>
          </cell>
          <cell r="CG2998" t="str">
            <v>Full_Time</v>
          </cell>
          <cell r="CI2998" t="str">
            <v>DS</v>
          </cell>
          <cell r="CJ2998" t="str">
            <v>0001</v>
          </cell>
        </row>
        <row r="2999">
          <cell r="A2999" t="str">
            <v>Budget</v>
          </cell>
          <cell r="H2999">
            <v>1</v>
          </cell>
          <cell r="I2999">
            <v>1</v>
          </cell>
          <cell r="AP2999">
            <v>119545.34275869127</v>
          </cell>
          <cell r="BZ2999">
            <v>0</v>
          </cell>
          <cell r="CA2999">
            <v>0</v>
          </cell>
          <cell r="CC2999" t="str">
            <v>0001_4310-CCM - East</v>
          </cell>
          <cell r="CG2999" t="str">
            <v>Full_Time</v>
          </cell>
          <cell r="CI2999" t="str">
            <v>DS</v>
          </cell>
          <cell r="CJ2999" t="str">
            <v>0001</v>
          </cell>
        </row>
        <row r="3000">
          <cell r="A3000" t="str">
            <v>Budget</v>
          </cell>
          <cell r="H3000">
            <v>1</v>
          </cell>
          <cell r="I3000">
            <v>1</v>
          </cell>
          <cell r="AP3000">
            <v>119545.34275869127</v>
          </cell>
          <cell r="BZ3000">
            <v>0</v>
          </cell>
          <cell r="CA3000">
            <v>0</v>
          </cell>
          <cell r="CC3000" t="str">
            <v>0001_3110-Dist Proj - East</v>
          </cell>
          <cell r="CG3000" t="str">
            <v>Full_Time</v>
          </cell>
          <cell r="CI3000" t="str">
            <v>DS</v>
          </cell>
          <cell r="CJ3000" t="str">
            <v>0001</v>
          </cell>
        </row>
        <row r="3001">
          <cell r="A3001" t="str">
            <v>Budget</v>
          </cell>
          <cell r="H3001">
            <v>1</v>
          </cell>
          <cell r="I3001">
            <v>1</v>
          </cell>
          <cell r="AP3001">
            <v>116912.6019297286</v>
          </cell>
          <cell r="BZ3001">
            <v>0</v>
          </cell>
          <cell r="CA3001">
            <v>0</v>
          </cell>
          <cell r="CC3001" t="str">
            <v>0001_4100-Meter Services</v>
          </cell>
          <cell r="CG3001" t="str">
            <v>Full_Time</v>
          </cell>
          <cell r="CI3001" t="str">
            <v>CS</v>
          </cell>
          <cell r="CJ3001" t="str">
            <v>0001</v>
          </cell>
        </row>
        <row r="3002">
          <cell r="A3002" t="str">
            <v>Budget</v>
          </cell>
          <cell r="H3002">
            <v>1</v>
          </cell>
          <cell r="I3002">
            <v>1</v>
          </cell>
          <cell r="AP3002">
            <v>103369.8865238353</v>
          </cell>
          <cell r="BZ3002">
            <v>0</v>
          </cell>
          <cell r="CA3002">
            <v>0</v>
          </cell>
          <cell r="CC3002" t="str">
            <v>0001_3310-Station &amp; Dist Automation</v>
          </cell>
          <cell r="CG3002" t="str">
            <v>Full_Time</v>
          </cell>
          <cell r="CI3002" t="str">
            <v>DG</v>
          </cell>
          <cell r="CJ3002" t="str">
            <v>0001</v>
          </cell>
        </row>
        <row r="3003">
          <cell r="A3003" t="str">
            <v>Budget</v>
          </cell>
          <cell r="H3003">
            <v>1</v>
          </cell>
          <cell r="I3003">
            <v>1</v>
          </cell>
          <cell r="AP3003">
            <v>141701.42473555441</v>
          </cell>
          <cell r="BZ3003">
            <v>0</v>
          </cell>
          <cell r="CA3003">
            <v>0</v>
          </cell>
          <cell r="CC3003" t="str">
            <v>0001_1782-Service Requests</v>
          </cell>
          <cell r="CG3003" t="str">
            <v>Full_Time</v>
          </cell>
          <cell r="CI3003" t="str">
            <v>IT</v>
          </cell>
          <cell r="CJ3003" t="str">
            <v>0001</v>
          </cell>
        </row>
        <row r="3004">
          <cell r="A3004" t="str">
            <v>Budget</v>
          </cell>
          <cell r="H3004">
            <v>1</v>
          </cell>
          <cell r="I3004">
            <v>1</v>
          </cell>
          <cell r="AP3004">
            <v>147577.88932287446</v>
          </cell>
          <cell r="BZ3004">
            <v>0</v>
          </cell>
          <cell r="CA3004">
            <v>0</v>
          </cell>
          <cell r="CC3004" t="str">
            <v>0001_4310-CCM - East</v>
          </cell>
          <cell r="CG3004" t="str">
            <v>Full_Time</v>
          </cell>
          <cell r="CI3004" t="str">
            <v>DS</v>
          </cell>
          <cell r="CJ3004" t="str">
            <v>0001</v>
          </cell>
        </row>
        <row r="3005">
          <cell r="A3005" t="str">
            <v>Budget</v>
          </cell>
          <cell r="H3005">
            <v>1</v>
          </cell>
          <cell r="I3005">
            <v>1</v>
          </cell>
          <cell r="AP3005">
            <v>83338.87581169534</v>
          </cell>
          <cell r="BZ3005">
            <v>0</v>
          </cell>
          <cell r="CA3005">
            <v>0</v>
          </cell>
          <cell r="CC3005" t="str">
            <v>0001_3821-Apprentices</v>
          </cell>
          <cell r="CG3005" t="str">
            <v>Full_Time</v>
          </cell>
          <cell r="CI3005" t="str">
            <v>DS</v>
          </cell>
          <cell r="CJ3005" t="str">
            <v>0001</v>
          </cell>
        </row>
        <row r="3006">
          <cell r="A3006" t="str">
            <v>Budget</v>
          </cell>
          <cell r="H3006">
            <v>1</v>
          </cell>
          <cell r="I3006">
            <v>1</v>
          </cell>
          <cell r="AP3006">
            <v>89945.104300000006</v>
          </cell>
          <cell r="BZ3006">
            <v>0</v>
          </cell>
          <cell r="CA3006">
            <v>0</v>
          </cell>
          <cell r="CC3006" t="str">
            <v>0001_4260-Field Services</v>
          </cell>
          <cell r="CG3006" t="str">
            <v>Full_Time</v>
          </cell>
          <cell r="CI3006" t="str">
            <v>CS</v>
          </cell>
          <cell r="CJ3006" t="str">
            <v>0001</v>
          </cell>
        </row>
        <row r="3007">
          <cell r="A3007" t="str">
            <v>Budget</v>
          </cell>
          <cell r="H3007">
            <v>1</v>
          </cell>
          <cell r="I3007">
            <v>1</v>
          </cell>
          <cell r="AP3007">
            <v>105541.36205283299</v>
          </cell>
          <cell r="BZ3007">
            <v>0</v>
          </cell>
          <cell r="CA3007">
            <v>0</v>
          </cell>
          <cell r="CC3007" t="str">
            <v>0001_4480-System Oper Planning</v>
          </cell>
          <cell r="CG3007" t="str">
            <v>Full_Time</v>
          </cell>
          <cell r="CI3007" t="str">
            <v>DG</v>
          </cell>
          <cell r="CJ3007" t="str">
            <v>0001</v>
          </cell>
        </row>
        <row r="3008">
          <cell r="A3008" t="str">
            <v>Budget</v>
          </cell>
          <cell r="H3008">
            <v>1</v>
          </cell>
          <cell r="I3008">
            <v>1</v>
          </cell>
          <cell r="AP3008">
            <v>92677.9599525761</v>
          </cell>
          <cell r="BZ3008">
            <v>0</v>
          </cell>
          <cell r="CA3008">
            <v>0</v>
          </cell>
          <cell r="CC3008" t="str">
            <v>0001_3160-Dist Proj - West</v>
          </cell>
          <cell r="CG3008" t="str">
            <v>Full_Time</v>
          </cell>
          <cell r="CI3008" t="str">
            <v>DS</v>
          </cell>
          <cell r="CJ3008" t="str">
            <v>0001</v>
          </cell>
        </row>
        <row r="3009">
          <cell r="A3009" t="str">
            <v>Budget</v>
          </cell>
          <cell r="H3009">
            <v>0</v>
          </cell>
          <cell r="I3009">
            <v>0</v>
          </cell>
          <cell r="AP3009">
            <v>-7.1424871462995865E-3</v>
          </cell>
          <cell r="BZ3009">
            <v>0</v>
          </cell>
          <cell r="CA3009">
            <v>0</v>
          </cell>
          <cell r="CC3009" t="str">
            <v>0001_3821-Apprentices</v>
          </cell>
          <cell r="CG3009" t="e">
            <v>#N/A</v>
          </cell>
          <cell r="CI3009" t="str">
            <v>DS</v>
          </cell>
          <cell r="CJ3009" t="str">
            <v>0001</v>
          </cell>
        </row>
        <row r="3010">
          <cell r="A3010" t="str">
            <v>Budget</v>
          </cell>
          <cell r="H3010">
            <v>1</v>
          </cell>
          <cell r="I3010">
            <v>1</v>
          </cell>
          <cell r="AP3010">
            <v>102750.88999999998</v>
          </cell>
          <cell r="BZ3010">
            <v>0</v>
          </cell>
          <cell r="CA3010">
            <v>0</v>
          </cell>
          <cell r="CC3010" t="str">
            <v>0001_3720-Dist Grid Health</v>
          </cell>
          <cell r="CG3010" t="str">
            <v>Full_Time</v>
          </cell>
          <cell r="CI3010" t="str">
            <v>DG</v>
          </cell>
          <cell r="CJ3010" t="str">
            <v>0001</v>
          </cell>
        </row>
        <row r="3011">
          <cell r="A3011" t="str">
            <v>Budget</v>
          </cell>
          <cell r="H3011">
            <v>1</v>
          </cell>
          <cell r="I3011">
            <v>1</v>
          </cell>
          <cell r="AP3011">
            <v>95118.435252559808</v>
          </cell>
          <cell r="BZ3011">
            <v>0</v>
          </cell>
          <cell r="CA3011">
            <v>0</v>
          </cell>
          <cell r="CC3011" t="str">
            <v>0001_4410-Call Centre</v>
          </cell>
          <cell r="CG3011" t="str">
            <v>Full_Time</v>
          </cell>
          <cell r="CI3011" t="str">
            <v>CS</v>
          </cell>
          <cell r="CJ3011" t="str">
            <v>0001</v>
          </cell>
        </row>
        <row r="3012">
          <cell r="A3012" t="str">
            <v>Budget</v>
          </cell>
          <cell r="H3012">
            <v>1</v>
          </cell>
          <cell r="I3012">
            <v>1</v>
          </cell>
          <cell r="AP3012">
            <v>74880.010580066184</v>
          </cell>
          <cell r="BZ3012">
            <v>0</v>
          </cell>
          <cell r="CA3012">
            <v>0</v>
          </cell>
          <cell r="CC3012" t="str">
            <v>0001_2500-Procurement - Admin</v>
          </cell>
          <cell r="CG3012" t="str">
            <v>Full_Time</v>
          </cell>
          <cell r="CI3012" t="str">
            <v>AM</v>
          </cell>
          <cell r="CJ3012" t="str">
            <v>0001</v>
          </cell>
        </row>
        <row r="3013">
          <cell r="A3013" t="str">
            <v>Budget</v>
          </cell>
          <cell r="H3013">
            <v>1</v>
          </cell>
          <cell r="I3013">
            <v>1</v>
          </cell>
          <cell r="AP3013">
            <v>88206.109249869536</v>
          </cell>
          <cell r="BZ3013">
            <v>0</v>
          </cell>
          <cell r="CA3013">
            <v>0</v>
          </cell>
          <cell r="CC3013" t="str">
            <v>0001_3821-Apprentices</v>
          </cell>
          <cell r="CG3013" t="str">
            <v>Full_Time</v>
          </cell>
          <cell r="CI3013" t="str">
            <v>DS</v>
          </cell>
          <cell r="CJ3013" t="str">
            <v>0001</v>
          </cell>
        </row>
        <row r="3014">
          <cell r="A3014" t="str">
            <v>Budget</v>
          </cell>
          <cell r="H3014">
            <v>0</v>
          </cell>
          <cell r="I3014">
            <v>0</v>
          </cell>
          <cell r="AP3014">
            <v>2.9801658085074116E-2</v>
          </cell>
          <cell r="BZ3014">
            <v>0</v>
          </cell>
          <cell r="CA3014">
            <v>0</v>
          </cell>
          <cell r="CC3014" t="str">
            <v>0001_1750-IT Infrastructure</v>
          </cell>
          <cell r="CG3014" t="e">
            <v>#N/A</v>
          </cell>
          <cell r="CI3014" t="str">
            <v>IT</v>
          </cell>
          <cell r="CJ3014" t="str">
            <v>0001</v>
          </cell>
        </row>
        <row r="3015">
          <cell r="A3015" t="str">
            <v>Budget</v>
          </cell>
          <cell r="H3015">
            <v>1</v>
          </cell>
          <cell r="I3015">
            <v>1</v>
          </cell>
          <cell r="AP3015">
            <v>151400.01999999999</v>
          </cell>
          <cell r="BZ3015">
            <v>0</v>
          </cell>
          <cell r="CA3015">
            <v>0</v>
          </cell>
          <cell r="CC3015" t="str">
            <v>0001_1755-IT Infrastructure</v>
          </cell>
          <cell r="CG3015" t="str">
            <v>Full_Time</v>
          </cell>
          <cell r="CI3015" t="str">
            <v>IT</v>
          </cell>
          <cell r="CJ3015" t="str">
            <v>0001</v>
          </cell>
        </row>
        <row r="3016">
          <cell r="A3016" t="str">
            <v>Budget</v>
          </cell>
          <cell r="H3016">
            <v>1</v>
          </cell>
          <cell r="I3016">
            <v>1</v>
          </cell>
          <cell r="AP3016">
            <v>139132.12020056188</v>
          </cell>
          <cell r="BZ3016">
            <v>0</v>
          </cell>
          <cell r="CA3016">
            <v>0</v>
          </cell>
          <cell r="CC3016" t="str">
            <v>0001_4481-System Oper Control Room</v>
          </cell>
          <cell r="CG3016" t="str">
            <v>Full_Time</v>
          </cell>
          <cell r="CI3016" t="str">
            <v>DG</v>
          </cell>
          <cell r="CJ3016" t="str">
            <v>0001</v>
          </cell>
        </row>
        <row r="3017">
          <cell r="A3017" t="str">
            <v>Budget</v>
          </cell>
          <cell r="H3017">
            <v>1</v>
          </cell>
          <cell r="I3017">
            <v>1</v>
          </cell>
          <cell r="AP3017">
            <v>102752.65885751286</v>
          </cell>
          <cell r="BZ3017">
            <v>0</v>
          </cell>
          <cell r="CA3017">
            <v>0</v>
          </cell>
          <cell r="CC3017" t="str">
            <v>0001_4100-Meter Services</v>
          </cell>
          <cell r="CG3017" t="str">
            <v>Full_Time</v>
          </cell>
          <cell r="CI3017" t="str">
            <v>CS</v>
          </cell>
          <cell r="CJ3017" t="str">
            <v>0001</v>
          </cell>
        </row>
        <row r="3018">
          <cell r="A3018" t="str">
            <v>Budget</v>
          </cell>
          <cell r="H3018">
            <v>1</v>
          </cell>
          <cell r="I3018">
            <v>1</v>
          </cell>
          <cell r="AP3018">
            <v>105379.4880466945</v>
          </cell>
          <cell r="BZ3018">
            <v>0</v>
          </cell>
          <cell r="CA3018">
            <v>0</v>
          </cell>
          <cell r="CC3018" t="str">
            <v>0001_4310-CCM - East</v>
          </cell>
          <cell r="CG3018" t="str">
            <v>Full_Time</v>
          </cell>
          <cell r="CI3018" t="str">
            <v>DS</v>
          </cell>
          <cell r="CJ3018" t="str">
            <v>0001</v>
          </cell>
        </row>
        <row r="3019">
          <cell r="A3019" t="str">
            <v>Budget</v>
          </cell>
          <cell r="H3019">
            <v>1</v>
          </cell>
          <cell r="I3019">
            <v>1</v>
          </cell>
          <cell r="AP3019">
            <v>105822.37279529076</v>
          </cell>
          <cell r="BZ3019">
            <v>0</v>
          </cell>
          <cell r="CA3019">
            <v>0</v>
          </cell>
          <cell r="CC3019" t="str">
            <v>0001_3110-Dist Proj - East</v>
          </cell>
          <cell r="CG3019" t="str">
            <v>Full_Time</v>
          </cell>
          <cell r="CI3019" t="str">
            <v>DS</v>
          </cell>
          <cell r="CJ3019" t="str">
            <v>0001</v>
          </cell>
        </row>
        <row r="3020">
          <cell r="A3020" t="str">
            <v>Budget</v>
          </cell>
          <cell r="H3020">
            <v>1</v>
          </cell>
          <cell r="I3020">
            <v>1</v>
          </cell>
          <cell r="AP3020">
            <v>104679.78388984797</v>
          </cell>
          <cell r="BZ3020">
            <v>0</v>
          </cell>
          <cell r="CA3020">
            <v>0</v>
          </cell>
          <cell r="CC3020" t="str">
            <v>0001_5100-Fleet &amp; Equipment Svcs</v>
          </cell>
          <cell r="CG3020" t="str">
            <v>Full_Time</v>
          </cell>
          <cell r="CI3020" t="str">
            <v>AM</v>
          </cell>
          <cell r="CJ3020" t="str">
            <v>0001</v>
          </cell>
        </row>
        <row r="3021">
          <cell r="A3021" t="str">
            <v>Budget</v>
          </cell>
          <cell r="H3021">
            <v>1</v>
          </cell>
          <cell r="I3021">
            <v>1</v>
          </cell>
          <cell r="AP3021">
            <v>137909.13601358325</v>
          </cell>
          <cell r="BZ3021">
            <v>0</v>
          </cell>
          <cell r="CA3021">
            <v>0</v>
          </cell>
          <cell r="CC3021" t="str">
            <v>0001_2200-Syst Reliability Planning</v>
          </cell>
          <cell r="CG3021" t="str">
            <v>Full_Time</v>
          </cell>
          <cell r="CI3021" t="str">
            <v>AM</v>
          </cell>
          <cell r="CJ3021" t="str">
            <v>0001</v>
          </cell>
        </row>
        <row r="3022">
          <cell r="A3022" t="str">
            <v>Budget</v>
          </cell>
          <cell r="H3022">
            <v>1</v>
          </cell>
          <cell r="I3022">
            <v>1</v>
          </cell>
          <cell r="AP3022">
            <v>119545.34275869127</v>
          </cell>
          <cell r="BZ3022">
            <v>0</v>
          </cell>
          <cell r="CA3022">
            <v>0</v>
          </cell>
          <cell r="CC3022" t="str">
            <v>0001_3160-Dist Proj - West</v>
          </cell>
          <cell r="CG3022" t="str">
            <v>Full_Time</v>
          </cell>
          <cell r="CI3022" t="str">
            <v>DS</v>
          </cell>
          <cell r="CJ3022" t="str">
            <v>0001</v>
          </cell>
        </row>
        <row r="3023">
          <cell r="A3023" t="str">
            <v>Budget</v>
          </cell>
          <cell r="H3023">
            <v>1</v>
          </cell>
          <cell r="I3023">
            <v>1</v>
          </cell>
          <cell r="AP3023">
            <v>105822.37279529076</v>
          </cell>
          <cell r="BZ3023">
            <v>0</v>
          </cell>
          <cell r="CA3023">
            <v>0</v>
          </cell>
          <cell r="CC3023" t="str">
            <v>0001_3720-Dist Grid Health</v>
          </cell>
          <cell r="CG3023" t="str">
            <v>Full_Time</v>
          </cell>
          <cell r="CI3023" t="str">
            <v>DG</v>
          </cell>
          <cell r="CJ3023" t="str">
            <v>0001</v>
          </cell>
        </row>
        <row r="3024">
          <cell r="A3024" t="str">
            <v>Budget</v>
          </cell>
          <cell r="H3024">
            <v>1</v>
          </cell>
          <cell r="I3024">
            <v>1</v>
          </cell>
          <cell r="AP3024">
            <v>89647.491162593244</v>
          </cell>
          <cell r="BZ3024">
            <v>0</v>
          </cell>
          <cell r="CA3024">
            <v>0</v>
          </cell>
          <cell r="CC3024" t="str">
            <v>0001_4420-Accounts Receivable</v>
          </cell>
          <cell r="CG3024" t="str">
            <v>Full_Time</v>
          </cell>
          <cell r="CI3024" t="str">
            <v>CS</v>
          </cell>
          <cell r="CJ3024" t="str">
            <v>0001</v>
          </cell>
        </row>
        <row r="3025">
          <cell r="A3025" t="str">
            <v>Budget</v>
          </cell>
          <cell r="H3025">
            <v>1</v>
          </cell>
          <cell r="I3025">
            <v>1</v>
          </cell>
          <cell r="AP3025">
            <v>104678.89588984796</v>
          </cell>
          <cell r="BZ3025">
            <v>0</v>
          </cell>
          <cell r="CA3025">
            <v>0</v>
          </cell>
          <cell r="CC3025" t="str">
            <v>0001_5100-Fleet &amp; Equipment Svcs</v>
          </cell>
          <cell r="CG3025" t="str">
            <v>Full_Time</v>
          </cell>
          <cell r="CI3025" t="str">
            <v>AM</v>
          </cell>
          <cell r="CJ3025" t="str">
            <v>0001</v>
          </cell>
        </row>
        <row r="3026">
          <cell r="A3026" t="str">
            <v>Budget</v>
          </cell>
          <cell r="H3026">
            <v>1</v>
          </cell>
          <cell r="I3026">
            <v>1</v>
          </cell>
          <cell r="AP3026">
            <v>95118.435252559808</v>
          </cell>
          <cell r="BZ3026">
            <v>0</v>
          </cell>
          <cell r="CA3026">
            <v>0</v>
          </cell>
          <cell r="CC3026" t="str">
            <v>0001_4410-Call Centre</v>
          </cell>
          <cell r="CG3026" t="str">
            <v>Full_Time</v>
          </cell>
          <cell r="CI3026" t="str">
            <v>CS</v>
          </cell>
          <cell r="CJ3026" t="str">
            <v>0001</v>
          </cell>
        </row>
        <row r="3027">
          <cell r="A3027" t="str">
            <v>Budget</v>
          </cell>
          <cell r="H3027">
            <v>1</v>
          </cell>
          <cell r="I3027">
            <v>1</v>
          </cell>
          <cell r="AP3027">
            <v>157324.00141653867</v>
          </cell>
          <cell r="BZ3027">
            <v>0</v>
          </cell>
          <cell r="CA3027">
            <v>0</v>
          </cell>
          <cell r="CC3027" t="str">
            <v>0001_3160-Dist Proj - West</v>
          </cell>
          <cell r="CG3027" t="str">
            <v>Full_Time</v>
          </cell>
          <cell r="CI3027" t="str">
            <v>DS</v>
          </cell>
          <cell r="CJ3027" t="str">
            <v>0001</v>
          </cell>
        </row>
        <row r="3028">
          <cell r="A3028" t="str">
            <v>Budget</v>
          </cell>
          <cell r="H3028">
            <v>1</v>
          </cell>
          <cell r="I3028">
            <v>1</v>
          </cell>
          <cell r="AP3028">
            <v>109359.11924084753</v>
          </cell>
          <cell r="BZ3028">
            <v>0</v>
          </cell>
          <cell r="CA3028">
            <v>0</v>
          </cell>
          <cell r="CC3028" t="str">
            <v>0001_3310-Station &amp; Dist Automation</v>
          </cell>
          <cell r="CG3028" t="str">
            <v>Full_Time</v>
          </cell>
          <cell r="CI3028" t="str">
            <v>DG</v>
          </cell>
          <cell r="CJ3028" t="str">
            <v>0001</v>
          </cell>
        </row>
        <row r="3029">
          <cell r="A3029" t="str">
            <v>Budget</v>
          </cell>
          <cell r="H3029">
            <v>1</v>
          </cell>
          <cell r="I3029">
            <v>1</v>
          </cell>
          <cell r="AP3029">
            <v>102750.88999999998</v>
          </cell>
          <cell r="BZ3029">
            <v>0</v>
          </cell>
          <cell r="CA3029">
            <v>0</v>
          </cell>
          <cell r="CC3029" t="str">
            <v>0001_3160-Dist Proj - West</v>
          </cell>
          <cell r="CG3029" t="str">
            <v>Full_Time</v>
          </cell>
          <cell r="CI3029" t="str">
            <v>DS</v>
          </cell>
          <cell r="CJ3029" t="str">
            <v>0001</v>
          </cell>
        </row>
        <row r="3030">
          <cell r="A3030" t="str">
            <v>Budget</v>
          </cell>
          <cell r="H3030">
            <v>0</v>
          </cell>
          <cell r="I3030">
            <v>0</v>
          </cell>
          <cell r="AP3030">
            <v>-7.1424871462995865E-3</v>
          </cell>
          <cell r="BZ3030">
            <v>0</v>
          </cell>
          <cell r="CA3030">
            <v>0</v>
          </cell>
          <cell r="CC3030" t="str">
            <v>0001_3821-Apprentices</v>
          </cell>
          <cell r="CG3030" t="e">
            <v>#N/A</v>
          </cell>
          <cell r="CI3030" t="str">
            <v>DS</v>
          </cell>
          <cell r="CJ3030" t="str">
            <v>0001</v>
          </cell>
        </row>
        <row r="3031">
          <cell r="A3031" t="str">
            <v>Budget</v>
          </cell>
          <cell r="H3031">
            <v>0</v>
          </cell>
          <cell r="I3031">
            <v>0.66666666666666663</v>
          </cell>
          <cell r="AP3031">
            <v>55844.473243013737</v>
          </cell>
          <cell r="BZ3031">
            <v>0</v>
          </cell>
          <cell r="CA3031">
            <v>0</v>
          </cell>
          <cell r="CC3031" t="str">
            <v>0001_3820-Program Management</v>
          </cell>
          <cell r="CG3031" t="e">
            <v>#N/A</v>
          </cell>
          <cell r="CI3031" t="str">
            <v>DS</v>
          </cell>
          <cell r="CJ3031" t="str">
            <v>0001</v>
          </cell>
        </row>
        <row r="3032">
          <cell r="A3032" t="str">
            <v>Budget</v>
          </cell>
          <cell r="H3032">
            <v>1</v>
          </cell>
          <cell r="I3032">
            <v>0.33333333333333331</v>
          </cell>
          <cell r="AP3032">
            <v>28738.600000000002</v>
          </cell>
          <cell r="BZ3032">
            <v>0</v>
          </cell>
          <cell r="CA3032">
            <v>0</v>
          </cell>
          <cell r="CC3032" t="str">
            <v>0001_3830-Policy Administration</v>
          </cell>
          <cell r="CG3032" t="str">
            <v>Full_Time</v>
          </cell>
          <cell r="CI3032" t="str">
            <v>SM</v>
          </cell>
          <cell r="CJ3032" t="str">
            <v>0001</v>
          </cell>
        </row>
        <row r="3033">
          <cell r="A3033" t="str">
            <v>Budget</v>
          </cell>
          <cell r="H3033">
            <v>1</v>
          </cell>
          <cell r="I3033">
            <v>1</v>
          </cell>
          <cell r="AP3033">
            <v>119545.34275869127</v>
          </cell>
          <cell r="BZ3033">
            <v>0</v>
          </cell>
          <cell r="CA3033">
            <v>0</v>
          </cell>
          <cell r="CC3033" t="str">
            <v>0001_3110-Dist Proj - East</v>
          </cell>
          <cell r="CG3033" t="str">
            <v>Full_Time</v>
          </cell>
          <cell r="CI3033" t="str">
            <v>DS</v>
          </cell>
          <cell r="CJ3033" t="str">
            <v>0001</v>
          </cell>
        </row>
        <row r="3034">
          <cell r="A3034" t="str">
            <v>Budget</v>
          </cell>
          <cell r="H3034">
            <v>1</v>
          </cell>
          <cell r="I3034">
            <v>1</v>
          </cell>
          <cell r="AP3034">
            <v>114825.39750826522</v>
          </cell>
          <cell r="BZ3034">
            <v>0</v>
          </cell>
          <cell r="CA3034">
            <v>0</v>
          </cell>
          <cell r="CC3034" t="str">
            <v>0001_3160-Dist Proj - West</v>
          </cell>
          <cell r="CG3034" t="str">
            <v>Full_Time</v>
          </cell>
          <cell r="CI3034" t="str">
            <v>DS</v>
          </cell>
          <cell r="CJ3034" t="str">
            <v>0001</v>
          </cell>
        </row>
        <row r="3035">
          <cell r="A3035" t="str">
            <v>Budget</v>
          </cell>
          <cell r="H3035">
            <v>1</v>
          </cell>
          <cell r="I3035">
            <v>1</v>
          </cell>
          <cell r="AP3035">
            <v>102753.54685751286</v>
          </cell>
          <cell r="BZ3035">
            <v>0</v>
          </cell>
          <cell r="CA3035">
            <v>0</v>
          </cell>
          <cell r="CC3035" t="str">
            <v>0001_5110-Tool Crib</v>
          </cell>
          <cell r="CG3035" t="str">
            <v>Full_Time</v>
          </cell>
          <cell r="CI3035" t="str">
            <v>AM</v>
          </cell>
          <cell r="CJ3035" t="str">
            <v>0001</v>
          </cell>
        </row>
        <row r="3036">
          <cell r="A3036" t="str">
            <v>Budget</v>
          </cell>
          <cell r="H3036">
            <v>1</v>
          </cell>
          <cell r="I3036">
            <v>1</v>
          </cell>
          <cell r="AP3036">
            <v>94668.924480662157</v>
          </cell>
          <cell r="BZ3036">
            <v>0</v>
          </cell>
          <cell r="CA3036">
            <v>0</v>
          </cell>
          <cell r="CC3036" t="str">
            <v>0001_2400-Policy &amp; Standards</v>
          </cell>
          <cell r="CG3036" t="str">
            <v>Full_Time</v>
          </cell>
          <cell r="CI3036" t="str">
            <v>AM</v>
          </cell>
          <cell r="CJ3036" t="str">
            <v>0001</v>
          </cell>
        </row>
        <row r="3037">
          <cell r="A3037" t="str">
            <v>Budget</v>
          </cell>
          <cell r="H3037">
            <v>1</v>
          </cell>
          <cell r="I3037">
            <v>1</v>
          </cell>
          <cell r="AP3037">
            <v>114327.58209808712</v>
          </cell>
          <cell r="BZ3037">
            <v>0</v>
          </cell>
          <cell r="CA3037">
            <v>0</v>
          </cell>
          <cell r="CC3037" t="str">
            <v>0001_3310-Station &amp; Dist Automation</v>
          </cell>
          <cell r="CG3037" t="str">
            <v>Full_Time</v>
          </cell>
          <cell r="CI3037" t="str">
            <v>DG</v>
          </cell>
          <cell r="CJ3037" t="str">
            <v>0001</v>
          </cell>
        </row>
        <row r="3038">
          <cell r="A3038" t="str">
            <v>Budget</v>
          </cell>
          <cell r="H3038">
            <v>1</v>
          </cell>
          <cell r="I3038">
            <v>1</v>
          </cell>
          <cell r="AP3038">
            <v>103368.9985238353</v>
          </cell>
          <cell r="BZ3038">
            <v>0</v>
          </cell>
          <cell r="CA3038">
            <v>0</v>
          </cell>
          <cell r="CC3038" t="str">
            <v>0001_3310-Station &amp; Dist Automation</v>
          </cell>
          <cell r="CG3038" t="str">
            <v>Full_Time</v>
          </cell>
          <cell r="CI3038" t="str">
            <v>DG</v>
          </cell>
          <cell r="CJ3038" t="str">
            <v>0001</v>
          </cell>
        </row>
        <row r="3039">
          <cell r="A3039" t="str">
            <v>Budget</v>
          </cell>
          <cell r="H3039">
            <v>1</v>
          </cell>
          <cell r="I3039">
            <v>1</v>
          </cell>
          <cell r="AP3039">
            <v>84279.617975202636</v>
          </cell>
          <cell r="BZ3039">
            <v>0</v>
          </cell>
          <cell r="CA3039">
            <v>0</v>
          </cell>
          <cell r="CC3039" t="str">
            <v>0001_4360-CCM - West</v>
          </cell>
          <cell r="CG3039" t="str">
            <v>Full_Time</v>
          </cell>
          <cell r="CI3039" t="str">
            <v>DS</v>
          </cell>
          <cell r="CJ3039" t="str">
            <v>0001</v>
          </cell>
        </row>
        <row r="3040">
          <cell r="A3040" t="str">
            <v>Budget</v>
          </cell>
          <cell r="H3040">
            <v>1</v>
          </cell>
          <cell r="I3040">
            <v>1</v>
          </cell>
          <cell r="AP3040">
            <v>150834.42087622028</v>
          </cell>
          <cell r="BZ3040">
            <v>0</v>
          </cell>
          <cell r="CA3040">
            <v>0</v>
          </cell>
          <cell r="CC3040" t="str">
            <v>0001_1754-Database And Middleware</v>
          </cell>
          <cell r="CG3040" t="str">
            <v>Full_Time</v>
          </cell>
          <cell r="CI3040" t="str">
            <v>IT</v>
          </cell>
          <cell r="CJ3040" t="str">
            <v>0001</v>
          </cell>
        </row>
        <row r="3041">
          <cell r="A3041" t="str">
            <v>Budget</v>
          </cell>
          <cell r="H3041">
            <v>1</v>
          </cell>
          <cell r="I3041">
            <v>1</v>
          </cell>
          <cell r="AP3041">
            <v>100415.5174552692</v>
          </cell>
          <cell r="BZ3041">
            <v>0</v>
          </cell>
          <cell r="CA3041">
            <v>0</v>
          </cell>
          <cell r="CC3041" t="str">
            <v>0001_4260-Field Services</v>
          </cell>
          <cell r="CG3041" t="str">
            <v>Full_Time</v>
          </cell>
          <cell r="CI3041" t="str">
            <v>CS</v>
          </cell>
          <cell r="CJ3041" t="str">
            <v>0001</v>
          </cell>
        </row>
        <row r="3042">
          <cell r="A3042" t="str">
            <v>Budget</v>
          </cell>
          <cell r="H3042" t="str">
            <v>0</v>
          </cell>
          <cell r="I3042">
            <v>0.66666666666666663</v>
          </cell>
          <cell r="AP3042">
            <v>77285.37999999999</v>
          </cell>
          <cell r="BZ3042">
            <v>0</v>
          </cell>
          <cell r="CA3042">
            <v>0</v>
          </cell>
          <cell r="CC3042" t="str">
            <v>0001_3720-Dist Grid Health</v>
          </cell>
          <cell r="CG3042" t="e">
            <v>#N/A</v>
          </cell>
          <cell r="CI3042" t="str">
            <v>DG</v>
          </cell>
          <cell r="CJ3042" t="str">
            <v>0001</v>
          </cell>
        </row>
        <row r="3043">
          <cell r="A3043" t="str">
            <v>Budget</v>
          </cell>
          <cell r="H3043">
            <v>1</v>
          </cell>
          <cell r="I3043">
            <v>0.33333333333333331</v>
          </cell>
          <cell r="AP3043">
            <v>40598.385580403788</v>
          </cell>
          <cell r="BZ3043">
            <v>0</v>
          </cell>
          <cell r="CA3043">
            <v>0</v>
          </cell>
          <cell r="CC3043" t="str">
            <v>0001_4210-Grid Response</v>
          </cell>
          <cell r="CG3043" t="str">
            <v>Full_Time</v>
          </cell>
          <cell r="CI3043" t="str">
            <v>DG</v>
          </cell>
          <cell r="CJ3043" t="str">
            <v>0001</v>
          </cell>
        </row>
        <row r="3044">
          <cell r="A3044" t="str">
            <v>Budget</v>
          </cell>
          <cell r="H3044">
            <v>1</v>
          </cell>
          <cell r="I3044">
            <v>1</v>
          </cell>
          <cell r="AP3044">
            <v>105822.37279529076</v>
          </cell>
          <cell r="BZ3044">
            <v>0</v>
          </cell>
          <cell r="CA3044">
            <v>0</v>
          </cell>
          <cell r="CC3044" t="str">
            <v>0001_3110-Dist Proj - East</v>
          </cell>
          <cell r="CG3044" t="str">
            <v>Full_Time</v>
          </cell>
          <cell r="CI3044" t="str">
            <v>DS</v>
          </cell>
          <cell r="CJ3044" t="str">
            <v>0001</v>
          </cell>
        </row>
        <row r="3045">
          <cell r="A3045" t="str">
            <v>Budget</v>
          </cell>
          <cell r="H3045">
            <v>1</v>
          </cell>
          <cell r="I3045">
            <v>1</v>
          </cell>
          <cell r="AP3045">
            <v>84761.86683878662</v>
          </cell>
          <cell r="BZ3045">
            <v>0</v>
          </cell>
          <cell r="CA3045">
            <v>0</v>
          </cell>
          <cell r="CC3045" t="str">
            <v>0001_3160-Dist Proj - West</v>
          </cell>
          <cell r="CG3045" t="str">
            <v>Full_Time</v>
          </cell>
          <cell r="CI3045" t="str">
            <v>DS</v>
          </cell>
          <cell r="CJ3045" t="str">
            <v>0001</v>
          </cell>
        </row>
        <row r="3046">
          <cell r="A3046" t="str">
            <v>Budget</v>
          </cell>
          <cell r="H3046">
            <v>1</v>
          </cell>
          <cell r="I3046">
            <v>1</v>
          </cell>
          <cell r="AP3046">
            <v>108822.52739705693</v>
          </cell>
          <cell r="BZ3046">
            <v>0</v>
          </cell>
          <cell r="CA3046">
            <v>0</v>
          </cell>
          <cell r="CC3046" t="str">
            <v>0002_4300-Planning</v>
          </cell>
          <cell r="CG3046" t="str">
            <v>Full_Time</v>
          </cell>
          <cell r="CI3046" t="str">
            <v>THESI</v>
          </cell>
          <cell r="CJ3046" t="str">
            <v>0002</v>
          </cell>
        </row>
        <row r="3047">
          <cell r="A3047" t="str">
            <v>Budget</v>
          </cell>
          <cell r="H3047">
            <v>1</v>
          </cell>
          <cell r="I3047">
            <v>1</v>
          </cell>
          <cell r="AP3047">
            <v>120502.31899374243</v>
          </cell>
          <cell r="BZ3047">
            <v>0</v>
          </cell>
          <cell r="CA3047">
            <v>0</v>
          </cell>
          <cell r="CC3047" t="str">
            <v>0001_3310-Station &amp; Dist Automation</v>
          </cell>
          <cell r="CG3047" t="str">
            <v>Full_Time</v>
          </cell>
          <cell r="CI3047" t="str">
            <v>DG</v>
          </cell>
          <cell r="CJ3047" t="str">
            <v>0001</v>
          </cell>
        </row>
        <row r="3048">
          <cell r="A3048" t="str">
            <v>Budget</v>
          </cell>
          <cell r="H3048">
            <v>1</v>
          </cell>
          <cell r="I3048">
            <v>1</v>
          </cell>
          <cell r="AP3048">
            <v>102752.65885751286</v>
          </cell>
          <cell r="BZ3048">
            <v>0</v>
          </cell>
          <cell r="CA3048">
            <v>0</v>
          </cell>
          <cell r="CC3048" t="str">
            <v>0001_4100-Meter Services</v>
          </cell>
          <cell r="CG3048" t="str">
            <v>Full_Time</v>
          </cell>
          <cell r="CI3048" t="str">
            <v>CS</v>
          </cell>
          <cell r="CJ3048" t="str">
            <v>0001</v>
          </cell>
        </row>
        <row r="3049">
          <cell r="A3049" t="str">
            <v>Budget</v>
          </cell>
          <cell r="H3049">
            <v>1</v>
          </cell>
          <cell r="I3049">
            <v>1</v>
          </cell>
          <cell r="AP3049">
            <v>100416.36620526921</v>
          </cell>
          <cell r="BZ3049">
            <v>0</v>
          </cell>
          <cell r="CA3049">
            <v>0</v>
          </cell>
          <cell r="CC3049" t="str">
            <v>0001_4260-Field Services</v>
          </cell>
          <cell r="CG3049" t="str">
            <v>Full_Time</v>
          </cell>
          <cell r="CI3049" t="str">
            <v>CS</v>
          </cell>
          <cell r="CJ3049" t="str">
            <v>0001</v>
          </cell>
        </row>
        <row r="3050">
          <cell r="A3050" t="str">
            <v>Budget</v>
          </cell>
          <cell r="H3050">
            <v>1</v>
          </cell>
          <cell r="I3050">
            <v>1</v>
          </cell>
          <cell r="AP3050">
            <v>98729.595198838419</v>
          </cell>
          <cell r="BZ3050">
            <v>0</v>
          </cell>
          <cell r="CA3050">
            <v>0</v>
          </cell>
          <cell r="CC3050" t="str">
            <v>0001_2700-Capacity Planning</v>
          </cell>
          <cell r="CG3050" t="str">
            <v>Full_Time</v>
          </cell>
          <cell r="CI3050" t="str">
            <v>AM</v>
          </cell>
          <cell r="CJ3050" t="str">
            <v>0001</v>
          </cell>
        </row>
        <row r="3051">
          <cell r="A3051" t="str">
            <v>Budget</v>
          </cell>
          <cell r="H3051">
            <v>1</v>
          </cell>
          <cell r="I3051">
            <v>1</v>
          </cell>
          <cell r="AP3051">
            <v>139997.23306777541</v>
          </cell>
          <cell r="BZ3051">
            <v>0</v>
          </cell>
          <cell r="CA3051">
            <v>0</v>
          </cell>
          <cell r="CC3051" t="str">
            <v>0001_1510-Comm &amp; Public Affairs</v>
          </cell>
          <cell r="CG3051" t="str">
            <v>Full_Time</v>
          </cell>
          <cell r="CI3051" t="str">
            <v>CP&amp;A</v>
          </cell>
          <cell r="CJ3051" t="str">
            <v>0001</v>
          </cell>
        </row>
        <row r="3052">
          <cell r="A3052" t="str">
            <v>Budget</v>
          </cell>
          <cell r="H3052">
            <v>1</v>
          </cell>
          <cell r="I3052">
            <v>1</v>
          </cell>
          <cell r="AP3052">
            <v>209799.58253735726</v>
          </cell>
          <cell r="BZ3052">
            <v>0</v>
          </cell>
          <cell r="CA3052">
            <v>0</v>
          </cell>
          <cell r="CC3052" t="str">
            <v>0001_3710-Dist Grid Operations</v>
          </cell>
          <cell r="CG3052" t="str">
            <v>Full_Time</v>
          </cell>
          <cell r="CI3052" t="str">
            <v>DG</v>
          </cell>
          <cell r="CJ3052" t="str">
            <v>0001</v>
          </cell>
        </row>
        <row r="3053">
          <cell r="A3053" t="str">
            <v>Budget</v>
          </cell>
          <cell r="H3053">
            <v>1</v>
          </cell>
          <cell r="I3053">
            <v>1</v>
          </cell>
          <cell r="AP3053">
            <v>85486.270234745694</v>
          </cell>
          <cell r="BZ3053">
            <v>0</v>
          </cell>
          <cell r="CA3053">
            <v>0</v>
          </cell>
          <cell r="CC3053" t="str">
            <v>0001_3110-Dist Proj - East</v>
          </cell>
          <cell r="CG3053" t="str">
            <v>Full_Time</v>
          </cell>
          <cell r="CI3053" t="str">
            <v>DS</v>
          </cell>
          <cell r="CJ3053" t="str">
            <v>0001</v>
          </cell>
        </row>
        <row r="3054">
          <cell r="A3054" t="str">
            <v>Budget</v>
          </cell>
          <cell r="H3054">
            <v>1</v>
          </cell>
          <cell r="I3054">
            <v>1</v>
          </cell>
          <cell r="AP3054">
            <v>102752.65885751286</v>
          </cell>
          <cell r="BZ3054">
            <v>0</v>
          </cell>
          <cell r="CA3054">
            <v>0</v>
          </cell>
          <cell r="CC3054" t="str">
            <v>0001_5200-Facilities &amp; Asset Mgmt</v>
          </cell>
          <cell r="CG3054" t="str">
            <v>Full_Time</v>
          </cell>
          <cell r="CI3054" t="str">
            <v>Faclt.</v>
          </cell>
          <cell r="CJ3054" t="str">
            <v>0001</v>
          </cell>
        </row>
        <row r="3055">
          <cell r="A3055" t="str">
            <v>Budget</v>
          </cell>
          <cell r="H3055">
            <v>1</v>
          </cell>
          <cell r="I3055">
            <v>1</v>
          </cell>
          <cell r="AP3055">
            <v>100416.36620526921</v>
          </cell>
          <cell r="BZ3055">
            <v>0</v>
          </cell>
          <cell r="CA3055">
            <v>0</v>
          </cell>
          <cell r="CC3055" t="str">
            <v>0001_4260-Field Services</v>
          </cell>
          <cell r="CG3055" t="str">
            <v>Full_Time</v>
          </cell>
          <cell r="CI3055" t="str">
            <v>CS</v>
          </cell>
          <cell r="CJ3055" t="str">
            <v>0001</v>
          </cell>
        </row>
        <row r="3056">
          <cell r="A3056" t="str">
            <v>Budget</v>
          </cell>
          <cell r="H3056">
            <v>1</v>
          </cell>
          <cell r="I3056">
            <v>1</v>
          </cell>
          <cell r="AP3056">
            <v>100416.36620526921</v>
          </cell>
          <cell r="BZ3056">
            <v>0</v>
          </cell>
          <cell r="CA3056">
            <v>0</v>
          </cell>
          <cell r="CC3056" t="str">
            <v>0001_4260-Field Services</v>
          </cell>
          <cell r="CG3056" t="str">
            <v>Full_Time</v>
          </cell>
          <cell r="CI3056" t="str">
            <v>CS</v>
          </cell>
          <cell r="CJ3056" t="str">
            <v>0001</v>
          </cell>
        </row>
        <row r="3057">
          <cell r="A3057" t="str">
            <v>Budget</v>
          </cell>
          <cell r="H3057">
            <v>1</v>
          </cell>
          <cell r="I3057">
            <v>1</v>
          </cell>
          <cell r="AP3057">
            <v>88609.285544193161</v>
          </cell>
          <cell r="BZ3057">
            <v>0</v>
          </cell>
          <cell r="CA3057">
            <v>0</v>
          </cell>
          <cell r="CC3057" t="str">
            <v>0001_1610-HR Plan, Benefits &amp; Comp</v>
          </cell>
          <cell r="CG3057" t="str">
            <v>Full_Time</v>
          </cell>
          <cell r="CI3057" t="str">
            <v>OE</v>
          </cell>
          <cell r="CJ3057" t="str">
            <v>0001</v>
          </cell>
        </row>
        <row r="3058">
          <cell r="A3058" t="str">
            <v>Budget</v>
          </cell>
          <cell r="H3058">
            <v>1</v>
          </cell>
          <cell r="I3058">
            <v>1</v>
          </cell>
          <cell r="AP3058">
            <v>87431.700715626081</v>
          </cell>
          <cell r="BZ3058">
            <v>0</v>
          </cell>
          <cell r="CA3058">
            <v>0</v>
          </cell>
          <cell r="CC3058" t="str">
            <v>0001_3821-Apprentices</v>
          </cell>
          <cell r="CG3058" t="str">
            <v>Full_Time</v>
          </cell>
          <cell r="CI3058" t="str">
            <v>DS</v>
          </cell>
          <cell r="CJ3058" t="str">
            <v>0001</v>
          </cell>
        </row>
        <row r="3059">
          <cell r="A3059" t="str">
            <v>Budget</v>
          </cell>
          <cell r="H3059">
            <v>1</v>
          </cell>
          <cell r="I3059">
            <v>1</v>
          </cell>
          <cell r="AP3059">
            <v>86329.015422854936</v>
          </cell>
          <cell r="BZ3059">
            <v>0</v>
          </cell>
          <cell r="CA3059">
            <v>0</v>
          </cell>
          <cell r="CC3059" t="str">
            <v>0001_3110-Dist Proj - East</v>
          </cell>
          <cell r="CG3059" t="str">
            <v>Full_Time</v>
          </cell>
          <cell r="CI3059" t="str">
            <v>DS</v>
          </cell>
          <cell r="CJ3059" t="str">
            <v>0001</v>
          </cell>
        </row>
        <row r="3060">
          <cell r="A3060" t="str">
            <v>Budget</v>
          </cell>
          <cell r="H3060">
            <v>1</v>
          </cell>
          <cell r="I3060">
            <v>1</v>
          </cell>
          <cell r="AP3060">
            <v>117885.16170540381</v>
          </cell>
          <cell r="BZ3060">
            <v>0</v>
          </cell>
          <cell r="CA3060">
            <v>0</v>
          </cell>
          <cell r="CC3060" t="str">
            <v>0001_4210-Grid Response</v>
          </cell>
          <cell r="CG3060" t="str">
            <v>Full_Time</v>
          </cell>
          <cell r="CI3060" t="str">
            <v>DG</v>
          </cell>
          <cell r="CJ3060" t="str">
            <v>0001</v>
          </cell>
        </row>
        <row r="3061">
          <cell r="A3061" t="str">
            <v>Budget</v>
          </cell>
          <cell r="H3061">
            <v>1</v>
          </cell>
          <cell r="I3061">
            <v>1</v>
          </cell>
          <cell r="AP3061">
            <v>114620.94318407438</v>
          </cell>
          <cell r="BZ3061">
            <v>0</v>
          </cell>
          <cell r="CA3061">
            <v>0</v>
          </cell>
          <cell r="CC3061" t="str">
            <v>0001_4480-System Oper Planning</v>
          </cell>
          <cell r="CG3061" t="str">
            <v>Full_Time</v>
          </cell>
          <cell r="CI3061" t="str">
            <v>DG</v>
          </cell>
          <cell r="CJ3061" t="str">
            <v>0001</v>
          </cell>
        </row>
        <row r="3062">
          <cell r="A3062" t="str">
            <v>Budget</v>
          </cell>
          <cell r="H3062">
            <v>1</v>
          </cell>
          <cell r="I3062">
            <v>1</v>
          </cell>
          <cell r="AP3062">
            <v>114620.94318407438</v>
          </cell>
          <cell r="BZ3062">
            <v>0</v>
          </cell>
          <cell r="CA3062">
            <v>0</v>
          </cell>
          <cell r="CC3062" t="str">
            <v>0001_4450-Cust Mgt Services</v>
          </cell>
          <cell r="CG3062" t="str">
            <v>Full_Time</v>
          </cell>
          <cell r="CI3062" t="str">
            <v>CS</v>
          </cell>
          <cell r="CJ3062" t="str">
            <v>0001</v>
          </cell>
        </row>
        <row r="3063">
          <cell r="A3063" t="str">
            <v>Budget</v>
          </cell>
          <cell r="H3063">
            <v>1</v>
          </cell>
          <cell r="I3063">
            <v>1</v>
          </cell>
          <cell r="AP3063">
            <v>114327.58209808712</v>
          </cell>
          <cell r="BZ3063">
            <v>0</v>
          </cell>
          <cell r="CA3063">
            <v>0</v>
          </cell>
          <cell r="CC3063" t="str">
            <v>0001_3310-Station &amp; Dist Automation</v>
          </cell>
          <cell r="CG3063" t="str">
            <v>Full_Time</v>
          </cell>
          <cell r="CI3063" t="str">
            <v>DG</v>
          </cell>
          <cell r="CJ3063" t="str">
            <v>0001</v>
          </cell>
        </row>
        <row r="3064">
          <cell r="A3064" t="str">
            <v>Budget</v>
          </cell>
          <cell r="H3064">
            <v>1</v>
          </cell>
          <cell r="I3064">
            <v>1</v>
          </cell>
          <cell r="AP3064">
            <v>105822.37279529076</v>
          </cell>
          <cell r="BZ3064">
            <v>0</v>
          </cell>
          <cell r="CA3064">
            <v>0</v>
          </cell>
          <cell r="CC3064" t="str">
            <v>0001_3110-Dist Proj - East</v>
          </cell>
          <cell r="CG3064" t="str">
            <v>Full_Time</v>
          </cell>
          <cell r="CI3064" t="str">
            <v>DS</v>
          </cell>
          <cell r="CJ3064" t="str">
            <v>0001</v>
          </cell>
        </row>
        <row r="3065">
          <cell r="A3065" t="str">
            <v>Budget</v>
          </cell>
          <cell r="H3065">
            <v>1</v>
          </cell>
          <cell r="I3065">
            <v>1</v>
          </cell>
          <cell r="AP3065">
            <v>103369.8865238353</v>
          </cell>
          <cell r="BZ3065">
            <v>0</v>
          </cell>
          <cell r="CA3065">
            <v>0</v>
          </cell>
          <cell r="CC3065" t="str">
            <v>0001_3310-Station &amp; Dist Automation</v>
          </cell>
          <cell r="CG3065" t="str">
            <v>Full_Time</v>
          </cell>
          <cell r="CI3065" t="str">
            <v>DG</v>
          </cell>
          <cell r="CJ3065" t="str">
            <v>0001</v>
          </cell>
        </row>
        <row r="3066">
          <cell r="A3066" t="str">
            <v>Budget</v>
          </cell>
          <cell r="H3066">
            <v>1</v>
          </cell>
          <cell r="I3066">
            <v>1</v>
          </cell>
          <cell r="AP3066">
            <v>117885.16170540381</v>
          </cell>
          <cell r="BZ3066">
            <v>0</v>
          </cell>
          <cell r="CA3066">
            <v>0</v>
          </cell>
          <cell r="CC3066" t="str">
            <v>0001_4210-Grid Response</v>
          </cell>
          <cell r="CG3066" t="str">
            <v>Full_Time</v>
          </cell>
          <cell r="CI3066" t="str">
            <v>DG</v>
          </cell>
          <cell r="CJ3066" t="str">
            <v>0001</v>
          </cell>
        </row>
        <row r="3067">
          <cell r="A3067" t="str">
            <v>Budget</v>
          </cell>
          <cell r="H3067">
            <v>1</v>
          </cell>
          <cell r="I3067">
            <v>1</v>
          </cell>
          <cell r="AP3067">
            <v>109359.11924084753</v>
          </cell>
          <cell r="BZ3067">
            <v>0</v>
          </cell>
          <cell r="CA3067">
            <v>0</v>
          </cell>
          <cell r="CC3067" t="str">
            <v>0001_2530-Acquisition Services</v>
          </cell>
          <cell r="CG3067" t="str">
            <v>Full_Time</v>
          </cell>
          <cell r="CI3067" t="str">
            <v>AM</v>
          </cell>
          <cell r="CJ3067" t="str">
            <v>0001</v>
          </cell>
        </row>
        <row r="3068">
          <cell r="A3068" t="str">
            <v>Budget</v>
          </cell>
          <cell r="H3068">
            <v>1</v>
          </cell>
          <cell r="I3068">
            <v>1</v>
          </cell>
          <cell r="AP3068">
            <v>87471.839138455471</v>
          </cell>
          <cell r="BZ3068">
            <v>0</v>
          </cell>
          <cell r="CA3068">
            <v>0</v>
          </cell>
          <cell r="CC3068" t="str">
            <v>0001_4420-Accounts Receivable</v>
          </cell>
          <cell r="CG3068" t="str">
            <v>Full_Time</v>
          </cell>
          <cell r="CI3068" t="str">
            <v>CS</v>
          </cell>
          <cell r="CJ3068" t="str">
            <v>0001</v>
          </cell>
        </row>
        <row r="3069">
          <cell r="A3069" t="str">
            <v>Budget</v>
          </cell>
          <cell r="H3069">
            <v>0</v>
          </cell>
          <cell r="I3069">
            <v>0</v>
          </cell>
          <cell r="AP3069">
            <v>-3.3953305484591925E-2</v>
          </cell>
          <cell r="BZ3069">
            <v>0</v>
          </cell>
          <cell r="CA3069">
            <v>0</v>
          </cell>
          <cell r="CC3069" t="str">
            <v>0001_3160-Dist Proj - West</v>
          </cell>
          <cell r="CG3069" t="e">
            <v>#N/A</v>
          </cell>
          <cell r="CI3069" t="str">
            <v>DS</v>
          </cell>
          <cell r="CJ3069" t="str">
            <v>0001</v>
          </cell>
        </row>
        <row r="3070">
          <cell r="A3070" t="str">
            <v>Budget</v>
          </cell>
          <cell r="H3070">
            <v>1</v>
          </cell>
          <cell r="I3070">
            <v>1</v>
          </cell>
          <cell r="AP3070">
            <v>105380.41</v>
          </cell>
          <cell r="BZ3070">
            <v>0</v>
          </cell>
          <cell r="CA3070">
            <v>0</v>
          </cell>
          <cell r="CC3070" t="str">
            <v>0001_4360-CCM - West</v>
          </cell>
          <cell r="CG3070" t="str">
            <v>Full_Time</v>
          </cell>
          <cell r="CI3070" t="str">
            <v>DS</v>
          </cell>
          <cell r="CJ3070" t="str">
            <v>0001</v>
          </cell>
        </row>
        <row r="3071">
          <cell r="A3071" t="str">
            <v>Budget</v>
          </cell>
          <cell r="H3071">
            <v>1</v>
          </cell>
          <cell r="I3071">
            <v>1</v>
          </cell>
          <cell r="AP3071">
            <v>81618.811609204276</v>
          </cell>
          <cell r="BZ3071">
            <v>0</v>
          </cell>
          <cell r="CA3071">
            <v>0</v>
          </cell>
          <cell r="CC3071" t="str">
            <v>0005_1300-Finance-Admin</v>
          </cell>
          <cell r="CG3071" t="str">
            <v>Full_Time</v>
          </cell>
          <cell r="CI3071" t="str">
            <v>THC</v>
          </cell>
          <cell r="CJ3071" t="str">
            <v>0005</v>
          </cell>
        </row>
        <row r="3072">
          <cell r="A3072" t="str">
            <v>Budget</v>
          </cell>
          <cell r="H3072">
            <v>1</v>
          </cell>
          <cell r="I3072">
            <v>1</v>
          </cell>
          <cell r="AP3072">
            <v>100416.36620526921</v>
          </cell>
          <cell r="BZ3072">
            <v>0</v>
          </cell>
          <cell r="CA3072">
            <v>0</v>
          </cell>
          <cell r="CC3072" t="str">
            <v>0001_4260-Field Services</v>
          </cell>
          <cell r="CG3072" t="str">
            <v>Full_Time</v>
          </cell>
          <cell r="CI3072" t="str">
            <v>CS</v>
          </cell>
          <cell r="CJ3072" t="str">
            <v>0001</v>
          </cell>
        </row>
        <row r="3073">
          <cell r="A3073" t="str">
            <v>Budget</v>
          </cell>
          <cell r="H3073">
            <v>1</v>
          </cell>
          <cell r="I3073">
            <v>1</v>
          </cell>
          <cell r="AP3073">
            <v>89648.26045009325</v>
          </cell>
          <cell r="BZ3073">
            <v>0</v>
          </cell>
          <cell r="CA3073">
            <v>0</v>
          </cell>
          <cell r="CC3073" t="str">
            <v>0001_4410-Call Centre</v>
          </cell>
          <cell r="CG3073" t="str">
            <v>Full_Time</v>
          </cell>
          <cell r="CI3073" t="str">
            <v>CS</v>
          </cell>
          <cell r="CJ3073" t="str">
            <v>0001</v>
          </cell>
        </row>
        <row r="3074">
          <cell r="A3074" t="str">
            <v>Budget</v>
          </cell>
          <cell r="H3074">
            <v>1</v>
          </cell>
          <cell r="I3074">
            <v>1</v>
          </cell>
          <cell r="AP3074">
            <v>144152.76600557539</v>
          </cell>
          <cell r="BZ3074">
            <v>0</v>
          </cell>
          <cell r="CA3074">
            <v>0</v>
          </cell>
          <cell r="CC3074" t="str">
            <v>0001_3720-Dist Grid Health</v>
          </cell>
          <cell r="CG3074" t="str">
            <v>Full_Time</v>
          </cell>
          <cell r="CI3074" t="str">
            <v>DG</v>
          </cell>
          <cell r="CJ3074" t="str">
            <v>0001</v>
          </cell>
        </row>
        <row r="3075">
          <cell r="A3075" t="str">
            <v>Budget</v>
          </cell>
          <cell r="H3075">
            <v>1</v>
          </cell>
          <cell r="I3075">
            <v>1</v>
          </cell>
          <cell r="AP3075">
            <v>81983.421822973804</v>
          </cell>
          <cell r="BZ3075">
            <v>0</v>
          </cell>
          <cell r="CA3075">
            <v>0</v>
          </cell>
          <cell r="CC3075" t="str">
            <v>0002_4100-Maintenance &amp; Repair</v>
          </cell>
          <cell r="CG3075" t="str">
            <v>Full_Time</v>
          </cell>
          <cell r="CI3075" t="str">
            <v>THESI</v>
          </cell>
          <cell r="CJ3075" t="str">
            <v>0002</v>
          </cell>
        </row>
        <row r="3076">
          <cell r="A3076" t="str">
            <v>Budget</v>
          </cell>
          <cell r="H3076">
            <v>1</v>
          </cell>
          <cell r="I3076">
            <v>1</v>
          </cell>
          <cell r="AP3076">
            <v>125186.91</v>
          </cell>
          <cell r="BZ3076">
            <v>0</v>
          </cell>
          <cell r="CA3076">
            <v>0</v>
          </cell>
          <cell r="CC3076" t="str">
            <v>0001_3110-Dist Proj - East</v>
          </cell>
          <cell r="CG3076" t="str">
            <v>Full_Time</v>
          </cell>
          <cell r="CI3076" t="str">
            <v>DS</v>
          </cell>
          <cell r="CJ3076" t="str">
            <v>0001</v>
          </cell>
        </row>
        <row r="3077">
          <cell r="A3077" t="str">
            <v>Budget</v>
          </cell>
          <cell r="H3077" t="str">
            <v>0</v>
          </cell>
          <cell r="I3077" t="str">
            <v>0</v>
          </cell>
          <cell r="AP3077" t="str">
            <v>0</v>
          </cell>
          <cell r="BZ3077">
            <v>0</v>
          </cell>
          <cell r="CA3077">
            <v>0</v>
          </cell>
          <cell r="CC3077" t="str">
            <v>0001_3160-Dist Proj - West</v>
          </cell>
          <cell r="CG3077" t="e">
            <v>#N/A</v>
          </cell>
          <cell r="CI3077" t="str">
            <v>DS</v>
          </cell>
          <cell r="CJ3077" t="str">
            <v>0001</v>
          </cell>
        </row>
        <row r="3078">
          <cell r="A3078" t="str">
            <v>Budget</v>
          </cell>
          <cell r="H3078">
            <v>0</v>
          </cell>
          <cell r="I3078">
            <v>0</v>
          </cell>
          <cell r="AP3078">
            <v>2.8107193126034057E-2</v>
          </cell>
          <cell r="BZ3078">
            <v>0</v>
          </cell>
          <cell r="CA3078">
            <v>0</v>
          </cell>
          <cell r="CC3078" t="str">
            <v>0001_4310-CCM - East</v>
          </cell>
          <cell r="CG3078" t="e">
            <v>#N/A</v>
          </cell>
          <cell r="CI3078" t="str">
            <v>DS</v>
          </cell>
          <cell r="CJ3078" t="str">
            <v>0001</v>
          </cell>
        </row>
        <row r="3079">
          <cell r="A3079" t="str">
            <v>Budget</v>
          </cell>
          <cell r="H3079" t="str">
            <v>0</v>
          </cell>
          <cell r="I3079">
            <v>0.66666666666666663</v>
          </cell>
          <cell r="AP3079">
            <v>69688.849999999991</v>
          </cell>
          <cell r="BZ3079">
            <v>0</v>
          </cell>
          <cell r="CA3079">
            <v>0</v>
          </cell>
          <cell r="CC3079" t="str">
            <v>0001_3720-Dist Grid Health</v>
          </cell>
          <cell r="CG3079" t="e">
            <v>#N/A</v>
          </cell>
          <cell r="CI3079" t="str">
            <v>DG</v>
          </cell>
          <cell r="CJ3079" t="str">
            <v>0001</v>
          </cell>
        </row>
        <row r="3080">
          <cell r="A3080" t="str">
            <v>Budget</v>
          </cell>
          <cell r="H3080">
            <v>1</v>
          </cell>
          <cell r="I3080">
            <v>0.33333333333333331</v>
          </cell>
          <cell r="AP3080">
            <v>36133.522795290774</v>
          </cell>
          <cell r="BZ3080">
            <v>0</v>
          </cell>
          <cell r="CA3080">
            <v>0</v>
          </cell>
          <cell r="CC3080" t="str">
            <v>0001_4210-Grid Response</v>
          </cell>
          <cell r="CG3080" t="str">
            <v>Full_Time</v>
          </cell>
          <cell r="CI3080" t="str">
            <v>DG</v>
          </cell>
          <cell r="CJ3080" t="str">
            <v>0001</v>
          </cell>
        </row>
        <row r="3081">
          <cell r="A3081" t="str">
            <v>Budget</v>
          </cell>
          <cell r="H3081">
            <v>1</v>
          </cell>
          <cell r="I3081">
            <v>1</v>
          </cell>
          <cell r="AP3081">
            <v>105822.37279529076</v>
          </cell>
          <cell r="BZ3081">
            <v>0</v>
          </cell>
          <cell r="CA3081">
            <v>0</v>
          </cell>
          <cell r="CC3081" t="str">
            <v>0001_4210-Grid Response</v>
          </cell>
          <cell r="CG3081" t="str">
            <v>Full_Time</v>
          </cell>
          <cell r="CI3081" t="str">
            <v>DG</v>
          </cell>
          <cell r="CJ3081" t="str">
            <v>0001</v>
          </cell>
        </row>
        <row r="3082">
          <cell r="A3082" t="str">
            <v>Budget</v>
          </cell>
          <cell r="H3082">
            <v>1</v>
          </cell>
          <cell r="I3082">
            <v>1</v>
          </cell>
          <cell r="AP3082">
            <v>105822.37279529076</v>
          </cell>
          <cell r="BZ3082">
            <v>0</v>
          </cell>
          <cell r="CA3082">
            <v>0</v>
          </cell>
          <cell r="CC3082" t="str">
            <v>0001_4360-CCM - West</v>
          </cell>
          <cell r="CG3082" t="str">
            <v>Full_Time</v>
          </cell>
          <cell r="CI3082" t="str">
            <v>DS</v>
          </cell>
          <cell r="CJ3082" t="str">
            <v>0001</v>
          </cell>
        </row>
        <row r="3083">
          <cell r="A3083" t="str">
            <v>Budget</v>
          </cell>
          <cell r="H3083">
            <v>1</v>
          </cell>
          <cell r="I3083">
            <v>1</v>
          </cell>
          <cell r="AP3083">
            <v>117885.16170540381</v>
          </cell>
          <cell r="BZ3083">
            <v>0</v>
          </cell>
          <cell r="CA3083">
            <v>0</v>
          </cell>
          <cell r="CC3083" t="str">
            <v>0001_4210-Grid Response</v>
          </cell>
          <cell r="CG3083" t="str">
            <v>Full_Time</v>
          </cell>
          <cell r="CI3083" t="str">
            <v>DG</v>
          </cell>
          <cell r="CJ3083" t="str">
            <v>0001</v>
          </cell>
        </row>
        <row r="3084">
          <cell r="A3084" t="str">
            <v>Budget</v>
          </cell>
          <cell r="H3084">
            <v>1</v>
          </cell>
          <cell r="I3084">
            <v>1</v>
          </cell>
          <cell r="AP3084">
            <v>106218.43221707334</v>
          </cell>
          <cell r="BZ3084">
            <v>0</v>
          </cell>
          <cell r="CA3084">
            <v>0</v>
          </cell>
          <cell r="CC3084" t="str">
            <v>0001_1762-Project Delivery</v>
          </cell>
          <cell r="CG3084" t="str">
            <v>Full_Time</v>
          </cell>
          <cell r="CI3084" t="str">
            <v>IT</v>
          </cell>
          <cell r="CJ3084" t="str">
            <v>0001</v>
          </cell>
        </row>
        <row r="3085">
          <cell r="A3085" t="str">
            <v>Budget</v>
          </cell>
          <cell r="H3085">
            <v>1</v>
          </cell>
          <cell r="I3085">
            <v>1</v>
          </cell>
          <cell r="AP3085">
            <v>91521.079430532103</v>
          </cell>
          <cell r="BZ3085">
            <v>0</v>
          </cell>
          <cell r="CA3085">
            <v>0</v>
          </cell>
          <cell r="CC3085" t="str">
            <v>0001_2520-Warehousing Management</v>
          </cell>
          <cell r="CG3085" t="str">
            <v>Full_Time</v>
          </cell>
          <cell r="CI3085" t="str">
            <v>AM</v>
          </cell>
          <cell r="CJ3085" t="str">
            <v>0001</v>
          </cell>
        </row>
        <row r="3086">
          <cell r="A3086" t="str">
            <v>Budget</v>
          </cell>
          <cell r="H3086">
            <v>1</v>
          </cell>
          <cell r="I3086">
            <v>1</v>
          </cell>
          <cell r="AP3086">
            <v>120951.04805390455</v>
          </cell>
          <cell r="BZ3086">
            <v>0</v>
          </cell>
          <cell r="CA3086">
            <v>0</v>
          </cell>
          <cell r="CC3086" t="str">
            <v>0001_4481-System Oper Control Room</v>
          </cell>
          <cell r="CG3086" t="str">
            <v>Full_Time</v>
          </cell>
          <cell r="CI3086" t="str">
            <v>DG</v>
          </cell>
          <cell r="CJ3086" t="str">
            <v>0001</v>
          </cell>
        </row>
        <row r="3087">
          <cell r="A3087" t="str">
            <v>Budget</v>
          </cell>
          <cell r="H3087">
            <v>1</v>
          </cell>
          <cell r="I3087">
            <v>1</v>
          </cell>
          <cell r="AP3087">
            <v>94318.053237828077</v>
          </cell>
          <cell r="BZ3087">
            <v>0</v>
          </cell>
          <cell r="CA3087">
            <v>0</v>
          </cell>
          <cell r="CC3087" t="str">
            <v>0001_5100-Fleet &amp; Equipment Svcs</v>
          </cell>
          <cell r="CG3087" t="str">
            <v>Full_Time</v>
          </cell>
          <cell r="CI3087" t="str">
            <v>AM</v>
          </cell>
          <cell r="CJ3087" t="str">
            <v>0001</v>
          </cell>
        </row>
        <row r="3088">
          <cell r="A3088" t="str">
            <v>Budget</v>
          </cell>
          <cell r="H3088">
            <v>1</v>
          </cell>
          <cell r="I3088">
            <v>1</v>
          </cell>
          <cell r="AP3088">
            <v>100415.5174552692</v>
          </cell>
          <cell r="BZ3088">
            <v>0</v>
          </cell>
          <cell r="CA3088">
            <v>0</v>
          </cell>
          <cell r="CC3088" t="str">
            <v>0001_4260-Field Services</v>
          </cell>
          <cell r="CG3088" t="str">
            <v>Full_Time</v>
          </cell>
          <cell r="CI3088" t="str">
            <v>CS</v>
          </cell>
          <cell r="CJ3088" t="str">
            <v>0001</v>
          </cell>
        </row>
        <row r="3089">
          <cell r="A3089" t="str">
            <v>Budget</v>
          </cell>
          <cell r="H3089">
            <v>1</v>
          </cell>
          <cell r="I3089">
            <v>1</v>
          </cell>
          <cell r="AP3089">
            <v>108625.47582172821</v>
          </cell>
          <cell r="BZ3089">
            <v>0</v>
          </cell>
          <cell r="CA3089">
            <v>0</v>
          </cell>
          <cell r="CC3089" t="str">
            <v>0002_1000-Corporate Stewardship</v>
          </cell>
          <cell r="CG3089" t="str">
            <v>Full_Time</v>
          </cell>
          <cell r="CI3089" t="str">
            <v>THESI</v>
          </cell>
          <cell r="CJ3089" t="str">
            <v>0002</v>
          </cell>
        </row>
        <row r="3090">
          <cell r="A3090" t="str">
            <v>Budget</v>
          </cell>
          <cell r="H3090">
            <v>1</v>
          </cell>
          <cell r="I3090">
            <v>1</v>
          </cell>
          <cell r="AP3090">
            <v>105822.37279529076</v>
          </cell>
          <cell r="BZ3090">
            <v>0</v>
          </cell>
          <cell r="CA3090">
            <v>0</v>
          </cell>
          <cell r="CC3090" t="str">
            <v>0001_3160-Dist Proj - West</v>
          </cell>
          <cell r="CG3090" t="str">
            <v>Full_Time</v>
          </cell>
          <cell r="CI3090" t="str">
            <v>DS</v>
          </cell>
          <cell r="CJ3090" t="str">
            <v>0001</v>
          </cell>
        </row>
        <row r="3091">
          <cell r="A3091" t="str">
            <v>Budget</v>
          </cell>
          <cell r="H3091">
            <v>1</v>
          </cell>
          <cell r="I3091">
            <v>1</v>
          </cell>
          <cell r="AP3091">
            <v>106352.70761848275</v>
          </cell>
          <cell r="BZ3091">
            <v>0</v>
          </cell>
          <cell r="CA3091">
            <v>0</v>
          </cell>
          <cell r="CC3091" t="str">
            <v>0001_2700-Capacity Planning</v>
          </cell>
          <cell r="CG3091" t="str">
            <v>Full_Time</v>
          </cell>
          <cell r="CI3091" t="str">
            <v>AM</v>
          </cell>
          <cell r="CJ3091" t="str">
            <v>0001</v>
          </cell>
        </row>
        <row r="3092">
          <cell r="A3092" t="str">
            <v>Budget</v>
          </cell>
          <cell r="H3092">
            <v>1</v>
          </cell>
          <cell r="I3092">
            <v>1</v>
          </cell>
          <cell r="AP3092">
            <v>102752.65885751286</v>
          </cell>
          <cell r="BZ3092">
            <v>0</v>
          </cell>
          <cell r="CA3092">
            <v>0</v>
          </cell>
          <cell r="CC3092" t="str">
            <v>0001_4100-Meter Services</v>
          </cell>
          <cell r="CG3092" t="str">
            <v>Full_Time</v>
          </cell>
          <cell r="CI3092" t="str">
            <v>CS</v>
          </cell>
          <cell r="CJ3092" t="str">
            <v>0001</v>
          </cell>
        </row>
        <row r="3093">
          <cell r="A3093" t="str">
            <v>Budget</v>
          </cell>
          <cell r="H3093">
            <v>1</v>
          </cell>
          <cell r="I3093">
            <v>1</v>
          </cell>
          <cell r="AP3093">
            <v>107531.02825368819</v>
          </cell>
          <cell r="BZ3093">
            <v>0</v>
          </cell>
          <cell r="CA3093">
            <v>0</v>
          </cell>
          <cell r="CC3093" t="str">
            <v>0001_3310-Station &amp; Dist Automation</v>
          </cell>
          <cell r="CG3093" t="str">
            <v>Full_Time</v>
          </cell>
          <cell r="CI3093" t="str">
            <v>DG</v>
          </cell>
          <cell r="CJ3093" t="str">
            <v>0001</v>
          </cell>
        </row>
        <row r="3094">
          <cell r="A3094" t="str">
            <v>Budget</v>
          </cell>
          <cell r="H3094">
            <v>1</v>
          </cell>
          <cell r="I3094">
            <v>1</v>
          </cell>
          <cell r="AP3094">
            <v>117883.76558040381</v>
          </cell>
          <cell r="BZ3094">
            <v>0</v>
          </cell>
          <cell r="CA3094">
            <v>0</v>
          </cell>
          <cell r="CC3094" t="str">
            <v>0001_4210-Grid Response</v>
          </cell>
          <cell r="CG3094" t="str">
            <v>Full_Time</v>
          </cell>
          <cell r="CI3094" t="str">
            <v>DG</v>
          </cell>
          <cell r="CJ3094" t="str">
            <v>0001</v>
          </cell>
        </row>
        <row r="3095">
          <cell r="A3095" t="str">
            <v>Budget</v>
          </cell>
          <cell r="H3095" t="str">
            <v>0</v>
          </cell>
          <cell r="I3095" t="str">
            <v>0</v>
          </cell>
          <cell r="AP3095" t="str">
            <v>0</v>
          </cell>
          <cell r="BZ3095">
            <v>0</v>
          </cell>
          <cell r="CA3095">
            <v>0</v>
          </cell>
          <cell r="CC3095" t="str">
            <v>0001_3110-Dist Proj - East</v>
          </cell>
          <cell r="CG3095" t="e">
            <v>#N/A</v>
          </cell>
          <cell r="CI3095" t="str">
            <v>DS</v>
          </cell>
          <cell r="CJ3095" t="str">
            <v>0001</v>
          </cell>
        </row>
        <row r="3096">
          <cell r="A3096" t="str">
            <v>Budget</v>
          </cell>
          <cell r="H3096">
            <v>1</v>
          </cell>
          <cell r="I3096">
            <v>1</v>
          </cell>
          <cell r="AP3096">
            <v>125186.91</v>
          </cell>
          <cell r="BZ3096">
            <v>0</v>
          </cell>
          <cell r="CA3096">
            <v>0</v>
          </cell>
          <cell r="CC3096" t="str">
            <v>0001_4360-CCM - West</v>
          </cell>
          <cell r="CG3096" t="str">
            <v>Full_Time</v>
          </cell>
          <cell r="CI3096" t="str">
            <v>DS</v>
          </cell>
          <cell r="CJ3096" t="str">
            <v>0001</v>
          </cell>
        </row>
        <row r="3097">
          <cell r="A3097" t="str">
            <v>Budget</v>
          </cell>
          <cell r="H3097">
            <v>0</v>
          </cell>
          <cell r="I3097">
            <v>0</v>
          </cell>
          <cell r="AP3097">
            <v>2.8107193126034057E-2</v>
          </cell>
          <cell r="BZ3097">
            <v>0</v>
          </cell>
          <cell r="CA3097">
            <v>0</v>
          </cell>
          <cell r="CC3097" t="str">
            <v>0001_3720-Dist Grid Health</v>
          </cell>
          <cell r="CG3097" t="e">
            <v>#N/A</v>
          </cell>
          <cell r="CI3097" t="str">
            <v>DG</v>
          </cell>
          <cell r="CJ3097" t="str">
            <v>0001</v>
          </cell>
        </row>
        <row r="3098">
          <cell r="A3098" t="str">
            <v>Budget</v>
          </cell>
          <cell r="H3098">
            <v>1</v>
          </cell>
          <cell r="I3098">
            <v>1</v>
          </cell>
          <cell r="AP3098">
            <v>97883.649419338704</v>
          </cell>
          <cell r="BZ3098">
            <v>0</v>
          </cell>
          <cell r="CA3098">
            <v>0</v>
          </cell>
          <cell r="CC3098" t="str">
            <v>0001_5200-Facilities &amp; Asset Mgmt</v>
          </cell>
          <cell r="CG3098" t="str">
            <v>Full_Time</v>
          </cell>
          <cell r="CI3098" t="str">
            <v>Faclt.</v>
          </cell>
          <cell r="CJ3098" t="str">
            <v>0001</v>
          </cell>
        </row>
        <row r="3099">
          <cell r="A3099" t="str">
            <v>Budget</v>
          </cell>
          <cell r="H3099">
            <v>1</v>
          </cell>
          <cell r="I3099">
            <v>1</v>
          </cell>
          <cell r="AP3099">
            <v>149852.5049560357</v>
          </cell>
          <cell r="BZ3099">
            <v>0</v>
          </cell>
          <cell r="CA3099">
            <v>0</v>
          </cell>
          <cell r="CC3099" t="str">
            <v>0001_1782-Service Requests</v>
          </cell>
          <cell r="CG3099" t="str">
            <v>Full_Time</v>
          </cell>
          <cell r="CI3099" t="str">
            <v>IT</v>
          </cell>
          <cell r="CJ3099" t="str">
            <v>0001</v>
          </cell>
        </row>
        <row r="3100">
          <cell r="A3100" t="str">
            <v>Budget</v>
          </cell>
          <cell r="H3100">
            <v>1</v>
          </cell>
          <cell r="I3100">
            <v>1</v>
          </cell>
          <cell r="AP3100">
            <v>105822.37279529076</v>
          </cell>
          <cell r="BZ3100">
            <v>0</v>
          </cell>
          <cell r="CA3100">
            <v>0</v>
          </cell>
          <cell r="CC3100" t="str">
            <v>0001_3720-Dist Grid Health</v>
          </cell>
          <cell r="CG3100" t="str">
            <v>Full_Time</v>
          </cell>
          <cell r="CI3100" t="str">
            <v>DG</v>
          </cell>
          <cell r="CJ3100" t="str">
            <v>0001</v>
          </cell>
        </row>
        <row r="3101">
          <cell r="A3101" t="str">
            <v>Budget</v>
          </cell>
          <cell r="H3101">
            <v>1</v>
          </cell>
          <cell r="I3101">
            <v>1</v>
          </cell>
          <cell r="AP3101">
            <v>149646.98509835461</v>
          </cell>
          <cell r="BZ3101">
            <v>0</v>
          </cell>
          <cell r="CA3101">
            <v>0</v>
          </cell>
          <cell r="CC3101" t="str">
            <v>0001_3160-Dist Proj - West</v>
          </cell>
          <cell r="CG3101" t="str">
            <v>Full_Time</v>
          </cell>
          <cell r="CI3101" t="str">
            <v>DS</v>
          </cell>
          <cell r="CJ3101" t="str">
            <v>0001</v>
          </cell>
        </row>
        <row r="3102">
          <cell r="A3102" t="str">
            <v>Budget</v>
          </cell>
          <cell r="H3102" t="str">
            <v>0</v>
          </cell>
          <cell r="I3102" t="str">
            <v>0</v>
          </cell>
          <cell r="AP3102" t="str">
            <v>0</v>
          </cell>
          <cell r="BZ3102">
            <v>0</v>
          </cell>
          <cell r="CA3102">
            <v>0</v>
          </cell>
          <cell r="CC3102" t="str">
            <v>0001_3110-Dist Proj - East</v>
          </cell>
          <cell r="CG3102" t="e">
            <v>#N/A</v>
          </cell>
          <cell r="CI3102" t="str">
            <v>DS</v>
          </cell>
          <cell r="CJ3102" t="str">
            <v>0001</v>
          </cell>
        </row>
        <row r="3103">
          <cell r="A3103" t="str">
            <v>Budget</v>
          </cell>
          <cell r="H3103">
            <v>1</v>
          </cell>
          <cell r="I3103">
            <v>1</v>
          </cell>
          <cell r="AP3103">
            <v>105379.52999999998</v>
          </cell>
          <cell r="BZ3103">
            <v>0</v>
          </cell>
          <cell r="CA3103">
            <v>0</v>
          </cell>
          <cell r="CC3103" t="str">
            <v>0001_4360-CCM - West</v>
          </cell>
          <cell r="CG3103" t="str">
            <v>Full_Time</v>
          </cell>
          <cell r="CI3103" t="str">
            <v>DS</v>
          </cell>
          <cell r="CJ3103" t="str">
            <v>0001</v>
          </cell>
        </row>
        <row r="3104">
          <cell r="A3104" t="str">
            <v>Budget</v>
          </cell>
          <cell r="H3104">
            <v>0</v>
          </cell>
          <cell r="I3104">
            <v>0</v>
          </cell>
          <cell r="AP3104">
            <v>-4.1953305485653306E-2</v>
          </cell>
          <cell r="BZ3104">
            <v>0</v>
          </cell>
          <cell r="CA3104">
            <v>0</v>
          </cell>
          <cell r="CC3104" t="str">
            <v>0001_3720-Dist Grid Health</v>
          </cell>
          <cell r="CG3104" t="e">
            <v>#N/A</v>
          </cell>
          <cell r="CI3104" t="str">
            <v>DG</v>
          </cell>
          <cell r="CJ3104" t="str">
            <v>0001</v>
          </cell>
        </row>
        <row r="3105">
          <cell r="A3105" t="str">
            <v>Budget</v>
          </cell>
          <cell r="H3105" t="str">
            <v>0</v>
          </cell>
          <cell r="I3105" t="str">
            <v>0</v>
          </cell>
          <cell r="AP3105" t="str">
            <v>0</v>
          </cell>
          <cell r="BZ3105">
            <v>0</v>
          </cell>
          <cell r="CA3105">
            <v>0</v>
          </cell>
          <cell r="CC3105" t="str">
            <v>0001_3160-Dist Proj - West</v>
          </cell>
          <cell r="CG3105" t="e">
            <v>#N/A</v>
          </cell>
          <cell r="CI3105" t="str">
            <v>DS</v>
          </cell>
          <cell r="CJ3105" t="str">
            <v>0001</v>
          </cell>
        </row>
        <row r="3106">
          <cell r="A3106" t="str">
            <v>Budget</v>
          </cell>
          <cell r="H3106">
            <v>1</v>
          </cell>
          <cell r="I3106">
            <v>1</v>
          </cell>
          <cell r="AP3106">
            <v>125803.26999999999</v>
          </cell>
          <cell r="BZ3106">
            <v>0</v>
          </cell>
          <cell r="CA3106">
            <v>0</v>
          </cell>
          <cell r="CC3106" t="str">
            <v>0001_4310-CCM - East</v>
          </cell>
          <cell r="CG3106" t="str">
            <v>Full_Time</v>
          </cell>
          <cell r="CI3106" t="str">
            <v>DS</v>
          </cell>
          <cell r="CJ3106" t="str">
            <v>0001</v>
          </cell>
        </row>
        <row r="3107">
          <cell r="A3107" t="str">
            <v>Budget</v>
          </cell>
          <cell r="H3107">
            <v>0</v>
          </cell>
          <cell r="I3107">
            <v>0</v>
          </cell>
          <cell r="AP3107">
            <v>7.7735155805004393E-3</v>
          </cell>
          <cell r="BZ3107">
            <v>0</v>
          </cell>
          <cell r="CA3107">
            <v>0</v>
          </cell>
          <cell r="CC3107" t="str">
            <v>0001_3720-Dist Grid Health</v>
          </cell>
          <cell r="CG3107" t="e">
            <v>#N/A</v>
          </cell>
          <cell r="CI3107" t="str">
            <v>DG</v>
          </cell>
          <cell r="CJ3107" t="str">
            <v>0001</v>
          </cell>
        </row>
        <row r="3108">
          <cell r="A3108" t="str">
            <v>Budget</v>
          </cell>
          <cell r="H3108">
            <v>1</v>
          </cell>
          <cell r="I3108">
            <v>1</v>
          </cell>
          <cell r="AP3108">
            <v>119544.33400869125</v>
          </cell>
          <cell r="BZ3108">
            <v>0</v>
          </cell>
          <cell r="CA3108">
            <v>0</v>
          </cell>
          <cell r="CC3108" t="str">
            <v>0001_4310-CCM - East</v>
          </cell>
          <cell r="CG3108" t="str">
            <v>Full_Time</v>
          </cell>
          <cell r="CI3108" t="str">
            <v>DS</v>
          </cell>
          <cell r="CJ3108" t="str">
            <v>0001</v>
          </cell>
        </row>
        <row r="3109">
          <cell r="A3109" t="str">
            <v>Budget</v>
          </cell>
          <cell r="H3109">
            <v>1</v>
          </cell>
          <cell r="I3109">
            <v>1</v>
          </cell>
          <cell r="AP3109">
            <v>160223.51353401633</v>
          </cell>
          <cell r="BZ3109">
            <v>0</v>
          </cell>
          <cell r="CA3109">
            <v>0</v>
          </cell>
          <cell r="CC3109" t="str">
            <v>0001_1762-Project Delivery</v>
          </cell>
          <cell r="CG3109" t="str">
            <v>Full_Time</v>
          </cell>
          <cell r="CI3109" t="str">
            <v>IT</v>
          </cell>
          <cell r="CJ3109" t="str">
            <v>0001</v>
          </cell>
        </row>
        <row r="3110">
          <cell r="A3110" t="str">
            <v>Budget</v>
          </cell>
          <cell r="H3110">
            <v>1</v>
          </cell>
          <cell r="I3110">
            <v>1</v>
          </cell>
          <cell r="AP3110">
            <v>72541.836413041368</v>
          </cell>
          <cell r="BZ3110">
            <v>0</v>
          </cell>
          <cell r="CA3110">
            <v>0</v>
          </cell>
          <cell r="CC3110" t="str">
            <v>0001_4450-Cust Mgt Services</v>
          </cell>
          <cell r="CG3110" t="str">
            <v>Full_Time</v>
          </cell>
          <cell r="CI3110" t="str">
            <v>CS</v>
          </cell>
          <cell r="CJ3110" t="str">
            <v>0001</v>
          </cell>
        </row>
        <row r="3111">
          <cell r="A3111" t="str">
            <v>Budget</v>
          </cell>
          <cell r="H3111">
            <v>1</v>
          </cell>
          <cell r="I3111">
            <v>0.33333333333333331</v>
          </cell>
          <cell r="AP3111">
            <v>52597.650350606185</v>
          </cell>
          <cell r="BZ3111">
            <v>0</v>
          </cell>
          <cell r="CA3111">
            <v>0</v>
          </cell>
          <cell r="CC3111" t="str">
            <v>0001_3820-Program Management</v>
          </cell>
          <cell r="CG3111" t="str">
            <v>Full_Time</v>
          </cell>
          <cell r="CI3111" t="str">
            <v>DS</v>
          </cell>
          <cell r="CJ3111" t="str">
            <v>0001</v>
          </cell>
        </row>
        <row r="3112">
          <cell r="A3112" t="str">
            <v>Budget</v>
          </cell>
          <cell r="H3112" t="str">
            <v>0</v>
          </cell>
          <cell r="I3112">
            <v>0.66666666666666663</v>
          </cell>
          <cell r="AP3112">
            <v>96450.219999999987</v>
          </cell>
          <cell r="BZ3112">
            <v>0</v>
          </cell>
          <cell r="CA3112">
            <v>0</v>
          </cell>
          <cell r="CC3112" t="str">
            <v>0001_3840-Enterprise Project Management Office</v>
          </cell>
          <cell r="CG3112" t="e">
            <v>#N/A</v>
          </cell>
          <cell r="CI3112" t="str">
            <v>SM</v>
          </cell>
          <cell r="CJ3112" t="str">
            <v>0001</v>
          </cell>
        </row>
        <row r="3113">
          <cell r="A3113" t="str">
            <v>Budget</v>
          </cell>
          <cell r="H3113">
            <v>1</v>
          </cell>
          <cell r="I3113">
            <v>1</v>
          </cell>
          <cell r="AP3113">
            <v>88206.109249869536</v>
          </cell>
          <cell r="BZ3113">
            <v>0</v>
          </cell>
          <cell r="CA3113">
            <v>0</v>
          </cell>
          <cell r="CC3113" t="str">
            <v>0001_3821-Apprentices</v>
          </cell>
          <cell r="CG3113" t="str">
            <v>Full_Time</v>
          </cell>
          <cell r="CI3113" t="str">
            <v>DS</v>
          </cell>
          <cell r="CJ3113" t="str">
            <v>0001</v>
          </cell>
        </row>
        <row r="3114">
          <cell r="A3114" t="str">
            <v>Budget</v>
          </cell>
          <cell r="H3114" t="str">
            <v>0</v>
          </cell>
          <cell r="I3114">
            <v>0.66666666666666663</v>
          </cell>
          <cell r="AP3114">
            <v>69688.849999999991</v>
          </cell>
          <cell r="BZ3114">
            <v>0</v>
          </cell>
          <cell r="CA3114">
            <v>0</v>
          </cell>
          <cell r="CC3114" t="str">
            <v>0001_3720-Dist Grid Health</v>
          </cell>
          <cell r="CG3114" t="e">
            <v>#N/A</v>
          </cell>
          <cell r="CI3114" t="str">
            <v>DG</v>
          </cell>
          <cell r="CJ3114" t="str">
            <v>0001</v>
          </cell>
        </row>
        <row r="3115">
          <cell r="A3115" t="str">
            <v>Budget</v>
          </cell>
          <cell r="H3115">
            <v>1</v>
          </cell>
          <cell r="I3115">
            <v>0.33333333333333331</v>
          </cell>
          <cell r="AP3115">
            <v>36133.522795290774</v>
          </cell>
          <cell r="BZ3115">
            <v>0</v>
          </cell>
          <cell r="CA3115">
            <v>0</v>
          </cell>
          <cell r="CC3115" t="str">
            <v>0001_4210-Grid Response</v>
          </cell>
          <cell r="CG3115" t="str">
            <v>Full_Time</v>
          </cell>
          <cell r="CI3115" t="str">
            <v>DG</v>
          </cell>
          <cell r="CJ3115" t="str">
            <v>0001</v>
          </cell>
        </row>
        <row r="3116">
          <cell r="A3116" t="str">
            <v>Budget</v>
          </cell>
          <cell r="H3116">
            <v>1</v>
          </cell>
          <cell r="I3116">
            <v>1</v>
          </cell>
          <cell r="AP3116">
            <v>139130.46682556189</v>
          </cell>
          <cell r="BZ3116">
            <v>0</v>
          </cell>
          <cell r="CA3116">
            <v>0</v>
          </cell>
          <cell r="CC3116" t="str">
            <v>0001_4481-System Oper Control Room</v>
          </cell>
          <cell r="CG3116" t="str">
            <v>Full_Time</v>
          </cell>
          <cell r="CI3116" t="str">
            <v>DG</v>
          </cell>
          <cell r="CJ3116" t="str">
            <v>0001</v>
          </cell>
        </row>
        <row r="3117">
          <cell r="A3117" t="str">
            <v>Budget</v>
          </cell>
          <cell r="H3117">
            <v>0</v>
          </cell>
          <cell r="I3117">
            <v>0</v>
          </cell>
          <cell r="AP3117">
            <v>-4.1953305485653306E-2</v>
          </cell>
          <cell r="BZ3117">
            <v>0</v>
          </cell>
          <cell r="CA3117">
            <v>0</v>
          </cell>
          <cell r="CC3117" t="str">
            <v>0001_3160-Dist Proj - West</v>
          </cell>
          <cell r="CG3117" t="e">
            <v>#N/A</v>
          </cell>
          <cell r="CI3117" t="str">
            <v>DS</v>
          </cell>
          <cell r="CJ3117" t="str">
            <v>0001</v>
          </cell>
        </row>
        <row r="3118">
          <cell r="A3118" t="str">
            <v>Budget</v>
          </cell>
          <cell r="H3118">
            <v>1</v>
          </cell>
          <cell r="I3118">
            <v>1</v>
          </cell>
          <cell r="AP3118">
            <v>105379.52999999998</v>
          </cell>
          <cell r="BZ3118">
            <v>0</v>
          </cell>
          <cell r="CA3118">
            <v>0</v>
          </cell>
          <cell r="CC3118" t="str">
            <v>0001_3720-Dist Grid Health</v>
          </cell>
          <cell r="CG3118" t="str">
            <v>Full_Time</v>
          </cell>
          <cell r="CI3118" t="str">
            <v>DG</v>
          </cell>
          <cell r="CJ3118" t="str">
            <v>0001</v>
          </cell>
        </row>
        <row r="3119">
          <cell r="A3119" t="str">
            <v>Budget</v>
          </cell>
          <cell r="H3119">
            <v>1</v>
          </cell>
          <cell r="I3119">
            <v>1</v>
          </cell>
          <cell r="AP3119">
            <v>137909.13601358325</v>
          </cell>
          <cell r="BZ3119">
            <v>0</v>
          </cell>
          <cell r="CA3119">
            <v>0</v>
          </cell>
          <cell r="CC3119" t="str">
            <v>0001_2200-Syst Reliability Planning</v>
          </cell>
          <cell r="CG3119" t="str">
            <v>Full_Time</v>
          </cell>
          <cell r="CI3119" t="str">
            <v>AM</v>
          </cell>
          <cell r="CJ3119" t="str">
            <v>0001</v>
          </cell>
        </row>
        <row r="3120">
          <cell r="A3120" t="str">
            <v>Budget</v>
          </cell>
          <cell r="H3120">
            <v>1</v>
          </cell>
          <cell r="I3120">
            <v>1</v>
          </cell>
          <cell r="AP3120">
            <v>139132.12020056188</v>
          </cell>
          <cell r="BZ3120">
            <v>0</v>
          </cell>
          <cell r="CA3120">
            <v>0</v>
          </cell>
          <cell r="CC3120" t="str">
            <v>0001_4481-System Oper Control Room</v>
          </cell>
          <cell r="CG3120" t="str">
            <v>Full_Time</v>
          </cell>
          <cell r="CI3120" t="str">
            <v>DG</v>
          </cell>
          <cell r="CJ3120" t="str">
            <v>0001</v>
          </cell>
        </row>
        <row r="3121">
          <cell r="A3121" t="str">
            <v>Budget</v>
          </cell>
          <cell r="H3121">
            <v>1</v>
          </cell>
          <cell r="I3121">
            <v>1</v>
          </cell>
          <cell r="AP3121">
            <v>98318.702087956786</v>
          </cell>
          <cell r="BZ3121">
            <v>0</v>
          </cell>
          <cell r="CA3121">
            <v>0</v>
          </cell>
          <cell r="CC3121" t="str">
            <v>0001_4310-CCM - East</v>
          </cell>
          <cell r="CG3121" t="str">
            <v>Full_Time</v>
          </cell>
          <cell r="CI3121" t="str">
            <v>DS</v>
          </cell>
          <cell r="CJ3121" t="str">
            <v>0001</v>
          </cell>
        </row>
        <row r="3122">
          <cell r="A3122" t="str">
            <v>Budget</v>
          </cell>
          <cell r="H3122">
            <v>1</v>
          </cell>
          <cell r="I3122">
            <v>1</v>
          </cell>
          <cell r="AP3122">
            <v>141561.84257609255</v>
          </cell>
          <cell r="BZ3122">
            <v>0</v>
          </cell>
          <cell r="CA3122">
            <v>0</v>
          </cell>
          <cell r="CC3122" t="str">
            <v>0001_3820-Program Management</v>
          </cell>
          <cell r="CG3122" t="str">
            <v>Full_Time</v>
          </cell>
          <cell r="CI3122" t="str">
            <v>DS</v>
          </cell>
          <cell r="CJ3122" t="str">
            <v>0001</v>
          </cell>
        </row>
        <row r="3123">
          <cell r="A3123" t="str">
            <v>Budget</v>
          </cell>
          <cell r="H3123">
            <v>1</v>
          </cell>
          <cell r="I3123">
            <v>1</v>
          </cell>
          <cell r="AP3123">
            <v>105380.37604669451</v>
          </cell>
          <cell r="BZ3123">
            <v>0</v>
          </cell>
          <cell r="CA3123">
            <v>0</v>
          </cell>
          <cell r="CC3123" t="str">
            <v>0001_3821-Apprentices</v>
          </cell>
          <cell r="CG3123" t="str">
            <v>Full_Time</v>
          </cell>
          <cell r="CI3123" t="str">
            <v>DS</v>
          </cell>
          <cell r="CJ3123" t="str">
            <v>0001</v>
          </cell>
        </row>
        <row r="3124">
          <cell r="A3124" t="str">
            <v>Budget</v>
          </cell>
          <cell r="H3124">
            <v>1</v>
          </cell>
          <cell r="I3124">
            <v>1</v>
          </cell>
          <cell r="AP3124">
            <v>89236.598051711611</v>
          </cell>
          <cell r="BZ3124">
            <v>0</v>
          </cell>
          <cell r="CA3124">
            <v>0</v>
          </cell>
          <cell r="CC3124" t="str">
            <v>0001_2510-Inventory Management</v>
          </cell>
          <cell r="CG3124" t="str">
            <v>Full_Time</v>
          </cell>
          <cell r="CI3124" t="str">
            <v>AM</v>
          </cell>
          <cell r="CJ3124" t="str">
            <v>0001</v>
          </cell>
        </row>
        <row r="3125">
          <cell r="A3125" t="str">
            <v>Budget</v>
          </cell>
          <cell r="H3125">
            <v>1</v>
          </cell>
          <cell r="I3125">
            <v>1</v>
          </cell>
          <cell r="AP3125">
            <v>114620.94318407438</v>
          </cell>
          <cell r="BZ3125">
            <v>0</v>
          </cell>
          <cell r="CA3125">
            <v>0</v>
          </cell>
          <cell r="CC3125" t="str">
            <v>0001_2200-Syst Reliability Planning</v>
          </cell>
          <cell r="CG3125" t="str">
            <v>Full_Time</v>
          </cell>
          <cell r="CI3125" t="str">
            <v>AM</v>
          </cell>
          <cell r="CJ3125" t="str">
            <v>0001</v>
          </cell>
        </row>
        <row r="3126">
          <cell r="A3126" t="str">
            <v>Budget</v>
          </cell>
          <cell r="H3126">
            <v>1</v>
          </cell>
          <cell r="I3126">
            <v>1</v>
          </cell>
          <cell r="AP3126">
            <v>84031.900634810896</v>
          </cell>
          <cell r="BZ3126">
            <v>0</v>
          </cell>
          <cell r="CA3126">
            <v>0</v>
          </cell>
          <cell r="CC3126" t="str">
            <v>0001_1240-Claims</v>
          </cell>
          <cell r="CG3126" t="str">
            <v>Full_Time</v>
          </cell>
          <cell r="CI3126" t="str">
            <v>Leg.</v>
          </cell>
          <cell r="CJ3126" t="str">
            <v>0001</v>
          </cell>
        </row>
        <row r="3127">
          <cell r="A3127" t="str">
            <v>Budget</v>
          </cell>
          <cell r="H3127">
            <v>1</v>
          </cell>
          <cell r="I3127">
            <v>1</v>
          </cell>
          <cell r="AP3127">
            <v>119545.34275869127</v>
          </cell>
          <cell r="BZ3127">
            <v>0</v>
          </cell>
          <cell r="CA3127">
            <v>0</v>
          </cell>
          <cell r="CC3127" t="str">
            <v>0001_3160-Dist Proj - West</v>
          </cell>
          <cell r="CG3127" t="str">
            <v>Full_Time</v>
          </cell>
          <cell r="CI3127" t="str">
            <v>DS</v>
          </cell>
          <cell r="CJ3127" t="str">
            <v>0001</v>
          </cell>
        </row>
        <row r="3128">
          <cell r="A3128" t="str">
            <v>Budget</v>
          </cell>
          <cell r="H3128">
            <v>1</v>
          </cell>
          <cell r="I3128">
            <v>1</v>
          </cell>
          <cell r="AP3128">
            <v>114826.3897395152</v>
          </cell>
          <cell r="BZ3128">
            <v>0</v>
          </cell>
          <cell r="CA3128">
            <v>0</v>
          </cell>
          <cell r="CC3128" t="str">
            <v>0001_4360-CCM - West</v>
          </cell>
          <cell r="CG3128" t="str">
            <v>Full_Time</v>
          </cell>
          <cell r="CI3128" t="str">
            <v>DS</v>
          </cell>
          <cell r="CJ3128" t="str">
            <v>0001</v>
          </cell>
        </row>
        <row r="3129">
          <cell r="A3129" t="str">
            <v>Budget</v>
          </cell>
          <cell r="H3129">
            <v>1</v>
          </cell>
          <cell r="I3129">
            <v>1</v>
          </cell>
          <cell r="AP3129">
            <v>139132.12020056188</v>
          </cell>
          <cell r="BZ3129">
            <v>0</v>
          </cell>
          <cell r="CA3129">
            <v>0</v>
          </cell>
          <cell r="CC3129" t="str">
            <v>0001_4480-System Oper Planning</v>
          </cell>
          <cell r="CG3129" t="str">
            <v>Full_Time</v>
          </cell>
          <cell r="CI3129" t="str">
            <v>DG</v>
          </cell>
          <cell r="CJ3129" t="str">
            <v>0001</v>
          </cell>
        </row>
        <row r="3130">
          <cell r="A3130" t="str">
            <v>Budget</v>
          </cell>
          <cell r="H3130">
            <v>1</v>
          </cell>
          <cell r="I3130">
            <v>1</v>
          </cell>
          <cell r="AP3130">
            <v>81983.421822973804</v>
          </cell>
          <cell r="BZ3130">
            <v>0</v>
          </cell>
          <cell r="CA3130">
            <v>0</v>
          </cell>
          <cell r="CC3130" t="str">
            <v>0002_4100-Maintenance &amp; Repair</v>
          </cell>
          <cell r="CG3130" t="str">
            <v>Full_Time</v>
          </cell>
          <cell r="CI3130" t="str">
            <v>THESI</v>
          </cell>
          <cell r="CJ3130" t="str">
            <v>0002</v>
          </cell>
        </row>
        <row r="3131">
          <cell r="A3131" t="str">
            <v>Budget</v>
          </cell>
          <cell r="H3131">
            <v>1</v>
          </cell>
          <cell r="I3131">
            <v>1</v>
          </cell>
          <cell r="AP3131">
            <v>435623.69618912094</v>
          </cell>
          <cell r="BZ3131">
            <v>0</v>
          </cell>
          <cell r="CA3131">
            <v>0</v>
          </cell>
          <cell r="CC3131" t="str">
            <v>0005_1300-Finance-Admin</v>
          </cell>
          <cell r="CG3131" t="str">
            <v>Full_Time</v>
          </cell>
          <cell r="CI3131" t="str">
            <v>THC</v>
          </cell>
          <cell r="CJ3131" t="str">
            <v>0005</v>
          </cell>
        </row>
        <row r="3132">
          <cell r="A3132" t="str">
            <v>Budget</v>
          </cell>
          <cell r="H3132">
            <v>0</v>
          </cell>
          <cell r="I3132">
            <v>0</v>
          </cell>
          <cell r="AP3132">
            <v>-31171.499999999993</v>
          </cell>
          <cell r="BZ3132">
            <v>0</v>
          </cell>
          <cell r="CA3132">
            <v>0</v>
          </cell>
          <cell r="CC3132" t="str">
            <v>0005_1300-Finance-Admin</v>
          </cell>
          <cell r="CG3132" t="str">
            <v>Full_Time</v>
          </cell>
          <cell r="CI3132" t="str">
            <v>THC</v>
          </cell>
          <cell r="CJ3132" t="str">
            <v>0005</v>
          </cell>
        </row>
        <row r="3133">
          <cell r="A3133" t="str">
            <v>Budget</v>
          </cell>
          <cell r="H3133">
            <v>1</v>
          </cell>
          <cell r="I3133">
            <v>1</v>
          </cell>
          <cell r="AP3133">
            <v>104678.89588984796</v>
          </cell>
          <cell r="BZ3133">
            <v>0</v>
          </cell>
          <cell r="CA3133">
            <v>0</v>
          </cell>
          <cell r="CC3133" t="str">
            <v>0001_5100-Fleet &amp; Equipment Svcs</v>
          </cell>
          <cell r="CG3133" t="str">
            <v>Full_Time</v>
          </cell>
          <cell r="CI3133" t="str">
            <v>AM</v>
          </cell>
          <cell r="CJ3133" t="str">
            <v>0001</v>
          </cell>
        </row>
        <row r="3134">
          <cell r="A3134" t="str">
            <v>Budget</v>
          </cell>
          <cell r="H3134">
            <v>1</v>
          </cell>
          <cell r="I3134">
            <v>1</v>
          </cell>
          <cell r="AP3134">
            <v>129782.78034444794</v>
          </cell>
          <cell r="BZ3134">
            <v>0</v>
          </cell>
          <cell r="CA3134">
            <v>0</v>
          </cell>
          <cell r="CC3134" t="str">
            <v>0001_3310-Station &amp; Dist Automation</v>
          </cell>
          <cell r="CG3134" t="str">
            <v>Full_Time</v>
          </cell>
          <cell r="CI3134" t="str">
            <v>DG</v>
          </cell>
          <cell r="CJ3134" t="str">
            <v>0001</v>
          </cell>
        </row>
        <row r="3135">
          <cell r="A3135" t="str">
            <v>Budget</v>
          </cell>
          <cell r="H3135">
            <v>1</v>
          </cell>
          <cell r="I3135">
            <v>1</v>
          </cell>
          <cell r="AP3135">
            <v>87471.839138455471</v>
          </cell>
          <cell r="BZ3135">
            <v>0</v>
          </cell>
          <cell r="CA3135">
            <v>0</v>
          </cell>
          <cell r="CC3135" t="str">
            <v>0001_4480-System Oper Planning</v>
          </cell>
          <cell r="CG3135" t="str">
            <v>Full_Time</v>
          </cell>
          <cell r="CI3135" t="str">
            <v>DG</v>
          </cell>
          <cell r="CJ3135" t="str">
            <v>0001</v>
          </cell>
        </row>
        <row r="3136">
          <cell r="A3136" t="str">
            <v>Budget</v>
          </cell>
          <cell r="H3136">
            <v>0</v>
          </cell>
          <cell r="I3136">
            <v>0.66666666666666663</v>
          </cell>
          <cell r="AP3136">
            <v>55920.658443013745</v>
          </cell>
          <cell r="BZ3136">
            <v>0</v>
          </cell>
          <cell r="CA3136">
            <v>0</v>
          </cell>
          <cell r="CC3136" t="str">
            <v>0001_3820-Program Management</v>
          </cell>
          <cell r="CG3136" t="e">
            <v>#N/A</v>
          </cell>
          <cell r="CI3136" t="str">
            <v>DS</v>
          </cell>
          <cell r="CJ3136" t="str">
            <v>0001</v>
          </cell>
        </row>
        <row r="3137">
          <cell r="A3137" t="str">
            <v>Budget</v>
          </cell>
          <cell r="H3137">
            <v>1</v>
          </cell>
          <cell r="I3137">
            <v>0.33333333333333331</v>
          </cell>
          <cell r="AP3137">
            <v>28661.690000000006</v>
          </cell>
          <cell r="BZ3137">
            <v>0</v>
          </cell>
          <cell r="CA3137">
            <v>0</v>
          </cell>
          <cell r="CC3137" t="str">
            <v>0001_3830-Policy Administration</v>
          </cell>
          <cell r="CG3137" t="str">
            <v>Full_Time</v>
          </cell>
          <cell r="CI3137" t="str">
            <v>SM</v>
          </cell>
          <cell r="CJ3137" t="str">
            <v>0001</v>
          </cell>
        </row>
        <row r="3138">
          <cell r="A3138" t="str">
            <v>Budget</v>
          </cell>
          <cell r="H3138">
            <v>1</v>
          </cell>
          <cell r="I3138">
            <v>1</v>
          </cell>
          <cell r="AP3138">
            <v>83338.87581169534</v>
          </cell>
          <cell r="BZ3138">
            <v>0</v>
          </cell>
          <cell r="CA3138">
            <v>0</v>
          </cell>
          <cell r="CC3138" t="str">
            <v>0001_3821-Apprentices</v>
          </cell>
          <cell r="CG3138" t="str">
            <v>Full_Time</v>
          </cell>
          <cell r="CI3138" t="str">
            <v>DS</v>
          </cell>
          <cell r="CJ3138" t="str">
            <v>0001</v>
          </cell>
        </row>
        <row r="3139">
          <cell r="A3139" t="str">
            <v>Budget</v>
          </cell>
          <cell r="H3139">
            <v>1</v>
          </cell>
          <cell r="I3139">
            <v>1</v>
          </cell>
          <cell r="AP3139">
            <v>105604.0253758263</v>
          </cell>
          <cell r="BZ3139">
            <v>0</v>
          </cell>
          <cell r="CA3139">
            <v>0</v>
          </cell>
          <cell r="CC3139" t="str">
            <v>0001_1321-Accounts Payable</v>
          </cell>
          <cell r="CG3139" t="str">
            <v>Full_Time</v>
          </cell>
          <cell r="CI3139" t="str">
            <v>Fin.</v>
          </cell>
          <cell r="CJ3139" t="str">
            <v>0001</v>
          </cell>
        </row>
        <row r="3140">
          <cell r="A3140" t="str">
            <v>Budget</v>
          </cell>
          <cell r="H3140">
            <v>1</v>
          </cell>
          <cell r="I3140">
            <v>1</v>
          </cell>
          <cell r="AP3140">
            <v>139130.46682556189</v>
          </cell>
          <cell r="BZ3140">
            <v>0</v>
          </cell>
          <cell r="CA3140">
            <v>0</v>
          </cell>
          <cell r="CC3140" t="str">
            <v>0001_4481-System Oper Control Room</v>
          </cell>
          <cell r="CG3140" t="str">
            <v>Full_Time</v>
          </cell>
          <cell r="CI3140" t="str">
            <v>DG</v>
          </cell>
          <cell r="CJ3140" t="str">
            <v>0001</v>
          </cell>
        </row>
        <row r="3141">
          <cell r="A3141" t="str">
            <v>Budget</v>
          </cell>
          <cell r="H3141">
            <v>1</v>
          </cell>
          <cell r="I3141">
            <v>1</v>
          </cell>
          <cell r="AP3141">
            <v>125147.29710181071</v>
          </cell>
          <cell r="BZ3141">
            <v>0</v>
          </cell>
          <cell r="CA3141">
            <v>0</v>
          </cell>
          <cell r="CC3141" t="str">
            <v>0001_1510-Comm &amp; Public Affairs</v>
          </cell>
          <cell r="CG3141" t="str">
            <v>Full_Time</v>
          </cell>
          <cell r="CI3141" t="str">
            <v>CP&amp;A</v>
          </cell>
          <cell r="CJ3141" t="str">
            <v>0001</v>
          </cell>
        </row>
        <row r="3142">
          <cell r="A3142" t="str">
            <v>Budget</v>
          </cell>
          <cell r="H3142">
            <v>1</v>
          </cell>
          <cell r="I3142">
            <v>1</v>
          </cell>
          <cell r="AP3142">
            <v>132166.63632869633</v>
          </cell>
          <cell r="BZ3142">
            <v>0</v>
          </cell>
          <cell r="CA3142">
            <v>0</v>
          </cell>
          <cell r="CC3142" t="str">
            <v>0001_4420-Accounts Receivable</v>
          </cell>
          <cell r="CG3142" t="str">
            <v>Full_Time</v>
          </cell>
          <cell r="CI3142" t="str">
            <v>CS</v>
          </cell>
          <cell r="CJ3142" t="str">
            <v>0001</v>
          </cell>
        </row>
        <row r="3143">
          <cell r="A3143" t="str">
            <v>Budget</v>
          </cell>
          <cell r="H3143">
            <v>1</v>
          </cell>
          <cell r="I3143">
            <v>1</v>
          </cell>
          <cell r="AP3143">
            <v>117883.76558040381</v>
          </cell>
          <cell r="BZ3143">
            <v>0</v>
          </cell>
          <cell r="CA3143">
            <v>0</v>
          </cell>
          <cell r="CC3143" t="str">
            <v>0001_4210-Grid Response</v>
          </cell>
          <cell r="CG3143" t="str">
            <v>Full_Time</v>
          </cell>
          <cell r="CI3143" t="str">
            <v>DG</v>
          </cell>
          <cell r="CJ3143" t="str">
            <v>0001</v>
          </cell>
        </row>
        <row r="3144">
          <cell r="A3144" t="str">
            <v>Budget</v>
          </cell>
          <cell r="H3144">
            <v>1</v>
          </cell>
          <cell r="I3144">
            <v>1</v>
          </cell>
          <cell r="AP3144">
            <v>104677.11988984798</v>
          </cell>
          <cell r="BZ3144">
            <v>0</v>
          </cell>
          <cell r="CA3144">
            <v>0</v>
          </cell>
          <cell r="CC3144" t="str">
            <v>0001_5100-Fleet &amp; Equipment Svcs</v>
          </cell>
          <cell r="CG3144" t="str">
            <v>Full_Time</v>
          </cell>
          <cell r="CI3144" t="str">
            <v>AM</v>
          </cell>
          <cell r="CJ3144" t="str">
            <v>0001</v>
          </cell>
        </row>
        <row r="3145">
          <cell r="A3145" t="str">
            <v>Budget</v>
          </cell>
          <cell r="H3145">
            <v>0</v>
          </cell>
          <cell r="I3145">
            <v>0.66666666666666663</v>
          </cell>
          <cell r="AP3145">
            <v>55844.473243013737</v>
          </cell>
          <cell r="BZ3145">
            <v>0</v>
          </cell>
          <cell r="CA3145">
            <v>0</v>
          </cell>
          <cell r="CC3145" t="str">
            <v>0001_3820-Program Management</v>
          </cell>
          <cell r="CG3145" t="e">
            <v>#N/A</v>
          </cell>
          <cell r="CI3145" t="str">
            <v>DS</v>
          </cell>
          <cell r="CJ3145" t="str">
            <v>0001</v>
          </cell>
        </row>
        <row r="3146">
          <cell r="A3146" t="str">
            <v>Budget</v>
          </cell>
          <cell r="H3146">
            <v>1</v>
          </cell>
          <cell r="I3146">
            <v>0.33333333333333331</v>
          </cell>
          <cell r="AP3146">
            <v>28738.600000000002</v>
          </cell>
          <cell r="BZ3146">
            <v>0</v>
          </cell>
          <cell r="CA3146">
            <v>0</v>
          </cell>
          <cell r="CC3146" t="str">
            <v>0001_3830-Policy Administration</v>
          </cell>
          <cell r="CG3146" t="str">
            <v>Full_Time</v>
          </cell>
          <cell r="CI3146" t="str">
            <v>SM</v>
          </cell>
          <cell r="CJ3146" t="str">
            <v>0001</v>
          </cell>
        </row>
        <row r="3147">
          <cell r="A3147" t="str">
            <v>Budget</v>
          </cell>
          <cell r="H3147">
            <v>1</v>
          </cell>
          <cell r="I3147">
            <v>1</v>
          </cell>
          <cell r="AP3147">
            <v>114327.58209808712</v>
          </cell>
          <cell r="BZ3147">
            <v>0</v>
          </cell>
          <cell r="CA3147">
            <v>0</v>
          </cell>
          <cell r="CC3147" t="str">
            <v>0001_3310-Station &amp; Dist Automation</v>
          </cell>
          <cell r="CG3147" t="str">
            <v>Full_Time</v>
          </cell>
          <cell r="CI3147" t="str">
            <v>DG</v>
          </cell>
          <cell r="CJ3147" t="str">
            <v>0001</v>
          </cell>
        </row>
        <row r="3148">
          <cell r="A3148" t="str">
            <v>Budget</v>
          </cell>
          <cell r="H3148">
            <v>1</v>
          </cell>
          <cell r="I3148">
            <v>1</v>
          </cell>
          <cell r="AP3148">
            <v>100416.36620526921</v>
          </cell>
          <cell r="BZ3148">
            <v>0</v>
          </cell>
          <cell r="CA3148">
            <v>0</v>
          </cell>
          <cell r="CC3148" t="str">
            <v>0001_4260-Field Services</v>
          </cell>
          <cell r="CG3148" t="str">
            <v>Full_Time</v>
          </cell>
          <cell r="CI3148" t="str">
            <v>CS</v>
          </cell>
          <cell r="CJ3148" t="str">
            <v>0001</v>
          </cell>
        </row>
        <row r="3149">
          <cell r="A3149" t="str">
            <v>Budget</v>
          </cell>
          <cell r="H3149">
            <v>1</v>
          </cell>
          <cell r="I3149">
            <v>1</v>
          </cell>
          <cell r="AP3149">
            <v>84031.900634810911</v>
          </cell>
          <cell r="BZ3149">
            <v>0</v>
          </cell>
          <cell r="CA3149">
            <v>0</v>
          </cell>
          <cell r="CC3149" t="str">
            <v>0001_1700-IT&amp;S - Administration</v>
          </cell>
          <cell r="CG3149" t="str">
            <v>Full_Time</v>
          </cell>
          <cell r="CI3149" t="str">
            <v>IT</v>
          </cell>
          <cell r="CJ3149" t="str">
            <v>0001</v>
          </cell>
        </row>
        <row r="3150">
          <cell r="A3150" t="str">
            <v>Budget</v>
          </cell>
          <cell r="H3150">
            <v>1</v>
          </cell>
          <cell r="I3150">
            <v>1</v>
          </cell>
          <cell r="AP3150">
            <v>119544.33400869125</v>
          </cell>
          <cell r="BZ3150">
            <v>0</v>
          </cell>
          <cell r="CA3150">
            <v>0</v>
          </cell>
          <cell r="CC3150" t="str">
            <v>0001_3160-Dist Proj - West</v>
          </cell>
          <cell r="CG3150" t="str">
            <v>Full_Time</v>
          </cell>
          <cell r="CI3150" t="str">
            <v>DS</v>
          </cell>
          <cell r="CJ3150" t="str">
            <v>0001</v>
          </cell>
        </row>
        <row r="3151">
          <cell r="A3151" t="str">
            <v>Budget</v>
          </cell>
          <cell r="H3151">
            <v>1</v>
          </cell>
          <cell r="I3151">
            <v>1</v>
          </cell>
          <cell r="AP3151">
            <v>89646.650000000009</v>
          </cell>
          <cell r="BZ3151">
            <v>0</v>
          </cell>
          <cell r="CA3151">
            <v>0</v>
          </cell>
          <cell r="CC3151" t="str">
            <v>0001_4460-Collections &amp; Ellipse A/R</v>
          </cell>
          <cell r="CG3151" t="str">
            <v>Full_Time</v>
          </cell>
          <cell r="CI3151" t="str">
            <v>CS</v>
          </cell>
          <cell r="CJ3151" t="str">
            <v>0001</v>
          </cell>
        </row>
        <row r="3152">
          <cell r="A3152" t="str">
            <v>Budget</v>
          </cell>
          <cell r="H3152">
            <v>0</v>
          </cell>
          <cell r="I3152">
            <v>0</v>
          </cell>
          <cell r="AP3152">
            <v>7.1875093248662147E-2</v>
          </cell>
          <cell r="BZ3152">
            <v>0</v>
          </cell>
          <cell r="CA3152">
            <v>0</v>
          </cell>
          <cell r="CC3152" t="str">
            <v>0001_4410-Call Centre</v>
          </cell>
          <cell r="CG3152" t="e">
            <v>#N/A</v>
          </cell>
          <cell r="CI3152" t="str">
            <v>CS</v>
          </cell>
          <cell r="CJ3152" t="str">
            <v>0001</v>
          </cell>
        </row>
        <row r="3153">
          <cell r="A3153" t="str">
            <v>Budget</v>
          </cell>
          <cell r="H3153">
            <v>1</v>
          </cell>
          <cell r="I3153">
            <v>1</v>
          </cell>
          <cell r="AP3153">
            <v>105822.37279529076</v>
          </cell>
          <cell r="BZ3153">
            <v>0</v>
          </cell>
          <cell r="CA3153">
            <v>0</v>
          </cell>
          <cell r="CC3153" t="str">
            <v>0001_3110-Dist Proj - East</v>
          </cell>
          <cell r="CG3153" t="str">
            <v>Full_Time</v>
          </cell>
          <cell r="CI3153" t="str">
            <v>DS</v>
          </cell>
          <cell r="CJ3153" t="str">
            <v>0001</v>
          </cell>
        </row>
        <row r="3154">
          <cell r="A3154" t="str">
            <v>Budget</v>
          </cell>
          <cell r="H3154">
            <v>1</v>
          </cell>
          <cell r="I3154">
            <v>1</v>
          </cell>
          <cell r="AP3154">
            <v>119545.34275869127</v>
          </cell>
          <cell r="BZ3154">
            <v>0</v>
          </cell>
          <cell r="CA3154">
            <v>0</v>
          </cell>
          <cell r="CC3154" t="str">
            <v>0001_3160-Dist Proj - West</v>
          </cell>
          <cell r="CG3154" t="str">
            <v>Full_Time</v>
          </cell>
          <cell r="CI3154" t="str">
            <v>DS</v>
          </cell>
          <cell r="CJ3154" t="str">
            <v>0001</v>
          </cell>
        </row>
        <row r="3155">
          <cell r="A3155" t="str">
            <v>Budget</v>
          </cell>
          <cell r="H3155">
            <v>1</v>
          </cell>
          <cell r="I3155">
            <v>1</v>
          </cell>
          <cell r="AP3155">
            <v>117883.76558040381</v>
          </cell>
          <cell r="BZ3155">
            <v>0</v>
          </cell>
          <cell r="CA3155">
            <v>0</v>
          </cell>
          <cell r="CC3155" t="str">
            <v>0001_4210-Grid Response</v>
          </cell>
          <cell r="CG3155" t="str">
            <v>Full_Time</v>
          </cell>
          <cell r="CI3155" t="str">
            <v>DG</v>
          </cell>
          <cell r="CJ3155" t="str">
            <v>0001</v>
          </cell>
        </row>
        <row r="3156">
          <cell r="A3156" t="str">
            <v>Budget</v>
          </cell>
          <cell r="H3156">
            <v>1</v>
          </cell>
          <cell r="I3156">
            <v>1</v>
          </cell>
          <cell r="AP3156">
            <v>91521.079430532103</v>
          </cell>
          <cell r="BZ3156">
            <v>0</v>
          </cell>
          <cell r="CA3156">
            <v>0</v>
          </cell>
          <cell r="CC3156" t="str">
            <v>0001_2520-Warehousing Management</v>
          </cell>
          <cell r="CG3156" t="str">
            <v>Full_Time</v>
          </cell>
          <cell r="CI3156" t="str">
            <v>AM</v>
          </cell>
          <cell r="CJ3156" t="str">
            <v>0001</v>
          </cell>
        </row>
        <row r="3157">
          <cell r="A3157" t="str">
            <v>Budget</v>
          </cell>
          <cell r="H3157">
            <v>1</v>
          </cell>
          <cell r="I3157">
            <v>1</v>
          </cell>
          <cell r="AP3157">
            <v>89646.721875093237</v>
          </cell>
          <cell r="BZ3157">
            <v>0</v>
          </cell>
          <cell r="CA3157">
            <v>0</v>
          </cell>
          <cell r="CC3157" t="str">
            <v>0001_4410-Call Centre</v>
          </cell>
          <cell r="CG3157" t="str">
            <v>Full_Time</v>
          </cell>
          <cell r="CI3157" t="str">
            <v>CS</v>
          </cell>
          <cell r="CJ3157" t="str">
            <v>0001</v>
          </cell>
        </row>
        <row r="3158">
          <cell r="A3158" t="str">
            <v>Budget</v>
          </cell>
          <cell r="H3158">
            <v>1</v>
          </cell>
          <cell r="I3158">
            <v>1</v>
          </cell>
          <cell r="AP3158">
            <v>119545.34275869127</v>
          </cell>
          <cell r="BZ3158">
            <v>0</v>
          </cell>
          <cell r="CA3158">
            <v>0</v>
          </cell>
          <cell r="CC3158" t="str">
            <v>0001_3110-Dist Proj - East</v>
          </cell>
          <cell r="CG3158" t="str">
            <v>Full_Time</v>
          </cell>
          <cell r="CI3158" t="str">
            <v>DS</v>
          </cell>
          <cell r="CJ3158" t="str">
            <v>0001</v>
          </cell>
        </row>
        <row r="3159">
          <cell r="A3159" t="str">
            <v>Budget</v>
          </cell>
          <cell r="H3159">
            <v>1</v>
          </cell>
          <cell r="I3159">
            <v>1</v>
          </cell>
          <cell r="AP3159">
            <v>84031.900634810911</v>
          </cell>
          <cell r="BZ3159">
            <v>0</v>
          </cell>
          <cell r="CA3159">
            <v>0</v>
          </cell>
          <cell r="CC3159" t="str">
            <v>0001_1240-Claims</v>
          </cell>
          <cell r="CG3159" t="str">
            <v>Full_Time</v>
          </cell>
          <cell r="CI3159" t="str">
            <v>Leg.</v>
          </cell>
          <cell r="CJ3159" t="str">
            <v>0001</v>
          </cell>
        </row>
        <row r="3160">
          <cell r="A3160" t="str">
            <v>Budget</v>
          </cell>
          <cell r="H3160">
            <v>1</v>
          </cell>
          <cell r="I3160">
            <v>1</v>
          </cell>
          <cell r="AP3160">
            <v>89647.491162593244</v>
          </cell>
          <cell r="BZ3160">
            <v>0</v>
          </cell>
          <cell r="CA3160">
            <v>0</v>
          </cell>
          <cell r="CC3160" t="str">
            <v>0001_4410-Call Centre</v>
          </cell>
          <cell r="CG3160" t="str">
            <v>Full_Time</v>
          </cell>
          <cell r="CI3160" t="str">
            <v>CS</v>
          </cell>
          <cell r="CJ3160" t="str">
            <v>0001</v>
          </cell>
        </row>
        <row r="3161">
          <cell r="A3161" t="str">
            <v>Budget</v>
          </cell>
          <cell r="H3161">
            <v>1</v>
          </cell>
          <cell r="I3161">
            <v>1</v>
          </cell>
          <cell r="AP3161">
            <v>92677.9599525761</v>
          </cell>
          <cell r="BZ3161">
            <v>0</v>
          </cell>
          <cell r="CA3161">
            <v>0</v>
          </cell>
          <cell r="CC3161" t="str">
            <v>0001_3160-Dist Proj - West</v>
          </cell>
          <cell r="CG3161" t="str">
            <v>Full_Time</v>
          </cell>
          <cell r="CI3161" t="str">
            <v>DS</v>
          </cell>
          <cell r="CJ3161" t="str">
            <v>0001</v>
          </cell>
        </row>
        <row r="3162">
          <cell r="A3162" t="str">
            <v>Budget</v>
          </cell>
          <cell r="H3162">
            <v>1</v>
          </cell>
          <cell r="I3162">
            <v>1</v>
          </cell>
          <cell r="AP3162">
            <v>105822.37279529076</v>
          </cell>
          <cell r="BZ3162">
            <v>0</v>
          </cell>
          <cell r="CA3162">
            <v>0</v>
          </cell>
          <cell r="CC3162" t="str">
            <v>0001_3720-Dist Grid Health</v>
          </cell>
          <cell r="CG3162" t="str">
            <v>Full_Time</v>
          </cell>
          <cell r="CI3162" t="str">
            <v>DG</v>
          </cell>
          <cell r="CJ3162" t="str">
            <v>0001</v>
          </cell>
        </row>
        <row r="3163">
          <cell r="A3163" t="str">
            <v>Budget</v>
          </cell>
          <cell r="H3163">
            <v>1</v>
          </cell>
          <cell r="I3163">
            <v>1</v>
          </cell>
          <cell r="AP3163">
            <v>104044.94230100205</v>
          </cell>
          <cell r="BZ3163">
            <v>0</v>
          </cell>
          <cell r="CA3163">
            <v>0</v>
          </cell>
          <cell r="CC3163" t="str">
            <v>0001_3160-Dist Proj - West</v>
          </cell>
          <cell r="CG3163" t="str">
            <v>Full_Time</v>
          </cell>
          <cell r="CI3163" t="str">
            <v>DS</v>
          </cell>
          <cell r="CJ3163" t="str">
            <v>0001</v>
          </cell>
        </row>
        <row r="3164">
          <cell r="A3164" t="str">
            <v>Budget</v>
          </cell>
          <cell r="H3164">
            <v>1</v>
          </cell>
          <cell r="I3164">
            <v>1</v>
          </cell>
          <cell r="AP3164">
            <v>91521.079430532103</v>
          </cell>
          <cell r="BZ3164">
            <v>0</v>
          </cell>
          <cell r="CA3164">
            <v>0</v>
          </cell>
          <cell r="CC3164" t="str">
            <v>0001_2520-Warehousing Management</v>
          </cell>
          <cell r="CG3164" t="str">
            <v>Full_Time</v>
          </cell>
          <cell r="CI3164" t="str">
            <v>AM</v>
          </cell>
          <cell r="CJ3164" t="str">
            <v>0001</v>
          </cell>
        </row>
        <row r="3165">
          <cell r="A3165" t="str">
            <v>Budget</v>
          </cell>
          <cell r="H3165">
            <v>1</v>
          </cell>
          <cell r="I3165">
            <v>1</v>
          </cell>
          <cell r="AP3165">
            <v>114619.95095282439</v>
          </cell>
          <cell r="BZ3165">
            <v>0</v>
          </cell>
          <cell r="CA3165">
            <v>0</v>
          </cell>
          <cell r="CC3165" t="str">
            <v>0001_4450-Cust Mgt Services</v>
          </cell>
          <cell r="CG3165" t="str">
            <v>Full_Time</v>
          </cell>
          <cell r="CI3165" t="str">
            <v>CS</v>
          </cell>
          <cell r="CJ3165" t="str">
            <v>0001</v>
          </cell>
        </row>
        <row r="3166">
          <cell r="A3166" t="str">
            <v>Budget</v>
          </cell>
          <cell r="H3166">
            <v>1</v>
          </cell>
          <cell r="I3166">
            <v>1</v>
          </cell>
          <cell r="AP3166">
            <v>141561.84257609255</v>
          </cell>
          <cell r="BZ3166">
            <v>0</v>
          </cell>
          <cell r="CA3166">
            <v>0</v>
          </cell>
          <cell r="CC3166" t="str">
            <v>0001_1782-Service Requests</v>
          </cell>
          <cell r="CG3166" t="str">
            <v>Full_Time</v>
          </cell>
          <cell r="CI3166" t="str">
            <v>IT</v>
          </cell>
          <cell r="CJ3166" t="str">
            <v>0001</v>
          </cell>
        </row>
        <row r="3167">
          <cell r="A3167" t="str">
            <v>Budget</v>
          </cell>
          <cell r="H3167">
            <v>1</v>
          </cell>
          <cell r="I3167">
            <v>1</v>
          </cell>
          <cell r="AP3167">
            <v>105377.76</v>
          </cell>
          <cell r="BZ3167">
            <v>0</v>
          </cell>
          <cell r="CA3167">
            <v>0</v>
          </cell>
          <cell r="CC3167" t="str">
            <v>0001_3160-Dist Proj - West</v>
          </cell>
          <cell r="CG3167" t="str">
            <v>Full_Time</v>
          </cell>
          <cell r="CI3167" t="str">
            <v>DS</v>
          </cell>
          <cell r="CJ3167" t="str">
            <v>0001</v>
          </cell>
        </row>
        <row r="3168">
          <cell r="A3168" t="str">
            <v>Budget</v>
          </cell>
          <cell r="H3168">
            <v>0</v>
          </cell>
          <cell r="I3168">
            <v>0</v>
          </cell>
          <cell r="AP3168">
            <v>-4.7953305486884937E-2</v>
          </cell>
          <cell r="BZ3168">
            <v>0</v>
          </cell>
          <cell r="CA3168">
            <v>0</v>
          </cell>
          <cell r="CC3168" t="str">
            <v>0001_3821-Apprentices</v>
          </cell>
          <cell r="CG3168" t="e">
            <v>#N/A</v>
          </cell>
          <cell r="CI3168" t="str">
            <v>DS</v>
          </cell>
          <cell r="CJ3168" t="str">
            <v>0001</v>
          </cell>
        </row>
        <row r="3169">
          <cell r="A3169" t="str">
            <v>Budget</v>
          </cell>
          <cell r="H3169">
            <v>1</v>
          </cell>
          <cell r="I3169">
            <v>1</v>
          </cell>
          <cell r="AP3169">
            <v>116241.58926187729</v>
          </cell>
          <cell r="BZ3169">
            <v>0</v>
          </cell>
          <cell r="CA3169">
            <v>0</v>
          </cell>
          <cell r="CC3169" t="str">
            <v>0001_4210-Grid Response</v>
          </cell>
          <cell r="CG3169" t="str">
            <v>Full_Time</v>
          </cell>
          <cell r="CI3169" t="str">
            <v>DG</v>
          </cell>
          <cell r="CJ3169" t="str">
            <v>0001</v>
          </cell>
        </row>
        <row r="3170">
          <cell r="A3170" t="str">
            <v>Budget</v>
          </cell>
          <cell r="H3170">
            <v>1</v>
          </cell>
          <cell r="I3170">
            <v>1</v>
          </cell>
          <cell r="AP3170">
            <v>102756.21683919281</v>
          </cell>
          <cell r="BZ3170">
            <v>0</v>
          </cell>
          <cell r="CA3170">
            <v>0</v>
          </cell>
          <cell r="CC3170" t="str">
            <v>0001_3310-Station &amp; Dist Automation</v>
          </cell>
          <cell r="CG3170" t="str">
            <v>Full_Time</v>
          </cell>
          <cell r="CI3170" t="str">
            <v>DG</v>
          </cell>
          <cell r="CJ3170" t="str">
            <v>0001</v>
          </cell>
        </row>
        <row r="3171">
          <cell r="A3171" t="str">
            <v>Budget</v>
          </cell>
          <cell r="H3171">
            <v>1</v>
          </cell>
          <cell r="I3171">
            <v>1</v>
          </cell>
          <cell r="AP3171">
            <v>139132.12020056188</v>
          </cell>
          <cell r="BZ3171">
            <v>0</v>
          </cell>
          <cell r="CA3171">
            <v>0</v>
          </cell>
          <cell r="CC3171" t="str">
            <v>0001_4481-System Oper Control Room</v>
          </cell>
          <cell r="CG3171" t="str">
            <v>Full_Time</v>
          </cell>
          <cell r="CI3171" t="str">
            <v>DG</v>
          </cell>
          <cell r="CJ3171" t="str">
            <v>0001</v>
          </cell>
        </row>
        <row r="3172">
          <cell r="A3172" t="str">
            <v>Budget</v>
          </cell>
          <cell r="H3172">
            <v>1</v>
          </cell>
          <cell r="I3172">
            <v>1</v>
          </cell>
          <cell r="AP3172">
            <v>105379.52999999998</v>
          </cell>
          <cell r="BZ3172">
            <v>0</v>
          </cell>
          <cell r="CA3172">
            <v>0</v>
          </cell>
          <cell r="CC3172" t="str">
            <v>0001_3110-Dist Proj - East</v>
          </cell>
          <cell r="CG3172" t="str">
            <v>Full_Time</v>
          </cell>
          <cell r="CI3172" t="str">
            <v>DS</v>
          </cell>
          <cell r="CJ3172" t="str">
            <v>0001</v>
          </cell>
        </row>
        <row r="3173">
          <cell r="A3173" t="str">
            <v>Budget</v>
          </cell>
          <cell r="H3173" t="str">
            <v>0</v>
          </cell>
          <cell r="I3173" t="str">
            <v>0</v>
          </cell>
          <cell r="AP3173" t="str">
            <v>0</v>
          </cell>
          <cell r="BZ3173">
            <v>0</v>
          </cell>
          <cell r="CA3173">
            <v>0</v>
          </cell>
          <cell r="CC3173" t="str">
            <v>0001_3160-Dist Proj - West</v>
          </cell>
          <cell r="CG3173" t="e">
            <v>#N/A</v>
          </cell>
          <cell r="CI3173" t="str">
            <v>DS</v>
          </cell>
          <cell r="CJ3173" t="str">
            <v>0001</v>
          </cell>
        </row>
        <row r="3174">
          <cell r="A3174" t="str">
            <v>Budget</v>
          </cell>
          <cell r="H3174">
            <v>0</v>
          </cell>
          <cell r="I3174">
            <v>0</v>
          </cell>
          <cell r="AP3174">
            <v>-4.1953305485653306E-2</v>
          </cell>
          <cell r="BZ3174">
            <v>0</v>
          </cell>
          <cell r="CA3174">
            <v>0</v>
          </cell>
          <cell r="CC3174" t="str">
            <v>0001_4310-CCM - East</v>
          </cell>
          <cell r="CG3174" t="e">
            <v>#N/A</v>
          </cell>
          <cell r="CI3174" t="str">
            <v>DS</v>
          </cell>
          <cell r="CJ3174" t="str">
            <v>0001</v>
          </cell>
        </row>
        <row r="3175">
          <cell r="A3175" t="str">
            <v>Budget</v>
          </cell>
          <cell r="H3175">
            <v>1</v>
          </cell>
          <cell r="I3175">
            <v>1</v>
          </cell>
          <cell r="AP3175">
            <v>114825.39750826522</v>
          </cell>
          <cell r="BZ3175">
            <v>0</v>
          </cell>
          <cell r="CA3175">
            <v>0</v>
          </cell>
          <cell r="CC3175" t="str">
            <v>0001_4360-CCM - West</v>
          </cell>
          <cell r="CG3175" t="str">
            <v>Full_Time</v>
          </cell>
          <cell r="CI3175" t="str">
            <v>DS</v>
          </cell>
          <cell r="CJ3175" t="str">
            <v>0001</v>
          </cell>
        </row>
        <row r="3176">
          <cell r="A3176" t="str">
            <v>Budget</v>
          </cell>
          <cell r="H3176">
            <v>1</v>
          </cell>
          <cell r="I3176">
            <v>1</v>
          </cell>
          <cell r="AP3176">
            <v>100416.36620526921</v>
          </cell>
          <cell r="BZ3176">
            <v>0</v>
          </cell>
          <cell r="CA3176">
            <v>0</v>
          </cell>
          <cell r="CC3176" t="str">
            <v>0001_4260-Field Services</v>
          </cell>
          <cell r="CG3176" t="str">
            <v>Full_Time</v>
          </cell>
          <cell r="CI3176" t="str">
            <v>CS</v>
          </cell>
          <cell r="CJ3176" t="str">
            <v>0001</v>
          </cell>
        </row>
        <row r="3177">
          <cell r="A3177" t="str">
            <v>Budget</v>
          </cell>
          <cell r="H3177">
            <v>1</v>
          </cell>
          <cell r="I3177">
            <v>1</v>
          </cell>
          <cell r="AP3177">
            <v>149567.96241553876</v>
          </cell>
          <cell r="BZ3177">
            <v>0</v>
          </cell>
          <cell r="CA3177">
            <v>0</v>
          </cell>
          <cell r="CC3177" t="str">
            <v>0001_1752-IT Operations</v>
          </cell>
          <cell r="CG3177" t="str">
            <v>Full_Time</v>
          </cell>
          <cell r="CI3177" t="str">
            <v>IT</v>
          </cell>
          <cell r="CJ3177" t="str">
            <v>0001</v>
          </cell>
        </row>
        <row r="3178">
          <cell r="A3178" t="str">
            <v>Budget</v>
          </cell>
          <cell r="H3178">
            <v>1</v>
          </cell>
          <cell r="I3178">
            <v>1</v>
          </cell>
          <cell r="AP3178">
            <v>89647.491162593244</v>
          </cell>
          <cell r="BZ3178">
            <v>0</v>
          </cell>
          <cell r="CA3178">
            <v>0</v>
          </cell>
          <cell r="CC3178" t="str">
            <v>0001_4460-Collections &amp; Ellipse A/R</v>
          </cell>
          <cell r="CG3178" t="str">
            <v>Full_Time</v>
          </cell>
          <cell r="CI3178" t="str">
            <v>CS</v>
          </cell>
          <cell r="CJ3178" t="str">
            <v>0001</v>
          </cell>
        </row>
        <row r="3179">
          <cell r="A3179" t="str">
            <v>Budget</v>
          </cell>
          <cell r="H3179">
            <v>1</v>
          </cell>
          <cell r="I3179">
            <v>1</v>
          </cell>
          <cell r="AP3179">
            <v>105822.37279529076</v>
          </cell>
          <cell r="BZ3179">
            <v>0</v>
          </cell>
          <cell r="CA3179">
            <v>0</v>
          </cell>
          <cell r="CC3179" t="str">
            <v>0001_3720-Dist Grid Health</v>
          </cell>
          <cell r="CG3179" t="str">
            <v>Full_Time</v>
          </cell>
          <cell r="CI3179" t="str">
            <v>DG</v>
          </cell>
          <cell r="CJ3179" t="str">
            <v>0001</v>
          </cell>
        </row>
        <row r="3180">
          <cell r="A3180" t="str">
            <v>Budget</v>
          </cell>
          <cell r="H3180">
            <v>1</v>
          </cell>
          <cell r="I3180">
            <v>1</v>
          </cell>
          <cell r="AP3180">
            <v>105541.36205283299</v>
          </cell>
          <cell r="BZ3180">
            <v>0</v>
          </cell>
          <cell r="CA3180">
            <v>0</v>
          </cell>
          <cell r="CC3180" t="str">
            <v>0001_4480-System Oper Planning</v>
          </cell>
          <cell r="CG3180" t="str">
            <v>Full_Time</v>
          </cell>
          <cell r="CI3180" t="str">
            <v>DG</v>
          </cell>
          <cell r="CJ3180" t="str">
            <v>0001</v>
          </cell>
        </row>
        <row r="3181">
          <cell r="A3181" t="str">
            <v>Budget</v>
          </cell>
          <cell r="H3181">
            <v>1</v>
          </cell>
          <cell r="I3181">
            <v>1</v>
          </cell>
          <cell r="AP3181">
            <v>114826.3897395152</v>
          </cell>
          <cell r="BZ3181">
            <v>0</v>
          </cell>
          <cell r="CA3181">
            <v>0</v>
          </cell>
          <cell r="CC3181" t="str">
            <v>0001_3310-Station &amp; Dist Automation</v>
          </cell>
          <cell r="CG3181" t="str">
            <v>Full_Time</v>
          </cell>
          <cell r="CI3181" t="str">
            <v>DG</v>
          </cell>
          <cell r="CJ3181" t="str">
            <v>0001</v>
          </cell>
        </row>
        <row r="3182">
          <cell r="A3182" t="str">
            <v>Budget</v>
          </cell>
          <cell r="H3182">
            <v>1</v>
          </cell>
          <cell r="I3182">
            <v>1</v>
          </cell>
          <cell r="AP3182">
            <v>138015.59842416353</v>
          </cell>
          <cell r="BZ3182">
            <v>0</v>
          </cell>
          <cell r="CA3182">
            <v>0</v>
          </cell>
          <cell r="CC3182" t="str">
            <v>0001_3810-Project Management Service</v>
          </cell>
          <cell r="CG3182" t="str">
            <v>Full_Time</v>
          </cell>
          <cell r="CI3182" t="str">
            <v>SM</v>
          </cell>
          <cell r="CJ3182" t="str">
            <v>0001</v>
          </cell>
        </row>
        <row r="3183">
          <cell r="A3183" t="str">
            <v>Budget</v>
          </cell>
          <cell r="H3183">
            <v>1</v>
          </cell>
          <cell r="I3183">
            <v>1</v>
          </cell>
          <cell r="AP3183">
            <v>93162.123943575352</v>
          </cell>
          <cell r="BZ3183">
            <v>0</v>
          </cell>
          <cell r="CA3183">
            <v>0</v>
          </cell>
          <cell r="CC3183" t="str">
            <v>0001_1323-Payroll</v>
          </cell>
          <cell r="CG3183" t="str">
            <v>Full_Time</v>
          </cell>
          <cell r="CI3183" t="str">
            <v>Fin.</v>
          </cell>
          <cell r="CJ3183" t="str">
            <v>0001</v>
          </cell>
        </row>
        <row r="3184">
          <cell r="A3184" t="str">
            <v>Budget</v>
          </cell>
          <cell r="H3184">
            <v>1</v>
          </cell>
          <cell r="I3184">
            <v>1</v>
          </cell>
          <cell r="AP3184">
            <v>114824.4052770152</v>
          </cell>
          <cell r="BZ3184">
            <v>0</v>
          </cell>
          <cell r="CA3184">
            <v>0</v>
          </cell>
          <cell r="CC3184" t="str">
            <v>0001_4310-CCM - East</v>
          </cell>
          <cell r="CG3184" t="str">
            <v>Full_Time</v>
          </cell>
          <cell r="CI3184" t="str">
            <v>DS</v>
          </cell>
          <cell r="CJ3184" t="str">
            <v>0001</v>
          </cell>
        </row>
        <row r="3185">
          <cell r="A3185" t="str">
            <v>Budget</v>
          </cell>
          <cell r="H3185">
            <v>1</v>
          </cell>
          <cell r="I3185">
            <v>1</v>
          </cell>
          <cell r="AP3185">
            <v>104679.78388984797</v>
          </cell>
          <cell r="BZ3185">
            <v>0</v>
          </cell>
          <cell r="CA3185">
            <v>0</v>
          </cell>
          <cell r="CC3185" t="str">
            <v>0001_5100-Fleet &amp; Equipment Svcs</v>
          </cell>
          <cell r="CG3185" t="str">
            <v>Full_Time</v>
          </cell>
          <cell r="CI3185" t="str">
            <v>AM</v>
          </cell>
          <cell r="CJ3185" t="str">
            <v>0001</v>
          </cell>
        </row>
        <row r="3186">
          <cell r="A3186" t="str">
            <v>Budget</v>
          </cell>
          <cell r="H3186">
            <v>1</v>
          </cell>
          <cell r="I3186">
            <v>1</v>
          </cell>
          <cell r="AP3186">
            <v>102753.54685751286</v>
          </cell>
          <cell r="BZ3186">
            <v>0</v>
          </cell>
          <cell r="CA3186">
            <v>0</v>
          </cell>
          <cell r="CC3186" t="str">
            <v>0001_4100-Meter Services</v>
          </cell>
          <cell r="CG3186" t="str">
            <v>Full_Time</v>
          </cell>
          <cell r="CI3186" t="str">
            <v>CS</v>
          </cell>
          <cell r="CJ3186" t="str">
            <v>0001</v>
          </cell>
        </row>
        <row r="3187">
          <cell r="A3187" t="str">
            <v>Budget</v>
          </cell>
          <cell r="H3187">
            <v>1</v>
          </cell>
          <cell r="I3187">
            <v>1</v>
          </cell>
          <cell r="AP3187">
            <v>137909.13601358325</v>
          </cell>
          <cell r="BZ3187">
            <v>0</v>
          </cell>
          <cell r="CA3187">
            <v>0</v>
          </cell>
          <cell r="CC3187" t="str">
            <v>0001_2700-Capacity Planning</v>
          </cell>
          <cell r="CG3187" t="str">
            <v>Full_Time</v>
          </cell>
          <cell r="CI3187" t="str">
            <v>AM</v>
          </cell>
          <cell r="CJ3187" t="str">
            <v>0001</v>
          </cell>
        </row>
        <row r="3188">
          <cell r="A3188" t="str">
            <v>Budget</v>
          </cell>
          <cell r="H3188">
            <v>1</v>
          </cell>
          <cell r="I3188">
            <v>1</v>
          </cell>
          <cell r="AP3188">
            <v>105380.37604669451</v>
          </cell>
          <cell r="BZ3188">
            <v>0</v>
          </cell>
          <cell r="CA3188">
            <v>0</v>
          </cell>
          <cell r="CC3188" t="str">
            <v>0001_3160-Dist Proj - West</v>
          </cell>
          <cell r="CG3188" t="str">
            <v>Full_Time</v>
          </cell>
          <cell r="CI3188" t="str">
            <v>DS</v>
          </cell>
          <cell r="CJ3188" t="str">
            <v>0001</v>
          </cell>
        </row>
        <row r="3189">
          <cell r="A3189" t="str">
            <v>Budget</v>
          </cell>
          <cell r="H3189" t="str">
            <v>0</v>
          </cell>
          <cell r="I3189" t="str">
            <v>0</v>
          </cell>
          <cell r="AP3189" t="str">
            <v>0</v>
          </cell>
          <cell r="BZ3189">
            <v>0</v>
          </cell>
          <cell r="CA3189">
            <v>0</v>
          </cell>
          <cell r="CC3189" t="str">
            <v>0001_4310-CCM - East</v>
          </cell>
          <cell r="CG3189" t="e">
            <v>#N/A</v>
          </cell>
          <cell r="CI3189" t="str">
            <v>DS</v>
          </cell>
          <cell r="CJ3189" t="str">
            <v>0001</v>
          </cell>
        </row>
        <row r="3190">
          <cell r="A3190" t="str">
            <v>Budget</v>
          </cell>
          <cell r="H3190">
            <v>1</v>
          </cell>
          <cell r="I3190">
            <v>1</v>
          </cell>
          <cell r="AP3190">
            <v>117885.16170540381</v>
          </cell>
          <cell r="BZ3190">
            <v>0</v>
          </cell>
          <cell r="CA3190">
            <v>0</v>
          </cell>
          <cell r="CC3190" t="str">
            <v>0001_4210-Grid Response</v>
          </cell>
          <cell r="CG3190" t="str">
            <v>Full_Time</v>
          </cell>
          <cell r="CI3190" t="str">
            <v>DG</v>
          </cell>
          <cell r="CJ3190" t="str">
            <v>0001</v>
          </cell>
        </row>
        <row r="3191">
          <cell r="A3191" t="str">
            <v>Budget</v>
          </cell>
          <cell r="H3191">
            <v>1</v>
          </cell>
          <cell r="I3191">
            <v>1</v>
          </cell>
          <cell r="AP3191">
            <v>102752.65885751286</v>
          </cell>
          <cell r="BZ3191">
            <v>0</v>
          </cell>
          <cell r="CA3191">
            <v>0</v>
          </cell>
          <cell r="CC3191" t="str">
            <v>0001_5200-Facilities &amp; Asset Mgmt</v>
          </cell>
          <cell r="CG3191" t="str">
            <v>Full_Time</v>
          </cell>
          <cell r="CI3191" t="str">
            <v>Faclt.</v>
          </cell>
          <cell r="CJ3191" t="str">
            <v>0001</v>
          </cell>
        </row>
        <row r="3192">
          <cell r="A3192" t="str">
            <v>Budget</v>
          </cell>
          <cell r="H3192">
            <v>1</v>
          </cell>
          <cell r="I3192">
            <v>1</v>
          </cell>
          <cell r="AP3192">
            <v>98320.028883484105</v>
          </cell>
          <cell r="BZ3192">
            <v>0</v>
          </cell>
          <cell r="CA3192">
            <v>0</v>
          </cell>
          <cell r="CC3192" t="str">
            <v>0001_4260-Field Services</v>
          </cell>
          <cell r="CG3192" t="str">
            <v>Full_Time</v>
          </cell>
          <cell r="CI3192" t="str">
            <v>CS</v>
          </cell>
          <cell r="CJ3192" t="str">
            <v>0001</v>
          </cell>
        </row>
        <row r="3193">
          <cell r="A3193" t="str">
            <v>Budget</v>
          </cell>
          <cell r="H3193">
            <v>1</v>
          </cell>
          <cell r="I3193">
            <v>1</v>
          </cell>
          <cell r="AP3193">
            <v>116241.58926187729</v>
          </cell>
          <cell r="BZ3193">
            <v>0</v>
          </cell>
          <cell r="CA3193">
            <v>0</v>
          </cell>
          <cell r="CC3193" t="str">
            <v>0001_4210-Grid Response</v>
          </cell>
          <cell r="CG3193" t="str">
            <v>Full_Time</v>
          </cell>
          <cell r="CI3193" t="str">
            <v>DG</v>
          </cell>
          <cell r="CJ3193" t="str">
            <v>0001</v>
          </cell>
        </row>
        <row r="3194">
          <cell r="A3194" t="str">
            <v>Budget</v>
          </cell>
          <cell r="H3194">
            <v>1</v>
          </cell>
          <cell r="I3194">
            <v>1</v>
          </cell>
          <cell r="AP3194">
            <v>139130.46682556189</v>
          </cell>
          <cell r="BZ3194">
            <v>0</v>
          </cell>
          <cell r="CA3194">
            <v>0</v>
          </cell>
          <cell r="CC3194" t="str">
            <v>0001_4481-System Oper Control Room</v>
          </cell>
          <cell r="CG3194" t="str">
            <v>Full_Time</v>
          </cell>
          <cell r="CI3194" t="str">
            <v>DG</v>
          </cell>
          <cell r="CJ3194" t="str">
            <v>0001</v>
          </cell>
        </row>
        <row r="3195">
          <cell r="A3195" t="str">
            <v>Budget</v>
          </cell>
          <cell r="H3195">
            <v>1</v>
          </cell>
          <cell r="I3195">
            <v>1</v>
          </cell>
          <cell r="AP3195">
            <v>88206.109249869536</v>
          </cell>
          <cell r="BZ3195">
            <v>0</v>
          </cell>
          <cell r="CA3195">
            <v>0</v>
          </cell>
          <cell r="CC3195" t="str">
            <v>0001_3821-Apprentices</v>
          </cell>
          <cell r="CG3195" t="str">
            <v>Full_Time</v>
          </cell>
          <cell r="CI3195" t="str">
            <v>DS</v>
          </cell>
          <cell r="CJ3195" t="str">
            <v>0001</v>
          </cell>
        </row>
        <row r="3196">
          <cell r="A3196" t="str">
            <v>Budget</v>
          </cell>
          <cell r="H3196">
            <v>1</v>
          </cell>
          <cell r="I3196">
            <v>1</v>
          </cell>
          <cell r="AP3196">
            <v>89646.721875093237</v>
          </cell>
          <cell r="BZ3196">
            <v>0</v>
          </cell>
          <cell r="CA3196">
            <v>0</v>
          </cell>
          <cell r="CC3196" t="str">
            <v>0001_4410-Call Centre</v>
          </cell>
          <cell r="CG3196" t="str">
            <v>Full_Time</v>
          </cell>
          <cell r="CI3196" t="str">
            <v>CS</v>
          </cell>
          <cell r="CJ3196" t="str">
            <v>0001</v>
          </cell>
        </row>
        <row r="3197">
          <cell r="A3197" t="str">
            <v>Budget</v>
          </cell>
          <cell r="H3197">
            <v>1</v>
          </cell>
          <cell r="I3197">
            <v>1</v>
          </cell>
          <cell r="AP3197">
            <v>103368.9985238353</v>
          </cell>
          <cell r="BZ3197">
            <v>0</v>
          </cell>
          <cell r="CA3197">
            <v>0</v>
          </cell>
          <cell r="CC3197" t="str">
            <v>0001_3310-Station &amp; Dist Automation</v>
          </cell>
          <cell r="CG3197" t="str">
            <v>Full_Time</v>
          </cell>
          <cell r="CI3197" t="str">
            <v>DG</v>
          </cell>
          <cell r="CJ3197" t="str">
            <v>0001</v>
          </cell>
        </row>
        <row r="3198">
          <cell r="A3198" t="str">
            <v>Budget</v>
          </cell>
          <cell r="H3198">
            <v>1</v>
          </cell>
          <cell r="I3198">
            <v>1</v>
          </cell>
          <cell r="AP3198">
            <v>105822.37279529076</v>
          </cell>
          <cell r="BZ3198">
            <v>0</v>
          </cell>
          <cell r="CA3198">
            <v>0</v>
          </cell>
          <cell r="CC3198" t="str">
            <v>0001_3720-Dist Grid Health</v>
          </cell>
          <cell r="CG3198" t="str">
            <v>Full_Time</v>
          </cell>
          <cell r="CI3198" t="str">
            <v>DG</v>
          </cell>
          <cell r="CJ3198" t="str">
            <v>0001</v>
          </cell>
        </row>
        <row r="3199">
          <cell r="A3199" t="str">
            <v>Budget</v>
          </cell>
          <cell r="H3199">
            <v>1</v>
          </cell>
          <cell r="I3199">
            <v>1</v>
          </cell>
          <cell r="AP3199">
            <v>134834.74</v>
          </cell>
          <cell r="BZ3199">
            <v>0</v>
          </cell>
          <cell r="CA3199">
            <v>0</v>
          </cell>
          <cell r="CC3199" t="str">
            <v>0002_1000-Corporate Stewardship</v>
          </cell>
          <cell r="CG3199" t="str">
            <v>Full_Time</v>
          </cell>
          <cell r="CI3199" t="str">
            <v>THESI</v>
          </cell>
          <cell r="CJ3199" t="str">
            <v>0002</v>
          </cell>
        </row>
        <row r="3200">
          <cell r="A3200" t="str">
            <v>Budget</v>
          </cell>
          <cell r="H3200">
            <v>0</v>
          </cell>
          <cell r="I3200">
            <v>0</v>
          </cell>
          <cell r="AP3200">
            <v>7.1205816482626805E-2</v>
          </cell>
          <cell r="BZ3200">
            <v>0</v>
          </cell>
          <cell r="CA3200">
            <v>0</v>
          </cell>
          <cell r="CC3200" t="str">
            <v>0002_3200-Billing</v>
          </cell>
          <cell r="CG3200" t="e">
            <v>#N/A</v>
          </cell>
          <cell r="CI3200" t="str">
            <v>THESI</v>
          </cell>
          <cell r="CJ3200" t="str">
            <v>0002</v>
          </cell>
        </row>
        <row r="3201">
          <cell r="A3201" t="str">
            <v>Budget</v>
          </cell>
          <cell r="H3201" t="str">
            <v>0</v>
          </cell>
          <cell r="I3201" t="str">
            <v>0</v>
          </cell>
          <cell r="AP3201" t="str">
            <v>0</v>
          </cell>
          <cell r="BZ3201">
            <v>0</v>
          </cell>
          <cell r="CA3201">
            <v>0</v>
          </cell>
          <cell r="CC3201" t="str">
            <v>0001_3110-Dist Proj - East</v>
          </cell>
          <cell r="CG3201" t="e">
            <v>#N/A</v>
          </cell>
          <cell r="CI3201" t="str">
            <v>DS</v>
          </cell>
          <cell r="CJ3201" t="str">
            <v>0001</v>
          </cell>
        </row>
        <row r="3202">
          <cell r="A3202" t="str">
            <v>Budget</v>
          </cell>
          <cell r="H3202">
            <v>1</v>
          </cell>
          <cell r="I3202">
            <v>1</v>
          </cell>
          <cell r="AP3202">
            <v>105379.52999999998</v>
          </cell>
          <cell r="BZ3202">
            <v>0</v>
          </cell>
          <cell r="CA3202">
            <v>0</v>
          </cell>
          <cell r="CC3202" t="str">
            <v>0001_4360-CCM - West</v>
          </cell>
          <cell r="CG3202" t="str">
            <v>Full_Time</v>
          </cell>
          <cell r="CI3202" t="str">
            <v>DS</v>
          </cell>
          <cell r="CJ3202" t="str">
            <v>0001</v>
          </cell>
        </row>
        <row r="3203">
          <cell r="A3203" t="str">
            <v>Budget</v>
          </cell>
          <cell r="H3203">
            <v>0</v>
          </cell>
          <cell r="I3203">
            <v>0</v>
          </cell>
          <cell r="AP3203">
            <v>-4.1953305485653306E-2</v>
          </cell>
          <cell r="BZ3203">
            <v>0</v>
          </cell>
          <cell r="CA3203">
            <v>0</v>
          </cell>
          <cell r="CC3203" t="str">
            <v>0001_3720-Dist Grid Health</v>
          </cell>
          <cell r="CG3203" t="e">
            <v>#N/A</v>
          </cell>
          <cell r="CI3203" t="str">
            <v>DG</v>
          </cell>
          <cell r="CJ3203" t="str">
            <v>0001</v>
          </cell>
        </row>
        <row r="3204">
          <cell r="A3204" t="str">
            <v>Budget</v>
          </cell>
          <cell r="H3204">
            <v>1</v>
          </cell>
          <cell r="I3204">
            <v>1</v>
          </cell>
          <cell r="AP3204">
            <v>84031.900634810896</v>
          </cell>
          <cell r="BZ3204">
            <v>0</v>
          </cell>
          <cell r="CA3204">
            <v>0</v>
          </cell>
          <cell r="CC3204" t="str">
            <v>0001_1360-Controllership</v>
          </cell>
          <cell r="CG3204" t="str">
            <v>Full_Time</v>
          </cell>
          <cell r="CI3204" t="str">
            <v>Fin.</v>
          </cell>
          <cell r="CJ3204" t="str">
            <v>0001</v>
          </cell>
        </row>
        <row r="3205">
          <cell r="A3205" t="str">
            <v>Budget</v>
          </cell>
          <cell r="H3205">
            <v>1</v>
          </cell>
          <cell r="I3205">
            <v>1</v>
          </cell>
          <cell r="AP3205">
            <v>105822.37279529076</v>
          </cell>
          <cell r="BZ3205">
            <v>0</v>
          </cell>
          <cell r="CA3205">
            <v>0</v>
          </cell>
          <cell r="CC3205" t="str">
            <v>0001_4210-Grid Response</v>
          </cell>
          <cell r="CG3205" t="str">
            <v>Full_Time</v>
          </cell>
          <cell r="CI3205" t="str">
            <v>DG</v>
          </cell>
          <cell r="CJ3205" t="str">
            <v>0001</v>
          </cell>
        </row>
        <row r="3206">
          <cell r="A3206" t="str">
            <v>Budget</v>
          </cell>
          <cell r="H3206">
            <v>1</v>
          </cell>
          <cell r="I3206">
            <v>1</v>
          </cell>
          <cell r="AP3206">
            <v>88016.112881500812</v>
          </cell>
          <cell r="BZ3206">
            <v>0</v>
          </cell>
          <cell r="CA3206">
            <v>0</v>
          </cell>
          <cell r="CC3206" t="str">
            <v>0005_1000-Corporate Stewardship</v>
          </cell>
          <cell r="CG3206" t="str">
            <v>Full_Time</v>
          </cell>
          <cell r="CI3206" t="str">
            <v>THC</v>
          </cell>
          <cell r="CJ3206" t="str">
            <v>0005</v>
          </cell>
        </row>
        <row r="3207">
          <cell r="A3207" t="str">
            <v>Budget</v>
          </cell>
          <cell r="H3207">
            <v>1</v>
          </cell>
          <cell r="I3207">
            <v>1</v>
          </cell>
          <cell r="AP3207">
            <v>90399.346464719885</v>
          </cell>
          <cell r="BZ3207">
            <v>0</v>
          </cell>
          <cell r="CA3207">
            <v>0</v>
          </cell>
          <cell r="CC3207" t="str">
            <v>0001_4260-Field Services</v>
          </cell>
          <cell r="CG3207" t="str">
            <v>Full_Time</v>
          </cell>
          <cell r="CI3207" t="str">
            <v>CS</v>
          </cell>
          <cell r="CJ3207" t="str">
            <v>0001</v>
          </cell>
        </row>
        <row r="3208">
          <cell r="A3208" t="str">
            <v>Budget</v>
          </cell>
          <cell r="H3208">
            <v>1</v>
          </cell>
          <cell r="I3208">
            <v>1</v>
          </cell>
          <cell r="AP3208">
            <v>100504.01443578328</v>
          </cell>
          <cell r="BZ3208">
            <v>0</v>
          </cell>
          <cell r="CA3208">
            <v>0</v>
          </cell>
          <cell r="CC3208" t="str">
            <v>0001_3160-Dist Proj - West</v>
          </cell>
          <cell r="CG3208" t="str">
            <v>Full_Time</v>
          </cell>
          <cell r="CI3208" t="str">
            <v>DS</v>
          </cell>
          <cell r="CJ3208" t="str">
            <v>0001</v>
          </cell>
        </row>
        <row r="3209">
          <cell r="A3209" t="str">
            <v>Budget</v>
          </cell>
          <cell r="H3209">
            <v>1</v>
          </cell>
          <cell r="I3209">
            <v>1</v>
          </cell>
          <cell r="AP3209">
            <v>105820.59679529075</v>
          </cell>
          <cell r="BZ3209">
            <v>0</v>
          </cell>
          <cell r="CA3209">
            <v>0</v>
          </cell>
          <cell r="CC3209" t="str">
            <v>0001_4360-CCM - West</v>
          </cell>
          <cell r="CG3209" t="str">
            <v>Full_Time</v>
          </cell>
          <cell r="CI3209" t="str">
            <v>DS</v>
          </cell>
          <cell r="CJ3209" t="str">
            <v>0001</v>
          </cell>
        </row>
        <row r="3210">
          <cell r="A3210" t="str">
            <v>Budget</v>
          </cell>
          <cell r="H3210">
            <v>1</v>
          </cell>
          <cell r="I3210">
            <v>1</v>
          </cell>
          <cell r="AP3210">
            <v>109359.11924084753</v>
          </cell>
          <cell r="BZ3210">
            <v>0</v>
          </cell>
          <cell r="CA3210">
            <v>0</v>
          </cell>
          <cell r="CC3210" t="str">
            <v>0001_5200-Facilities &amp; Asset Mgmt</v>
          </cell>
          <cell r="CG3210" t="str">
            <v>Full_Time</v>
          </cell>
          <cell r="CI3210" t="str">
            <v>Faclt.</v>
          </cell>
          <cell r="CJ3210" t="str">
            <v>0001</v>
          </cell>
        </row>
        <row r="3211">
          <cell r="A3211" t="str">
            <v>Budget</v>
          </cell>
          <cell r="H3211">
            <v>1</v>
          </cell>
          <cell r="I3211">
            <v>1</v>
          </cell>
          <cell r="AP3211">
            <v>81134.750190272141</v>
          </cell>
          <cell r="BZ3211">
            <v>0</v>
          </cell>
          <cell r="CA3211">
            <v>0</v>
          </cell>
          <cell r="CC3211" t="str">
            <v>0001_3821-Apprentices</v>
          </cell>
          <cell r="CG3211" t="str">
            <v>Full_Time</v>
          </cell>
          <cell r="CI3211" t="str">
            <v>DS</v>
          </cell>
          <cell r="CJ3211" t="str">
            <v>0001</v>
          </cell>
        </row>
        <row r="3212">
          <cell r="A3212" t="str">
            <v>Budget</v>
          </cell>
          <cell r="H3212">
            <v>1</v>
          </cell>
          <cell r="I3212">
            <v>1</v>
          </cell>
          <cell r="AP3212">
            <v>212319.68024800395</v>
          </cell>
          <cell r="BZ3212">
            <v>0</v>
          </cell>
          <cell r="CA3212">
            <v>0</v>
          </cell>
          <cell r="CC3212" t="str">
            <v>0001_4360-CCM - West</v>
          </cell>
          <cell r="CG3212" t="str">
            <v>Full_Time</v>
          </cell>
          <cell r="CI3212" t="str">
            <v>DS</v>
          </cell>
          <cell r="CJ3212" t="str">
            <v>0001</v>
          </cell>
        </row>
        <row r="3213">
          <cell r="A3213" t="str">
            <v>Budget</v>
          </cell>
          <cell r="H3213">
            <v>1</v>
          </cell>
          <cell r="I3213">
            <v>1</v>
          </cell>
          <cell r="AP3213">
            <v>112363.30027289149</v>
          </cell>
          <cell r="BZ3213">
            <v>0</v>
          </cell>
          <cell r="CA3213">
            <v>0</v>
          </cell>
          <cell r="CC3213" t="str">
            <v>0002_7100-B2b Slaes</v>
          </cell>
          <cell r="CG3213" t="str">
            <v>Full_Time</v>
          </cell>
          <cell r="CI3213" t="str">
            <v>THESI</v>
          </cell>
          <cell r="CJ3213" t="str">
            <v>0002</v>
          </cell>
        </row>
        <row r="3214">
          <cell r="A3214" t="str">
            <v>Budget</v>
          </cell>
          <cell r="H3214">
            <v>1</v>
          </cell>
          <cell r="I3214">
            <v>1</v>
          </cell>
          <cell r="AP3214">
            <v>141561.84257609255</v>
          </cell>
          <cell r="BZ3214">
            <v>0</v>
          </cell>
          <cell r="CA3214">
            <v>0</v>
          </cell>
          <cell r="CC3214" t="str">
            <v>0001_1321-Accounts Payable</v>
          </cell>
          <cell r="CG3214" t="str">
            <v>Full_Time</v>
          </cell>
          <cell r="CI3214" t="str">
            <v>Fin.</v>
          </cell>
          <cell r="CJ3214" t="str">
            <v>0001</v>
          </cell>
        </row>
        <row r="3215">
          <cell r="A3215" t="str">
            <v>Budget</v>
          </cell>
          <cell r="H3215">
            <v>1</v>
          </cell>
          <cell r="I3215">
            <v>1</v>
          </cell>
          <cell r="AP3215">
            <v>339174.06472487288</v>
          </cell>
          <cell r="BZ3215">
            <v>0</v>
          </cell>
          <cell r="CA3215">
            <v>0</v>
          </cell>
          <cell r="CC3215" t="str">
            <v>0001_1100-Treasury Rate Regulatory</v>
          </cell>
          <cell r="CG3215" t="str">
            <v>Full_Time</v>
          </cell>
          <cell r="CI3215" t="str">
            <v>TRRR</v>
          </cell>
          <cell r="CJ3215" t="str">
            <v>0001</v>
          </cell>
        </row>
        <row r="3216">
          <cell r="A3216" t="str">
            <v>Budget</v>
          </cell>
          <cell r="H3216">
            <v>0</v>
          </cell>
          <cell r="I3216">
            <v>0</v>
          </cell>
          <cell r="AP3216">
            <v>-19260.350325000007</v>
          </cell>
          <cell r="BZ3216">
            <v>0</v>
          </cell>
          <cell r="CA3216">
            <v>0</v>
          </cell>
          <cell r="CC3216" t="str">
            <v>0001_1100-Treasury Rate Regulatory</v>
          </cell>
          <cell r="CG3216" t="str">
            <v>Full_Time</v>
          </cell>
          <cell r="CI3216" t="str">
            <v>TRRR</v>
          </cell>
          <cell r="CJ3216" t="str">
            <v>0001</v>
          </cell>
        </row>
        <row r="3217">
          <cell r="A3217" t="str">
            <v>Budget</v>
          </cell>
          <cell r="H3217">
            <v>1</v>
          </cell>
          <cell r="I3217">
            <v>1</v>
          </cell>
          <cell r="AP3217">
            <v>84582.348443013747</v>
          </cell>
          <cell r="BZ3217">
            <v>0</v>
          </cell>
          <cell r="CA3217">
            <v>0</v>
          </cell>
          <cell r="CC3217" t="str">
            <v>0001_5100-Fleet &amp; Equipment Svcs</v>
          </cell>
          <cell r="CG3217" t="str">
            <v>Full_Time</v>
          </cell>
          <cell r="CI3217" t="str">
            <v>AM</v>
          </cell>
          <cell r="CJ3217" t="str">
            <v>0001</v>
          </cell>
        </row>
        <row r="3218">
          <cell r="A3218" t="str">
            <v>Budget</v>
          </cell>
          <cell r="H3218">
            <v>1</v>
          </cell>
          <cell r="I3218">
            <v>1</v>
          </cell>
          <cell r="AP3218">
            <v>114826.3897395152</v>
          </cell>
          <cell r="BZ3218">
            <v>0</v>
          </cell>
          <cell r="CA3218">
            <v>0</v>
          </cell>
          <cell r="CC3218" t="str">
            <v>0001_3110-Dist Proj - East</v>
          </cell>
          <cell r="CG3218" t="str">
            <v>Full_Time</v>
          </cell>
          <cell r="CI3218" t="str">
            <v>DS</v>
          </cell>
          <cell r="CJ3218" t="str">
            <v>0001</v>
          </cell>
        </row>
        <row r="3219">
          <cell r="A3219" t="str">
            <v>Budget</v>
          </cell>
          <cell r="H3219">
            <v>0</v>
          </cell>
          <cell r="I3219">
            <v>0</v>
          </cell>
          <cell r="AP3219">
            <v>-5.9649393826758768E-2</v>
          </cell>
          <cell r="BZ3219">
            <v>0</v>
          </cell>
          <cell r="CA3219">
            <v>0</v>
          </cell>
          <cell r="CC3219" t="str">
            <v>0001_2510-Inventory Management</v>
          </cell>
          <cell r="CG3219" t="e">
            <v>#N/A</v>
          </cell>
          <cell r="CI3219" t="str">
            <v>AM</v>
          </cell>
          <cell r="CJ3219" t="str">
            <v>0001</v>
          </cell>
        </row>
        <row r="3220">
          <cell r="A3220" t="str">
            <v>Budget</v>
          </cell>
          <cell r="H3220">
            <v>1</v>
          </cell>
          <cell r="I3220">
            <v>1</v>
          </cell>
          <cell r="AP3220">
            <v>149047.93</v>
          </cell>
          <cell r="BZ3220">
            <v>0</v>
          </cell>
          <cell r="CA3220">
            <v>0</v>
          </cell>
          <cell r="CC3220" t="str">
            <v>0001_2520-Warehousing Management</v>
          </cell>
          <cell r="CG3220" t="str">
            <v>Full_Time</v>
          </cell>
          <cell r="CI3220" t="str">
            <v>AM</v>
          </cell>
          <cell r="CJ3220" t="str">
            <v>0001</v>
          </cell>
        </row>
        <row r="3221">
          <cell r="A3221" t="str">
            <v>Budget</v>
          </cell>
          <cell r="H3221">
            <v>1</v>
          </cell>
          <cell r="I3221">
            <v>1</v>
          </cell>
          <cell r="AP3221">
            <v>119545.34275869127</v>
          </cell>
          <cell r="BZ3221">
            <v>0</v>
          </cell>
          <cell r="CA3221">
            <v>0</v>
          </cell>
          <cell r="CC3221" t="str">
            <v>0001_3160-Dist Proj - West</v>
          </cell>
          <cell r="CG3221" t="str">
            <v>Full_Time</v>
          </cell>
          <cell r="CI3221" t="str">
            <v>DS</v>
          </cell>
          <cell r="CJ3221" t="str">
            <v>0001</v>
          </cell>
        </row>
        <row r="3222">
          <cell r="A3222" t="str">
            <v>Budget</v>
          </cell>
          <cell r="H3222">
            <v>1</v>
          </cell>
          <cell r="I3222">
            <v>1</v>
          </cell>
          <cell r="AP3222">
            <v>99390.645928026817</v>
          </cell>
          <cell r="BZ3222">
            <v>0</v>
          </cell>
          <cell r="CA3222">
            <v>0</v>
          </cell>
          <cell r="CC3222" t="str">
            <v>0005_1340-Planning</v>
          </cell>
          <cell r="CG3222" t="str">
            <v>Full_Time</v>
          </cell>
          <cell r="CI3222" t="str">
            <v>THC</v>
          </cell>
          <cell r="CJ3222" t="str">
            <v>0005</v>
          </cell>
        </row>
        <row r="3223">
          <cell r="A3223" t="str">
            <v>Budget</v>
          </cell>
          <cell r="H3223">
            <v>1</v>
          </cell>
          <cell r="I3223">
            <v>1</v>
          </cell>
          <cell r="AP3223">
            <v>84279.617975202636</v>
          </cell>
          <cell r="BZ3223">
            <v>0</v>
          </cell>
          <cell r="CA3223">
            <v>0</v>
          </cell>
          <cell r="CC3223" t="str">
            <v>0001_4360-CCM - West</v>
          </cell>
          <cell r="CG3223" t="str">
            <v>Full_Time</v>
          </cell>
          <cell r="CI3223" t="str">
            <v>DS</v>
          </cell>
          <cell r="CJ3223" t="str">
            <v>0001</v>
          </cell>
        </row>
        <row r="3224">
          <cell r="A3224" t="str">
            <v>Budget</v>
          </cell>
          <cell r="H3224">
            <v>1</v>
          </cell>
          <cell r="I3224">
            <v>1</v>
          </cell>
          <cell r="AP3224">
            <v>105822.37279529076</v>
          </cell>
          <cell r="BZ3224">
            <v>0</v>
          </cell>
          <cell r="CA3224">
            <v>0</v>
          </cell>
          <cell r="CC3224" t="str">
            <v>0001_4210-Grid Response</v>
          </cell>
          <cell r="CG3224" t="str">
            <v>Full_Time</v>
          </cell>
          <cell r="CI3224" t="str">
            <v>DG</v>
          </cell>
          <cell r="CJ3224" t="str">
            <v>0001</v>
          </cell>
        </row>
        <row r="3225">
          <cell r="A3225" t="str">
            <v>Budget</v>
          </cell>
          <cell r="H3225">
            <v>1</v>
          </cell>
          <cell r="I3225">
            <v>1</v>
          </cell>
          <cell r="AP3225">
            <v>100504.01443578328</v>
          </cell>
          <cell r="BZ3225">
            <v>0</v>
          </cell>
          <cell r="CA3225">
            <v>0</v>
          </cell>
          <cell r="CC3225" t="str">
            <v>0001_3160-Dist Proj - West</v>
          </cell>
          <cell r="CG3225" t="str">
            <v>Full_Time</v>
          </cell>
          <cell r="CI3225" t="str">
            <v>DS</v>
          </cell>
          <cell r="CJ3225" t="str">
            <v>0001</v>
          </cell>
        </row>
        <row r="3226">
          <cell r="A3226" t="str">
            <v>Budget</v>
          </cell>
          <cell r="H3226">
            <v>1</v>
          </cell>
          <cell r="I3226">
            <v>1</v>
          </cell>
          <cell r="AP3226">
            <v>117885.16170540381</v>
          </cell>
          <cell r="BZ3226">
            <v>0</v>
          </cell>
          <cell r="CA3226">
            <v>0</v>
          </cell>
          <cell r="CC3226" t="str">
            <v>0001_4210-Grid Response</v>
          </cell>
          <cell r="CG3226" t="str">
            <v>Full_Time</v>
          </cell>
          <cell r="CI3226" t="str">
            <v>DG</v>
          </cell>
          <cell r="CJ3226" t="str">
            <v>0001</v>
          </cell>
        </row>
        <row r="3227">
          <cell r="A3227" t="str">
            <v>Budget</v>
          </cell>
          <cell r="H3227">
            <v>1</v>
          </cell>
          <cell r="I3227">
            <v>1</v>
          </cell>
          <cell r="AP3227">
            <v>94043.531204990621</v>
          </cell>
          <cell r="BZ3227">
            <v>0</v>
          </cell>
          <cell r="CA3227">
            <v>0</v>
          </cell>
          <cell r="CC3227" t="str">
            <v>0001_5110-Tool Crib</v>
          </cell>
          <cell r="CG3227" t="str">
            <v>Full_Time</v>
          </cell>
          <cell r="CI3227" t="str">
            <v>AM</v>
          </cell>
          <cell r="CJ3227" t="str">
            <v>0001</v>
          </cell>
        </row>
        <row r="3228">
          <cell r="A3228" t="str">
            <v>Budget</v>
          </cell>
          <cell r="H3228">
            <v>1</v>
          </cell>
          <cell r="I3228">
            <v>1</v>
          </cell>
          <cell r="AP3228">
            <v>87471.839138455471</v>
          </cell>
          <cell r="BZ3228">
            <v>0</v>
          </cell>
          <cell r="CA3228">
            <v>0</v>
          </cell>
          <cell r="CC3228" t="str">
            <v>0001_1321-Accounts Payable</v>
          </cell>
          <cell r="CG3228" t="str">
            <v>Full_Time</v>
          </cell>
          <cell r="CI3228" t="str">
            <v>Fin.</v>
          </cell>
          <cell r="CJ3228" t="str">
            <v>0001</v>
          </cell>
        </row>
        <row r="3229">
          <cell r="A3229" t="str">
            <v>Budget</v>
          </cell>
          <cell r="H3229">
            <v>1</v>
          </cell>
          <cell r="I3229">
            <v>1</v>
          </cell>
          <cell r="AP3229">
            <v>91521.834180532111</v>
          </cell>
          <cell r="BZ3229">
            <v>0</v>
          </cell>
          <cell r="CA3229">
            <v>0</v>
          </cell>
          <cell r="CC3229" t="str">
            <v>0001_2520-Warehousing Management</v>
          </cell>
          <cell r="CG3229" t="str">
            <v>Full_Time</v>
          </cell>
          <cell r="CI3229" t="str">
            <v>AM</v>
          </cell>
          <cell r="CJ3229" t="str">
            <v>0001</v>
          </cell>
        </row>
        <row r="3230">
          <cell r="A3230" t="str">
            <v>Budget</v>
          </cell>
          <cell r="H3230">
            <v>1</v>
          </cell>
          <cell r="I3230">
            <v>1</v>
          </cell>
          <cell r="AP3230">
            <v>186064.5550139921</v>
          </cell>
          <cell r="BZ3230">
            <v>0</v>
          </cell>
          <cell r="CA3230">
            <v>0</v>
          </cell>
          <cell r="CC3230" t="str">
            <v>0001_1790-IT&amp;S Security</v>
          </cell>
          <cell r="CG3230" t="str">
            <v>Full_Time</v>
          </cell>
          <cell r="CI3230" t="str">
            <v>IT</v>
          </cell>
          <cell r="CJ3230" t="str">
            <v>0001</v>
          </cell>
        </row>
        <row r="3231">
          <cell r="A3231" t="str">
            <v>Budget</v>
          </cell>
          <cell r="H3231">
            <v>1</v>
          </cell>
          <cell r="I3231">
            <v>1</v>
          </cell>
          <cell r="AP3231">
            <v>84251.879621763044</v>
          </cell>
          <cell r="BZ3231">
            <v>0</v>
          </cell>
          <cell r="CA3231">
            <v>0</v>
          </cell>
          <cell r="CC3231" t="str">
            <v>0001_5200-Facilities &amp; Asset Mgmt</v>
          </cell>
          <cell r="CG3231" t="str">
            <v>Full_Time</v>
          </cell>
          <cell r="CI3231" t="str">
            <v>Faclt.</v>
          </cell>
          <cell r="CJ3231" t="str">
            <v>0001</v>
          </cell>
        </row>
        <row r="3232">
          <cell r="A3232" t="str">
            <v>Budget</v>
          </cell>
          <cell r="H3232">
            <v>1</v>
          </cell>
          <cell r="I3232">
            <v>1</v>
          </cell>
          <cell r="AP3232">
            <v>89648.26045009325</v>
          </cell>
          <cell r="BZ3232">
            <v>0</v>
          </cell>
          <cell r="CA3232">
            <v>0</v>
          </cell>
          <cell r="CC3232" t="str">
            <v>0001_4410-Call Centre</v>
          </cell>
          <cell r="CG3232" t="str">
            <v>Full_Time</v>
          </cell>
          <cell r="CI3232" t="str">
            <v>CS</v>
          </cell>
          <cell r="CJ3232" t="str">
            <v>0001</v>
          </cell>
        </row>
        <row r="3233">
          <cell r="A3233" t="str">
            <v>Budget</v>
          </cell>
          <cell r="H3233">
            <v>1</v>
          </cell>
          <cell r="I3233">
            <v>1</v>
          </cell>
          <cell r="AP3233">
            <v>114826.3897395152</v>
          </cell>
          <cell r="BZ3233">
            <v>0</v>
          </cell>
          <cell r="CA3233">
            <v>0</v>
          </cell>
          <cell r="CC3233" t="str">
            <v>0001_4310-CCM - East</v>
          </cell>
          <cell r="CG3233" t="str">
            <v>Full_Time</v>
          </cell>
          <cell r="CI3233" t="str">
            <v>DS</v>
          </cell>
          <cell r="CJ3233" t="str">
            <v>0001</v>
          </cell>
        </row>
        <row r="3234">
          <cell r="A3234" t="str">
            <v>Budget</v>
          </cell>
          <cell r="H3234">
            <v>1</v>
          </cell>
          <cell r="I3234">
            <v>1</v>
          </cell>
          <cell r="AP3234">
            <v>162312.98759541812</v>
          </cell>
          <cell r="BZ3234">
            <v>0</v>
          </cell>
          <cell r="CA3234">
            <v>0</v>
          </cell>
          <cell r="CC3234" t="str">
            <v>0001_3310-Station &amp; Dist Automation</v>
          </cell>
          <cell r="CG3234" t="str">
            <v>Full_Time</v>
          </cell>
          <cell r="CI3234" t="str">
            <v>DG</v>
          </cell>
          <cell r="CJ3234" t="str">
            <v>0001</v>
          </cell>
        </row>
        <row r="3235">
          <cell r="A3235" t="str">
            <v>Budget</v>
          </cell>
          <cell r="H3235">
            <v>1</v>
          </cell>
          <cell r="I3235">
            <v>1</v>
          </cell>
          <cell r="AP3235">
            <v>130612.96005421257</v>
          </cell>
          <cell r="BZ3235">
            <v>0</v>
          </cell>
          <cell r="CA3235">
            <v>0</v>
          </cell>
          <cell r="CC3235" t="str">
            <v>0001_1762-Project Delivery</v>
          </cell>
          <cell r="CG3235" t="str">
            <v>Full_Time</v>
          </cell>
          <cell r="CI3235" t="str">
            <v>IT</v>
          </cell>
          <cell r="CJ3235" t="str">
            <v>0001</v>
          </cell>
        </row>
        <row r="3236">
          <cell r="A3236" t="str">
            <v>Budget</v>
          </cell>
          <cell r="H3236">
            <v>1</v>
          </cell>
          <cell r="I3236">
            <v>1</v>
          </cell>
          <cell r="AP3236">
            <v>100416.36620526921</v>
          </cell>
          <cell r="BZ3236">
            <v>0</v>
          </cell>
          <cell r="CA3236">
            <v>0</v>
          </cell>
          <cell r="CC3236" t="str">
            <v>0001_4260-Field Services</v>
          </cell>
          <cell r="CG3236" t="str">
            <v>Full_Time</v>
          </cell>
          <cell r="CI3236" t="str">
            <v>CS</v>
          </cell>
          <cell r="CJ3236" t="str">
            <v>0001</v>
          </cell>
        </row>
        <row r="3237">
          <cell r="A3237" t="str">
            <v>Budget</v>
          </cell>
          <cell r="H3237">
            <v>1</v>
          </cell>
          <cell r="I3237">
            <v>1</v>
          </cell>
          <cell r="AP3237">
            <v>92677.9599525761</v>
          </cell>
          <cell r="BZ3237">
            <v>0</v>
          </cell>
          <cell r="CA3237">
            <v>0</v>
          </cell>
          <cell r="CC3237" t="str">
            <v>0001_3160-Dist Proj - West</v>
          </cell>
          <cell r="CG3237" t="str">
            <v>Full_Time</v>
          </cell>
          <cell r="CI3237" t="str">
            <v>DS</v>
          </cell>
          <cell r="CJ3237" t="str">
            <v>0001</v>
          </cell>
        </row>
        <row r="3238">
          <cell r="A3238" t="str">
            <v>Budget</v>
          </cell>
          <cell r="H3238">
            <v>1</v>
          </cell>
          <cell r="I3238">
            <v>1</v>
          </cell>
          <cell r="AP3238">
            <v>125968.71884243595</v>
          </cell>
          <cell r="BZ3238">
            <v>0</v>
          </cell>
          <cell r="CA3238">
            <v>0</v>
          </cell>
          <cell r="CC3238" t="str">
            <v>0005_1330-Fin-Corporate Tax</v>
          </cell>
          <cell r="CG3238" t="str">
            <v>Full_Time</v>
          </cell>
          <cell r="CI3238" t="str">
            <v>THC</v>
          </cell>
          <cell r="CJ3238" t="str">
            <v>0005</v>
          </cell>
        </row>
        <row r="3239">
          <cell r="A3239" t="str">
            <v>Budget</v>
          </cell>
          <cell r="H3239">
            <v>0</v>
          </cell>
          <cell r="I3239">
            <v>0</v>
          </cell>
          <cell r="AP3239">
            <v>-4.4957851251332143E-2</v>
          </cell>
          <cell r="BZ3239">
            <v>0</v>
          </cell>
          <cell r="CA3239">
            <v>0</v>
          </cell>
          <cell r="CC3239" t="str">
            <v>0001_1750-IT Infrastructure</v>
          </cell>
          <cell r="CG3239" t="e">
            <v>#N/A</v>
          </cell>
          <cell r="CI3239" t="str">
            <v>IT</v>
          </cell>
          <cell r="CJ3239" t="str">
            <v>0001</v>
          </cell>
        </row>
        <row r="3240">
          <cell r="A3240" t="str">
            <v>Budget</v>
          </cell>
          <cell r="H3240">
            <v>1</v>
          </cell>
          <cell r="I3240">
            <v>1</v>
          </cell>
          <cell r="AP3240">
            <v>106220.41</v>
          </cell>
          <cell r="BZ3240">
            <v>0</v>
          </cell>
          <cell r="CA3240">
            <v>0</v>
          </cell>
          <cell r="CC3240" t="str">
            <v>0001_1755-IT Infrastructure</v>
          </cell>
          <cell r="CG3240" t="str">
            <v>Full_Time</v>
          </cell>
          <cell r="CI3240" t="str">
            <v>IT</v>
          </cell>
          <cell r="CJ3240" t="str">
            <v>0001</v>
          </cell>
        </row>
        <row r="3241">
          <cell r="A3241" t="str">
            <v>Budget</v>
          </cell>
          <cell r="H3241">
            <v>1</v>
          </cell>
          <cell r="I3241">
            <v>1</v>
          </cell>
          <cell r="AP3241">
            <v>88207.629749869535</v>
          </cell>
          <cell r="BZ3241">
            <v>0</v>
          </cell>
          <cell r="CA3241">
            <v>0</v>
          </cell>
          <cell r="CC3241" t="str">
            <v>0001_3821-Apprentices</v>
          </cell>
          <cell r="CG3241" t="str">
            <v>Full_Time</v>
          </cell>
          <cell r="CI3241" t="str">
            <v>DS</v>
          </cell>
          <cell r="CJ3241" t="str">
            <v>0001</v>
          </cell>
        </row>
        <row r="3242">
          <cell r="A3242" t="str">
            <v>Budget</v>
          </cell>
          <cell r="H3242">
            <v>1</v>
          </cell>
          <cell r="I3242">
            <v>1</v>
          </cell>
          <cell r="AP3242">
            <v>89646.721875093237</v>
          </cell>
          <cell r="BZ3242">
            <v>0</v>
          </cell>
          <cell r="CA3242">
            <v>0</v>
          </cell>
          <cell r="CC3242" t="str">
            <v>0001_4410-Call Centre</v>
          </cell>
          <cell r="CG3242" t="str">
            <v>Full_Time</v>
          </cell>
          <cell r="CI3242" t="str">
            <v>CS</v>
          </cell>
          <cell r="CJ3242" t="str">
            <v>0001</v>
          </cell>
        </row>
        <row r="3243">
          <cell r="A3243" t="str">
            <v>Budget</v>
          </cell>
          <cell r="H3243">
            <v>1</v>
          </cell>
          <cell r="I3243">
            <v>1</v>
          </cell>
          <cell r="AP3243">
            <v>105541.36205283299</v>
          </cell>
          <cell r="BZ3243">
            <v>0</v>
          </cell>
          <cell r="CA3243">
            <v>0</v>
          </cell>
          <cell r="CC3243" t="str">
            <v>0001_4480-System Oper Planning</v>
          </cell>
          <cell r="CG3243" t="str">
            <v>Full_Time</v>
          </cell>
          <cell r="CI3243" t="str">
            <v>DG</v>
          </cell>
          <cell r="CJ3243" t="str">
            <v>0001</v>
          </cell>
        </row>
        <row r="3244">
          <cell r="A3244" t="str">
            <v>Budget</v>
          </cell>
          <cell r="H3244">
            <v>1</v>
          </cell>
          <cell r="I3244">
            <v>1</v>
          </cell>
          <cell r="AP3244">
            <v>102752.65885751286</v>
          </cell>
          <cell r="BZ3244">
            <v>0</v>
          </cell>
          <cell r="CA3244">
            <v>0</v>
          </cell>
          <cell r="CC3244" t="str">
            <v>0001_4100-Meter Services</v>
          </cell>
          <cell r="CG3244" t="str">
            <v>Full_Time</v>
          </cell>
          <cell r="CI3244" t="str">
            <v>CS</v>
          </cell>
          <cell r="CJ3244" t="str">
            <v>0001</v>
          </cell>
        </row>
        <row r="3245">
          <cell r="A3245" t="str">
            <v>Budget</v>
          </cell>
          <cell r="H3245">
            <v>1</v>
          </cell>
          <cell r="I3245">
            <v>1</v>
          </cell>
          <cell r="AP3245">
            <v>107736.47480912902</v>
          </cell>
          <cell r="BZ3245">
            <v>0</v>
          </cell>
          <cell r="CA3245">
            <v>0</v>
          </cell>
          <cell r="CC3245" t="str">
            <v>0001_3160-Dist Proj - West</v>
          </cell>
          <cell r="CG3245" t="str">
            <v>Full_Time</v>
          </cell>
          <cell r="CI3245" t="str">
            <v>DS</v>
          </cell>
          <cell r="CJ3245" t="str">
            <v>0001</v>
          </cell>
        </row>
        <row r="3246">
          <cell r="A3246" t="str">
            <v>Budget</v>
          </cell>
          <cell r="H3246">
            <v>1</v>
          </cell>
          <cell r="I3246">
            <v>1</v>
          </cell>
          <cell r="AP3246">
            <v>71218.390628962399</v>
          </cell>
          <cell r="BZ3246">
            <v>0</v>
          </cell>
          <cell r="CA3246">
            <v>0</v>
          </cell>
          <cell r="CC3246" t="str">
            <v>0001_1750-IT Infrastructure</v>
          </cell>
          <cell r="CG3246" t="str">
            <v>Full_Time</v>
          </cell>
          <cell r="CI3246" t="str">
            <v>IT</v>
          </cell>
          <cell r="CJ3246" t="str">
            <v>0001</v>
          </cell>
        </row>
        <row r="3247">
          <cell r="A3247" t="str">
            <v>Budget</v>
          </cell>
          <cell r="H3247">
            <v>1</v>
          </cell>
          <cell r="I3247">
            <v>1</v>
          </cell>
          <cell r="AP3247">
            <v>84582.348443013747</v>
          </cell>
          <cell r="BZ3247">
            <v>0</v>
          </cell>
          <cell r="CA3247">
            <v>0</v>
          </cell>
          <cell r="CC3247" t="str">
            <v>0001_1782-Service Requests</v>
          </cell>
          <cell r="CG3247" t="str">
            <v>Full_Time</v>
          </cell>
          <cell r="CI3247" t="str">
            <v>IT</v>
          </cell>
          <cell r="CJ3247" t="str">
            <v>0001</v>
          </cell>
        </row>
        <row r="3248">
          <cell r="A3248" t="str">
            <v>Budget</v>
          </cell>
          <cell r="H3248">
            <v>1</v>
          </cell>
          <cell r="I3248">
            <v>1</v>
          </cell>
          <cell r="AP3248">
            <v>105379.4880466945</v>
          </cell>
          <cell r="BZ3248">
            <v>0</v>
          </cell>
          <cell r="CA3248">
            <v>0</v>
          </cell>
          <cell r="CC3248" t="str">
            <v>0001_3160-Dist Proj - West</v>
          </cell>
          <cell r="CG3248" t="str">
            <v>Full_Time</v>
          </cell>
          <cell r="CI3248" t="str">
            <v>DS</v>
          </cell>
          <cell r="CJ3248" t="str">
            <v>0001</v>
          </cell>
        </row>
        <row r="3249">
          <cell r="A3249" t="str">
            <v>Budget</v>
          </cell>
          <cell r="H3249" t="str">
            <v>0</v>
          </cell>
          <cell r="I3249" t="str">
            <v>0</v>
          </cell>
          <cell r="AP3249" t="str">
            <v>0</v>
          </cell>
          <cell r="BZ3249">
            <v>0</v>
          </cell>
          <cell r="CA3249">
            <v>0</v>
          </cell>
          <cell r="CC3249" t="str">
            <v>0001_4310-CCM - East</v>
          </cell>
          <cell r="CG3249" t="e">
            <v>#N/A</v>
          </cell>
          <cell r="CI3249" t="str">
            <v>DS</v>
          </cell>
          <cell r="CJ3249" t="str">
            <v>0001</v>
          </cell>
        </row>
        <row r="3250">
          <cell r="A3250" t="str">
            <v>Budget</v>
          </cell>
          <cell r="H3250">
            <v>1</v>
          </cell>
          <cell r="I3250">
            <v>1</v>
          </cell>
          <cell r="AP3250">
            <v>72734.991009091304</v>
          </cell>
          <cell r="BZ3250">
            <v>0</v>
          </cell>
          <cell r="CA3250">
            <v>0</v>
          </cell>
          <cell r="CC3250" t="str">
            <v>0005_1210-Legal Serv-Commercial Law</v>
          </cell>
          <cell r="CG3250" t="str">
            <v>Full_Time</v>
          </cell>
          <cell r="CI3250" t="str">
            <v>THC</v>
          </cell>
          <cell r="CJ3250" t="str">
            <v>0005</v>
          </cell>
        </row>
        <row r="3251">
          <cell r="A3251" t="str">
            <v>Budget</v>
          </cell>
          <cell r="H3251">
            <v>1</v>
          </cell>
          <cell r="I3251">
            <v>1</v>
          </cell>
          <cell r="AP3251">
            <v>114824.4052770152</v>
          </cell>
          <cell r="BZ3251">
            <v>0</v>
          </cell>
          <cell r="CA3251">
            <v>0</v>
          </cell>
          <cell r="CC3251" t="str">
            <v>0001_4360-CCM - West</v>
          </cell>
          <cell r="CG3251" t="str">
            <v>Full_Time</v>
          </cell>
          <cell r="CI3251" t="str">
            <v>DS</v>
          </cell>
          <cell r="CJ3251" t="str">
            <v>0001</v>
          </cell>
        </row>
        <row r="3252">
          <cell r="A3252" t="str">
            <v>Budget</v>
          </cell>
          <cell r="H3252">
            <v>1</v>
          </cell>
          <cell r="I3252">
            <v>1</v>
          </cell>
          <cell r="AP3252">
            <v>109359.11924084753</v>
          </cell>
          <cell r="BZ3252">
            <v>0</v>
          </cell>
          <cell r="CA3252">
            <v>0</v>
          </cell>
          <cell r="CC3252" t="str">
            <v>0001_2530-Acquisition Services</v>
          </cell>
          <cell r="CG3252" t="str">
            <v>Full_Time</v>
          </cell>
          <cell r="CI3252" t="str">
            <v>AM</v>
          </cell>
          <cell r="CJ3252" t="str">
            <v>0001</v>
          </cell>
        </row>
        <row r="3253">
          <cell r="A3253" t="str">
            <v>Budget</v>
          </cell>
          <cell r="H3253">
            <v>1</v>
          </cell>
          <cell r="I3253">
            <v>1</v>
          </cell>
          <cell r="AP3253">
            <v>134583.46608900442</v>
          </cell>
          <cell r="BZ3253">
            <v>0</v>
          </cell>
          <cell r="CA3253">
            <v>0</v>
          </cell>
          <cell r="CC3253" t="str">
            <v>0001_4420-Accounts Receivable</v>
          </cell>
          <cell r="CG3253" t="str">
            <v>Full_Time</v>
          </cell>
          <cell r="CI3253" t="str">
            <v>CS</v>
          </cell>
          <cell r="CJ3253" t="str">
            <v>0001</v>
          </cell>
        </row>
        <row r="3254">
          <cell r="A3254" t="str">
            <v>Budget</v>
          </cell>
          <cell r="H3254">
            <v>1</v>
          </cell>
          <cell r="I3254">
            <v>1</v>
          </cell>
          <cell r="AP3254">
            <v>160176.74575642534</v>
          </cell>
          <cell r="BZ3254">
            <v>0</v>
          </cell>
          <cell r="CA3254">
            <v>0</v>
          </cell>
          <cell r="CC3254" t="str">
            <v>0001_3160-Dist Proj - West</v>
          </cell>
          <cell r="CG3254" t="str">
            <v>Full_Time</v>
          </cell>
          <cell r="CI3254" t="str">
            <v>DS</v>
          </cell>
          <cell r="CJ3254" t="str">
            <v>0001</v>
          </cell>
        </row>
        <row r="3255">
          <cell r="A3255" t="str">
            <v>Budget</v>
          </cell>
          <cell r="H3255">
            <v>1</v>
          </cell>
          <cell r="I3255">
            <v>1</v>
          </cell>
          <cell r="AP3255">
            <v>121037.80824960208</v>
          </cell>
          <cell r="BZ3255">
            <v>0</v>
          </cell>
          <cell r="CA3255">
            <v>0</v>
          </cell>
          <cell r="CC3255" t="str">
            <v>0001_1782-Service Requests</v>
          </cell>
          <cell r="CG3255" t="str">
            <v>Full_Time</v>
          </cell>
          <cell r="CI3255" t="str">
            <v>IT</v>
          </cell>
          <cell r="CJ3255" t="str">
            <v>0001</v>
          </cell>
        </row>
        <row r="3256">
          <cell r="A3256" t="str">
            <v>Budget</v>
          </cell>
          <cell r="H3256">
            <v>1</v>
          </cell>
          <cell r="I3256">
            <v>1</v>
          </cell>
          <cell r="AP3256">
            <v>149501.12210935756</v>
          </cell>
          <cell r="BZ3256">
            <v>0</v>
          </cell>
          <cell r="CA3256">
            <v>0</v>
          </cell>
          <cell r="CC3256" t="str">
            <v>0001_3160-Dist Proj - West</v>
          </cell>
          <cell r="CG3256" t="str">
            <v>Full_Time</v>
          </cell>
          <cell r="CI3256" t="str">
            <v>DS</v>
          </cell>
          <cell r="CJ3256" t="str">
            <v>0001</v>
          </cell>
        </row>
        <row r="3257">
          <cell r="A3257" t="str">
            <v>Budget</v>
          </cell>
          <cell r="H3257">
            <v>1</v>
          </cell>
          <cell r="I3257">
            <v>1</v>
          </cell>
          <cell r="AP3257">
            <v>105603.91863637589</v>
          </cell>
          <cell r="BZ3257">
            <v>0</v>
          </cell>
          <cell r="CA3257">
            <v>0</v>
          </cell>
          <cell r="CC3257" t="str">
            <v>0001_4420-Accounts Receivable</v>
          </cell>
          <cell r="CG3257" t="str">
            <v>Full_Time</v>
          </cell>
          <cell r="CI3257" t="str">
            <v>CS</v>
          </cell>
          <cell r="CJ3257" t="str">
            <v>0001</v>
          </cell>
        </row>
        <row r="3258">
          <cell r="A3258" t="str">
            <v>Budget</v>
          </cell>
          <cell r="H3258">
            <v>1</v>
          </cell>
          <cell r="I3258">
            <v>1</v>
          </cell>
          <cell r="AP3258">
            <v>139132.12020056188</v>
          </cell>
          <cell r="BZ3258">
            <v>0</v>
          </cell>
          <cell r="CA3258">
            <v>0</v>
          </cell>
          <cell r="CC3258" t="str">
            <v>0001_4480-System Oper Planning</v>
          </cell>
          <cell r="CG3258" t="str">
            <v>Full_Time</v>
          </cell>
          <cell r="CI3258" t="str">
            <v>DG</v>
          </cell>
          <cell r="CJ3258" t="str">
            <v>0001</v>
          </cell>
        </row>
        <row r="3259">
          <cell r="A3259" t="str">
            <v>Budget</v>
          </cell>
          <cell r="H3259">
            <v>0</v>
          </cell>
          <cell r="I3259">
            <v>0.66666666666666663</v>
          </cell>
          <cell r="AP3259">
            <v>62311.244081824429</v>
          </cell>
          <cell r="BZ3259">
            <v>0</v>
          </cell>
          <cell r="CA3259">
            <v>0</v>
          </cell>
          <cell r="CC3259" t="str">
            <v>0001_3820-Program Management</v>
          </cell>
          <cell r="CG3259" t="e">
            <v>#N/A</v>
          </cell>
          <cell r="CI3259" t="str">
            <v>DS</v>
          </cell>
          <cell r="CJ3259" t="str">
            <v>0001</v>
          </cell>
        </row>
        <row r="3260">
          <cell r="A3260" t="str">
            <v>Budget</v>
          </cell>
          <cell r="H3260">
            <v>1</v>
          </cell>
          <cell r="I3260">
            <v>0.33333333333333331</v>
          </cell>
          <cell r="AP3260">
            <v>32129.56</v>
          </cell>
          <cell r="BZ3260">
            <v>0</v>
          </cell>
          <cell r="CA3260">
            <v>0</v>
          </cell>
          <cell r="CC3260" t="str">
            <v>0001_3830-Policy Administration</v>
          </cell>
          <cell r="CG3260" t="str">
            <v>Full_Time</v>
          </cell>
          <cell r="CI3260" t="str">
            <v>SM</v>
          </cell>
          <cell r="CJ3260" t="str">
            <v>0001</v>
          </cell>
        </row>
        <row r="3261">
          <cell r="A3261" t="str">
            <v>Budget</v>
          </cell>
          <cell r="H3261">
            <v>1</v>
          </cell>
          <cell r="I3261">
            <v>1</v>
          </cell>
          <cell r="AP3261">
            <v>73622.534445383295</v>
          </cell>
          <cell r="BZ3261">
            <v>0</v>
          </cell>
          <cell r="CA3261">
            <v>0</v>
          </cell>
          <cell r="CC3261" t="str">
            <v>0005_1500-Communicatns&amp;Corp Planning Admin</v>
          </cell>
          <cell r="CG3261" t="str">
            <v>Full_Time</v>
          </cell>
          <cell r="CI3261" t="str">
            <v>THC</v>
          </cell>
          <cell r="CJ3261" t="str">
            <v>0005</v>
          </cell>
        </row>
        <row r="3262">
          <cell r="A3262" t="str">
            <v>Budget</v>
          </cell>
          <cell r="H3262">
            <v>1</v>
          </cell>
          <cell r="I3262">
            <v>0.33333333333333331</v>
          </cell>
          <cell r="AP3262">
            <v>36133.522795290774</v>
          </cell>
          <cell r="BZ3262">
            <v>0</v>
          </cell>
          <cell r="CA3262">
            <v>0</v>
          </cell>
          <cell r="CC3262" t="str">
            <v>0001_3110-Dist Proj - East</v>
          </cell>
          <cell r="CG3262" t="str">
            <v>Full_Time</v>
          </cell>
          <cell r="CI3262" t="str">
            <v>DS</v>
          </cell>
          <cell r="CJ3262" t="str">
            <v>0001</v>
          </cell>
        </row>
        <row r="3263">
          <cell r="A3263" t="str">
            <v>Budget</v>
          </cell>
          <cell r="H3263" t="str">
            <v>0</v>
          </cell>
          <cell r="I3263">
            <v>0.66666666666666663</v>
          </cell>
          <cell r="AP3263">
            <v>69688.849999999991</v>
          </cell>
          <cell r="BZ3263">
            <v>0</v>
          </cell>
          <cell r="CA3263">
            <v>0</v>
          </cell>
          <cell r="CC3263" t="str">
            <v>0001_3720-Dist Grid Health</v>
          </cell>
          <cell r="CG3263" t="e">
            <v>#N/A</v>
          </cell>
          <cell r="CI3263" t="str">
            <v>DG</v>
          </cell>
          <cell r="CJ3263" t="str">
            <v>0001</v>
          </cell>
        </row>
        <row r="3264">
          <cell r="A3264" t="str">
            <v>Budget</v>
          </cell>
          <cell r="H3264">
            <v>0</v>
          </cell>
          <cell r="I3264">
            <v>0</v>
          </cell>
          <cell r="AP3264">
            <v>8.2536882255898059E-3</v>
          </cell>
          <cell r="BZ3264">
            <v>0</v>
          </cell>
          <cell r="CA3264">
            <v>0</v>
          </cell>
          <cell r="CC3264" t="str">
            <v>0001_3110-Dist Proj - East</v>
          </cell>
          <cell r="CG3264" t="e">
            <v>#N/A</v>
          </cell>
          <cell r="CI3264" t="str">
            <v>DS</v>
          </cell>
          <cell r="CJ3264" t="str">
            <v>0001</v>
          </cell>
        </row>
        <row r="3265">
          <cell r="A3265" t="str">
            <v>Budget</v>
          </cell>
          <cell r="H3265">
            <v>1</v>
          </cell>
          <cell r="I3265">
            <v>1</v>
          </cell>
          <cell r="AP3265">
            <v>107531.02</v>
          </cell>
          <cell r="BZ3265">
            <v>0</v>
          </cell>
          <cell r="CA3265">
            <v>0</v>
          </cell>
          <cell r="CC3265" t="str">
            <v>0001_4310-CCM - East</v>
          </cell>
          <cell r="CG3265" t="str">
            <v>Full_Time</v>
          </cell>
          <cell r="CI3265" t="str">
            <v>DS</v>
          </cell>
          <cell r="CJ3265" t="str">
            <v>0001</v>
          </cell>
        </row>
        <row r="3266">
          <cell r="A3266" t="str">
            <v>Budget</v>
          </cell>
          <cell r="H3266">
            <v>1</v>
          </cell>
          <cell r="I3266">
            <v>1</v>
          </cell>
          <cell r="AP3266">
            <v>140205.09675526345</v>
          </cell>
          <cell r="BZ3266">
            <v>0</v>
          </cell>
          <cell r="CA3266">
            <v>0</v>
          </cell>
          <cell r="CC3266" t="str">
            <v>0005_1330-Fin-Corporate Tax</v>
          </cell>
          <cell r="CG3266" t="str">
            <v>Full_Time</v>
          </cell>
          <cell r="CI3266" t="str">
            <v>THC</v>
          </cell>
          <cell r="CJ3266" t="str">
            <v>0005</v>
          </cell>
        </row>
        <row r="3267">
          <cell r="A3267" t="str">
            <v>Budget</v>
          </cell>
          <cell r="H3267">
            <v>1</v>
          </cell>
          <cell r="I3267">
            <v>1</v>
          </cell>
          <cell r="AP3267">
            <v>166744.67093504631</v>
          </cell>
          <cell r="BZ3267">
            <v>0</v>
          </cell>
          <cell r="CA3267">
            <v>0</v>
          </cell>
          <cell r="CC3267" t="str">
            <v>0001_3310-Station &amp; Dist Automation</v>
          </cell>
          <cell r="CG3267" t="str">
            <v>Full_Time</v>
          </cell>
          <cell r="CI3267" t="str">
            <v>DG</v>
          </cell>
          <cell r="CJ3267" t="str">
            <v>0001</v>
          </cell>
        </row>
        <row r="3268">
          <cell r="A3268" t="str">
            <v>Budget</v>
          </cell>
          <cell r="H3268">
            <v>1</v>
          </cell>
          <cell r="I3268">
            <v>1</v>
          </cell>
          <cell r="AP3268">
            <v>95102.998245616283</v>
          </cell>
          <cell r="BZ3268">
            <v>0</v>
          </cell>
          <cell r="CA3268">
            <v>0</v>
          </cell>
          <cell r="CC3268" t="str">
            <v>0001_3160-Dist Proj - West</v>
          </cell>
          <cell r="CG3268" t="str">
            <v>Full_Time</v>
          </cell>
          <cell r="CI3268" t="str">
            <v>DS</v>
          </cell>
          <cell r="CJ3268" t="str">
            <v>0001</v>
          </cell>
        </row>
        <row r="3269">
          <cell r="A3269" t="str">
            <v>Budget</v>
          </cell>
          <cell r="H3269">
            <v>1</v>
          </cell>
          <cell r="I3269">
            <v>1</v>
          </cell>
          <cell r="AP3269">
            <v>120502.31899374243</v>
          </cell>
          <cell r="BZ3269">
            <v>0</v>
          </cell>
          <cell r="CA3269">
            <v>0</v>
          </cell>
          <cell r="CC3269" t="str">
            <v>0001_3310-Station &amp; Dist Automation</v>
          </cell>
          <cell r="CG3269" t="str">
            <v>Full_Time</v>
          </cell>
          <cell r="CI3269" t="str">
            <v>DG</v>
          </cell>
          <cell r="CJ3269" t="str">
            <v>0001</v>
          </cell>
        </row>
        <row r="3270">
          <cell r="A3270" t="str">
            <v>Budget</v>
          </cell>
          <cell r="H3270">
            <v>1</v>
          </cell>
          <cell r="I3270">
            <v>1</v>
          </cell>
          <cell r="AP3270">
            <v>80323.301371628026</v>
          </cell>
          <cell r="BZ3270">
            <v>0</v>
          </cell>
          <cell r="CA3270">
            <v>0</v>
          </cell>
          <cell r="CC3270" t="str">
            <v>0002_4200-Management And Administration</v>
          </cell>
          <cell r="CG3270" t="str">
            <v>Full_Time</v>
          </cell>
          <cell r="CI3270" t="str">
            <v>THESI</v>
          </cell>
          <cell r="CJ3270" t="str">
            <v>0002</v>
          </cell>
        </row>
        <row r="3271">
          <cell r="A3271" t="str">
            <v>Budget</v>
          </cell>
          <cell r="H3271">
            <v>1</v>
          </cell>
          <cell r="I3271">
            <v>1</v>
          </cell>
          <cell r="AP3271">
            <v>90203.22082571256</v>
          </cell>
          <cell r="BZ3271">
            <v>0</v>
          </cell>
          <cell r="CA3271">
            <v>0</v>
          </cell>
          <cell r="CC3271" t="str">
            <v>0001_3110-Dist Proj - East</v>
          </cell>
          <cell r="CG3271" t="str">
            <v>Full_Time</v>
          </cell>
          <cell r="CI3271" t="str">
            <v>DS</v>
          </cell>
          <cell r="CJ3271" t="str">
            <v>0001</v>
          </cell>
        </row>
        <row r="3272">
          <cell r="A3272" t="str">
            <v>Budget</v>
          </cell>
          <cell r="H3272">
            <v>0</v>
          </cell>
          <cell r="I3272">
            <v>0.66666666666666663</v>
          </cell>
          <cell r="AP3272">
            <v>57794.429138455467</v>
          </cell>
          <cell r="BZ3272">
            <v>0</v>
          </cell>
          <cell r="CA3272">
            <v>0</v>
          </cell>
          <cell r="CC3272" t="str">
            <v>0001_3820-Program Management</v>
          </cell>
          <cell r="CG3272" t="e">
            <v>#N/A</v>
          </cell>
          <cell r="CI3272" t="str">
            <v>DS</v>
          </cell>
          <cell r="CJ3272" t="str">
            <v>0001</v>
          </cell>
        </row>
        <row r="3273">
          <cell r="A3273" t="str">
            <v>Budget</v>
          </cell>
          <cell r="H3273">
            <v>1</v>
          </cell>
          <cell r="I3273">
            <v>0.33333333333333331</v>
          </cell>
          <cell r="AP3273">
            <v>29677.41</v>
          </cell>
          <cell r="BZ3273">
            <v>0</v>
          </cell>
          <cell r="CA3273">
            <v>0</v>
          </cell>
          <cell r="CC3273" t="str">
            <v>0001_3830-Policy Administration</v>
          </cell>
          <cell r="CG3273" t="str">
            <v>Full_Time</v>
          </cell>
          <cell r="CI3273" t="str">
            <v>SM</v>
          </cell>
          <cell r="CJ3273" t="str">
            <v>0001</v>
          </cell>
        </row>
        <row r="3274">
          <cell r="A3274" t="str">
            <v>Budget</v>
          </cell>
          <cell r="H3274">
            <v>1</v>
          </cell>
          <cell r="I3274">
            <v>1</v>
          </cell>
          <cell r="AP3274">
            <v>132297.73325050093</v>
          </cell>
          <cell r="BZ3274">
            <v>0</v>
          </cell>
          <cell r="CA3274">
            <v>0</v>
          </cell>
          <cell r="CC3274" t="str">
            <v>0001_4410-Call Centre</v>
          </cell>
          <cell r="CG3274" t="str">
            <v>Full_Time</v>
          </cell>
          <cell r="CI3274" t="str">
            <v>CS</v>
          </cell>
          <cell r="CJ3274" t="str">
            <v>0001</v>
          </cell>
        </row>
        <row r="3275">
          <cell r="A3275" t="str">
            <v>Budget</v>
          </cell>
          <cell r="H3275">
            <v>1</v>
          </cell>
          <cell r="I3275">
            <v>1</v>
          </cell>
          <cell r="AP3275">
            <v>5.0022208597511053E-11</v>
          </cell>
          <cell r="BZ3275">
            <v>0</v>
          </cell>
          <cell r="CA3275">
            <v>0</v>
          </cell>
          <cell r="CC3275" t="str">
            <v>0001_4310-CCM - East</v>
          </cell>
          <cell r="CG3275" t="str">
            <v>Full_Time</v>
          </cell>
          <cell r="CI3275" t="str">
            <v>DS</v>
          </cell>
          <cell r="CJ3275" t="str">
            <v>0001</v>
          </cell>
        </row>
        <row r="3276">
          <cell r="A3276" t="str">
            <v>Budget</v>
          </cell>
          <cell r="H3276">
            <v>1</v>
          </cell>
          <cell r="I3276">
            <v>1</v>
          </cell>
          <cell r="AP3276">
            <v>114825.39750826522</v>
          </cell>
          <cell r="BZ3276">
            <v>0</v>
          </cell>
          <cell r="CA3276">
            <v>0</v>
          </cell>
          <cell r="CC3276" t="str">
            <v>0001_3160-Dist Proj - West</v>
          </cell>
          <cell r="CG3276" t="str">
            <v>Full_Time</v>
          </cell>
          <cell r="CI3276" t="str">
            <v>DS</v>
          </cell>
          <cell r="CJ3276" t="str">
            <v>0001</v>
          </cell>
        </row>
        <row r="3277">
          <cell r="A3277" t="str">
            <v>Budget</v>
          </cell>
          <cell r="H3277">
            <v>1</v>
          </cell>
          <cell r="I3277">
            <v>1</v>
          </cell>
          <cell r="AP3277">
            <v>101325.80065754656</v>
          </cell>
          <cell r="BZ3277">
            <v>0</v>
          </cell>
          <cell r="CA3277">
            <v>0</v>
          </cell>
          <cell r="CC3277" t="str">
            <v>0001_3160-Dist Proj - West</v>
          </cell>
          <cell r="CG3277" t="str">
            <v>Full_Time</v>
          </cell>
          <cell r="CI3277" t="str">
            <v>DS</v>
          </cell>
          <cell r="CJ3277" t="str">
            <v>0001</v>
          </cell>
        </row>
        <row r="3278">
          <cell r="A3278" t="str">
            <v>Budget</v>
          </cell>
          <cell r="H3278">
            <v>1</v>
          </cell>
          <cell r="I3278">
            <v>1</v>
          </cell>
          <cell r="AP3278">
            <v>103369.8865238353</v>
          </cell>
          <cell r="BZ3278">
            <v>0</v>
          </cell>
          <cell r="CA3278">
            <v>0</v>
          </cell>
          <cell r="CC3278" t="str">
            <v>0001_3310-Station &amp; Dist Automation</v>
          </cell>
          <cell r="CG3278" t="str">
            <v>Full_Time</v>
          </cell>
          <cell r="CI3278" t="str">
            <v>DG</v>
          </cell>
          <cell r="CJ3278" t="str">
            <v>0001</v>
          </cell>
        </row>
        <row r="3279">
          <cell r="A3279" t="str">
            <v>Budget</v>
          </cell>
          <cell r="H3279">
            <v>1</v>
          </cell>
          <cell r="I3279">
            <v>1</v>
          </cell>
          <cell r="AP3279">
            <v>105820.59679529075</v>
          </cell>
          <cell r="BZ3279">
            <v>0</v>
          </cell>
          <cell r="CA3279">
            <v>0</v>
          </cell>
          <cell r="CC3279" t="str">
            <v>0001_3160-Dist Proj - West</v>
          </cell>
          <cell r="CG3279" t="str">
            <v>Full_Time</v>
          </cell>
          <cell r="CI3279" t="str">
            <v>DS</v>
          </cell>
          <cell r="CJ3279" t="str">
            <v>0001</v>
          </cell>
        </row>
        <row r="3280">
          <cell r="A3280" t="str">
            <v>Budget</v>
          </cell>
          <cell r="H3280" t="str">
            <v>0</v>
          </cell>
          <cell r="I3280">
            <v>0.66666666666666663</v>
          </cell>
          <cell r="AP3280">
            <v>69688.849999999991</v>
          </cell>
          <cell r="BZ3280">
            <v>0</v>
          </cell>
          <cell r="CA3280">
            <v>0</v>
          </cell>
          <cell r="CC3280" t="str">
            <v>0001_3720-Dist Grid Health</v>
          </cell>
          <cell r="CG3280" t="e">
            <v>#N/A</v>
          </cell>
          <cell r="CI3280" t="str">
            <v>DG</v>
          </cell>
          <cell r="CJ3280" t="str">
            <v>0001</v>
          </cell>
        </row>
        <row r="3281">
          <cell r="A3281" t="str">
            <v>Budget</v>
          </cell>
          <cell r="H3281">
            <v>1</v>
          </cell>
          <cell r="I3281">
            <v>0.33333333333333331</v>
          </cell>
          <cell r="AP3281">
            <v>36133.522795290774</v>
          </cell>
          <cell r="BZ3281">
            <v>0</v>
          </cell>
          <cell r="CA3281">
            <v>0</v>
          </cell>
          <cell r="CC3281" t="str">
            <v>0001_4210-Grid Response</v>
          </cell>
          <cell r="CG3281" t="str">
            <v>Full_Time</v>
          </cell>
          <cell r="CI3281" t="str">
            <v>DG</v>
          </cell>
          <cell r="CJ3281" t="str">
            <v>0001</v>
          </cell>
        </row>
        <row r="3282">
          <cell r="A3282" t="str">
            <v>Budget</v>
          </cell>
          <cell r="H3282">
            <v>1</v>
          </cell>
          <cell r="I3282">
            <v>1</v>
          </cell>
          <cell r="AP3282">
            <v>119545.34275869127</v>
          </cell>
          <cell r="BZ3282">
            <v>0</v>
          </cell>
          <cell r="CA3282">
            <v>0</v>
          </cell>
          <cell r="CC3282" t="str">
            <v>0001_4310-CCM - East</v>
          </cell>
          <cell r="CG3282" t="str">
            <v>Full_Time</v>
          </cell>
          <cell r="CI3282" t="str">
            <v>DS</v>
          </cell>
          <cell r="CJ3282" t="str">
            <v>0001</v>
          </cell>
        </row>
        <row r="3283">
          <cell r="A3283" t="str">
            <v>Budget</v>
          </cell>
          <cell r="H3283">
            <v>1</v>
          </cell>
          <cell r="I3283">
            <v>1</v>
          </cell>
          <cell r="AP3283">
            <v>83338.87581169534</v>
          </cell>
          <cell r="BZ3283">
            <v>0</v>
          </cell>
          <cell r="CA3283">
            <v>0</v>
          </cell>
          <cell r="CC3283" t="str">
            <v>0001_3821-Apprentices</v>
          </cell>
          <cell r="CG3283" t="str">
            <v>Full_Time</v>
          </cell>
          <cell r="CI3283" t="str">
            <v>DS</v>
          </cell>
          <cell r="CJ3283" t="str">
            <v>0001</v>
          </cell>
        </row>
        <row r="3284">
          <cell r="A3284" t="str">
            <v>Budget</v>
          </cell>
          <cell r="H3284">
            <v>1</v>
          </cell>
          <cell r="I3284">
            <v>1</v>
          </cell>
          <cell r="AP3284">
            <v>83338.87581169534</v>
          </cell>
          <cell r="BZ3284">
            <v>0</v>
          </cell>
          <cell r="CA3284">
            <v>0</v>
          </cell>
          <cell r="CC3284" t="str">
            <v>0001_3821-Apprentices</v>
          </cell>
          <cell r="CG3284" t="str">
            <v>Full_Time</v>
          </cell>
          <cell r="CI3284" t="str">
            <v>DS</v>
          </cell>
          <cell r="CJ3284" t="str">
            <v>0001</v>
          </cell>
        </row>
        <row r="3285">
          <cell r="A3285" t="str">
            <v>Budget</v>
          </cell>
          <cell r="H3285">
            <v>1</v>
          </cell>
          <cell r="I3285">
            <v>1</v>
          </cell>
          <cell r="AP3285">
            <v>100415.5174552692</v>
          </cell>
          <cell r="BZ3285">
            <v>0</v>
          </cell>
          <cell r="CA3285">
            <v>0</v>
          </cell>
          <cell r="CC3285" t="str">
            <v>0001_4260-Field Services</v>
          </cell>
          <cell r="CG3285" t="str">
            <v>Full_Time</v>
          </cell>
          <cell r="CI3285" t="str">
            <v>CS</v>
          </cell>
          <cell r="CJ3285" t="str">
            <v>0001</v>
          </cell>
        </row>
        <row r="3286">
          <cell r="A3286" t="str">
            <v>Budget</v>
          </cell>
          <cell r="H3286">
            <v>1</v>
          </cell>
          <cell r="I3286">
            <v>1</v>
          </cell>
          <cell r="AP3286">
            <v>103368.9985238353</v>
          </cell>
          <cell r="BZ3286">
            <v>0</v>
          </cell>
          <cell r="CA3286">
            <v>0</v>
          </cell>
          <cell r="CC3286" t="str">
            <v>0001_3310-Station &amp; Dist Automation</v>
          </cell>
          <cell r="CG3286" t="str">
            <v>Full_Time</v>
          </cell>
          <cell r="CI3286" t="str">
            <v>DG</v>
          </cell>
          <cell r="CJ3286" t="str">
            <v>0001</v>
          </cell>
        </row>
        <row r="3287">
          <cell r="A3287" t="str">
            <v>Budget</v>
          </cell>
          <cell r="H3287">
            <v>1</v>
          </cell>
          <cell r="I3287">
            <v>1</v>
          </cell>
          <cell r="AP3287">
            <v>106219.45199839874</v>
          </cell>
          <cell r="BZ3287">
            <v>0</v>
          </cell>
          <cell r="CA3287">
            <v>0</v>
          </cell>
          <cell r="CC3287" t="str">
            <v>0001_1782-Service Requests</v>
          </cell>
          <cell r="CG3287" t="str">
            <v>Full_Time</v>
          </cell>
          <cell r="CI3287" t="str">
            <v>IT</v>
          </cell>
          <cell r="CJ3287" t="str">
            <v>0001</v>
          </cell>
        </row>
        <row r="3288">
          <cell r="A3288" t="str">
            <v>Budget</v>
          </cell>
          <cell r="H3288">
            <v>1</v>
          </cell>
          <cell r="I3288">
            <v>1</v>
          </cell>
          <cell r="AP3288">
            <v>141701.02973311179</v>
          </cell>
          <cell r="BZ3288">
            <v>0</v>
          </cell>
          <cell r="CA3288">
            <v>0</v>
          </cell>
          <cell r="CC3288" t="str">
            <v>0001_5000-Smart Meters</v>
          </cell>
          <cell r="CG3288" t="str">
            <v>Full_Time</v>
          </cell>
          <cell r="CI3288" t="str">
            <v>CS</v>
          </cell>
          <cell r="CJ3288" t="str">
            <v>0001</v>
          </cell>
        </row>
        <row r="3289">
          <cell r="A3289" t="str">
            <v>Budget</v>
          </cell>
          <cell r="H3289">
            <v>1</v>
          </cell>
          <cell r="I3289">
            <v>1</v>
          </cell>
          <cell r="AP3289">
            <v>72541.836413041368</v>
          </cell>
          <cell r="BZ3289">
            <v>0</v>
          </cell>
          <cell r="CA3289">
            <v>0</v>
          </cell>
          <cell r="CC3289" t="str">
            <v>0001_5200-Facilities &amp; Asset Mgmt</v>
          </cell>
          <cell r="CG3289" t="str">
            <v>Full_Time</v>
          </cell>
          <cell r="CI3289" t="str">
            <v>Faclt.</v>
          </cell>
          <cell r="CJ3289" t="str">
            <v>0001</v>
          </cell>
        </row>
        <row r="3290">
          <cell r="A3290" t="str">
            <v>Budget</v>
          </cell>
          <cell r="H3290">
            <v>1</v>
          </cell>
          <cell r="I3290">
            <v>1</v>
          </cell>
          <cell r="AP3290">
            <v>105380.37604669451</v>
          </cell>
          <cell r="BZ3290">
            <v>0</v>
          </cell>
          <cell r="CA3290">
            <v>0</v>
          </cell>
          <cell r="CC3290" t="str">
            <v>0001_3160-Dist Proj - West</v>
          </cell>
          <cell r="CG3290" t="str">
            <v>Full_Time</v>
          </cell>
          <cell r="CI3290" t="str">
            <v>DS</v>
          </cell>
          <cell r="CJ3290" t="str">
            <v>0001</v>
          </cell>
        </row>
        <row r="3291">
          <cell r="A3291" t="str">
            <v>Budget</v>
          </cell>
          <cell r="H3291" t="str">
            <v>0</v>
          </cell>
          <cell r="I3291" t="str">
            <v>0</v>
          </cell>
          <cell r="AP3291" t="str">
            <v>0</v>
          </cell>
          <cell r="BZ3291">
            <v>0</v>
          </cell>
          <cell r="CA3291">
            <v>0</v>
          </cell>
          <cell r="CC3291" t="str">
            <v>0001_4310-CCM - East</v>
          </cell>
          <cell r="CG3291" t="e">
            <v>#N/A</v>
          </cell>
          <cell r="CI3291" t="str">
            <v>DS</v>
          </cell>
          <cell r="CJ3291" t="str">
            <v>0001</v>
          </cell>
        </row>
        <row r="3292">
          <cell r="A3292" t="str">
            <v>Budget</v>
          </cell>
          <cell r="H3292">
            <v>0</v>
          </cell>
          <cell r="I3292">
            <v>0</v>
          </cell>
          <cell r="AP3292">
            <v>-4.1953305485653306E-2</v>
          </cell>
          <cell r="BZ3292">
            <v>0</v>
          </cell>
          <cell r="CA3292">
            <v>0</v>
          </cell>
          <cell r="CC3292" t="str">
            <v>0001_3110-Dist Proj - East</v>
          </cell>
          <cell r="CG3292" t="e">
            <v>#N/A</v>
          </cell>
          <cell r="CI3292" t="str">
            <v>DS</v>
          </cell>
          <cell r="CJ3292" t="str">
            <v>0001</v>
          </cell>
        </row>
        <row r="3293">
          <cell r="A3293" t="str">
            <v>Budget</v>
          </cell>
          <cell r="H3293" t="str">
            <v>0</v>
          </cell>
          <cell r="I3293" t="str">
            <v>0</v>
          </cell>
          <cell r="AP3293" t="str">
            <v>0</v>
          </cell>
          <cell r="BZ3293">
            <v>0</v>
          </cell>
          <cell r="CA3293">
            <v>0</v>
          </cell>
          <cell r="CC3293" t="str">
            <v>0001_4360-CCM - West</v>
          </cell>
          <cell r="CG3293" t="e">
            <v>#N/A</v>
          </cell>
          <cell r="CI3293" t="str">
            <v>DS</v>
          </cell>
          <cell r="CJ3293" t="str">
            <v>0001</v>
          </cell>
        </row>
        <row r="3294">
          <cell r="A3294" t="str">
            <v>Budget</v>
          </cell>
          <cell r="H3294">
            <v>1</v>
          </cell>
          <cell r="I3294">
            <v>1</v>
          </cell>
          <cell r="AP3294">
            <v>105379.52999999998</v>
          </cell>
          <cell r="BZ3294">
            <v>0</v>
          </cell>
          <cell r="CA3294">
            <v>0</v>
          </cell>
          <cell r="CC3294" t="str">
            <v>0001_3720-Dist Grid Health</v>
          </cell>
          <cell r="CG3294" t="str">
            <v>Full_Time</v>
          </cell>
          <cell r="CI3294" t="str">
            <v>DG</v>
          </cell>
          <cell r="CJ3294" t="str">
            <v>0001</v>
          </cell>
        </row>
        <row r="3295">
          <cell r="A3295" t="str">
            <v>Budget</v>
          </cell>
          <cell r="H3295">
            <v>1</v>
          </cell>
          <cell r="I3295">
            <v>1</v>
          </cell>
          <cell r="AP3295">
            <v>107531.06383350503</v>
          </cell>
          <cell r="BZ3295">
            <v>0</v>
          </cell>
          <cell r="CA3295">
            <v>0</v>
          </cell>
          <cell r="CC3295" t="str">
            <v>0001_4481-System Oper Control Room</v>
          </cell>
          <cell r="CG3295" t="str">
            <v>Full_Time</v>
          </cell>
          <cell r="CI3295" t="str">
            <v>DG</v>
          </cell>
          <cell r="CJ3295" t="str">
            <v>0001</v>
          </cell>
        </row>
        <row r="3296">
          <cell r="A3296" t="str">
            <v>Budget</v>
          </cell>
          <cell r="H3296">
            <v>1</v>
          </cell>
          <cell r="I3296">
            <v>1</v>
          </cell>
          <cell r="AP3296">
            <v>72542.459069291363</v>
          </cell>
          <cell r="BZ3296">
            <v>0</v>
          </cell>
          <cell r="CA3296">
            <v>0</v>
          </cell>
          <cell r="CC3296" t="str">
            <v>0001_4420-Accounts Receivable</v>
          </cell>
          <cell r="CG3296" t="str">
            <v>Full_Time</v>
          </cell>
          <cell r="CI3296" t="str">
            <v>CS</v>
          </cell>
          <cell r="CJ3296" t="str">
            <v>0001</v>
          </cell>
        </row>
        <row r="3297">
          <cell r="A3297" t="str">
            <v>Budget</v>
          </cell>
          <cell r="H3297">
            <v>1</v>
          </cell>
          <cell r="I3297">
            <v>1</v>
          </cell>
          <cell r="AP3297">
            <v>138691.49149272425</v>
          </cell>
          <cell r="BZ3297">
            <v>0</v>
          </cell>
          <cell r="CA3297">
            <v>0</v>
          </cell>
          <cell r="CC3297" t="str">
            <v>0001_1323-Payroll</v>
          </cell>
          <cell r="CG3297" t="str">
            <v>Full_Time</v>
          </cell>
          <cell r="CI3297" t="str">
            <v>Fin.</v>
          </cell>
          <cell r="CJ3297" t="str">
            <v>0001</v>
          </cell>
        </row>
        <row r="3298">
          <cell r="A3298" t="str">
            <v>Budget</v>
          </cell>
          <cell r="H3298">
            <v>1</v>
          </cell>
          <cell r="I3298">
            <v>1</v>
          </cell>
          <cell r="AP3298">
            <v>119545.34275869127</v>
          </cell>
          <cell r="BZ3298">
            <v>0</v>
          </cell>
          <cell r="CA3298">
            <v>0</v>
          </cell>
          <cell r="CC3298" t="str">
            <v>0001_3110-Dist Proj - East</v>
          </cell>
          <cell r="CG3298" t="str">
            <v>Full_Time</v>
          </cell>
          <cell r="CI3298" t="str">
            <v>DS</v>
          </cell>
          <cell r="CJ3298" t="str">
            <v>0001</v>
          </cell>
        </row>
        <row r="3299">
          <cell r="A3299" t="str">
            <v>Budget</v>
          </cell>
          <cell r="H3299">
            <v>1</v>
          </cell>
          <cell r="I3299">
            <v>1</v>
          </cell>
          <cell r="AP3299">
            <v>105822.37279529076</v>
          </cell>
          <cell r="BZ3299">
            <v>0</v>
          </cell>
          <cell r="CA3299">
            <v>0</v>
          </cell>
          <cell r="CC3299" t="str">
            <v>0001_3720-Dist Grid Health</v>
          </cell>
          <cell r="CG3299" t="str">
            <v>Full_Time</v>
          </cell>
          <cell r="CI3299" t="str">
            <v>DG</v>
          </cell>
          <cell r="CJ3299" t="str">
            <v>0001</v>
          </cell>
        </row>
        <row r="3300">
          <cell r="A3300" t="str">
            <v>Budget</v>
          </cell>
          <cell r="H3300">
            <v>1</v>
          </cell>
          <cell r="I3300">
            <v>1</v>
          </cell>
          <cell r="AP3300">
            <v>73622.534445383295</v>
          </cell>
          <cell r="BZ3300">
            <v>0</v>
          </cell>
          <cell r="CA3300">
            <v>0</v>
          </cell>
          <cell r="CC3300" t="str">
            <v>0005_1320-Fin-Corporate Control</v>
          </cell>
          <cell r="CG3300" t="str">
            <v>Full_Time</v>
          </cell>
          <cell r="CI3300" t="str">
            <v>THC</v>
          </cell>
          <cell r="CJ3300" t="str">
            <v>0005</v>
          </cell>
        </row>
        <row r="3301">
          <cell r="A3301" t="str">
            <v>Budget</v>
          </cell>
          <cell r="H3301">
            <v>1</v>
          </cell>
          <cell r="I3301">
            <v>1</v>
          </cell>
          <cell r="AP3301">
            <v>76679.769106825421</v>
          </cell>
          <cell r="BZ3301">
            <v>0</v>
          </cell>
          <cell r="CA3301">
            <v>0</v>
          </cell>
          <cell r="CC3301" t="str">
            <v>0001_3160-Dist Proj - West</v>
          </cell>
          <cell r="CG3301" t="str">
            <v>Full_Time</v>
          </cell>
          <cell r="CI3301" t="str">
            <v>DS</v>
          </cell>
          <cell r="CJ3301" t="str">
            <v>0001</v>
          </cell>
        </row>
        <row r="3302">
          <cell r="A3302" t="str">
            <v>Budget</v>
          </cell>
          <cell r="H3302">
            <v>1</v>
          </cell>
          <cell r="I3302">
            <v>1</v>
          </cell>
          <cell r="AP3302">
            <v>105820.59679529077</v>
          </cell>
          <cell r="BZ3302">
            <v>0</v>
          </cell>
          <cell r="CA3302">
            <v>0</v>
          </cell>
          <cell r="CC3302" t="str">
            <v>0001_3160-Dist Proj - West</v>
          </cell>
          <cell r="CG3302" t="str">
            <v>Full_Time</v>
          </cell>
          <cell r="CI3302" t="str">
            <v>DS</v>
          </cell>
          <cell r="CJ3302" t="str">
            <v>0001</v>
          </cell>
        </row>
        <row r="3303">
          <cell r="A3303" t="str">
            <v>Budget</v>
          </cell>
          <cell r="H3303">
            <v>1</v>
          </cell>
          <cell r="I3303">
            <v>1</v>
          </cell>
          <cell r="AP3303">
            <v>85277.806087418445</v>
          </cell>
          <cell r="BZ3303">
            <v>0</v>
          </cell>
          <cell r="CA3303">
            <v>0</v>
          </cell>
          <cell r="CC3303" t="str">
            <v>0002_4100-Maintenance &amp; Repair</v>
          </cell>
          <cell r="CG3303" t="str">
            <v>Full_Time</v>
          </cell>
          <cell r="CI3303" t="str">
            <v>THESI</v>
          </cell>
          <cell r="CJ3303" t="str">
            <v>0002</v>
          </cell>
        </row>
        <row r="3304">
          <cell r="A3304" t="str">
            <v>Budget</v>
          </cell>
          <cell r="H3304">
            <v>1</v>
          </cell>
          <cell r="I3304">
            <v>1</v>
          </cell>
          <cell r="AP3304">
            <v>141561.84257609255</v>
          </cell>
          <cell r="BZ3304">
            <v>0</v>
          </cell>
          <cell r="CA3304">
            <v>0</v>
          </cell>
          <cell r="CC3304" t="str">
            <v>0001_1420-Rates &amp; Treasury</v>
          </cell>
          <cell r="CG3304" t="str">
            <v>Full_Time</v>
          </cell>
          <cell r="CI3304" t="str">
            <v>TRRR</v>
          </cell>
          <cell r="CJ3304" t="str">
            <v>0001</v>
          </cell>
        </row>
        <row r="3305">
          <cell r="A3305" t="str">
            <v>Budget</v>
          </cell>
          <cell r="H3305">
            <v>1</v>
          </cell>
          <cell r="I3305">
            <v>1</v>
          </cell>
          <cell r="AP3305">
            <v>120501.30749374244</v>
          </cell>
          <cell r="BZ3305">
            <v>0</v>
          </cell>
          <cell r="CA3305">
            <v>0</v>
          </cell>
          <cell r="CC3305" t="str">
            <v>0001_3310-Station &amp; Dist Automation</v>
          </cell>
          <cell r="CG3305" t="str">
            <v>Full_Time</v>
          </cell>
          <cell r="CI3305" t="str">
            <v>DG</v>
          </cell>
          <cell r="CJ3305" t="str">
            <v>0001</v>
          </cell>
        </row>
        <row r="3306">
          <cell r="A3306" t="str">
            <v>Budget</v>
          </cell>
          <cell r="H3306">
            <v>1</v>
          </cell>
          <cell r="I3306">
            <v>1</v>
          </cell>
          <cell r="AP3306">
            <v>74880.010580066184</v>
          </cell>
          <cell r="BZ3306">
            <v>0</v>
          </cell>
          <cell r="CA3306">
            <v>0</v>
          </cell>
          <cell r="CC3306" t="str">
            <v>0001_4480-System Oper Planning</v>
          </cell>
          <cell r="CG3306" t="str">
            <v>Full_Time</v>
          </cell>
          <cell r="CI3306" t="str">
            <v>DG</v>
          </cell>
          <cell r="CJ3306" t="str">
            <v>0001</v>
          </cell>
        </row>
        <row r="3307">
          <cell r="A3307" t="str">
            <v>Budget</v>
          </cell>
          <cell r="H3307">
            <v>1</v>
          </cell>
          <cell r="I3307">
            <v>1</v>
          </cell>
          <cell r="AP3307">
            <v>91035.587074009309</v>
          </cell>
          <cell r="BZ3307">
            <v>0</v>
          </cell>
          <cell r="CA3307">
            <v>0</v>
          </cell>
          <cell r="CC3307" t="str">
            <v>0001_4450-Cust Mgt Services</v>
          </cell>
          <cell r="CG3307" t="str">
            <v>Full_Time</v>
          </cell>
          <cell r="CI3307" t="str">
            <v>CS</v>
          </cell>
          <cell r="CJ3307" t="str">
            <v>0001</v>
          </cell>
        </row>
        <row r="3308">
          <cell r="A3308" t="str">
            <v>Budget</v>
          </cell>
          <cell r="H3308">
            <v>1</v>
          </cell>
          <cell r="I3308">
            <v>1</v>
          </cell>
          <cell r="AP3308">
            <v>192402.16351534083</v>
          </cell>
          <cell r="BZ3308">
            <v>0</v>
          </cell>
          <cell r="CA3308">
            <v>0</v>
          </cell>
          <cell r="CC3308" t="str">
            <v>0001_1530-Community Involvement</v>
          </cell>
          <cell r="CG3308" t="str">
            <v>Full_Time</v>
          </cell>
          <cell r="CI3308" t="str">
            <v>CP&amp;A</v>
          </cell>
          <cell r="CJ3308" t="str">
            <v>0001</v>
          </cell>
        </row>
        <row r="3309">
          <cell r="A3309" t="str">
            <v>Budget</v>
          </cell>
          <cell r="H3309">
            <v>1</v>
          </cell>
          <cell r="I3309">
            <v>1</v>
          </cell>
          <cell r="AP3309">
            <v>116240.19313687726</v>
          </cell>
          <cell r="BZ3309">
            <v>0</v>
          </cell>
          <cell r="CA3309">
            <v>0</v>
          </cell>
          <cell r="CC3309" t="str">
            <v>0001_4210-Grid Response</v>
          </cell>
          <cell r="CG3309" t="str">
            <v>Full_Time</v>
          </cell>
          <cell r="CI3309" t="str">
            <v>DG</v>
          </cell>
          <cell r="CJ3309" t="str">
            <v>0001</v>
          </cell>
        </row>
        <row r="3310">
          <cell r="A3310" t="str">
            <v>Budget</v>
          </cell>
          <cell r="H3310">
            <v>1</v>
          </cell>
          <cell r="I3310">
            <v>1</v>
          </cell>
          <cell r="AP3310">
            <v>139132.12020056188</v>
          </cell>
          <cell r="BZ3310">
            <v>0</v>
          </cell>
          <cell r="CA3310">
            <v>0</v>
          </cell>
          <cell r="CC3310" t="str">
            <v>0001_4481-System Oper Control Room</v>
          </cell>
          <cell r="CG3310" t="str">
            <v>Full_Time</v>
          </cell>
          <cell r="CI3310" t="str">
            <v>DG</v>
          </cell>
          <cell r="CJ3310" t="str">
            <v>0001</v>
          </cell>
        </row>
        <row r="3311">
          <cell r="A3311" t="str">
            <v>Budget</v>
          </cell>
          <cell r="H3311">
            <v>1</v>
          </cell>
          <cell r="I3311">
            <v>1</v>
          </cell>
          <cell r="AP3311">
            <v>91521.079430532103</v>
          </cell>
          <cell r="BZ3311">
            <v>0</v>
          </cell>
          <cell r="CA3311">
            <v>0</v>
          </cell>
          <cell r="CC3311" t="str">
            <v>0001_2520-Warehousing Management</v>
          </cell>
          <cell r="CG3311" t="str">
            <v>Full_Time</v>
          </cell>
          <cell r="CI3311" t="str">
            <v>AM</v>
          </cell>
          <cell r="CJ3311" t="str">
            <v>0001</v>
          </cell>
        </row>
        <row r="3312">
          <cell r="A3312" t="str">
            <v>Budget</v>
          </cell>
          <cell r="H3312">
            <v>1</v>
          </cell>
          <cell r="I3312">
            <v>1</v>
          </cell>
          <cell r="AP3312">
            <v>105542.58755283298</v>
          </cell>
          <cell r="BZ3312">
            <v>0</v>
          </cell>
          <cell r="CA3312">
            <v>0</v>
          </cell>
          <cell r="CC3312" t="str">
            <v>0001_4480-System Oper Planning</v>
          </cell>
          <cell r="CG3312" t="str">
            <v>Full_Time</v>
          </cell>
          <cell r="CI3312" t="str">
            <v>DG</v>
          </cell>
          <cell r="CJ3312" t="str">
            <v>0001</v>
          </cell>
        </row>
        <row r="3313">
          <cell r="A3313" t="str">
            <v>Budget</v>
          </cell>
          <cell r="H3313">
            <v>1</v>
          </cell>
          <cell r="I3313">
            <v>1</v>
          </cell>
          <cell r="AP3313">
            <v>139130.46682556189</v>
          </cell>
          <cell r="BZ3313">
            <v>0</v>
          </cell>
          <cell r="CA3313">
            <v>0</v>
          </cell>
          <cell r="CC3313" t="str">
            <v>0001_4480-System Oper Planning</v>
          </cell>
          <cell r="CG3313" t="str">
            <v>Full_Time</v>
          </cell>
          <cell r="CI3313" t="str">
            <v>DG</v>
          </cell>
          <cell r="CJ3313" t="str">
            <v>0001</v>
          </cell>
        </row>
        <row r="3314">
          <cell r="A3314" t="str">
            <v>Budget</v>
          </cell>
          <cell r="H3314">
            <v>1</v>
          </cell>
          <cell r="I3314">
            <v>1</v>
          </cell>
          <cell r="AP3314">
            <v>79737.800587591249</v>
          </cell>
          <cell r="BZ3314">
            <v>0</v>
          </cell>
          <cell r="CA3314">
            <v>0</v>
          </cell>
          <cell r="CC3314" t="str">
            <v>0001_3110-Dist Proj - East</v>
          </cell>
          <cell r="CG3314" t="str">
            <v>Full_Time</v>
          </cell>
          <cell r="CI3314" t="str">
            <v>DS</v>
          </cell>
          <cell r="CJ3314" t="str">
            <v>0001</v>
          </cell>
        </row>
        <row r="3315">
          <cell r="A3315" t="str">
            <v>Budget</v>
          </cell>
          <cell r="H3315">
            <v>1</v>
          </cell>
          <cell r="I3315">
            <v>1</v>
          </cell>
          <cell r="AP3315">
            <v>98319.2187334841</v>
          </cell>
          <cell r="BZ3315">
            <v>0</v>
          </cell>
          <cell r="CA3315">
            <v>0</v>
          </cell>
          <cell r="CC3315" t="str">
            <v>0001_4260-Field Services</v>
          </cell>
          <cell r="CG3315" t="str">
            <v>Full_Time</v>
          </cell>
          <cell r="CI3315" t="str">
            <v>CS</v>
          </cell>
          <cell r="CJ3315" t="str">
            <v>0001</v>
          </cell>
        </row>
        <row r="3316">
          <cell r="A3316" t="str">
            <v>Budget</v>
          </cell>
          <cell r="H3316">
            <v>1</v>
          </cell>
          <cell r="I3316">
            <v>1</v>
          </cell>
          <cell r="AP3316">
            <v>105604.9384195763</v>
          </cell>
          <cell r="BZ3316">
            <v>0</v>
          </cell>
          <cell r="CA3316">
            <v>0</v>
          </cell>
          <cell r="CC3316" t="str">
            <v>0001_4360-CCM - West</v>
          </cell>
          <cell r="CG3316" t="str">
            <v>Full_Time</v>
          </cell>
          <cell r="CI3316" t="str">
            <v>DS</v>
          </cell>
          <cell r="CJ3316" t="str">
            <v>0001</v>
          </cell>
        </row>
        <row r="3317">
          <cell r="A3317" t="str">
            <v>Budget</v>
          </cell>
          <cell r="H3317">
            <v>1</v>
          </cell>
          <cell r="I3317">
            <v>1</v>
          </cell>
          <cell r="AP3317">
            <v>127242.81247269303</v>
          </cell>
          <cell r="BZ3317">
            <v>0</v>
          </cell>
          <cell r="CA3317">
            <v>0</v>
          </cell>
          <cell r="CC3317" t="str">
            <v>0001_4481-System Oper Control Room</v>
          </cell>
          <cell r="CG3317" t="str">
            <v>Full_Time</v>
          </cell>
          <cell r="CI3317" t="str">
            <v>DG</v>
          </cell>
          <cell r="CJ3317" t="str">
            <v>0001</v>
          </cell>
        </row>
        <row r="3318">
          <cell r="A3318" t="str">
            <v>Budget</v>
          </cell>
          <cell r="H3318">
            <v>1</v>
          </cell>
          <cell r="I3318">
            <v>1</v>
          </cell>
          <cell r="AP3318">
            <v>92677.9599525761</v>
          </cell>
          <cell r="BZ3318">
            <v>0</v>
          </cell>
          <cell r="CA3318">
            <v>0</v>
          </cell>
          <cell r="CC3318" t="str">
            <v>0001_3160-Dist Proj - West</v>
          </cell>
          <cell r="CG3318" t="str">
            <v>Full_Time</v>
          </cell>
          <cell r="CI3318" t="str">
            <v>DS</v>
          </cell>
          <cell r="CJ3318" t="str">
            <v>0001</v>
          </cell>
        </row>
        <row r="3319">
          <cell r="A3319" t="str">
            <v>Budget</v>
          </cell>
          <cell r="H3319">
            <v>1</v>
          </cell>
          <cell r="I3319">
            <v>0.33333333333333331</v>
          </cell>
          <cell r="AP3319">
            <v>67621.995940645749</v>
          </cell>
          <cell r="BZ3319">
            <v>0</v>
          </cell>
          <cell r="CA3319">
            <v>0</v>
          </cell>
          <cell r="CC3319" t="str">
            <v>0001_3800-Business Transf - Admin</v>
          </cell>
          <cell r="CG3319" t="str">
            <v>Full_Time</v>
          </cell>
          <cell r="CI3319" t="str">
            <v>SM</v>
          </cell>
          <cell r="CJ3319" t="str">
            <v>0001</v>
          </cell>
        </row>
        <row r="3320">
          <cell r="A3320" t="str">
            <v>Budget</v>
          </cell>
          <cell r="H3320" t="str">
            <v>0</v>
          </cell>
          <cell r="I3320">
            <v>0.66666666666666663</v>
          </cell>
          <cell r="AP3320">
            <v>122735.46999999999</v>
          </cell>
          <cell r="BZ3320">
            <v>0</v>
          </cell>
          <cell r="CA3320">
            <v>0</v>
          </cell>
          <cell r="CC3320" t="str">
            <v>0001_1810-Safety</v>
          </cell>
          <cell r="CG3320" t="e">
            <v>#N/A</v>
          </cell>
          <cell r="CI3320" t="str">
            <v>EHS</v>
          </cell>
          <cell r="CJ3320" t="str">
            <v>0001</v>
          </cell>
        </row>
        <row r="3321">
          <cell r="A3321" t="str">
            <v>Budget</v>
          </cell>
          <cell r="H3321">
            <v>1</v>
          </cell>
          <cell r="I3321">
            <v>1</v>
          </cell>
          <cell r="AP3321">
            <v>105604.0253758263</v>
          </cell>
          <cell r="BZ3321">
            <v>0</v>
          </cell>
          <cell r="CA3321">
            <v>0</v>
          </cell>
          <cell r="CC3321" t="str">
            <v>0001_2510-Inventory Management</v>
          </cell>
          <cell r="CG3321" t="str">
            <v>Full_Time</v>
          </cell>
          <cell r="CI3321" t="str">
            <v>AM</v>
          </cell>
          <cell r="CJ3321" t="str">
            <v>0001</v>
          </cell>
        </row>
        <row r="3322">
          <cell r="A3322" t="str">
            <v>Budget</v>
          </cell>
          <cell r="H3322">
            <v>1</v>
          </cell>
          <cell r="I3322">
            <v>1</v>
          </cell>
          <cell r="AP3322">
            <v>106218.43221707334</v>
          </cell>
          <cell r="BZ3322">
            <v>0</v>
          </cell>
          <cell r="CA3322">
            <v>0</v>
          </cell>
          <cell r="CC3322" t="str">
            <v>0001_1751-IT Client Services</v>
          </cell>
          <cell r="CG3322" t="str">
            <v>Full_Time</v>
          </cell>
          <cell r="CI3322" t="str">
            <v>IT</v>
          </cell>
          <cell r="CJ3322" t="str">
            <v>0001</v>
          </cell>
        </row>
        <row r="3323">
          <cell r="A3323" t="str">
            <v>Budget</v>
          </cell>
          <cell r="H3323">
            <v>1</v>
          </cell>
          <cell r="I3323">
            <v>1</v>
          </cell>
          <cell r="AP3323">
            <v>114825.39750826522</v>
          </cell>
          <cell r="BZ3323">
            <v>0</v>
          </cell>
          <cell r="CA3323">
            <v>0</v>
          </cell>
          <cell r="CC3323" t="str">
            <v>0001_3160-Dist Proj - West</v>
          </cell>
          <cell r="CG3323" t="str">
            <v>Full_Time</v>
          </cell>
          <cell r="CI3323" t="str">
            <v>DS</v>
          </cell>
          <cell r="CJ3323" t="str">
            <v>0001</v>
          </cell>
        </row>
        <row r="3324">
          <cell r="A3324" t="str">
            <v>Budget</v>
          </cell>
          <cell r="H3324">
            <v>0</v>
          </cell>
          <cell r="I3324">
            <v>0.66666666666666663</v>
          </cell>
          <cell r="AP3324">
            <v>64870.908528883861</v>
          </cell>
          <cell r="BZ3324">
            <v>0</v>
          </cell>
          <cell r="CA3324">
            <v>0</v>
          </cell>
          <cell r="CC3324" t="str">
            <v>0001_3820-Program Management</v>
          </cell>
          <cell r="CG3324" t="e">
            <v>#N/A</v>
          </cell>
          <cell r="CI3324" t="str">
            <v>DS</v>
          </cell>
          <cell r="CJ3324" t="str">
            <v>0001</v>
          </cell>
        </row>
        <row r="3325">
          <cell r="A3325" t="str">
            <v>Budget</v>
          </cell>
          <cell r="H3325">
            <v>1</v>
          </cell>
          <cell r="I3325">
            <v>0.33333333333333331</v>
          </cell>
          <cell r="AP3325">
            <v>33517.530000000006</v>
          </cell>
          <cell r="BZ3325">
            <v>0</v>
          </cell>
          <cell r="CA3325">
            <v>0</v>
          </cell>
          <cell r="CC3325" t="str">
            <v>0001_3830-Policy Administration</v>
          </cell>
          <cell r="CG3325" t="str">
            <v>Full_Time</v>
          </cell>
          <cell r="CI3325" t="str">
            <v>SM</v>
          </cell>
          <cell r="CJ3325" t="str">
            <v>0001</v>
          </cell>
        </row>
        <row r="3326">
          <cell r="A3326" t="str">
            <v>Budget</v>
          </cell>
          <cell r="H3326">
            <v>1</v>
          </cell>
          <cell r="I3326">
            <v>1</v>
          </cell>
          <cell r="AP3326">
            <v>149047.87035060619</v>
          </cell>
          <cell r="BZ3326">
            <v>0</v>
          </cell>
          <cell r="CA3326">
            <v>0</v>
          </cell>
          <cell r="CC3326" t="str">
            <v>0001_1510-Comm &amp; Public Affairs</v>
          </cell>
          <cell r="CG3326" t="str">
            <v>Full_Time</v>
          </cell>
          <cell r="CI3326" t="str">
            <v>CP&amp;A</v>
          </cell>
          <cell r="CJ3326" t="str">
            <v>0001</v>
          </cell>
        </row>
        <row r="3327">
          <cell r="A3327" t="str">
            <v>Budget</v>
          </cell>
          <cell r="H3327">
            <v>1</v>
          </cell>
          <cell r="I3327">
            <v>1</v>
          </cell>
          <cell r="AP3327">
            <v>87471.839138455471</v>
          </cell>
          <cell r="BZ3327">
            <v>0</v>
          </cell>
          <cell r="CA3327">
            <v>0</v>
          </cell>
          <cell r="CC3327" t="str">
            <v>0001_4260-Field Services</v>
          </cell>
          <cell r="CG3327" t="str">
            <v>Full_Time</v>
          </cell>
          <cell r="CI3327" t="str">
            <v>CS</v>
          </cell>
          <cell r="CJ3327" t="str">
            <v>0001</v>
          </cell>
        </row>
        <row r="3328">
          <cell r="A3328" t="str">
            <v>Budget</v>
          </cell>
          <cell r="H3328">
            <v>1</v>
          </cell>
          <cell r="I3328">
            <v>1</v>
          </cell>
          <cell r="AP3328">
            <v>105380.37604669451</v>
          </cell>
          <cell r="BZ3328">
            <v>0</v>
          </cell>
          <cell r="CA3328">
            <v>0</v>
          </cell>
          <cell r="CC3328" t="str">
            <v>0001_4310-CCM - East</v>
          </cell>
          <cell r="CG3328" t="str">
            <v>Full_Time</v>
          </cell>
          <cell r="CI3328" t="str">
            <v>DS</v>
          </cell>
          <cell r="CJ3328" t="str">
            <v>0001</v>
          </cell>
        </row>
        <row r="3329">
          <cell r="A3329" t="str">
            <v>Budget</v>
          </cell>
          <cell r="H3329">
            <v>1</v>
          </cell>
          <cell r="I3329">
            <v>1</v>
          </cell>
          <cell r="AP3329">
            <v>117885.16170540381</v>
          </cell>
          <cell r="BZ3329">
            <v>0</v>
          </cell>
          <cell r="CA3329">
            <v>0</v>
          </cell>
          <cell r="CC3329" t="str">
            <v>0001_4210-Grid Response</v>
          </cell>
          <cell r="CG3329" t="str">
            <v>Full_Time</v>
          </cell>
          <cell r="CI3329" t="str">
            <v>DG</v>
          </cell>
          <cell r="CJ3329" t="str">
            <v>0001</v>
          </cell>
        </row>
        <row r="3330">
          <cell r="A3330" t="str">
            <v>Budget</v>
          </cell>
          <cell r="H3330" t="str">
            <v>0</v>
          </cell>
          <cell r="I3330" t="str">
            <v>0</v>
          </cell>
          <cell r="AP3330" t="str">
            <v>0</v>
          </cell>
          <cell r="BZ3330">
            <v>0</v>
          </cell>
          <cell r="CA3330">
            <v>0</v>
          </cell>
          <cell r="CC3330" t="str">
            <v>0001_4410-Call Centre</v>
          </cell>
          <cell r="CG3330" t="e">
            <v>#N/A</v>
          </cell>
          <cell r="CI3330" t="str">
            <v>CS</v>
          </cell>
          <cell r="CJ3330" t="str">
            <v>0001</v>
          </cell>
        </row>
        <row r="3331">
          <cell r="A3331" t="str">
            <v>Budget</v>
          </cell>
          <cell r="H3331">
            <v>1</v>
          </cell>
          <cell r="I3331">
            <v>1</v>
          </cell>
          <cell r="AP3331">
            <v>25401.38</v>
          </cell>
          <cell r="BZ3331">
            <v>0</v>
          </cell>
          <cell r="CA3331">
            <v>0</v>
          </cell>
          <cell r="CC3331" t="str">
            <v>0001_4420-Accounts Receivable</v>
          </cell>
          <cell r="CG3331" t="str">
            <v>Part_Time</v>
          </cell>
          <cell r="CI3331" t="str">
            <v>CS</v>
          </cell>
          <cell r="CJ3331" t="str">
            <v>0001</v>
          </cell>
        </row>
        <row r="3332">
          <cell r="A3332" t="str">
            <v>Budget</v>
          </cell>
          <cell r="H3332">
            <v>0</v>
          </cell>
          <cell r="I3332">
            <v>0</v>
          </cell>
          <cell r="AP3332">
            <v>1.6448551725787301E-2</v>
          </cell>
          <cell r="BZ3332">
            <v>0</v>
          </cell>
          <cell r="CA3332">
            <v>0</v>
          </cell>
          <cell r="CC3332" t="str">
            <v>0001_4410-Call Centre</v>
          </cell>
          <cell r="CG3332" t="e">
            <v>#N/A</v>
          </cell>
          <cell r="CI3332" t="str">
            <v>CS</v>
          </cell>
          <cell r="CJ3332" t="str">
            <v>0001</v>
          </cell>
        </row>
        <row r="3333">
          <cell r="A3333" t="str">
            <v>Budget</v>
          </cell>
          <cell r="H3333">
            <v>0</v>
          </cell>
          <cell r="I3333">
            <v>0</v>
          </cell>
          <cell r="AP3333">
            <v>-4.1953305485653306E-2</v>
          </cell>
          <cell r="BZ3333">
            <v>0</v>
          </cell>
          <cell r="CA3333">
            <v>0</v>
          </cell>
          <cell r="CC3333" t="str">
            <v>0001_3110-Dist Proj - East</v>
          </cell>
          <cell r="CG3333" t="e">
            <v>#N/A</v>
          </cell>
          <cell r="CI3333" t="str">
            <v>DS</v>
          </cell>
          <cell r="CJ3333" t="str">
            <v>0001</v>
          </cell>
        </row>
        <row r="3334">
          <cell r="A3334" t="str">
            <v>Budget</v>
          </cell>
          <cell r="H3334" t="str">
            <v>0</v>
          </cell>
          <cell r="I3334" t="str">
            <v>0</v>
          </cell>
          <cell r="AP3334" t="str">
            <v>0</v>
          </cell>
          <cell r="BZ3334">
            <v>0</v>
          </cell>
          <cell r="CA3334">
            <v>0</v>
          </cell>
          <cell r="CC3334" t="str">
            <v>0001_4360-CCM - West</v>
          </cell>
          <cell r="CG3334" t="e">
            <v>#N/A</v>
          </cell>
          <cell r="CI3334" t="str">
            <v>DS</v>
          </cell>
          <cell r="CJ3334" t="str">
            <v>0001</v>
          </cell>
        </row>
        <row r="3335">
          <cell r="A3335" t="str">
            <v>Budget</v>
          </cell>
          <cell r="H3335">
            <v>1</v>
          </cell>
          <cell r="I3335">
            <v>1</v>
          </cell>
          <cell r="AP3335">
            <v>105379.52999999998</v>
          </cell>
          <cell r="BZ3335">
            <v>0</v>
          </cell>
          <cell r="CA3335">
            <v>0</v>
          </cell>
          <cell r="CC3335" t="str">
            <v>0001_3720-Dist Grid Health</v>
          </cell>
          <cell r="CG3335" t="str">
            <v>Full_Time</v>
          </cell>
          <cell r="CI3335" t="str">
            <v>DG</v>
          </cell>
          <cell r="CJ3335" t="str">
            <v>0001</v>
          </cell>
        </row>
        <row r="3336">
          <cell r="A3336" t="str">
            <v>Budget</v>
          </cell>
          <cell r="H3336">
            <v>1</v>
          </cell>
          <cell r="I3336">
            <v>1</v>
          </cell>
          <cell r="AP3336">
            <v>125709.07787712253</v>
          </cell>
          <cell r="BZ3336">
            <v>0</v>
          </cell>
          <cell r="CA3336">
            <v>0</v>
          </cell>
          <cell r="CC3336" t="str">
            <v>0001_1620-HR Services</v>
          </cell>
          <cell r="CG3336" t="str">
            <v>Full_Time</v>
          </cell>
          <cell r="CI3336" t="str">
            <v>OE</v>
          </cell>
          <cell r="CJ3336" t="str">
            <v>0001</v>
          </cell>
        </row>
        <row r="3337">
          <cell r="A3337" t="str">
            <v>Budget</v>
          </cell>
          <cell r="H3337">
            <v>1</v>
          </cell>
          <cell r="I3337">
            <v>1</v>
          </cell>
          <cell r="AP3337">
            <v>89646.721875093237</v>
          </cell>
          <cell r="BZ3337">
            <v>0</v>
          </cell>
          <cell r="CA3337">
            <v>0</v>
          </cell>
          <cell r="CC3337" t="str">
            <v>0001_4410-Call Centre</v>
          </cell>
          <cell r="CG3337" t="str">
            <v>Full_Time</v>
          </cell>
          <cell r="CI3337" t="str">
            <v>CS</v>
          </cell>
          <cell r="CJ3337" t="str">
            <v>0001</v>
          </cell>
        </row>
        <row r="3338">
          <cell r="A3338" t="str">
            <v>Budget</v>
          </cell>
          <cell r="H3338">
            <v>0</v>
          </cell>
          <cell r="I3338">
            <v>0.66666666666666663</v>
          </cell>
          <cell r="AP3338">
            <v>55844.473243013737</v>
          </cell>
          <cell r="BZ3338">
            <v>0</v>
          </cell>
          <cell r="CA3338">
            <v>0</v>
          </cell>
          <cell r="CC3338" t="str">
            <v>0001_3820-Program Management</v>
          </cell>
          <cell r="CG3338" t="e">
            <v>#N/A</v>
          </cell>
          <cell r="CI3338" t="str">
            <v>DS</v>
          </cell>
          <cell r="CJ3338" t="str">
            <v>0001</v>
          </cell>
        </row>
        <row r="3339">
          <cell r="A3339" t="str">
            <v>Budget</v>
          </cell>
          <cell r="H3339">
            <v>1</v>
          </cell>
          <cell r="I3339">
            <v>0.33333333333333331</v>
          </cell>
          <cell r="AP3339">
            <v>28738.600000000002</v>
          </cell>
          <cell r="BZ3339">
            <v>0</v>
          </cell>
          <cell r="CA3339">
            <v>0</v>
          </cell>
          <cell r="CC3339" t="str">
            <v>0001_3830-Policy Administration</v>
          </cell>
          <cell r="CG3339" t="str">
            <v>Full_Time</v>
          </cell>
          <cell r="CI3339" t="str">
            <v>SM</v>
          </cell>
          <cell r="CJ3339" t="str">
            <v>0001</v>
          </cell>
        </row>
        <row r="3340">
          <cell r="A3340" t="str">
            <v>Budget</v>
          </cell>
          <cell r="H3340">
            <v>1</v>
          </cell>
          <cell r="I3340">
            <v>1</v>
          </cell>
          <cell r="AP3340">
            <v>116569.27968014406</v>
          </cell>
          <cell r="BZ3340">
            <v>0</v>
          </cell>
          <cell r="CA3340">
            <v>0</v>
          </cell>
          <cell r="CC3340" t="str">
            <v>0001_3110-Dist Proj - East</v>
          </cell>
          <cell r="CG3340" t="str">
            <v>Full_Time</v>
          </cell>
          <cell r="CI3340" t="str">
            <v>DS</v>
          </cell>
          <cell r="CJ3340" t="str">
            <v>0001</v>
          </cell>
        </row>
        <row r="3341">
          <cell r="A3341" t="str">
            <v>Budget</v>
          </cell>
          <cell r="H3341">
            <v>1</v>
          </cell>
          <cell r="I3341">
            <v>1</v>
          </cell>
          <cell r="AP3341">
            <v>74880.010580066199</v>
          </cell>
          <cell r="BZ3341">
            <v>0</v>
          </cell>
          <cell r="CA3341">
            <v>0</v>
          </cell>
          <cell r="CC3341" t="str">
            <v>0001_1510-Comm &amp; Public Affairs</v>
          </cell>
          <cell r="CG3341" t="str">
            <v>Full_Time</v>
          </cell>
          <cell r="CI3341" t="str">
            <v>CP&amp;A</v>
          </cell>
          <cell r="CJ3341" t="str">
            <v>0001</v>
          </cell>
        </row>
        <row r="3342">
          <cell r="A3342" t="str">
            <v>Budget</v>
          </cell>
          <cell r="H3342">
            <v>1</v>
          </cell>
          <cell r="I3342">
            <v>1</v>
          </cell>
          <cell r="AP3342">
            <v>74880.010580066199</v>
          </cell>
          <cell r="BZ3342">
            <v>0</v>
          </cell>
          <cell r="CA3342">
            <v>0</v>
          </cell>
          <cell r="CC3342" t="str">
            <v>0001_1620-HR Services</v>
          </cell>
          <cell r="CG3342" t="str">
            <v>Full_Time</v>
          </cell>
          <cell r="CI3342" t="str">
            <v>OE</v>
          </cell>
          <cell r="CJ3342" t="str">
            <v>0001</v>
          </cell>
        </row>
        <row r="3343">
          <cell r="A3343" t="str">
            <v>Budget</v>
          </cell>
          <cell r="H3343">
            <v>1</v>
          </cell>
          <cell r="I3343">
            <v>1</v>
          </cell>
          <cell r="AP3343">
            <v>107736.47480912902</v>
          </cell>
          <cell r="BZ3343">
            <v>0</v>
          </cell>
          <cell r="CA3343">
            <v>0</v>
          </cell>
          <cell r="CC3343" t="str">
            <v>0001_3310-Station &amp; Dist Automation</v>
          </cell>
          <cell r="CG3343" t="str">
            <v>Full_Time</v>
          </cell>
          <cell r="CI3343" t="str">
            <v>DG</v>
          </cell>
          <cell r="CJ3343" t="str">
            <v>0001</v>
          </cell>
        </row>
        <row r="3344">
          <cell r="A3344" t="str">
            <v>Budget</v>
          </cell>
          <cell r="H3344">
            <v>1</v>
          </cell>
          <cell r="I3344">
            <v>1</v>
          </cell>
          <cell r="AP3344">
            <v>98729.595198838419</v>
          </cell>
          <cell r="BZ3344">
            <v>0</v>
          </cell>
          <cell r="CA3344">
            <v>0</v>
          </cell>
          <cell r="CC3344" t="str">
            <v>0001_3160-Dist Proj - West</v>
          </cell>
          <cell r="CG3344" t="str">
            <v>Full_Time</v>
          </cell>
          <cell r="CI3344" t="str">
            <v>DS</v>
          </cell>
          <cell r="CJ3344" t="str">
            <v>0001</v>
          </cell>
        </row>
        <row r="3345">
          <cell r="A3345" t="str">
            <v>Budget</v>
          </cell>
          <cell r="H3345">
            <v>1</v>
          </cell>
          <cell r="I3345">
            <v>1</v>
          </cell>
          <cell r="AP3345">
            <v>157324.00141653867</v>
          </cell>
          <cell r="BZ3345">
            <v>0</v>
          </cell>
          <cell r="CA3345">
            <v>0</v>
          </cell>
          <cell r="CC3345" t="str">
            <v>0001_3110-Dist Proj - East</v>
          </cell>
          <cell r="CG3345" t="str">
            <v>Full_Time</v>
          </cell>
          <cell r="CI3345" t="str">
            <v>DS</v>
          </cell>
          <cell r="CJ3345" t="str">
            <v>0001</v>
          </cell>
        </row>
        <row r="3346">
          <cell r="A3346" t="str">
            <v>Budget</v>
          </cell>
          <cell r="H3346">
            <v>1</v>
          </cell>
          <cell r="I3346">
            <v>1</v>
          </cell>
          <cell r="AP3346">
            <v>88206.109249869536</v>
          </cell>
          <cell r="BZ3346">
            <v>0</v>
          </cell>
          <cell r="CA3346">
            <v>0</v>
          </cell>
          <cell r="CC3346" t="str">
            <v>0001_3821-Apprentices</v>
          </cell>
          <cell r="CG3346" t="str">
            <v>Full_Time</v>
          </cell>
          <cell r="CI3346" t="str">
            <v>DS</v>
          </cell>
          <cell r="CJ3346" t="str">
            <v>0001</v>
          </cell>
        </row>
        <row r="3347">
          <cell r="A3347" t="str">
            <v>Budget</v>
          </cell>
          <cell r="H3347">
            <v>1</v>
          </cell>
          <cell r="I3347">
            <v>1</v>
          </cell>
          <cell r="AP3347">
            <v>107531.02825368819</v>
          </cell>
          <cell r="BZ3347">
            <v>0</v>
          </cell>
          <cell r="CA3347">
            <v>0</v>
          </cell>
          <cell r="CC3347" t="str">
            <v>0001_4481-System Oper Control Room</v>
          </cell>
          <cell r="CG3347" t="str">
            <v>Full_Time</v>
          </cell>
          <cell r="CI3347" t="str">
            <v>DG</v>
          </cell>
          <cell r="CJ3347" t="str">
            <v>0001</v>
          </cell>
        </row>
        <row r="3348">
          <cell r="A3348" t="str">
            <v>Budget</v>
          </cell>
          <cell r="H3348">
            <v>0</v>
          </cell>
          <cell r="I3348">
            <v>0.66666666666666663</v>
          </cell>
          <cell r="AP3348">
            <v>52963.922307964247</v>
          </cell>
          <cell r="BZ3348">
            <v>0</v>
          </cell>
          <cell r="CA3348">
            <v>0</v>
          </cell>
          <cell r="CC3348" t="str">
            <v>0001_3820-Program Management</v>
          </cell>
          <cell r="CG3348" t="e">
            <v>#N/A</v>
          </cell>
          <cell r="CI3348" t="str">
            <v>DS</v>
          </cell>
          <cell r="CJ3348" t="str">
            <v>0001</v>
          </cell>
        </row>
        <row r="3349">
          <cell r="A3349" t="str">
            <v>Budget</v>
          </cell>
          <cell r="H3349">
            <v>1</v>
          </cell>
          <cell r="I3349">
            <v>0.33333333333333331</v>
          </cell>
          <cell r="AP3349">
            <v>27056.080000000002</v>
          </cell>
          <cell r="BZ3349">
            <v>0</v>
          </cell>
          <cell r="CA3349">
            <v>0</v>
          </cell>
          <cell r="CC3349" t="str">
            <v>0001_3830-Policy Administration</v>
          </cell>
          <cell r="CG3349" t="str">
            <v>Full_Time</v>
          </cell>
          <cell r="CI3349" t="str">
            <v>SM</v>
          </cell>
          <cell r="CJ3349" t="str">
            <v>0001</v>
          </cell>
        </row>
        <row r="3350">
          <cell r="A3350" t="str">
            <v>Budget</v>
          </cell>
          <cell r="H3350">
            <v>1</v>
          </cell>
          <cell r="I3350">
            <v>1</v>
          </cell>
          <cell r="AP3350">
            <v>139997.23306777541</v>
          </cell>
          <cell r="BZ3350">
            <v>0</v>
          </cell>
          <cell r="CA3350">
            <v>0</v>
          </cell>
          <cell r="CC3350" t="str">
            <v>0001_1530-Community Involvement</v>
          </cell>
          <cell r="CG3350" t="str">
            <v>Full_Time</v>
          </cell>
          <cell r="CI3350" t="str">
            <v>CP&amp;A</v>
          </cell>
          <cell r="CJ3350" t="str">
            <v>0001</v>
          </cell>
        </row>
        <row r="3351">
          <cell r="A3351" t="str">
            <v>Budget</v>
          </cell>
          <cell r="H3351">
            <v>1</v>
          </cell>
          <cell r="I3351">
            <v>1</v>
          </cell>
          <cell r="AP3351">
            <v>84582.348443013747</v>
          </cell>
          <cell r="BZ3351">
            <v>0</v>
          </cell>
          <cell r="CA3351">
            <v>0</v>
          </cell>
          <cell r="CC3351" t="str">
            <v>0001_4420-Accounts Receivable</v>
          </cell>
          <cell r="CG3351" t="str">
            <v>Full_Time</v>
          </cell>
          <cell r="CI3351" t="str">
            <v>CS</v>
          </cell>
          <cell r="CJ3351" t="str">
            <v>0001</v>
          </cell>
        </row>
        <row r="3352">
          <cell r="A3352" t="str">
            <v>Budget</v>
          </cell>
          <cell r="H3352">
            <v>1</v>
          </cell>
          <cell r="I3352">
            <v>1</v>
          </cell>
          <cell r="AP3352">
            <v>185587.56491103055</v>
          </cell>
          <cell r="BZ3352">
            <v>0</v>
          </cell>
          <cell r="CA3352">
            <v>0</v>
          </cell>
          <cell r="CC3352" t="str">
            <v>0001_4410-Call Centre</v>
          </cell>
          <cell r="CG3352" t="str">
            <v>Full_Time</v>
          </cell>
          <cell r="CI3352" t="str">
            <v>CS</v>
          </cell>
          <cell r="CJ3352" t="str">
            <v>0001</v>
          </cell>
        </row>
        <row r="3353">
          <cell r="A3353" t="str">
            <v>Budget</v>
          </cell>
          <cell r="H3353">
            <v>1</v>
          </cell>
          <cell r="I3353">
            <v>1</v>
          </cell>
          <cell r="AP3353">
            <v>87471.839138455471</v>
          </cell>
          <cell r="BZ3353">
            <v>0</v>
          </cell>
          <cell r="CA3353">
            <v>0</v>
          </cell>
          <cell r="CC3353" t="str">
            <v>0001_5000-Smart Meters</v>
          </cell>
          <cell r="CG3353" t="str">
            <v>Full_Time</v>
          </cell>
          <cell r="CI3353" t="str">
            <v>CS</v>
          </cell>
          <cell r="CJ3353" t="str">
            <v>0001</v>
          </cell>
        </row>
        <row r="3354">
          <cell r="A3354" t="str">
            <v>Budget</v>
          </cell>
          <cell r="H3354">
            <v>0</v>
          </cell>
          <cell r="I3354">
            <v>0</v>
          </cell>
          <cell r="AP3354">
            <v>-3.3953305484591925E-2</v>
          </cell>
          <cell r="BZ3354">
            <v>0</v>
          </cell>
          <cell r="CA3354">
            <v>0</v>
          </cell>
          <cell r="CC3354" t="str">
            <v>0001_3110-Dist Proj - East</v>
          </cell>
          <cell r="CG3354" t="e">
            <v>#N/A</v>
          </cell>
          <cell r="CI3354" t="str">
            <v>DS</v>
          </cell>
          <cell r="CJ3354" t="str">
            <v>0001</v>
          </cell>
        </row>
        <row r="3355">
          <cell r="A3355" t="str">
            <v>Budget</v>
          </cell>
          <cell r="H3355">
            <v>1</v>
          </cell>
          <cell r="I3355">
            <v>1</v>
          </cell>
          <cell r="AP3355">
            <v>105380.41</v>
          </cell>
          <cell r="BZ3355">
            <v>0</v>
          </cell>
          <cell r="CA3355">
            <v>0</v>
          </cell>
          <cell r="CC3355" t="str">
            <v>0001_4310-CCM - East</v>
          </cell>
          <cell r="CG3355" t="str">
            <v>Full_Time</v>
          </cell>
          <cell r="CI3355" t="str">
            <v>DS</v>
          </cell>
          <cell r="CJ3355" t="str">
            <v>0001</v>
          </cell>
        </row>
        <row r="3356">
          <cell r="A3356" t="str">
            <v>Budget</v>
          </cell>
          <cell r="H3356" t="str">
            <v>0</v>
          </cell>
          <cell r="I3356" t="str">
            <v>0</v>
          </cell>
          <cell r="AP3356" t="str">
            <v>0</v>
          </cell>
          <cell r="BZ3356">
            <v>0</v>
          </cell>
          <cell r="CA3356">
            <v>0</v>
          </cell>
          <cell r="CC3356" t="str">
            <v>0001_4360-CCM - West</v>
          </cell>
          <cell r="CG3356" t="e">
            <v>#N/A</v>
          </cell>
          <cell r="CI3356" t="str">
            <v>DS</v>
          </cell>
          <cell r="CJ3356" t="str">
            <v>0001</v>
          </cell>
        </row>
        <row r="3357">
          <cell r="A3357" t="str">
            <v>Budget</v>
          </cell>
          <cell r="H3357">
            <v>1</v>
          </cell>
          <cell r="I3357">
            <v>1</v>
          </cell>
          <cell r="AP3357">
            <v>191298.72641048985</v>
          </cell>
          <cell r="BZ3357">
            <v>0</v>
          </cell>
          <cell r="CA3357">
            <v>0</v>
          </cell>
          <cell r="CC3357" t="str">
            <v>0001_1100-Treasury Rate Regulatory</v>
          </cell>
          <cell r="CG3357" t="str">
            <v>Full_Time</v>
          </cell>
          <cell r="CI3357" t="str">
            <v>TRRR</v>
          </cell>
          <cell r="CJ3357" t="str">
            <v>0001</v>
          </cell>
        </row>
        <row r="3358">
          <cell r="A3358" t="str">
            <v>Budget</v>
          </cell>
          <cell r="H3358">
            <v>0</v>
          </cell>
          <cell r="I3358">
            <v>0</v>
          </cell>
          <cell r="AP3358">
            <v>-4.1953305485653306E-2</v>
          </cell>
          <cell r="BZ3358">
            <v>0</v>
          </cell>
          <cell r="CA3358">
            <v>0</v>
          </cell>
          <cell r="CC3358" t="str">
            <v>0001_3160-Dist Proj - West</v>
          </cell>
          <cell r="CG3358" t="e">
            <v>#N/A</v>
          </cell>
          <cell r="CI3358" t="str">
            <v>DS</v>
          </cell>
          <cell r="CJ3358" t="str">
            <v>0001</v>
          </cell>
        </row>
        <row r="3359">
          <cell r="A3359" t="str">
            <v>Budget</v>
          </cell>
          <cell r="H3359">
            <v>1</v>
          </cell>
          <cell r="I3359">
            <v>1</v>
          </cell>
          <cell r="AP3359">
            <v>105379.52999999998</v>
          </cell>
          <cell r="BZ3359">
            <v>0</v>
          </cell>
          <cell r="CA3359">
            <v>0</v>
          </cell>
          <cell r="CC3359" t="str">
            <v>0001_4360-CCM - West</v>
          </cell>
          <cell r="CG3359" t="str">
            <v>Full_Time</v>
          </cell>
          <cell r="CI3359" t="str">
            <v>DS</v>
          </cell>
          <cell r="CJ3359" t="str">
            <v>0001</v>
          </cell>
        </row>
        <row r="3360">
          <cell r="A3360" t="str">
            <v>Budget</v>
          </cell>
          <cell r="H3360" t="str">
            <v>0</v>
          </cell>
          <cell r="I3360" t="str">
            <v>0</v>
          </cell>
          <cell r="AP3360" t="str">
            <v>0</v>
          </cell>
          <cell r="BZ3360">
            <v>0</v>
          </cell>
          <cell r="CA3360">
            <v>0</v>
          </cell>
          <cell r="CC3360" t="str">
            <v>0001_3720-Dist Grid Health</v>
          </cell>
          <cell r="CG3360" t="e">
            <v>#N/A</v>
          </cell>
          <cell r="CI3360" t="str">
            <v>DG</v>
          </cell>
          <cell r="CJ3360" t="str">
            <v>0001</v>
          </cell>
        </row>
        <row r="3361">
          <cell r="A3361" t="str">
            <v>Budget</v>
          </cell>
          <cell r="H3361">
            <v>1</v>
          </cell>
          <cell r="I3361">
            <v>1</v>
          </cell>
          <cell r="AP3361">
            <v>190570.52151996858</v>
          </cell>
          <cell r="BZ3361">
            <v>0</v>
          </cell>
          <cell r="CA3361">
            <v>0</v>
          </cell>
          <cell r="CC3361" t="str">
            <v>0001_1420-Rates &amp; Treasury</v>
          </cell>
          <cell r="CG3361" t="str">
            <v>Full_Time</v>
          </cell>
          <cell r="CI3361" t="str">
            <v>TRRR</v>
          </cell>
          <cell r="CJ3361" t="str">
            <v>0001</v>
          </cell>
        </row>
        <row r="3362">
          <cell r="A3362" t="str">
            <v>Budget</v>
          </cell>
          <cell r="H3362">
            <v>1</v>
          </cell>
          <cell r="I3362">
            <v>1</v>
          </cell>
          <cell r="AP3362">
            <v>87471.839138455471</v>
          </cell>
          <cell r="BZ3362">
            <v>0</v>
          </cell>
          <cell r="CA3362">
            <v>0</v>
          </cell>
          <cell r="CC3362" t="str">
            <v>0001_5000-Smart Meters</v>
          </cell>
          <cell r="CG3362" t="str">
            <v>Full_Time</v>
          </cell>
          <cell r="CI3362" t="str">
            <v>CS</v>
          </cell>
          <cell r="CJ3362" t="str">
            <v>0001</v>
          </cell>
        </row>
        <row r="3363">
          <cell r="A3363" t="str">
            <v>Budget</v>
          </cell>
          <cell r="H3363">
            <v>1</v>
          </cell>
          <cell r="I3363">
            <v>1</v>
          </cell>
          <cell r="AP3363">
            <v>107668.61930062649</v>
          </cell>
          <cell r="BZ3363">
            <v>0</v>
          </cell>
          <cell r="CA3363">
            <v>0</v>
          </cell>
          <cell r="CC3363" t="str">
            <v>0001_4310-CCM - East</v>
          </cell>
          <cell r="CG3363" t="str">
            <v>Full_Time</v>
          </cell>
          <cell r="CI3363" t="str">
            <v>DS</v>
          </cell>
          <cell r="CJ3363" t="str">
            <v>0001</v>
          </cell>
        </row>
        <row r="3364">
          <cell r="A3364" t="str">
            <v>Budget</v>
          </cell>
          <cell r="H3364">
            <v>1</v>
          </cell>
          <cell r="I3364">
            <v>1</v>
          </cell>
          <cell r="AP3364">
            <v>136217.60582403108</v>
          </cell>
          <cell r="BZ3364">
            <v>0</v>
          </cell>
          <cell r="CA3364">
            <v>0</v>
          </cell>
          <cell r="CC3364" t="str">
            <v>0001_4420-Accounts Receivable</v>
          </cell>
          <cell r="CG3364" t="str">
            <v>Full_Time</v>
          </cell>
          <cell r="CI3364" t="str">
            <v>CS</v>
          </cell>
          <cell r="CJ3364" t="str">
            <v>0001</v>
          </cell>
        </row>
        <row r="3365">
          <cell r="A3365" t="str">
            <v>Budget</v>
          </cell>
          <cell r="H3365">
            <v>1</v>
          </cell>
          <cell r="I3365">
            <v>1</v>
          </cell>
          <cell r="AP3365">
            <v>98319.551144206809</v>
          </cell>
          <cell r="BZ3365">
            <v>0</v>
          </cell>
          <cell r="CA3365">
            <v>0</v>
          </cell>
          <cell r="CC3365" t="str">
            <v>0001_4360-CCM - West</v>
          </cell>
          <cell r="CG3365" t="str">
            <v>Full_Time</v>
          </cell>
          <cell r="CI3365" t="str">
            <v>DS</v>
          </cell>
          <cell r="CJ3365" t="str">
            <v>0001</v>
          </cell>
        </row>
        <row r="3366">
          <cell r="A3366" t="str">
            <v>Budget</v>
          </cell>
          <cell r="H3366">
            <v>1</v>
          </cell>
          <cell r="I3366">
            <v>1</v>
          </cell>
          <cell r="AP3366">
            <v>114825.39750826522</v>
          </cell>
          <cell r="BZ3366">
            <v>0</v>
          </cell>
          <cell r="CA3366">
            <v>0</v>
          </cell>
          <cell r="CC3366" t="str">
            <v>0001_3160-Dist Proj - West</v>
          </cell>
          <cell r="CG3366" t="str">
            <v>Full_Time</v>
          </cell>
          <cell r="CI3366" t="str">
            <v>DS</v>
          </cell>
          <cell r="CJ3366" t="str">
            <v>0001</v>
          </cell>
        </row>
        <row r="3367">
          <cell r="A3367" t="str">
            <v>Budget</v>
          </cell>
          <cell r="H3367">
            <v>1</v>
          </cell>
          <cell r="I3367">
            <v>1</v>
          </cell>
          <cell r="AP3367">
            <v>115667.69652421148</v>
          </cell>
          <cell r="BZ3367">
            <v>0</v>
          </cell>
          <cell r="CA3367">
            <v>0</v>
          </cell>
          <cell r="CC3367" t="str">
            <v>0001_3310-Station &amp; Dist Automation</v>
          </cell>
          <cell r="CG3367" t="str">
            <v>Full_Time</v>
          </cell>
          <cell r="CI3367" t="str">
            <v>DG</v>
          </cell>
          <cell r="CJ3367" t="str">
            <v>0001</v>
          </cell>
        </row>
        <row r="3368">
          <cell r="A3368" t="str">
            <v>Budget</v>
          </cell>
          <cell r="H3368">
            <v>1</v>
          </cell>
          <cell r="I3368">
            <v>1</v>
          </cell>
          <cell r="AP3368">
            <v>149501.12210935756</v>
          </cell>
          <cell r="BZ3368">
            <v>0</v>
          </cell>
          <cell r="CA3368">
            <v>0</v>
          </cell>
          <cell r="CC3368" t="str">
            <v>0001_3720-Dist Grid Health</v>
          </cell>
          <cell r="CG3368" t="str">
            <v>Full_Time</v>
          </cell>
          <cell r="CI3368" t="str">
            <v>DG</v>
          </cell>
          <cell r="CJ3368" t="str">
            <v>0001</v>
          </cell>
        </row>
        <row r="3369">
          <cell r="A3369" t="str">
            <v>Budget</v>
          </cell>
          <cell r="H3369">
            <v>1</v>
          </cell>
          <cell r="I3369">
            <v>1</v>
          </cell>
          <cell r="AP3369">
            <v>105604.88</v>
          </cell>
          <cell r="BZ3369">
            <v>0</v>
          </cell>
          <cell r="CA3369">
            <v>0</v>
          </cell>
          <cell r="CC3369" t="str">
            <v>0001_4420-Accounts Receivable</v>
          </cell>
          <cell r="CG3369" t="str">
            <v>Full_Time</v>
          </cell>
          <cell r="CI3369" t="str">
            <v>CS</v>
          </cell>
          <cell r="CJ3369" t="str">
            <v>0001</v>
          </cell>
        </row>
        <row r="3370">
          <cell r="A3370" t="str">
            <v>Budget</v>
          </cell>
          <cell r="H3370">
            <v>0</v>
          </cell>
          <cell r="I3370">
            <v>0</v>
          </cell>
          <cell r="AP3370">
            <v>5.8419576292332007E-2</v>
          </cell>
          <cell r="BZ3370">
            <v>0</v>
          </cell>
          <cell r="CA3370">
            <v>0</v>
          </cell>
          <cell r="CC3370" t="str">
            <v>0001_4430-LDC Settlement</v>
          </cell>
          <cell r="CG3370" t="e">
            <v>#N/A</v>
          </cell>
          <cell r="CI3370" t="str">
            <v>CS</v>
          </cell>
          <cell r="CJ3370" t="str">
            <v>0001</v>
          </cell>
        </row>
        <row r="3371">
          <cell r="A3371" t="str">
            <v>Budget</v>
          </cell>
          <cell r="H3371">
            <v>0</v>
          </cell>
          <cell r="I3371">
            <v>0.66666666666666663</v>
          </cell>
          <cell r="AP3371">
            <v>55920.658443013745</v>
          </cell>
          <cell r="BZ3371">
            <v>0</v>
          </cell>
          <cell r="CA3371">
            <v>0</v>
          </cell>
          <cell r="CC3371" t="str">
            <v>0001_3820-Program Management</v>
          </cell>
          <cell r="CG3371" t="e">
            <v>#N/A</v>
          </cell>
          <cell r="CI3371" t="str">
            <v>DS</v>
          </cell>
          <cell r="CJ3371" t="str">
            <v>0001</v>
          </cell>
        </row>
        <row r="3372">
          <cell r="A3372" t="str">
            <v>Budget</v>
          </cell>
          <cell r="H3372">
            <v>1</v>
          </cell>
          <cell r="I3372">
            <v>0.33333333333333331</v>
          </cell>
          <cell r="AP3372">
            <v>28661.690000000006</v>
          </cell>
          <cell r="BZ3372">
            <v>0</v>
          </cell>
          <cell r="CA3372">
            <v>0</v>
          </cell>
          <cell r="CC3372" t="str">
            <v>0001_3830-Policy Administration</v>
          </cell>
          <cell r="CG3372" t="str">
            <v>Full_Time</v>
          </cell>
          <cell r="CI3372" t="str">
            <v>SM</v>
          </cell>
          <cell r="CJ3372" t="str">
            <v>0001</v>
          </cell>
        </row>
        <row r="3373">
          <cell r="A3373" t="str">
            <v>Budget</v>
          </cell>
          <cell r="H3373">
            <v>1</v>
          </cell>
          <cell r="I3373">
            <v>1</v>
          </cell>
          <cell r="AP3373">
            <v>114619.95095282439</v>
          </cell>
          <cell r="BZ3373">
            <v>0</v>
          </cell>
          <cell r="CA3373">
            <v>0</v>
          </cell>
          <cell r="CC3373" t="str">
            <v>0001_2200-Syst Reliability Planning</v>
          </cell>
          <cell r="CG3373" t="str">
            <v>Full_Time</v>
          </cell>
          <cell r="CI3373" t="str">
            <v>AM</v>
          </cell>
          <cell r="CJ3373" t="str">
            <v>0001</v>
          </cell>
        </row>
        <row r="3374">
          <cell r="A3374" t="str">
            <v>Budget</v>
          </cell>
          <cell r="H3374">
            <v>1</v>
          </cell>
          <cell r="I3374">
            <v>1</v>
          </cell>
          <cell r="AP3374">
            <v>102752.65885751286</v>
          </cell>
          <cell r="BZ3374">
            <v>0</v>
          </cell>
          <cell r="CA3374">
            <v>0</v>
          </cell>
          <cell r="CC3374" t="str">
            <v>0001_5200-Facilities &amp; Asset Mgmt</v>
          </cell>
          <cell r="CG3374" t="str">
            <v>Full_Time</v>
          </cell>
          <cell r="CI3374" t="str">
            <v>Faclt.</v>
          </cell>
          <cell r="CJ3374" t="str">
            <v>0001</v>
          </cell>
        </row>
        <row r="3375">
          <cell r="A3375" t="str">
            <v>Budget</v>
          </cell>
          <cell r="H3375">
            <v>1</v>
          </cell>
          <cell r="I3375">
            <v>1</v>
          </cell>
          <cell r="AP3375">
            <v>91034.016911509301</v>
          </cell>
          <cell r="BZ3375">
            <v>0</v>
          </cell>
          <cell r="CA3375">
            <v>0</v>
          </cell>
          <cell r="CC3375" t="str">
            <v>0001_4420-Accounts Receivable</v>
          </cell>
          <cell r="CG3375" t="str">
            <v>Full_Time</v>
          </cell>
          <cell r="CI3375" t="str">
            <v>CS</v>
          </cell>
          <cell r="CJ3375" t="str">
            <v>0001</v>
          </cell>
        </row>
        <row r="3376">
          <cell r="A3376" t="str">
            <v>Budget</v>
          </cell>
          <cell r="H3376">
            <v>1</v>
          </cell>
          <cell r="I3376">
            <v>1</v>
          </cell>
          <cell r="AP3376">
            <v>114620.94318407438</v>
          </cell>
          <cell r="BZ3376">
            <v>0</v>
          </cell>
          <cell r="CA3376">
            <v>0</v>
          </cell>
          <cell r="CC3376" t="str">
            <v>0001_2700-Capacity Planning</v>
          </cell>
          <cell r="CG3376" t="str">
            <v>Full_Time</v>
          </cell>
          <cell r="CI3376" t="str">
            <v>AM</v>
          </cell>
          <cell r="CJ3376" t="str">
            <v>0001</v>
          </cell>
        </row>
        <row r="3377">
          <cell r="A3377" t="str">
            <v>Budget</v>
          </cell>
          <cell r="H3377">
            <v>1</v>
          </cell>
          <cell r="I3377">
            <v>1</v>
          </cell>
          <cell r="AP3377">
            <v>72541.836413041368</v>
          </cell>
          <cell r="BZ3377">
            <v>0</v>
          </cell>
          <cell r="CA3377">
            <v>0</v>
          </cell>
          <cell r="CC3377" t="str">
            <v>0001_4420-Accounts Receivable</v>
          </cell>
          <cell r="CG3377" t="str">
            <v>Full_Time</v>
          </cell>
          <cell r="CI3377" t="str">
            <v>CS</v>
          </cell>
          <cell r="CJ3377" t="str">
            <v>0001</v>
          </cell>
        </row>
        <row r="3378">
          <cell r="A3378" t="str">
            <v>Budget</v>
          </cell>
          <cell r="H3378" t="str">
            <v>0</v>
          </cell>
          <cell r="I3378" t="str">
            <v>0</v>
          </cell>
          <cell r="AP3378">
            <v>0</v>
          </cell>
          <cell r="BZ3378">
            <v>0</v>
          </cell>
          <cell r="CA3378">
            <v>0</v>
          </cell>
          <cell r="CC3378" t="str">
            <v>0001_3000-Operations-thesl - Admin</v>
          </cell>
          <cell r="CG3378" t="e">
            <v>#N/A</v>
          </cell>
          <cell r="CI3378" t="str">
            <v>COO</v>
          </cell>
          <cell r="CJ3378" t="str">
            <v>0001</v>
          </cell>
        </row>
        <row r="3379">
          <cell r="A3379" t="str">
            <v>Budget</v>
          </cell>
          <cell r="H3379">
            <v>1</v>
          </cell>
          <cell r="I3379">
            <v>1</v>
          </cell>
          <cell r="AP3379">
            <v>80664.708588371548</v>
          </cell>
          <cell r="BZ3379">
            <v>0</v>
          </cell>
          <cell r="CA3379">
            <v>0</v>
          </cell>
          <cell r="CC3379" t="str">
            <v>0001_3600-Distribution Scvs - Admin</v>
          </cell>
          <cell r="CG3379" t="str">
            <v>Full_Time</v>
          </cell>
          <cell r="CI3379" t="str">
            <v>DS</v>
          </cell>
          <cell r="CJ3379" t="str">
            <v>0001</v>
          </cell>
        </row>
        <row r="3380">
          <cell r="A3380" t="str">
            <v>Budget</v>
          </cell>
          <cell r="H3380">
            <v>1</v>
          </cell>
          <cell r="I3380">
            <v>1</v>
          </cell>
          <cell r="AP3380">
            <v>125709.07787712253</v>
          </cell>
          <cell r="BZ3380">
            <v>0</v>
          </cell>
          <cell r="CA3380">
            <v>0</v>
          </cell>
          <cell r="CC3380" t="str">
            <v>0001_1610-HR Plan, Benefits &amp; Comp</v>
          </cell>
          <cell r="CG3380" t="str">
            <v>Full_Time</v>
          </cell>
          <cell r="CI3380" t="str">
            <v>OE</v>
          </cell>
          <cell r="CJ3380" t="str">
            <v>0001</v>
          </cell>
        </row>
        <row r="3381">
          <cell r="A3381" t="str">
            <v>Budget</v>
          </cell>
          <cell r="H3381">
            <v>1</v>
          </cell>
          <cell r="I3381">
            <v>1</v>
          </cell>
          <cell r="AP3381">
            <v>114619.95095282439</v>
          </cell>
          <cell r="BZ3381">
            <v>0</v>
          </cell>
          <cell r="CA3381">
            <v>0</v>
          </cell>
          <cell r="CC3381" t="str">
            <v>0001_3310-Station &amp; Dist Automation</v>
          </cell>
          <cell r="CG3381" t="str">
            <v>Full_Time</v>
          </cell>
          <cell r="CI3381" t="str">
            <v>DG</v>
          </cell>
          <cell r="CJ3381" t="str">
            <v>0001</v>
          </cell>
        </row>
        <row r="3382">
          <cell r="A3382" t="str">
            <v>Budget</v>
          </cell>
          <cell r="H3382">
            <v>1</v>
          </cell>
          <cell r="I3382">
            <v>1</v>
          </cell>
          <cell r="AP3382">
            <v>141561.84257609255</v>
          </cell>
          <cell r="BZ3382">
            <v>0</v>
          </cell>
          <cell r="CA3382">
            <v>0</v>
          </cell>
          <cell r="CC3382" t="str">
            <v>0001_1420-Rates &amp; Treasury</v>
          </cell>
          <cell r="CG3382" t="str">
            <v>Full_Time</v>
          </cell>
          <cell r="CI3382" t="str">
            <v>TRRR</v>
          </cell>
          <cell r="CJ3382" t="str">
            <v>0001</v>
          </cell>
        </row>
        <row r="3383">
          <cell r="A3383" t="str">
            <v>Budget</v>
          </cell>
          <cell r="H3383">
            <v>1</v>
          </cell>
          <cell r="I3383">
            <v>1</v>
          </cell>
          <cell r="AP3383">
            <v>139132.12020056188</v>
          </cell>
          <cell r="BZ3383">
            <v>0</v>
          </cell>
          <cell r="CA3383">
            <v>0</v>
          </cell>
          <cell r="CC3383" t="str">
            <v>0001_4480-System Oper Planning</v>
          </cell>
          <cell r="CG3383" t="str">
            <v>Full_Time</v>
          </cell>
          <cell r="CI3383" t="str">
            <v>DG</v>
          </cell>
          <cell r="CJ3383" t="str">
            <v>0001</v>
          </cell>
        </row>
        <row r="3384">
          <cell r="A3384" t="str">
            <v>Budget</v>
          </cell>
          <cell r="H3384">
            <v>1</v>
          </cell>
          <cell r="I3384">
            <v>1</v>
          </cell>
          <cell r="AP3384">
            <v>87471.839138455471</v>
          </cell>
          <cell r="BZ3384">
            <v>0</v>
          </cell>
          <cell r="CA3384">
            <v>0</v>
          </cell>
          <cell r="CC3384" t="str">
            <v>0001_4420-Accounts Receivable</v>
          </cell>
          <cell r="CG3384" t="str">
            <v>Full_Time</v>
          </cell>
          <cell r="CI3384" t="str">
            <v>CS</v>
          </cell>
          <cell r="CJ3384" t="str">
            <v>0001</v>
          </cell>
        </row>
        <row r="3385">
          <cell r="A3385" t="str">
            <v>Budget</v>
          </cell>
          <cell r="H3385">
            <v>1</v>
          </cell>
          <cell r="I3385">
            <v>1</v>
          </cell>
          <cell r="AP3385">
            <v>75256.576434844654</v>
          </cell>
          <cell r="BZ3385">
            <v>0</v>
          </cell>
          <cell r="CA3385">
            <v>0</v>
          </cell>
          <cell r="CC3385" t="str">
            <v>0001_5200-Facilities &amp; Asset Mgmt</v>
          </cell>
          <cell r="CG3385" t="str">
            <v>Full_Time</v>
          </cell>
          <cell r="CI3385" t="str">
            <v>Faclt.</v>
          </cell>
          <cell r="CJ3385" t="str">
            <v>0001</v>
          </cell>
        </row>
        <row r="3386">
          <cell r="A3386" t="str">
            <v>Budget</v>
          </cell>
          <cell r="H3386">
            <v>1</v>
          </cell>
          <cell r="I3386">
            <v>1</v>
          </cell>
          <cell r="AP3386">
            <v>141561.84257609257</v>
          </cell>
          <cell r="BZ3386">
            <v>0</v>
          </cell>
          <cell r="CA3386">
            <v>0</v>
          </cell>
          <cell r="CC3386" t="str">
            <v>0001_1810-Safety</v>
          </cell>
          <cell r="CG3386" t="str">
            <v>Full_Time</v>
          </cell>
          <cell r="CI3386" t="str">
            <v>EHS</v>
          </cell>
          <cell r="CJ3386" t="str">
            <v>0001</v>
          </cell>
        </row>
        <row r="3387">
          <cell r="A3387" t="str">
            <v>Budget</v>
          </cell>
          <cell r="H3387">
            <v>1</v>
          </cell>
          <cell r="I3387">
            <v>1</v>
          </cell>
          <cell r="AP3387">
            <v>71218.390628962399</v>
          </cell>
          <cell r="BZ3387">
            <v>0</v>
          </cell>
          <cell r="CA3387">
            <v>0</v>
          </cell>
          <cell r="CC3387" t="str">
            <v>0001_1240-Claims</v>
          </cell>
          <cell r="CG3387" t="str">
            <v>Full_Time</v>
          </cell>
          <cell r="CI3387" t="str">
            <v>Leg.</v>
          </cell>
          <cell r="CJ3387" t="str">
            <v>0001</v>
          </cell>
        </row>
        <row r="3388">
          <cell r="A3388" t="str">
            <v>Budget</v>
          </cell>
          <cell r="H3388">
            <v>1</v>
          </cell>
          <cell r="I3388">
            <v>1</v>
          </cell>
          <cell r="AP3388">
            <v>128810.5785380506</v>
          </cell>
          <cell r="BZ3388">
            <v>0</v>
          </cell>
          <cell r="CA3388">
            <v>0</v>
          </cell>
          <cell r="CC3388" t="str">
            <v>0001_1910-OD &amp; Performance</v>
          </cell>
          <cell r="CG3388" t="str">
            <v>Full_Time</v>
          </cell>
          <cell r="CI3388" t="str">
            <v>OE</v>
          </cell>
          <cell r="CJ3388" t="str">
            <v>0001</v>
          </cell>
        </row>
        <row r="3389">
          <cell r="A3389" t="str">
            <v>Budget</v>
          </cell>
          <cell r="H3389">
            <v>1</v>
          </cell>
          <cell r="I3389">
            <v>1</v>
          </cell>
          <cell r="AP3389">
            <v>141561.84257609257</v>
          </cell>
          <cell r="BZ3389">
            <v>0</v>
          </cell>
          <cell r="CA3389">
            <v>0</v>
          </cell>
          <cell r="CC3389" t="str">
            <v>0001_1782-Service Requests</v>
          </cell>
          <cell r="CG3389" t="str">
            <v>Full_Time</v>
          </cell>
          <cell r="CI3389" t="str">
            <v>IT</v>
          </cell>
          <cell r="CJ3389" t="str">
            <v>0001</v>
          </cell>
        </row>
        <row r="3390">
          <cell r="A3390" t="str">
            <v>Budget</v>
          </cell>
          <cell r="H3390">
            <v>1</v>
          </cell>
          <cell r="I3390">
            <v>1</v>
          </cell>
          <cell r="AP3390">
            <v>139132.12020056188</v>
          </cell>
          <cell r="BZ3390">
            <v>0</v>
          </cell>
          <cell r="CA3390">
            <v>0</v>
          </cell>
          <cell r="CC3390" t="str">
            <v>0001_4480-System Oper Planning</v>
          </cell>
          <cell r="CG3390" t="str">
            <v>Full_Time</v>
          </cell>
          <cell r="CI3390" t="str">
            <v>DG</v>
          </cell>
          <cell r="CJ3390" t="str">
            <v>0001</v>
          </cell>
        </row>
        <row r="3391">
          <cell r="A3391" t="str">
            <v>Budget</v>
          </cell>
          <cell r="H3391">
            <v>1</v>
          </cell>
          <cell r="I3391">
            <v>1</v>
          </cell>
          <cell r="AP3391">
            <v>110655.97435231246</v>
          </cell>
          <cell r="BZ3391">
            <v>0</v>
          </cell>
          <cell r="CA3391">
            <v>0</v>
          </cell>
          <cell r="CC3391" t="str">
            <v>0001_2200-Syst Reliability Planning</v>
          </cell>
          <cell r="CG3391" t="str">
            <v>Full_Time</v>
          </cell>
          <cell r="CI3391" t="str">
            <v>AM</v>
          </cell>
          <cell r="CJ3391" t="str">
            <v>0001</v>
          </cell>
        </row>
        <row r="3392">
          <cell r="A3392" t="str">
            <v>Budget</v>
          </cell>
          <cell r="H3392">
            <v>1</v>
          </cell>
          <cell r="I3392">
            <v>1</v>
          </cell>
          <cell r="AP3392">
            <v>105604.0253758263</v>
          </cell>
          <cell r="BZ3392">
            <v>0</v>
          </cell>
          <cell r="CA3392">
            <v>0</v>
          </cell>
          <cell r="CC3392" t="str">
            <v>0001_5000-Smart Meters</v>
          </cell>
          <cell r="CG3392" t="str">
            <v>Full_Time</v>
          </cell>
          <cell r="CI3392" t="str">
            <v>CS</v>
          </cell>
          <cell r="CJ3392" t="str">
            <v>0001</v>
          </cell>
        </row>
        <row r="3393">
          <cell r="A3393" t="str">
            <v>Budget</v>
          </cell>
          <cell r="H3393">
            <v>1</v>
          </cell>
          <cell r="I3393">
            <v>1</v>
          </cell>
          <cell r="AP3393">
            <v>205039.2213098013</v>
          </cell>
          <cell r="BZ3393">
            <v>0</v>
          </cell>
          <cell r="CA3393">
            <v>0</v>
          </cell>
          <cell r="CC3393" t="str">
            <v>0001_1770-IT&amp;S Governance</v>
          </cell>
          <cell r="CG3393" t="str">
            <v>Full_Time</v>
          </cell>
          <cell r="CI3393" t="str">
            <v>IT</v>
          </cell>
          <cell r="CJ3393" t="str">
            <v>0001</v>
          </cell>
        </row>
        <row r="3394">
          <cell r="A3394" t="str">
            <v>Budget</v>
          </cell>
          <cell r="H3394">
            <v>1</v>
          </cell>
          <cell r="I3394">
            <v>1</v>
          </cell>
          <cell r="AP3394">
            <v>119545.34275869127</v>
          </cell>
          <cell r="BZ3394">
            <v>0</v>
          </cell>
          <cell r="CA3394">
            <v>0</v>
          </cell>
          <cell r="CC3394" t="str">
            <v>0001_3110-Dist Proj - East</v>
          </cell>
          <cell r="CG3394" t="str">
            <v>Full_Time</v>
          </cell>
          <cell r="CI3394" t="str">
            <v>DS</v>
          </cell>
          <cell r="CJ3394" t="str">
            <v>0001</v>
          </cell>
        </row>
        <row r="3395">
          <cell r="A3395" t="str">
            <v>Budget</v>
          </cell>
          <cell r="H3395">
            <v>1</v>
          </cell>
          <cell r="I3395">
            <v>1</v>
          </cell>
          <cell r="AP3395">
            <v>105379.4880466945</v>
          </cell>
          <cell r="BZ3395">
            <v>0</v>
          </cell>
          <cell r="CA3395">
            <v>0</v>
          </cell>
          <cell r="CC3395" t="str">
            <v>0001_3110-Dist Proj - East</v>
          </cell>
          <cell r="CG3395" t="str">
            <v>Full_Time</v>
          </cell>
          <cell r="CI3395" t="str">
            <v>DS</v>
          </cell>
          <cell r="CJ3395" t="str">
            <v>0001</v>
          </cell>
        </row>
        <row r="3396">
          <cell r="A3396" t="str">
            <v>Budget</v>
          </cell>
          <cell r="H3396">
            <v>1</v>
          </cell>
          <cell r="I3396">
            <v>1</v>
          </cell>
          <cell r="AP3396">
            <v>102753.54685751286</v>
          </cell>
          <cell r="BZ3396">
            <v>0</v>
          </cell>
          <cell r="CA3396">
            <v>0</v>
          </cell>
          <cell r="CC3396" t="str">
            <v>0001_4100-Meter Services</v>
          </cell>
          <cell r="CG3396" t="str">
            <v>Full_Time</v>
          </cell>
          <cell r="CI3396" t="str">
            <v>CS</v>
          </cell>
          <cell r="CJ3396" t="str">
            <v>0001</v>
          </cell>
        </row>
        <row r="3397">
          <cell r="A3397" t="str">
            <v>Budget</v>
          </cell>
          <cell r="H3397">
            <v>1</v>
          </cell>
          <cell r="I3397">
            <v>1</v>
          </cell>
          <cell r="AP3397">
            <v>102753.54685751286</v>
          </cell>
          <cell r="BZ3397">
            <v>0</v>
          </cell>
          <cell r="CA3397">
            <v>0</v>
          </cell>
          <cell r="CC3397" t="str">
            <v>0001_4100-Meter Services</v>
          </cell>
          <cell r="CG3397" t="str">
            <v>Full_Time</v>
          </cell>
          <cell r="CI3397" t="str">
            <v>CS</v>
          </cell>
          <cell r="CJ3397" t="str">
            <v>0001</v>
          </cell>
        </row>
        <row r="3398">
          <cell r="A3398" t="str">
            <v>Budget</v>
          </cell>
          <cell r="H3398">
            <v>1</v>
          </cell>
          <cell r="I3398">
            <v>1</v>
          </cell>
          <cell r="AP3398">
            <v>98320.028883484105</v>
          </cell>
          <cell r="BZ3398">
            <v>0</v>
          </cell>
          <cell r="CA3398">
            <v>0</v>
          </cell>
          <cell r="CC3398" t="str">
            <v>0001_4260-Field Services</v>
          </cell>
          <cell r="CG3398" t="str">
            <v>Full_Time</v>
          </cell>
          <cell r="CI3398" t="str">
            <v>CS</v>
          </cell>
          <cell r="CJ3398" t="str">
            <v>0001</v>
          </cell>
        </row>
        <row r="3399">
          <cell r="A3399" t="str">
            <v>Budget</v>
          </cell>
          <cell r="H3399">
            <v>1</v>
          </cell>
          <cell r="I3399">
            <v>1</v>
          </cell>
          <cell r="AP3399">
            <v>77553.499770769529</v>
          </cell>
          <cell r="BZ3399">
            <v>0</v>
          </cell>
          <cell r="CA3399">
            <v>0</v>
          </cell>
          <cell r="CC3399" t="str">
            <v>0002_4100-Maintenance &amp; Repair</v>
          </cell>
          <cell r="CG3399" t="str">
            <v>Full_Time</v>
          </cell>
          <cell r="CI3399" t="str">
            <v>THESI</v>
          </cell>
          <cell r="CJ3399" t="str">
            <v>0002</v>
          </cell>
        </row>
        <row r="3400">
          <cell r="A3400" t="str">
            <v>Budget</v>
          </cell>
          <cell r="H3400">
            <v>1</v>
          </cell>
          <cell r="I3400">
            <v>1</v>
          </cell>
          <cell r="AP3400">
            <v>105604.0253758263</v>
          </cell>
          <cell r="BZ3400">
            <v>0</v>
          </cell>
          <cell r="CA3400">
            <v>0</v>
          </cell>
          <cell r="CC3400" t="str">
            <v>0001_2510-Inventory Management</v>
          </cell>
          <cell r="CG3400" t="str">
            <v>Full_Time</v>
          </cell>
          <cell r="CI3400" t="str">
            <v>AM</v>
          </cell>
          <cell r="CJ3400" t="str">
            <v>0001</v>
          </cell>
        </row>
        <row r="3401">
          <cell r="A3401" t="str">
            <v>Budget</v>
          </cell>
          <cell r="H3401">
            <v>1</v>
          </cell>
          <cell r="I3401">
            <v>1</v>
          </cell>
          <cell r="AP3401">
            <v>105822.37279529076</v>
          </cell>
          <cell r="BZ3401">
            <v>0</v>
          </cell>
          <cell r="CA3401">
            <v>0</v>
          </cell>
          <cell r="CC3401" t="str">
            <v>0001_3110-Dist Proj - East</v>
          </cell>
          <cell r="CG3401" t="str">
            <v>Full_Time</v>
          </cell>
          <cell r="CI3401" t="str">
            <v>DS</v>
          </cell>
          <cell r="CJ3401" t="str">
            <v>0001</v>
          </cell>
        </row>
        <row r="3402">
          <cell r="A3402" t="str">
            <v>Budget</v>
          </cell>
          <cell r="H3402">
            <v>1</v>
          </cell>
          <cell r="I3402">
            <v>1</v>
          </cell>
          <cell r="AP3402">
            <v>87431.700715626081</v>
          </cell>
          <cell r="BZ3402">
            <v>0</v>
          </cell>
          <cell r="CA3402">
            <v>0</v>
          </cell>
          <cell r="CC3402" t="str">
            <v>0001_3821-Apprentices</v>
          </cell>
          <cell r="CG3402" t="str">
            <v>Full_Time</v>
          </cell>
          <cell r="CI3402" t="str">
            <v>DS</v>
          </cell>
          <cell r="CJ3402" t="str">
            <v>0001</v>
          </cell>
        </row>
        <row r="3403">
          <cell r="A3403" t="str">
            <v>Budget</v>
          </cell>
          <cell r="H3403">
            <v>1</v>
          </cell>
          <cell r="I3403">
            <v>1</v>
          </cell>
          <cell r="AP3403">
            <v>83338.87581169534</v>
          </cell>
          <cell r="BZ3403">
            <v>0</v>
          </cell>
          <cell r="CA3403">
            <v>0</v>
          </cell>
          <cell r="CC3403" t="str">
            <v>0001_3821-Apprentices</v>
          </cell>
          <cell r="CG3403" t="str">
            <v>Full_Time</v>
          </cell>
          <cell r="CI3403" t="str">
            <v>DS</v>
          </cell>
          <cell r="CJ3403" t="str">
            <v>0001</v>
          </cell>
        </row>
        <row r="3404">
          <cell r="A3404" t="str">
            <v>Budget</v>
          </cell>
          <cell r="H3404">
            <v>1</v>
          </cell>
          <cell r="I3404">
            <v>1</v>
          </cell>
          <cell r="AP3404">
            <v>119346.09</v>
          </cell>
          <cell r="BZ3404">
            <v>0</v>
          </cell>
          <cell r="CA3404">
            <v>0</v>
          </cell>
          <cell r="CC3404" t="str">
            <v>0001_3110-Dist Proj - East</v>
          </cell>
          <cell r="CG3404" t="str">
            <v>Full_Time</v>
          </cell>
          <cell r="CI3404" t="str">
            <v>DS</v>
          </cell>
          <cell r="CJ3404" t="str">
            <v>0001</v>
          </cell>
        </row>
        <row r="3405">
          <cell r="A3405" t="str">
            <v>Budget</v>
          </cell>
          <cell r="H3405" t="str">
            <v>0</v>
          </cell>
          <cell r="I3405" t="str">
            <v>0</v>
          </cell>
          <cell r="AP3405" t="str">
            <v>0</v>
          </cell>
          <cell r="BZ3405">
            <v>0</v>
          </cell>
          <cell r="CA3405">
            <v>0</v>
          </cell>
          <cell r="CC3405" t="str">
            <v>0001_4310-CCM - East</v>
          </cell>
          <cell r="CG3405" t="e">
            <v>#N/A</v>
          </cell>
          <cell r="CI3405" t="str">
            <v>DS</v>
          </cell>
          <cell r="CJ3405" t="str">
            <v>0001</v>
          </cell>
        </row>
        <row r="3406">
          <cell r="A3406" t="str">
            <v>Budget</v>
          </cell>
          <cell r="H3406">
            <v>0</v>
          </cell>
          <cell r="I3406">
            <v>0</v>
          </cell>
          <cell r="AP3406">
            <v>-3.9304194035613083E-2</v>
          </cell>
          <cell r="BZ3406">
            <v>0</v>
          </cell>
          <cell r="CA3406">
            <v>0</v>
          </cell>
          <cell r="CC3406" t="str">
            <v>0001_4360-CCM - West</v>
          </cell>
          <cell r="CG3406" t="e">
            <v>#N/A</v>
          </cell>
          <cell r="CI3406" t="str">
            <v>DS</v>
          </cell>
          <cell r="CJ3406" t="str">
            <v>0001</v>
          </cell>
        </row>
        <row r="3407">
          <cell r="A3407" t="str">
            <v>Budget</v>
          </cell>
          <cell r="H3407">
            <v>1</v>
          </cell>
          <cell r="I3407">
            <v>1</v>
          </cell>
          <cell r="AP3407">
            <v>107531.9582224382</v>
          </cell>
          <cell r="BZ3407">
            <v>0</v>
          </cell>
          <cell r="CA3407">
            <v>0</v>
          </cell>
          <cell r="CC3407" t="str">
            <v>0001_3160-Dist Proj - West</v>
          </cell>
          <cell r="CG3407" t="str">
            <v>Full_Time</v>
          </cell>
          <cell r="CI3407" t="str">
            <v>DS</v>
          </cell>
          <cell r="CJ3407" t="str">
            <v>0001</v>
          </cell>
        </row>
        <row r="3408">
          <cell r="A3408" t="str">
            <v>Budget</v>
          </cell>
          <cell r="H3408">
            <v>1</v>
          </cell>
          <cell r="I3408">
            <v>1</v>
          </cell>
          <cell r="AP3408">
            <v>83338.87581169534</v>
          </cell>
          <cell r="BZ3408">
            <v>0</v>
          </cell>
          <cell r="CA3408">
            <v>0</v>
          </cell>
          <cell r="CC3408" t="str">
            <v>0001_3821-Apprentices</v>
          </cell>
          <cell r="CG3408" t="str">
            <v>Full_Time</v>
          </cell>
          <cell r="CI3408" t="str">
            <v>DS</v>
          </cell>
          <cell r="CJ3408" t="str">
            <v>0001</v>
          </cell>
        </row>
        <row r="3409">
          <cell r="A3409" t="str">
            <v>Budget</v>
          </cell>
          <cell r="H3409">
            <v>1</v>
          </cell>
          <cell r="I3409">
            <v>1</v>
          </cell>
          <cell r="AP3409">
            <v>104190.78474559858</v>
          </cell>
          <cell r="BZ3409">
            <v>0</v>
          </cell>
          <cell r="CA3409">
            <v>0</v>
          </cell>
          <cell r="CC3409" t="str">
            <v>0001_3160-Dist Proj - West</v>
          </cell>
          <cell r="CG3409" t="str">
            <v>Full_Time</v>
          </cell>
          <cell r="CI3409" t="str">
            <v>DS</v>
          </cell>
          <cell r="CJ3409" t="str">
            <v>0001</v>
          </cell>
        </row>
        <row r="3410">
          <cell r="A3410" t="str">
            <v>Budget</v>
          </cell>
          <cell r="H3410">
            <v>1</v>
          </cell>
          <cell r="I3410">
            <v>1</v>
          </cell>
          <cell r="AP3410">
            <v>167800.60397159558</v>
          </cell>
          <cell r="BZ3410">
            <v>0</v>
          </cell>
          <cell r="CA3410">
            <v>0</v>
          </cell>
          <cell r="CC3410" t="str">
            <v>0001_1341-Financial Planning</v>
          </cell>
          <cell r="CG3410" t="str">
            <v>Full_Time</v>
          </cell>
          <cell r="CI3410" t="str">
            <v>Fin.</v>
          </cell>
          <cell r="CJ3410" t="str">
            <v>0001</v>
          </cell>
        </row>
        <row r="3411">
          <cell r="A3411" t="str">
            <v>Budget</v>
          </cell>
          <cell r="H3411">
            <v>1</v>
          </cell>
          <cell r="I3411">
            <v>1</v>
          </cell>
          <cell r="AP3411">
            <v>91521.079430532103</v>
          </cell>
          <cell r="BZ3411">
            <v>0</v>
          </cell>
          <cell r="CA3411">
            <v>0</v>
          </cell>
          <cell r="CC3411" t="str">
            <v>0001_2520-Warehousing Management</v>
          </cell>
          <cell r="CG3411" t="str">
            <v>Full_Time</v>
          </cell>
          <cell r="CI3411" t="str">
            <v>AM</v>
          </cell>
          <cell r="CJ3411" t="str">
            <v>0001</v>
          </cell>
        </row>
        <row r="3412">
          <cell r="A3412" t="str">
            <v>Budget</v>
          </cell>
          <cell r="H3412">
            <v>1</v>
          </cell>
          <cell r="I3412">
            <v>1</v>
          </cell>
          <cell r="AP3412">
            <v>91035.587074009309</v>
          </cell>
          <cell r="BZ3412">
            <v>0</v>
          </cell>
          <cell r="CA3412">
            <v>0</v>
          </cell>
          <cell r="CC3412" t="str">
            <v>0001_4420-Accounts Receivable</v>
          </cell>
          <cell r="CG3412" t="str">
            <v>Full_Time</v>
          </cell>
          <cell r="CI3412" t="str">
            <v>CS</v>
          </cell>
          <cell r="CJ3412" t="str">
            <v>0001</v>
          </cell>
        </row>
        <row r="3413">
          <cell r="A3413" t="str">
            <v>Budget</v>
          </cell>
          <cell r="H3413">
            <v>0</v>
          </cell>
          <cell r="I3413">
            <v>0.66666666666666663</v>
          </cell>
          <cell r="AP3413">
            <v>57794.429138455467</v>
          </cell>
          <cell r="BZ3413">
            <v>0</v>
          </cell>
          <cell r="CA3413">
            <v>0</v>
          </cell>
          <cell r="CC3413" t="str">
            <v>0001_3820-Program Management</v>
          </cell>
          <cell r="CG3413" t="e">
            <v>#N/A</v>
          </cell>
          <cell r="CI3413" t="str">
            <v>DS</v>
          </cell>
          <cell r="CJ3413" t="str">
            <v>0001</v>
          </cell>
        </row>
        <row r="3414">
          <cell r="A3414" t="str">
            <v>Budget</v>
          </cell>
          <cell r="H3414">
            <v>1</v>
          </cell>
          <cell r="I3414">
            <v>0.33333333333333331</v>
          </cell>
          <cell r="AP3414">
            <v>29677.41</v>
          </cell>
          <cell r="BZ3414">
            <v>0</v>
          </cell>
          <cell r="CA3414">
            <v>0</v>
          </cell>
          <cell r="CC3414" t="str">
            <v>0001_3830-Policy Administration</v>
          </cell>
          <cell r="CG3414" t="str">
            <v>Full_Time</v>
          </cell>
          <cell r="CI3414" t="str">
            <v>SM</v>
          </cell>
          <cell r="CJ3414" t="str">
            <v>0001</v>
          </cell>
        </row>
        <row r="3415">
          <cell r="A3415" t="str">
            <v>Budget</v>
          </cell>
          <cell r="H3415">
            <v>1</v>
          </cell>
          <cell r="I3415">
            <v>1</v>
          </cell>
          <cell r="AP3415">
            <v>132819.12184509911</v>
          </cell>
          <cell r="BZ3415">
            <v>0</v>
          </cell>
          <cell r="CA3415">
            <v>0</v>
          </cell>
          <cell r="CC3415" t="str">
            <v>0001_1782-Service Requests</v>
          </cell>
          <cell r="CG3415" t="str">
            <v>Full_Time</v>
          </cell>
          <cell r="CI3415" t="str">
            <v>IT</v>
          </cell>
          <cell r="CJ3415" t="str">
            <v>0001</v>
          </cell>
        </row>
        <row r="3416">
          <cell r="A3416" t="str">
            <v>Budget</v>
          </cell>
          <cell r="H3416">
            <v>1</v>
          </cell>
          <cell r="I3416">
            <v>1</v>
          </cell>
          <cell r="AP3416">
            <v>129732.25090426979</v>
          </cell>
          <cell r="BZ3416">
            <v>0</v>
          </cell>
          <cell r="CA3416">
            <v>0</v>
          </cell>
          <cell r="CC3416" t="str">
            <v>0001_1762-Project Delivery</v>
          </cell>
          <cell r="CG3416" t="str">
            <v>Full_Time</v>
          </cell>
          <cell r="CI3416" t="str">
            <v>IT</v>
          </cell>
          <cell r="CJ3416" t="str">
            <v>0001</v>
          </cell>
        </row>
        <row r="3417">
          <cell r="A3417" t="str">
            <v>Budget</v>
          </cell>
          <cell r="H3417">
            <v>1</v>
          </cell>
          <cell r="I3417">
            <v>1</v>
          </cell>
          <cell r="AP3417">
            <v>149047.87035060619</v>
          </cell>
          <cell r="BZ3417">
            <v>0</v>
          </cell>
          <cell r="CA3417">
            <v>0</v>
          </cell>
          <cell r="CC3417" t="str">
            <v>0001_2400-Policy &amp; Standards</v>
          </cell>
          <cell r="CG3417" t="str">
            <v>Full_Time</v>
          </cell>
          <cell r="CI3417" t="str">
            <v>AM</v>
          </cell>
          <cell r="CJ3417" t="str">
            <v>0001</v>
          </cell>
        </row>
        <row r="3418">
          <cell r="A3418" t="str">
            <v>Budget</v>
          </cell>
          <cell r="H3418">
            <v>1</v>
          </cell>
          <cell r="I3418">
            <v>1</v>
          </cell>
          <cell r="AP3418">
            <v>93073.342688043689</v>
          </cell>
          <cell r="BZ3418">
            <v>0</v>
          </cell>
          <cell r="CA3418">
            <v>0</v>
          </cell>
          <cell r="CC3418" t="str">
            <v>0001_3821-Apprentices</v>
          </cell>
          <cell r="CG3418" t="str">
            <v>Full_Time</v>
          </cell>
          <cell r="CI3418" t="str">
            <v>DS</v>
          </cell>
          <cell r="CJ3418" t="str">
            <v>0001</v>
          </cell>
        </row>
        <row r="3419">
          <cell r="A3419" t="str">
            <v>Budget</v>
          </cell>
          <cell r="H3419" t="str">
            <v>0</v>
          </cell>
          <cell r="I3419" t="str">
            <v>0</v>
          </cell>
          <cell r="AP3419" t="str">
            <v>0</v>
          </cell>
          <cell r="BZ3419">
            <v>0</v>
          </cell>
          <cell r="CA3419">
            <v>0</v>
          </cell>
          <cell r="CC3419" t="str">
            <v>0001_3110-Dist Proj - East</v>
          </cell>
          <cell r="CG3419" t="e">
            <v>#N/A</v>
          </cell>
          <cell r="CI3419" t="str">
            <v>DS</v>
          </cell>
          <cell r="CJ3419" t="str">
            <v>0001</v>
          </cell>
        </row>
        <row r="3420">
          <cell r="A3420" t="str">
            <v>Budget</v>
          </cell>
          <cell r="H3420">
            <v>0</v>
          </cell>
          <cell r="I3420">
            <v>0</v>
          </cell>
          <cell r="AP3420">
            <v>-4.1953305485653306E-2</v>
          </cell>
          <cell r="BZ3420">
            <v>0</v>
          </cell>
          <cell r="CA3420">
            <v>0</v>
          </cell>
          <cell r="CC3420" t="str">
            <v>0001_3160-Dist Proj - West</v>
          </cell>
          <cell r="CG3420" t="e">
            <v>#N/A</v>
          </cell>
          <cell r="CI3420" t="str">
            <v>DS</v>
          </cell>
          <cell r="CJ3420" t="str">
            <v>0001</v>
          </cell>
        </row>
        <row r="3421">
          <cell r="A3421" t="str">
            <v>Budget</v>
          </cell>
          <cell r="H3421">
            <v>1</v>
          </cell>
          <cell r="I3421">
            <v>1</v>
          </cell>
          <cell r="AP3421">
            <v>105379.52999999998</v>
          </cell>
          <cell r="BZ3421">
            <v>0</v>
          </cell>
          <cell r="CA3421">
            <v>0</v>
          </cell>
          <cell r="CC3421" t="str">
            <v>0001_3720-Dist Grid Health</v>
          </cell>
          <cell r="CG3421" t="str">
            <v>Full_Time</v>
          </cell>
          <cell r="CI3421" t="str">
            <v>DG</v>
          </cell>
          <cell r="CJ3421" t="str">
            <v>0001</v>
          </cell>
        </row>
        <row r="3422">
          <cell r="A3422" t="str">
            <v>Budget</v>
          </cell>
          <cell r="H3422" t="str">
            <v>0</v>
          </cell>
          <cell r="I3422">
            <v>0.66666666666666663</v>
          </cell>
          <cell r="AP3422">
            <v>69688.849999999991</v>
          </cell>
          <cell r="BZ3422">
            <v>0</v>
          </cell>
          <cell r="CA3422">
            <v>0</v>
          </cell>
          <cell r="CC3422" t="str">
            <v>0001_3160-Dist Proj - West</v>
          </cell>
          <cell r="CG3422" t="e">
            <v>#N/A</v>
          </cell>
          <cell r="CI3422" t="str">
            <v>DS</v>
          </cell>
          <cell r="CJ3422" t="str">
            <v>0001</v>
          </cell>
        </row>
        <row r="3423">
          <cell r="A3423" t="str">
            <v>Budget</v>
          </cell>
          <cell r="H3423">
            <v>1</v>
          </cell>
          <cell r="I3423">
            <v>0.33333333333333331</v>
          </cell>
          <cell r="AP3423">
            <v>36133.522795290774</v>
          </cell>
          <cell r="BZ3423">
            <v>0</v>
          </cell>
          <cell r="CA3423">
            <v>0</v>
          </cell>
          <cell r="CC3423" t="str">
            <v>0001_4210-Grid Response</v>
          </cell>
          <cell r="CG3423" t="str">
            <v>Full_Time</v>
          </cell>
          <cell r="CI3423" t="str">
            <v>DG</v>
          </cell>
          <cell r="CJ3423" t="str">
            <v>0001</v>
          </cell>
        </row>
        <row r="3424">
          <cell r="A3424" t="str">
            <v>Budget</v>
          </cell>
          <cell r="H3424">
            <v>1</v>
          </cell>
          <cell r="I3424">
            <v>1</v>
          </cell>
          <cell r="AP3424">
            <v>109360.06526584753</v>
          </cell>
          <cell r="BZ3424">
            <v>0</v>
          </cell>
          <cell r="CA3424">
            <v>0</v>
          </cell>
          <cell r="CC3424" t="str">
            <v>0001_2530-Acquisition Services</v>
          </cell>
          <cell r="CG3424" t="str">
            <v>Full_Time</v>
          </cell>
          <cell r="CI3424" t="str">
            <v>AM</v>
          </cell>
          <cell r="CJ3424" t="str">
            <v>0001</v>
          </cell>
        </row>
        <row r="3425">
          <cell r="A3425" t="str">
            <v>Budget</v>
          </cell>
          <cell r="H3425">
            <v>1</v>
          </cell>
          <cell r="I3425">
            <v>1</v>
          </cell>
          <cell r="AP3425">
            <v>105380.37604669451</v>
          </cell>
          <cell r="BZ3425">
            <v>0</v>
          </cell>
          <cell r="CA3425">
            <v>0</v>
          </cell>
          <cell r="CC3425" t="str">
            <v>0001_3720-Dist Grid Health</v>
          </cell>
          <cell r="CG3425" t="str">
            <v>Full_Time</v>
          </cell>
          <cell r="CI3425" t="str">
            <v>DG</v>
          </cell>
          <cell r="CJ3425" t="str">
            <v>0001</v>
          </cell>
        </row>
        <row r="3426">
          <cell r="A3426" t="str">
            <v>Budget</v>
          </cell>
          <cell r="H3426" t="str">
            <v>0</v>
          </cell>
          <cell r="I3426" t="str">
            <v>0</v>
          </cell>
          <cell r="AP3426" t="str">
            <v>0</v>
          </cell>
          <cell r="BZ3426">
            <v>0</v>
          </cell>
          <cell r="CA3426">
            <v>0</v>
          </cell>
          <cell r="CC3426" t="str">
            <v>0001_3160-Dist Proj - West</v>
          </cell>
          <cell r="CG3426" t="e">
            <v>#N/A</v>
          </cell>
          <cell r="CI3426" t="str">
            <v>DS</v>
          </cell>
          <cell r="CJ3426" t="str">
            <v>0001</v>
          </cell>
        </row>
        <row r="3427">
          <cell r="A3427" t="str">
            <v>Budget</v>
          </cell>
          <cell r="H3427">
            <v>1</v>
          </cell>
          <cell r="I3427">
            <v>1</v>
          </cell>
          <cell r="AP3427">
            <v>105379.52999999998</v>
          </cell>
          <cell r="BZ3427">
            <v>0</v>
          </cell>
          <cell r="CA3427">
            <v>0</v>
          </cell>
          <cell r="CC3427" t="str">
            <v>0001_4310-CCM - East</v>
          </cell>
          <cell r="CG3427" t="str">
            <v>Full_Time</v>
          </cell>
          <cell r="CI3427" t="str">
            <v>DS</v>
          </cell>
          <cell r="CJ3427" t="str">
            <v>0001</v>
          </cell>
        </row>
        <row r="3428">
          <cell r="A3428" t="str">
            <v>Budget</v>
          </cell>
          <cell r="H3428">
            <v>0</v>
          </cell>
          <cell r="I3428">
            <v>0</v>
          </cell>
          <cell r="AP3428">
            <v>-4.1953305485653306E-2</v>
          </cell>
          <cell r="BZ3428">
            <v>0</v>
          </cell>
          <cell r="CA3428">
            <v>0</v>
          </cell>
          <cell r="CC3428" t="str">
            <v>0001_3720-Dist Grid Health</v>
          </cell>
          <cell r="CG3428" t="e">
            <v>#N/A</v>
          </cell>
          <cell r="CI3428" t="str">
            <v>DG</v>
          </cell>
          <cell r="CJ3428" t="str">
            <v>0001</v>
          </cell>
        </row>
        <row r="3429">
          <cell r="A3429" t="str">
            <v>Budget</v>
          </cell>
          <cell r="H3429">
            <v>1</v>
          </cell>
          <cell r="I3429">
            <v>1</v>
          </cell>
          <cell r="AP3429">
            <v>121612.75624948171</v>
          </cell>
          <cell r="BZ3429">
            <v>0</v>
          </cell>
          <cell r="CA3429">
            <v>0</v>
          </cell>
          <cell r="CC3429" t="str">
            <v>0001_1810-Safety</v>
          </cell>
          <cell r="CG3429" t="str">
            <v>Full_Time</v>
          </cell>
          <cell r="CI3429" t="str">
            <v>EHS</v>
          </cell>
          <cell r="CJ3429" t="str">
            <v>0001</v>
          </cell>
        </row>
        <row r="3430">
          <cell r="A3430" t="str">
            <v>Budget</v>
          </cell>
          <cell r="H3430">
            <v>1</v>
          </cell>
          <cell r="I3430">
            <v>1</v>
          </cell>
          <cell r="AP3430">
            <v>117883.76558040381</v>
          </cell>
          <cell r="BZ3430">
            <v>0</v>
          </cell>
          <cell r="CA3430">
            <v>0</v>
          </cell>
          <cell r="CC3430" t="str">
            <v>0001_4210-Grid Response</v>
          </cell>
          <cell r="CG3430" t="str">
            <v>Full_Time</v>
          </cell>
          <cell r="CI3430" t="str">
            <v>DG</v>
          </cell>
          <cell r="CJ3430" t="str">
            <v>0001</v>
          </cell>
        </row>
        <row r="3431">
          <cell r="A3431" t="str">
            <v>Budget</v>
          </cell>
          <cell r="H3431">
            <v>1</v>
          </cell>
          <cell r="I3431">
            <v>1</v>
          </cell>
          <cell r="AP3431">
            <v>84311.631745973413</v>
          </cell>
          <cell r="BZ3431">
            <v>0</v>
          </cell>
          <cell r="CA3431">
            <v>0</v>
          </cell>
          <cell r="CC3431" t="str">
            <v>0001_4310-CCM - East</v>
          </cell>
          <cell r="CG3431" t="str">
            <v>Full_Time</v>
          </cell>
          <cell r="CI3431" t="str">
            <v>DS</v>
          </cell>
          <cell r="CJ3431" t="str">
            <v>0001</v>
          </cell>
        </row>
        <row r="3432">
          <cell r="A3432" t="str">
            <v>Budget</v>
          </cell>
          <cell r="H3432">
            <v>1</v>
          </cell>
          <cell r="I3432">
            <v>1</v>
          </cell>
          <cell r="AP3432">
            <v>107531.02825368819</v>
          </cell>
          <cell r="BZ3432">
            <v>0</v>
          </cell>
          <cell r="CA3432">
            <v>0</v>
          </cell>
          <cell r="CC3432" t="str">
            <v>0001_4481-System Oper Control Room</v>
          </cell>
          <cell r="CG3432" t="str">
            <v>Full_Time</v>
          </cell>
          <cell r="CI3432" t="str">
            <v>DG</v>
          </cell>
          <cell r="CJ3432" t="str">
            <v>0001</v>
          </cell>
        </row>
        <row r="3433">
          <cell r="A3433" t="str">
            <v>Budget</v>
          </cell>
          <cell r="H3433">
            <v>1</v>
          </cell>
          <cell r="I3433">
            <v>1</v>
          </cell>
          <cell r="AP3433">
            <v>105380.41</v>
          </cell>
          <cell r="BZ3433">
            <v>0</v>
          </cell>
          <cell r="CA3433">
            <v>0</v>
          </cell>
          <cell r="CC3433" t="str">
            <v>0001_3110-Dist Proj - East</v>
          </cell>
          <cell r="CG3433" t="str">
            <v>Full_Time</v>
          </cell>
          <cell r="CI3433" t="str">
            <v>DS</v>
          </cell>
          <cell r="CJ3433" t="str">
            <v>0001</v>
          </cell>
        </row>
        <row r="3434">
          <cell r="A3434" t="str">
            <v>Budget</v>
          </cell>
          <cell r="H3434" t="str">
            <v>0</v>
          </cell>
          <cell r="I3434" t="str">
            <v>0</v>
          </cell>
          <cell r="AP3434" t="str">
            <v>0</v>
          </cell>
          <cell r="BZ3434">
            <v>0</v>
          </cell>
          <cell r="CA3434">
            <v>0</v>
          </cell>
          <cell r="CC3434" t="str">
            <v>0001_4310-CCM - East</v>
          </cell>
          <cell r="CG3434" t="e">
            <v>#N/A</v>
          </cell>
          <cell r="CI3434" t="str">
            <v>DS</v>
          </cell>
          <cell r="CJ3434" t="str">
            <v>0001</v>
          </cell>
        </row>
        <row r="3435">
          <cell r="A3435" t="str">
            <v>Budget</v>
          </cell>
          <cell r="H3435">
            <v>0</v>
          </cell>
          <cell r="I3435">
            <v>0</v>
          </cell>
          <cell r="AP3435">
            <v>-3.3953305484591925E-2</v>
          </cell>
          <cell r="BZ3435">
            <v>0</v>
          </cell>
          <cell r="CA3435">
            <v>0</v>
          </cell>
          <cell r="CC3435" t="str">
            <v>0001_4360-CCM - West</v>
          </cell>
          <cell r="CG3435" t="e">
            <v>#N/A</v>
          </cell>
          <cell r="CI3435" t="str">
            <v>DS</v>
          </cell>
          <cell r="CJ3435" t="str">
            <v>0001</v>
          </cell>
        </row>
        <row r="3436">
          <cell r="A3436" t="str">
            <v>Budget</v>
          </cell>
          <cell r="H3436">
            <v>1</v>
          </cell>
          <cell r="I3436">
            <v>1</v>
          </cell>
          <cell r="AP3436">
            <v>114619.95095282439</v>
          </cell>
          <cell r="BZ3436">
            <v>0</v>
          </cell>
          <cell r="CA3436">
            <v>0</v>
          </cell>
          <cell r="CC3436" t="str">
            <v>0001_2200-Syst Reliability Planning</v>
          </cell>
          <cell r="CG3436" t="str">
            <v>Full_Time</v>
          </cell>
          <cell r="CI3436" t="str">
            <v>AM</v>
          </cell>
          <cell r="CJ3436" t="str">
            <v>0001</v>
          </cell>
        </row>
        <row r="3437">
          <cell r="A3437" t="str">
            <v>Budget</v>
          </cell>
          <cell r="H3437">
            <v>1</v>
          </cell>
          <cell r="I3437">
            <v>1</v>
          </cell>
          <cell r="AP3437">
            <v>122775.8189973297</v>
          </cell>
          <cell r="BZ3437">
            <v>0</v>
          </cell>
          <cell r="CA3437">
            <v>0</v>
          </cell>
          <cell r="CC3437" t="str">
            <v>0001_1810-Safety</v>
          </cell>
          <cell r="CG3437" t="str">
            <v>Full_Time</v>
          </cell>
          <cell r="CI3437" t="str">
            <v>EHS</v>
          </cell>
          <cell r="CJ3437" t="str">
            <v>0001</v>
          </cell>
        </row>
        <row r="3438">
          <cell r="A3438" t="str">
            <v>Budget</v>
          </cell>
          <cell r="H3438">
            <v>0</v>
          </cell>
          <cell r="I3438">
            <v>0</v>
          </cell>
          <cell r="AP3438">
            <v>-4.1953305485653306E-2</v>
          </cell>
          <cell r="BZ3438">
            <v>0</v>
          </cell>
          <cell r="CA3438">
            <v>0</v>
          </cell>
          <cell r="CC3438" t="str">
            <v>0001_3110-Dist Proj - East</v>
          </cell>
          <cell r="CG3438" t="e">
            <v>#N/A</v>
          </cell>
          <cell r="CI3438" t="str">
            <v>DS</v>
          </cell>
          <cell r="CJ3438" t="str">
            <v>0001</v>
          </cell>
        </row>
        <row r="3439">
          <cell r="A3439" t="str">
            <v>Budget</v>
          </cell>
          <cell r="H3439">
            <v>1</v>
          </cell>
          <cell r="I3439">
            <v>1</v>
          </cell>
          <cell r="AP3439">
            <v>105379.52999999998</v>
          </cell>
          <cell r="BZ3439">
            <v>0</v>
          </cell>
          <cell r="CA3439">
            <v>0</v>
          </cell>
          <cell r="CC3439" t="str">
            <v>0001_3160-Dist Proj - West</v>
          </cell>
          <cell r="CG3439" t="str">
            <v>Full_Time</v>
          </cell>
          <cell r="CI3439" t="str">
            <v>DS</v>
          </cell>
          <cell r="CJ3439" t="str">
            <v>0001</v>
          </cell>
        </row>
        <row r="3440">
          <cell r="A3440" t="str">
            <v>Budget</v>
          </cell>
          <cell r="H3440" t="str">
            <v>0</v>
          </cell>
          <cell r="I3440" t="str">
            <v>0</v>
          </cell>
          <cell r="AP3440" t="str">
            <v>0</v>
          </cell>
          <cell r="BZ3440">
            <v>0</v>
          </cell>
          <cell r="CA3440">
            <v>0</v>
          </cell>
          <cell r="CC3440" t="str">
            <v>0001_4310-CCM - East</v>
          </cell>
          <cell r="CG3440" t="e">
            <v>#N/A</v>
          </cell>
          <cell r="CI3440" t="str">
            <v>DS</v>
          </cell>
          <cell r="CJ3440" t="str">
            <v>0001</v>
          </cell>
        </row>
        <row r="3441">
          <cell r="A3441" t="str">
            <v>Budget</v>
          </cell>
          <cell r="H3441">
            <v>1</v>
          </cell>
          <cell r="I3441">
            <v>1</v>
          </cell>
          <cell r="AP3441">
            <v>88714.97</v>
          </cell>
          <cell r="BZ3441">
            <v>0</v>
          </cell>
          <cell r="CA3441">
            <v>0</v>
          </cell>
          <cell r="CC3441" t="str">
            <v>0002_1000-Corporate Stewardship</v>
          </cell>
          <cell r="CG3441" t="str">
            <v>Full_Time</v>
          </cell>
          <cell r="CI3441" t="str">
            <v>THESI</v>
          </cell>
          <cell r="CJ3441" t="str">
            <v>0002</v>
          </cell>
        </row>
        <row r="3442">
          <cell r="A3442" t="str">
            <v>Budget</v>
          </cell>
          <cell r="H3442">
            <v>0</v>
          </cell>
          <cell r="I3442">
            <v>0</v>
          </cell>
          <cell r="AP3442">
            <v>-2.112932816573565E-2</v>
          </cell>
          <cell r="BZ3442">
            <v>0</v>
          </cell>
          <cell r="CA3442">
            <v>0</v>
          </cell>
          <cell r="CC3442" t="str">
            <v>0002_3200-Billing</v>
          </cell>
          <cell r="CG3442" t="e">
            <v>#N/A</v>
          </cell>
          <cell r="CI3442" t="str">
            <v>THESI</v>
          </cell>
          <cell r="CJ3442" t="str">
            <v>0002</v>
          </cell>
        </row>
        <row r="3443">
          <cell r="A3443" t="str">
            <v>Budget</v>
          </cell>
          <cell r="H3443">
            <v>0</v>
          </cell>
          <cell r="I3443">
            <v>0</v>
          </cell>
          <cell r="AP3443">
            <v>7.7735155805004393E-3</v>
          </cell>
          <cell r="BZ3443">
            <v>0</v>
          </cell>
          <cell r="CA3443">
            <v>0</v>
          </cell>
          <cell r="CC3443" t="str">
            <v>0001_3160-Dist Proj - West</v>
          </cell>
          <cell r="CG3443" t="e">
            <v>#N/A</v>
          </cell>
          <cell r="CI3443" t="str">
            <v>DS</v>
          </cell>
          <cell r="CJ3443" t="str">
            <v>0001</v>
          </cell>
        </row>
        <row r="3444">
          <cell r="A3444" t="str">
            <v>Budget</v>
          </cell>
          <cell r="H3444">
            <v>1</v>
          </cell>
          <cell r="I3444">
            <v>1</v>
          </cell>
          <cell r="AP3444">
            <v>125803.26999999999</v>
          </cell>
          <cell r="BZ3444">
            <v>0</v>
          </cell>
          <cell r="CA3444">
            <v>0</v>
          </cell>
          <cell r="CC3444" t="str">
            <v>0001_3720-Dist Grid Health</v>
          </cell>
          <cell r="CG3444" t="str">
            <v>Full_Time</v>
          </cell>
          <cell r="CI3444" t="str">
            <v>DG</v>
          </cell>
          <cell r="CJ3444" t="str">
            <v>0001</v>
          </cell>
        </row>
        <row r="3445">
          <cell r="A3445" t="str">
            <v>Budget</v>
          </cell>
          <cell r="H3445">
            <v>1</v>
          </cell>
          <cell r="I3445">
            <v>1</v>
          </cell>
          <cell r="AP3445">
            <v>87431.700715626081</v>
          </cell>
          <cell r="BZ3445">
            <v>0</v>
          </cell>
          <cell r="CA3445">
            <v>0</v>
          </cell>
          <cell r="CC3445" t="str">
            <v>0001_3821-Apprentices</v>
          </cell>
          <cell r="CG3445" t="str">
            <v>Full_Time</v>
          </cell>
          <cell r="CI3445" t="str">
            <v>DS</v>
          </cell>
          <cell r="CJ3445" t="str">
            <v>0001</v>
          </cell>
        </row>
        <row r="3446">
          <cell r="A3446" t="str">
            <v>Budget</v>
          </cell>
          <cell r="H3446">
            <v>1</v>
          </cell>
          <cell r="I3446">
            <v>1</v>
          </cell>
          <cell r="AP3446">
            <v>139132.12020056188</v>
          </cell>
          <cell r="BZ3446">
            <v>0</v>
          </cell>
          <cell r="CA3446">
            <v>0</v>
          </cell>
          <cell r="CC3446" t="str">
            <v>0001_4481-System Oper Control Room</v>
          </cell>
          <cell r="CG3446" t="str">
            <v>Full_Time</v>
          </cell>
          <cell r="CI3446" t="str">
            <v>DG</v>
          </cell>
          <cell r="CJ3446" t="str">
            <v>0001</v>
          </cell>
        </row>
        <row r="3447">
          <cell r="A3447" t="str">
            <v>Budget</v>
          </cell>
          <cell r="H3447">
            <v>1</v>
          </cell>
          <cell r="I3447">
            <v>1</v>
          </cell>
          <cell r="AP3447">
            <v>104678.89588984796</v>
          </cell>
          <cell r="BZ3447">
            <v>0</v>
          </cell>
          <cell r="CA3447">
            <v>0</v>
          </cell>
          <cell r="CC3447" t="str">
            <v>0001_5100-Fleet &amp; Equipment Svcs</v>
          </cell>
          <cell r="CG3447" t="str">
            <v>Full_Time</v>
          </cell>
          <cell r="CI3447" t="str">
            <v>AM</v>
          </cell>
          <cell r="CJ3447" t="str">
            <v>0001</v>
          </cell>
        </row>
        <row r="3448">
          <cell r="A3448" t="str">
            <v>Budget</v>
          </cell>
          <cell r="H3448">
            <v>1</v>
          </cell>
          <cell r="I3448">
            <v>1</v>
          </cell>
          <cell r="AP3448">
            <v>84279.617975202636</v>
          </cell>
          <cell r="BZ3448">
            <v>0</v>
          </cell>
          <cell r="CA3448">
            <v>0</v>
          </cell>
          <cell r="CC3448" t="str">
            <v>0001_4360-CCM - West</v>
          </cell>
          <cell r="CG3448" t="str">
            <v>Full_Time</v>
          </cell>
          <cell r="CI3448" t="str">
            <v>DS</v>
          </cell>
          <cell r="CJ3448" t="str">
            <v>0001</v>
          </cell>
        </row>
        <row r="3449">
          <cell r="A3449" t="str">
            <v>Budget</v>
          </cell>
          <cell r="H3449">
            <v>1</v>
          </cell>
          <cell r="I3449">
            <v>1</v>
          </cell>
          <cell r="AP3449">
            <v>103368.9985238353</v>
          </cell>
          <cell r="BZ3449">
            <v>0</v>
          </cell>
          <cell r="CA3449">
            <v>0</v>
          </cell>
          <cell r="CC3449" t="str">
            <v>0001_3310-Station &amp; Dist Automation</v>
          </cell>
          <cell r="CG3449" t="str">
            <v>Full_Time</v>
          </cell>
          <cell r="CI3449" t="str">
            <v>DG</v>
          </cell>
          <cell r="CJ3449" t="str">
            <v>0001</v>
          </cell>
        </row>
        <row r="3450">
          <cell r="A3450" t="str">
            <v>Budget</v>
          </cell>
          <cell r="H3450">
            <v>1</v>
          </cell>
          <cell r="I3450">
            <v>1</v>
          </cell>
          <cell r="AP3450">
            <v>89646.721875093237</v>
          </cell>
          <cell r="BZ3450">
            <v>0</v>
          </cell>
          <cell r="CA3450">
            <v>0</v>
          </cell>
          <cell r="CC3450" t="str">
            <v>0001_4410-Call Centre</v>
          </cell>
          <cell r="CG3450" t="str">
            <v>Full_Time</v>
          </cell>
          <cell r="CI3450" t="str">
            <v>CS</v>
          </cell>
          <cell r="CJ3450" t="str">
            <v>0001</v>
          </cell>
        </row>
        <row r="3451">
          <cell r="A3451" t="str">
            <v>Budget</v>
          </cell>
          <cell r="H3451">
            <v>1</v>
          </cell>
          <cell r="I3451">
            <v>1</v>
          </cell>
          <cell r="AP3451">
            <v>114619.95095282439</v>
          </cell>
          <cell r="BZ3451">
            <v>0</v>
          </cell>
          <cell r="CA3451">
            <v>0</v>
          </cell>
          <cell r="CC3451" t="str">
            <v>0001_2700-Capacity Planning</v>
          </cell>
          <cell r="CG3451" t="str">
            <v>Full_Time</v>
          </cell>
          <cell r="CI3451" t="str">
            <v>AM</v>
          </cell>
          <cell r="CJ3451" t="str">
            <v>0001</v>
          </cell>
        </row>
        <row r="3452">
          <cell r="A3452" t="str">
            <v>Budget</v>
          </cell>
          <cell r="H3452">
            <v>0</v>
          </cell>
          <cell r="I3452">
            <v>0.66666666666666663</v>
          </cell>
          <cell r="AP3452">
            <v>55844.473243013737</v>
          </cell>
          <cell r="BZ3452">
            <v>0</v>
          </cell>
          <cell r="CA3452">
            <v>0</v>
          </cell>
          <cell r="CC3452" t="str">
            <v>0001_3820-Program Management</v>
          </cell>
          <cell r="CG3452" t="e">
            <v>#N/A</v>
          </cell>
          <cell r="CI3452" t="str">
            <v>DS</v>
          </cell>
          <cell r="CJ3452" t="str">
            <v>0001</v>
          </cell>
        </row>
        <row r="3453">
          <cell r="A3453" t="str">
            <v>Budget</v>
          </cell>
          <cell r="H3453">
            <v>1</v>
          </cell>
          <cell r="I3453">
            <v>0.33333333333333331</v>
          </cell>
          <cell r="AP3453">
            <v>28738.600000000002</v>
          </cell>
          <cell r="BZ3453">
            <v>0</v>
          </cell>
          <cell r="CA3453">
            <v>0</v>
          </cell>
          <cell r="CC3453" t="str">
            <v>0001_3830-Policy Administration</v>
          </cell>
          <cell r="CG3453" t="str">
            <v>Full_Time</v>
          </cell>
          <cell r="CI3453" t="str">
            <v>SM</v>
          </cell>
          <cell r="CJ3453" t="str">
            <v>0001</v>
          </cell>
        </row>
        <row r="3454">
          <cell r="A3454" t="str">
            <v>Budget</v>
          </cell>
          <cell r="H3454">
            <v>1</v>
          </cell>
          <cell r="I3454">
            <v>1</v>
          </cell>
          <cell r="AP3454">
            <v>87472.592925955469</v>
          </cell>
          <cell r="BZ3454">
            <v>0</v>
          </cell>
          <cell r="CA3454">
            <v>0</v>
          </cell>
          <cell r="CC3454" t="str">
            <v>0001_5000-Smart Meters</v>
          </cell>
          <cell r="CG3454" t="str">
            <v>Full_Time</v>
          </cell>
          <cell r="CI3454" t="str">
            <v>CS</v>
          </cell>
          <cell r="CJ3454" t="str">
            <v>0001</v>
          </cell>
        </row>
        <row r="3455">
          <cell r="A3455" t="str">
            <v>Budget</v>
          </cell>
          <cell r="H3455">
            <v>1</v>
          </cell>
          <cell r="I3455">
            <v>1</v>
          </cell>
          <cell r="AP3455">
            <v>129783.78909444797</v>
          </cell>
          <cell r="BZ3455">
            <v>0</v>
          </cell>
          <cell r="CA3455">
            <v>0</v>
          </cell>
          <cell r="CC3455" t="str">
            <v>0001_3310-Station &amp; Dist Automation</v>
          </cell>
          <cell r="CG3455" t="str">
            <v>Full_Time</v>
          </cell>
          <cell r="CI3455" t="str">
            <v>DG</v>
          </cell>
          <cell r="CJ3455" t="str">
            <v>0001</v>
          </cell>
        </row>
        <row r="3456">
          <cell r="A3456" t="str">
            <v>Budget</v>
          </cell>
          <cell r="H3456">
            <v>0</v>
          </cell>
          <cell r="I3456">
            <v>0.66666666666666663</v>
          </cell>
          <cell r="AP3456">
            <v>55996.843643013737</v>
          </cell>
          <cell r="BZ3456">
            <v>0</v>
          </cell>
          <cell r="CA3456">
            <v>0</v>
          </cell>
          <cell r="CC3456" t="str">
            <v>0001_3820-Program Management</v>
          </cell>
          <cell r="CG3456" t="e">
            <v>#N/A</v>
          </cell>
          <cell r="CI3456" t="str">
            <v>DS</v>
          </cell>
          <cell r="CJ3456" t="str">
            <v>0001</v>
          </cell>
        </row>
        <row r="3457">
          <cell r="A3457" t="str">
            <v>Budget</v>
          </cell>
          <cell r="H3457">
            <v>1</v>
          </cell>
          <cell r="I3457">
            <v>0.33333333333333331</v>
          </cell>
          <cell r="AP3457">
            <v>28584.78</v>
          </cell>
          <cell r="BZ3457">
            <v>0</v>
          </cell>
          <cell r="CA3457">
            <v>0</v>
          </cell>
          <cell r="CC3457" t="str">
            <v>0001_3830-Policy Administration</v>
          </cell>
          <cell r="CG3457" t="str">
            <v>Full_Time</v>
          </cell>
          <cell r="CI3457" t="str">
            <v>SM</v>
          </cell>
          <cell r="CJ3457" t="str">
            <v>0001</v>
          </cell>
        </row>
        <row r="3458">
          <cell r="A3458" t="str">
            <v>Budget</v>
          </cell>
          <cell r="H3458">
            <v>1</v>
          </cell>
          <cell r="I3458">
            <v>1</v>
          </cell>
          <cell r="AP3458">
            <v>105822.37279529076</v>
          </cell>
          <cell r="BZ3458">
            <v>0</v>
          </cell>
          <cell r="CA3458">
            <v>0</v>
          </cell>
          <cell r="CC3458" t="str">
            <v>0001_4310-CCM - East</v>
          </cell>
          <cell r="CG3458" t="str">
            <v>Full_Time</v>
          </cell>
          <cell r="CI3458" t="str">
            <v>DS</v>
          </cell>
          <cell r="CJ3458" t="str">
            <v>0001</v>
          </cell>
        </row>
        <row r="3459">
          <cell r="A3459" t="str">
            <v>Budget</v>
          </cell>
          <cell r="H3459">
            <v>1</v>
          </cell>
          <cell r="I3459">
            <v>1</v>
          </cell>
          <cell r="AP3459">
            <v>110526.84519247847</v>
          </cell>
          <cell r="BZ3459">
            <v>0</v>
          </cell>
          <cell r="CA3459">
            <v>0</v>
          </cell>
          <cell r="CC3459" t="str">
            <v>0001_3310-Station &amp; Dist Automation</v>
          </cell>
          <cell r="CG3459" t="str">
            <v>Full_Time</v>
          </cell>
          <cell r="CI3459" t="str">
            <v>DG</v>
          </cell>
          <cell r="CJ3459" t="str">
            <v>0001</v>
          </cell>
        </row>
        <row r="3460">
          <cell r="A3460" t="str">
            <v>Budget</v>
          </cell>
          <cell r="H3460">
            <v>1</v>
          </cell>
          <cell r="I3460">
            <v>1</v>
          </cell>
          <cell r="AP3460">
            <v>134834.81120581646</v>
          </cell>
          <cell r="BZ3460">
            <v>0</v>
          </cell>
          <cell r="CA3460">
            <v>0</v>
          </cell>
          <cell r="CC3460" t="str">
            <v>0002_7100-B2b Slaes</v>
          </cell>
          <cell r="CG3460" t="str">
            <v>Full_Time</v>
          </cell>
          <cell r="CI3460" t="str">
            <v>THESI</v>
          </cell>
          <cell r="CJ3460" t="str">
            <v>0002</v>
          </cell>
        </row>
        <row r="3461">
          <cell r="A3461" t="str">
            <v>Budget</v>
          </cell>
          <cell r="H3461">
            <v>1</v>
          </cell>
          <cell r="I3461">
            <v>1</v>
          </cell>
          <cell r="AP3461">
            <v>84582.348443013747</v>
          </cell>
          <cell r="BZ3461">
            <v>0</v>
          </cell>
          <cell r="CA3461">
            <v>0</v>
          </cell>
          <cell r="CC3461" t="str">
            <v>0001_1753-IT Network Admin/tel</v>
          </cell>
          <cell r="CG3461" t="str">
            <v>Full_Time</v>
          </cell>
          <cell r="CI3461" t="str">
            <v>IT</v>
          </cell>
          <cell r="CJ3461" t="str">
            <v>0001</v>
          </cell>
        </row>
        <row r="3462">
          <cell r="A3462" t="str">
            <v>Budget</v>
          </cell>
          <cell r="H3462">
            <v>1</v>
          </cell>
          <cell r="I3462">
            <v>1</v>
          </cell>
          <cell r="AP3462">
            <v>117883.84000000001</v>
          </cell>
          <cell r="BZ3462">
            <v>0</v>
          </cell>
          <cell r="CA3462">
            <v>0</v>
          </cell>
          <cell r="CC3462" t="str">
            <v>0001_4360-CCM - West</v>
          </cell>
          <cell r="CG3462" t="str">
            <v>Full_Time</v>
          </cell>
          <cell r="CI3462" t="str">
            <v>DS</v>
          </cell>
          <cell r="CJ3462" t="str">
            <v>0001</v>
          </cell>
        </row>
        <row r="3463">
          <cell r="A3463" t="str">
            <v>Budget</v>
          </cell>
          <cell r="H3463">
            <v>0</v>
          </cell>
          <cell r="I3463">
            <v>0</v>
          </cell>
          <cell r="AP3463">
            <v>-7.4419596197227669E-2</v>
          </cell>
          <cell r="BZ3463">
            <v>0</v>
          </cell>
          <cell r="CA3463">
            <v>0</v>
          </cell>
          <cell r="CC3463" t="str">
            <v>0001_4210-Grid Response</v>
          </cell>
          <cell r="CG3463" t="e">
            <v>#N/A</v>
          </cell>
          <cell r="CI3463" t="str">
            <v>DG</v>
          </cell>
          <cell r="CJ3463" t="str">
            <v>0001</v>
          </cell>
        </row>
        <row r="3464">
          <cell r="A3464" t="str">
            <v>Budget</v>
          </cell>
          <cell r="H3464">
            <v>1</v>
          </cell>
          <cell r="I3464">
            <v>1</v>
          </cell>
          <cell r="AP3464">
            <v>160223.51353401633</v>
          </cell>
          <cell r="BZ3464">
            <v>0</v>
          </cell>
          <cell r="CA3464">
            <v>0</v>
          </cell>
          <cell r="CC3464" t="str">
            <v>0001_1762-Project Delivery</v>
          </cell>
          <cell r="CG3464" t="str">
            <v>Full_Time</v>
          </cell>
          <cell r="CI3464" t="str">
            <v>IT</v>
          </cell>
          <cell r="CJ3464" t="str">
            <v>0001</v>
          </cell>
        </row>
        <row r="3465">
          <cell r="A3465" t="str">
            <v>Budget</v>
          </cell>
          <cell r="H3465">
            <v>1</v>
          </cell>
          <cell r="I3465">
            <v>1</v>
          </cell>
          <cell r="AP3465">
            <v>98730.444255088441</v>
          </cell>
          <cell r="BZ3465">
            <v>0</v>
          </cell>
          <cell r="CA3465">
            <v>0</v>
          </cell>
          <cell r="CC3465" t="str">
            <v>0001_2700-Capacity Planning</v>
          </cell>
          <cell r="CG3465" t="str">
            <v>Full_Time</v>
          </cell>
          <cell r="CI3465" t="str">
            <v>AM</v>
          </cell>
          <cell r="CJ3465" t="str">
            <v>0001</v>
          </cell>
        </row>
        <row r="3466">
          <cell r="A3466" t="str">
            <v>Budget</v>
          </cell>
          <cell r="H3466">
            <v>1</v>
          </cell>
          <cell r="I3466">
            <v>1</v>
          </cell>
          <cell r="AP3466">
            <v>93073.342688043689</v>
          </cell>
          <cell r="BZ3466">
            <v>0</v>
          </cell>
          <cell r="CA3466">
            <v>0</v>
          </cell>
          <cell r="CC3466" t="str">
            <v>0001_3821-Apprentices</v>
          </cell>
          <cell r="CG3466" t="str">
            <v>Full_Time</v>
          </cell>
          <cell r="CI3466" t="str">
            <v>DS</v>
          </cell>
          <cell r="CJ3466" t="str">
            <v>0001</v>
          </cell>
        </row>
        <row r="3467">
          <cell r="A3467" t="str">
            <v>Budget</v>
          </cell>
          <cell r="H3467">
            <v>1</v>
          </cell>
          <cell r="I3467">
            <v>1</v>
          </cell>
          <cell r="AP3467">
            <v>116241.58926187729</v>
          </cell>
          <cell r="BZ3467">
            <v>0</v>
          </cell>
          <cell r="CA3467">
            <v>0</v>
          </cell>
          <cell r="CC3467" t="str">
            <v>0001_4210-Grid Response</v>
          </cell>
          <cell r="CG3467" t="str">
            <v>Full_Time</v>
          </cell>
          <cell r="CI3467" t="str">
            <v>DG</v>
          </cell>
          <cell r="CJ3467" t="str">
            <v>0001</v>
          </cell>
        </row>
        <row r="3468">
          <cell r="A3468" t="str">
            <v>Budget</v>
          </cell>
          <cell r="H3468">
            <v>1</v>
          </cell>
          <cell r="I3468">
            <v>1</v>
          </cell>
          <cell r="AP3468">
            <v>105822.37279529076</v>
          </cell>
          <cell r="BZ3468">
            <v>0</v>
          </cell>
          <cell r="CA3468">
            <v>0</v>
          </cell>
          <cell r="CC3468" t="str">
            <v>0001_4210-Grid Response</v>
          </cell>
          <cell r="CG3468" t="str">
            <v>Full_Time</v>
          </cell>
          <cell r="CI3468" t="str">
            <v>DG</v>
          </cell>
          <cell r="CJ3468" t="str">
            <v>0001</v>
          </cell>
        </row>
        <row r="3469">
          <cell r="A3469" t="str">
            <v>Budget</v>
          </cell>
          <cell r="H3469">
            <v>0</v>
          </cell>
          <cell r="I3469">
            <v>0</v>
          </cell>
          <cell r="AP3469">
            <v>2.8107193126034057E-2</v>
          </cell>
          <cell r="BZ3469">
            <v>0</v>
          </cell>
          <cell r="CA3469">
            <v>0</v>
          </cell>
          <cell r="CC3469" t="str">
            <v>0001_3160-Dist Proj - West</v>
          </cell>
          <cell r="CG3469" t="e">
            <v>#N/A</v>
          </cell>
          <cell r="CI3469" t="str">
            <v>DS</v>
          </cell>
          <cell r="CJ3469" t="str">
            <v>0001</v>
          </cell>
        </row>
        <row r="3470">
          <cell r="A3470" t="str">
            <v>Budget</v>
          </cell>
          <cell r="H3470" t="str">
            <v>0</v>
          </cell>
          <cell r="I3470" t="str">
            <v>0</v>
          </cell>
          <cell r="AP3470" t="str">
            <v>0</v>
          </cell>
          <cell r="BZ3470">
            <v>0</v>
          </cell>
          <cell r="CA3470">
            <v>0</v>
          </cell>
          <cell r="CC3470" t="str">
            <v>0001_4310-CCM - East</v>
          </cell>
          <cell r="CG3470" t="e">
            <v>#N/A</v>
          </cell>
          <cell r="CI3470" t="str">
            <v>DS</v>
          </cell>
          <cell r="CJ3470" t="str">
            <v>0001</v>
          </cell>
        </row>
        <row r="3471">
          <cell r="A3471" t="str">
            <v>Budget</v>
          </cell>
          <cell r="H3471">
            <v>1</v>
          </cell>
          <cell r="I3471">
            <v>1</v>
          </cell>
          <cell r="AP3471">
            <v>125186.91</v>
          </cell>
          <cell r="BZ3471">
            <v>0</v>
          </cell>
          <cell r="CA3471">
            <v>0</v>
          </cell>
          <cell r="CC3471" t="str">
            <v>0001_4360-CCM - West</v>
          </cell>
          <cell r="CG3471" t="str">
            <v>Full_Time</v>
          </cell>
          <cell r="CI3471" t="str">
            <v>DS</v>
          </cell>
          <cell r="CJ3471" t="str">
            <v>0001</v>
          </cell>
        </row>
        <row r="3472">
          <cell r="A3472" t="str">
            <v>Budget</v>
          </cell>
          <cell r="H3472">
            <v>1</v>
          </cell>
          <cell r="I3472">
            <v>1</v>
          </cell>
          <cell r="AP3472">
            <v>100504.01443578328</v>
          </cell>
          <cell r="BZ3472">
            <v>0</v>
          </cell>
          <cell r="CA3472">
            <v>0</v>
          </cell>
          <cell r="CC3472" t="str">
            <v>0001_3160-Dist Proj - West</v>
          </cell>
          <cell r="CG3472" t="str">
            <v>Full_Time</v>
          </cell>
          <cell r="CI3472" t="str">
            <v>DS</v>
          </cell>
          <cell r="CJ3472" t="str">
            <v>0001</v>
          </cell>
        </row>
        <row r="3473">
          <cell r="A3473" t="str">
            <v>Budget</v>
          </cell>
          <cell r="H3473">
            <v>1</v>
          </cell>
          <cell r="I3473">
            <v>1</v>
          </cell>
          <cell r="AP3473">
            <v>114826.3897395152</v>
          </cell>
          <cell r="BZ3473">
            <v>0</v>
          </cell>
          <cell r="CA3473">
            <v>0</v>
          </cell>
          <cell r="CC3473" t="str">
            <v>0001_3110-Dist Proj - East</v>
          </cell>
          <cell r="CG3473" t="str">
            <v>Full_Time</v>
          </cell>
          <cell r="CI3473" t="str">
            <v>DS</v>
          </cell>
          <cell r="CJ3473" t="str">
            <v>0001</v>
          </cell>
        </row>
        <row r="3474">
          <cell r="A3474" t="str">
            <v>Budget</v>
          </cell>
          <cell r="H3474">
            <v>1</v>
          </cell>
          <cell r="I3474">
            <v>1</v>
          </cell>
          <cell r="AP3474">
            <v>105822.37279529076</v>
          </cell>
          <cell r="BZ3474">
            <v>0</v>
          </cell>
          <cell r="CA3474">
            <v>0</v>
          </cell>
          <cell r="CC3474" t="str">
            <v>0001_3110-Dist Proj - East</v>
          </cell>
          <cell r="CG3474" t="str">
            <v>Full_Time</v>
          </cell>
          <cell r="CI3474" t="str">
            <v>DS</v>
          </cell>
          <cell r="CJ3474" t="str">
            <v>0001</v>
          </cell>
        </row>
        <row r="3475">
          <cell r="A3475" t="str">
            <v>Budget</v>
          </cell>
          <cell r="H3475">
            <v>0</v>
          </cell>
          <cell r="I3475">
            <v>0</v>
          </cell>
          <cell r="AP3475">
            <v>-5.4258167636734911E-2</v>
          </cell>
          <cell r="BZ3475">
            <v>0</v>
          </cell>
          <cell r="CA3475">
            <v>0</v>
          </cell>
          <cell r="CC3475" t="str">
            <v>0001_4100-Meter Services</v>
          </cell>
          <cell r="CG3475" t="e">
            <v>#N/A</v>
          </cell>
          <cell r="CI3475" t="str">
            <v>CS</v>
          </cell>
          <cell r="CJ3475" t="str">
            <v>0001</v>
          </cell>
        </row>
        <row r="3476">
          <cell r="A3476" t="str">
            <v>Budget</v>
          </cell>
          <cell r="H3476">
            <v>1</v>
          </cell>
          <cell r="I3476">
            <v>1</v>
          </cell>
          <cell r="AP3476">
            <v>114622.14000000001</v>
          </cell>
          <cell r="BZ3476">
            <v>0</v>
          </cell>
          <cell r="CA3476">
            <v>0</v>
          </cell>
          <cell r="CC3476" t="str">
            <v>0001_4150-Meter Operations</v>
          </cell>
          <cell r="CG3476" t="str">
            <v>Full_Time</v>
          </cell>
          <cell r="CI3476" t="str">
            <v>CS</v>
          </cell>
          <cell r="CJ3476" t="str">
            <v>0001</v>
          </cell>
        </row>
        <row r="3477">
          <cell r="A3477" t="str">
            <v>Budget</v>
          </cell>
          <cell r="H3477">
            <v>1</v>
          </cell>
          <cell r="I3477">
            <v>0.33333333333333331</v>
          </cell>
          <cell r="AP3477">
            <v>50089.03</v>
          </cell>
          <cell r="BZ3477">
            <v>0</v>
          </cell>
          <cell r="CA3477">
            <v>0</v>
          </cell>
          <cell r="CC3477" t="str">
            <v>0001_3820-Program Management</v>
          </cell>
          <cell r="CG3477" t="str">
            <v>Full_Time</v>
          </cell>
          <cell r="CI3477" t="str">
            <v>DS</v>
          </cell>
          <cell r="CJ3477" t="str">
            <v>0001</v>
          </cell>
        </row>
        <row r="3478">
          <cell r="A3478" t="str">
            <v>Budget</v>
          </cell>
          <cell r="H3478" t="str">
            <v>0</v>
          </cell>
          <cell r="I3478">
            <v>0.66666666666666663</v>
          </cell>
          <cell r="AP3478">
            <v>91612.42</v>
          </cell>
          <cell r="BZ3478">
            <v>0</v>
          </cell>
          <cell r="CA3478">
            <v>0</v>
          </cell>
          <cell r="CC3478" t="str">
            <v>0001_3840-Enterprise Project Management Office</v>
          </cell>
          <cell r="CG3478" t="e">
            <v>#N/A</v>
          </cell>
          <cell r="CI3478" t="str">
            <v>SM</v>
          </cell>
          <cell r="CJ3478" t="str">
            <v>0001</v>
          </cell>
        </row>
        <row r="3479">
          <cell r="A3479" t="str">
            <v>Budget</v>
          </cell>
          <cell r="H3479">
            <v>0</v>
          </cell>
          <cell r="I3479">
            <v>0</v>
          </cell>
          <cell r="AP3479">
            <v>-2.5264445589062687E-2</v>
          </cell>
          <cell r="BZ3479">
            <v>0</v>
          </cell>
          <cell r="CA3479">
            <v>0</v>
          </cell>
          <cell r="CC3479" t="str">
            <v>0001_1930-Project Mgmt Support</v>
          </cell>
          <cell r="CG3479" t="e">
            <v>#N/A</v>
          </cell>
          <cell r="CI3479" t="str">
            <v>OE</v>
          </cell>
          <cell r="CJ3479" t="str">
            <v>0001</v>
          </cell>
        </row>
        <row r="3480">
          <cell r="A3480" t="str">
            <v>Budget</v>
          </cell>
          <cell r="H3480">
            <v>1</v>
          </cell>
          <cell r="I3480">
            <v>1</v>
          </cell>
          <cell r="AP3480">
            <v>127242.81259269301</v>
          </cell>
          <cell r="BZ3480">
            <v>0</v>
          </cell>
          <cell r="CA3480">
            <v>0</v>
          </cell>
          <cell r="CC3480" t="str">
            <v>0001_4481-System Oper Control Room</v>
          </cell>
          <cell r="CG3480" t="str">
            <v>Full_Time</v>
          </cell>
          <cell r="CI3480" t="str">
            <v>DG</v>
          </cell>
          <cell r="CJ3480" t="str">
            <v>0001</v>
          </cell>
        </row>
        <row r="3481">
          <cell r="A3481" t="str">
            <v>Budget</v>
          </cell>
          <cell r="H3481">
            <v>1</v>
          </cell>
          <cell r="I3481">
            <v>1</v>
          </cell>
          <cell r="AP3481">
            <v>107734.61487162905</v>
          </cell>
          <cell r="BZ3481">
            <v>0</v>
          </cell>
          <cell r="CA3481">
            <v>0</v>
          </cell>
          <cell r="CC3481" t="str">
            <v>0001_3110-Dist Proj - East</v>
          </cell>
          <cell r="CG3481" t="str">
            <v>Full_Time</v>
          </cell>
          <cell r="CI3481" t="str">
            <v>DS</v>
          </cell>
          <cell r="CJ3481" t="str">
            <v>0001</v>
          </cell>
        </row>
        <row r="3482">
          <cell r="A3482" t="str">
            <v>Budget</v>
          </cell>
          <cell r="H3482">
            <v>1</v>
          </cell>
          <cell r="I3482">
            <v>1</v>
          </cell>
          <cell r="AP3482">
            <v>105821.48479529076</v>
          </cell>
          <cell r="BZ3482">
            <v>0</v>
          </cell>
          <cell r="CA3482">
            <v>0</v>
          </cell>
          <cell r="CC3482" t="str">
            <v>0001_4360-CCM - West</v>
          </cell>
          <cell r="CG3482" t="str">
            <v>Full_Time</v>
          </cell>
          <cell r="CI3482" t="str">
            <v>DS</v>
          </cell>
          <cell r="CJ3482" t="str">
            <v>0001</v>
          </cell>
        </row>
        <row r="3483">
          <cell r="A3483" t="str">
            <v>Budget</v>
          </cell>
          <cell r="H3483">
            <v>1</v>
          </cell>
          <cell r="I3483">
            <v>1</v>
          </cell>
          <cell r="AP3483">
            <v>684170.52450023557</v>
          </cell>
          <cell r="BZ3483">
            <v>0</v>
          </cell>
          <cell r="CA3483">
            <v>0</v>
          </cell>
          <cell r="CC3483" t="str">
            <v>0001_1000-Executive - LDC</v>
          </cell>
          <cell r="CG3483" t="str">
            <v>Full_Time</v>
          </cell>
          <cell r="CI3483" t="str">
            <v>Gov.</v>
          </cell>
          <cell r="CJ3483" t="str">
            <v>0001</v>
          </cell>
        </row>
        <row r="3484">
          <cell r="A3484" t="str">
            <v>Budget</v>
          </cell>
          <cell r="H3484">
            <v>0</v>
          </cell>
          <cell r="I3484">
            <v>0</v>
          </cell>
          <cell r="AP3484">
            <v>-53684.250000000007</v>
          </cell>
          <cell r="BZ3484">
            <v>0</v>
          </cell>
          <cell r="CA3484">
            <v>0</v>
          </cell>
          <cell r="CC3484" t="str">
            <v>0001_1000-Executive - LDC</v>
          </cell>
          <cell r="CG3484" t="str">
            <v>Full_Time</v>
          </cell>
          <cell r="CI3484" t="str">
            <v>Gov.</v>
          </cell>
          <cell r="CJ3484" t="str">
            <v>0001</v>
          </cell>
        </row>
        <row r="3485">
          <cell r="A3485" t="str">
            <v>Budget</v>
          </cell>
          <cell r="H3485">
            <v>1</v>
          </cell>
          <cell r="I3485">
            <v>1</v>
          </cell>
          <cell r="AP3485">
            <v>98318.702087956786</v>
          </cell>
          <cell r="BZ3485">
            <v>0</v>
          </cell>
          <cell r="CA3485">
            <v>0</v>
          </cell>
          <cell r="CC3485" t="str">
            <v>0001_4360-CCM - West</v>
          </cell>
          <cell r="CG3485" t="str">
            <v>Full_Time</v>
          </cell>
          <cell r="CI3485" t="str">
            <v>DS</v>
          </cell>
          <cell r="CJ3485" t="str">
            <v>0001</v>
          </cell>
        </row>
        <row r="3486">
          <cell r="A3486" t="str">
            <v>Budget</v>
          </cell>
          <cell r="H3486">
            <v>1</v>
          </cell>
          <cell r="I3486">
            <v>1</v>
          </cell>
          <cell r="AP3486">
            <v>105380.41</v>
          </cell>
          <cell r="BZ3486">
            <v>0</v>
          </cell>
          <cell r="CA3486">
            <v>0</v>
          </cell>
          <cell r="CC3486" t="str">
            <v>0001_3110-Dist Proj - East</v>
          </cell>
          <cell r="CG3486" t="str">
            <v>Full_Time</v>
          </cell>
          <cell r="CI3486" t="str">
            <v>DS</v>
          </cell>
          <cell r="CJ3486" t="str">
            <v>0001</v>
          </cell>
        </row>
        <row r="3487">
          <cell r="A3487" t="str">
            <v>Budget</v>
          </cell>
          <cell r="H3487">
            <v>0</v>
          </cell>
          <cell r="I3487">
            <v>0</v>
          </cell>
          <cell r="AP3487">
            <v>-3.3953305484591925E-2</v>
          </cell>
          <cell r="BZ3487">
            <v>0</v>
          </cell>
          <cell r="CA3487">
            <v>0</v>
          </cell>
          <cell r="CC3487" t="str">
            <v>0001_4360-CCM - West</v>
          </cell>
          <cell r="CG3487" t="e">
            <v>#N/A</v>
          </cell>
          <cell r="CI3487" t="str">
            <v>DS</v>
          </cell>
          <cell r="CJ3487" t="str">
            <v>0001</v>
          </cell>
        </row>
        <row r="3488">
          <cell r="A3488" t="str">
            <v>Budget</v>
          </cell>
          <cell r="H3488">
            <v>1</v>
          </cell>
          <cell r="I3488">
            <v>1</v>
          </cell>
          <cell r="AP3488">
            <v>114826.3897395152</v>
          </cell>
          <cell r="BZ3488">
            <v>0</v>
          </cell>
          <cell r="CA3488">
            <v>0</v>
          </cell>
          <cell r="CC3488" t="str">
            <v>0001_4310-CCM - East</v>
          </cell>
          <cell r="CG3488" t="str">
            <v>Full_Time</v>
          </cell>
          <cell r="CI3488" t="str">
            <v>DS</v>
          </cell>
          <cell r="CJ3488" t="str">
            <v>0001</v>
          </cell>
        </row>
        <row r="3489">
          <cell r="A3489" t="str">
            <v>Budget</v>
          </cell>
          <cell r="H3489">
            <v>1</v>
          </cell>
          <cell r="I3489">
            <v>1</v>
          </cell>
          <cell r="AP3489">
            <v>139130.46682556189</v>
          </cell>
          <cell r="BZ3489">
            <v>0</v>
          </cell>
          <cell r="CA3489">
            <v>0</v>
          </cell>
          <cell r="CC3489" t="str">
            <v>0001_4481-System Oper Control Room</v>
          </cell>
          <cell r="CG3489" t="str">
            <v>Full_Time</v>
          </cell>
          <cell r="CI3489" t="str">
            <v>DG</v>
          </cell>
          <cell r="CJ3489" t="str">
            <v>0001</v>
          </cell>
        </row>
        <row r="3490">
          <cell r="A3490" t="str">
            <v>Budget</v>
          </cell>
          <cell r="H3490">
            <v>1</v>
          </cell>
          <cell r="I3490">
            <v>1</v>
          </cell>
          <cell r="AP3490">
            <v>89647.491162593244</v>
          </cell>
          <cell r="BZ3490">
            <v>0</v>
          </cell>
          <cell r="CA3490">
            <v>0</v>
          </cell>
          <cell r="CC3490" t="str">
            <v>0001_4430-LDC Settlement</v>
          </cell>
          <cell r="CG3490" t="str">
            <v>Full_Time</v>
          </cell>
          <cell r="CI3490" t="str">
            <v>CS</v>
          </cell>
          <cell r="CJ3490" t="str">
            <v>0001</v>
          </cell>
        </row>
        <row r="3491">
          <cell r="A3491" t="str">
            <v>Budget</v>
          </cell>
          <cell r="H3491">
            <v>1</v>
          </cell>
          <cell r="I3491">
            <v>1</v>
          </cell>
          <cell r="AP3491">
            <v>87431.700715626081</v>
          </cell>
          <cell r="BZ3491">
            <v>0</v>
          </cell>
          <cell r="CA3491">
            <v>0</v>
          </cell>
          <cell r="CC3491" t="str">
            <v>0001_3821-Apprentices</v>
          </cell>
          <cell r="CG3491" t="str">
            <v>Full_Time</v>
          </cell>
          <cell r="CI3491" t="str">
            <v>DS</v>
          </cell>
          <cell r="CJ3491" t="str">
            <v>0001</v>
          </cell>
        </row>
        <row r="3492">
          <cell r="A3492" t="str">
            <v>Budget</v>
          </cell>
          <cell r="H3492">
            <v>1</v>
          </cell>
          <cell r="I3492">
            <v>1</v>
          </cell>
          <cell r="AP3492">
            <v>125186.91</v>
          </cell>
          <cell r="BZ3492">
            <v>0</v>
          </cell>
          <cell r="CA3492">
            <v>0</v>
          </cell>
          <cell r="CC3492" t="str">
            <v>0001_3110-Dist Proj - East</v>
          </cell>
          <cell r="CG3492" t="str">
            <v>Full_Time</v>
          </cell>
          <cell r="CI3492" t="str">
            <v>DS</v>
          </cell>
          <cell r="CJ3492" t="str">
            <v>0001</v>
          </cell>
        </row>
        <row r="3493">
          <cell r="A3493" t="str">
            <v>Budget</v>
          </cell>
          <cell r="H3493" t="str">
            <v>0</v>
          </cell>
          <cell r="I3493" t="str">
            <v>0</v>
          </cell>
          <cell r="AP3493" t="str">
            <v>0</v>
          </cell>
          <cell r="BZ3493">
            <v>0</v>
          </cell>
          <cell r="CA3493">
            <v>0</v>
          </cell>
          <cell r="CC3493" t="str">
            <v>0001_3160-Dist Proj - West</v>
          </cell>
          <cell r="CG3493" t="e">
            <v>#N/A</v>
          </cell>
          <cell r="CI3493" t="str">
            <v>DS</v>
          </cell>
          <cell r="CJ3493" t="str">
            <v>0001</v>
          </cell>
        </row>
        <row r="3494">
          <cell r="A3494" t="str">
            <v>Budget</v>
          </cell>
          <cell r="H3494">
            <v>0</v>
          </cell>
          <cell r="I3494">
            <v>0</v>
          </cell>
          <cell r="AP3494">
            <v>2.8107193126034057E-2</v>
          </cell>
          <cell r="BZ3494">
            <v>0</v>
          </cell>
          <cell r="CA3494">
            <v>0</v>
          </cell>
          <cell r="CC3494" t="str">
            <v>0001_4310-CCM - East</v>
          </cell>
          <cell r="CG3494" t="e">
            <v>#N/A</v>
          </cell>
          <cell r="CI3494" t="str">
            <v>DS</v>
          </cell>
          <cell r="CJ3494" t="str">
            <v>0001</v>
          </cell>
        </row>
        <row r="3495">
          <cell r="A3495" t="str">
            <v>Budget</v>
          </cell>
          <cell r="H3495">
            <v>1</v>
          </cell>
          <cell r="I3495">
            <v>1</v>
          </cell>
          <cell r="AP3495">
            <v>100415.5174552692</v>
          </cell>
          <cell r="BZ3495">
            <v>0</v>
          </cell>
          <cell r="CA3495">
            <v>0</v>
          </cell>
          <cell r="CC3495" t="str">
            <v>0001_4260-Field Services</v>
          </cell>
          <cell r="CG3495" t="str">
            <v>Full_Time</v>
          </cell>
          <cell r="CI3495" t="str">
            <v>CS</v>
          </cell>
          <cell r="CJ3495" t="str">
            <v>0001</v>
          </cell>
        </row>
        <row r="3496">
          <cell r="A3496" t="str">
            <v>Budget</v>
          </cell>
          <cell r="H3496">
            <v>1</v>
          </cell>
          <cell r="I3496">
            <v>1</v>
          </cell>
          <cell r="AP3496">
            <v>83338.87581169534</v>
          </cell>
          <cell r="BZ3496">
            <v>0</v>
          </cell>
          <cell r="CA3496">
            <v>0</v>
          </cell>
          <cell r="CC3496" t="str">
            <v>0001_3821-Apprentices</v>
          </cell>
          <cell r="CG3496" t="str">
            <v>Full_Time</v>
          </cell>
          <cell r="CI3496" t="str">
            <v>DS</v>
          </cell>
          <cell r="CJ3496" t="str">
            <v>0001</v>
          </cell>
        </row>
        <row r="3497">
          <cell r="A3497" t="str">
            <v>Budget</v>
          </cell>
          <cell r="H3497">
            <v>1</v>
          </cell>
          <cell r="I3497">
            <v>1</v>
          </cell>
          <cell r="AP3497">
            <v>102752.65885751286</v>
          </cell>
          <cell r="BZ3497">
            <v>0</v>
          </cell>
          <cell r="CA3497">
            <v>0</v>
          </cell>
          <cell r="CC3497" t="str">
            <v>0001_4100-Meter Services</v>
          </cell>
          <cell r="CG3497" t="str">
            <v>Full_Time</v>
          </cell>
          <cell r="CI3497" t="str">
            <v>CS</v>
          </cell>
          <cell r="CJ3497" t="str">
            <v>0001</v>
          </cell>
        </row>
        <row r="3498">
          <cell r="A3498" t="str">
            <v>Budget</v>
          </cell>
          <cell r="H3498">
            <v>1</v>
          </cell>
          <cell r="I3498">
            <v>1</v>
          </cell>
          <cell r="AP3498">
            <v>91521.079430532103</v>
          </cell>
          <cell r="BZ3498">
            <v>0</v>
          </cell>
          <cell r="CA3498">
            <v>0</v>
          </cell>
          <cell r="CC3498" t="str">
            <v>0001_2520-Warehousing Management</v>
          </cell>
          <cell r="CG3498" t="str">
            <v>Full_Time</v>
          </cell>
          <cell r="CI3498" t="str">
            <v>AM</v>
          </cell>
          <cell r="CJ3498" t="str">
            <v>0001</v>
          </cell>
        </row>
        <row r="3499">
          <cell r="A3499" t="str">
            <v>Budget</v>
          </cell>
          <cell r="H3499">
            <v>1</v>
          </cell>
          <cell r="I3499">
            <v>1</v>
          </cell>
          <cell r="AP3499">
            <v>87431.700715626081</v>
          </cell>
          <cell r="BZ3499">
            <v>0</v>
          </cell>
          <cell r="CA3499">
            <v>0</v>
          </cell>
          <cell r="CC3499" t="str">
            <v>0001_3821-Apprentices</v>
          </cell>
          <cell r="CG3499" t="str">
            <v>Full_Time</v>
          </cell>
          <cell r="CI3499" t="str">
            <v>DS</v>
          </cell>
          <cell r="CJ3499" t="str">
            <v>0001</v>
          </cell>
        </row>
        <row r="3500">
          <cell r="A3500" t="str">
            <v>Budget</v>
          </cell>
          <cell r="H3500" t="str">
            <v>0</v>
          </cell>
          <cell r="I3500">
            <v>0.66666666666666663</v>
          </cell>
          <cell r="AP3500">
            <v>77285.37999999999</v>
          </cell>
          <cell r="BZ3500">
            <v>0</v>
          </cell>
          <cell r="CA3500">
            <v>0</v>
          </cell>
          <cell r="CC3500" t="str">
            <v>0001_3720-Dist Grid Health</v>
          </cell>
          <cell r="CG3500" t="e">
            <v>#N/A</v>
          </cell>
          <cell r="CI3500" t="str">
            <v>DG</v>
          </cell>
          <cell r="CJ3500" t="str">
            <v>0001</v>
          </cell>
        </row>
        <row r="3501">
          <cell r="A3501" t="str">
            <v>Budget</v>
          </cell>
          <cell r="H3501">
            <v>1</v>
          </cell>
          <cell r="I3501">
            <v>0.33333333333333331</v>
          </cell>
          <cell r="AP3501">
            <v>40598.385580403788</v>
          </cell>
          <cell r="BZ3501">
            <v>0</v>
          </cell>
          <cell r="CA3501">
            <v>0</v>
          </cell>
          <cell r="CC3501" t="str">
            <v>0001_4210-Grid Response</v>
          </cell>
          <cell r="CG3501" t="str">
            <v>Full_Time</v>
          </cell>
          <cell r="CI3501" t="str">
            <v>DG</v>
          </cell>
          <cell r="CJ3501" t="str">
            <v>0001</v>
          </cell>
        </row>
        <row r="3502">
          <cell r="A3502" t="str">
            <v>Budget</v>
          </cell>
          <cell r="H3502">
            <v>1</v>
          </cell>
          <cell r="I3502">
            <v>1</v>
          </cell>
          <cell r="AP3502">
            <v>87471.839138455471</v>
          </cell>
          <cell r="BZ3502">
            <v>0</v>
          </cell>
          <cell r="CA3502">
            <v>0</v>
          </cell>
          <cell r="CC3502" t="str">
            <v>0001_5000-Smart Meters</v>
          </cell>
          <cell r="CG3502" t="str">
            <v>Full_Time</v>
          </cell>
          <cell r="CI3502" t="str">
            <v>CS</v>
          </cell>
          <cell r="CJ3502" t="str">
            <v>0001</v>
          </cell>
        </row>
        <row r="3503">
          <cell r="A3503" t="str">
            <v>Budget</v>
          </cell>
          <cell r="H3503">
            <v>1</v>
          </cell>
          <cell r="I3503">
            <v>1</v>
          </cell>
          <cell r="AP3503">
            <v>123518.60484775493</v>
          </cell>
          <cell r="BZ3503">
            <v>0</v>
          </cell>
          <cell r="CA3503">
            <v>0</v>
          </cell>
          <cell r="CC3503" t="str">
            <v>0001_3160-Dist Proj - West</v>
          </cell>
          <cell r="CG3503" t="str">
            <v>Full_Time</v>
          </cell>
          <cell r="CI3503" t="str">
            <v>DS</v>
          </cell>
          <cell r="CJ3503" t="str">
            <v>0001</v>
          </cell>
        </row>
        <row r="3504">
          <cell r="A3504" t="str">
            <v>Budget</v>
          </cell>
          <cell r="H3504">
            <v>1</v>
          </cell>
          <cell r="I3504">
            <v>1</v>
          </cell>
          <cell r="AP3504">
            <v>118073.09172213494</v>
          </cell>
          <cell r="BZ3504">
            <v>0</v>
          </cell>
          <cell r="CA3504">
            <v>0</v>
          </cell>
          <cell r="CC3504" t="str">
            <v>0002_7100-B2b Slaes</v>
          </cell>
          <cell r="CG3504" t="str">
            <v>Full_Time</v>
          </cell>
          <cell r="CI3504" t="str">
            <v>THESI</v>
          </cell>
          <cell r="CJ3504" t="str">
            <v>0002</v>
          </cell>
        </row>
        <row r="3505">
          <cell r="A3505" t="str">
            <v>Budget</v>
          </cell>
          <cell r="H3505">
            <v>1</v>
          </cell>
          <cell r="I3505">
            <v>1</v>
          </cell>
          <cell r="AP3505">
            <v>84279.617975202636</v>
          </cell>
          <cell r="BZ3505">
            <v>0</v>
          </cell>
          <cell r="CA3505">
            <v>0</v>
          </cell>
          <cell r="CC3505" t="str">
            <v>0001_4360-CCM - West</v>
          </cell>
          <cell r="CG3505" t="str">
            <v>Full_Time</v>
          </cell>
          <cell r="CI3505" t="str">
            <v>DS</v>
          </cell>
          <cell r="CJ3505" t="str">
            <v>0001</v>
          </cell>
        </row>
        <row r="3506">
          <cell r="A3506" t="str">
            <v>Budget</v>
          </cell>
          <cell r="H3506">
            <v>1</v>
          </cell>
          <cell r="I3506">
            <v>1</v>
          </cell>
          <cell r="AP3506">
            <v>90203.964575712569</v>
          </cell>
          <cell r="BZ3506">
            <v>0</v>
          </cell>
          <cell r="CA3506">
            <v>0</v>
          </cell>
          <cell r="CC3506" t="str">
            <v>0001_3160-Dist Proj - West</v>
          </cell>
          <cell r="CG3506" t="str">
            <v>Full_Time</v>
          </cell>
          <cell r="CI3506" t="str">
            <v>DS</v>
          </cell>
          <cell r="CJ3506" t="str">
            <v>0001</v>
          </cell>
        </row>
        <row r="3507">
          <cell r="A3507" t="str">
            <v>Budget</v>
          </cell>
          <cell r="H3507">
            <v>1</v>
          </cell>
          <cell r="I3507">
            <v>1</v>
          </cell>
          <cell r="AP3507">
            <v>98319.551144206809</v>
          </cell>
          <cell r="BZ3507">
            <v>0</v>
          </cell>
          <cell r="CA3507">
            <v>0</v>
          </cell>
          <cell r="CC3507" t="str">
            <v>0001_4360-CCM - West</v>
          </cell>
          <cell r="CG3507" t="str">
            <v>Full_Time</v>
          </cell>
          <cell r="CI3507" t="str">
            <v>DS</v>
          </cell>
          <cell r="CJ3507" t="str">
            <v>0001</v>
          </cell>
        </row>
        <row r="3508">
          <cell r="A3508" t="str">
            <v>Budget</v>
          </cell>
          <cell r="H3508">
            <v>1</v>
          </cell>
          <cell r="I3508">
            <v>1</v>
          </cell>
          <cell r="AP3508">
            <v>168687.13255886576</v>
          </cell>
          <cell r="BZ3508">
            <v>0</v>
          </cell>
          <cell r="CA3508">
            <v>0</v>
          </cell>
          <cell r="CC3508" t="str">
            <v>0001_4481-System Oper Control Room</v>
          </cell>
          <cell r="CG3508" t="str">
            <v>Full_Time</v>
          </cell>
          <cell r="CI3508" t="str">
            <v>DG</v>
          </cell>
          <cell r="CJ3508" t="str">
            <v>0001</v>
          </cell>
        </row>
        <row r="3509">
          <cell r="A3509" t="str">
            <v>Budget</v>
          </cell>
          <cell r="H3509">
            <v>1</v>
          </cell>
          <cell r="I3509">
            <v>1</v>
          </cell>
          <cell r="AP3509">
            <v>125186.93810719314</v>
          </cell>
          <cell r="BZ3509">
            <v>0</v>
          </cell>
          <cell r="CA3509">
            <v>0</v>
          </cell>
          <cell r="CC3509" t="str">
            <v>0001_3160-Dist Proj - West</v>
          </cell>
          <cell r="CG3509" t="str">
            <v>Full_Time</v>
          </cell>
          <cell r="CI3509" t="str">
            <v>DS</v>
          </cell>
          <cell r="CJ3509" t="str">
            <v>0001</v>
          </cell>
        </row>
        <row r="3510">
          <cell r="A3510" t="str">
            <v>Budget</v>
          </cell>
          <cell r="H3510" t="str">
            <v>0</v>
          </cell>
          <cell r="I3510" t="str">
            <v>0</v>
          </cell>
          <cell r="AP3510" t="str">
            <v>0</v>
          </cell>
          <cell r="BZ3510">
            <v>0</v>
          </cell>
          <cell r="CA3510">
            <v>0</v>
          </cell>
          <cell r="CC3510" t="str">
            <v>0001_4310-CCM - East</v>
          </cell>
          <cell r="CG3510" t="e">
            <v>#N/A</v>
          </cell>
          <cell r="CI3510" t="str">
            <v>DS</v>
          </cell>
          <cell r="CJ3510" t="str">
            <v>0001</v>
          </cell>
        </row>
        <row r="3511">
          <cell r="A3511" t="str">
            <v>Budget</v>
          </cell>
          <cell r="H3511">
            <v>0</v>
          </cell>
          <cell r="I3511">
            <v>0</v>
          </cell>
          <cell r="AP3511">
            <v>-3.3953305484591925E-2</v>
          </cell>
          <cell r="BZ3511">
            <v>0</v>
          </cell>
          <cell r="CA3511">
            <v>0</v>
          </cell>
          <cell r="CC3511" t="str">
            <v>0001_3110-Dist Proj - East</v>
          </cell>
          <cell r="CG3511" t="e">
            <v>#N/A</v>
          </cell>
          <cell r="CI3511" t="str">
            <v>DS</v>
          </cell>
          <cell r="CJ3511" t="str">
            <v>0001</v>
          </cell>
        </row>
        <row r="3512">
          <cell r="A3512" t="str">
            <v>Budget</v>
          </cell>
          <cell r="H3512" t="str">
            <v>0</v>
          </cell>
          <cell r="I3512" t="str">
            <v>0</v>
          </cell>
          <cell r="AP3512" t="str">
            <v>0</v>
          </cell>
          <cell r="BZ3512">
            <v>0</v>
          </cell>
          <cell r="CA3512">
            <v>0</v>
          </cell>
          <cell r="CC3512" t="str">
            <v>0001_4360-CCM - West</v>
          </cell>
          <cell r="CG3512" t="e">
            <v>#N/A</v>
          </cell>
          <cell r="CI3512" t="str">
            <v>DS</v>
          </cell>
          <cell r="CJ3512" t="str">
            <v>0001</v>
          </cell>
        </row>
        <row r="3513">
          <cell r="A3513" t="str">
            <v>Budget</v>
          </cell>
          <cell r="H3513">
            <v>1</v>
          </cell>
          <cell r="I3513">
            <v>1</v>
          </cell>
          <cell r="AP3513">
            <v>105380.41</v>
          </cell>
          <cell r="BZ3513">
            <v>0</v>
          </cell>
          <cell r="CA3513">
            <v>0</v>
          </cell>
          <cell r="CC3513" t="str">
            <v>0001_3720-Dist Grid Health</v>
          </cell>
          <cell r="CG3513" t="str">
            <v>Full_Time</v>
          </cell>
          <cell r="CI3513" t="str">
            <v>DG</v>
          </cell>
          <cell r="CJ3513" t="str">
            <v>0001</v>
          </cell>
        </row>
        <row r="3514">
          <cell r="A3514" t="str">
            <v>Budget</v>
          </cell>
          <cell r="H3514">
            <v>1</v>
          </cell>
          <cell r="I3514">
            <v>1</v>
          </cell>
          <cell r="AP3514">
            <v>149047.87035060616</v>
          </cell>
          <cell r="BZ3514">
            <v>0</v>
          </cell>
          <cell r="CA3514">
            <v>0</v>
          </cell>
          <cell r="CC3514" t="str">
            <v>0001_2530-Acquisition Services</v>
          </cell>
          <cell r="CG3514" t="str">
            <v>Full_Time</v>
          </cell>
          <cell r="CI3514" t="str">
            <v>AM</v>
          </cell>
          <cell r="CJ3514" t="str">
            <v>0001</v>
          </cell>
        </row>
        <row r="3515">
          <cell r="A3515" t="str">
            <v>Budget</v>
          </cell>
          <cell r="H3515">
            <v>1</v>
          </cell>
          <cell r="I3515">
            <v>1</v>
          </cell>
          <cell r="AP3515">
            <v>105822.37279529076</v>
          </cell>
          <cell r="BZ3515">
            <v>0</v>
          </cell>
          <cell r="CA3515">
            <v>0</v>
          </cell>
          <cell r="CC3515" t="str">
            <v>0001_4310-CCM - East</v>
          </cell>
          <cell r="CG3515" t="str">
            <v>Full_Time</v>
          </cell>
          <cell r="CI3515" t="str">
            <v>DS</v>
          </cell>
          <cell r="CJ3515" t="str">
            <v>0001</v>
          </cell>
        </row>
        <row r="3516">
          <cell r="A3516" t="str">
            <v>Budget</v>
          </cell>
          <cell r="H3516">
            <v>1</v>
          </cell>
          <cell r="I3516">
            <v>1</v>
          </cell>
          <cell r="AP3516">
            <v>93073.342688043689</v>
          </cell>
          <cell r="BZ3516">
            <v>0</v>
          </cell>
          <cell r="CA3516">
            <v>0</v>
          </cell>
          <cell r="CC3516" t="str">
            <v>0001_3821-Apprentices</v>
          </cell>
          <cell r="CG3516" t="str">
            <v>Full_Time</v>
          </cell>
          <cell r="CI3516" t="str">
            <v>DS</v>
          </cell>
          <cell r="CJ3516" t="str">
            <v>0001</v>
          </cell>
        </row>
        <row r="3517">
          <cell r="A3517" t="str">
            <v>Budget</v>
          </cell>
          <cell r="H3517">
            <v>1</v>
          </cell>
          <cell r="I3517">
            <v>1</v>
          </cell>
          <cell r="AP3517">
            <v>90399.346464719885</v>
          </cell>
          <cell r="BZ3517">
            <v>0</v>
          </cell>
          <cell r="CA3517">
            <v>0</v>
          </cell>
          <cell r="CC3517" t="str">
            <v>0001_4260-Field Services</v>
          </cell>
          <cell r="CG3517" t="str">
            <v>Full_Time</v>
          </cell>
          <cell r="CI3517" t="str">
            <v>CS</v>
          </cell>
          <cell r="CJ3517" t="str">
            <v>0001</v>
          </cell>
        </row>
        <row r="3518">
          <cell r="A3518" t="str">
            <v>Budget</v>
          </cell>
          <cell r="H3518">
            <v>1</v>
          </cell>
          <cell r="I3518">
            <v>1</v>
          </cell>
          <cell r="AP3518">
            <v>105379.4880466945</v>
          </cell>
          <cell r="BZ3518">
            <v>0</v>
          </cell>
          <cell r="CA3518">
            <v>0</v>
          </cell>
          <cell r="CC3518" t="str">
            <v>0001_3160-Dist Proj - West</v>
          </cell>
          <cell r="CG3518" t="str">
            <v>Full_Time</v>
          </cell>
          <cell r="CI3518" t="str">
            <v>DS</v>
          </cell>
          <cell r="CJ3518" t="str">
            <v>0001</v>
          </cell>
        </row>
        <row r="3519">
          <cell r="A3519" t="str">
            <v>Budget</v>
          </cell>
          <cell r="H3519">
            <v>1</v>
          </cell>
          <cell r="I3519">
            <v>1</v>
          </cell>
          <cell r="AP3519">
            <v>89237.367339211603</v>
          </cell>
          <cell r="BZ3519">
            <v>0</v>
          </cell>
          <cell r="CA3519">
            <v>0</v>
          </cell>
          <cell r="CC3519" t="str">
            <v>0001_5205-Investment Recovery</v>
          </cell>
          <cell r="CG3519" t="str">
            <v>Full_Time</v>
          </cell>
          <cell r="CI3519" t="str">
            <v>Faclt.</v>
          </cell>
          <cell r="CJ3519" t="str">
            <v>0001</v>
          </cell>
        </row>
        <row r="3520">
          <cell r="A3520" t="str">
            <v>Budget</v>
          </cell>
          <cell r="H3520">
            <v>1</v>
          </cell>
          <cell r="I3520">
            <v>1</v>
          </cell>
          <cell r="AP3520">
            <v>105822.37279529076</v>
          </cell>
          <cell r="BZ3520">
            <v>0</v>
          </cell>
          <cell r="CA3520">
            <v>0</v>
          </cell>
          <cell r="CC3520" t="str">
            <v>0001_3160-Dist Proj - West</v>
          </cell>
          <cell r="CG3520" t="str">
            <v>Full_Time</v>
          </cell>
          <cell r="CI3520" t="str">
            <v>DS</v>
          </cell>
          <cell r="CJ3520" t="str">
            <v>0001</v>
          </cell>
        </row>
        <row r="3521">
          <cell r="A3521" t="str">
            <v>Budget</v>
          </cell>
          <cell r="H3521">
            <v>1</v>
          </cell>
          <cell r="I3521">
            <v>1</v>
          </cell>
          <cell r="AP3521">
            <v>100416.36620526921</v>
          </cell>
          <cell r="BZ3521">
            <v>0</v>
          </cell>
          <cell r="CA3521">
            <v>0</v>
          </cell>
          <cell r="CC3521" t="str">
            <v>0001_4260-Field Services</v>
          </cell>
          <cell r="CG3521" t="str">
            <v>Full_Time</v>
          </cell>
          <cell r="CI3521" t="str">
            <v>CS</v>
          </cell>
          <cell r="CJ3521" t="str">
            <v>0001</v>
          </cell>
        </row>
        <row r="3522">
          <cell r="A3522" t="str">
            <v>Budget</v>
          </cell>
          <cell r="H3522">
            <v>1</v>
          </cell>
          <cell r="I3522">
            <v>1</v>
          </cell>
          <cell r="AP3522">
            <v>81134.750190272141</v>
          </cell>
          <cell r="BZ3522">
            <v>0</v>
          </cell>
          <cell r="CA3522">
            <v>0</v>
          </cell>
          <cell r="CC3522" t="str">
            <v>0001_3821-Apprentices</v>
          </cell>
          <cell r="CG3522" t="str">
            <v>Full_Time</v>
          </cell>
          <cell r="CI3522" t="str">
            <v>DS</v>
          </cell>
          <cell r="CJ3522" t="str">
            <v>0001</v>
          </cell>
        </row>
        <row r="3523">
          <cell r="A3523" t="str">
            <v>Budget</v>
          </cell>
          <cell r="H3523">
            <v>1</v>
          </cell>
          <cell r="I3523">
            <v>1</v>
          </cell>
          <cell r="AP3523">
            <v>100415.5174552692</v>
          </cell>
          <cell r="BZ3523">
            <v>0</v>
          </cell>
          <cell r="CA3523">
            <v>0</v>
          </cell>
          <cell r="CC3523" t="str">
            <v>0001_4260-Field Services</v>
          </cell>
          <cell r="CG3523" t="str">
            <v>Full_Time</v>
          </cell>
          <cell r="CI3523" t="str">
            <v>CS</v>
          </cell>
          <cell r="CJ3523" t="str">
            <v>0001</v>
          </cell>
        </row>
        <row r="3524">
          <cell r="A3524" t="str">
            <v>Budget</v>
          </cell>
          <cell r="H3524">
            <v>1</v>
          </cell>
          <cell r="I3524">
            <v>1</v>
          </cell>
          <cell r="AP3524">
            <v>102340.00039032994</v>
          </cell>
          <cell r="BZ3524">
            <v>0</v>
          </cell>
          <cell r="CA3524">
            <v>0</v>
          </cell>
          <cell r="CC3524" t="str">
            <v>0001_1510-Comm &amp; Public Affairs</v>
          </cell>
          <cell r="CG3524" t="str">
            <v>Full_Time</v>
          </cell>
          <cell r="CI3524" t="str">
            <v>CP&amp;A</v>
          </cell>
          <cell r="CJ3524" t="str">
            <v>0001</v>
          </cell>
        </row>
        <row r="3525">
          <cell r="A3525" t="str">
            <v>Budget</v>
          </cell>
          <cell r="H3525">
            <v>1</v>
          </cell>
          <cell r="I3525">
            <v>1</v>
          </cell>
          <cell r="AP3525">
            <v>154305.40057410178</v>
          </cell>
          <cell r="BZ3525">
            <v>0</v>
          </cell>
          <cell r="CA3525">
            <v>0</v>
          </cell>
          <cell r="CC3525" t="str">
            <v>0001_5205-Investment Recovery</v>
          </cell>
          <cell r="CG3525" t="str">
            <v>Full_Time</v>
          </cell>
          <cell r="CI3525" t="str">
            <v>Faclt.</v>
          </cell>
          <cell r="CJ3525" t="str">
            <v>0001</v>
          </cell>
        </row>
        <row r="3526">
          <cell r="A3526" t="str">
            <v>Budget</v>
          </cell>
          <cell r="H3526">
            <v>1</v>
          </cell>
          <cell r="I3526">
            <v>1</v>
          </cell>
          <cell r="AP3526">
            <v>84279.617975202636</v>
          </cell>
          <cell r="BZ3526">
            <v>0</v>
          </cell>
          <cell r="CA3526">
            <v>0</v>
          </cell>
          <cell r="CC3526" t="str">
            <v>0001_4360-CCM - West</v>
          </cell>
          <cell r="CG3526" t="str">
            <v>Full_Time</v>
          </cell>
          <cell r="CI3526" t="str">
            <v>DS</v>
          </cell>
          <cell r="CJ3526" t="str">
            <v>0001</v>
          </cell>
        </row>
        <row r="3527">
          <cell r="A3527" t="str">
            <v>Budget</v>
          </cell>
          <cell r="H3527">
            <v>1</v>
          </cell>
          <cell r="I3527">
            <v>1</v>
          </cell>
          <cell r="AP3527">
            <v>119545.34275869127</v>
          </cell>
          <cell r="BZ3527">
            <v>0</v>
          </cell>
          <cell r="CA3527">
            <v>0</v>
          </cell>
          <cell r="CC3527" t="str">
            <v>0001_4210-Grid Response</v>
          </cell>
          <cell r="CG3527" t="str">
            <v>Full_Time</v>
          </cell>
          <cell r="CI3527" t="str">
            <v>DG</v>
          </cell>
          <cell r="CJ3527" t="str">
            <v>0001</v>
          </cell>
        </row>
        <row r="3528">
          <cell r="A3528" t="str">
            <v>Budget</v>
          </cell>
          <cell r="H3528">
            <v>1</v>
          </cell>
          <cell r="I3528">
            <v>1</v>
          </cell>
          <cell r="AP3528">
            <v>139721.42378767394</v>
          </cell>
          <cell r="BZ3528">
            <v>0</v>
          </cell>
          <cell r="CA3528">
            <v>0</v>
          </cell>
          <cell r="CC3528" t="str">
            <v>0001_4480-System Oper Planning</v>
          </cell>
          <cell r="CG3528" t="str">
            <v>Full_Time</v>
          </cell>
          <cell r="CI3528" t="str">
            <v>DG</v>
          </cell>
          <cell r="CJ3528" t="str">
            <v>0001</v>
          </cell>
        </row>
        <row r="3529">
          <cell r="A3529" t="str">
            <v>Budget</v>
          </cell>
          <cell r="H3529">
            <v>1</v>
          </cell>
          <cell r="I3529">
            <v>1</v>
          </cell>
          <cell r="AP3529">
            <v>120501.30749374244</v>
          </cell>
          <cell r="BZ3529">
            <v>0</v>
          </cell>
          <cell r="CA3529">
            <v>0</v>
          </cell>
          <cell r="CC3529" t="str">
            <v>0001_3310-Station &amp; Dist Automation</v>
          </cell>
          <cell r="CG3529" t="str">
            <v>Full_Time</v>
          </cell>
          <cell r="CI3529" t="str">
            <v>DG</v>
          </cell>
          <cell r="CJ3529" t="str">
            <v>0001</v>
          </cell>
        </row>
        <row r="3530">
          <cell r="A3530" t="str">
            <v>Budget</v>
          </cell>
          <cell r="H3530">
            <v>1</v>
          </cell>
          <cell r="I3530">
            <v>1</v>
          </cell>
          <cell r="AP3530">
            <v>102752.65885751286</v>
          </cell>
          <cell r="BZ3530">
            <v>0</v>
          </cell>
          <cell r="CA3530">
            <v>0</v>
          </cell>
          <cell r="CC3530" t="str">
            <v>0001_4100-Meter Services</v>
          </cell>
          <cell r="CG3530" t="str">
            <v>Full_Time</v>
          </cell>
          <cell r="CI3530" t="str">
            <v>CS</v>
          </cell>
          <cell r="CJ3530" t="str">
            <v>0001</v>
          </cell>
        </row>
        <row r="3531">
          <cell r="A3531" t="str">
            <v>Budget</v>
          </cell>
          <cell r="H3531">
            <v>1</v>
          </cell>
          <cell r="I3531">
            <v>1</v>
          </cell>
          <cell r="AP3531">
            <v>114327.58209808712</v>
          </cell>
          <cell r="BZ3531">
            <v>0</v>
          </cell>
          <cell r="CA3531">
            <v>0</v>
          </cell>
          <cell r="CC3531" t="str">
            <v>0001_3310-Station &amp; Dist Automation</v>
          </cell>
          <cell r="CG3531" t="str">
            <v>Full_Time</v>
          </cell>
          <cell r="CI3531" t="str">
            <v>DG</v>
          </cell>
          <cell r="CJ3531" t="str">
            <v>0001</v>
          </cell>
        </row>
        <row r="3532">
          <cell r="A3532" t="str">
            <v>Budget</v>
          </cell>
          <cell r="H3532">
            <v>1</v>
          </cell>
          <cell r="I3532">
            <v>1</v>
          </cell>
          <cell r="AP3532">
            <v>151634.97391967403</v>
          </cell>
          <cell r="BZ3532">
            <v>0</v>
          </cell>
          <cell r="CA3532">
            <v>0</v>
          </cell>
          <cell r="CC3532" t="str">
            <v>0001_4260-Field Services</v>
          </cell>
          <cell r="CG3532" t="str">
            <v>Full_Time</v>
          </cell>
          <cell r="CI3532" t="str">
            <v>CS</v>
          </cell>
          <cell r="CJ3532" t="str">
            <v>0001</v>
          </cell>
        </row>
        <row r="3533">
          <cell r="A3533" t="str">
            <v>Budget</v>
          </cell>
          <cell r="H3533">
            <v>1</v>
          </cell>
          <cell r="I3533">
            <v>1</v>
          </cell>
          <cell r="AP3533">
            <v>88206.109249869536</v>
          </cell>
          <cell r="BZ3533">
            <v>0</v>
          </cell>
          <cell r="CA3533">
            <v>0</v>
          </cell>
          <cell r="CC3533" t="str">
            <v>0001_3821-Apprentices</v>
          </cell>
          <cell r="CG3533" t="str">
            <v>Full_Time</v>
          </cell>
          <cell r="CI3533" t="str">
            <v>DS</v>
          </cell>
          <cell r="CJ3533" t="str">
            <v>0001</v>
          </cell>
        </row>
        <row r="3534">
          <cell r="A3534" t="str">
            <v>Budget</v>
          </cell>
          <cell r="H3534">
            <v>1</v>
          </cell>
          <cell r="I3534">
            <v>1</v>
          </cell>
          <cell r="AP3534">
            <v>89648.26045009325</v>
          </cell>
          <cell r="BZ3534">
            <v>0</v>
          </cell>
          <cell r="CA3534">
            <v>0</v>
          </cell>
          <cell r="CC3534" t="str">
            <v>0001_4410-Call Centre</v>
          </cell>
          <cell r="CG3534" t="str">
            <v>Full_Time</v>
          </cell>
          <cell r="CI3534" t="str">
            <v>CS</v>
          </cell>
          <cell r="CJ3534" t="str">
            <v>0001</v>
          </cell>
        </row>
        <row r="3535">
          <cell r="A3535" t="str">
            <v>Budget</v>
          </cell>
          <cell r="H3535">
            <v>1</v>
          </cell>
          <cell r="I3535">
            <v>1</v>
          </cell>
          <cell r="AP3535">
            <v>219837.40996308974</v>
          </cell>
          <cell r="BZ3535">
            <v>0</v>
          </cell>
          <cell r="CA3535">
            <v>0</v>
          </cell>
          <cell r="CC3535" t="str">
            <v>0001_4100-Meter Services</v>
          </cell>
          <cell r="CG3535" t="str">
            <v>Full_Time</v>
          </cell>
          <cell r="CI3535" t="str">
            <v>CS</v>
          </cell>
          <cell r="CJ3535" t="str">
            <v>0001</v>
          </cell>
        </row>
        <row r="3536">
          <cell r="A3536" t="str">
            <v>Budget</v>
          </cell>
          <cell r="H3536">
            <v>1</v>
          </cell>
          <cell r="I3536">
            <v>1</v>
          </cell>
          <cell r="AP3536">
            <v>105822.37279529076</v>
          </cell>
          <cell r="BZ3536">
            <v>0</v>
          </cell>
          <cell r="CA3536">
            <v>0</v>
          </cell>
          <cell r="CC3536" t="str">
            <v>0001_3110-Dist Proj - East</v>
          </cell>
          <cell r="CG3536" t="str">
            <v>Full_Time</v>
          </cell>
          <cell r="CI3536" t="str">
            <v>DS</v>
          </cell>
          <cell r="CJ3536" t="str">
            <v>0001</v>
          </cell>
        </row>
        <row r="3537">
          <cell r="A3537" t="str">
            <v>Budget</v>
          </cell>
          <cell r="H3537">
            <v>1</v>
          </cell>
          <cell r="I3537">
            <v>1</v>
          </cell>
          <cell r="AP3537">
            <v>114825.39750826522</v>
          </cell>
          <cell r="BZ3537">
            <v>0</v>
          </cell>
          <cell r="CA3537">
            <v>0</v>
          </cell>
          <cell r="CC3537" t="str">
            <v>0001_3110-Dist Proj - East</v>
          </cell>
          <cell r="CG3537" t="str">
            <v>Full_Time</v>
          </cell>
          <cell r="CI3537" t="str">
            <v>DS</v>
          </cell>
          <cell r="CJ3537" t="str">
            <v>0001</v>
          </cell>
        </row>
        <row r="3538">
          <cell r="A3538" t="str">
            <v>Budget</v>
          </cell>
          <cell r="H3538">
            <v>1</v>
          </cell>
          <cell r="I3538">
            <v>1</v>
          </cell>
          <cell r="AP3538">
            <v>91034.801992759312</v>
          </cell>
          <cell r="BZ3538">
            <v>0</v>
          </cell>
          <cell r="CA3538">
            <v>0</v>
          </cell>
          <cell r="CC3538" t="str">
            <v>0001_4450-Cust Mgt Services</v>
          </cell>
          <cell r="CG3538" t="str">
            <v>Full_Time</v>
          </cell>
          <cell r="CI3538" t="str">
            <v>CS</v>
          </cell>
          <cell r="CJ3538" t="str">
            <v>0001</v>
          </cell>
        </row>
        <row r="3539">
          <cell r="A3539" t="str">
            <v>Budget</v>
          </cell>
          <cell r="H3539">
            <v>1</v>
          </cell>
          <cell r="I3539">
            <v>1</v>
          </cell>
          <cell r="AP3539">
            <v>137909.13601358322</v>
          </cell>
          <cell r="BZ3539">
            <v>0</v>
          </cell>
          <cell r="CA3539">
            <v>0</v>
          </cell>
          <cell r="CC3539" t="str">
            <v>0001_2200-Syst Reliability Planning</v>
          </cell>
          <cell r="CG3539" t="str">
            <v>Full_Time</v>
          </cell>
          <cell r="CI3539" t="str">
            <v>AM</v>
          </cell>
          <cell r="CJ3539" t="str">
            <v>0001</v>
          </cell>
        </row>
        <row r="3540">
          <cell r="A3540" t="str">
            <v>Budget</v>
          </cell>
          <cell r="H3540">
            <v>1</v>
          </cell>
          <cell r="I3540">
            <v>1</v>
          </cell>
          <cell r="AP3540">
            <v>116241.58926187729</v>
          </cell>
          <cell r="BZ3540">
            <v>0</v>
          </cell>
          <cell r="CA3540">
            <v>0</v>
          </cell>
          <cell r="CC3540" t="str">
            <v>0001_4210-Grid Response</v>
          </cell>
          <cell r="CG3540" t="str">
            <v>Full_Time</v>
          </cell>
          <cell r="CI3540" t="str">
            <v>DG</v>
          </cell>
          <cell r="CJ3540" t="str">
            <v>0001</v>
          </cell>
        </row>
        <row r="3541">
          <cell r="A3541" t="str">
            <v>Budget</v>
          </cell>
          <cell r="H3541">
            <v>1</v>
          </cell>
          <cell r="I3541">
            <v>1</v>
          </cell>
          <cell r="AP3541">
            <v>23990.207756965516</v>
          </cell>
          <cell r="BZ3541">
            <v>0</v>
          </cell>
          <cell r="CA3541">
            <v>0</v>
          </cell>
          <cell r="CC3541" t="str">
            <v>0001_4410-Call Centre</v>
          </cell>
          <cell r="CG3541" t="str">
            <v>Part_Time</v>
          </cell>
          <cell r="CI3541" t="str">
            <v>CS</v>
          </cell>
          <cell r="CJ3541" t="str">
            <v>0001</v>
          </cell>
        </row>
        <row r="3542">
          <cell r="A3542" t="str">
            <v>Budget</v>
          </cell>
          <cell r="H3542" t="str">
            <v>0</v>
          </cell>
          <cell r="I3542" t="str">
            <v>0</v>
          </cell>
          <cell r="AP3542" t="str">
            <v>0</v>
          </cell>
          <cell r="BZ3542">
            <v>0</v>
          </cell>
          <cell r="CA3542">
            <v>0</v>
          </cell>
          <cell r="CC3542" t="str">
            <v>0001_4410-Call Centre</v>
          </cell>
          <cell r="CG3542" t="e">
            <v>#N/A</v>
          </cell>
          <cell r="CI3542" t="str">
            <v>CS</v>
          </cell>
          <cell r="CJ3542" t="str">
            <v>0001</v>
          </cell>
        </row>
        <row r="3543">
          <cell r="A3543" t="str">
            <v>Budget</v>
          </cell>
          <cell r="H3543">
            <v>1</v>
          </cell>
          <cell r="I3543">
            <v>1</v>
          </cell>
          <cell r="AP3543">
            <v>98729.595198838419</v>
          </cell>
          <cell r="BZ3543">
            <v>0</v>
          </cell>
          <cell r="CA3543">
            <v>0</v>
          </cell>
          <cell r="CC3543" t="str">
            <v>0001_2700-Capacity Planning</v>
          </cell>
          <cell r="CG3543" t="str">
            <v>Full_Time</v>
          </cell>
          <cell r="CI3543" t="str">
            <v>AM</v>
          </cell>
          <cell r="CJ3543" t="str">
            <v>0001</v>
          </cell>
        </row>
        <row r="3544">
          <cell r="A3544" t="str">
            <v>Budget</v>
          </cell>
          <cell r="H3544">
            <v>1</v>
          </cell>
          <cell r="I3544">
            <v>1</v>
          </cell>
          <cell r="AP3544">
            <v>105604.9384195763</v>
          </cell>
          <cell r="BZ3544">
            <v>0</v>
          </cell>
          <cell r="CA3544">
            <v>0</v>
          </cell>
          <cell r="CC3544" t="str">
            <v>0001_4100-Meter Services</v>
          </cell>
          <cell r="CG3544" t="str">
            <v>Full_Time</v>
          </cell>
          <cell r="CI3544" t="str">
            <v>CS</v>
          </cell>
          <cell r="CJ3544" t="str">
            <v>0001</v>
          </cell>
        </row>
        <row r="3545">
          <cell r="A3545" t="str">
            <v>Budget</v>
          </cell>
          <cell r="H3545">
            <v>1</v>
          </cell>
          <cell r="I3545">
            <v>1</v>
          </cell>
          <cell r="AP3545">
            <v>158725.25422762358</v>
          </cell>
          <cell r="BZ3545">
            <v>0</v>
          </cell>
          <cell r="CA3545">
            <v>0</v>
          </cell>
          <cell r="CC3545" t="str">
            <v>0002_4200-Management And Administration</v>
          </cell>
          <cell r="CG3545" t="str">
            <v>Full_Time</v>
          </cell>
          <cell r="CI3545" t="str">
            <v>THESI</v>
          </cell>
          <cell r="CJ3545" t="str">
            <v>0002</v>
          </cell>
        </row>
        <row r="3546">
          <cell r="A3546" t="str">
            <v>Budget</v>
          </cell>
          <cell r="H3546">
            <v>1</v>
          </cell>
          <cell r="I3546">
            <v>1</v>
          </cell>
          <cell r="AP3546">
            <v>121037.80824960208</v>
          </cell>
          <cell r="BZ3546">
            <v>0</v>
          </cell>
          <cell r="CA3546">
            <v>0</v>
          </cell>
          <cell r="CC3546" t="str">
            <v>0001_1782-Service Requests</v>
          </cell>
          <cell r="CG3546" t="str">
            <v>Full_Time</v>
          </cell>
          <cell r="CI3546" t="str">
            <v>IT</v>
          </cell>
          <cell r="CJ3546" t="str">
            <v>0001</v>
          </cell>
        </row>
        <row r="3547">
          <cell r="A3547" t="str">
            <v>Budget</v>
          </cell>
          <cell r="H3547">
            <v>1</v>
          </cell>
          <cell r="I3547">
            <v>1</v>
          </cell>
          <cell r="AP3547">
            <v>92678.685702576127</v>
          </cell>
          <cell r="BZ3547">
            <v>0</v>
          </cell>
          <cell r="CA3547">
            <v>0</v>
          </cell>
          <cell r="CC3547" t="str">
            <v>0001_3160-Dist Proj - West</v>
          </cell>
          <cell r="CG3547" t="str">
            <v>Full_Time</v>
          </cell>
          <cell r="CI3547" t="str">
            <v>DS</v>
          </cell>
          <cell r="CJ3547" t="str">
            <v>0001</v>
          </cell>
        </row>
        <row r="3548">
          <cell r="A3548" t="str">
            <v>Budget</v>
          </cell>
          <cell r="H3548">
            <v>1</v>
          </cell>
          <cell r="I3548">
            <v>1</v>
          </cell>
          <cell r="AP3548">
            <v>89647.491162593244</v>
          </cell>
          <cell r="BZ3548">
            <v>0</v>
          </cell>
          <cell r="CA3548">
            <v>0</v>
          </cell>
          <cell r="CC3548" t="str">
            <v>0001_4410-Call Centre</v>
          </cell>
          <cell r="CG3548" t="str">
            <v>Full_Time</v>
          </cell>
          <cell r="CI3548" t="str">
            <v>CS</v>
          </cell>
          <cell r="CJ3548" t="str">
            <v>0001</v>
          </cell>
        </row>
        <row r="3549">
          <cell r="A3549" t="str">
            <v>Budget</v>
          </cell>
          <cell r="H3549">
            <v>1</v>
          </cell>
          <cell r="I3549">
            <v>1</v>
          </cell>
          <cell r="AP3549">
            <v>104677.11988984798</v>
          </cell>
          <cell r="BZ3549">
            <v>0</v>
          </cell>
          <cell r="CA3549">
            <v>0</v>
          </cell>
          <cell r="CC3549" t="str">
            <v>0001_5100-Fleet &amp; Equipment Svcs</v>
          </cell>
          <cell r="CG3549" t="str">
            <v>Full_Time</v>
          </cell>
          <cell r="CI3549" t="str">
            <v>AM</v>
          </cell>
          <cell r="CJ3549" t="str">
            <v>0001</v>
          </cell>
        </row>
        <row r="3550">
          <cell r="A3550" t="str">
            <v>Budget</v>
          </cell>
          <cell r="H3550">
            <v>1</v>
          </cell>
          <cell r="I3550">
            <v>1</v>
          </cell>
          <cell r="AP3550">
            <v>114825.39750826522</v>
          </cell>
          <cell r="BZ3550">
            <v>0</v>
          </cell>
          <cell r="CA3550">
            <v>0</v>
          </cell>
          <cell r="CC3550" t="str">
            <v>0001_4360-CCM - West</v>
          </cell>
          <cell r="CG3550" t="str">
            <v>Full_Time</v>
          </cell>
          <cell r="CI3550" t="str">
            <v>DS</v>
          </cell>
          <cell r="CJ3550" t="str">
            <v>0001</v>
          </cell>
        </row>
        <row r="3551">
          <cell r="A3551" t="str">
            <v>Budget</v>
          </cell>
          <cell r="H3551">
            <v>1</v>
          </cell>
          <cell r="I3551">
            <v>1</v>
          </cell>
          <cell r="AP3551">
            <v>79114.703571098958</v>
          </cell>
          <cell r="BZ3551">
            <v>0</v>
          </cell>
          <cell r="CA3551">
            <v>0</v>
          </cell>
          <cell r="CC3551" t="str">
            <v>0001_1910-OD &amp; Performance</v>
          </cell>
          <cell r="CG3551" t="str">
            <v>Full_Time</v>
          </cell>
          <cell r="CI3551" t="str">
            <v>OE</v>
          </cell>
          <cell r="CJ3551" t="str">
            <v>0001</v>
          </cell>
        </row>
        <row r="3552">
          <cell r="A3552" t="str">
            <v>Budget</v>
          </cell>
          <cell r="H3552">
            <v>1</v>
          </cell>
          <cell r="I3552">
            <v>1</v>
          </cell>
          <cell r="AP3552">
            <v>104044.94230100205</v>
          </cell>
          <cell r="BZ3552">
            <v>0</v>
          </cell>
          <cell r="CA3552">
            <v>0</v>
          </cell>
          <cell r="CC3552" t="str">
            <v>0001_4310-CCM - East</v>
          </cell>
          <cell r="CG3552" t="str">
            <v>Full_Time</v>
          </cell>
          <cell r="CI3552" t="str">
            <v>DS</v>
          </cell>
          <cell r="CJ3552" t="str">
            <v>0001</v>
          </cell>
        </row>
        <row r="3553">
          <cell r="A3553" t="str">
            <v>Budget</v>
          </cell>
          <cell r="H3553">
            <v>1</v>
          </cell>
          <cell r="I3553">
            <v>1</v>
          </cell>
          <cell r="AP3553">
            <v>141561.84257609255</v>
          </cell>
          <cell r="BZ3553">
            <v>0</v>
          </cell>
          <cell r="CA3553">
            <v>0</v>
          </cell>
          <cell r="CC3553" t="str">
            <v>0001_1610-HR Plan, Benefits &amp; Comp</v>
          </cell>
          <cell r="CG3553" t="str">
            <v>Full_Time</v>
          </cell>
          <cell r="CI3553" t="str">
            <v>OE</v>
          </cell>
          <cell r="CJ3553" t="str">
            <v>0001</v>
          </cell>
        </row>
        <row r="3554">
          <cell r="A3554" t="str">
            <v>Budget</v>
          </cell>
          <cell r="H3554">
            <v>1</v>
          </cell>
          <cell r="I3554">
            <v>1</v>
          </cell>
          <cell r="AP3554">
            <v>103369.8865238353</v>
          </cell>
          <cell r="BZ3554">
            <v>0</v>
          </cell>
          <cell r="CA3554">
            <v>0</v>
          </cell>
          <cell r="CC3554" t="str">
            <v>0001_3310-Station &amp; Dist Automation</v>
          </cell>
          <cell r="CG3554" t="str">
            <v>Full_Time</v>
          </cell>
          <cell r="CI3554" t="str">
            <v>DG</v>
          </cell>
          <cell r="CJ3554" t="str">
            <v>0001</v>
          </cell>
        </row>
        <row r="3555">
          <cell r="A3555" t="str">
            <v>Budget</v>
          </cell>
          <cell r="H3555">
            <v>1</v>
          </cell>
          <cell r="I3555">
            <v>1</v>
          </cell>
          <cell r="AP3555">
            <v>111738.88154287254</v>
          </cell>
          <cell r="BZ3555">
            <v>0</v>
          </cell>
          <cell r="CA3555">
            <v>0</v>
          </cell>
          <cell r="CC3555" t="str">
            <v>0001_5100-Fleet &amp; Equipment Svcs</v>
          </cell>
          <cell r="CG3555" t="str">
            <v>Full_Time</v>
          </cell>
          <cell r="CI3555" t="str">
            <v>AM</v>
          </cell>
          <cell r="CJ3555" t="str">
            <v>0001</v>
          </cell>
        </row>
        <row r="3556">
          <cell r="A3556" t="str">
            <v>Budget</v>
          </cell>
          <cell r="H3556">
            <v>1</v>
          </cell>
          <cell r="I3556">
            <v>1</v>
          </cell>
          <cell r="AP3556">
            <v>114825.39750826522</v>
          </cell>
          <cell r="BZ3556">
            <v>0</v>
          </cell>
          <cell r="CA3556">
            <v>0</v>
          </cell>
          <cell r="CC3556" t="str">
            <v>0001_4360-CCM - West</v>
          </cell>
          <cell r="CG3556" t="str">
            <v>Full_Time</v>
          </cell>
          <cell r="CI3556" t="str">
            <v>DS</v>
          </cell>
          <cell r="CJ3556" t="str">
            <v>0001</v>
          </cell>
        </row>
        <row r="3557">
          <cell r="A3557" t="str">
            <v>Budget</v>
          </cell>
          <cell r="H3557">
            <v>1</v>
          </cell>
          <cell r="I3557">
            <v>1</v>
          </cell>
          <cell r="AP3557">
            <v>149501.12210935756</v>
          </cell>
          <cell r="BZ3557">
            <v>0</v>
          </cell>
          <cell r="CA3557">
            <v>0</v>
          </cell>
          <cell r="CC3557" t="str">
            <v>0001_3720-Dist Grid Health</v>
          </cell>
          <cell r="CG3557" t="str">
            <v>Full_Time</v>
          </cell>
          <cell r="CI3557" t="str">
            <v>DG</v>
          </cell>
          <cell r="CJ3557" t="str">
            <v>0001</v>
          </cell>
        </row>
        <row r="3558">
          <cell r="A3558" t="str">
            <v>Budget</v>
          </cell>
          <cell r="H3558">
            <v>1</v>
          </cell>
          <cell r="I3558">
            <v>1</v>
          </cell>
          <cell r="AP3558">
            <v>126437.65217642205</v>
          </cell>
          <cell r="BZ3558">
            <v>0</v>
          </cell>
          <cell r="CA3558">
            <v>0</v>
          </cell>
          <cell r="CC3558" t="str">
            <v>0001_3720-Dist Grid Health</v>
          </cell>
          <cell r="CG3558" t="str">
            <v>Full_Time</v>
          </cell>
          <cell r="CI3558" t="str">
            <v>DG</v>
          </cell>
          <cell r="CJ3558" t="str">
            <v>0001</v>
          </cell>
        </row>
        <row r="3559">
          <cell r="A3559" t="str">
            <v>Budget</v>
          </cell>
          <cell r="H3559">
            <v>1</v>
          </cell>
          <cell r="I3559">
            <v>1</v>
          </cell>
          <cell r="AP3559">
            <v>84279.617975202636</v>
          </cell>
          <cell r="BZ3559">
            <v>0</v>
          </cell>
          <cell r="CA3559">
            <v>0</v>
          </cell>
          <cell r="CC3559" t="str">
            <v>0001_4360-CCM - West</v>
          </cell>
          <cell r="CG3559" t="str">
            <v>Full_Time</v>
          </cell>
          <cell r="CI3559" t="str">
            <v>DS</v>
          </cell>
          <cell r="CJ3559" t="str">
            <v>0001</v>
          </cell>
        </row>
        <row r="3560">
          <cell r="A3560" t="str">
            <v>Budget</v>
          </cell>
          <cell r="H3560">
            <v>1</v>
          </cell>
          <cell r="I3560">
            <v>1</v>
          </cell>
          <cell r="AP3560">
            <v>106220.36504214874</v>
          </cell>
          <cell r="BZ3560">
            <v>0</v>
          </cell>
          <cell r="CA3560">
            <v>0</v>
          </cell>
          <cell r="CC3560" t="str">
            <v>0001_1752-IT Operations</v>
          </cell>
          <cell r="CG3560" t="str">
            <v>Full_Time</v>
          </cell>
          <cell r="CI3560" t="str">
            <v>IT</v>
          </cell>
          <cell r="CJ3560" t="str">
            <v>0001</v>
          </cell>
        </row>
        <row r="3561">
          <cell r="A3561" t="str">
            <v>Budget</v>
          </cell>
          <cell r="H3561">
            <v>1</v>
          </cell>
          <cell r="I3561">
            <v>1</v>
          </cell>
          <cell r="AP3561">
            <v>98319.2187334841</v>
          </cell>
          <cell r="BZ3561">
            <v>0</v>
          </cell>
          <cell r="CA3561">
            <v>0</v>
          </cell>
          <cell r="CC3561" t="str">
            <v>0001_4260-Field Services</v>
          </cell>
          <cell r="CG3561" t="str">
            <v>Full_Time</v>
          </cell>
          <cell r="CI3561" t="str">
            <v>CS</v>
          </cell>
          <cell r="CJ3561" t="str">
            <v>0001</v>
          </cell>
        </row>
        <row r="3562">
          <cell r="A3562" t="str">
            <v>Budget</v>
          </cell>
          <cell r="H3562">
            <v>1</v>
          </cell>
          <cell r="I3562">
            <v>1</v>
          </cell>
          <cell r="AP3562">
            <v>89827.934606919647</v>
          </cell>
          <cell r="BZ3562">
            <v>0</v>
          </cell>
          <cell r="CA3562">
            <v>0</v>
          </cell>
          <cell r="CC3562" t="str">
            <v>0001_4260-Field Services</v>
          </cell>
          <cell r="CG3562" t="str">
            <v>Full_Time</v>
          </cell>
          <cell r="CI3562" t="str">
            <v>CS</v>
          </cell>
          <cell r="CJ3562" t="str">
            <v>0001</v>
          </cell>
        </row>
        <row r="3563">
          <cell r="A3563" t="str">
            <v>Budget</v>
          </cell>
          <cell r="H3563">
            <v>1</v>
          </cell>
          <cell r="I3563">
            <v>1</v>
          </cell>
          <cell r="AP3563">
            <v>72541.836413041368</v>
          </cell>
          <cell r="BZ3563">
            <v>0</v>
          </cell>
          <cell r="CA3563">
            <v>0</v>
          </cell>
          <cell r="CC3563" t="str">
            <v>0001_4460-Collections &amp; Ellipse A/R</v>
          </cell>
          <cell r="CG3563" t="str">
            <v>Full_Time</v>
          </cell>
          <cell r="CI3563" t="str">
            <v>CS</v>
          </cell>
          <cell r="CJ3563" t="str">
            <v>0001</v>
          </cell>
        </row>
        <row r="3564">
          <cell r="A3564" t="str">
            <v>Budget</v>
          </cell>
          <cell r="H3564">
            <v>1</v>
          </cell>
          <cell r="I3564">
            <v>1</v>
          </cell>
          <cell r="AP3564">
            <v>98318.702087956786</v>
          </cell>
          <cell r="BZ3564">
            <v>0</v>
          </cell>
          <cell r="CA3564">
            <v>0</v>
          </cell>
          <cell r="CC3564" t="str">
            <v>0001_5200-Facilities &amp; Asset Mgmt</v>
          </cell>
          <cell r="CG3564" t="str">
            <v>Full_Time</v>
          </cell>
          <cell r="CI3564" t="str">
            <v>Faclt.</v>
          </cell>
          <cell r="CJ3564" t="str">
            <v>0001</v>
          </cell>
        </row>
        <row r="3565">
          <cell r="A3565" t="str">
            <v>Budget</v>
          </cell>
          <cell r="H3565">
            <v>1</v>
          </cell>
          <cell r="I3565">
            <v>1</v>
          </cell>
          <cell r="AP3565">
            <v>105822.37279529076</v>
          </cell>
          <cell r="BZ3565">
            <v>0</v>
          </cell>
          <cell r="CA3565">
            <v>0</v>
          </cell>
          <cell r="CC3565" t="str">
            <v>0001_4310-CCM - East</v>
          </cell>
          <cell r="CG3565" t="str">
            <v>Full_Time</v>
          </cell>
          <cell r="CI3565" t="str">
            <v>DS</v>
          </cell>
          <cell r="CJ3565" t="str">
            <v>0001</v>
          </cell>
        </row>
        <row r="3566">
          <cell r="A3566" t="str">
            <v>Budget</v>
          </cell>
          <cell r="H3566">
            <v>1</v>
          </cell>
          <cell r="I3566">
            <v>1</v>
          </cell>
          <cell r="AP3566">
            <v>139130.46682556189</v>
          </cell>
          <cell r="BZ3566">
            <v>0</v>
          </cell>
          <cell r="CA3566">
            <v>0</v>
          </cell>
          <cell r="CC3566" t="str">
            <v>0001_4481-System Oper Control Room</v>
          </cell>
          <cell r="CG3566" t="str">
            <v>Full_Time</v>
          </cell>
          <cell r="CI3566" t="str">
            <v>DG</v>
          </cell>
          <cell r="CJ3566" t="str">
            <v>0001</v>
          </cell>
        </row>
        <row r="3567">
          <cell r="A3567" t="str">
            <v>Budget</v>
          </cell>
          <cell r="H3567">
            <v>1</v>
          </cell>
          <cell r="I3567">
            <v>1</v>
          </cell>
          <cell r="AP3567">
            <v>98317.075133840364</v>
          </cell>
          <cell r="BZ3567">
            <v>0</v>
          </cell>
          <cell r="CA3567">
            <v>0</v>
          </cell>
          <cell r="CC3567" t="str">
            <v>0001_1321-Accounts Payable</v>
          </cell>
          <cell r="CG3567" t="str">
            <v>Full_Time</v>
          </cell>
          <cell r="CI3567" t="str">
            <v>Fin.</v>
          </cell>
          <cell r="CJ3567" t="str">
            <v>0001</v>
          </cell>
        </row>
        <row r="3568">
          <cell r="A3568" t="str">
            <v>Budget</v>
          </cell>
          <cell r="H3568">
            <v>1</v>
          </cell>
          <cell r="I3568">
            <v>1</v>
          </cell>
          <cell r="AP3568">
            <v>104678.89588984796</v>
          </cell>
          <cell r="BZ3568">
            <v>0</v>
          </cell>
          <cell r="CA3568">
            <v>0</v>
          </cell>
          <cell r="CC3568" t="str">
            <v>0001_5100-Fleet &amp; Equipment Svcs</v>
          </cell>
          <cell r="CG3568" t="str">
            <v>Full_Time</v>
          </cell>
          <cell r="CI3568" t="str">
            <v>AM</v>
          </cell>
          <cell r="CJ3568" t="str">
            <v>0001</v>
          </cell>
        </row>
        <row r="3569">
          <cell r="A3569" t="str">
            <v>Budget</v>
          </cell>
          <cell r="H3569">
            <v>1</v>
          </cell>
          <cell r="I3569">
            <v>1</v>
          </cell>
          <cell r="AP3569">
            <v>139130.46682556189</v>
          </cell>
          <cell r="BZ3569">
            <v>0</v>
          </cell>
          <cell r="CA3569">
            <v>0</v>
          </cell>
          <cell r="CC3569" t="str">
            <v>0001_4481-System Oper Control Room</v>
          </cell>
          <cell r="CG3569" t="str">
            <v>Full_Time</v>
          </cell>
          <cell r="CI3569" t="str">
            <v>DG</v>
          </cell>
          <cell r="CJ3569" t="str">
            <v>0001</v>
          </cell>
        </row>
        <row r="3570">
          <cell r="A3570" t="str">
            <v>Budget</v>
          </cell>
          <cell r="H3570">
            <v>1</v>
          </cell>
          <cell r="I3570">
            <v>1</v>
          </cell>
          <cell r="AP3570">
            <v>93073.342688043689</v>
          </cell>
          <cell r="BZ3570">
            <v>0</v>
          </cell>
          <cell r="CA3570">
            <v>0</v>
          </cell>
          <cell r="CC3570" t="str">
            <v>0001_3821-Apprentices</v>
          </cell>
          <cell r="CG3570" t="str">
            <v>Full_Time</v>
          </cell>
          <cell r="CI3570" t="str">
            <v>DS</v>
          </cell>
          <cell r="CJ3570" t="str">
            <v>0001</v>
          </cell>
        </row>
        <row r="3571">
          <cell r="A3571" t="str">
            <v>Budget</v>
          </cell>
          <cell r="H3571">
            <v>1</v>
          </cell>
          <cell r="I3571">
            <v>1</v>
          </cell>
          <cell r="AP3571">
            <v>137909.13601358325</v>
          </cell>
          <cell r="BZ3571">
            <v>0</v>
          </cell>
          <cell r="CA3571">
            <v>0</v>
          </cell>
          <cell r="CC3571" t="str">
            <v>0001_2200-Syst Reliability Planning</v>
          </cell>
          <cell r="CG3571" t="str">
            <v>Full_Time</v>
          </cell>
          <cell r="CI3571" t="str">
            <v>AM</v>
          </cell>
          <cell r="CJ3571" t="str">
            <v>0001</v>
          </cell>
        </row>
        <row r="3572">
          <cell r="A3572" t="str">
            <v>Budget</v>
          </cell>
          <cell r="H3572">
            <v>1</v>
          </cell>
          <cell r="I3572">
            <v>1</v>
          </cell>
          <cell r="AP3572">
            <v>105822.37279529076</v>
          </cell>
          <cell r="BZ3572">
            <v>0</v>
          </cell>
          <cell r="CA3572">
            <v>0</v>
          </cell>
          <cell r="CC3572" t="str">
            <v>0001_3160-Dist Proj - West</v>
          </cell>
          <cell r="CG3572" t="str">
            <v>Full_Time</v>
          </cell>
          <cell r="CI3572" t="str">
            <v>DS</v>
          </cell>
          <cell r="CJ3572" t="str">
            <v>0001</v>
          </cell>
        </row>
        <row r="3573">
          <cell r="A3573" t="str">
            <v>Budget</v>
          </cell>
          <cell r="H3573">
            <v>1</v>
          </cell>
          <cell r="I3573">
            <v>1</v>
          </cell>
          <cell r="AP3573">
            <v>156289.1386988046</v>
          </cell>
          <cell r="BZ3573">
            <v>0</v>
          </cell>
          <cell r="CA3573">
            <v>0</v>
          </cell>
          <cell r="CC3573" t="str">
            <v>0001_5100-Fleet &amp; Equipment Svcs</v>
          </cell>
          <cell r="CG3573" t="str">
            <v>Full_Time</v>
          </cell>
          <cell r="CI3573" t="str">
            <v>AM</v>
          </cell>
          <cell r="CJ3573" t="str">
            <v>0001</v>
          </cell>
        </row>
        <row r="3574">
          <cell r="A3574" t="str">
            <v>Budget</v>
          </cell>
          <cell r="H3574">
            <v>1</v>
          </cell>
          <cell r="I3574">
            <v>1</v>
          </cell>
          <cell r="AP3574">
            <v>115667.69652421148</v>
          </cell>
          <cell r="BZ3574">
            <v>0</v>
          </cell>
          <cell r="CA3574">
            <v>0</v>
          </cell>
          <cell r="CC3574" t="str">
            <v>0001_3310-Station &amp; Dist Automation</v>
          </cell>
          <cell r="CG3574" t="str">
            <v>Full_Time</v>
          </cell>
          <cell r="CI3574" t="str">
            <v>DG</v>
          </cell>
          <cell r="CJ3574" t="str">
            <v>0001</v>
          </cell>
        </row>
        <row r="3575">
          <cell r="A3575" t="str">
            <v>Budget</v>
          </cell>
          <cell r="H3575">
            <v>1</v>
          </cell>
          <cell r="I3575">
            <v>1</v>
          </cell>
          <cell r="AP3575">
            <v>65886.507546407389</v>
          </cell>
          <cell r="BZ3575">
            <v>0</v>
          </cell>
          <cell r="CA3575">
            <v>0</v>
          </cell>
          <cell r="CC3575" t="str">
            <v>0001_1200-Legal Services - THESL</v>
          </cell>
          <cell r="CG3575" t="str">
            <v>Full_Time</v>
          </cell>
          <cell r="CI3575" t="str">
            <v>Leg.</v>
          </cell>
          <cell r="CJ3575" t="str">
            <v>0001</v>
          </cell>
        </row>
        <row r="3576">
          <cell r="A3576" t="str">
            <v>Budget</v>
          </cell>
          <cell r="H3576">
            <v>1</v>
          </cell>
          <cell r="I3576">
            <v>1</v>
          </cell>
          <cell r="AP3576">
            <v>117885.16170540381</v>
          </cell>
          <cell r="BZ3576">
            <v>0</v>
          </cell>
          <cell r="CA3576">
            <v>0</v>
          </cell>
          <cell r="CC3576" t="str">
            <v>0001_4210-Grid Response</v>
          </cell>
          <cell r="CG3576" t="str">
            <v>Full_Time</v>
          </cell>
          <cell r="CI3576" t="str">
            <v>DG</v>
          </cell>
          <cell r="CJ3576" t="str">
            <v>0001</v>
          </cell>
        </row>
        <row r="3577">
          <cell r="A3577" t="str">
            <v>Budget</v>
          </cell>
          <cell r="H3577">
            <v>1</v>
          </cell>
          <cell r="I3577">
            <v>1</v>
          </cell>
          <cell r="AP3577">
            <v>81035.435933086555</v>
          </cell>
          <cell r="BZ3577">
            <v>0</v>
          </cell>
          <cell r="CA3577">
            <v>0</v>
          </cell>
          <cell r="CC3577" t="str">
            <v>0001_5200-Facilities &amp; Asset Mgmt</v>
          </cell>
          <cell r="CG3577" t="str">
            <v>Full_Time</v>
          </cell>
          <cell r="CI3577" t="str">
            <v>Faclt.</v>
          </cell>
          <cell r="CJ3577" t="str">
            <v>0001</v>
          </cell>
        </row>
        <row r="3578">
          <cell r="A3578" t="str">
            <v>Budget</v>
          </cell>
          <cell r="H3578">
            <v>1</v>
          </cell>
          <cell r="I3578">
            <v>1</v>
          </cell>
          <cell r="AP3578">
            <v>87471.839138455471</v>
          </cell>
          <cell r="BZ3578">
            <v>0</v>
          </cell>
          <cell r="CA3578">
            <v>0</v>
          </cell>
          <cell r="CC3578" t="str">
            <v>0001_5000-Smart Meters</v>
          </cell>
          <cell r="CG3578" t="str">
            <v>Full_Time</v>
          </cell>
          <cell r="CI3578" t="str">
            <v>CS</v>
          </cell>
          <cell r="CJ3578" t="str">
            <v>0001</v>
          </cell>
        </row>
        <row r="3579">
          <cell r="A3579" t="str">
            <v>Budget</v>
          </cell>
          <cell r="H3579">
            <v>1</v>
          </cell>
          <cell r="I3579">
            <v>1</v>
          </cell>
          <cell r="AP3579">
            <v>97286.584295638721</v>
          </cell>
          <cell r="BZ3579">
            <v>0</v>
          </cell>
          <cell r="CA3579">
            <v>0</v>
          </cell>
          <cell r="CC3579" t="str">
            <v>0001_4360-CCM - West</v>
          </cell>
          <cell r="CG3579" t="str">
            <v>Full_Time</v>
          </cell>
          <cell r="CI3579" t="str">
            <v>DS</v>
          </cell>
          <cell r="CJ3579" t="str">
            <v>0001</v>
          </cell>
        </row>
        <row r="3580">
          <cell r="A3580" t="str">
            <v>Budget</v>
          </cell>
          <cell r="H3580">
            <v>1</v>
          </cell>
          <cell r="I3580">
            <v>1</v>
          </cell>
          <cell r="AP3580">
            <v>105822.37279529076</v>
          </cell>
          <cell r="BZ3580">
            <v>0</v>
          </cell>
          <cell r="CA3580">
            <v>0</v>
          </cell>
          <cell r="CC3580" t="str">
            <v>0001_3720-Dist Grid Health</v>
          </cell>
          <cell r="CG3580" t="str">
            <v>Full_Time</v>
          </cell>
          <cell r="CI3580" t="str">
            <v>DG</v>
          </cell>
          <cell r="CJ3580" t="str">
            <v>0001</v>
          </cell>
        </row>
        <row r="3581">
          <cell r="A3581" t="str">
            <v>Budget</v>
          </cell>
          <cell r="H3581">
            <v>1</v>
          </cell>
          <cell r="I3581">
            <v>1</v>
          </cell>
          <cell r="AP3581">
            <v>84581.623643013721</v>
          </cell>
          <cell r="BZ3581">
            <v>0</v>
          </cell>
          <cell r="CA3581">
            <v>0</v>
          </cell>
          <cell r="CC3581" t="str">
            <v>0001_4420-Accounts Receivable</v>
          </cell>
          <cell r="CG3581" t="str">
            <v>Full_Time</v>
          </cell>
          <cell r="CI3581" t="str">
            <v>CS</v>
          </cell>
          <cell r="CJ3581" t="str">
            <v>0001</v>
          </cell>
        </row>
        <row r="3582">
          <cell r="A3582" t="str">
            <v>Budget</v>
          </cell>
          <cell r="H3582">
            <v>1</v>
          </cell>
          <cell r="I3582">
            <v>1</v>
          </cell>
          <cell r="AP3582">
            <v>116241.58926187729</v>
          </cell>
          <cell r="BZ3582">
            <v>0</v>
          </cell>
          <cell r="CA3582">
            <v>0</v>
          </cell>
          <cell r="CC3582" t="str">
            <v>0001_4210-Grid Response</v>
          </cell>
          <cell r="CG3582" t="str">
            <v>Full_Time</v>
          </cell>
          <cell r="CI3582" t="str">
            <v>DG</v>
          </cell>
          <cell r="CJ3582" t="str">
            <v>0001</v>
          </cell>
        </row>
        <row r="3583">
          <cell r="A3583" t="str">
            <v>Budget</v>
          </cell>
          <cell r="H3583">
            <v>1</v>
          </cell>
          <cell r="I3583">
            <v>1</v>
          </cell>
          <cell r="AP3583">
            <v>114825.39750826522</v>
          </cell>
          <cell r="BZ3583">
            <v>0</v>
          </cell>
          <cell r="CA3583">
            <v>0</v>
          </cell>
          <cell r="CC3583" t="str">
            <v>0001_4360-CCM - West</v>
          </cell>
          <cell r="CG3583" t="str">
            <v>Full_Time</v>
          </cell>
          <cell r="CI3583" t="str">
            <v>DS</v>
          </cell>
          <cell r="CJ3583" t="str">
            <v>0001</v>
          </cell>
        </row>
        <row r="3584">
          <cell r="A3584" t="str">
            <v>Budget</v>
          </cell>
          <cell r="H3584">
            <v>1</v>
          </cell>
          <cell r="I3584">
            <v>1</v>
          </cell>
          <cell r="AP3584">
            <v>114825.39750826522</v>
          </cell>
          <cell r="BZ3584">
            <v>0</v>
          </cell>
          <cell r="CA3584">
            <v>0</v>
          </cell>
          <cell r="CC3584" t="str">
            <v>0001_4310-CCM - East</v>
          </cell>
          <cell r="CG3584" t="str">
            <v>Full_Time</v>
          </cell>
          <cell r="CI3584" t="str">
            <v>DS</v>
          </cell>
          <cell r="CJ3584" t="str">
            <v>0001</v>
          </cell>
        </row>
        <row r="3585">
          <cell r="A3585" t="str">
            <v>Budget</v>
          </cell>
          <cell r="H3585">
            <v>1</v>
          </cell>
          <cell r="I3585">
            <v>1</v>
          </cell>
          <cell r="AP3585">
            <v>149501.12210935756</v>
          </cell>
          <cell r="BZ3585">
            <v>0</v>
          </cell>
          <cell r="CA3585">
            <v>0</v>
          </cell>
          <cell r="CC3585" t="str">
            <v>0001_4360-CCM - West</v>
          </cell>
          <cell r="CG3585" t="str">
            <v>Full_Time</v>
          </cell>
          <cell r="CI3585" t="str">
            <v>DS</v>
          </cell>
          <cell r="CJ3585" t="str">
            <v>0001</v>
          </cell>
        </row>
        <row r="3586">
          <cell r="A3586" t="str">
            <v>Budget</v>
          </cell>
          <cell r="H3586">
            <v>1</v>
          </cell>
          <cell r="I3586">
            <v>1</v>
          </cell>
          <cell r="AP3586">
            <v>114825.39750826522</v>
          </cell>
          <cell r="BZ3586">
            <v>0</v>
          </cell>
          <cell r="CA3586">
            <v>0</v>
          </cell>
          <cell r="CC3586" t="str">
            <v>0001_3160-Dist Proj - West</v>
          </cell>
          <cell r="CG3586" t="str">
            <v>Full_Time</v>
          </cell>
          <cell r="CI3586" t="str">
            <v>DS</v>
          </cell>
          <cell r="CJ3586" t="str">
            <v>0001</v>
          </cell>
        </row>
        <row r="3587">
          <cell r="A3587" t="str">
            <v>Budget</v>
          </cell>
          <cell r="H3587" t="str">
            <v>0</v>
          </cell>
          <cell r="I3587">
            <v>0.66666666666666663</v>
          </cell>
          <cell r="AP3587">
            <v>69688.849999999991</v>
          </cell>
          <cell r="BZ3587">
            <v>0</v>
          </cell>
          <cell r="CA3587">
            <v>0</v>
          </cell>
          <cell r="CC3587" t="str">
            <v>0001_3110-Dist Proj - East</v>
          </cell>
          <cell r="CG3587" t="e">
            <v>#N/A</v>
          </cell>
          <cell r="CI3587" t="str">
            <v>DS</v>
          </cell>
          <cell r="CJ3587" t="str">
            <v>0001</v>
          </cell>
        </row>
        <row r="3588">
          <cell r="A3588" t="str">
            <v>Budget</v>
          </cell>
          <cell r="H3588">
            <v>1</v>
          </cell>
          <cell r="I3588">
            <v>0.33333333333333331</v>
          </cell>
          <cell r="AP3588">
            <v>36133.522795290774</v>
          </cell>
          <cell r="BZ3588">
            <v>0</v>
          </cell>
          <cell r="CA3588">
            <v>0</v>
          </cell>
          <cell r="CC3588" t="str">
            <v>0001_4210-Grid Response</v>
          </cell>
          <cell r="CG3588" t="str">
            <v>Full_Time</v>
          </cell>
          <cell r="CI3588" t="str">
            <v>DG</v>
          </cell>
          <cell r="CJ3588" t="str">
            <v>0001</v>
          </cell>
        </row>
        <row r="3589">
          <cell r="A3589" t="str">
            <v>Budget</v>
          </cell>
          <cell r="H3589">
            <v>1</v>
          </cell>
          <cell r="I3589">
            <v>1</v>
          </cell>
          <cell r="AP3589">
            <v>98729.595198838419</v>
          </cell>
          <cell r="BZ3589">
            <v>0</v>
          </cell>
          <cell r="CA3589">
            <v>0</v>
          </cell>
          <cell r="CC3589" t="str">
            <v>0001_2700-Capacity Planning</v>
          </cell>
          <cell r="CG3589" t="str">
            <v>Full_Time</v>
          </cell>
          <cell r="CI3589" t="str">
            <v>AM</v>
          </cell>
          <cell r="CJ3589" t="str">
            <v>0001</v>
          </cell>
        </row>
        <row r="3590">
          <cell r="A3590" t="str">
            <v>Budget</v>
          </cell>
          <cell r="H3590">
            <v>1</v>
          </cell>
          <cell r="I3590">
            <v>1</v>
          </cell>
          <cell r="AP3590">
            <v>139132.12020056188</v>
          </cell>
          <cell r="BZ3590">
            <v>0</v>
          </cell>
          <cell r="CA3590">
            <v>0</v>
          </cell>
          <cell r="CC3590" t="str">
            <v>0001_4480-System Oper Planning</v>
          </cell>
          <cell r="CG3590" t="str">
            <v>Full_Time</v>
          </cell>
          <cell r="CI3590" t="str">
            <v>DG</v>
          </cell>
          <cell r="CJ3590" t="str">
            <v>0001</v>
          </cell>
        </row>
        <row r="3591">
          <cell r="A3591" t="str">
            <v>Budget</v>
          </cell>
          <cell r="H3591">
            <v>1</v>
          </cell>
          <cell r="I3591">
            <v>1</v>
          </cell>
          <cell r="AP3591">
            <v>84582.348443013747</v>
          </cell>
          <cell r="BZ3591">
            <v>0</v>
          </cell>
          <cell r="CA3591">
            <v>0</v>
          </cell>
          <cell r="CC3591" t="str">
            <v>0001_4420-Accounts Receivable</v>
          </cell>
          <cell r="CG3591" t="str">
            <v>Full_Time</v>
          </cell>
          <cell r="CI3591" t="str">
            <v>CS</v>
          </cell>
          <cell r="CJ3591" t="str">
            <v>0001</v>
          </cell>
        </row>
        <row r="3592">
          <cell r="A3592" t="str">
            <v>Budget</v>
          </cell>
          <cell r="H3592">
            <v>1</v>
          </cell>
          <cell r="I3592">
            <v>1</v>
          </cell>
          <cell r="AP3592">
            <v>72541.836413041368</v>
          </cell>
          <cell r="BZ3592">
            <v>0</v>
          </cell>
          <cell r="CA3592">
            <v>0</v>
          </cell>
          <cell r="CC3592" t="str">
            <v>0001_4420-Accounts Receivable</v>
          </cell>
          <cell r="CG3592" t="str">
            <v>Full_Time</v>
          </cell>
          <cell r="CI3592" t="str">
            <v>CS</v>
          </cell>
          <cell r="CJ3592" t="str">
            <v>0001</v>
          </cell>
        </row>
        <row r="3593">
          <cell r="A3593" t="str">
            <v>Budget</v>
          </cell>
          <cell r="H3593">
            <v>1</v>
          </cell>
          <cell r="I3593">
            <v>1</v>
          </cell>
          <cell r="AP3593">
            <v>105822.37279529076</v>
          </cell>
          <cell r="BZ3593">
            <v>0</v>
          </cell>
          <cell r="CA3593">
            <v>0</v>
          </cell>
          <cell r="CC3593" t="str">
            <v>0001_3720-Dist Grid Health</v>
          </cell>
          <cell r="CG3593" t="str">
            <v>Full_Time</v>
          </cell>
          <cell r="CI3593" t="str">
            <v>DG</v>
          </cell>
          <cell r="CJ3593" t="str">
            <v>0001</v>
          </cell>
        </row>
        <row r="3594">
          <cell r="A3594" t="str">
            <v>Budget</v>
          </cell>
          <cell r="H3594">
            <v>1</v>
          </cell>
          <cell r="I3594">
            <v>1</v>
          </cell>
          <cell r="AP3594">
            <v>141561.84257609255</v>
          </cell>
          <cell r="BZ3594">
            <v>0</v>
          </cell>
          <cell r="CA3594">
            <v>0</v>
          </cell>
          <cell r="CC3594" t="str">
            <v>0001_1341-Financial Planning</v>
          </cell>
          <cell r="CG3594" t="str">
            <v>Full_Time</v>
          </cell>
          <cell r="CI3594" t="str">
            <v>Fin.</v>
          </cell>
          <cell r="CJ3594" t="str">
            <v>0001</v>
          </cell>
        </row>
        <row r="3595">
          <cell r="A3595" t="str">
            <v>Budget</v>
          </cell>
          <cell r="H3595">
            <v>1</v>
          </cell>
          <cell r="I3595">
            <v>1</v>
          </cell>
          <cell r="AP3595">
            <v>98729.595198838419</v>
          </cell>
          <cell r="BZ3595">
            <v>0</v>
          </cell>
          <cell r="CA3595">
            <v>0</v>
          </cell>
          <cell r="CC3595" t="str">
            <v>0001_2700-Capacity Planning</v>
          </cell>
          <cell r="CG3595" t="str">
            <v>Full_Time</v>
          </cell>
          <cell r="CI3595" t="str">
            <v>AM</v>
          </cell>
          <cell r="CJ3595" t="str">
            <v>0001</v>
          </cell>
        </row>
        <row r="3596">
          <cell r="A3596" t="str">
            <v>Budget</v>
          </cell>
          <cell r="H3596">
            <v>1</v>
          </cell>
          <cell r="I3596">
            <v>1</v>
          </cell>
          <cell r="AP3596">
            <v>80007.400448162094</v>
          </cell>
          <cell r="BZ3596">
            <v>0</v>
          </cell>
          <cell r="CA3596">
            <v>0</v>
          </cell>
          <cell r="CC3596" t="str">
            <v>0002_1000-Corporate Stewardship</v>
          </cell>
          <cell r="CG3596" t="str">
            <v>Full_Time</v>
          </cell>
          <cell r="CI3596" t="str">
            <v>THESI</v>
          </cell>
          <cell r="CJ3596" t="str">
            <v>0002</v>
          </cell>
        </row>
        <row r="3597">
          <cell r="A3597" t="str">
            <v>Budget</v>
          </cell>
          <cell r="H3597">
            <v>1</v>
          </cell>
          <cell r="I3597">
            <v>1</v>
          </cell>
          <cell r="AP3597">
            <v>104678.00788984796</v>
          </cell>
          <cell r="BZ3597">
            <v>0</v>
          </cell>
          <cell r="CA3597">
            <v>0</v>
          </cell>
          <cell r="CC3597" t="str">
            <v>0001_5100-Fleet &amp; Equipment Svcs</v>
          </cell>
          <cell r="CG3597" t="str">
            <v>Full_Time</v>
          </cell>
          <cell r="CI3597" t="str">
            <v>AM</v>
          </cell>
          <cell r="CJ3597" t="str">
            <v>0001</v>
          </cell>
        </row>
        <row r="3598">
          <cell r="A3598" t="str">
            <v>Budget</v>
          </cell>
          <cell r="H3598">
            <v>1</v>
          </cell>
          <cell r="I3598">
            <v>1</v>
          </cell>
          <cell r="AP3598">
            <v>100504.01443578328</v>
          </cell>
          <cell r="BZ3598">
            <v>0</v>
          </cell>
          <cell r="CA3598">
            <v>0</v>
          </cell>
          <cell r="CC3598" t="str">
            <v>0001_3160-Dist Proj - West</v>
          </cell>
          <cell r="CG3598" t="str">
            <v>Full_Time</v>
          </cell>
          <cell r="CI3598" t="str">
            <v>DS</v>
          </cell>
          <cell r="CJ3598" t="str">
            <v>0001</v>
          </cell>
        </row>
        <row r="3599">
          <cell r="A3599" t="str">
            <v>Budget</v>
          </cell>
          <cell r="H3599">
            <v>1</v>
          </cell>
          <cell r="I3599">
            <v>1</v>
          </cell>
          <cell r="AP3599">
            <v>103369.8865238353</v>
          </cell>
          <cell r="BZ3599">
            <v>0</v>
          </cell>
          <cell r="CA3599">
            <v>0</v>
          </cell>
          <cell r="CC3599" t="str">
            <v>0001_3310-Station &amp; Dist Automation</v>
          </cell>
          <cell r="CG3599" t="str">
            <v>Full_Time</v>
          </cell>
          <cell r="CI3599" t="str">
            <v>DG</v>
          </cell>
          <cell r="CJ3599" t="str">
            <v>0001</v>
          </cell>
        </row>
        <row r="3600">
          <cell r="A3600" t="str">
            <v>Budget</v>
          </cell>
          <cell r="H3600">
            <v>1</v>
          </cell>
          <cell r="I3600">
            <v>1</v>
          </cell>
          <cell r="AP3600">
            <v>72541.836413041368</v>
          </cell>
          <cell r="BZ3600">
            <v>0</v>
          </cell>
          <cell r="CA3600">
            <v>0</v>
          </cell>
          <cell r="CC3600" t="str">
            <v>0001_4420-Accounts Receivable</v>
          </cell>
          <cell r="CG3600" t="str">
            <v>Full_Time</v>
          </cell>
          <cell r="CI3600" t="str">
            <v>CS</v>
          </cell>
          <cell r="CJ3600" t="str">
            <v>0001</v>
          </cell>
        </row>
        <row r="3601">
          <cell r="A3601" t="str">
            <v>Budget</v>
          </cell>
          <cell r="H3601">
            <v>1</v>
          </cell>
          <cell r="I3601">
            <v>1</v>
          </cell>
          <cell r="AP3601">
            <v>157324.00141653867</v>
          </cell>
          <cell r="BZ3601">
            <v>0</v>
          </cell>
          <cell r="CA3601">
            <v>0</v>
          </cell>
          <cell r="CC3601" t="str">
            <v>0001_4360-CCM - West</v>
          </cell>
          <cell r="CG3601" t="str">
            <v>Full_Time</v>
          </cell>
          <cell r="CI3601" t="str">
            <v>DS</v>
          </cell>
          <cell r="CJ3601" t="str">
            <v>0001</v>
          </cell>
        </row>
        <row r="3602">
          <cell r="A3602" t="str">
            <v>Budget</v>
          </cell>
          <cell r="H3602">
            <v>1</v>
          </cell>
          <cell r="I3602">
            <v>1</v>
          </cell>
          <cell r="AP3602">
            <v>140686.98531418925</v>
          </cell>
          <cell r="BZ3602">
            <v>0</v>
          </cell>
          <cell r="CA3602">
            <v>0</v>
          </cell>
          <cell r="CC3602" t="str">
            <v>0001_1762-Project Delivery</v>
          </cell>
          <cell r="CG3602" t="str">
            <v>Full_Time</v>
          </cell>
          <cell r="CI3602" t="str">
            <v>IT</v>
          </cell>
          <cell r="CJ3602" t="str">
            <v>0001</v>
          </cell>
        </row>
        <row r="3603">
          <cell r="A3603" t="str">
            <v>Budget</v>
          </cell>
          <cell r="H3603">
            <v>1</v>
          </cell>
          <cell r="I3603">
            <v>1</v>
          </cell>
          <cell r="AP3603">
            <v>105379.52999999998</v>
          </cell>
          <cell r="BZ3603">
            <v>0</v>
          </cell>
          <cell r="CA3603">
            <v>0</v>
          </cell>
          <cell r="CC3603" t="str">
            <v>0001_3110-Dist Proj - East</v>
          </cell>
          <cell r="CG3603" t="str">
            <v>Full_Time</v>
          </cell>
          <cell r="CI3603" t="str">
            <v>DS</v>
          </cell>
          <cell r="CJ3603" t="str">
            <v>0001</v>
          </cell>
        </row>
        <row r="3604">
          <cell r="A3604" t="str">
            <v>Budget</v>
          </cell>
          <cell r="H3604" t="str">
            <v>0</v>
          </cell>
          <cell r="I3604" t="str">
            <v>0</v>
          </cell>
          <cell r="AP3604" t="str">
            <v>0</v>
          </cell>
          <cell r="BZ3604">
            <v>0</v>
          </cell>
          <cell r="CA3604">
            <v>0</v>
          </cell>
          <cell r="CC3604" t="str">
            <v>0001_3160-Dist Proj - West</v>
          </cell>
          <cell r="CG3604" t="e">
            <v>#N/A</v>
          </cell>
          <cell r="CI3604" t="str">
            <v>DS</v>
          </cell>
          <cell r="CJ3604" t="str">
            <v>0001</v>
          </cell>
        </row>
        <row r="3605">
          <cell r="A3605" t="str">
            <v>Budget</v>
          </cell>
          <cell r="H3605">
            <v>0</v>
          </cell>
          <cell r="I3605">
            <v>0</v>
          </cell>
          <cell r="AP3605">
            <v>-4.1953305485653306E-2</v>
          </cell>
          <cell r="BZ3605">
            <v>0</v>
          </cell>
          <cell r="CA3605">
            <v>0</v>
          </cell>
          <cell r="CC3605" t="str">
            <v>0001_4310-CCM - East</v>
          </cell>
          <cell r="CG3605" t="e">
            <v>#N/A</v>
          </cell>
          <cell r="CI3605" t="str">
            <v>DS</v>
          </cell>
          <cell r="CJ3605" t="str">
            <v>0001</v>
          </cell>
        </row>
        <row r="3606">
          <cell r="A3606" t="str">
            <v>Budget</v>
          </cell>
          <cell r="H3606">
            <v>1</v>
          </cell>
          <cell r="I3606">
            <v>1</v>
          </cell>
          <cell r="AP3606">
            <v>100415.5174552692</v>
          </cell>
          <cell r="BZ3606">
            <v>0</v>
          </cell>
          <cell r="CA3606">
            <v>0</v>
          </cell>
          <cell r="CC3606" t="str">
            <v>0001_4260-Field Services</v>
          </cell>
          <cell r="CG3606" t="str">
            <v>Full_Time</v>
          </cell>
          <cell r="CI3606" t="str">
            <v>CS</v>
          </cell>
          <cell r="CJ3606" t="str">
            <v>0001</v>
          </cell>
        </row>
        <row r="3607">
          <cell r="A3607" t="str">
            <v>Budget</v>
          </cell>
          <cell r="H3607">
            <v>1</v>
          </cell>
          <cell r="I3607">
            <v>1</v>
          </cell>
          <cell r="AP3607">
            <v>98729.595198838419</v>
          </cell>
          <cell r="BZ3607">
            <v>0</v>
          </cell>
          <cell r="CA3607">
            <v>0</v>
          </cell>
          <cell r="CC3607" t="str">
            <v>0001_2700-Capacity Planning</v>
          </cell>
          <cell r="CG3607" t="str">
            <v>Full_Time</v>
          </cell>
          <cell r="CI3607" t="str">
            <v>AM</v>
          </cell>
          <cell r="CJ3607" t="str">
            <v>0001</v>
          </cell>
        </row>
        <row r="3608">
          <cell r="A3608" t="str">
            <v>Budget</v>
          </cell>
          <cell r="H3608">
            <v>1</v>
          </cell>
          <cell r="I3608">
            <v>1</v>
          </cell>
          <cell r="AP3608">
            <v>105822.37279529076</v>
          </cell>
          <cell r="BZ3608">
            <v>0</v>
          </cell>
          <cell r="CA3608">
            <v>0</v>
          </cell>
          <cell r="CC3608" t="str">
            <v>0001_3110-Dist Proj - East</v>
          </cell>
          <cell r="CG3608" t="str">
            <v>Full_Time</v>
          </cell>
          <cell r="CI3608" t="str">
            <v>DS</v>
          </cell>
          <cell r="CJ3608" t="str">
            <v>0001</v>
          </cell>
        </row>
        <row r="3609">
          <cell r="A3609" t="str">
            <v>Budget</v>
          </cell>
          <cell r="H3609">
            <v>1</v>
          </cell>
          <cell r="I3609">
            <v>1</v>
          </cell>
          <cell r="AP3609">
            <v>149195.63052360326</v>
          </cell>
          <cell r="BZ3609">
            <v>0</v>
          </cell>
          <cell r="CA3609">
            <v>0</v>
          </cell>
          <cell r="CC3609" t="str">
            <v>0001_1751-IT Client Services</v>
          </cell>
          <cell r="CG3609" t="str">
            <v>Full_Time</v>
          </cell>
          <cell r="CI3609" t="str">
            <v>IT</v>
          </cell>
          <cell r="CJ3609" t="str">
            <v>0001</v>
          </cell>
        </row>
        <row r="3610">
          <cell r="A3610" t="str">
            <v>Budget</v>
          </cell>
          <cell r="H3610">
            <v>1</v>
          </cell>
          <cell r="I3610">
            <v>1</v>
          </cell>
          <cell r="AP3610">
            <v>114825.39750826522</v>
          </cell>
          <cell r="BZ3610">
            <v>0</v>
          </cell>
          <cell r="CA3610">
            <v>0</v>
          </cell>
          <cell r="CC3610" t="str">
            <v>0001_4360-CCM - West</v>
          </cell>
          <cell r="CG3610" t="str">
            <v>Full_Time</v>
          </cell>
          <cell r="CI3610" t="str">
            <v>DS</v>
          </cell>
          <cell r="CJ3610" t="str">
            <v>0001</v>
          </cell>
        </row>
        <row r="3611">
          <cell r="A3611" t="str">
            <v>Budget</v>
          </cell>
          <cell r="H3611">
            <v>1</v>
          </cell>
          <cell r="I3611">
            <v>1</v>
          </cell>
          <cell r="AP3611">
            <v>104678.89588984796</v>
          </cell>
          <cell r="BZ3611">
            <v>0</v>
          </cell>
          <cell r="CA3611">
            <v>0</v>
          </cell>
          <cell r="CC3611" t="str">
            <v>0001_5100-Fleet &amp; Equipment Svcs</v>
          </cell>
          <cell r="CG3611" t="str">
            <v>Full_Time</v>
          </cell>
          <cell r="CI3611" t="str">
            <v>AM</v>
          </cell>
          <cell r="CJ3611" t="str">
            <v>0001</v>
          </cell>
        </row>
        <row r="3612">
          <cell r="A3612" t="str">
            <v>Budget</v>
          </cell>
          <cell r="H3612">
            <v>1</v>
          </cell>
          <cell r="I3612">
            <v>1</v>
          </cell>
          <cell r="AP3612">
            <v>87431.700715626081</v>
          </cell>
          <cell r="BZ3612">
            <v>0</v>
          </cell>
          <cell r="CA3612">
            <v>0</v>
          </cell>
          <cell r="CC3612" t="str">
            <v>0001_3821-Apprentices</v>
          </cell>
          <cell r="CG3612" t="str">
            <v>Full_Time</v>
          </cell>
          <cell r="CI3612" t="str">
            <v>DS</v>
          </cell>
          <cell r="CJ3612" t="str">
            <v>0001</v>
          </cell>
        </row>
        <row r="3613">
          <cell r="A3613" t="str">
            <v>Budget</v>
          </cell>
          <cell r="H3613">
            <v>1</v>
          </cell>
          <cell r="I3613">
            <v>1</v>
          </cell>
          <cell r="AP3613">
            <v>135259.35915756514</v>
          </cell>
          <cell r="BZ3613">
            <v>0</v>
          </cell>
          <cell r="CA3613">
            <v>0</v>
          </cell>
          <cell r="CC3613" t="str">
            <v>0001_1762-Project Delivery</v>
          </cell>
          <cell r="CG3613" t="str">
            <v>Full_Time</v>
          </cell>
          <cell r="CI3613" t="str">
            <v>IT</v>
          </cell>
          <cell r="CJ3613" t="str">
            <v>0001</v>
          </cell>
        </row>
        <row r="3614">
          <cell r="A3614" t="str">
            <v>Budget</v>
          </cell>
          <cell r="H3614">
            <v>1</v>
          </cell>
          <cell r="I3614">
            <v>1</v>
          </cell>
          <cell r="AP3614">
            <v>137909.13601358325</v>
          </cell>
          <cell r="BZ3614">
            <v>0</v>
          </cell>
          <cell r="CA3614">
            <v>0</v>
          </cell>
          <cell r="CC3614" t="str">
            <v>0001_2400-Policy &amp; Standards</v>
          </cell>
          <cell r="CG3614" t="str">
            <v>Full_Time</v>
          </cell>
          <cell r="CI3614" t="str">
            <v>AM</v>
          </cell>
          <cell r="CJ3614" t="str">
            <v>0001</v>
          </cell>
        </row>
        <row r="3615">
          <cell r="A3615" t="str">
            <v>Budget</v>
          </cell>
          <cell r="H3615">
            <v>1</v>
          </cell>
          <cell r="I3615">
            <v>1</v>
          </cell>
          <cell r="AP3615">
            <v>106219.45199839874</v>
          </cell>
          <cell r="BZ3615">
            <v>0</v>
          </cell>
          <cell r="CA3615">
            <v>0</v>
          </cell>
          <cell r="CC3615" t="str">
            <v>0001_1762-Project Delivery</v>
          </cell>
          <cell r="CG3615" t="str">
            <v>Full_Time</v>
          </cell>
          <cell r="CI3615" t="str">
            <v>IT</v>
          </cell>
          <cell r="CJ3615" t="str">
            <v>0001</v>
          </cell>
        </row>
        <row r="3616">
          <cell r="A3616" t="str">
            <v>Budget</v>
          </cell>
          <cell r="H3616">
            <v>1</v>
          </cell>
          <cell r="I3616">
            <v>1</v>
          </cell>
          <cell r="AP3616">
            <v>105380.37604669451</v>
          </cell>
          <cell r="BZ3616">
            <v>0</v>
          </cell>
          <cell r="CA3616">
            <v>0</v>
          </cell>
          <cell r="CC3616" t="str">
            <v>0001_3720-Dist Grid Health</v>
          </cell>
          <cell r="CG3616" t="str">
            <v>Full_Time</v>
          </cell>
          <cell r="CI3616" t="str">
            <v>DG</v>
          </cell>
          <cell r="CJ3616" t="str">
            <v>0001</v>
          </cell>
        </row>
        <row r="3617">
          <cell r="A3617" t="str">
            <v>Budget</v>
          </cell>
          <cell r="H3617">
            <v>1</v>
          </cell>
          <cell r="I3617">
            <v>1</v>
          </cell>
          <cell r="AP3617">
            <v>107736.47480912902</v>
          </cell>
          <cell r="BZ3617">
            <v>0</v>
          </cell>
          <cell r="CA3617">
            <v>0</v>
          </cell>
          <cell r="CC3617" t="str">
            <v>0001_3310-Station &amp; Dist Automation</v>
          </cell>
          <cell r="CG3617" t="str">
            <v>Full_Time</v>
          </cell>
          <cell r="CI3617" t="str">
            <v>DG</v>
          </cell>
          <cell r="CJ3617" t="str">
            <v>0001</v>
          </cell>
        </row>
        <row r="3618">
          <cell r="A3618" t="str">
            <v>Budget</v>
          </cell>
          <cell r="H3618">
            <v>1</v>
          </cell>
          <cell r="I3618">
            <v>1</v>
          </cell>
          <cell r="AP3618">
            <v>102752.65885751286</v>
          </cell>
          <cell r="BZ3618">
            <v>0</v>
          </cell>
          <cell r="CA3618">
            <v>0</v>
          </cell>
          <cell r="CC3618" t="str">
            <v>0001_3720-Dist Grid Health</v>
          </cell>
          <cell r="CG3618" t="str">
            <v>Full_Time</v>
          </cell>
          <cell r="CI3618" t="str">
            <v>DG</v>
          </cell>
          <cell r="CJ3618" t="str">
            <v>0001</v>
          </cell>
        </row>
        <row r="3619">
          <cell r="A3619" t="str">
            <v>Budget</v>
          </cell>
          <cell r="H3619">
            <v>1</v>
          </cell>
          <cell r="I3619">
            <v>1</v>
          </cell>
          <cell r="AP3619">
            <v>72541.836413041368</v>
          </cell>
          <cell r="BZ3619">
            <v>0</v>
          </cell>
          <cell r="CA3619">
            <v>0</v>
          </cell>
          <cell r="CC3619" t="str">
            <v>0001_4480-System Oper Planning</v>
          </cell>
          <cell r="CG3619" t="str">
            <v>Full_Time</v>
          </cell>
          <cell r="CI3619" t="str">
            <v>DG</v>
          </cell>
          <cell r="CJ3619" t="str">
            <v>0001</v>
          </cell>
        </row>
        <row r="3620">
          <cell r="A3620" t="str">
            <v>Budget</v>
          </cell>
          <cell r="H3620">
            <v>1</v>
          </cell>
          <cell r="I3620">
            <v>1</v>
          </cell>
          <cell r="AP3620">
            <v>133783.09793630335</v>
          </cell>
          <cell r="BZ3620">
            <v>0</v>
          </cell>
          <cell r="CA3620">
            <v>0</v>
          </cell>
          <cell r="CC3620" t="str">
            <v>0005_1350-Fin Risks and Controls</v>
          </cell>
          <cell r="CG3620" t="str">
            <v>Full_Time</v>
          </cell>
          <cell r="CI3620" t="str">
            <v>THC</v>
          </cell>
          <cell r="CJ3620" t="str">
            <v>0005</v>
          </cell>
        </row>
        <row r="3621">
          <cell r="A3621" t="str">
            <v>Budget</v>
          </cell>
          <cell r="H3621">
            <v>1</v>
          </cell>
          <cell r="I3621">
            <v>1</v>
          </cell>
          <cell r="AP3621">
            <v>73922.984919139431</v>
          </cell>
          <cell r="BZ3621">
            <v>0</v>
          </cell>
          <cell r="CA3621">
            <v>0</v>
          </cell>
          <cell r="CC3621" t="str">
            <v>0001_4410-Call Centre</v>
          </cell>
          <cell r="CG3621" t="str">
            <v>Full_Time</v>
          </cell>
          <cell r="CI3621" t="str">
            <v>CS</v>
          </cell>
          <cell r="CJ3621" t="str">
            <v>0001</v>
          </cell>
        </row>
        <row r="3622">
          <cell r="A3622" t="str">
            <v>Budget</v>
          </cell>
          <cell r="H3622">
            <v>0</v>
          </cell>
          <cell r="I3622">
            <v>0</v>
          </cell>
          <cell r="AP3622">
            <v>8.9297870187918349E-2</v>
          </cell>
          <cell r="BZ3622">
            <v>0</v>
          </cell>
          <cell r="CA3622">
            <v>0</v>
          </cell>
          <cell r="CC3622" t="str">
            <v>0002_7000-Marketing &amp; Cust Relations</v>
          </cell>
          <cell r="CG3622" t="e">
            <v>#N/A</v>
          </cell>
          <cell r="CI3622" t="str">
            <v>THESI</v>
          </cell>
          <cell r="CJ3622" t="str">
            <v>0002</v>
          </cell>
        </row>
        <row r="3623">
          <cell r="A3623" t="str">
            <v>Budget</v>
          </cell>
          <cell r="H3623">
            <v>1</v>
          </cell>
          <cell r="I3623">
            <v>1</v>
          </cell>
          <cell r="AP3623">
            <v>114825.39750826522</v>
          </cell>
          <cell r="BZ3623">
            <v>0</v>
          </cell>
          <cell r="CA3623">
            <v>0</v>
          </cell>
          <cell r="CC3623" t="str">
            <v>0001_4360-CCM - West</v>
          </cell>
          <cell r="CG3623" t="str">
            <v>Full_Time</v>
          </cell>
          <cell r="CI3623" t="str">
            <v>DS</v>
          </cell>
          <cell r="CJ3623" t="str">
            <v>0001</v>
          </cell>
        </row>
        <row r="3624">
          <cell r="A3624" t="str">
            <v>Budget</v>
          </cell>
          <cell r="H3624">
            <v>1</v>
          </cell>
          <cell r="I3624">
            <v>1</v>
          </cell>
          <cell r="AP3624">
            <v>119545.34275869127</v>
          </cell>
          <cell r="BZ3624">
            <v>0</v>
          </cell>
          <cell r="CA3624">
            <v>0</v>
          </cell>
          <cell r="CC3624" t="str">
            <v>0001_4360-CCM - West</v>
          </cell>
          <cell r="CG3624" t="str">
            <v>Full_Time</v>
          </cell>
          <cell r="CI3624" t="str">
            <v>DS</v>
          </cell>
          <cell r="CJ3624" t="str">
            <v>0001</v>
          </cell>
        </row>
        <row r="3625">
          <cell r="A3625" t="str">
            <v>Budget</v>
          </cell>
          <cell r="H3625">
            <v>1</v>
          </cell>
          <cell r="I3625">
            <v>1</v>
          </cell>
          <cell r="AP3625">
            <v>137339.25580736776</v>
          </cell>
          <cell r="BZ3625">
            <v>0</v>
          </cell>
          <cell r="CA3625">
            <v>0</v>
          </cell>
          <cell r="CC3625" t="str">
            <v>0001_1510-Comm &amp; Public Affairs</v>
          </cell>
          <cell r="CG3625" t="str">
            <v>Full_Time</v>
          </cell>
          <cell r="CI3625" t="str">
            <v>CP&amp;A</v>
          </cell>
          <cell r="CJ3625" t="str">
            <v>0001</v>
          </cell>
        </row>
        <row r="3626">
          <cell r="A3626" t="str">
            <v>Budget</v>
          </cell>
          <cell r="H3626">
            <v>1</v>
          </cell>
          <cell r="I3626">
            <v>1</v>
          </cell>
          <cell r="AP3626">
            <v>103368.9985238353</v>
          </cell>
          <cell r="BZ3626">
            <v>0</v>
          </cell>
          <cell r="CA3626">
            <v>0</v>
          </cell>
          <cell r="CC3626" t="str">
            <v>0001_3310-Station &amp; Dist Automation</v>
          </cell>
          <cell r="CG3626" t="str">
            <v>Full_Time</v>
          </cell>
          <cell r="CI3626" t="str">
            <v>DG</v>
          </cell>
          <cell r="CJ3626" t="str">
            <v>0001</v>
          </cell>
        </row>
        <row r="3627">
          <cell r="A3627" t="str">
            <v>Budget</v>
          </cell>
          <cell r="H3627">
            <v>1</v>
          </cell>
          <cell r="I3627">
            <v>1</v>
          </cell>
          <cell r="AP3627">
            <v>64004.91809085571</v>
          </cell>
          <cell r="BZ3627">
            <v>0</v>
          </cell>
          <cell r="CA3627">
            <v>0</v>
          </cell>
          <cell r="CC3627" t="str">
            <v>0005_1350-Fin Risks and Controls</v>
          </cell>
          <cell r="CG3627" t="str">
            <v>Full_Time</v>
          </cell>
          <cell r="CI3627" t="str">
            <v>THC</v>
          </cell>
          <cell r="CJ3627" t="str">
            <v>0005</v>
          </cell>
        </row>
        <row r="3628">
          <cell r="A3628" t="str">
            <v>Budget</v>
          </cell>
          <cell r="H3628">
            <v>0</v>
          </cell>
          <cell r="I3628">
            <v>0</v>
          </cell>
          <cell r="AP3628">
            <v>2.8107193126034057E-2</v>
          </cell>
          <cell r="BZ3628">
            <v>0</v>
          </cell>
          <cell r="CA3628">
            <v>0</v>
          </cell>
          <cell r="CC3628" t="str">
            <v>0001_3110-Dist Proj - East</v>
          </cell>
          <cell r="CG3628" t="e">
            <v>#N/A</v>
          </cell>
          <cell r="CI3628" t="str">
            <v>DS</v>
          </cell>
          <cell r="CJ3628" t="str">
            <v>0001</v>
          </cell>
        </row>
        <row r="3629">
          <cell r="A3629" t="str">
            <v>Budget</v>
          </cell>
          <cell r="H3629" t="str">
            <v>0</v>
          </cell>
          <cell r="I3629" t="str">
            <v>0</v>
          </cell>
          <cell r="AP3629" t="str">
            <v>0</v>
          </cell>
          <cell r="BZ3629">
            <v>0</v>
          </cell>
          <cell r="CA3629">
            <v>0</v>
          </cell>
          <cell r="CC3629" t="str">
            <v>0001_4360-CCM - West</v>
          </cell>
          <cell r="CG3629" t="e">
            <v>#N/A</v>
          </cell>
          <cell r="CI3629" t="str">
            <v>DS</v>
          </cell>
          <cell r="CJ3629" t="str">
            <v>0001</v>
          </cell>
        </row>
        <row r="3630">
          <cell r="A3630" t="str">
            <v>Budget</v>
          </cell>
          <cell r="H3630">
            <v>1</v>
          </cell>
          <cell r="I3630">
            <v>1</v>
          </cell>
          <cell r="AP3630">
            <v>125186.91</v>
          </cell>
          <cell r="BZ3630">
            <v>0</v>
          </cell>
          <cell r="CA3630">
            <v>0</v>
          </cell>
          <cell r="CC3630" t="str">
            <v>0001_3720-Dist Grid Health</v>
          </cell>
          <cell r="CG3630" t="str">
            <v>Full_Time</v>
          </cell>
          <cell r="CI3630" t="str">
            <v>DG</v>
          </cell>
          <cell r="CJ3630" t="str">
            <v>0001</v>
          </cell>
        </row>
        <row r="3631">
          <cell r="A3631" t="str">
            <v>Budget</v>
          </cell>
          <cell r="H3631">
            <v>1</v>
          </cell>
          <cell r="I3631">
            <v>1</v>
          </cell>
          <cell r="AP3631">
            <v>81058.932958510195</v>
          </cell>
          <cell r="BZ3631">
            <v>0</v>
          </cell>
          <cell r="CA3631">
            <v>0</v>
          </cell>
          <cell r="CC3631" t="str">
            <v>0001_4420-Accounts Receivable</v>
          </cell>
          <cell r="CG3631" t="str">
            <v>Full_Time</v>
          </cell>
          <cell r="CI3631" t="str">
            <v>CS</v>
          </cell>
          <cell r="CJ3631" t="str">
            <v>0001</v>
          </cell>
        </row>
        <row r="3632">
          <cell r="A3632" t="str">
            <v>Budget</v>
          </cell>
          <cell r="H3632">
            <v>1</v>
          </cell>
          <cell r="I3632">
            <v>1</v>
          </cell>
          <cell r="AP3632">
            <v>105822.37279529076</v>
          </cell>
          <cell r="BZ3632">
            <v>0</v>
          </cell>
          <cell r="CA3632">
            <v>0</v>
          </cell>
          <cell r="CC3632" t="str">
            <v>0001_3160-Dist Proj - West</v>
          </cell>
          <cell r="CG3632" t="str">
            <v>Full_Time</v>
          </cell>
          <cell r="CI3632" t="str">
            <v>DS</v>
          </cell>
          <cell r="CJ3632" t="str">
            <v>0001</v>
          </cell>
        </row>
        <row r="3633">
          <cell r="A3633" t="str">
            <v>Budget</v>
          </cell>
          <cell r="H3633">
            <v>1</v>
          </cell>
          <cell r="I3633">
            <v>1</v>
          </cell>
          <cell r="AP3633">
            <v>120482.49053215105</v>
          </cell>
          <cell r="BZ3633">
            <v>0</v>
          </cell>
          <cell r="CA3633">
            <v>0</v>
          </cell>
          <cell r="CC3633" t="str">
            <v>0001_3310-Station &amp; Dist Automation</v>
          </cell>
          <cell r="CG3633" t="str">
            <v>Full_Time</v>
          </cell>
          <cell r="CI3633" t="str">
            <v>DG</v>
          </cell>
          <cell r="CJ3633" t="str">
            <v>0001</v>
          </cell>
        </row>
        <row r="3634">
          <cell r="A3634" t="str">
            <v>Budget</v>
          </cell>
          <cell r="H3634">
            <v>1</v>
          </cell>
          <cell r="I3634">
            <v>1</v>
          </cell>
          <cell r="AP3634">
            <v>105822.37279529076</v>
          </cell>
          <cell r="BZ3634">
            <v>0</v>
          </cell>
          <cell r="CA3634">
            <v>0</v>
          </cell>
          <cell r="CC3634" t="str">
            <v>0001_4210-Grid Response</v>
          </cell>
          <cell r="CG3634" t="str">
            <v>Full_Time</v>
          </cell>
          <cell r="CI3634" t="str">
            <v>DG</v>
          </cell>
          <cell r="CJ3634" t="str">
            <v>0001</v>
          </cell>
        </row>
        <row r="3635">
          <cell r="A3635" t="str">
            <v>Budget</v>
          </cell>
          <cell r="H3635">
            <v>1</v>
          </cell>
          <cell r="I3635">
            <v>1</v>
          </cell>
          <cell r="AP3635">
            <v>102752.65885751286</v>
          </cell>
          <cell r="BZ3635">
            <v>0</v>
          </cell>
          <cell r="CA3635">
            <v>0</v>
          </cell>
          <cell r="CC3635" t="str">
            <v>0001_4100-Meter Services</v>
          </cell>
          <cell r="CG3635" t="str">
            <v>Full_Time</v>
          </cell>
          <cell r="CI3635" t="str">
            <v>CS</v>
          </cell>
          <cell r="CJ3635" t="str">
            <v>0001</v>
          </cell>
        </row>
        <row r="3636">
          <cell r="A3636" t="str">
            <v>Budget</v>
          </cell>
          <cell r="H3636">
            <v>1</v>
          </cell>
          <cell r="I3636">
            <v>1</v>
          </cell>
          <cell r="AP3636">
            <v>120482.49053215105</v>
          </cell>
          <cell r="BZ3636">
            <v>0</v>
          </cell>
          <cell r="CA3636">
            <v>0</v>
          </cell>
          <cell r="CC3636" t="str">
            <v>0001_3310-Station &amp; Dist Automation</v>
          </cell>
          <cell r="CG3636" t="str">
            <v>Full_Time</v>
          </cell>
          <cell r="CI3636" t="str">
            <v>DG</v>
          </cell>
          <cell r="CJ3636" t="str">
            <v>0001</v>
          </cell>
        </row>
        <row r="3637">
          <cell r="A3637" t="str">
            <v>Budget</v>
          </cell>
          <cell r="H3637">
            <v>1</v>
          </cell>
          <cell r="I3637">
            <v>1</v>
          </cell>
          <cell r="AP3637">
            <v>85277.806087418445</v>
          </cell>
          <cell r="BZ3637">
            <v>0</v>
          </cell>
          <cell r="CA3637">
            <v>0</v>
          </cell>
          <cell r="CC3637" t="str">
            <v>0002_4100-Maintenance &amp; Repair</v>
          </cell>
          <cell r="CG3637" t="str">
            <v>Full_Time</v>
          </cell>
          <cell r="CI3637" t="str">
            <v>THESI</v>
          </cell>
          <cell r="CJ3637" t="str">
            <v>0002</v>
          </cell>
        </row>
        <row r="3638">
          <cell r="A3638" t="str">
            <v>Budget</v>
          </cell>
          <cell r="H3638">
            <v>1</v>
          </cell>
          <cell r="I3638">
            <v>1</v>
          </cell>
          <cell r="AP3638">
            <v>76679.769106825421</v>
          </cell>
          <cell r="BZ3638">
            <v>0</v>
          </cell>
          <cell r="CA3638">
            <v>0</v>
          </cell>
          <cell r="CC3638" t="str">
            <v>0001_3160-Dist Proj - West</v>
          </cell>
          <cell r="CG3638" t="str">
            <v>Full_Time</v>
          </cell>
          <cell r="CI3638" t="str">
            <v>DS</v>
          </cell>
          <cell r="CJ3638" t="str">
            <v>0001</v>
          </cell>
        </row>
        <row r="3639">
          <cell r="A3639" t="str">
            <v>Budget</v>
          </cell>
          <cell r="H3639">
            <v>1</v>
          </cell>
          <cell r="I3639">
            <v>1</v>
          </cell>
          <cell r="AP3639">
            <v>84582.348443013747</v>
          </cell>
          <cell r="BZ3639">
            <v>0</v>
          </cell>
          <cell r="CA3639">
            <v>0</v>
          </cell>
          <cell r="CC3639" t="str">
            <v>0001_4420-Accounts Receivable</v>
          </cell>
          <cell r="CG3639" t="str">
            <v>Full_Time</v>
          </cell>
          <cell r="CI3639" t="str">
            <v>CS</v>
          </cell>
          <cell r="CJ3639" t="str">
            <v>0001</v>
          </cell>
        </row>
        <row r="3640">
          <cell r="A3640" t="str">
            <v>Budget</v>
          </cell>
          <cell r="H3640">
            <v>1</v>
          </cell>
          <cell r="I3640">
            <v>1</v>
          </cell>
          <cell r="AP3640">
            <v>114825.39750826522</v>
          </cell>
          <cell r="BZ3640">
            <v>0</v>
          </cell>
          <cell r="CA3640">
            <v>0</v>
          </cell>
          <cell r="CC3640" t="str">
            <v>0001_3160-Dist Proj - West</v>
          </cell>
          <cell r="CG3640" t="str">
            <v>Full_Time</v>
          </cell>
          <cell r="CI3640" t="str">
            <v>DS</v>
          </cell>
          <cell r="CJ3640" t="str">
            <v>0001</v>
          </cell>
        </row>
        <row r="3641">
          <cell r="A3641" t="str">
            <v>Budget</v>
          </cell>
          <cell r="H3641">
            <v>1</v>
          </cell>
          <cell r="I3641">
            <v>1</v>
          </cell>
          <cell r="AP3641">
            <v>117885.16170540381</v>
          </cell>
          <cell r="BZ3641">
            <v>0</v>
          </cell>
          <cell r="CA3641">
            <v>0</v>
          </cell>
          <cell r="CC3641" t="str">
            <v>0001_4210-Grid Response</v>
          </cell>
          <cell r="CG3641" t="str">
            <v>Full_Time</v>
          </cell>
          <cell r="CI3641" t="str">
            <v>DG</v>
          </cell>
          <cell r="CJ3641" t="str">
            <v>0001</v>
          </cell>
        </row>
        <row r="3642">
          <cell r="A3642" t="str">
            <v>Budget</v>
          </cell>
          <cell r="H3642">
            <v>1</v>
          </cell>
          <cell r="I3642">
            <v>1</v>
          </cell>
          <cell r="AP3642">
            <v>198723.87234659077</v>
          </cell>
          <cell r="BZ3642">
            <v>0</v>
          </cell>
          <cell r="CA3642">
            <v>0</v>
          </cell>
          <cell r="CC3642" t="str">
            <v>0001_3310-Station &amp; Dist Automation</v>
          </cell>
          <cell r="CG3642" t="str">
            <v>Full_Time</v>
          </cell>
          <cell r="CI3642" t="str">
            <v>DG</v>
          </cell>
          <cell r="CJ3642" t="str">
            <v>0001</v>
          </cell>
        </row>
        <row r="3643">
          <cell r="A3643" t="str">
            <v>Budget</v>
          </cell>
          <cell r="H3643">
            <v>1</v>
          </cell>
          <cell r="I3643">
            <v>1</v>
          </cell>
          <cell r="AP3643">
            <v>105604.0253758263</v>
          </cell>
          <cell r="BZ3643">
            <v>0</v>
          </cell>
          <cell r="CA3643">
            <v>0</v>
          </cell>
          <cell r="CC3643" t="str">
            <v>0001_1420-Rates &amp; Treasury</v>
          </cell>
          <cell r="CG3643" t="str">
            <v>Full_Time</v>
          </cell>
          <cell r="CI3643" t="str">
            <v>TRRR</v>
          </cell>
          <cell r="CJ3643" t="str">
            <v>0001</v>
          </cell>
        </row>
        <row r="3644">
          <cell r="A3644" t="str">
            <v>Budget</v>
          </cell>
          <cell r="H3644">
            <v>1</v>
          </cell>
          <cell r="I3644">
            <v>1</v>
          </cell>
          <cell r="AP3644">
            <v>187365.14802806717</v>
          </cell>
          <cell r="BZ3644">
            <v>0</v>
          </cell>
          <cell r="CA3644">
            <v>0</v>
          </cell>
          <cell r="CC3644" t="str">
            <v>0001_1620-HR Services</v>
          </cell>
          <cell r="CG3644" t="str">
            <v>Full_Time</v>
          </cell>
          <cell r="CI3644" t="str">
            <v>OE</v>
          </cell>
          <cell r="CJ3644" t="str">
            <v>0001</v>
          </cell>
        </row>
        <row r="3645">
          <cell r="A3645" t="str">
            <v>Budget</v>
          </cell>
          <cell r="H3645">
            <v>1</v>
          </cell>
          <cell r="I3645">
            <v>1</v>
          </cell>
          <cell r="AP3645">
            <v>155658.42654593359</v>
          </cell>
          <cell r="BZ3645">
            <v>0</v>
          </cell>
          <cell r="CA3645">
            <v>0</v>
          </cell>
          <cell r="CC3645" t="str">
            <v>0001_2520-Warehousing Management</v>
          </cell>
          <cell r="CG3645" t="str">
            <v>Full_Time</v>
          </cell>
          <cell r="CI3645" t="str">
            <v>AM</v>
          </cell>
          <cell r="CJ3645" t="str">
            <v>0001</v>
          </cell>
        </row>
        <row r="3646">
          <cell r="A3646" t="str">
            <v>Budget</v>
          </cell>
          <cell r="H3646">
            <v>1</v>
          </cell>
          <cell r="I3646">
            <v>1</v>
          </cell>
          <cell r="AP3646">
            <v>91034.801992759312</v>
          </cell>
          <cell r="BZ3646">
            <v>0</v>
          </cell>
          <cell r="CA3646">
            <v>0</v>
          </cell>
          <cell r="CC3646" t="str">
            <v>0001_4450-Cust Mgt Services</v>
          </cell>
          <cell r="CG3646" t="str">
            <v>Full_Time</v>
          </cell>
          <cell r="CI3646" t="str">
            <v>CS</v>
          </cell>
          <cell r="CJ3646" t="str">
            <v>0001</v>
          </cell>
        </row>
        <row r="3647">
          <cell r="A3647" t="str">
            <v>Budget</v>
          </cell>
          <cell r="H3647">
            <v>1</v>
          </cell>
          <cell r="I3647">
            <v>1</v>
          </cell>
          <cell r="AP3647">
            <v>100504.01443578328</v>
          </cell>
          <cell r="BZ3647">
            <v>0</v>
          </cell>
          <cell r="CA3647">
            <v>0</v>
          </cell>
          <cell r="CC3647" t="str">
            <v>0001_3110-Dist Proj - East</v>
          </cell>
          <cell r="CG3647" t="str">
            <v>Full_Time</v>
          </cell>
          <cell r="CI3647" t="str">
            <v>DS</v>
          </cell>
          <cell r="CJ3647" t="str">
            <v>0001</v>
          </cell>
        </row>
        <row r="3648">
          <cell r="A3648" t="str">
            <v>Budget</v>
          </cell>
          <cell r="H3648">
            <v>0</v>
          </cell>
          <cell r="I3648">
            <v>0</v>
          </cell>
          <cell r="AP3648">
            <v>3.1910325082257635E-3</v>
          </cell>
          <cell r="BZ3648">
            <v>0</v>
          </cell>
          <cell r="CA3648">
            <v>0</v>
          </cell>
          <cell r="CC3648" t="str">
            <v>0001_1341-Financial Planning</v>
          </cell>
          <cell r="CG3648" t="e">
            <v>#N/A</v>
          </cell>
          <cell r="CI3648" t="str">
            <v>Fin.</v>
          </cell>
          <cell r="CJ3648" t="str">
            <v>0001</v>
          </cell>
        </row>
        <row r="3649">
          <cell r="A3649" t="str">
            <v>Budget</v>
          </cell>
          <cell r="H3649">
            <v>1</v>
          </cell>
          <cell r="I3649">
            <v>1</v>
          </cell>
          <cell r="AP3649">
            <v>145554.29000000004</v>
          </cell>
          <cell r="BZ3649">
            <v>0</v>
          </cell>
          <cell r="CA3649">
            <v>0</v>
          </cell>
          <cell r="CC3649" t="str">
            <v>0001_1343-Operations Support</v>
          </cell>
          <cell r="CG3649" t="str">
            <v>Full_Time</v>
          </cell>
          <cell r="CI3649" t="str">
            <v>Fin.</v>
          </cell>
          <cell r="CJ3649" t="str">
            <v>0001</v>
          </cell>
        </row>
        <row r="3650">
          <cell r="A3650" t="str">
            <v>Budget</v>
          </cell>
          <cell r="H3650">
            <v>0</v>
          </cell>
          <cell r="I3650">
            <v>0</v>
          </cell>
          <cell r="AP3650">
            <v>-3.9304194035613083E-2</v>
          </cell>
          <cell r="BZ3650">
            <v>0</v>
          </cell>
          <cell r="CA3650">
            <v>0</v>
          </cell>
          <cell r="CC3650" t="str">
            <v>0001_3110-Dist Proj - East</v>
          </cell>
          <cell r="CG3650" t="e">
            <v>#N/A</v>
          </cell>
          <cell r="CI3650" t="str">
            <v>DS</v>
          </cell>
          <cell r="CJ3650" t="str">
            <v>0001</v>
          </cell>
        </row>
        <row r="3651">
          <cell r="A3651" t="str">
            <v>Budget</v>
          </cell>
          <cell r="H3651">
            <v>1</v>
          </cell>
          <cell r="I3651">
            <v>1</v>
          </cell>
          <cell r="AP3651">
            <v>119346.09</v>
          </cell>
          <cell r="BZ3651">
            <v>0</v>
          </cell>
          <cell r="CA3651">
            <v>0</v>
          </cell>
          <cell r="CC3651" t="str">
            <v>0001_3160-Dist Proj - West</v>
          </cell>
          <cell r="CG3651" t="str">
            <v>Full_Time</v>
          </cell>
          <cell r="CI3651" t="str">
            <v>DS</v>
          </cell>
          <cell r="CJ3651" t="str">
            <v>0001</v>
          </cell>
        </row>
        <row r="3652">
          <cell r="A3652" t="str">
            <v>Budget</v>
          </cell>
          <cell r="H3652" t="str">
            <v>0</v>
          </cell>
          <cell r="I3652" t="str">
            <v>0</v>
          </cell>
          <cell r="AP3652" t="str">
            <v>0</v>
          </cell>
          <cell r="BZ3652">
            <v>0</v>
          </cell>
          <cell r="CA3652">
            <v>0</v>
          </cell>
          <cell r="CC3652" t="str">
            <v>0001_4310-CCM - East</v>
          </cell>
          <cell r="CG3652" t="e">
            <v>#N/A</v>
          </cell>
          <cell r="CI3652" t="str">
            <v>DS</v>
          </cell>
          <cell r="CJ3652" t="str">
            <v>0001</v>
          </cell>
        </row>
        <row r="3653">
          <cell r="A3653" t="str">
            <v>Budget</v>
          </cell>
          <cell r="H3653">
            <v>1</v>
          </cell>
          <cell r="I3653">
            <v>1</v>
          </cell>
          <cell r="AP3653">
            <v>120481.47920090103</v>
          </cell>
          <cell r="BZ3653">
            <v>0</v>
          </cell>
          <cell r="CA3653">
            <v>0</v>
          </cell>
          <cell r="CC3653" t="str">
            <v>0001_3310-Station &amp; Dist Automation</v>
          </cell>
          <cell r="CG3653" t="str">
            <v>Full_Time</v>
          </cell>
          <cell r="CI3653" t="str">
            <v>DG</v>
          </cell>
          <cell r="CJ3653" t="str">
            <v>0001</v>
          </cell>
        </row>
        <row r="3654">
          <cell r="A3654" t="str">
            <v>Budget</v>
          </cell>
          <cell r="H3654">
            <v>1</v>
          </cell>
          <cell r="I3654">
            <v>1</v>
          </cell>
          <cell r="AP3654">
            <v>102752.65885751286</v>
          </cell>
          <cell r="BZ3654">
            <v>0</v>
          </cell>
          <cell r="CA3654">
            <v>0</v>
          </cell>
          <cell r="CC3654" t="str">
            <v>0001_4100-Meter Services</v>
          </cell>
          <cell r="CG3654" t="str">
            <v>Full_Time</v>
          </cell>
          <cell r="CI3654" t="str">
            <v>CS</v>
          </cell>
          <cell r="CJ3654" t="str">
            <v>0001</v>
          </cell>
        </row>
        <row r="3655">
          <cell r="A3655" t="str">
            <v>Budget</v>
          </cell>
          <cell r="H3655">
            <v>1</v>
          </cell>
          <cell r="I3655">
            <v>1</v>
          </cell>
          <cell r="AP3655">
            <v>116241.58926187729</v>
          </cell>
          <cell r="BZ3655">
            <v>0</v>
          </cell>
          <cell r="CA3655">
            <v>0</v>
          </cell>
          <cell r="CC3655" t="str">
            <v>0001_4210-Grid Response</v>
          </cell>
          <cell r="CG3655" t="str">
            <v>Full_Time</v>
          </cell>
          <cell r="CI3655" t="str">
            <v>DG</v>
          </cell>
          <cell r="CJ3655" t="str">
            <v>0001</v>
          </cell>
        </row>
        <row r="3656">
          <cell r="A3656" t="str">
            <v>Budget</v>
          </cell>
          <cell r="H3656">
            <v>1</v>
          </cell>
          <cell r="I3656">
            <v>1</v>
          </cell>
          <cell r="AP3656">
            <v>88206.109249869536</v>
          </cell>
          <cell r="BZ3656">
            <v>0</v>
          </cell>
          <cell r="CA3656">
            <v>0</v>
          </cell>
          <cell r="CC3656" t="str">
            <v>0001_3821-Apprentices</v>
          </cell>
          <cell r="CG3656" t="str">
            <v>Full_Time</v>
          </cell>
          <cell r="CI3656" t="str">
            <v>DS</v>
          </cell>
          <cell r="CJ3656" t="str">
            <v>0001</v>
          </cell>
        </row>
        <row r="3657">
          <cell r="A3657" t="str">
            <v>Budget</v>
          </cell>
          <cell r="H3657">
            <v>1</v>
          </cell>
          <cell r="I3657">
            <v>1</v>
          </cell>
          <cell r="AP3657">
            <v>211276.6618895281</v>
          </cell>
          <cell r="BZ3657">
            <v>0</v>
          </cell>
          <cell r="CA3657">
            <v>0</v>
          </cell>
          <cell r="CC3657" t="str">
            <v>0001_2700-Capacity Planning</v>
          </cell>
          <cell r="CG3657" t="str">
            <v>Full_Time</v>
          </cell>
          <cell r="CI3657" t="str">
            <v>AM</v>
          </cell>
          <cell r="CJ3657" t="str">
            <v>0001</v>
          </cell>
        </row>
        <row r="3658">
          <cell r="A3658" t="str">
            <v>Budget</v>
          </cell>
          <cell r="H3658">
            <v>1</v>
          </cell>
          <cell r="I3658">
            <v>1</v>
          </cell>
          <cell r="AP3658">
            <v>141561.84257609255</v>
          </cell>
          <cell r="BZ3658">
            <v>0</v>
          </cell>
          <cell r="CA3658">
            <v>0</v>
          </cell>
          <cell r="CC3658" t="str">
            <v>0001_1782-Service Requests</v>
          </cell>
          <cell r="CG3658" t="str">
            <v>Full_Time</v>
          </cell>
          <cell r="CI3658" t="str">
            <v>IT</v>
          </cell>
          <cell r="CJ3658" t="str">
            <v>0001</v>
          </cell>
        </row>
        <row r="3659">
          <cell r="A3659" t="str">
            <v>Budget</v>
          </cell>
          <cell r="H3659">
            <v>1</v>
          </cell>
          <cell r="I3659">
            <v>1</v>
          </cell>
          <cell r="AP3659">
            <v>117883.76558040381</v>
          </cell>
          <cell r="BZ3659">
            <v>0</v>
          </cell>
          <cell r="CA3659">
            <v>0</v>
          </cell>
          <cell r="CC3659" t="str">
            <v>0001_4210-Grid Response</v>
          </cell>
          <cell r="CG3659" t="str">
            <v>Full_Time</v>
          </cell>
          <cell r="CI3659" t="str">
            <v>DG</v>
          </cell>
          <cell r="CJ3659" t="str">
            <v>0001</v>
          </cell>
        </row>
        <row r="3660">
          <cell r="A3660" t="str">
            <v>Budget</v>
          </cell>
          <cell r="H3660">
            <v>1</v>
          </cell>
          <cell r="I3660">
            <v>1</v>
          </cell>
          <cell r="AP3660">
            <v>101655.90250337475</v>
          </cell>
          <cell r="BZ3660">
            <v>0</v>
          </cell>
          <cell r="CA3660">
            <v>0</v>
          </cell>
          <cell r="CC3660" t="str">
            <v>0001_4260-Field Services</v>
          </cell>
          <cell r="CG3660" t="str">
            <v>Full_Time</v>
          </cell>
          <cell r="CI3660" t="str">
            <v>CS</v>
          </cell>
          <cell r="CJ3660" t="str">
            <v>0001</v>
          </cell>
        </row>
        <row r="3661">
          <cell r="A3661" t="str">
            <v>Budget</v>
          </cell>
          <cell r="H3661">
            <v>1</v>
          </cell>
          <cell r="I3661">
            <v>1</v>
          </cell>
          <cell r="AP3661">
            <v>89647.491162593244</v>
          </cell>
          <cell r="BZ3661">
            <v>0</v>
          </cell>
          <cell r="CA3661">
            <v>0</v>
          </cell>
          <cell r="CC3661" t="str">
            <v>0001_4410-Call Centre</v>
          </cell>
          <cell r="CG3661" t="str">
            <v>Full_Time</v>
          </cell>
          <cell r="CI3661" t="str">
            <v>CS</v>
          </cell>
          <cell r="CJ3661" t="str">
            <v>0001</v>
          </cell>
        </row>
        <row r="3662">
          <cell r="A3662" t="str">
            <v>Budget</v>
          </cell>
          <cell r="H3662">
            <v>1</v>
          </cell>
          <cell r="I3662">
            <v>0.33333333333333331</v>
          </cell>
          <cell r="AP3662">
            <v>34864.192857512855</v>
          </cell>
          <cell r="BZ3662">
            <v>0</v>
          </cell>
          <cell r="CA3662">
            <v>0</v>
          </cell>
          <cell r="CC3662" t="str">
            <v>0001_3821-Apprentices</v>
          </cell>
          <cell r="CG3662" t="str">
            <v>Full_Time</v>
          </cell>
          <cell r="CI3662" t="str">
            <v>DS</v>
          </cell>
          <cell r="CJ3662" t="str">
            <v>0001</v>
          </cell>
        </row>
        <row r="3663">
          <cell r="A3663" t="str">
            <v>Budget</v>
          </cell>
          <cell r="H3663" t="str">
            <v>0</v>
          </cell>
          <cell r="I3663">
            <v>0.66666666666666663</v>
          </cell>
          <cell r="AP3663">
            <v>67886.69</v>
          </cell>
          <cell r="BZ3663">
            <v>0</v>
          </cell>
          <cell r="CA3663">
            <v>0</v>
          </cell>
          <cell r="CC3663" t="str">
            <v>0001_3720-Dist Grid Health</v>
          </cell>
          <cell r="CG3663" t="e">
            <v>#N/A</v>
          </cell>
          <cell r="CI3663" t="str">
            <v>DG</v>
          </cell>
          <cell r="CJ3663" t="str">
            <v>0001</v>
          </cell>
        </row>
        <row r="3664">
          <cell r="A3664" t="str">
            <v>Budget</v>
          </cell>
          <cell r="H3664">
            <v>1</v>
          </cell>
          <cell r="I3664">
            <v>1</v>
          </cell>
          <cell r="AP3664">
            <v>129783.78909444797</v>
          </cell>
          <cell r="BZ3664">
            <v>0</v>
          </cell>
          <cell r="CA3664">
            <v>0</v>
          </cell>
          <cell r="CC3664" t="str">
            <v>0001_3310-Station &amp; Dist Automation</v>
          </cell>
          <cell r="CG3664" t="str">
            <v>Full_Time</v>
          </cell>
          <cell r="CI3664" t="str">
            <v>DG</v>
          </cell>
          <cell r="CJ3664" t="str">
            <v>0001</v>
          </cell>
        </row>
        <row r="3665">
          <cell r="A3665" t="str">
            <v>Budget</v>
          </cell>
          <cell r="H3665">
            <v>1</v>
          </cell>
          <cell r="I3665">
            <v>1</v>
          </cell>
          <cell r="AP3665">
            <v>105821.48479529076</v>
          </cell>
          <cell r="BZ3665">
            <v>0</v>
          </cell>
          <cell r="CA3665">
            <v>0</v>
          </cell>
          <cell r="CC3665" t="str">
            <v>0001_4310-CCM - East</v>
          </cell>
          <cell r="CG3665" t="str">
            <v>Full_Time</v>
          </cell>
          <cell r="CI3665" t="str">
            <v>DS</v>
          </cell>
          <cell r="CJ3665" t="str">
            <v>0001</v>
          </cell>
        </row>
        <row r="3666">
          <cell r="A3666" t="str">
            <v>Budget</v>
          </cell>
          <cell r="H3666">
            <v>1</v>
          </cell>
          <cell r="I3666">
            <v>1</v>
          </cell>
          <cell r="AP3666">
            <v>124365.3515308043</v>
          </cell>
          <cell r="BZ3666">
            <v>0</v>
          </cell>
          <cell r="CA3666">
            <v>0</v>
          </cell>
          <cell r="CC3666" t="str">
            <v>0002_7100-B2b Slaes</v>
          </cell>
          <cell r="CG3666" t="str">
            <v>Full_Time</v>
          </cell>
          <cell r="CI3666" t="str">
            <v>THESI</v>
          </cell>
          <cell r="CJ3666" t="str">
            <v>0002</v>
          </cell>
        </row>
        <row r="3667">
          <cell r="A3667" t="str">
            <v>Budget</v>
          </cell>
          <cell r="H3667">
            <v>1</v>
          </cell>
          <cell r="I3667">
            <v>1</v>
          </cell>
          <cell r="AP3667">
            <v>116500.70006884694</v>
          </cell>
          <cell r="BZ3667">
            <v>0</v>
          </cell>
          <cell r="CA3667">
            <v>0</v>
          </cell>
          <cell r="CC3667" t="str">
            <v>0001_2400-Policy &amp; Standards</v>
          </cell>
          <cell r="CG3667" t="str">
            <v>Full_Time</v>
          </cell>
          <cell r="CI3667" t="str">
            <v>AM</v>
          </cell>
          <cell r="CJ3667" t="str">
            <v>0001</v>
          </cell>
        </row>
        <row r="3668">
          <cell r="A3668" t="str">
            <v>Budget</v>
          </cell>
          <cell r="H3668">
            <v>1</v>
          </cell>
          <cell r="I3668">
            <v>1</v>
          </cell>
          <cell r="AP3668">
            <v>74880.010580066199</v>
          </cell>
          <cell r="BZ3668">
            <v>0</v>
          </cell>
          <cell r="CA3668">
            <v>0</v>
          </cell>
          <cell r="CC3668" t="str">
            <v>0001_1760-Program Delivery</v>
          </cell>
          <cell r="CG3668" t="str">
            <v>Full_Time</v>
          </cell>
          <cell r="CI3668" t="str">
            <v>IT</v>
          </cell>
          <cell r="CJ3668" t="str">
            <v>0001</v>
          </cell>
        </row>
        <row r="3669">
          <cell r="A3669" t="str">
            <v>Budget</v>
          </cell>
          <cell r="H3669">
            <v>1</v>
          </cell>
          <cell r="I3669">
            <v>1</v>
          </cell>
          <cell r="AP3669">
            <v>106353.63651254524</v>
          </cell>
          <cell r="BZ3669">
            <v>0</v>
          </cell>
          <cell r="CA3669">
            <v>0</v>
          </cell>
          <cell r="CC3669" t="str">
            <v>0001_2200-Syst Reliability Planning</v>
          </cell>
          <cell r="CG3669" t="str">
            <v>Full_Time</v>
          </cell>
          <cell r="CI3669" t="str">
            <v>AM</v>
          </cell>
          <cell r="CJ3669" t="str">
            <v>0001</v>
          </cell>
        </row>
        <row r="3670">
          <cell r="A3670" t="str">
            <v>Budget</v>
          </cell>
          <cell r="H3670">
            <v>1</v>
          </cell>
          <cell r="I3670">
            <v>1</v>
          </cell>
          <cell r="AP3670">
            <v>116240.19313687726</v>
          </cell>
          <cell r="BZ3670">
            <v>0</v>
          </cell>
          <cell r="CA3670">
            <v>0</v>
          </cell>
          <cell r="CC3670" t="str">
            <v>0001_4210-Grid Response</v>
          </cell>
          <cell r="CG3670" t="str">
            <v>Full_Time</v>
          </cell>
          <cell r="CI3670" t="str">
            <v>DG</v>
          </cell>
          <cell r="CJ3670" t="str">
            <v>0001</v>
          </cell>
        </row>
        <row r="3671">
          <cell r="A3671" t="str">
            <v>Budget</v>
          </cell>
          <cell r="H3671">
            <v>1</v>
          </cell>
          <cell r="I3671">
            <v>1</v>
          </cell>
          <cell r="AP3671">
            <v>120132.22857549149</v>
          </cell>
          <cell r="BZ3671">
            <v>0</v>
          </cell>
          <cell r="CA3671">
            <v>0</v>
          </cell>
          <cell r="CC3671" t="str">
            <v>0001_1610-HR Plan, Benefits &amp; Comp</v>
          </cell>
          <cell r="CG3671" t="str">
            <v>Full_Time</v>
          </cell>
          <cell r="CI3671" t="str">
            <v>OE</v>
          </cell>
          <cell r="CJ3671" t="str">
            <v>0001</v>
          </cell>
        </row>
        <row r="3672">
          <cell r="A3672" t="str">
            <v>Budget</v>
          </cell>
          <cell r="H3672">
            <v>1</v>
          </cell>
          <cell r="I3672">
            <v>1</v>
          </cell>
          <cell r="AP3672">
            <v>154037.07733789115</v>
          </cell>
          <cell r="BZ3672">
            <v>0</v>
          </cell>
          <cell r="CA3672">
            <v>0</v>
          </cell>
          <cell r="CC3672" t="str">
            <v>0001_3160-Dist Proj - West</v>
          </cell>
          <cell r="CG3672" t="str">
            <v>Full_Time</v>
          </cell>
          <cell r="CI3672" t="str">
            <v>DS</v>
          </cell>
          <cell r="CJ3672" t="str">
            <v>0001</v>
          </cell>
        </row>
        <row r="3673">
          <cell r="A3673" t="str">
            <v>Budget</v>
          </cell>
          <cell r="H3673">
            <v>1</v>
          </cell>
          <cell r="I3673">
            <v>1</v>
          </cell>
          <cell r="AP3673">
            <v>114619.95095282439</v>
          </cell>
          <cell r="BZ3673">
            <v>0</v>
          </cell>
          <cell r="CA3673">
            <v>0</v>
          </cell>
          <cell r="CC3673" t="str">
            <v>0001_2400-Policy &amp; Standards</v>
          </cell>
          <cell r="CG3673" t="str">
            <v>Full_Time</v>
          </cell>
          <cell r="CI3673" t="str">
            <v>AM</v>
          </cell>
          <cell r="CJ3673" t="str">
            <v>0001</v>
          </cell>
        </row>
        <row r="3674">
          <cell r="A3674" t="str">
            <v>Budget</v>
          </cell>
          <cell r="H3674">
            <v>1</v>
          </cell>
          <cell r="I3674">
            <v>1</v>
          </cell>
          <cell r="AP3674">
            <v>100504.88268578328</v>
          </cell>
          <cell r="BZ3674">
            <v>0</v>
          </cell>
          <cell r="CA3674">
            <v>0</v>
          </cell>
          <cell r="CC3674" t="str">
            <v>0001_3110-Dist Proj - East</v>
          </cell>
          <cell r="CG3674" t="str">
            <v>Full_Time</v>
          </cell>
          <cell r="CI3674" t="str">
            <v>DS</v>
          </cell>
          <cell r="CJ3674" t="str">
            <v>0001</v>
          </cell>
        </row>
        <row r="3675">
          <cell r="A3675" t="str">
            <v>Budget</v>
          </cell>
          <cell r="H3675">
            <v>1</v>
          </cell>
          <cell r="I3675">
            <v>1</v>
          </cell>
          <cell r="AP3675">
            <v>91035.587074009309</v>
          </cell>
          <cell r="BZ3675">
            <v>0</v>
          </cell>
          <cell r="CA3675">
            <v>0</v>
          </cell>
          <cell r="CC3675" t="str">
            <v>0001_4420-Accounts Receivable</v>
          </cell>
          <cell r="CG3675" t="str">
            <v>Full_Time</v>
          </cell>
          <cell r="CI3675" t="str">
            <v>CS</v>
          </cell>
          <cell r="CJ3675" t="str">
            <v>0001</v>
          </cell>
        </row>
        <row r="3676">
          <cell r="A3676" t="str">
            <v>Budget</v>
          </cell>
          <cell r="H3676">
            <v>1</v>
          </cell>
          <cell r="I3676">
            <v>1</v>
          </cell>
          <cell r="AP3676">
            <v>215448.73532343152</v>
          </cell>
          <cell r="BZ3676">
            <v>0</v>
          </cell>
          <cell r="CA3676">
            <v>0</v>
          </cell>
          <cell r="CC3676" t="str">
            <v>0001_3160-Dist Proj - West</v>
          </cell>
          <cell r="CG3676" t="str">
            <v>Full_Time</v>
          </cell>
          <cell r="CI3676" t="str">
            <v>DS</v>
          </cell>
          <cell r="CJ3676" t="str">
            <v>0001</v>
          </cell>
        </row>
        <row r="3677">
          <cell r="A3677" t="str">
            <v>Budget</v>
          </cell>
          <cell r="H3677">
            <v>1</v>
          </cell>
          <cell r="I3677">
            <v>1</v>
          </cell>
          <cell r="AP3677">
            <v>105822.37279529076</v>
          </cell>
          <cell r="BZ3677">
            <v>0</v>
          </cell>
          <cell r="CA3677">
            <v>0</v>
          </cell>
          <cell r="CC3677" t="str">
            <v>0001_3110-Dist Proj - East</v>
          </cell>
          <cell r="CG3677" t="str">
            <v>Full_Time</v>
          </cell>
          <cell r="CI3677" t="str">
            <v>DS</v>
          </cell>
          <cell r="CJ3677" t="str">
            <v>0001</v>
          </cell>
        </row>
        <row r="3678">
          <cell r="A3678" t="str">
            <v>Budget</v>
          </cell>
          <cell r="H3678">
            <v>1</v>
          </cell>
          <cell r="I3678">
            <v>1</v>
          </cell>
          <cell r="AP3678">
            <v>119545.34275869127</v>
          </cell>
          <cell r="BZ3678">
            <v>0</v>
          </cell>
          <cell r="CA3678">
            <v>0</v>
          </cell>
          <cell r="CC3678" t="str">
            <v>0001_3160-Dist Proj - West</v>
          </cell>
          <cell r="CG3678" t="str">
            <v>Full_Time</v>
          </cell>
          <cell r="CI3678" t="str">
            <v>DS</v>
          </cell>
          <cell r="CJ3678" t="str">
            <v>0001</v>
          </cell>
        </row>
        <row r="3679">
          <cell r="A3679" t="str">
            <v>Budget</v>
          </cell>
          <cell r="H3679">
            <v>1</v>
          </cell>
          <cell r="I3679">
            <v>1</v>
          </cell>
          <cell r="AP3679">
            <v>105380.37604669451</v>
          </cell>
          <cell r="BZ3679">
            <v>0</v>
          </cell>
          <cell r="CA3679">
            <v>0</v>
          </cell>
          <cell r="CC3679" t="str">
            <v>0001_3110-Dist Proj - East</v>
          </cell>
          <cell r="CG3679" t="str">
            <v>Full_Time</v>
          </cell>
          <cell r="CI3679" t="str">
            <v>DS</v>
          </cell>
          <cell r="CJ3679" t="str">
            <v>0001</v>
          </cell>
        </row>
        <row r="3680">
          <cell r="A3680" t="str">
            <v>Budget</v>
          </cell>
          <cell r="H3680">
            <v>1</v>
          </cell>
          <cell r="I3680">
            <v>1</v>
          </cell>
          <cell r="AP3680">
            <v>117885.16170540381</v>
          </cell>
          <cell r="BZ3680">
            <v>0</v>
          </cell>
          <cell r="CA3680">
            <v>0</v>
          </cell>
          <cell r="CC3680" t="str">
            <v>0001_4210-Grid Response</v>
          </cell>
          <cell r="CG3680" t="str">
            <v>Full_Time</v>
          </cell>
          <cell r="CI3680" t="str">
            <v>DG</v>
          </cell>
          <cell r="CJ3680" t="str">
            <v>0001</v>
          </cell>
        </row>
        <row r="3681">
          <cell r="A3681" t="str">
            <v>Budget</v>
          </cell>
          <cell r="H3681">
            <v>1</v>
          </cell>
          <cell r="I3681">
            <v>1</v>
          </cell>
          <cell r="AP3681">
            <v>104191.67274559858</v>
          </cell>
          <cell r="BZ3681">
            <v>0</v>
          </cell>
          <cell r="CA3681">
            <v>0</v>
          </cell>
          <cell r="CC3681" t="str">
            <v>0001_3160-Dist Proj - West</v>
          </cell>
          <cell r="CG3681" t="str">
            <v>Full_Time</v>
          </cell>
          <cell r="CI3681" t="str">
            <v>DS</v>
          </cell>
          <cell r="CJ3681" t="str">
            <v>0001</v>
          </cell>
        </row>
        <row r="3682">
          <cell r="A3682" t="str">
            <v>Budget</v>
          </cell>
          <cell r="H3682">
            <v>0</v>
          </cell>
          <cell r="I3682">
            <v>0</v>
          </cell>
          <cell r="AP3682">
            <v>9.1384554687389957E-3</v>
          </cell>
          <cell r="BZ3682">
            <v>0</v>
          </cell>
          <cell r="CA3682">
            <v>0</v>
          </cell>
          <cell r="CC3682" t="str">
            <v>0001_4100-Meter Services</v>
          </cell>
          <cell r="CG3682" t="e">
            <v>#N/A</v>
          </cell>
          <cell r="CI3682" t="str">
            <v>CS</v>
          </cell>
          <cell r="CJ3682" t="str">
            <v>0001</v>
          </cell>
        </row>
        <row r="3683">
          <cell r="A3683" t="str">
            <v>Budget</v>
          </cell>
          <cell r="H3683">
            <v>1</v>
          </cell>
          <cell r="I3683">
            <v>1</v>
          </cell>
          <cell r="AP3683">
            <v>87471.83</v>
          </cell>
          <cell r="BZ3683">
            <v>0</v>
          </cell>
          <cell r="CA3683">
            <v>0</v>
          </cell>
          <cell r="CC3683" t="str">
            <v>0001_5000-Smart Meters</v>
          </cell>
          <cell r="CG3683" t="str">
            <v>Full_Time</v>
          </cell>
          <cell r="CI3683" t="str">
            <v>CS</v>
          </cell>
          <cell r="CJ3683" t="str">
            <v>0001</v>
          </cell>
        </row>
        <row r="3684">
          <cell r="A3684" t="str">
            <v>Budget</v>
          </cell>
          <cell r="H3684">
            <v>1</v>
          </cell>
          <cell r="I3684">
            <v>1</v>
          </cell>
          <cell r="AP3684">
            <v>102752.65885751286</v>
          </cell>
          <cell r="BZ3684">
            <v>0</v>
          </cell>
          <cell r="CA3684">
            <v>0</v>
          </cell>
          <cell r="CC3684" t="str">
            <v>0001_5200-Facilities &amp; Asset Mgmt</v>
          </cell>
          <cell r="CG3684" t="str">
            <v>Full_Time</v>
          </cell>
          <cell r="CI3684" t="str">
            <v>Faclt.</v>
          </cell>
          <cell r="CJ3684" t="str">
            <v>0001</v>
          </cell>
        </row>
        <row r="3685">
          <cell r="A3685" t="str">
            <v>Budget</v>
          </cell>
          <cell r="H3685" t="str">
            <v>0</v>
          </cell>
          <cell r="I3685" t="str">
            <v>0</v>
          </cell>
          <cell r="AP3685" t="str">
            <v>0</v>
          </cell>
          <cell r="BZ3685">
            <v>0</v>
          </cell>
          <cell r="CA3685">
            <v>0</v>
          </cell>
          <cell r="CC3685" t="str">
            <v>0001_5205-Investment Recovery</v>
          </cell>
          <cell r="CG3685" t="e">
            <v>#N/A</v>
          </cell>
          <cell r="CI3685" t="str">
            <v>Faclt.</v>
          </cell>
          <cell r="CJ3685" t="str">
            <v>0001</v>
          </cell>
        </row>
        <row r="3686">
          <cell r="A3686" t="str">
            <v>Budget</v>
          </cell>
          <cell r="H3686">
            <v>1</v>
          </cell>
          <cell r="I3686">
            <v>1</v>
          </cell>
          <cell r="AP3686">
            <v>102756.39326785682</v>
          </cell>
          <cell r="BZ3686">
            <v>0</v>
          </cell>
          <cell r="CA3686">
            <v>0</v>
          </cell>
          <cell r="CC3686" t="str">
            <v>0001_5205-Investment Recovery</v>
          </cell>
          <cell r="CG3686" t="str">
            <v>Full_Time</v>
          </cell>
          <cell r="CI3686" t="str">
            <v>Faclt.</v>
          </cell>
          <cell r="CJ3686" t="str">
            <v>0001</v>
          </cell>
        </row>
        <row r="3687">
          <cell r="A3687" t="str">
            <v>Budget</v>
          </cell>
          <cell r="H3687" t="str">
            <v>0</v>
          </cell>
          <cell r="I3687" t="str">
            <v>0</v>
          </cell>
          <cell r="AP3687" t="str">
            <v>0</v>
          </cell>
          <cell r="BZ3687">
            <v>0</v>
          </cell>
          <cell r="CA3687">
            <v>0</v>
          </cell>
          <cell r="CC3687" t="str">
            <v>0001_5205-Investment Recovery</v>
          </cell>
          <cell r="CG3687" t="e">
            <v>#N/A</v>
          </cell>
          <cell r="CI3687" t="str">
            <v>Faclt.</v>
          </cell>
          <cell r="CJ3687" t="str">
            <v>0001</v>
          </cell>
        </row>
        <row r="3688">
          <cell r="A3688" t="str">
            <v>Budget</v>
          </cell>
          <cell r="H3688">
            <v>1</v>
          </cell>
          <cell r="I3688">
            <v>1</v>
          </cell>
          <cell r="AP3688">
            <v>85277.806087418445</v>
          </cell>
          <cell r="BZ3688">
            <v>0</v>
          </cell>
          <cell r="CA3688">
            <v>0</v>
          </cell>
          <cell r="CC3688" t="str">
            <v>0002_4100-Maintenance &amp; Repair</v>
          </cell>
          <cell r="CG3688" t="str">
            <v>Full_Time</v>
          </cell>
          <cell r="CI3688" t="str">
            <v>THESI</v>
          </cell>
          <cell r="CJ3688" t="str">
            <v>0002</v>
          </cell>
        </row>
        <row r="3689">
          <cell r="A3689" t="str">
            <v>Budget</v>
          </cell>
          <cell r="H3689">
            <v>1</v>
          </cell>
          <cell r="I3689">
            <v>1</v>
          </cell>
          <cell r="AP3689">
            <v>950204.64400514297</v>
          </cell>
          <cell r="BZ3689">
            <v>0</v>
          </cell>
          <cell r="CA3689">
            <v>0</v>
          </cell>
          <cell r="CC3689" t="str">
            <v>0005_1000-Corporate Stewardship</v>
          </cell>
          <cell r="CG3689" t="str">
            <v>Full_Time</v>
          </cell>
          <cell r="CI3689" t="str">
            <v>THC</v>
          </cell>
          <cell r="CJ3689" t="str">
            <v>0005</v>
          </cell>
        </row>
        <row r="3690">
          <cell r="A3690" t="str">
            <v>Budget</v>
          </cell>
          <cell r="H3690">
            <v>0</v>
          </cell>
          <cell r="I3690">
            <v>0</v>
          </cell>
          <cell r="AP3690">
            <v>-87799.724999999977</v>
          </cell>
          <cell r="BZ3690">
            <v>0</v>
          </cell>
          <cell r="CA3690">
            <v>0</v>
          </cell>
          <cell r="CC3690" t="str">
            <v>0005_1000-Corporate Stewardship</v>
          </cell>
          <cell r="CG3690" t="str">
            <v>Full_Time</v>
          </cell>
          <cell r="CI3690" t="str">
            <v>THC</v>
          </cell>
          <cell r="CJ3690" t="str">
            <v>0005</v>
          </cell>
        </row>
        <row r="3691">
          <cell r="A3691" t="str">
            <v>Budget</v>
          </cell>
          <cell r="H3691">
            <v>1</v>
          </cell>
          <cell r="I3691">
            <v>1</v>
          </cell>
          <cell r="AP3691">
            <v>114619.95095282439</v>
          </cell>
          <cell r="BZ3691">
            <v>0</v>
          </cell>
          <cell r="CA3691">
            <v>0</v>
          </cell>
          <cell r="CC3691" t="str">
            <v>0001_2400-Policy &amp; Standards</v>
          </cell>
          <cell r="CG3691" t="str">
            <v>Full_Time</v>
          </cell>
          <cell r="CI3691" t="str">
            <v>AM</v>
          </cell>
          <cell r="CJ3691" t="str">
            <v>0001</v>
          </cell>
        </row>
        <row r="3692">
          <cell r="A3692" t="str">
            <v>Budget</v>
          </cell>
          <cell r="H3692">
            <v>1</v>
          </cell>
          <cell r="I3692">
            <v>1</v>
          </cell>
          <cell r="AP3692">
            <v>119544.33400869125</v>
          </cell>
          <cell r="BZ3692">
            <v>0</v>
          </cell>
          <cell r="CA3692">
            <v>0</v>
          </cell>
          <cell r="CC3692" t="str">
            <v>0001_3720-Dist Grid Health</v>
          </cell>
          <cell r="CG3692" t="str">
            <v>Full_Time</v>
          </cell>
          <cell r="CI3692" t="str">
            <v>DG</v>
          </cell>
          <cell r="CJ3692" t="str">
            <v>0001</v>
          </cell>
        </row>
        <row r="3693">
          <cell r="A3693" t="str">
            <v>Budget</v>
          </cell>
          <cell r="H3693">
            <v>1</v>
          </cell>
          <cell r="I3693">
            <v>1</v>
          </cell>
          <cell r="AP3693">
            <v>87471.839138455471</v>
          </cell>
          <cell r="BZ3693">
            <v>0</v>
          </cell>
          <cell r="CA3693">
            <v>0</v>
          </cell>
          <cell r="CC3693" t="str">
            <v>0001_4260-Field Services</v>
          </cell>
          <cell r="CG3693" t="str">
            <v>Full_Time</v>
          </cell>
          <cell r="CI3693" t="str">
            <v>CS</v>
          </cell>
          <cell r="CJ3693" t="str">
            <v>0001</v>
          </cell>
        </row>
        <row r="3694">
          <cell r="A3694" t="str">
            <v>Budget</v>
          </cell>
          <cell r="H3694">
            <v>1</v>
          </cell>
          <cell r="I3694">
            <v>1</v>
          </cell>
          <cell r="AP3694">
            <v>84761.86683878662</v>
          </cell>
          <cell r="BZ3694">
            <v>0</v>
          </cell>
          <cell r="CA3694">
            <v>0</v>
          </cell>
          <cell r="CC3694" t="str">
            <v>0001_3160-Dist Proj - West</v>
          </cell>
          <cell r="CG3694" t="str">
            <v>Full_Time</v>
          </cell>
          <cell r="CI3694" t="str">
            <v>DS</v>
          </cell>
          <cell r="CJ3694" t="str">
            <v>0001</v>
          </cell>
        </row>
        <row r="3695">
          <cell r="A3695" t="str">
            <v>Budget</v>
          </cell>
          <cell r="H3695">
            <v>1</v>
          </cell>
          <cell r="I3695">
            <v>1</v>
          </cell>
          <cell r="AP3695">
            <v>144364.89694700675</v>
          </cell>
          <cell r="BZ3695">
            <v>0</v>
          </cell>
          <cell r="CA3695">
            <v>0</v>
          </cell>
          <cell r="CC3695" t="str">
            <v>0001_1760-Program Delivery</v>
          </cell>
          <cell r="CG3695" t="str">
            <v>Full_Time</v>
          </cell>
          <cell r="CI3695" t="str">
            <v>IT</v>
          </cell>
          <cell r="CJ3695" t="str">
            <v>0001</v>
          </cell>
        </row>
        <row r="3696">
          <cell r="A3696" t="str">
            <v>Budget</v>
          </cell>
          <cell r="H3696">
            <v>1</v>
          </cell>
          <cell r="I3696">
            <v>1</v>
          </cell>
          <cell r="AP3696">
            <v>181571.37581060402</v>
          </cell>
          <cell r="BZ3696">
            <v>0</v>
          </cell>
          <cell r="CA3696">
            <v>0</v>
          </cell>
          <cell r="CC3696" t="str">
            <v>0002_6400-Portfolio Mgmt</v>
          </cell>
          <cell r="CG3696" t="str">
            <v>Full_Time</v>
          </cell>
          <cell r="CI3696" t="str">
            <v>THESI</v>
          </cell>
          <cell r="CJ3696" t="str">
            <v>0002</v>
          </cell>
        </row>
        <row r="3697">
          <cell r="A3697" t="str">
            <v>Budget</v>
          </cell>
          <cell r="H3697">
            <v>1</v>
          </cell>
          <cell r="I3697">
            <v>1</v>
          </cell>
          <cell r="AP3697">
            <v>104678.89588984796</v>
          </cell>
          <cell r="BZ3697">
            <v>0</v>
          </cell>
          <cell r="CA3697">
            <v>0</v>
          </cell>
          <cell r="CC3697" t="str">
            <v>0001_5100-Fleet &amp; Equipment Svcs</v>
          </cell>
          <cell r="CG3697" t="str">
            <v>Full_Time</v>
          </cell>
          <cell r="CI3697" t="str">
            <v>AM</v>
          </cell>
          <cell r="CJ3697" t="str">
            <v>0001</v>
          </cell>
        </row>
        <row r="3698">
          <cell r="A3698" t="str">
            <v>Budget</v>
          </cell>
          <cell r="H3698">
            <v>1</v>
          </cell>
          <cell r="I3698">
            <v>1</v>
          </cell>
          <cell r="AP3698">
            <v>116912.6019297286</v>
          </cell>
          <cell r="BZ3698">
            <v>0</v>
          </cell>
          <cell r="CA3698">
            <v>0</v>
          </cell>
          <cell r="CC3698" t="str">
            <v>0001_4100-Meter Services</v>
          </cell>
          <cell r="CG3698" t="str">
            <v>Full_Time</v>
          </cell>
          <cell r="CI3698" t="str">
            <v>CS</v>
          </cell>
          <cell r="CJ3698" t="str">
            <v>0001</v>
          </cell>
        </row>
        <row r="3699">
          <cell r="A3699" t="str">
            <v>Budget</v>
          </cell>
          <cell r="H3699" t="str">
            <v>0</v>
          </cell>
          <cell r="I3699" t="str">
            <v>0</v>
          </cell>
          <cell r="AP3699" t="str">
            <v>0</v>
          </cell>
          <cell r="BZ3699">
            <v>0</v>
          </cell>
          <cell r="CA3699">
            <v>0</v>
          </cell>
          <cell r="CC3699" t="str">
            <v>0001_4420-Accounts Receivable</v>
          </cell>
          <cell r="CG3699" t="e">
            <v>#N/A</v>
          </cell>
          <cell r="CI3699" t="str">
            <v>CS</v>
          </cell>
          <cell r="CJ3699" t="str">
            <v>0001</v>
          </cell>
        </row>
        <row r="3700">
          <cell r="A3700" t="str">
            <v>Budget</v>
          </cell>
          <cell r="H3700">
            <v>1</v>
          </cell>
          <cell r="I3700">
            <v>1</v>
          </cell>
          <cell r="AP3700">
            <v>25401.396448551728</v>
          </cell>
          <cell r="BZ3700">
            <v>0</v>
          </cell>
          <cell r="CA3700">
            <v>0</v>
          </cell>
          <cell r="CC3700" t="str">
            <v>0001_4420-Accounts Receivable</v>
          </cell>
          <cell r="CG3700" t="str">
            <v>Part_Time</v>
          </cell>
          <cell r="CI3700" t="str">
            <v>CS</v>
          </cell>
          <cell r="CJ3700" t="str">
            <v>0001</v>
          </cell>
        </row>
        <row r="3701">
          <cell r="A3701" t="str">
            <v>Budget</v>
          </cell>
          <cell r="H3701">
            <v>1</v>
          </cell>
          <cell r="I3701">
            <v>1</v>
          </cell>
          <cell r="AP3701">
            <v>89647.491162593244</v>
          </cell>
          <cell r="BZ3701">
            <v>0</v>
          </cell>
          <cell r="CA3701">
            <v>0</v>
          </cell>
          <cell r="CC3701" t="str">
            <v>0001_4460-Collections &amp; Ellipse A/R</v>
          </cell>
          <cell r="CG3701" t="str">
            <v>Full_Time</v>
          </cell>
          <cell r="CI3701" t="str">
            <v>CS</v>
          </cell>
          <cell r="CJ3701" t="str">
            <v>0001</v>
          </cell>
        </row>
        <row r="3702">
          <cell r="A3702" t="str">
            <v>Budget</v>
          </cell>
          <cell r="H3702" t="str">
            <v>0</v>
          </cell>
          <cell r="I3702">
            <v>0.66666666666666663</v>
          </cell>
          <cell r="AP3702">
            <v>91523.32</v>
          </cell>
          <cell r="BZ3702">
            <v>0</v>
          </cell>
          <cell r="CA3702">
            <v>0</v>
          </cell>
          <cell r="CC3702" t="str">
            <v>0001_3810-Project Management Service</v>
          </cell>
          <cell r="CG3702" t="e">
            <v>#N/A</v>
          </cell>
          <cell r="CI3702" t="str">
            <v>SM</v>
          </cell>
          <cell r="CJ3702" t="str">
            <v>0001</v>
          </cell>
        </row>
        <row r="3703">
          <cell r="A3703" t="str">
            <v>Budget</v>
          </cell>
          <cell r="H3703">
            <v>1</v>
          </cell>
          <cell r="I3703">
            <v>0.33333333333333331</v>
          </cell>
          <cell r="AP3703">
            <v>50038.52257609256</v>
          </cell>
          <cell r="BZ3703">
            <v>0</v>
          </cell>
          <cell r="CA3703">
            <v>0</v>
          </cell>
          <cell r="CC3703" t="str">
            <v>0001_3830-Policy Administration</v>
          </cell>
          <cell r="CG3703" t="str">
            <v>Full_Time</v>
          </cell>
          <cell r="CI3703" t="str">
            <v>SM</v>
          </cell>
          <cell r="CJ3703" t="str">
            <v>0001</v>
          </cell>
        </row>
        <row r="3704">
          <cell r="A3704" t="str">
            <v>Budget</v>
          </cell>
          <cell r="H3704">
            <v>1</v>
          </cell>
          <cell r="I3704">
            <v>1</v>
          </cell>
          <cell r="AP3704">
            <v>117885.16170540381</v>
          </cell>
          <cell r="BZ3704">
            <v>0</v>
          </cell>
          <cell r="CA3704">
            <v>0</v>
          </cell>
          <cell r="CC3704" t="str">
            <v>0001_4210-Grid Response</v>
          </cell>
          <cell r="CG3704" t="str">
            <v>Full_Time</v>
          </cell>
          <cell r="CI3704" t="str">
            <v>DG</v>
          </cell>
          <cell r="CJ3704" t="str">
            <v>0001</v>
          </cell>
        </row>
        <row r="3705">
          <cell r="A3705" t="str">
            <v>Budget</v>
          </cell>
          <cell r="H3705" t="str">
            <v>0</v>
          </cell>
          <cell r="I3705" t="str">
            <v>0</v>
          </cell>
          <cell r="AP3705" t="str">
            <v>0</v>
          </cell>
          <cell r="BZ3705">
            <v>0</v>
          </cell>
          <cell r="CA3705">
            <v>0</v>
          </cell>
          <cell r="CC3705" t="str">
            <v>0001_1910-OD &amp; Performance</v>
          </cell>
          <cell r="CG3705" t="e">
            <v>#N/A</v>
          </cell>
          <cell r="CI3705" t="str">
            <v>OE</v>
          </cell>
          <cell r="CJ3705" t="str">
            <v>0001</v>
          </cell>
        </row>
        <row r="3706">
          <cell r="A3706" t="str">
            <v>Budget</v>
          </cell>
          <cell r="H3706">
            <v>1</v>
          </cell>
          <cell r="I3706">
            <v>1</v>
          </cell>
          <cell r="AP3706">
            <v>73643.151933586385</v>
          </cell>
          <cell r="BZ3706">
            <v>0</v>
          </cell>
          <cell r="CA3706">
            <v>0</v>
          </cell>
          <cell r="CC3706" t="str">
            <v>0001_1910-OD &amp; Performance</v>
          </cell>
          <cell r="CG3706" t="str">
            <v>Full_Time</v>
          </cell>
          <cell r="CI3706" t="str">
            <v>OE</v>
          </cell>
          <cell r="CJ3706" t="str">
            <v>0001</v>
          </cell>
        </row>
        <row r="3707">
          <cell r="A3707" t="str">
            <v>Budget</v>
          </cell>
          <cell r="H3707">
            <v>0</v>
          </cell>
          <cell r="I3707">
            <v>0</v>
          </cell>
          <cell r="AP3707">
            <v>-4.7953305485966172E-2</v>
          </cell>
          <cell r="BZ3707">
            <v>0</v>
          </cell>
          <cell r="CA3707">
            <v>0</v>
          </cell>
          <cell r="CC3707" t="str">
            <v>0001_3110-Dist Proj - East</v>
          </cell>
          <cell r="CG3707" t="e">
            <v>#N/A</v>
          </cell>
          <cell r="CI3707" t="str">
            <v>DS</v>
          </cell>
          <cell r="CJ3707" t="str">
            <v>0001</v>
          </cell>
        </row>
        <row r="3708">
          <cell r="A3708" t="str">
            <v>Budget</v>
          </cell>
          <cell r="H3708" t="str">
            <v>0</v>
          </cell>
          <cell r="I3708" t="str">
            <v>0</v>
          </cell>
          <cell r="AP3708" t="str">
            <v>0</v>
          </cell>
          <cell r="BZ3708">
            <v>0</v>
          </cell>
          <cell r="CA3708">
            <v>0</v>
          </cell>
          <cell r="CC3708" t="str">
            <v>0001_4360-CCM - West</v>
          </cell>
          <cell r="CG3708" t="e">
            <v>#N/A</v>
          </cell>
          <cell r="CI3708" t="str">
            <v>DS</v>
          </cell>
          <cell r="CJ3708" t="str">
            <v>0001</v>
          </cell>
        </row>
        <row r="3709">
          <cell r="A3709" t="str">
            <v>Budget</v>
          </cell>
          <cell r="H3709">
            <v>1</v>
          </cell>
          <cell r="I3709">
            <v>1</v>
          </cell>
          <cell r="AP3709">
            <v>105377.76</v>
          </cell>
          <cell r="BZ3709">
            <v>0</v>
          </cell>
          <cell r="CA3709">
            <v>0</v>
          </cell>
          <cell r="CC3709" t="str">
            <v>0001_3720-Dist Grid Health</v>
          </cell>
          <cell r="CG3709" t="str">
            <v>Full_Time</v>
          </cell>
          <cell r="CI3709" t="str">
            <v>DG</v>
          </cell>
          <cell r="CJ3709" t="str">
            <v>0001</v>
          </cell>
        </row>
        <row r="3710">
          <cell r="A3710" t="str">
            <v>Budget</v>
          </cell>
          <cell r="H3710">
            <v>1</v>
          </cell>
          <cell r="I3710">
            <v>1</v>
          </cell>
          <cell r="AP3710">
            <v>87431.700715626081</v>
          </cell>
          <cell r="BZ3710">
            <v>0</v>
          </cell>
          <cell r="CA3710">
            <v>0</v>
          </cell>
          <cell r="CC3710" t="str">
            <v>0001_3821-Apprentices</v>
          </cell>
          <cell r="CG3710" t="str">
            <v>Full_Time</v>
          </cell>
          <cell r="CI3710" t="str">
            <v>DS</v>
          </cell>
          <cell r="CJ3710" t="str">
            <v>0001</v>
          </cell>
        </row>
        <row r="3711">
          <cell r="A3711" t="str">
            <v>Budget</v>
          </cell>
          <cell r="H3711">
            <v>1</v>
          </cell>
          <cell r="I3711">
            <v>1</v>
          </cell>
          <cell r="AP3711">
            <v>102753.54685751286</v>
          </cell>
          <cell r="BZ3711">
            <v>0</v>
          </cell>
          <cell r="CA3711">
            <v>0</v>
          </cell>
          <cell r="CC3711" t="str">
            <v>0001_4100-Meter Services</v>
          </cell>
          <cell r="CG3711" t="str">
            <v>Full_Time</v>
          </cell>
          <cell r="CI3711" t="str">
            <v>CS</v>
          </cell>
          <cell r="CJ3711" t="str">
            <v>0001</v>
          </cell>
        </row>
        <row r="3712">
          <cell r="A3712" t="str">
            <v>Budget</v>
          </cell>
          <cell r="H3712">
            <v>1</v>
          </cell>
          <cell r="I3712">
            <v>1</v>
          </cell>
          <cell r="AP3712">
            <v>74288.805417897762</v>
          </cell>
          <cell r="BZ3712">
            <v>0</v>
          </cell>
          <cell r="CA3712">
            <v>0</v>
          </cell>
          <cell r="CC3712" t="str">
            <v>0001_3110-Dist Proj - East</v>
          </cell>
          <cell r="CG3712" t="str">
            <v>Full_Time</v>
          </cell>
          <cell r="CI3712" t="str">
            <v>DS</v>
          </cell>
          <cell r="CJ3712" t="str">
            <v>0001</v>
          </cell>
        </row>
        <row r="3713">
          <cell r="A3713" t="str">
            <v>Budget</v>
          </cell>
          <cell r="H3713">
            <v>1</v>
          </cell>
          <cell r="I3713">
            <v>1</v>
          </cell>
          <cell r="AP3713">
            <v>91034.801992759312</v>
          </cell>
          <cell r="BZ3713">
            <v>0</v>
          </cell>
          <cell r="CA3713">
            <v>0</v>
          </cell>
          <cell r="CC3713" t="str">
            <v>0001_4450-Cust Mgt Services</v>
          </cell>
          <cell r="CG3713" t="str">
            <v>Full_Time</v>
          </cell>
          <cell r="CI3713" t="str">
            <v>CS</v>
          </cell>
          <cell r="CJ3713" t="str">
            <v>0001</v>
          </cell>
        </row>
        <row r="3714">
          <cell r="A3714" t="str">
            <v>Budget</v>
          </cell>
          <cell r="H3714" t="str">
            <v>0</v>
          </cell>
          <cell r="I3714" t="str">
            <v>0</v>
          </cell>
          <cell r="AP3714" t="str">
            <v>0</v>
          </cell>
          <cell r="BZ3714">
            <v>0</v>
          </cell>
          <cell r="CA3714">
            <v>0</v>
          </cell>
          <cell r="CC3714" t="str">
            <v>0001_6140-CDM Regulatory Reporting</v>
          </cell>
          <cell r="CG3714" t="e">
            <v>#N/A</v>
          </cell>
          <cell r="CI3714" t="str">
            <v>CDM</v>
          </cell>
          <cell r="CJ3714" t="str">
            <v>0001</v>
          </cell>
        </row>
        <row r="3715">
          <cell r="A3715" t="str">
            <v>Budget</v>
          </cell>
          <cell r="H3715">
            <v>1</v>
          </cell>
          <cell r="I3715">
            <v>1</v>
          </cell>
          <cell r="AP3715">
            <v>173494.62040000004</v>
          </cell>
          <cell r="BZ3715">
            <v>0</v>
          </cell>
          <cell r="CA3715">
            <v>0</v>
          </cell>
          <cell r="CC3715" t="str">
            <v>0001_6140-CDM Regulatory Reporting</v>
          </cell>
          <cell r="CG3715" t="str">
            <v>Contract</v>
          </cell>
          <cell r="CI3715" t="str">
            <v>CDM</v>
          </cell>
          <cell r="CJ3715" t="str">
            <v>0001</v>
          </cell>
        </row>
        <row r="3716">
          <cell r="A3716" t="str">
            <v>Budget</v>
          </cell>
          <cell r="H3716">
            <v>0</v>
          </cell>
          <cell r="I3716">
            <v>0</v>
          </cell>
          <cell r="AP3716">
            <v>2.5760925705543697E-3</v>
          </cell>
          <cell r="BZ3716">
            <v>0</v>
          </cell>
          <cell r="CA3716">
            <v>0</v>
          </cell>
          <cell r="CC3716" t="str">
            <v>0001_1341-Financial Planning</v>
          </cell>
          <cell r="CG3716" t="e">
            <v>#N/A</v>
          </cell>
          <cell r="CI3716" t="str">
            <v>Fin.</v>
          </cell>
          <cell r="CJ3716" t="str">
            <v>0001</v>
          </cell>
        </row>
        <row r="3717">
          <cell r="A3717" t="str">
            <v>Budget</v>
          </cell>
          <cell r="H3717">
            <v>1</v>
          </cell>
          <cell r="I3717">
            <v>1</v>
          </cell>
          <cell r="AP3717">
            <v>141561.84000000003</v>
          </cell>
          <cell r="BZ3717">
            <v>0</v>
          </cell>
          <cell r="CA3717">
            <v>0</v>
          </cell>
          <cell r="CC3717" t="str">
            <v>0001_1343-Operations Support</v>
          </cell>
          <cell r="CG3717" t="str">
            <v>Full_Time</v>
          </cell>
          <cell r="CI3717" t="str">
            <v>Fin.</v>
          </cell>
          <cell r="CJ3717" t="str">
            <v>0001</v>
          </cell>
        </row>
        <row r="3718">
          <cell r="A3718" t="str">
            <v>Budget</v>
          </cell>
          <cell r="H3718">
            <v>1</v>
          </cell>
          <cell r="I3718">
            <v>1</v>
          </cell>
          <cell r="AP3718">
            <v>73321.709405969406</v>
          </cell>
          <cell r="BZ3718">
            <v>0</v>
          </cell>
          <cell r="CA3718">
            <v>0</v>
          </cell>
          <cell r="CC3718" t="str">
            <v>0001_4410-Call Centre</v>
          </cell>
          <cell r="CG3718" t="str">
            <v>Full_Time</v>
          </cell>
          <cell r="CI3718" t="str">
            <v>CS</v>
          </cell>
          <cell r="CJ3718" t="str">
            <v>0001</v>
          </cell>
        </row>
        <row r="3719">
          <cell r="A3719" t="str">
            <v>Budget</v>
          </cell>
          <cell r="H3719">
            <v>1</v>
          </cell>
          <cell r="I3719">
            <v>1</v>
          </cell>
          <cell r="AP3719">
            <v>102746.43083165295</v>
          </cell>
          <cell r="BZ3719">
            <v>0</v>
          </cell>
          <cell r="CA3719">
            <v>0</v>
          </cell>
          <cell r="CC3719" t="str">
            <v>0001_2400-Policy &amp; Standards</v>
          </cell>
          <cell r="CG3719" t="str">
            <v>Full_Time</v>
          </cell>
          <cell r="CI3719" t="str">
            <v>AM</v>
          </cell>
          <cell r="CJ3719" t="str">
            <v>0001</v>
          </cell>
        </row>
        <row r="3720">
          <cell r="A3720" t="str">
            <v>Budget</v>
          </cell>
          <cell r="H3720">
            <v>1</v>
          </cell>
          <cell r="I3720">
            <v>1</v>
          </cell>
          <cell r="AP3720">
            <v>76654.863235065728</v>
          </cell>
          <cell r="BZ3720">
            <v>0</v>
          </cell>
          <cell r="CA3720">
            <v>0</v>
          </cell>
          <cell r="CC3720" t="str">
            <v>0001_4260-Field Services</v>
          </cell>
          <cell r="CG3720" t="str">
            <v>Full_Time</v>
          </cell>
          <cell r="CI3720" t="str">
            <v>CS</v>
          </cell>
          <cell r="CJ3720" t="str">
            <v>0001</v>
          </cell>
        </row>
        <row r="3721">
          <cell r="A3721" t="str">
            <v>Budget</v>
          </cell>
          <cell r="H3721">
            <v>1</v>
          </cell>
          <cell r="I3721">
            <v>1</v>
          </cell>
          <cell r="AP3721">
            <v>139130.46682556189</v>
          </cell>
          <cell r="BZ3721">
            <v>0</v>
          </cell>
          <cell r="CA3721">
            <v>0</v>
          </cell>
          <cell r="CC3721" t="str">
            <v>0001_4481-System Oper Control Room</v>
          </cell>
          <cell r="CG3721" t="str">
            <v>Full_Time</v>
          </cell>
          <cell r="CI3721" t="str">
            <v>DG</v>
          </cell>
          <cell r="CJ3721" t="str">
            <v>0001</v>
          </cell>
        </row>
        <row r="3722">
          <cell r="A3722" t="str">
            <v>Budget</v>
          </cell>
          <cell r="H3722">
            <v>0</v>
          </cell>
          <cell r="I3722">
            <v>0</v>
          </cell>
          <cell r="AP3722">
            <v>3.5229797952927105E-2</v>
          </cell>
          <cell r="BZ3722">
            <v>0</v>
          </cell>
          <cell r="CA3722">
            <v>0</v>
          </cell>
          <cell r="CC3722" t="str">
            <v>0001_1750-IT Infrastructure</v>
          </cell>
          <cell r="CG3722" t="e">
            <v>#N/A</v>
          </cell>
          <cell r="CI3722" t="str">
            <v>IT</v>
          </cell>
          <cell r="CJ3722" t="str">
            <v>0001</v>
          </cell>
        </row>
        <row r="3723">
          <cell r="A3723" t="str">
            <v>Budget</v>
          </cell>
          <cell r="H3723">
            <v>1</v>
          </cell>
          <cell r="I3723">
            <v>1</v>
          </cell>
          <cell r="AP3723">
            <v>130551.48000000004</v>
          </cell>
          <cell r="BZ3723">
            <v>0</v>
          </cell>
          <cell r="CA3723">
            <v>0</v>
          </cell>
          <cell r="CC3723" t="str">
            <v>0001_1755-IT Infrastructure</v>
          </cell>
          <cell r="CG3723" t="str">
            <v>Full_Time</v>
          </cell>
          <cell r="CI3723" t="str">
            <v>IT</v>
          </cell>
          <cell r="CJ3723" t="str">
            <v>0001</v>
          </cell>
        </row>
        <row r="3724">
          <cell r="A3724" t="str">
            <v>Budget</v>
          </cell>
          <cell r="H3724">
            <v>1</v>
          </cell>
          <cell r="I3724">
            <v>1</v>
          </cell>
          <cell r="AP3724">
            <v>116912.6019297286</v>
          </cell>
          <cell r="BZ3724">
            <v>0</v>
          </cell>
          <cell r="CA3724">
            <v>0</v>
          </cell>
          <cell r="CC3724" t="str">
            <v>0001_4100-Meter Services</v>
          </cell>
          <cell r="CG3724" t="str">
            <v>Full_Time</v>
          </cell>
          <cell r="CI3724" t="str">
            <v>CS</v>
          </cell>
          <cell r="CJ3724" t="str">
            <v>0001</v>
          </cell>
        </row>
        <row r="3725">
          <cell r="A3725" t="str">
            <v>Budget</v>
          </cell>
          <cell r="H3725">
            <v>1</v>
          </cell>
          <cell r="I3725">
            <v>1</v>
          </cell>
          <cell r="AP3725">
            <v>137305.46543871699</v>
          </cell>
          <cell r="BZ3725">
            <v>0</v>
          </cell>
          <cell r="CA3725">
            <v>0</v>
          </cell>
          <cell r="CC3725" t="str">
            <v>0001_4210-Grid Response</v>
          </cell>
          <cell r="CG3725" t="str">
            <v>Full_Time</v>
          </cell>
          <cell r="CI3725" t="str">
            <v>DG</v>
          </cell>
          <cell r="CJ3725" t="str">
            <v>0001</v>
          </cell>
        </row>
        <row r="3726">
          <cell r="A3726" t="str">
            <v>Budget</v>
          </cell>
          <cell r="H3726">
            <v>1</v>
          </cell>
          <cell r="I3726">
            <v>1</v>
          </cell>
          <cell r="AP3726">
            <v>105379.52999999998</v>
          </cell>
          <cell r="BZ3726">
            <v>0</v>
          </cell>
          <cell r="CA3726">
            <v>0</v>
          </cell>
          <cell r="CC3726" t="str">
            <v>0001_3110-Dist Proj - East</v>
          </cell>
          <cell r="CG3726" t="str">
            <v>Full_Time</v>
          </cell>
          <cell r="CI3726" t="str">
            <v>DS</v>
          </cell>
          <cell r="CJ3726" t="str">
            <v>0001</v>
          </cell>
        </row>
        <row r="3727">
          <cell r="A3727" t="str">
            <v>Budget</v>
          </cell>
          <cell r="H3727" t="str">
            <v>0</v>
          </cell>
          <cell r="I3727" t="str">
            <v>0</v>
          </cell>
          <cell r="AP3727" t="str">
            <v>0</v>
          </cell>
          <cell r="BZ3727">
            <v>0</v>
          </cell>
          <cell r="CA3727">
            <v>0</v>
          </cell>
          <cell r="CC3727" t="str">
            <v>0001_4310-CCM - East</v>
          </cell>
          <cell r="CG3727" t="e">
            <v>#N/A</v>
          </cell>
          <cell r="CI3727" t="str">
            <v>DS</v>
          </cell>
          <cell r="CJ3727" t="str">
            <v>0001</v>
          </cell>
        </row>
        <row r="3728">
          <cell r="A3728" t="str">
            <v>Budget</v>
          </cell>
          <cell r="H3728">
            <v>0</v>
          </cell>
          <cell r="I3728">
            <v>0</v>
          </cell>
          <cell r="AP3728">
            <v>-4.1953305485653306E-2</v>
          </cell>
          <cell r="BZ3728">
            <v>0</v>
          </cell>
          <cell r="CA3728">
            <v>0</v>
          </cell>
          <cell r="CC3728" t="str">
            <v>0001_4360-CCM - West</v>
          </cell>
          <cell r="CG3728" t="e">
            <v>#N/A</v>
          </cell>
          <cell r="CI3728" t="str">
            <v>DS</v>
          </cell>
          <cell r="CJ3728" t="str">
            <v>0001</v>
          </cell>
        </row>
        <row r="3729">
          <cell r="A3729" t="str">
            <v>Budget</v>
          </cell>
          <cell r="H3729">
            <v>1</v>
          </cell>
          <cell r="I3729">
            <v>1</v>
          </cell>
          <cell r="AP3729">
            <v>150834.42087622028</v>
          </cell>
          <cell r="BZ3729">
            <v>0</v>
          </cell>
          <cell r="CA3729">
            <v>0</v>
          </cell>
          <cell r="CC3729" t="str">
            <v>0001_1754-Database And Middleware</v>
          </cell>
          <cell r="CG3729" t="str">
            <v>Full_Time</v>
          </cell>
          <cell r="CI3729" t="str">
            <v>IT</v>
          </cell>
          <cell r="CJ3729" t="str">
            <v>0001</v>
          </cell>
        </row>
        <row r="3730">
          <cell r="A3730" t="str">
            <v>Budget</v>
          </cell>
          <cell r="H3730">
            <v>1</v>
          </cell>
          <cell r="I3730">
            <v>1</v>
          </cell>
          <cell r="AP3730">
            <v>146597.38002491102</v>
          </cell>
          <cell r="BZ3730">
            <v>0</v>
          </cell>
          <cell r="CA3730">
            <v>0</v>
          </cell>
          <cell r="CC3730" t="str">
            <v>0001_3310-Station &amp; Dist Automation</v>
          </cell>
          <cell r="CG3730" t="str">
            <v>Full_Time</v>
          </cell>
          <cell r="CI3730" t="str">
            <v>DG</v>
          </cell>
          <cell r="CJ3730" t="str">
            <v>0001</v>
          </cell>
        </row>
        <row r="3731">
          <cell r="A3731" t="str">
            <v>Budget</v>
          </cell>
          <cell r="H3731" t="str">
            <v>0</v>
          </cell>
          <cell r="I3731" t="str">
            <v>0</v>
          </cell>
          <cell r="AP3731" t="str">
            <v>0</v>
          </cell>
          <cell r="BZ3731">
            <v>0</v>
          </cell>
          <cell r="CA3731">
            <v>0</v>
          </cell>
          <cell r="CC3731" t="str">
            <v>0001_3310-Station &amp; Dist Automation</v>
          </cell>
          <cell r="CG3731" t="e">
            <v>#N/A</v>
          </cell>
          <cell r="CI3731" t="str">
            <v>DG</v>
          </cell>
          <cell r="CJ3731" t="str">
            <v>0001</v>
          </cell>
        </row>
        <row r="3732">
          <cell r="A3732" t="str">
            <v>Budget</v>
          </cell>
          <cell r="H3732" t="str">
            <v>0</v>
          </cell>
          <cell r="I3732" t="str">
            <v>0</v>
          </cell>
          <cell r="AP3732" t="str">
            <v>0</v>
          </cell>
          <cell r="BZ3732">
            <v>0</v>
          </cell>
          <cell r="CA3732">
            <v>0</v>
          </cell>
          <cell r="CC3732" t="str">
            <v>0001_3160-Dist Proj - West</v>
          </cell>
          <cell r="CG3732" t="e">
            <v>#N/A</v>
          </cell>
          <cell r="CI3732" t="str">
            <v>DS</v>
          </cell>
          <cell r="CJ3732" t="str">
            <v>0001</v>
          </cell>
        </row>
        <row r="3733">
          <cell r="A3733" t="str">
            <v>Budget</v>
          </cell>
          <cell r="H3733">
            <v>1</v>
          </cell>
          <cell r="I3733">
            <v>1</v>
          </cell>
          <cell r="AP3733">
            <v>105379.52999999998</v>
          </cell>
          <cell r="BZ3733">
            <v>0</v>
          </cell>
          <cell r="CA3733">
            <v>0</v>
          </cell>
          <cell r="CC3733" t="str">
            <v>0001_4310-CCM - East</v>
          </cell>
          <cell r="CG3733" t="str">
            <v>Full_Time</v>
          </cell>
          <cell r="CI3733" t="str">
            <v>DS</v>
          </cell>
          <cell r="CJ3733" t="str">
            <v>0001</v>
          </cell>
        </row>
        <row r="3734">
          <cell r="A3734" t="str">
            <v>Budget</v>
          </cell>
          <cell r="H3734">
            <v>0</v>
          </cell>
          <cell r="I3734">
            <v>0</v>
          </cell>
          <cell r="AP3734">
            <v>-4.1953305485653306E-2</v>
          </cell>
          <cell r="BZ3734">
            <v>0</v>
          </cell>
          <cell r="CA3734">
            <v>0</v>
          </cell>
          <cell r="CC3734" t="str">
            <v>0001_3720-Dist Grid Health</v>
          </cell>
          <cell r="CG3734" t="e">
            <v>#N/A</v>
          </cell>
          <cell r="CI3734" t="str">
            <v>DG</v>
          </cell>
          <cell r="CJ3734" t="str">
            <v>0001</v>
          </cell>
        </row>
        <row r="3735">
          <cell r="A3735" t="str">
            <v>Budget</v>
          </cell>
          <cell r="H3735">
            <v>1</v>
          </cell>
          <cell r="I3735">
            <v>1</v>
          </cell>
          <cell r="AP3735">
            <v>93073.342688043689</v>
          </cell>
          <cell r="BZ3735">
            <v>0</v>
          </cell>
          <cell r="CA3735">
            <v>0</v>
          </cell>
          <cell r="CC3735" t="str">
            <v>0001_3821-Apprentices</v>
          </cell>
          <cell r="CG3735" t="str">
            <v>Full_Time</v>
          </cell>
          <cell r="CI3735" t="str">
            <v>DS</v>
          </cell>
          <cell r="CJ3735" t="str">
            <v>0001</v>
          </cell>
        </row>
        <row r="3736">
          <cell r="A3736" t="str">
            <v>Budget</v>
          </cell>
          <cell r="H3736">
            <v>1</v>
          </cell>
          <cell r="I3736">
            <v>1</v>
          </cell>
          <cell r="AP3736">
            <v>103765.83598041112</v>
          </cell>
          <cell r="BZ3736">
            <v>0</v>
          </cell>
          <cell r="CA3736">
            <v>0</v>
          </cell>
          <cell r="CC3736" t="str">
            <v>0001_5120-Lab Services</v>
          </cell>
          <cell r="CG3736" t="str">
            <v>Full_Time</v>
          </cell>
          <cell r="CI3736" t="str">
            <v>AM</v>
          </cell>
          <cell r="CJ3736" t="str">
            <v>0001</v>
          </cell>
        </row>
        <row r="3737">
          <cell r="A3737" t="str">
            <v>Budget</v>
          </cell>
          <cell r="H3737">
            <v>1</v>
          </cell>
          <cell r="I3737">
            <v>1</v>
          </cell>
          <cell r="AP3737">
            <v>95968.956737325731</v>
          </cell>
          <cell r="BZ3737">
            <v>0</v>
          </cell>
          <cell r="CA3737">
            <v>0</v>
          </cell>
          <cell r="CC3737" t="str">
            <v>0001_5100-Fleet &amp; Equipment Svcs</v>
          </cell>
          <cell r="CG3737" t="str">
            <v>Full_Time</v>
          </cell>
          <cell r="CI3737" t="str">
            <v>AM</v>
          </cell>
          <cell r="CJ3737" t="str">
            <v>0001</v>
          </cell>
        </row>
        <row r="3738">
          <cell r="A3738" t="str">
            <v>Budget</v>
          </cell>
          <cell r="H3738">
            <v>1</v>
          </cell>
          <cell r="I3738">
            <v>1</v>
          </cell>
          <cell r="AP3738">
            <v>107736.47480912902</v>
          </cell>
          <cell r="BZ3738">
            <v>0</v>
          </cell>
          <cell r="CA3738">
            <v>0</v>
          </cell>
          <cell r="CC3738" t="str">
            <v>0001_3310-Station &amp; Dist Automation</v>
          </cell>
          <cell r="CG3738" t="str">
            <v>Full_Time</v>
          </cell>
          <cell r="CI3738" t="str">
            <v>DG</v>
          </cell>
          <cell r="CJ3738" t="str">
            <v>0001</v>
          </cell>
        </row>
        <row r="3739">
          <cell r="A3739" t="str">
            <v>Budget</v>
          </cell>
          <cell r="H3739">
            <v>1</v>
          </cell>
          <cell r="I3739">
            <v>1</v>
          </cell>
          <cell r="AP3739">
            <v>98318.702087956786</v>
          </cell>
          <cell r="BZ3739">
            <v>0</v>
          </cell>
          <cell r="CA3739">
            <v>0</v>
          </cell>
          <cell r="CC3739" t="str">
            <v>0001_4310-CCM - East</v>
          </cell>
          <cell r="CG3739" t="str">
            <v>Full_Time</v>
          </cell>
          <cell r="CI3739" t="str">
            <v>DS</v>
          </cell>
          <cell r="CJ3739" t="str">
            <v>0001</v>
          </cell>
        </row>
        <row r="3740">
          <cell r="A3740" t="str">
            <v>Budget</v>
          </cell>
          <cell r="H3740">
            <v>1</v>
          </cell>
          <cell r="I3740">
            <v>1</v>
          </cell>
          <cell r="AP3740">
            <v>119545.34275869127</v>
          </cell>
          <cell r="BZ3740">
            <v>0</v>
          </cell>
          <cell r="CA3740">
            <v>0</v>
          </cell>
          <cell r="CC3740" t="str">
            <v>0001_3720-Dist Grid Health</v>
          </cell>
          <cell r="CG3740" t="str">
            <v>Full_Time</v>
          </cell>
          <cell r="CI3740" t="str">
            <v>DG</v>
          </cell>
          <cell r="CJ3740" t="str">
            <v>0001</v>
          </cell>
        </row>
        <row r="3741">
          <cell r="A3741" t="str">
            <v>Budget</v>
          </cell>
          <cell r="H3741">
            <v>1</v>
          </cell>
          <cell r="I3741">
            <v>1</v>
          </cell>
          <cell r="AP3741">
            <v>84761.86683878662</v>
          </cell>
          <cell r="BZ3741">
            <v>0</v>
          </cell>
          <cell r="CA3741">
            <v>0</v>
          </cell>
          <cell r="CC3741" t="str">
            <v>0001_3160-Dist Proj - West</v>
          </cell>
          <cell r="CG3741" t="str">
            <v>Full_Time</v>
          </cell>
          <cell r="CI3741" t="str">
            <v>DS</v>
          </cell>
          <cell r="CJ3741" t="str">
            <v>0001</v>
          </cell>
        </row>
        <row r="3742">
          <cell r="A3742" t="str">
            <v>Budget</v>
          </cell>
          <cell r="H3742" t="str">
            <v>0</v>
          </cell>
          <cell r="I3742" t="str">
            <v>0</v>
          </cell>
          <cell r="AP3742" t="str">
            <v>0</v>
          </cell>
          <cell r="BZ3742">
            <v>0</v>
          </cell>
          <cell r="CA3742">
            <v>0</v>
          </cell>
          <cell r="CC3742" t="str">
            <v>0001_1420-Rates &amp; Treasury</v>
          </cell>
          <cell r="CG3742" t="e">
            <v>#N/A</v>
          </cell>
          <cell r="CI3742" t="str">
            <v>TRRR</v>
          </cell>
          <cell r="CJ3742" t="str">
            <v>0001</v>
          </cell>
        </row>
        <row r="3743">
          <cell r="A3743" t="str">
            <v>Budget</v>
          </cell>
          <cell r="H3743">
            <v>1</v>
          </cell>
          <cell r="I3743">
            <v>1</v>
          </cell>
          <cell r="AP3743">
            <v>112834.9241902513</v>
          </cell>
          <cell r="BZ3743">
            <v>0</v>
          </cell>
          <cell r="CA3743">
            <v>0</v>
          </cell>
          <cell r="CC3743" t="str">
            <v>0001_1420-Rates &amp; Treasury</v>
          </cell>
          <cell r="CG3743" t="str">
            <v>Full_Time</v>
          </cell>
          <cell r="CI3743" t="str">
            <v>TRRR</v>
          </cell>
          <cell r="CJ3743" t="str">
            <v>0001</v>
          </cell>
        </row>
        <row r="3744">
          <cell r="A3744" t="str">
            <v>Budget</v>
          </cell>
          <cell r="H3744">
            <v>1</v>
          </cell>
          <cell r="I3744">
            <v>1</v>
          </cell>
          <cell r="AP3744">
            <v>215448.73532343147</v>
          </cell>
          <cell r="BZ3744">
            <v>0</v>
          </cell>
          <cell r="CA3744">
            <v>0</v>
          </cell>
          <cell r="CC3744" t="str">
            <v>0001_6120-CDM Load Management</v>
          </cell>
          <cell r="CG3744" t="str">
            <v>Full_Time</v>
          </cell>
          <cell r="CI3744" t="str">
            <v>CDM</v>
          </cell>
          <cell r="CJ3744" t="str">
            <v>0001</v>
          </cell>
        </row>
        <row r="3745">
          <cell r="A3745" t="str">
            <v>Budget</v>
          </cell>
          <cell r="H3745">
            <v>1</v>
          </cell>
          <cell r="I3745">
            <v>1</v>
          </cell>
          <cell r="AP3745">
            <v>105822.37279529076</v>
          </cell>
          <cell r="BZ3745">
            <v>0</v>
          </cell>
          <cell r="CA3745">
            <v>0</v>
          </cell>
          <cell r="CC3745" t="str">
            <v>0001_4310-CCM - East</v>
          </cell>
          <cell r="CG3745" t="str">
            <v>Full_Time</v>
          </cell>
          <cell r="CI3745" t="str">
            <v>DS</v>
          </cell>
          <cell r="CJ3745" t="str">
            <v>0001</v>
          </cell>
        </row>
        <row r="3746">
          <cell r="A3746" t="str">
            <v>Budget</v>
          </cell>
          <cell r="H3746">
            <v>1</v>
          </cell>
          <cell r="I3746">
            <v>1</v>
          </cell>
          <cell r="AP3746">
            <v>130068.73446654026</v>
          </cell>
          <cell r="BZ3746">
            <v>0</v>
          </cell>
          <cell r="CA3746">
            <v>0</v>
          </cell>
          <cell r="CC3746" t="str">
            <v>0001_1782-Service Requests</v>
          </cell>
          <cell r="CG3746" t="str">
            <v>Full_Time</v>
          </cell>
          <cell r="CI3746" t="str">
            <v>IT</v>
          </cell>
          <cell r="CJ3746" t="str">
            <v>0001</v>
          </cell>
        </row>
        <row r="3747">
          <cell r="A3747" t="str">
            <v>Budget</v>
          </cell>
          <cell r="H3747">
            <v>1</v>
          </cell>
          <cell r="I3747">
            <v>1</v>
          </cell>
          <cell r="AP3747">
            <v>103812.59846747825</v>
          </cell>
          <cell r="BZ3747">
            <v>0</v>
          </cell>
          <cell r="CA3747">
            <v>0</v>
          </cell>
          <cell r="CC3747" t="str">
            <v>0001_1762-Project Delivery</v>
          </cell>
          <cell r="CG3747" t="str">
            <v>Full_Time</v>
          </cell>
          <cell r="CI3747" t="str">
            <v>IT</v>
          </cell>
          <cell r="CJ3747" t="str">
            <v>0001</v>
          </cell>
        </row>
        <row r="3748">
          <cell r="A3748" t="str">
            <v>Budget</v>
          </cell>
          <cell r="H3748">
            <v>1</v>
          </cell>
          <cell r="I3748">
            <v>1</v>
          </cell>
          <cell r="AP3748">
            <v>102752.65885751286</v>
          </cell>
          <cell r="BZ3748">
            <v>0</v>
          </cell>
          <cell r="CA3748">
            <v>0</v>
          </cell>
          <cell r="CC3748" t="str">
            <v>0001_3110-Dist Proj - East</v>
          </cell>
          <cell r="CG3748" t="str">
            <v>Full_Time</v>
          </cell>
          <cell r="CI3748" t="str">
            <v>DS</v>
          </cell>
          <cell r="CJ3748" t="str">
            <v>0001</v>
          </cell>
        </row>
        <row r="3749">
          <cell r="A3749" t="str">
            <v>Budget</v>
          </cell>
          <cell r="H3749">
            <v>1</v>
          </cell>
          <cell r="I3749">
            <v>1</v>
          </cell>
          <cell r="AP3749">
            <v>114825.39750826522</v>
          </cell>
          <cell r="BZ3749">
            <v>0</v>
          </cell>
          <cell r="CA3749">
            <v>0</v>
          </cell>
          <cell r="CC3749" t="str">
            <v>0001_3110-Dist Proj - East</v>
          </cell>
          <cell r="CG3749" t="str">
            <v>Full_Time</v>
          </cell>
          <cell r="CI3749" t="str">
            <v>DS</v>
          </cell>
          <cell r="CJ3749" t="str">
            <v>0001</v>
          </cell>
        </row>
        <row r="3750">
          <cell r="A3750" t="str">
            <v>Budget</v>
          </cell>
          <cell r="H3750">
            <v>1</v>
          </cell>
          <cell r="I3750">
            <v>1</v>
          </cell>
          <cell r="AP3750">
            <v>170272.05794230525</v>
          </cell>
          <cell r="BZ3750">
            <v>0</v>
          </cell>
          <cell r="CA3750">
            <v>0</v>
          </cell>
          <cell r="CC3750" t="str">
            <v>0001_4480-System Oper Planning</v>
          </cell>
          <cell r="CG3750" t="str">
            <v>Full_Time</v>
          </cell>
          <cell r="CI3750" t="str">
            <v>DG</v>
          </cell>
          <cell r="CJ3750" t="str">
            <v>0001</v>
          </cell>
        </row>
        <row r="3751">
          <cell r="A3751" t="str">
            <v>Budget</v>
          </cell>
          <cell r="H3751">
            <v>0</v>
          </cell>
          <cell r="I3751">
            <v>0</v>
          </cell>
          <cell r="AP3751">
            <v>-4.1953305485653306E-2</v>
          </cell>
          <cell r="BZ3751">
            <v>0</v>
          </cell>
          <cell r="CA3751">
            <v>0</v>
          </cell>
          <cell r="CC3751" t="str">
            <v>0001_3110-Dist Proj - East</v>
          </cell>
          <cell r="CG3751" t="e">
            <v>#N/A</v>
          </cell>
          <cell r="CI3751" t="str">
            <v>DS</v>
          </cell>
          <cell r="CJ3751" t="str">
            <v>0001</v>
          </cell>
        </row>
        <row r="3752">
          <cell r="A3752" t="str">
            <v>Budget</v>
          </cell>
          <cell r="H3752">
            <v>1</v>
          </cell>
          <cell r="I3752">
            <v>1</v>
          </cell>
          <cell r="AP3752">
            <v>105379.52999999998</v>
          </cell>
          <cell r="BZ3752">
            <v>0</v>
          </cell>
          <cell r="CA3752">
            <v>0</v>
          </cell>
          <cell r="CC3752" t="str">
            <v>0001_4310-CCM - East</v>
          </cell>
          <cell r="CG3752" t="str">
            <v>Full_Time</v>
          </cell>
          <cell r="CI3752" t="str">
            <v>DS</v>
          </cell>
          <cell r="CJ3752" t="str">
            <v>0001</v>
          </cell>
        </row>
        <row r="3753">
          <cell r="A3753" t="str">
            <v>Budget</v>
          </cell>
          <cell r="H3753">
            <v>1</v>
          </cell>
          <cell r="I3753">
            <v>1</v>
          </cell>
          <cell r="AP3753">
            <v>105926.79475606553</v>
          </cell>
          <cell r="BZ3753">
            <v>0</v>
          </cell>
          <cell r="CA3753">
            <v>0</v>
          </cell>
          <cell r="CC3753" t="str">
            <v>0001_4310-CCM - East</v>
          </cell>
          <cell r="CG3753" t="str">
            <v>Full_Time</v>
          </cell>
          <cell r="CI3753" t="str">
            <v>DS</v>
          </cell>
          <cell r="CJ3753" t="str">
            <v>0001</v>
          </cell>
        </row>
        <row r="3754">
          <cell r="A3754" t="str">
            <v>Budget</v>
          </cell>
          <cell r="H3754">
            <v>1</v>
          </cell>
          <cell r="I3754">
            <v>1</v>
          </cell>
          <cell r="AP3754">
            <v>114825.39750826522</v>
          </cell>
          <cell r="BZ3754">
            <v>0</v>
          </cell>
          <cell r="CA3754">
            <v>0</v>
          </cell>
          <cell r="CC3754" t="str">
            <v>0001_4310-CCM - East</v>
          </cell>
          <cell r="CG3754" t="str">
            <v>Full_Time</v>
          </cell>
          <cell r="CI3754" t="str">
            <v>DS</v>
          </cell>
          <cell r="CJ3754" t="str">
            <v>0001</v>
          </cell>
        </row>
        <row r="3755">
          <cell r="A3755" t="str">
            <v>Budget</v>
          </cell>
          <cell r="H3755">
            <v>1</v>
          </cell>
          <cell r="I3755">
            <v>1</v>
          </cell>
          <cell r="AP3755">
            <v>114825.39750826522</v>
          </cell>
          <cell r="BZ3755">
            <v>0</v>
          </cell>
          <cell r="CA3755">
            <v>0</v>
          </cell>
          <cell r="CC3755" t="str">
            <v>0001_4310-CCM - East</v>
          </cell>
          <cell r="CG3755" t="str">
            <v>Full_Time</v>
          </cell>
          <cell r="CI3755" t="str">
            <v>DS</v>
          </cell>
          <cell r="CJ3755" t="str">
            <v>0001</v>
          </cell>
        </row>
        <row r="3756">
          <cell r="A3756" t="str">
            <v>Budget</v>
          </cell>
          <cell r="H3756">
            <v>1</v>
          </cell>
          <cell r="I3756">
            <v>1</v>
          </cell>
          <cell r="AP3756">
            <v>87431.700715626081</v>
          </cell>
          <cell r="BZ3756">
            <v>0</v>
          </cell>
          <cell r="CA3756">
            <v>0</v>
          </cell>
          <cell r="CC3756" t="str">
            <v>0001_3821-Apprentices</v>
          </cell>
          <cell r="CG3756" t="str">
            <v>Full_Time</v>
          </cell>
          <cell r="CI3756" t="str">
            <v>DS</v>
          </cell>
          <cell r="CJ3756" t="str">
            <v>0001</v>
          </cell>
        </row>
        <row r="3757">
          <cell r="A3757" t="str">
            <v>Budget</v>
          </cell>
          <cell r="H3757">
            <v>0</v>
          </cell>
          <cell r="I3757">
            <v>0</v>
          </cell>
          <cell r="AP3757">
            <v>-2.7423907428395164E-2</v>
          </cell>
          <cell r="BZ3757">
            <v>0</v>
          </cell>
          <cell r="CA3757">
            <v>0</v>
          </cell>
          <cell r="CC3757" t="str">
            <v>0001_1341-Financial Planning</v>
          </cell>
          <cell r="CG3757" t="e">
            <v>#N/A</v>
          </cell>
          <cell r="CI3757" t="str">
            <v>Fin.</v>
          </cell>
          <cell r="CJ3757" t="str">
            <v>0001</v>
          </cell>
        </row>
        <row r="3758">
          <cell r="A3758" t="str">
            <v>Budget</v>
          </cell>
          <cell r="H3758">
            <v>1</v>
          </cell>
          <cell r="I3758">
            <v>1</v>
          </cell>
          <cell r="AP3758">
            <v>141561.87000000002</v>
          </cell>
          <cell r="BZ3758">
            <v>0</v>
          </cell>
          <cell r="CA3758">
            <v>0</v>
          </cell>
          <cell r="CC3758" t="str">
            <v>0001_1342-Support Customer Service Support</v>
          </cell>
          <cell r="CG3758" t="str">
            <v>Full_Time</v>
          </cell>
          <cell r="CI3758" t="str">
            <v>Fin.</v>
          </cell>
          <cell r="CJ3758" t="str">
            <v>0001</v>
          </cell>
        </row>
        <row r="3759">
          <cell r="A3759" t="str">
            <v>Budget</v>
          </cell>
          <cell r="H3759">
            <v>1</v>
          </cell>
          <cell r="I3759">
            <v>1</v>
          </cell>
          <cell r="AP3759">
            <v>119545.34275869127</v>
          </cell>
          <cell r="BZ3759">
            <v>0</v>
          </cell>
          <cell r="CA3759">
            <v>0</v>
          </cell>
          <cell r="CC3759" t="str">
            <v>0001_4310-CCM - East</v>
          </cell>
          <cell r="CG3759" t="str">
            <v>Full_Time</v>
          </cell>
          <cell r="CI3759" t="str">
            <v>DS</v>
          </cell>
          <cell r="CJ3759" t="str">
            <v>0001</v>
          </cell>
        </row>
        <row r="3760">
          <cell r="A3760" t="str">
            <v>Budget</v>
          </cell>
          <cell r="H3760">
            <v>1</v>
          </cell>
          <cell r="I3760">
            <v>1</v>
          </cell>
          <cell r="AP3760">
            <v>81982.678072973809</v>
          </cell>
          <cell r="BZ3760">
            <v>0</v>
          </cell>
          <cell r="CA3760">
            <v>0</v>
          </cell>
          <cell r="CC3760" t="str">
            <v>0002_4100-Maintenance &amp; Repair</v>
          </cell>
          <cell r="CG3760" t="str">
            <v>Full_Time</v>
          </cell>
          <cell r="CI3760" t="str">
            <v>THESI</v>
          </cell>
          <cell r="CJ3760" t="str">
            <v>0002</v>
          </cell>
        </row>
        <row r="3761">
          <cell r="A3761" t="str">
            <v>Budget</v>
          </cell>
          <cell r="H3761">
            <v>1</v>
          </cell>
          <cell r="I3761">
            <v>1</v>
          </cell>
          <cell r="AP3761">
            <v>91521.079430532089</v>
          </cell>
          <cell r="BZ3761">
            <v>0</v>
          </cell>
          <cell r="CA3761">
            <v>0</v>
          </cell>
          <cell r="CC3761" t="str">
            <v>0001_2520-Warehousing Management</v>
          </cell>
          <cell r="CG3761" t="str">
            <v>Full_Time</v>
          </cell>
          <cell r="CI3761" t="str">
            <v>AM</v>
          </cell>
          <cell r="CJ3761" t="str">
            <v>0001</v>
          </cell>
        </row>
        <row r="3762">
          <cell r="A3762" t="str">
            <v>Budget</v>
          </cell>
          <cell r="H3762">
            <v>1</v>
          </cell>
          <cell r="I3762">
            <v>1</v>
          </cell>
          <cell r="AP3762">
            <v>121612.75624948171</v>
          </cell>
          <cell r="BZ3762">
            <v>0</v>
          </cell>
          <cell r="CA3762">
            <v>0</v>
          </cell>
          <cell r="CC3762" t="str">
            <v>0001_1810-Safety</v>
          </cell>
          <cell r="CG3762" t="str">
            <v>Full_Time</v>
          </cell>
          <cell r="CI3762" t="str">
            <v>EHS</v>
          </cell>
          <cell r="CJ3762" t="str">
            <v>0001</v>
          </cell>
        </row>
        <row r="3763">
          <cell r="A3763" t="str">
            <v>Budget</v>
          </cell>
          <cell r="H3763">
            <v>1</v>
          </cell>
          <cell r="I3763">
            <v>1</v>
          </cell>
          <cell r="AP3763">
            <v>114826.3897395152</v>
          </cell>
          <cell r="BZ3763">
            <v>0</v>
          </cell>
          <cell r="CA3763">
            <v>0</v>
          </cell>
          <cell r="CC3763" t="str">
            <v>0001_4310-CCM - East</v>
          </cell>
          <cell r="CG3763" t="str">
            <v>Full_Time</v>
          </cell>
          <cell r="CI3763" t="str">
            <v>DS</v>
          </cell>
          <cell r="CJ3763" t="str">
            <v>0001</v>
          </cell>
        </row>
        <row r="3764">
          <cell r="A3764" t="str">
            <v>Budget</v>
          </cell>
          <cell r="H3764">
            <v>1</v>
          </cell>
          <cell r="I3764">
            <v>1</v>
          </cell>
          <cell r="AP3764">
            <v>100416.36620526921</v>
          </cell>
          <cell r="BZ3764">
            <v>0</v>
          </cell>
          <cell r="CA3764">
            <v>0</v>
          </cell>
          <cell r="CC3764" t="str">
            <v>0001_4260-Field Services</v>
          </cell>
          <cell r="CG3764" t="str">
            <v>Full_Time</v>
          </cell>
          <cell r="CI3764" t="str">
            <v>CS</v>
          </cell>
          <cell r="CJ3764" t="str">
            <v>0001</v>
          </cell>
        </row>
        <row r="3765">
          <cell r="A3765" t="str">
            <v>Budget</v>
          </cell>
          <cell r="H3765">
            <v>1</v>
          </cell>
          <cell r="I3765">
            <v>1</v>
          </cell>
          <cell r="AP3765">
            <v>141960.90946088446</v>
          </cell>
          <cell r="BZ3765">
            <v>0</v>
          </cell>
          <cell r="CA3765">
            <v>0</v>
          </cell>
          <cell r="CC3765" t="str">
            <v>0002_6400-Portfolio Mgmt</v>
          </cell>
          <cell r="CG3765" t="str">
            <v>Full_Time</v>
          </cell>
          <cell r="CI3765" t="str">
            <v>THESI</v>
          </cell>
          <cell r="CJ3765" t="str">
            <v>0002</v>
          </cell>
        </row>
        <row r="3766">
          <cell r="A3766" t="str">
            <v>Budget</v>
          </cell>
          <cell r="H3766">
            <v>1</v>
          </cell>
          <cell r="I3766">
            <v>1</v>
          </cell>
          <cell r="AP3766">
            <v>92697.626422640795</v>
          </cell>
          <cell r="BZ3766">
            <v>0</v>
          </cell>
          <cell r="CA3766">
            <v>0</v>
          </cell>
          <cell r="CC3766" t="str">
            <v>0001_2200-Syst Reliability Planning</v>
          </cell>
          <cell r="CG3766" t="str">
            <v>Full_Time</v>
          </cell>
          <cell r="CI3766" t="str">
            <v>AM</v>
          </cell>
          <cell r="CJ3766" t="str">
            <v>0001</v>
          </cell>
        </row>
        <row r="3767">
          <cell r="A3767" t="str">
            <v>Budget</v>
          </cell>
          <cell r="H3767">
            <v>1</v>
          </cell>
          <cell r="I3767">
            <v>1</v>
          </cell>
          <cell r="AP3767">
            <v>88206.109249869536</v>
          </cell>
          <cell r="BZ3767">
            <v>0</v>
          </cell>
          <cell r="CA3767">
            <v>0</v>
          </cell>
          <cell r="CC3767" t="str">
            <v>0001_3821-Apprentices</v>
          </cell>
          <cell r="CG3767" t="str">
            <v>Full_Time</v>
          </cell>
          <cell r="CI3767" t="str">
            <v>DS</v>
          </cell>
          <cell r="CJ3767" t="str">
            <v>0001</v>
          </cell>
        </row>
        <row r="3768">
          <cell r="A3768" t="str">
            <v>Budget</v>
          </cell>
          <cell r="H3768">
            <v>1</v>
          </cell>
          <cell r="I3768">
            <v>1</v>
          </cell>
          <cell r="AP3768">
            <v>95118.435252559808</v>
          </cell>
          <cell r="BZ3768">
            <v>0</v>
          </cell>
          <cell r="CA3768">
            <v>0</v>
          </cell>
          <cell r="CC3768" t="str">
            <v>0001_4410-Call Centre</v>
          </cell>
          <cell r="CG3768" t="str">
            <v>Full_Time</v>
          </cell>
          <cell r="CI3768" t="str">
            <v>CS</v>
          </cell>
          <cell r="CJ3768" t="str">
            <v>0001</v>
          </cell>
        </row>
        <row r="3769">
          <cell r="A3769" t="str">
            <v>Budget</v>
          </cell>
          <cell r="H3769">
            <v>1</v>
          </cell>
          <cell r="I3769">
            <v>1</v>
          </cell>
          <cell r="AP3769">
            <v>119545.34275869127</v>
          </cell>
          <cell r="BZ3769">
            <v>0</v>
          </cell>
          <cell r="CA3769">
            <v>0</v>
          </cell>
          <cell r="CC3769" t="str">
            <v>0001_3110-Dist Proj - East</v>
          </cell>
          <cell r="CG3769" t="str">
            <v>Full_Time</v>
          </cell>
          <cell r="CI3769" t="str">
            <v>DS</v>
          </cell>
          <cell r="CJ3769" t="str">
            <v>0001</v>
          </cell>
        </row>
        <row r="3770">
          <cell r="A3770" t="str">
            <v>Budget</v>
          </cell>
          <cell r="H3770">
            <v>1</v>
          </cell>
          <cell r="I3770">
            <v>1</v>
          </cell>
          <cell r="AP3770">
            <v>117885.16170540381</v>
          </cell>
          <cell r="BZ3770">
            <v>0</v>
          </cell>
          <cell r="CA3770">
            <v>0</v>
          </cell>
          <cell r="CC3770" t="str">
            <v>0001_4210-Grid Response</v>
          </cell>
          <cell r="CG3770" t="str">
            <v>Full_Time</v>
          </cell>
          <cell r="CI3770" t="str">
            <v>DG</v>
          </cell>
          <cell r="CJ3770" t="str">
            <v>0001</v>
          </cell>
        </row>
        <row r="3771">
          <cell r="A3771" t="str">
            <v>Budget</v>
          </cell>
          <cell r="H3771">
            <v>1</v>
          </cell>
          <cell r="I3771">
            <v>1</v>
          </cell>
          <cell r="AP3771">
            <v>102752.65885751286</v>
          </cell>
          <cell r="BZ3771">
            <v>0</v>
          </cell>
          <cell r="CA3771">
            <v>0</v>
          </cell>
          <cell r="CC3771" t="str">
            <v>0001_4100-Meter Services</v>
          </cell>
          <cell r="CG3771" t="str">
            <v>Full_Time</v>
          </cell>
          <cell r="CI3771" t="str">
            <v>CS</v>
          </cell>
          <cell r="CJ3771" t="str">
            <v>0001</v>
          </cell>
        </row>
        <row r="3772">
          <cell r="A3772" t="str">
            <v>Budget</v>
          </cell>
          <cell r="H3772">
            <v>1</v>
          </cell>
          <cell r="I3772">
            <v>1</v>
          </cell>
          <cell r="AP3772">
            <v>141561.84257609255</v>
          </cell>
          <cell r="BZ3772">
            <v>0</v>
          </cell>
          <cell r="CA3772">
            <v>0</v>
          </cell>
          <cell r="CC3772" t="str">
            <v>0001_1782-Service Requests</v>
          </cell>
          <cell r="CG3772" t="str">
            <v>Full_Time</v>
          </cell>
          <cell r="CI3772" t="str">
            <v>IT</v>
          </cell>
          <cell r="CJ3772" t="str">
            <v>0001</v>
          </cell>
        </row>
        <row r="3773">
          <cell r="A3773" t="str">
            <v>Budget</v>
          </cell>
          <cell r="H3773">
            <v>1</v>
          </cell>
          <cell r="I3773">
            <v>1</v>
          </cell>
          <cell r="AP3773">
            <v>117883.76558040381</v>
          </cell>
          <cell r="BZ3773">
            <v>0</v>
          </cell>
          <cell r="CA3773">
            <v>0</v>
          </cell>
          <cell r="CC3773" t="str">
            <v>0001_4210-Grid Response</v>
          </cell>
          <cell r="CG3773" t="str">
            <v>Full_Time</v>
          </cell>
          <cell r="CI3773" t="str">
            <v>DG</v>
          </cell>
          <cell r="CJ3773" t="str">
            <v>0001</v>
          </cell>
        </row>
        <row r="3774">
          <cell r="A3774" t="str">
            <v>Budget</v>
          </cell>
          <cell r="H3774">
            <v>1</v>
          </cell>
          <cell r="I3774">
            <v>1</v>
          </cell>
          <cell r="AP3774">
            <v>105380.41</v>
          </cell>
          <cell r="BZ3774">
            <v>0</v>
          </cell>
          <cell r="CA3774">
            <v>0</v>
          </cell>
          <cell r="CC3774" t="str">
            <v>0001_3160-Dist Proj - West</v>
          </cell>
          <cell r="CG3774" t="str">
            <v>Full_Time</v>
          </cell>
          <cell r="CI3774" t="str">
            <v>DS</v>
          </cell>
          <cell r="CJ3774" t="str">
            <v>0001</v>
          </cell>
        </row>
        <row r="3775">
          <cell r="A3775" t="str">
            <v>Budget</v>
          </cell>
          <cell r="H3775">
            <v>0</v>
          </cell>
          <cell r="I3775">
            <v>0</v>
          </cell>
          <cell r="AP3775">
            <v>-3.3953305484591925E-2</v>
          </cell>
          <cell r="BZ3775">
            <v>0</v>
          </cell>
          <cell r="CA3775">
            <v>0</v>
          </cell>
          <cell r="CC3775" t="str">
            <v>0001_4360-CCM - West</v>
          </cell>
          <cell r="CG3775" t="e">
            <v>#N/A</v>
          </cell>
          <cell r="CI3775" t="str">
            <v>DS</v>
          </cell>
          <cell r="CJ3775" t="str">
            <v>0001</v>
          </cell>
        </row>
        <row r="3776">
          <cell r="A3776" t="str">
            <v>Budget</v>
          </cell>
          <cell r="H3776" t="str">
            <v>0</v>
          </cell>
          <cell r="I3776" t="str">
            <v>0</v>
          </cell>
          <cell r="AP3776" t="str">
            <v>0</v>
          </cell>
          <cell r="BZ3776">
            <v>0</v>
          </cell>
          <cell r="CA3776">
            <v>0</v>
          </cell>
          <cell r="CC3776" t="str">
            <v>0001_3720-Dist Grid Health</v>
          </cell>
          <cell r="CG3776" t="e">
            <v>#N/A</v>
          </cell>
          <cell r="CI3776" t="str">
            <v>DG</v>
          </cell>
          <cell r="CJ3776" t="str">
            <v>0001</v>
          </cell>
        </row>
        <row r="3777">
          <cell r="A3777" t="str">
            <v>Budget</v>
          </cell>
          <cell r="H3777">
            <v>1</v>
          </cell>
          <cell r="I3777">
            <v>1</v>
          </cell>
          <cell r="AP3777">
            <v>84279.617975202636</v>
          </cell>
          <cell r="BZ3777">
            <v>0</v>
          </cell>
          <cell r="CA3777">
            <v>0</v>
          </cell>
          <cell r="CC3777" t="str">
            <v>0001_4360-CCM - West</v>
          </cell>
          <cell r="CG3777" t="str">
            <v>Full_Time</v>
          </cell>
          <cell r="CI3777" t="str">
            <v>DS</v>
          </cell>
          <cell r="CJ3777" t="str">
            <v>0001</v>
          </cell>
        </row>
        <row r="3778">
          <cell r="A3778" t="str">
            <v>Budget</v>
          </cell>
          <cell r="H3778">
            <v>1</v>
          </cell>
          <cell r="I3778">
            <v>1</v>
          </cell>
          <cell r="AP3778">
            <v>102752.65885751286</v>
          </cell>
          <cell r="BZ3778">
            <v>0</v>
          </cell>
          <cell r="CA3778">
            <v>0</v>
          </cell>
          <cell r="CC3778" t="str">
            <v>0001_4100-Meter Services</v>
          </cell>
          <cell r="CG3778" t="str">
            <v>Full_Time</v>
          </cell>
          <cell r="CI3778" t="str">
            <v>CS</v>
          </cell>
          <cell r="CJ3778" t="str">
            <v>0001</v>
          </cell>
        </row>
        <row r="3779">
          <cell r="A3779" t="str">
            <v>Budget</v>
          </cell>
          <cell r="H3779">
            <v>1</v>
          </cell>
          <cell r="I3779">
            <v>1</v>
          </cell>
          <cell r="AP3779">
            <v>76679.769106825421</v>
          </cell>
          <cell r="BZ3779">
            <v>0</v>
          </cell>
          <cell r="CA3779">
            <v>0</v>
          </cell>
          <cell r="CC3779" t="str">
            <v>0001_3160-Dist Proj - West</v>
          </cell>
          <cell r="CG3779" t="str">
            <v>Full_Time</v>
          </cell>
          <cell r="CI3779" t="str">
            <v>DS</v>
          </cell>
          <cell r="CJ3779" t="str">
            <v>0001</v>
          </cell>
        </row>
        <row r="3780">
          <cell r="A3780" t="str">
            <v>Budget</v>
          </cell>
          <cell r="H3780">
            <v>0</v>
          </cell>
          <cell r="I3780">
            <v>0.66666666666666663</v>
          </cell>
          <cell r="AP3780">
            <v>57794.429138455467</v>
          </cell>
          <cell r="BZ3780">
            <v>0</v>
          </cell>
          <cell r="CA3780">
            <v>0</v>
          </cell>
          <cell r="CC3780" t="str">
            <v>0001_3820-Program Management</v>
          </cell>
          <cell r="CG3780" t="e">
            <v>#N/A</v>
          </cell>
          <cell r="CI3780" t="str">
            <v>DS</v>
          </cell>
          <cell r="CJ3780" t="str">
            <v>0001</v>
          </cell>
        </row>
        <row r="3781">
          <cell r="A3781" t="str">
            <v>Budget</v>
          </cell>
          <cell r="H3781">
            <v>1</v>
          </cell>
          <cell r="I3781">
            <v>0.33333333333333331</v>
          </cell>
          <cell r="AP3781">
            <v>29677.41</v>
          </cell>
          <cell r="BZ3781">
            <v>0</v>
          </cell>
          <cell r="CA3781">
            <v>0</v>
          </cell>
          <cell r="CC3781" t="str">
            <v>0001_3830-Policy Administration</v>
          </cell>
          <cell r="CG3781" t="str">
            <v>Full_Time</v>
          </cell>
          <cell r="CI3781" t="str">
            <v>SM</v>
          </cell>
          <cell r="CJ3781" t="str">
            <v>0001</v>
          </cell>
        </row>
        <row r="3782">
          <cell r="A3782" t="str">
            <v>Budget</v>
          </cell>
          <cell r="H3782">
            <v>1</v>
          </cell>
          <cell r="I3782">
            <v>1</v>
          </cell>
          <cell r="AP3782">
            <v>93073.342688043689</v>
          </cell>
          <cell r="BZ3782">
            <v>0</v>
          </cell>
          <cell r="CA3782">
            <v>0</v>
          </cell>
          <cell r="CC3782" t="str">
            <v>0001_3821-Apprentices</v>
          </cell>
          <cell r="CG3782" t="str">
            <v>Full_Time</v>
          </cell>
          <cell r="CI3782" t="str">
            <v>DS</v>
          </cell>
          <cell r="CJ3782" t="str">
            <v>0001</v>
          </cell>
        </row>
        <row r="3783">
          <cell r="A3783" t="str">
            <v>Budget</v>
          </cell>
          <cell r="H3783">
            <v>1</v>
          </cell>
          <cell r="I3783">
            <v>1</v>
          </cell>
          <cell r="AP3783">
            <v>125186.91</v>
          </cell>
          <cell r="BZ3783">
            <v>0</v>
          </cell>
          <cell r="CA3783">
            <v>0</v>
          </cell>
          <cell r="CC3783" t="str">
            <v>0001_3160-Dist Proj - West</v>
          </cell>
          <cell r="CG3783" t="str">
            <v>Full_Time</v>
          </cell>
          <cell r="CI3783" t="str">
            <v>DS</v>
          </cell>
          <cell r="CJ3783" t="str">
            <v>0001</v>
          </cell>
        </row>
        <row r="3784">
          <cell r="A3784" t="str">
            <v>Budget</v>
          </cell>
          <cell r="H3784">
            <v>0</v>
          </cell>
          <cell r="I3784">
            <v>0</v>
          </cell>
          <cell r="AP3784">
            <v>2.8107193126034057E-2</v>
          </cell>
          <cell r="BZ3784">
            <v>0</v>
          </cell>
          <cell r="CA3784">
            <v>0</v>
          </cell>
          <cell r="CC3784" t="str">
            <v>0001_4360-CCM - West</v>
          </cell>
          <cell r="CG3784" t="e">
            <v>#N/A</v>
          </cell>
          <cell r="CI3784" t="str">
            <v>DS</v>
          </cell>
          <cell r="CJ3784" t="str">
            <v>0001</v>
          </cell>
        </row>
        <row r="3785">
          <cell r="A3785" t="str">
            <v>Budget</v>
          </cell>
          <cell r="H3785" t="str">
            <v>0</v>
          </cell>
          <cell r="I3785" t="str">
            <v>0</v>
          </cell>
          <cell r="AP3785" t="str">
            <v>0</v>
          </cell>
          <cell r="BZ3785">
            <v>0</v>
          </cell>
          <cell r="CA3785">
            <v>0</v>
          </cell>
          <cell r="CC3785" t="str">
            <v>0001_3720-Dist Grid Health</v>
          </cell>
          <cell r="CG3785" t="e">
            <v>#N/A</v>
          </cell>
          <cell r="CI3785" t="str">
            <v>DG</v>
          </cell>
          <cell r="CJ3785" t="str">
            <v>0001</v>
          </cell>
        </row>
        <row r="3786">
          <cell r="A3786" t="str">
            <v>Budget</v>
          </cell>
          <cell r="H3786">
            <v>1</v>
          </cell>
          <cell r="I3786">
            <v>1</v>
          </cell>
          <cell r="AP3786">
            <v>119545.34275869127</v>
          </cell>
          <cell r="BZ3786">
            <v>0</v>
          </cell>
          <cell r="CA3786">
            <v>0</v>
          </cell>
          <cell r="CC3786" t="str">
            <v>0001_3720-Dist Grid Health</v>
          </cell>
          <cell r="CG3786" t="str">
            <v>Full_Time</v>
          </cell>
          <cell r="CI3786" t="str">
            <v>DG</v>
          </cell>
          <cell r="CJ3786" t="str">
            <v>0001</v>
          </cell>
        </row>
        <row r="3787">
          <cell r="A3787" t="str">
            <v>Budget</v>
          </cell>
          <cell r="H3787">
            <v>1</v>
          </cell>
          <cell r="I3787">
            <v>1</v>
          </cell>
          <cell r="AP3787">
            <v>102752.65885751286</v>
          </cell>
          <cell r="BZ3787">
            <v>0</v>
          </cell>
          <cell r="CA3787">
            <v>0</v>
          </cell>
          <cell r="CC3787" t="str">
            <v>0001_3160-Dist Proj - West</v>
          </cell>
          <cell r="CG3787" t="str">
            <v>Full_Time</v>
          </cell>
          <cell r="CI3787" t="str">
            <v>DS</v>
          </cell>
          <cell r="CJ3787" t="str">
            <v>0001</v>
          </cell>
        </row>
        <row r="3788">
          <cell r="A3788" t="str">
            <v>Budget</v>
          </cell>
          <cell r="H3788">
            <v>1</v>
          </cell>
          <cell r="I3788">
            <v>1</v>
          </cell>
          <cell r="AP3788">
            <v>139130.46682556189</v>
          </cell>
          <cell r="BZ3788">
            <v>0</v>
          </cell>
          <cell r="CA3788">
            <v>0</v>
          </cell>
          <cell r="CC3788" t="str">
            <v>0001_4481-System Oper Control Room</v>
          </cell>
          <cell r="CG3788" t="str">
            <v>Full_Time</v>
          </cell>
          <cell r="CI3788" t="str">
            <v>DG</v>
          </cell>
          <cell r="CJ3788" t="str">
            <v>0001</v>
          </cell>
        </row>
        <row r="3789">
          <cell r="A3789" t="str">
            <v>Budget</v>
          </cell>
          <cell r="H3789">
            <v>1</v>
          </cell>
          <cell r="I3789">
            <v>1</v>
          </cell>
          <cell r="AP3789">
            <v>102340.00039032994</v>
          </cell>
          <cell r="BZ3789">
            <v>0</v>
          </cell>
          <cell r="CA3789">
            <v>0</v>
          </cell>
          <cell r="CC3789" t="str">
            <v>0001_4410-Call Centre</v>
          </cell>
          <cell r="CG3789" t="str">
            <v>Full_Time</v>
          </cell>
          <cell r="CI3789" t="str">
            <v>CS</v>
          </cell>
          <cell r="CJ3789" t="str">
            <v>0001</v>
          </cell>
        </row>
        <row r="3790">
          <cell r="A3790" t="str">
            <v>Budget</v>
          </cell>
          <cell r="H3790">
            <v>1</v>
          </cell>
          <cell r="I3790">
            <v>1</v>
          </cell>
          <cell r="AP3790">
            <v>117885.16170540381</v>
          </cell>
          <cell r="BZ3790">
            <v>0</v>
          </cell>
          <cell r="CA3790">
            <v>0</v>
          </cell>
          <cell r="CC3790" t="str">
            <v>0001_4210-Grid Response</v>
          </cell>
          <cell r="CG3790" t="str">
            <v>Full_Time</v>
          </cell>
          <cell r="CI3790" t="str">
            <v>DG</v>
          </cell>
          <cell r="CJ3790" t="str">
            <v>0001</v>
          </cell>
        </row>
        <row r="3791">
          <cell r="A3791" t="str">
            <v>Budget</v>
          </cell>
          <cell r="H3791">
            <v>1</v>
          </cell>
          <cell r="I3791">
            <v>1</v>
          </cell>
          <cell r="AP3791">
            <v>104191.67274559858</v>
          </cell>
          <cell r="BZ3791">
            <v>0</v>
          </cell>
          <cell r="CA3791">
            <v>0</v>
          </cell>
          <cell r="CC3791" t="str">
            <v>0001_4210-Grid Response</v>
          </cell>
          <cell r="CG3791" t="str">
            <v>Full_Time</v>
          </cell>
          <cell r="CI3791" t="str">
            <v>DG</v>
          </cell>
          <cell r="CJ3791" t="str">
            <v>0001</v>
          </cell>
        </row>
        <row r="3792">
          <cell r="A3792" t="str">
            <v>Budget</v>
          </cell>
          <cell r="H3792">
            <v>1</v>
          </cell>
          <cell r="I3792">
            <v>1</v>
          </cell>
          <cell r="AP3792">
            <v>139130.46682556189</v>
          </cell>
          <cell r="BZ3792">
            <v>0</v>
          </cell>
          <cell r="CA3792">
            <v>0</v>
          </cell>
          <cell r="CC3792" t="str">
            <v>0001_4481-System Oper Control Room</v>
          </cell>
          <cell r="CG3792" t="str">
            <v>Full_Time</v>
          </cell>
          <cell r="CI3792" t="str">
            <v>DG</v>
          </cell>
          <cell r="CJ3792" t="str">
            <v>0001</v>
          </cell>
        </row>
        <row r="3793">
          <cell r="A3793" t="str">
            <v>Budget</v>
          </cell>
          <cell r="H3793">
            <v>1</v>
          </cell>
          <cell r="I3793">
            <v>1</v>
          </cell>
          <cell r="AP3793">
            <v>120571.56678589534</v>
          </cell>
          <cell r="BZ3793">
            <v>0</v>
          </cell>
          <cell r="CA3793">
            <v>0</v>
          </cell>
          <cell r="CC3793" t="str">
            <v>0001_3110-Dist Proj - East</v>
          </cell>
          <cell r="CG3793" t="str">
            <v>Full_Time</v>
          </cell>
          <cell r="CI3793" t="str">
            <v>DS</v>
          </cell>
          <cell r="CJ3793" t="str">
            <v>0001</v>
          </cell>
        </row>
        <row r="3794">
          <cell r="A3794" t="str">
            <v>Budget</v>
          </cell>
          <cell r="H3794">
            <v>1</v>
          </cell>
          <cell r="I3794">
            <v>1</v>
          </cell>
          <cell r="AP3794">
            <v>215448.73532343147</v>
          </cell>
          <cell r="BZ3794">
            <v>0</v>
          </cell>
          <cell r="CA3794">
            <v>0</v>
          </cell>
          <cell r="CC3794" t="str">
            <v>0001_3720-Dist Grid Health</v>
          </cell>
          <cell r="CG3794" t="str">
            <v>Full_Time</v>
          </cell>
          <cell r="CI3794" t="str">
            <v>DG</v>
          </cell>
          <cell r="CJ3794" t="str">
            <v>0001</v>
          </cell>
        </row>
        <row r="3795">
          <cell r="A3795" t="str">
            <v>Budget</v>
          </cell>
          <cell r="H3795">
            <v>0</v>
          </cell>
          <cell r="I3795">
            <v>0.66666666666666663</v>
          </cell>
          <cell r="AP3795">
            <v>49241.990580066202</v>
          </cell>
          <cell r="BZ3795">
            <v>0</v>
          </cell>
          <cell r="CA3795">
            <v>0</v>
          </cell>
          <cell r="CC3795" t="str">
            <v>0001_3820-Program Management</v>
          </cell>
          <cell r="CG3795" t="e">
            <v>#N/A</v>
          </cell>
          <cell r="CI3795" t="str">
            <v>DS</v>
          </cell>
          <cell r="CJ3795" t="str">
            <v>0001</v>
          </cell>
        </row>
        <row r="3796">
          <cell r="A3796" t="str">
            <v>Budget</v>
          </cell>
          <cell r="H3796">
            <v>1</v>
          </cell>
          <cell r="I3796">
            <v>0.33333333333333331</v>
          </cell>
          <cell r="AP3796">
            <v>25638.02</v>
          </cell>
          <cell r="BZ3796">
            <v>0</v>
          </cell>
          <cell r="CA3796">
            <v>0</v>
          </cell>
          <cell r="CC3796" t="str">
            <v>0001_3830-Policy Administration</v>
          </cell>
          <cell r="CG3796" t="str">
            <v>Full_Time</v>
          </cell>
          <cell r="CI3796" t="str">
            <v>SM</v>
          </cell>
          <cell r="CJ3796" t="str">
            <v>0001</v>
          </cell>
        </row>
        <row r="3797">
          <cell r="A3797" t="str">
            <v>Budget</v>
          </cell>
          <cell r="H3797">
            <v>1</v>
          </cell>
          <cell r="I3797">
            <v>1</v>
          </cell>
          <cell r="AP3797">
            <v>94595.630058055147</v>
          </cell>
          <cell r="BZ3797">
            <v>0</v>
          </cell>
          <cell r="CA3797">
            <v>0</v>
          </cell>
          <cell r="CC3797" t="str">
            <v>0001_4420-Accounts Receivable</v>
          </cell>
          <cell r="CG3797" t="str">
            <v>Full_Time</v>
          </cell>
          <cell r="CI3797" t="str">
            <v>CS</v>
          </cell>
          <cell r="CJ3797" t="str">
            <v>0001</v>
          </cell>
        </row>
        <row r="3798">
          <cell r="A3798" t="str">
            <v>Budget</v>
          </cell>
          <cell r="H3798">
            <v>1</v>
          </cell>
          <cell r="I3798">
            <v>1</v>
          </cell>
          <cell r="AP3798">
            <v>89646.721875093237</v>
          </cell>
          <cell r="BZ3798">
            <v>0</v>
          </cell>
          <cell r="CA3798">
            <v>0</v>
          </cell>
          <cell r="CC3798" t="str">
            <v>0001_4410-Call Centre</v>
          </cell>
          <cell r="CG3798" t="str">
            <v>Full_Time</v>
          </cell>
          <cell r="CI3798" t="str">
            <v>CS</v>
          </cell>
          <cell r="CJ3798" t="str">
            <v>0001</v>
          </cell>
        </row>
        <row r="3799">
          <cell r="A3799" t="str">
            <v>Budget</v>
          </cell>
          <cell r="H3799">
            <v>0</v>
          </cell>
          <cell r="I3799">
            <v>0.66666666666666663</v>
          </cell>
          <cell r="AP3799">
            <v>60104.031992759308</v>
          </cell>
          <cell r="BZ3799">
            <v>0</v>
          </cell>
          <cell r="CA3799">
            <v>0</v>
          </cell>
          <cell r="CC3799" t="str">
            <v>0001_3820-Program Management</v>
          </cell>
          <cell r="CG3799" t="e">
            <v>#N/A</v>
          </cell>
          <cell r="CI3799" t="str">
            <v>DS</v>
          </cell>
          <cell r="CJ3799" t="str">
            <v>0001</v>
          </cell>
        </row>
        <row r="3800">
          <cell r="A3800" t="str">
            <v>Budget</v>
          </cell>
          <cell r="H3800">
            <v>1</v>
          </cell>
          <cell r="I3800">
            <v>0.33333333333333331</v>
          </cell>
          <cell r="AP3800">
            <v>30930.769999999997</v>
          </cell>
          <cell r="BZ3800">
            <v>0</v>
          </cell>
          <cell r="CA3800">
            <v>0</v>
          </cell>
          <cell r="CC3800" t="str">
            <v>0001_3830-Policy Administration</v>
          </cell>
          <cell r="CG3800" t="str">
            <v>Full_Time</v>
          </cell>
          <cell r="CI3800" t="str">
            <v>SM</v>
          </cell>
          <cell r="CJ3800" t="str">
            <v>0001</v>
          </cell>
        </row>
        <row r="3801">
          <cell r="A3801" t="str">
            <v>Budget</v>
          </cell>
          <cell r="H3801">
            <v>1</v>
          </cell>
          <cell r="I3801">
            <v>1</v>
          </cell>
          <cell r="AP3801">
            <v>90203.964575712569</v>
          </cell>
          <cell r="BZ3801">
            <v>0</v>
          </cell>
          <cell r="CA3801">
            <v>0</v>
          </cell>
          <cell r="CC3801" t="str">
            <v>0001_3110-Dist Proj - East</v>
          </cell>
          <cell r="CG3801" t="str">
            <v>Full_Time</v>
          </cell>
          <cell r="CI3801" t="str">
            <v>DS</v>
          </cell>
          <cell r="CJ3801" t="str">
            <v>0001</v>
          </cell>
        </row>
        <row r="3802">
          <cell r="A3802" t="str">
            <v>Budget</v>
          </cell>
          <cell r="H3802">
            <v>1</v>
          </cell>
          <cell r="I3802">
            <v>1</v>
          </cell>
          <cell r="AP3802">
            <v>117885.16170540381</v>
          </cell>
          <cell r="BZ3802">
            <v>0</v>
          </cell>
          <cell r="CA3802">
            <v>0</v>
          </cell>
          <cell r="CC3802" t="str">
            <v>0001_4210-Grid Response</v>
          </cell>
          <cell r="CG3802" t="str">
            <v>Full_Time</v>
          </cell>
          <cell r="CI3802" t="str">
            <v>DG</v>
          </cell>
          <cell r="CJ3802" t="str">
            <v>0001</v>
          </cell>
        </row>
        <row r="3803">
          <cell r="A3803" t="str">
            <v>Budget</v>
          </cell>
          <cell r="H3803">
            <v>1</v>
          </cell>
          <cell r="I3803">
            <v>1</v>
          </cell>
          <cell r="AP3803">
            <v>117883.76558040381</v>
          </cell>
          <cell r="BZ3803">
            <v>0</v>
          </cell>
          <cell r="CA3803">
            <v>0</v>
          </cell>
          <cell r="CC3803" t="str">
            <v>0001_4210-Grid Response</v>
          </cell>
          <cell r="CG3803" t="str">
            <v>Full_Time</v>
          </cell>
          <cell r="CI3803" t="str">
            <v>DG</v>
          </cell>
          <cell r="CJ3803" t="str">
            <v>0001</v>
          </cell>
        </row>
        <row r="3804">
          <cell r="A3804" t="str">
            <v>Budget</v>
          </cell>
          <cell r="H3804">
            <v>1</v>
          </cell>
          <cell r="I3804">
            <v>1</v>
          </cell>
          <cell r="AP3804">
            <v>195935.07021127577</v>
          </cell>
          <cell r="BZ3804">
            <v>0</v>
          </cell>
          <cell r="CA3804">
            <v>0</v>
          </cell>
          <cell r="CC3804" t="str">
            <v>0001_1610-HR Plan, Benefits &amp; Comp</v>
          </cell>
          <cell r="CG3804" t="str">
            <v>Full_Time</v>
          </cell>
          <cell r="CI3804" t="str">
            <v>OE</v>
          </cell>
          <cell r="CJ3804" t="str">
            <v>0001</v>
          </cell>
        </row>
        <row r="3805">
          <cell r="A3805" t="str">
            <v>Budget</v>
          </cell>
          <cell r="H3805">
            <v>1</v>
          </cell>
          <cell r="I3805">
            <v>1</v>
          </cell>
          <cell r="AP3805">
            <v>100416.36620526921</v>
          </cell>
          <cell r="BZ3805">
            <v>0</v>
          </cell>
          <cell r="CA3805">
            <v>0</v>
          </cell>
          <cell r="CC3805" t="str">
            <v>0001_4260-Field Services</v>
          </cell>
          <cell r="CG3805" t="str">
            <v>Full_Time</v>
          </cell>
          <cell r="CI3805" t="str">
            <v>CS</v>
          </cell>
          <cell r="CJ3805" t="str">
            <v>0001</v>
          </cell>
        </row>
        <row r="3806">
          <cell r="A3806" t="str">
            <v>Budget</v>
          </cell>
          <cell r="H3806">
            <v>1</v>
          </cell>
          <cell r="I3806">
            <v>1</v>
          </cell>
          <cell r="AP3806">
            <v>102752.65885751286</v>
          </cell>
          <cell r="BZ3806">
            <v>0</v>
          </cell>
          <cell r="CA3806">
            <v>0</v>
          </cell>
          <cell r="CC3806" t="str">
            <v>0001_4100-Meter Services</v>
          </cell>
          <cell r="CG3806" t="str">
            <v>Full_Time</v>
          </cell>
          <cell r="CI3806" t="str">
            <v>CS</v>
          </cell>
          <cell r="CJ3806" t="str">
            <v>0001</v>
          </cell>
        </row>
        <row r="3807">
          <cell r="A3807" t="str">
            <v>Budget</v>
          </cell>
          <cell r="H3807">
            <v>1</v>
          </cell>
          <cell r="I3807">
            <v>1</v>
          </cell>
          <cell r="AP3807">
            <v>105822.37279529076</v>
          </cell>
          <cell r="BZ3807">
            <v>0</v>
          </cell>
          <cell r="CA3807">
            <v>0</v>
          </cell>
          <cell r="CC3807" t="str">
            <v>0001_3110-Dist Proj - East</v>
          </cell>
          <cell r="CG3807" t="str">
            <v>Full_Time</v>
          </cell>
          <cell r="CI3807" t="str">
            <v>DS</v>
          </cell>
          <cell r="CJ3807" t="str">
            <v>0001</v>
          </cell>
        </row>
        <row r="3808">
          <cell r="A3808" t="str">
            <v>Budget</v>
          </cell>
          <cell r="H3808">
            <v>1</v>
          </cell>
          <cell r="I3808">
            <v>1</v>
          </cell>
          <cell r="AP3808">
            <v>106631.25815303037</v>
          </cell>
          <cell r="BZ3808">
            <v>0</v>
          </cell>
          <cell r="CA3808">
            <v>0</v>
          </cell>
          <cell r="CC3808" t="str">
            <v>0001_5120-Lab Services</v>
          </cell>
          <cell r="CG3808" t="str">
            <v>Full_Time</v>
          </cell>
          <cell r="CI3808" t="str">
            <v>AM</v>
          </cell>
          <cell r="CJ3808" t="str">
            <v>0001</v>
          </cell>
        </row>
        <row r="3809">
          <cell r="A3809" t="str">
            <v>Budget</v>
          </cell>
          <cell r="H3809">
            <v>1</v>
          </cell>
          <cell r="I3809">
            <v>1</v>
          </cell>
          <cell r="AP3809">
            <v>187342.20494382799</v>
          </cell>
          <cell r="BZ3809">
            <v>0</v>
          </cell>
          <cell r="CA3809">
            <v>0</v>
          </cell>
          <cell r="CC3809" t="str">
            <v>0005_1540-Marketing</v>
          </cell>
          <cell r="CG3809" t="str">
            <v>Full_Time</v>
          </cell>
          <cell r="CI3809" t="str">
            <v>THC</v>
          </cell>
          <cell r="CJ3809" t="str">
            <v>0005</v>
          </cell>
        </row>
        <row r="3810">
          <cell r="A3810" t="str">
            <v>Budget</v>
          </cell>
          <cell r="H3810">
            <v>1</v>
          </cell>
          <cell r="I3810">
            <v>1</v>
          </cell>
          <cell r="AP3810">
            <v>102752.65885751286</v>
          </cell>
          <cell r="BZ3810">
            <v>0</v>
          </cell>
          <cell r="CA3810">
            <v>0</v>
          </cell>
          <cell r="CC3810" t="str">
            <v>0001_5200-Facilities &amp; Asset Mgmt</v>
          </cell>
          <cell r="CG3810" t="str">
            <v>Full_Time</v>
          </cell>
          <cell r="CI3810" t="str">
            <v>Faclt.</v>
          </cell>
          <cell r="CJ3810" t="str">
            <v>0001</v>
          </cell>
        </row>
        <row r="3811">
          <cell r="A3811" t="str">
            <v>Budget</v>
          </cell>
          <cell r="H3811">
            <v>1</v>
          </cell>
          <cell r="I3811">
            <v>1</v>
          </cell>
          <cell r="AP3811">
            <v>105822.37279529076</v>
          </cell>
          <cell r="BZ3811">
            <v>0</v>
          </cell>
          <cell r="CA3811">
            <v>0</v>
          </cell>
          <cell r="CC3811" t="str">
            <v>0001_3110-Dist Proj - East</v>
          </cell>
          <cell r="CG3811" t="str">
            <v>Full_Time</v>
          </cell>
          <cell r="CI3811" t="str">
            <v>DS</v>
          </cell>
          <cell r="CJ3811" t="str">
            <v>0001</v>
          </cell>
        </row>
        <row r="3812">
          <cell r="A3812" t="str">
            <v>Budget</v>
          </cell>
          <cell r="H3812">
            <v>1</v>
          </cell>
          <cell r="I3812">
            <v>1</v>
          </cell>
          <cell r="AP3812">
            <v>93073.342688043689</v>
          </cell>
          <cell r="BZ3812">
            <v>0</v>
          </cell>
          <cell r="CA3812">
            <v>0</v>
          </cell>
          <cell r="CC3812" t="str">
            <v>0001_3821-Apprentices</v>
          </cell>
          <cell r="CG3812" t="str">
            <v>Full_Time</v>
          </cell>
          <cell r="CI3812" t="str">
            <v>DS</v>
          </cell>
          <cell r="CJ3812" t="str">
            <v>0001</v>
          </cell>
        </row>
        <row r="3813">
          <cell r="A3813" t="str">
            <v>Budget</v>
          </cell>
          <cell r="H3813" t="str">
            <v>0</v>
          </cell>
          <cell r="I3813" t="str">
            <v>0</v>
          </cell>
          <cell r="AP3813" t="str">
            <v>0</v>
          </cell>
          <cell r="BZ3813">
            <v>0</v>
          </cell>
          <cell r="CA3813">
            <v>0</v>
          </cell>
          <cell r="CC3813" t="str">
            <v>0001_1323-Payroll</v>
          </cell>
          <cell r="CG3813" t="e">
            <v>#N/A</v>
          </cell>
          <cell r="CI3813" t="str">
            <v>Fin.</v>
          </cell>
          <cell r="CJ3813" t="str">
            <v>0001</v>
          </cell>
        </row>
        <row r="3814">
          <cell r="A3814" t="str">
            <v>Budget</v>
          </cell>
          <cell r="H3814">
            <v>1</v>
          </cell>
          <cell r="I3814">
            <v>1</v>
          </cell>
          <cell r="AP3814">
            <v>89647.491162593244</v>
          </cell>
          <cell r="BZ3814">
            <v>0</v>
          </cell>
          <cell r="CA3814">
            <v>0</v>
          </cell>
          <cell r="CC3814" t="str">
            <v>0001_4420-Accounts Receivable</v>
          </cell>
          <cell r="CG3814" t="str">
            <v>Full_Time</v>
          </cell>
          <cell r="CI3814" t="str">
            <v>CS</v>
          </cell>
          <cell r="CJ3814" t="str">
            <v>0001</v>
          </cell>
        </row>
        <row r="3815">
          <cell r="A3815" t="str">
            <v>Budget</v>
          </cell>
          <cell r="H3815">
            <v>1</v>
          </cell>
          <cell r="I3815">
            <v>1</v>
          </cell>
          <cell r="AP3815">
            <v>101326.66890754655</v>
          </cell>
          <cell r="BZ3815">
            <v>0</v>
          </cell>
          <cell r="CA3815">
            <v>0</v>
          </cell>
          <cell r="CC3815" t="str">
            <v>0001_3160-Dist Proj - West</v>
          </cell>
          <cell r="CG3815" t="str">
            <v>Full_Time</v>
          </cell>
          <cell r="CI3815" t="str">
            <v>DS</v>
          </cell>
          <cell r="CJ3815" t="str">
            <v>0001</v>
          </cell>
        </row>
        <row r="3816">
          <cell r="A3816" t="str">
            <v>Budget</v>
          </cell>
          <cell r="H3816">
            <v>1</v>
          </cell>
          <cell r="I3816">
            <v>1</v>
          </cell>
          <cell r="AP3816">
            <v>102752.65885751286</v>
          </cell>
          <cell r="BZ3816">
            <v>0</v>
          </cell>
          <cell r="CA3816">
            <v>0</v>
          </cell>
          <cell r="CC3816" t="str">
            <v>0001_5200-Facilities &amp; Asset Mgmt</v>
          </cell>
          <cell r="CG3816" t="str">
            <v>Full_Time</v>
          </cell>
          <cell r="CI3816" t="str">
            <v>Faclt.</v>
          </cell>
          <cell r="CJ3816" t="str">
            <v>0001</v>
          </cell>
        </row>
        <row r="3817">
          <cell r="A3817" t="str">
            <v>Budget</v>
          </cell>
          <cell r="H3817">
            <v>1</v>
          </cell>
          <cell r="I3817">
            <v>1</v>
          </cell>
          <cell r="AP3817">
            <v>100416.36620526921</v>
          </cell>
          <cell r="BZ3817">
            <v>0</v>
          </cell>
          <cell r="CA3817">
            <v>0</v>
          </cell>
          <cell r="CC3817" t="str">
            <v>0001_4260-Field Services</v>
          </cell>
          <cell r="CG3817" t="str">
            <v>Full_Time</v>
          </cell>
          <cell r="CI3817" t="str">
            <v>CS</v>
          </cell>
          <cell r="CJ3817" t="str">
            <v>0001</v>
          </cell>
        </row>
        <row r="3818">
          <cell r="A3818" t="str">
            <v>Budget</v>
          </cell>
          <cell r="H3818">
            <v>1</v>
          </cell>
          <cell r="I3818">
            <v>1</v>
          </cell>
          <cell r="AP3818">
            <v>116240.19313687726</v>
          </cell>
          <cell r="BZ3818">
            <v>0</v>
          </cell>
          <cell r="CA3818">
            <v>0</v>
          </cell>
          <cell r="CC3818" t="str">
            <v>0001_4210-Grid Response</v>
          </cell>
          <cell r="CG3818" t="str">
            <v>Full_Time</v>
          </cell>
          <cell r="CI3818" t="str">
            <v>DG</v>
          </cell>
          <cell r="CJ3818" t="str">
            <v>0001</v>
          </cell>
        </row>
        <row r="3819">
          <cell r="A3819" t="str">
            <v>Budget</v>
          </cell>
          <cell r="H3819">
            <v>1</v>
          </cell>
          <cell r="I3819">
            <v>1</v>
          </cell>
          <cell r="AP3819">
            <v>102752.65885751286</v>
          </cell>
          <cell r="BZ3819">
            <v>0</v>
          </cell>
          <cell r="CA3819">
            <v>0</v>
          </cell>
          <cell r="CC3819" t="str">
            <v>0001_5200-Facilities &amp; Asset Mgmt</v>
          </cell>
          <cell r="CG3819" t="str">
            <v>Full_Time</v>
          </cell>
          <cell r="CI3819" t="str">
            <v>Faclt.</v>
          </cell>
          <cell r="CJ3819" t="str">
            <v>0001</v>
          </cell>
        </row>
        <row r="3820">
          <cell r="A3820" t="str">
            <v>Budget</v>
          </cell>
          <cell r="H3820">
            <v>1</v>
          </cell>
          <cell r="I3820">
            <v>1</v>
          </cell>
          <cell r="AP3820">
            <v>91034.801992759312</v>
          </cell>
          <cell r="BZ3820">
            <v>0</v>
          </cell>
          <cell r="CA3820">
            <v>0</v>
          </cell>
          <cell r="CC3820" t="str">
            <v>0001_4420-Accounts Receivable</v>
          </cell>
          <cell r="CG3820" t="str">
            <v>Full_Time</v>
          </cell>
          <cell r="CI3820" t="str">
            <v>CS</v>
          </cell>
          <cell r="CJ3820" t="str">
            <v>0001</v>
          </cell>
        </row>
        <row r="3821">
          <cell r="A3821" t="str">
            <v>Budget</v>
          </cell>
          <cell r="H3821">
            <v>1</v>
          </cell>
          <cell r="I3821">
            <v>1</v>
          </cell>
          <cell r="AP3821">
            <v>105822.37279529076</v>
          </cell>
          <cell r="BZ3821">
            <v>0</v>
          </cell>
          <cell r="CA3821">
            <v>0</v>
          </cell>
          <cell r="CC3821" t="str">
            <v>0001_3720-Dist Grid Health</v>
          </cell>
          <cell r="CG3821" t="str">
            <v>Full_Time</v>
          </cell>
          <cell r="CI3821" t="str">
            <v>DG</v>
          </cell>
          <cell r="CJ3821" t="str">
            <v>0001</v>
          </cell>
        </row>
        <row r="3822">
          <cell r="A3822" t="str">
            <v>Budget</v>
          </cell>
          <cell r="H3822">
            <v>1</v>
          </cell>
          <cell r="I3822">
            <v>1</v>
          </cell>
          <cell r="AP3822">
            <v>101326.66890754655</v>
          </cell>
          <cell r="BZ3822">
            <v>0</v>
          </cell>
          <cell r="CA3822">
            <v>0</v>
          </cell>
          <cell r="CC3822" t="str">
            <v>0001_3160-Dist Proj - West</v>
          </cell>
          <cell r="CG3822" t="str">
            <v>Full_Time</v>
          </cell>
          <cell r="CI3822" t="str">
            <v>DS</v>
          </cell>
          <cell r="CJ3822" t="str">
            <v>0001</v>
          </cell>
        </row>
        <row r="3823">
          <cell r="A3823" t="str">
            <v>Budget</v>
          </cell>
          <cell r="H3823">
            <v>1</v>
          </cell>
          <cell r="I3823">
            <v>1</v>
          </cell>
          <cell r="AP3823">
            <v>116241.58926187729</v>
          </cell>
          <cell r="BZ3823">
            <v>0</v>
          </cell>
          <cell r="CA3823">
            <v>0</v>
          </cell>
          <cell r="CC3823" t="str">
            <v>0001_4210-Grid Response</v>
          </cell>
          <cell r="CG3823" t="str">
            <v>Full_Time</v>
          </cell>
          <cell r="CI3823" t="str">
            <v>DG</v>
          </cell>
          <cell r="CJ3823" t="str">
            <v>0001</v>
          </cell>
        </row>
        <row r="3824">
          <cell r="A3824" t="str">
            <v>Budget</v>
          </cell>
          <cell r="H3824">
            <v>1</v>
          </cell>
          <cell r="I3824">
            <v>1</v>
          </cell>
          <cell r="AP3824">
            <v>137909.13601358325</v>
          </cell>
          <cell r="BZ3824">
            <v>0</v>
          </cell>
          <cell r="CA3824">
            <v>0</v>
          </cell>
          <cell r="CC3824" t="str">
            <v>0001_2700-Capacity Planning</v>
          </cell>
          <cell r="CG3824" t="str">
            <v>Full_Time</v>
          </cell>
          <cell r="CI3824" t="str">
            <v>AM</v>
          </cell>
          <cell r="CJ3824" t="str">
            <v>0001</v>
          </cell>
        </row>
        <row r="3825">
          <cell r="A3825" t="str">
            <v>Budget</v>
          </cell>
          <cell r="H3825">
            <v>1</v>
          </cell>
          <cell r="I3825">
            <v>1</v>
          </cell>
          <cell r="AP3825">
            <v>95118.435252559808</v>
          </cell>
          <cell r="BZ3825">
            <v>0</v>
          </cell>
          <cell r="CA3825">
            <v>0</v>
          </cell>
          <cell r="CC3825" t="str">
            <v>0001_4410-Call Centre</v>
          </cell>
          <cell r="CG3825" t="str">
            <v>Full_Time</v>
          </cell>
          <cell r="CI3825" t="str">
            <v>CS</v>
          </cell>
          <cell r="CJ3825" t="str">
            <v>0001</v>
          </cell>
        </row>
        <row r="3826">
          <cell r="A3826" t="str">
            <v>Budget</v>
          </cell>
          <cell r="H3826">
            <v>1</v>
          </cell>
          <cell r="I3826">
            <v>1</v>
          </cell>
          <cell r="AP3826">
            <v>114826.3897395152</v>
          </cell>
          <cell r="BZ3826">
            <v>0</v>
          </cell>
          <cell r="CA3826">
            <v>0</v>
          </cell>
          <cell r="CC3826" t="str">
            <v>0001_3110-Dist Proj - East</v>
          </cell>
          <cell r="CG3826" t="str">
            <v>Full_Time</v>
          </cell>
          <cell r="CI3826" t="str">
            <v>DS</v>
          </cell>
          <cell r="CJ3826" t="str">
            <v>0001</v>
          </cell>
        </row>
        <row r="3827">
          <cell r="A3827" t="str">
            <v>Budget</v>
          </cell>
          <cell r="H3827">
            <v>1</v>
          </cell>
          <cell r="I3827">
            <v>1</v>
          </cell>
          <cell r="AP3827">
            <v>105379.52999999998</v>
          </cell>
          <cell r="BZ3827">
            <v>0</v>
          </cell>
          <cell r="CA3827">
            <v>0</v>
          </cell>
          <cell r="CC3827" t="str">
            <v>0001_3110-Dist Proj - East</v>
          </cell>
          <cell r="CG3827" t="str">
            <v>Full_Time</v>
          </cell>
          <cell r="CI3827" t="str">
            <v>DS</v>
          </cell>
          <cell r="CJ3827" t="str">
            <v>0001</v>
          </cell>
        </row>
        <row r="3828">
          <cell r="A3828" t="str">
            <v>Budget</v>
          </cell>
          <cell r="H3828" t="str">
            <v>0</v>
          </cell>
          <cell r="I3828" t="str">
            <v>0</v>
          </cell>
          <cell r="AP3828" t="str">
            <v>0</v>
          </cell>
          <cell r="BZ3828">
            <v>0</v>
          </cell>
          <cell r="CA3828">
            <v>0</v>
          </cell>
          <cell r="CC3828" t="str">
            <v>0001_3160-Dist Proj - West</v>
          </cell>
          <cell r="CG3828" t="e">
            <v>#N/A</v>
          </cell>
          <cell r="CI3828" t="str">
            <v>DS</v>
          </cell>
          <cell r="CJ3828" t="str">
            <v>0001</v>
          </cell>
        </row>
        <row r="3829">
          <cell r="A3829" t="str">
            <v>Budget</v>
          </cell>
          <cell r="H3829">
            <v>0</v>
          </cell>
          <cell r="I3829">
            <v>0</v>
          </cell>
          <cell r="AP3829">
            <v>-4.1953305485653306E-2</v>
          </cell>
          <cell r="BZ3829">
            <v>0</v>
          </cell>
          <cell r="CA3829">
            <v>0</v>
          </cell>
          <cell r="CC3829" t="str">
            <v>0001_4310-CCM - East</v>
          </cell>
          <cell r="CG3829" t="e">
            <v>#N/A</v>
          </cell>
          <cell r="CI3829" t="str">
            <v>DS</v>
          </cell>
          <cell r="CJ3829" t="str">
            <v>0001</v>
          </cell>
        </row>
        <row r="3830">
          <cell r="A3830" t="str">
            <v>Budget</v>
          </cell>
          <cell r="H3830">
            <v>1</v>
          </cell>
          <cell r="I3830">
            <v>1</v>
          </cell>
          <cell r="AP3830">
            <v>114825.39750826522</v>
          </cell>
          <cell r="BZ3830">
            <v>0</v>
          </cell>
          <cell r="CA3830">
            <v>0</v>
          </cell>
          <cell r="CC3830" t="str">
            <v>0001_3110-Dist Proj - East</v>
          </cell>
          <cell r="CG3830" t="str">
            <v>Full_Time</v>
          </cell>
          <cell r="CI3830" t="str">
            <v>DS</v>
          </cell>
          <cell r="CJ3830" t="str">
            <v>0001</v>
          </cell>
        </row>
        <row r="3831">
          <cell r="A3831" t="str">
            <v>Budget</v>
          </cell>
          <cell r="H3831">
            <v>1</v>
          </cell>
          <cell r="I3831">
            <v>1</v>
          </cell>
          <cell r="AP3831">
            <v>105822.37279529076</v>
          </cell>
          <cell r="BZ3831">
            <v>0</v>
          </cell>
          <cell r="CA3831">
            <v>0</v>
          </cell>
          <cell r="CC3831" t="str">
            <v>0001_4310-CCM - East</v>
          </cell>
          <cell r="CG3831" t="str">
            <v>Full_Time</v>
          </cell>
          <cell r="CI3831" t="str">
            <v>DS</v>
          </cell>
          <cell r="CJ3831" t="str">
            <v>0001</v>
          </cell>
        </row>
        <row r="3832">
          <cell r="A3832" t="str">
            <v>Budget</v>
          </cell>
          <cell r="H3832">
            <v>1</v>
          </cell>
          <cell r="I3832">
            <v>1</v>
          </cell>
          <cell r="AP3832">
            <v>90400.125964719889</v>
          </cell>
          <cell r="BZ3832">
            <v>0</v>
          </cell>
          <cell r="CA3832">
            <v>0</v>
          </cell>
          <cell r="CC3832" t="str">
            <v>0001_4100-Meter Services</v>
          </cell>
          <cell r="CG3832" t="str">
            <v>Full_Time</v>
          </cell>
          <cell r="CI3832" t="str">
            <v>CS</v>
          </cell>
          <cell r="CJ3832" t="str">
            <v>0001</v>
          </cell>
        </row>
        <row r="3833">
          <cell r="A3833" t="str">
            <v>Budget</v>
          </cell>
          <cell r="H3833">
            <v>1</v>
          </cell>
          <cell r="I3833">
            <v>1</v>
          </cell>
          <cell r="AP3833">
            <v>81983.421822973804</v>
          </cell>
          <cell r="BZ3833">
            <v>0</v>
          </cell>
          <cell r="CA3833">
            <v>0</v>
          </cell>
          <cell r="CC3833" t="str">
            <v>0002_4100-Maintenance &amp; Repair</v>
          </cell>
          <cell r="CG3833" t="str">
            <v>Full_Time</v>
          </cell>
          <cell r="CI3833" t="str">
            <v>THESI</v>
          </cell>
          <cell r="CJ3833" t="str">
            <v>0002</v>
          </cell>
        </row>
        <row r="3834">
          <cell r="A3834" t="str">
            <v>Budget</v>
          </cell>
          <cell r="H3834">
            <v>0</v>
          </cell>
          <cell r="I3834">
            <v>0</v>
          </cell>
          <cell r="AP3834">
            <v>-4.1953305485653306E-2</v>
          </cell>
          <cell r="BZ3834">
            <v>0</v>
          </cell>
          <cell r="CA3834">
            <v>0</v>
          </cell>
          <cell r="CC3834" t="str">
            <v>0001_3110-Dist Proj - East</v>
          </cell>
          <cell r="CG3834" t="e">
            <v>#N/A</v>
          </cell>
          <cell r="CI3834" t="str">
            <v>DS</v>
          </cell>
          <cell r="CJ3834" t="str">
            <v>0001</v>
          </cell>
        </row>
        <row r="3835">
          <cell r="A3835" t="str">
            <v>Budget</v>
          </cell>
          <cell r="H3835">
            <v>1</v>
          </cell>
          <cell r="I3835">
            <v>1</v>
          </cell>
          <cell r="AP3835">
            <v>105379.52999999998</v>
          </cell>
          <cell r="BZ3835">
            <v>0</v>
          </cell>
          <cell r="CA3835">
            <v>0</v>
          </cell>
          <cell r="CC3835" t="str">
            <v>0001_4310-CCM - East</v>
          </cell>
          <cell r="CG3835" t="str">
            <v>Full_Time</v>
          </cell>
          <cell r="CI3835" t="str">
            <v>DS</v>
          </cell>
          <cell r="CJ3835" t="str">
            <v>0001</v>
          </cell>
        </row>
        <row r="3836">
          <cell r="A3836" t="str">
            <v>Budget</v>
          </cell>
          <cell r="H3836" t="str">
            <v>0</v>
          </cell>
          <cell r="I3836" t="str">
            <v>0</v>
          </cell>
          <cell r="AP3836" t="str">
            <v>0</v>
          </cell>
          <cell r="BZ3836">
            <v>0</v>
          </cell>
          <cell r="CA3836">
            <v>0</v>
          </cell>
          <cell r="CC3836" t="str">
            <v>0001_4360-CCM - West</v>
          </cell>
          <cell r="CG3836" t="e">
            <v>#N/A</v>
          </cell>
          <cell r="CI3836" t="str">
            <v>DS</v>
          </cell>
          <cell r="CJ3836" t="str">
            <v>0001</v>
          </cell>
        </row>
        <row r="3837">
          <cell r="A3837" t="str">
            <v>Budget</v>
          </cell>
          <cell r="H3837">
            <v>1</v>
          </cell>
          <cell r="I3837">
            <v>1</v>
          </cell>
          <cell r="AP3837">
            <v>105822.37279529076</v>
          </cell>
          <cell r="BZ3837">
            <v>0</v>
          </cell>
          <cell r="CA3837">
            <v>0</v>
          </cell>
          <cell r="CC3837" t="str">
            <v>0001_3110-Dist Proj - East</v>
          </cell>
          <cell r="CG3837" t="str">
            <v>Full_Time</v>
          </cell>
          <cell r="CI3837" t="str">
            <v>DS</v>
          </cell>
          <cell r="CJ3837" t="str">
            <v>0001</v>
          </cell>
        </row>
        <row r="3838">
          <cell r="A3838" t="str">
            <v>Budget</v>
          </cell>
          <cell r="H3838">
            <v>1</v>
          </cell>
          <cell r="I3838">
            <v>1</v>
          </cell>
          <cell r="AP3838">
            <v>114618.95872157438</v>
          </cell>
          <cell r="BZ3838">
            <v>0</v>
          </cell>
          <cell r="CA3838">
            <v>0</v>
          </cell>
          <cell r="CC3838" t="str">
            <v>0001_2400-Policy &amp; Standards</v>
          </cell>
          <cell r="CG3838" t="str">
            <v>Full_Time</v>
          </cell>
          <cell r="CI3838" t="str">
            <v>AM</v>
          </cell>
          <cell r="CJ3838" t="str">
            <v>0001</v>
          </cell>
        </row>
        <row r="3839">
          <cell r="A3839" t="str">
            <v>Budget</v>
          </cell>
          <cell r="H3839">
            <v>1</v>
          </cell>
          <cell r="I3839">
            <v>1</v>
          </cell>
          <cell r="AP3839">
            <v>256539.42988127231</v>
          </cell>
          <cell r="BZ3839">
            <v>0</v>
          </cell>
          <cell r="CA3839">
            <v>0</v>
          </cell>
          <cell r="CC3839" t="str">
            <v>0001_3800-Business Transf - Admin</v>
          </cell>
          <cell r="CG3839" t="str">
            <v>Full_Time</v>
          </cell>
          <cell r="CI3839" t="str">
            <v>SM</v>
          </cell>
          <cell r="CJ3839" t="str">
            <v>0001</v>
          </cell>
        </row>
        <row r="3840">
          <cell r="A3840" t="str">
            <v>Budget</v>
          </cell>
          <cell r="H3840">
            <v>0</v>
          </cell>
          <cell r="I3840">
            <v>0</v>
          </cell>
          <cell r="AP3840">
            <v>-12641.775</v>
          </cell>
          <cell r="BZ3840">
            <v>0</v>
          </cell>
          <cell r="CA3840">
            <v>0</v>
          </cell>
          <cell r="CC3840" t="str">
            <v>0001_3800-Business Transf - Admin</v>
          </cell>
          <cell r="CG3840" t="str">
            <v>Full_Time</v>
          </cell>
          <cell r="CI3840" t="str">
            <v>SM</v>
          </cell>
          <cell r="CJ3840" t="str">
            <v>0001</v>
          </cell>
        </row>
        <row r="3841">
          <cell r="A3841" t="str">
            <v>Budget</v>
          </cell>
          <cell r="H3841">
            <v>1</v>
          </cell>
          <cell r="I3841">
            <v>1</v>
          </cell>
          <cell r="AP3841">
            <v>128835.35228792846</v>
          </cell>
          <cell r="BZ3841">
            <v>0</v>
          </cell>
          <cell r="CA3841">
            <v>0</v>
          </cell>
          <cell r="CC3841" t="str">
            <v>0002_7200-Mass Market</v>
          </cell>
          <cell r="CG3841" t="str">
            <v>Full_Time</v>
          </cell>
          <cell r="CI3841" t="str">
            <v>THESI</v>
          </cell>
          <cell r="CJ3841" t="str">
            <v>0002</v>
          </cell>
        </row>
        <row r="3842">
          <cell r="A3842" t="str">
            <v>Budget</v>
          </cell>
          <cell r="H3842">
            <v>1</v>
          </cell>
          <cell r="I3842">
            <v>1</v>
          </cell>
          <cell r="AP3842">
            <v>95093.336256919618</v>
          </cell>
          <cell r="BZ3842">
            <v>0</v>
          </cell>
          <cell r="CA3842">
            <v>0</v>
          </cell>
          <cell r="CC3842" t="str">
            <v>0001_2520-Warehousing Management</v>
          </cell>
          <cell r="CG3842" t="str">
            <v>Full_Time</v>
          </cell>
          <cell r="CI3842" t="str">
            <v>AM</v>
          </cell>
          <cell r="CJ3842" t="str">
            <v>0001</v>
          </cell>
        </row>
        <row r="3843">
          <cell r="A3843" t="str">
            <v>Budget</v>
          </cell>
          <cell r="H3843">
            <v>1</v>
          </cell>
          <cell r="I3843">
            <v>1</v>
          </cell>
          <cell r="AP3843">
            <v>89647.491162593244</v>
          </cell>
          <cell r="BZ3843">
            <v>0</v>
          </cell>
          <cell r="CA3843">
            <v>0</v>
          </cell>
          <cell r="CC3843" t="str">
            <v>0001_4460-Collections &amp; Ellipse A/R</v>
          </cell>
          <cell r="CG3843" t="str">
            <v>Full_Time</v>
          </cell>
          <cell r="CI3843" t="str">
            <v>CS</v>
          </cell>
          <cell r="CJ3843" t="str">
            <v>0001</v>
          </cell>
        </row>
        <row r="3844">
          <cell r="A3844" t="str">
            <v>Budget</v>
          </cell>
          <cell r="H3844">
            <v>1</v>
          </cell>
          <cell r="I3844">
            <v>1</v>
          </cell>
          <cell r="AP3844">
            <v>114619.95095282439</v>
          </cell>
          <cell r="BZ3844">
            <v>0</v>
          </cell>
          <cell r="CA3844">
            <v>0</v>
          </cell>
          <cell r="CC3844" t="str">
            <v>0001_3310-Station &amp; Dist Automation</v>
          </cell>
          <cell r="CG3844" t="str">
            <v>Full_Time</v>
          </cell>
          <cell r="CI3844" t="str">
            <v>DG</v>
          </cell>
          <cell r="CJ3844" t="str">
            <v>0001</v>
          </cell>
        </row>
        <row r="3845">
          <cell r="A3845" t="str">
            <v>Budget</v>
          </cell>
          <cell r="H3845" t="str">
            <v>0</v>
          </cell>
          <cell r="I3845" t="str">
            <v>0</v>
          </cell>
          <cell r="AP3845" t="str">
            <v>0</v>
          </cell>
          <cell r="BZ3845">
            <v>0</v>
          </cell>
          <cell r="CA3845">
            <v>0</v>
          </cell>
          <cell r="CC3845" t="str">
            <v>0001_3110-Dist Proj - East</v>
          </cell>
          <cell r="CG3845" t="e">
            <v>#N/A</v>
          </cell>
          <cell r="CI3845" t="str">
            <v>DS</v>
          </cell>
          <cell r="CJ3845" t="str">
            <v>0001</v>
          </cell>
        </row>
        <row r="3846">
          <cell r="A3846" t="str">
            <v>Budget</v>
          </cell>
          <cell r="H3846">
            <v>1</v>
          </cell>
          <cell r="I3846">
            <v>1</v>
          </cell>
          <cell r="AP3846">
            <v>105380.41</v>
          </cell>
          <cell r="BZ3846">
            <v>0</v>
          </cell>
          <cell r="CA3846">
            <v>0</v>
          </cell>
          <cell r="CC3846" t="str">
            <v>0001_4360-CCM - West</v>
          </cell>
          <cell r="CG3846" t="str">
            <v>Full_Time</v>
          </cell>
          <cell r="CI3846" t="str">
            <v>DS</v>
          </cell>
          <cell r="CJ3846" t="str">
            <v>0001</v>
          </cell>
        </row>
        <row r="3847">
          <cell r="A3847" t="str">
            <v>Budget</v>
          </cell>
          <cell r="H3847">
            <v>0</v>
          </cell>
          <cell r="I3847">
            <v>0</v>
          </cell>
          <cell r="AP3847">
            <v>-3.3953305484591925E-2</v>
          </cell>
          <cell r="BZ3847">
            <v>0</v>
          </cell>
          <cell r="CA3847">
            <v>0</v>
          </cell>
          <cell r="CC3847" t="str">
            <v>0001_3720-Dist Grid Health</v>
          </cell>
          <cell r="CG3847" t="e">
            <v>#N/A</v>
          </cell>
          <cell r="CI3847" t="str">
            <v>DG</v>
          </cell>
          <cell r="CJ3847" t="str">
            <v>0001</v>
          </cell>
        </row>
        <row r="3848">
          <cell r="A3848" t="str">
            <v>Budget</v>
          </cell>
          <cell r="H3848">
            <v>1</v>
          </cell>
          <cell r="I3848">
            <v>1</v>
          </cell>
          <cell r="AP3848">
            <v>117885.16170540381</v>
          </cell>
          <cell r="BZ3848">
            <v>0</v>
          </cell>
          <cell r="CA3848">
            <v>0</v>
          </cell>
          <cell r="CC3848" t="str">
            <v>0001_4210-Grid Response</v>
          </cell>
          <cell r="CG3848" t="str">
            <v>Full_Time</v>
          </cell>
          <cell r="CI3848" t="str">
            <v>DG</v>
          </cell>
          <cell r="CJ3848" t="str">
            <v>0001</v>
          </cell>
        </row>
        <row r="3849">
          <cell r="A3849" t="str">
            <v>Budget</v>
          </cell>
          <cell r="H3849">
            <v>0</v>
          </cell>
          <cell r="I3849">
            <v>0</v>
          </cell>
          <cell r="AP3849">
            <v>-4.7953305485966172E-2</v>
          </cell>
          <cell r="BZ3849">
            <v>0</v>
          </cell>
          <cell r="CA3849">
            <v>0</v>
          </cell>
          <cell r="CC3849" t="str">
            <v>0001_3110-Dist Proj - East</v>
          </cell>
          <cell r="CG3849" t="e">
            <v>#N/A</v>
          </cell>
          <cell r="CI3849" t="str">
            <v>DS</v>
          </cell>
          <cell r="CJ3849" t="str">
            <v>0001</v>
          </cell>
        </row>
        <row r="3850">
          <cell r="A3850" t="str">
            <v>Budget</v>
          </cell>
          <cell r="H3850" t="str">
            <v>0</v>
          </cell>
          <cell r="I3850" t="str">
            <v>0</v>
          </cell>
          <cell r="AP3850" t="str">
            <v>0</v>
          </cell>
          <cell r="BZ3850">
            <v>0</v>
          </cell>
          <cell r="CA3850">
            <v>0</v>
          </cell>
          <cell r="CC3850" t="str">
            <v>0001_4360-CCM - West</v>
          </cell>
          <cell r="CG3850" t="e">
            <v>#N/A</v>
          </cell>
          <cell r="CI3850" t="str">
            <v>DS</v>
          </cell>
          <cell r="CJ3850" t="str">
            <v>0001</v>
          </cell>
        </row>
        <row r="3851">
          <cell r="A3851" t="str">
            <v>Budget</v>
          </cell>
          <cell r="H3851">
            <v>1</v>
          </cell>
          <cell r="I3851">
            <v>1</v>
          </cell>
          <cell r="AP3851">
            <v>105377.76</v>
          </cell>
          <cell r="BZ3851">
            <v>0</v>
          </cell>
          <cell r="CA3851">
            <v>0</v>
          </cell>
          <cell r="CC3851" t="str">
            <v>0001_3720-Dist Grid Health</v>
          </cell>
          <cell r="CG3851" t="str">
            <v>Full_Time</v>
          </cell>
          <cell r="CI3851" t="str">
            <v>DG</v>
          </cell>
          <cell r="CJ3851" t="str">
            <v>0001</v>
          </cell>
        </row>
        <row r="3852">
          <cell r="A3852" t="str">
            <v>Budget</v>
          </cell>
          <cell r="H3852">
            <v>1</v>
          </cell>
          <cell r="I3852">
            <v>1</v>
          </cell>
          <cell r="AP3852">
            <v>95968.956737325731</v>
          </cell>
          <cell r="BZ3852">
            <v>0</v>
          </cell>
          <cell r="CA3852">
            <v>0</v>
          </cell>
          <cell r="CC3852" t="str">
            <v>0001_5100-Fleet &amp; Equipment Svcs</v>
          </cell>
          <cell r="CG3852" t="str">
            <v>Full_Time</v>
          </cell>
          <cell r="CI3852" t="str">
            <v>AM</v>
          </cell>
          <cell r="CJ3852" t="str">
            <v>0001</v>
          </cell>
        </row>
        <row r="3853">
          <cell r="A3853" t="str">
            <v>Budget</v>
          </cell>
          <cell r="H3853">
            <v>0</v>
          </cell>
          <cell r="I3853">
            <v>0.66666666666666663</v>
          </cell>
          <cell r="AP3853">
            <v>91523.312576092576</v>
          </cell>
          <cell r="BZ3853">
            <v>0</v>
          </cell>
          <cell r="CA3853">
            <v>0</v>
          </cell>
          <cell r="CC3853" t="str">
            <v>0001_3820-Program Management</v>
          </cell>
          <cell r="CG3853" t="e">
            <v>#N/A</v>
          </cell>
          <cell r="CI3853" t="str">
            <v>DS</v>
          </cell>
          <cell r="CJ3853" t="str">
            <v>0001</v>
          </cell>
        </row>
        <row r="3854">
          <cell r="A3854" t="str">
            <v>Budget</v>
          </cell>
          <cell r="H3854">
            <v>1</v>
          </cell>
          <cell r="I3854">
            <v>0.33333333333333331</v>
          </cell>
          <cell r="AP3854">
            <v>50038.530000000006</v>
          </cell>
          <cell r="BZ3854">
            <v>0</v>
          </cell>
          <cell r="CA3854">
            <v>0</v>
          </cell>
          <cell r="CC3854" t="str">
            <v>0001_3830-Policy Administration</v>
          </cell>
          <cell r="CG3854" t="str">
            <v>Full_Time</v>
          </cell>
          <cell r="CI3854" t="str">
            <v>SM</v>
          </cell>
          <cell r="CJ3854" t="str">
            <v>0001</v>
          </cell>
        </row>
        <row r="3855">
          <cell r="A3855" t="str">
            <v>Budget</v>
          </cell>
          <cell r="H3855">
            <v>1</v>
          </cell>
          <cell r="I3855">
            <v>1</v>
          </cell>
          <cell r="AP3855">
            <v>105822.37279529076</v>
          </cell>
          <cell r="BZ3855">
            <v>0</v>
          </cell>
          <cell r="CA3855">
            <v>0</v>
          </cell>
          <cell r="CC3855" t="str">
            <v>0001_3110-Dist Proj - East</v>
          </cell>
          <cell r="CG3855" t="str">
            <v>Full_Time</v>
          </cell>
          <cell r="CI3855" t="str">
            <v>DS</v>
          </cell>
          <cell r="CJ3855" t="str">
            <v>0001</v>
          </cell>
        </row>
        <row r="3856">
          <cell r="A3856" t="str">
            <v>Budget</v>
          </cell>
          <cell r="H3856">
            <v>1</v>
          </cell>
          <cell r="I3856">
            <v>1</v>
          </cell>
          <cell r="AP3856">
            <v>84582.348443013747</v>
          </cell>
          <cell r="BZ3856">
            <v>0</v>
          </cell>
          <cell r="CA3856">
            <v>0</v>
          </cell>
          <cell r="CC3856" t="str">
            <v>0001_4260-Field Services</v>
          </cell>
          <cell r="CG3856" t="str">
            <v>Full_Time</v>
          </cell>
          <cell r="CI3856" t="str">
            <v>CS</v>
          </cell>
          <cell r="CJ3856" t="str">
            <v>0001</v>
          </cell>
        </row>
        <row r="3857">
          <cell r="A3857" t="str">
            <v>Budget</v>
          </cell>
          <cell r="H3857">
            <v>1</v>
          </cell>
          <cell r="I3857">
            <v>1</v>
          </cell>
          <cell r="AP3857">
            <v>102733.08817902491</v>
          </cell>
          <cell r="BZ3857">
            <v>0</v>
          </cell>
          <cell r="CA3857">
            <v>0</v>
          </cell>
          <cell r="CC3857" t="str">
            <v>0001_5100-Fleet &amp; Equipment Svcs</v>
          </cell>
          <cell r="CG3857" t="str">
            <v>Full_Time</v>
          </cell>
          <cell r="CI3857" t="str">
            <v>AM</v>
          </cell>
          <cell r="CJ3857" t="str">
            <v>0001</v>
          </cell>
        </row>
        <row r="3858">
          <cell r="A3858" t="str">
            <v>Budget</v>
          </cell>
          <cell r="H3858">
            <v>1</v>
          </cell>
          <cell r="I3858">
            <v>1</v>
          </cell>
          <cell r="AP3858">
            <v>105822.37279529076</v>
          </cell>
          <cell r="BZ3858">
            <v>0</v>
          </cell>
          <cell r="CA3858">
            <v>0</v>
          </cell>
          <cell r="CC3858" t="str">
            <v>0001_3110-Dist Proj - East</v>
          </cell>
          <cell r="CG3858" t="str">
            <v>Full_Time</v>
          </cell>
          <cell r="CI3858" t="str">
            <v>DS</v>
          </cell>
          <cell r="CJ3858" t="str">
            <v>0001</v>
          </cell>
        </row>
        <row r="3859">
          <cell r="A3859" t="str">
            <v>Budget</v>
          </cell>
          <cell r="H3859">
            <v>1</v>
          </cell>
          <cell r="I3859">
            <v>1</v>
          </cell>
          <cell r="AP3859">
            <v>119544.33400869125</v>
          </cell>
          <cell r="BZ3859">
            <v>0</v>
          </cell>
          <cell r="CA3859">
            <v>0</v>
          </cell>
          <cell r="CC3859" t="str">
            <v>0001_3720-Dist Grid Health</v>
          </cell>
          <cell r="CG3859" t="str">
            <v>Full_Time</v>
          </cell>
          <cell r="CI3859" t="str">
            <v>DG</v>
          </cell>
          <cell r="CJ3859" t="str">
            <v>0001</v>
          </cell>
        </row>
        <row r="3860">
          <cell r="A3860" t="str">
            <v>Budget</v>
          </cell>
          <cell r="H3860">
            <v>1</v>
          </cell>
          <cell r="I3860">
            <v>1</v>
          </cell>
          <cell r="AP3860">
            <v>151634.97391967403</v>
          </cell>
          <cell r="BZ3860">
            <v>0</v>
          </cell>
          <cell r="CA3860">
            <v>0</v>
          </cell>
          <cell r="CC3860" t="str">
            <v>0001_4260-Field Services</v>
          </cell>
          <cell r="CG3860" t="str">
            <v>Full_Time</v>
          </cell>
          <cell r="CI3860" t="str">
            <v>CS</v>
          </cell>
          <cell r="CJ3860" t="str">
            <v>0001</v>
          </cell>
        </row>
        <row r="3861">
          <cell r="A3861" t="str">
            <v>Budget</v>
          </cell>
          <cell r="H3861">
            <v>1</v>
          </cell>
          <cell r="I3861">
            <v>1</v>
          </cell>
          <cell r="AP3861">
            <v>104190.78474559858</v>
          </cell>
          <cell r="BZ3861">
            <v>0</v>
          </cell>
          <cell r="CA3861">
            <v>0</v>
          </cell>
          <cell r="CC3861" t="str">
            <v>0001_3110-Dist Proj - East</v>
          </cell>
          <cell r="CG3861" t="str">
            <v>Full_Time</v>
          </cell>
          <cell r="CI3861" t="str">
            <v>DS</v>
          </cell>
          <cell r="CJ3861" t="str">
            <v>0001</v>
          </cell>
        </row>
        <row r="3862">
          <cell r="A3862" t="str">
            <v>Budget</v>
          </cell>
          <cell r="H3862">
            <v>1</v>
          </cell>
          <cell r="I3862">
            <v>1</v>
          </cell>
          <cell r="AP3862">
            <v>147467.86057994474</v>
          </cell>
          <cell r="BZ3862">
            <v>0</v>
          </cell>
          <cell r="CA3862">
            <v>0</v>
          </cell>
          <cell r="CC3862" t="str">
            <v>0001_1110-Reg Policies &amp; Compliance</v>
          </cell>
          <cell r="CG3862" t="str">
            <v>Full_Time</v>
          </cell>
          <cell r="CI3862" t="str">
            <v>TRRR</v>
          </cell>
          <cell r="CJ3862" t="str">
            <v>0001</v>
          </cell>
        </row>
        <row r="3863">
          <cell r="A3863" t="str">
            <v>Budget</v>
          </cell>
          <cell r="H3863">
            <v>0</v>
          </cell>
          <cell r="I3863">
            <v>0</v>
          </cell>
          <cell r="AP3863">
            <v>-4.1953305485653306E-2</v>
          </cell>
          <cell r="BZ3863">
            <v>0</v>
          </cell>
          <cell r="CA3863">
            <v>0</v>
          </cell>
          <cell r="CC3863" t="str">
            <v>0001_3110-Dist Proj - East</v>
          </cell>
          <cell r="CG3863" t="e">
            <v>#N/A</v>
          </cell>
          <cell r="CI3863" t="str">
            <v>DS</v>
          </cell>
          <cell r="CJ3863" t="str">
            <v>0001</v>
          </cell>
        </row>
        <row r="3864">
          <cell r="A3864" t="str">
            <v>Budget</v>
          </cell>
          <cell r="H3864" t="str">
            <v>0</v>
          </cell>
          <cell r="I3864" t="str">
            <v>0</v>
          </cell>
          <cell r="AP3864" t="str">
            <v>0</v>
          </cell>
          <cell r="BZ3864">
            <v>0</v>
          </cell>
          <cell r="CA3864">
            <v>0</v>
          </cell>
          <cell r="CC3864" t="str">
            <v>0001_4360-CCM - West</v>
          </cell>
          <cell r="CG3864" t="e">
            <v>#N/A</v>
          </cell>
          <cell r="CI3864" t="str">
            <v>DS</v>
          </cell>
          <cell r="CJ3864" t="str">
            <v>0001</v>
          </cell>
        </row>
        <row r="3865">
          <cell r="A3865" t="str">
            <v>Budget</v>
          </cell>
          <cell r="H3865">
            <v>1</v>
          </cell>
          <cell r="I3865">
            <v>1</v>
          </cell>
          <cell r="AP3865">
            <v>105379.52999999998</v>
          </cell>
          <cell r="BZ3865">
            <v>0</v>
          </cell>
          <cell r="CA3865">
            <v>0</v>
          </cell>
          <cell r="CC3865" t="str">
            <v>0001_3720-Dist Grid Health</v>
          </cell>
          <cell r="CG3865" t="str">
            <v>Full_Time</v>
          </cell>
          <cell r="CI3865" t="str">
            <v>DG</v>
          </cell>
          <cell r="CJ3865" t="str">
            <v>0001</v>
          </cell>
        </row>
        <row r="3866">
          <cell r="A3866" t="str">
            <v>Budget</v>
          </cell>
          <cell r="H3866">
            <v>1</v>
          </cell>
          <cell r="I3866">
            <v>1</v>
          </cell>
          <cell r="AP3866">
            <v>97885.339919338701</v>
          </cell>
          <cell r="BZ3866">
            <v>0</v>
          </cell>
          <cell r="CA3866">
            <v>0</v>
          </cell>
          <cell r="CC3866" t="str">
            <v>0001_5200-Facilities &amp; Asset Mgmt</v>
          </cell>
          <cell r="CG3866" t="str">
            <v>Full_Time</v>
          </cell>
          <cell r="CI3866" t="str">
            <v>Faclt.</v>
          </cell>
          <cell r="CJ3866" t="str">
            <v>0001</v>
          </cell>
        </row>
        <row r="3867">
          <cell r="A3867" t="str">
            <v>Budget</v>
          </cell>
          <cell r="H3867">
            <v>1</v>
          </cell>
          <cell r="I3867">
            <v>1</v>
          </cell>
          <cell r="AP3867">
            <v>88206.109249869536</v>
          </cell>
          <cell r="BZ3867">
            <v>0</v>
          </cell>
          <cell r="CA3867">
            <v>0</v>
          </cell>
          <cell r="CC3867" t="str">
            <v>0001_3821-Apprentices</v>
          </cell>
          <cell r="CG3867" t="str">
            <v>Full_Time</v>
          </cell>
          <cell r="CI3867" t="str">
            <v>DS</v>
          </cell>
          <cell r="CJ3867" t="str">
            <v>0001</v>
          </cell>
        </row>
        <row r="3868">
          <cell r="A3868" t="str">
            <v>Budget</v>
          </cell>
          <cell r="H3868">
            <v>1</v>
          </cell>
          <cell r="I3868">
            <v>1</v>
          </cell>
          <cell r="AP3868">
            <v>102340.00039032994</v>
          </cell>
          <cell r="BZ3868">
            <v>0</v>
          </cell>
          <cell r="CA3868">
            <v>0</v>
          </cell>
          <cell r="CC3868" t="str">
            <v>0001_1420-Rates &amp; Treasury</v>
          </cell>
          <cell r="CG3868" t="str">
            <v>Full_Time</v>
          </cell>
          <cell r="CI3868" t="str">
            <v>TRRR</v>
          </cell>
          <cell r="CJ3868" t="str">
            <v>0001</v>
          </cell>
        </row>
        <row r="3869">
          <cell r="A3869" t="str">
            <v>Budget</v>
          </cell>
          <cell r="H3869">
            <v>1</v>
          </cell>
          <cell r="I3869">
            <v>1</v>
          </cell>
          <cell r="AP3869">
            <v>105379.4880466945</v>
          </cell>
          <cell r="BZ3869">
            <v>0</v>
          </cell>
          <cell r="CA3869">
            <v>0</v>
          </cell>
          <cell r="CC3869" t="str">
            <v>0001_3160-Dist Proj - West</v>
          </cell>
          <cell r="CG3869" t="str">
            <v>Full_Time</v>
          </cell>
          <cell r="CI3869" t="str">
            <v>DS</v>
          </cell>
          <cell r="CJ3869" t="str">
            <v>0001</v>
          </cell>
        </row>
        <row r="3870">
          <cell r="A3870" t="str">
            <v>Budget</v>
          </cell>
          <cell r="H3870" t="str">
            <v>0</v>
          </cell>
          <cell r="I3870" t="str">
            <v>0</v>
          </cell>
          <cell r="AP3870" t="str">
            <v>0</v>
          </cell>
          <cell r="BZ3870">
            <v>0</v>
          </cell>
          <cell r="CA3870">
            <v>0</v>
          </cell>
          <cell r="CC3870" t="str">
            <v>0001_3110-Dist Proj - East</v>
          </cell>
          <cell r="CG3870" t="e">
            <v>#N/A</v>
          </cell>
          <cell r="CI3870" t="str">
            <v>DS</v>
          </cell>
          <cell r="CJ3870" t="str">
            <v>0001</v>
          </cell>
        </row>
        <row r="3871">
          <cell r="A3871" t="str">
            <v>Budget</v>
          </cell>
          <cell r="H3871">
            <v>1</v>
          </cell>
          <cell r="I3871">
            <v>1</v>
          </cell>
          <cell r="AP3871">
            <v>105380.41</v>
          </cell>
          <cell r="BZ3871">
            <v>0</v>
          </cell>
          <cell r="CA3871">
            <v>0</v>
          </cell>
          <cell r="CC3871" t="str">
            <v>0001_4360-CCM - West</v>
          </cell>
          <cell r="CG3871" t="str">
            <v>Full_Time</v>
          </cell>
          <cell r="CI3871" t="str">
            <v>DS</v>
          </cell>
          <cell r="CJ3871" t="str">
            <v>0001</v>
          </cell>
        </row>
        <row r="3872">
          <cell r="A3872" t="str">
            <v>Budget</v>
          </cell>
          <cell r="H3872">
            <v>0</v>
          </cell>
          <cell r="I3872">
            <v>0</v>
          </cell>
          <cell r="AP3872">
            <v>-3.3953305484591925E-2</v>
          </cell>
          <cell r="BZ3872">
            <v>0</v>
          </cell>
          <cell r="CA3872">
            <v>0</v>
          </cell>
          <cell r="CC3872" t="str">
            <v>0001_3720-Dist Grid Health</v>
          </cell>
          <cell r="CG3872" t="e">
            <v>#N/A</v>
          </cell>
          <cell r="CI3872" t="str">
            <v>DG</v>
          </cell>
          <cell r="CJ3872" t="str">
            <v>0001</v>
          </cell>
        </row>
        <row r="3873">
          <cell r="A3873" t="str">
            <v>Budget</v>
          </cell>
          <cell r="H3873">
            <v>0</v>
          </cell>
          <cell r="I3873">
            <v>0</v>
          </cell>
          <cell r="AP3873">
            <v>8.5751285328386495E-4</v>
          </cell>
          <cell r="BZ3873">
            <v>0</v>
          </cell>
          <cell r="CA3873">
            <v>0</v>
          </cell>
          <cell r="CC3873" t="str">
            <v>0001_3821-Apprentices</v>
          </cell>
          <cell r="CG3873" t="e">
            <v>#N/A</v>
          </cell>
          <cell r="CI3873" t="str">
            <v>DS</v>
          </cell>
          <cell r="CJ3873" t="str">
            <v>0001</v>
          </cell>
        </row>
        <row r="3874">
          <cell r="A3874" t="str">
            <v>Budget</v>
          </cell>
          <cell r="H3874">
            <v>1</v>
          </cell>
          <cell r="I3874">
            <v>1</v>
          </cell>
          <cell r="AP3874">
            <v>102751.76999999997</v>
          </cell>
          <cell r="BZ3874">
            <v>0</v>
          </cell>
          <cell r="CA3874">
            <v>0</v>
          </cell>
          <cell r="CC3874" t="str">
            <v>0001_3720-Dist Grid Health</v>
          </cell>
          <cell r="CG3874" t="str">
            <v>Full_Time</v>
          </cell>
          <cell r="CI3874" t="str">
            <v>DG</v>
          </cell>
          <cell r="CJ3874" t="str">
            <v>0001</v>
          </cell>
        </row>
        <row r="3875">
          <cell r="A3875" t="str">
            <v>Budget</v>
          </cell>
          <cell r="H3875">
            <v>1</v>
          </cell>
          <cell r="I3875">
            <v>1</v>
          </cell>
          <cell r="AP3875">
            <v>81661.646208758058</v>
          </cell>
          <cell r="BZ3875">
            <v>0</v>
          </cell>
          <cell r="CA3875">
            <v>0</v>
          </cell>
          <cell r="CC3875" t="str">
            <v>0001_2520-Warehousing Management</v>
          </cell>
          <cell r="CG3875" t="str">
            <v>Full_Time</v>
          </cell>
          <cell r="CI3875" t="str">
            <v>AM</v>
          </cell>
          <cell r="CJ3875" t="str">
            <v>0001</v>
          </cell>
        </row>
        <row r="3876">
          <cell r="A3876" t="str">
            <v>Budget</v>
          </cell>
          <cell r="H3876">
            <v>1</v>
          </cell>
          <cell r="I3876">
            <v>1</v>
          </cell>
          <cell r="AP3876">
            <v>105823.26079529077</v>
          </cell>
          <cell r="BZ3876">
            <v>0</v>
          </cell>
          <cell r="CA3876">
            <v>0</v>
          </cell>
          <cell r="CC3876" t="str">
            <v>0001_3720-Dist Grid Health</v>
          </cell>
          <cell r="CG3876" t="str">
            <v>Full_Time</v>
          </cell>
          <cell r="CI3876" t="str">
            <v>DG</v>
          </cell>
          <cell r="CJ3876" t="str">
            <v>0001</v>
          </cell>
        </row>
        <row r="3877">
          <cell r="A3877" t="str">
            <v>Budget</v>
          </cell>
          <cell r="H3877">
            <v>1</v>
          </cell>
          <cell r="I3877">
            <v>1</v>
          </cell>
          <cell r="AP3877">
            <v>91521.079430532103</v>
          </cell>
          <cell r="BZ3877">
            <v>0</v>
          </cell>
          <cell r="CA3877">
            <v>0</v>
          </cell>
          <cell r="CC3877" t="str">
            <v>0001_2520-Warehousing Management</v>
          </cell>
          <cell r="CG3877" t="str">
            <v>Full_Time</v>
          </cell>
          <cell r="CI3877" t="str">
            <v>AM</v>
          </cell>
          <cell r="CJ3877" t="str">
            <v>0001</v>
          </cell>
        </row>
        <row r="3878">
          <cell r="A3878" t="str">
            <v>Budget</v>
          </cell>
          <cell r="H3878">
            <v>1</v>
          </cell>
          <cell r="I3878">
            <v>1</v>
          </cell>
          <cell r="AP3878">
            <v>195935.07021127577</v>
          </cell>
          <cell r="BZ3878">
            <v>0</v>
          </cell>
          <cell r="CA3878">
            <v>0</v>
          </cell>
          <cell r="CC3878" t="str">
            <v>0001_4430-LDC Settlement</v>
          </cell>
          <cell r="CG3878" t="str">
            <v>Full_Time</v>
          </cell>
          <cell r="CI3878" t="str">
            <v>CS</v>
          </cell>
          <cell r="CJ3878" t="str">
            <v>0001</v>
          </cell>
        </row>
        <row r="3879">
          <cell r="A3879" t="str">
            <v>Budget</v>
          </cell>
          <cell r="H3879">
            <v>1</v>
          </cell>
          <cell r="I3879">
            <v>1</v>
          </cell>
          <cell r="AP3879">
            <v>104678.89588984796</v>
          </cell>
          <cell r="BZ3879">
            <v>0</v>
          </cell>
          <cell r="CA3879">
            <v>0</v>
          </cell>
          <cell r="CC3879" t="str">
            <v>0001_5100-Fleet &amp; Equipment Svcs</v>
          </cell>
          <cell r="CG3879" t="str">
            <v>Full_Time</v>
          </cell>
          <cell r="CI3879" t="str">
            <v>AM</v>
          </cell>
          <cell r="CJ3879" t="str">
            <v>0001</v>
          </cell>
        </row>
        <row r="3880">
          <cell r="A3880" t="str">
            <v>Budget</v>
          </cell>
          <cell r="H3880">
            <v>0</v>
          </cell>
          <cell r="I3880">
            <v>0</v>
          </cell>
          <cell r="AP3880">
            <v>-3.3953305484591925E-2</v>
          </cell>
          <cell r="BZ3880">
            <v>0</v>
          </cell>
          <cell r="CA3880">
            <v>0</v>
          </cell>
          <cell r="CC3880" t="str">
            <v>0001_3160-Dist Proj - West</v>
          </cell>
          <cell r="CG3880" t="e">
            <v>#N/A</v>
          </cell>
          <cell r="CI3880" t="str">
            <v>DS</v>
          </cell>
          <cell r="CJ3880" t="str">
            <v>0001</v>
          </cell>
        </row>
        <row r="3881">
          <cell r="A3881" t="str">
            <v>Budget</v>
          </cell>
          <cell r="H3881" t="str">
            <v>0</v>
          </cell>
          <cell r="I3881" t="str">
            <v>0</v>
          </cell>
          <cell r="AP3881" t="str">
            <v>0</v>
          </cell>
          <cell r="BZ3881">
            <v>0</v>
          </cell>
          <cell r="CA3881">
            <v>0</v>
          </cell>
          <cell r="CC3881" t="str">
            <v>0001_4310-CCM - East</v>
          </cell>
          <cell r="CG3881" t="e">
            <v>#N/A</v>
          </cell>
          <cell r="CI3881" t="str">
            <v>DS</v>
          </cell>
          <cell r="CJ3881" t="str">
            <v>0001</v>
          </cell>
        </row>
        <row r="3882">
          <cell r="A3882" t="str">
            <v>Budget</v>
          </cell>
          <cell r="H3882">
            <v>1</v>
          </cell>
          <cell r="I3882">
            <v>1</v>
          </cell>
          <cell r="AP3882">
            <v>105380.41</v>
          </cell>
          <cell r="BZ3882">
            <v>0</v>
          </cell>
          <cell r="CA3882">
            <v>0</v>
          </cell>
          <cell r="CC3882" t="str">
            <v>0001_4360-CCM - West</v>
          </cell>
          <cell r="CG3882" t="str">
            <v>Full_Time</v>
          </cell>
          <cell r="CI3882" t="str">
            <v>DS</v>
          </cell>
          <cell r="CJ3882" t="str">
            <v>0001</v>
          </cell>
        </row>
        <row r="3883">
          <cell r="A3883" t="str">
            <v>Budget</v>
          </cell>
          <cell r="H3883">
            <v>1</v>
          </cell>
          <cell r="I3883">
            <v>1</v>
          </cell>
          <cell r="AP3883">
            <v>139128.81345056189</v>
          </cell>
          <cell r="BZ3883">
            <v>0</v>
          </cell>
          <cell r="CA3883">
            <v>0</v>
          </cell>
          <cell r="CC3883" t="str">
            <v>0001_4481-System Oper Control Room</v>
          </cell>
          <cell r="CG3883" t="str">
            <v>Full_Time</v>
          </cell>
          <cell r="CI3883" t="str">
            <v>DG</v>
          </cell>
          <cell r="CJ3883" t="str">
            <v>0001</v>
          </cell>
        </row>
        <row r="3884">
          <cell r="A3884" t="str">
            <v>Budget</v>
          </cell>
          <cell r="H3884">
            <v>1</v>
          </cell>
          <cell r="I3884">
            <v>1</v>
          </cell>
          <cell r="AP3884">
            <v>87431.700715626081</v>
          </cell>
          <cell r="BZ3884">
            <v>0</v>
          </cell>
          <cell r="CA3884">
            <v>0</v>
          </cell>
          <cell r="CC3884" t="str">
            <v>0001_3821-Apprentices</v>
          </cell>
          <cell r="CG3884" t="str">
            <v>Full_Time</v>
          </cell>
          <cell r="CI3884" t="str">
            <v>DS</v>
          </cell>
          <cell r="CJ3884" t="str">
            <v>0001</v>
          </cell>
        </row>
        <row r="3885">
          <cell r="A3885" t="str">
            <v>Budget</v>
          </cell>
          <cell r="H3885">
            <v>1</v>
          </cell>
          <cell r="I3885">
            <v>1</v>
          </cell>
          <cell r="AP3885">
            <v>117883.76558040381</v>
          </cell>
          <cell r="BZ3885">
            <v>0</v>
          </cell>
          <cell r="CA3885">
            <v>0</v>
          </cell>
          <cell r="CC3885" t="str">
            <v>0001_4210-Grid Response</v>
          </cell>
          <cell r="CG3885" t="str">
            <v>Full_Time</v>
          </cell>
          <cell r="CI3885" t="str">
            <v>DG</v>
          </cell>
          <cell r="CJ3885" t="str">
            <v>0001</v>
          </cell>
        </row>
        <row r="3886">
          <cell r="A3886" t="str">
            <v>Budget</v>
          </cell>
          <cell r="H3886">
            <v>1</v>
          </cell>
          <cell r="I3886">
            <v>1</v>
          </cell>
          <cell r="AP3886">
            <v>105822.37279529076</v>
          </cell>
          <cell r="BZ3886">
            <v>0</v>
          </cell>
          <cell r="CA3886">
            <v>0</v>
          </cell>
          <cell r="CC3886" t="str">
            <v>0001_4360-CCM - West</v>
          </cell>
          <cell r="CG3886" t="str">
            <v>Full_Time</v>
          </cell>
          <cell r="CI3886" t="str">
            <v>DS</v>
          </cell>
          <cell r="CJ3886" t="str">
            <v>0001</v>
          </cell>
        </row>
        <row r="3887">
          <cell r="A3887" t="str">
            <v>Budget</v>
          </cell>
          <cell r="H3887">
            <v>1</v>
          </cell>
          <cell r="I3887">
            <v>1</v>
          </cell>
          <cell r="AP3887">
            <v>102752.65885751286</v>
          </cell>
          <cell r="BZ3887">
            <v>0</v>
          </cell>
          <cell r="CA3887">
            <v>0</v>
          </cell>
          <cell r="CC3887" t="str">
            <v>0001_3110-Dist Proj - East</v>
          </cell>
          <cell r="CG3887" t="str">
            <v>Full_Time</v>
          </cell>
          <cell r="CI3887" t="str">
            <v>DS</v>
          </cell>
          <cell r="CJ3887" t="str">
            <v>0001</v>
          </cell>
        </row>
        <row r="3888">
          <cell r="A3888" t="str">
            <v>Budget</v>
          </cell>
          <cell r="H3888" t="str">
            <v>0</v>
          </cell>
          <cell r="I3888" t="str">
            <v>0</v>
          </cell>
          <cell r="AP3888" t="str">
            <v>0</v>
          </cell>
          <cell r="BZ3888">
            <v>0</v>
          </cell>
          <cell r="CA3888">
            <v>0</v>
          </cell>
          <cell r="CC3888" t="str">
            <v>0001_4420-Accounts Receivable</v>
          </cell>
          <cell r="CG3888" t="e">
            <v>#N/A</v>
          </cell>
          <cell r="CI3888" t="str">
            <v>CS</v>
          </cell>
          <cell r="CJ3888" t="str">
            <v>0001</v>
          </cell>
        </row>
        <row r="3889">
          <cell r="A3889" t="str">
            <v>Budget</v>
          </cell>
          <cell r="H3889">
            <v>1</v>
          </cell>
          <cell r="I3889">
            <v>1</v>
          </cell>
          <cell r="AP3889">
            <v>81660.943458758062</v>
          </cell>
          <cell r="BZ3889">
            <v>0</v>
          </cell>
          <cell r="CA3889">
            <v>0</v>
          </cell>
          <cell r="CC3889" t="str">
            <v>0001_4420-Accounts Receivable</v>
          </cell>
          <cell r="CG3889" t="str">
            <v>Full_Time</v>
          </cell>
          <cell r="CI3889" t="str">
            <v>CS</v>
          </cell>
          <cell r="CJ3889" t="str">
            <v>0001</v>
          </cell>
        </row>
        <row r="3890">
          <cell r="A3890" t="str">
            <v>Budget</v>
          </cell>
          <cell r="H3890">
            <v>1</v>
          </cell>
          <cell r="I3890">
            <v>1</v>
          </cell>
          <cell r="AP3890">
            <v>105822.37279529076</v>
          </cell>
          <cell r="BZ3890">
            <v>0</v>
          </cell>
          <cell r="CA3890">
            <v>0</v>
          </cell>
          <cell r="CC3890" t="str">
            <v>0001_3160-Dist Proj - West</v>
          </cell>
          <cell r="CG3890" t="str">
            <v>Full_Time</v>
          </cell>
          <cell r="CI3890" t="str">
            <v>DS</v>
          </cell>
          <cell r="CJ3890" t="str">
            <v>0001</v>
          </cell>
        </row>
        <row r="3891">
          <cell r="A3891" t="str">
            <v>Budget</v>
          </cell>
          <cell r="H3891">
            <v>0</v>
          </cell>
          <cell r="I3891">
            <v>0.66666666666666663</v>
          </cell>
          <cell r="AP3891">
            <v>77114.98222973822</v>
          </cell>
          <cell r="BZ3891">
            <v>0</v>
          </cell>
          <cell r="CA3891">
            <v>0</v>
          </cell>
          <cell r="CC3891" t="str">
            <v>0001_3820-Program Management</v>
          </cell>
          <cell r="CG3891" t="e">
            <v>#N/A</v>
          </cell>
          <cell r="CI3891" t="str">
            <v>DS</v>
          </cell>
          <cell r="CJ3891" t="str">
            <v>0001</v>
          </cell>
        </row>
        <row r="3892">
          <cell r="A3892" t="str">
            <v>Budget</v>
          </cell>
          <cell r="H3892">
            <v>1</v>
          </cell>
          <cell r="I3892">
            <v>0.33333333333333331</v>
          </cell>
          <cell r="AP3892">
            <v>41571.829999999987</v>
          </cell>
          <cell r="BZ3892">
            <v>0</v>
          </cell>
          <cell r="CA3892">
            <v>0</v>
          </cell>
          <cell r="CC3892" t="str">
            <v>0001_3830-Policy Administration</v>
          </cell>
          <cell r="CG3892" t="str">
            <v>Full_Time</v>
          </cell>
          <cell r="CI3892" t="str">
            <v>SM</v>
          </cell>
          <cell r="CJ3892" t="str">
            <v>0001</v>
          </cell>
        </row>
        <row r="3893">
          <cell r="A3893" t="str">
            <v>Budget</v>
          </cell>
          <cell r="H3893">
            <v>1</v>
          </cell>
          <cell r="I3893">
            <v>1</v>
          </cell>
          <cell r="AP3893">
            <v>84582.348443013747</v>
          </cell>
          <cell r="BZ3893">
            <v>0</v>
          </cell>
          <cell r="CA3893">
            <v>0</v>
          </cell>
          <cell r="CC3893" t="str">
            <v>0001_4420-Accounts Receivable</v>
          </cell>
          <cell r="CG3893" t="str">
            <v>Full_Time</v>
          </cell>
          <cell r="CI3893" t="str">
            <v>CS</v>
          </cell>
          <cell r="CJ3893" t="str">
            <v>0001</v>
          </cell>
        </row>
        <row r="3894">
          <cell r="A3894" t="str">
            <v>Budget</v>
          </cell>
          <cell r="H3894">
            <v>1</v>
          </cell>
          <cell r="I3894">
            <v>1</v>
          </cell>
          <cell r="AP3894">
            <v>97885.339919338701</v>
          </cell>
          <cell r="BZ3894">
            <v>0</v>
          </cell>
          <cell r="CA3894">
            <v>0</v>
          </cell>
          <cell r="CC3894" t="str">
            <v>0001_5200-Facilities &amp; Asset Mgmt</v>
          </cell>
          <cell r="CG3894" t="str">
            <v>Full_Time</v>
          </cell>
          <cell r="CI3894" t="str">
            <v>Faclt.</v>
          </cell>
          <cell r="CJ3894" t="str">
            <v>0001</v>
          </cell>
        </row>
        <row r="3895">
          <cell r="A3895" t="str">
            <v>Budget</v>
          </cell>
          <cell r="H3895">
            <v>1</v>
          </cell>
          <cell r="I3895">
            <v>1</v>
          </cell>
          <cell r="AP3895">
            <v>86329.015422854936</v>
          </cell>
          <cell r="BZ3895">
            <v>0</v>
          </cell>
          <cell r="CA3895">
            <v>0</v>
          </cell>
          <cell r="CC3895" t="str">
            <v>0001_4100-Meter Services</v>
          </cell>
          <cell r="CG3895" t="str">
            <v>Full_Time</v>
          </cell>
          <cell r="CI3895" t="str">
            <v>CS</v>
          </cell>
          <cell r="CJ3895" t="str">
            <v>0001</v>
          </cell>
        </row>
        <row r="3896">
          <cell r="A3896" t="str">
            <v>Budget</v>
          </cell>
          <cell r="H3896">
            <v>1</v>
          </cell>
          <cell r="I3896">
            <v>1</v>
          </cell>
          <cell r="AP3896">
            <v>102750.88999999998</v>
          </cell>
          <cell r="BZ3896">
            <v>0</v>
          </cell>
          <cell r="CA3896">
            <v>0</v>
          </cell>
          <cell r="CC3896" t="str">
            <v>0001_4310-CCM - East</v>
          </cell>
          <cell r="CG3896" t="str">
            <v>Full_Time</v>
          </cell>
          <cell r="CI3896" t="str">
            <v>DS</v>
          </cell>
          <cell r="CJ3896" t="str">
            <v>0001</v>
          </cell>
        </row>
        <row r="3897">
          <cell r="A3897" t="str">
            <v>Budget</v>
          </cell>
          <cell r="H3897">
            <v>0</v>
          </cell>
          <cell r="I3897">
            <v>0</v>
          </cell>
          <cell r="AP3897">
            <v>-7.1424871462995865E-3</v>
          </cell>
          <cell r="BZ3897">
            <v>0</v>
          </cell>
          <cell r="CA3897">
            <v>0</v>
          </cell>
          <cell r="CC3897" t="str">
            <v>0001_3821-Apprentices</v>
          </cell>
          <cell r="CG3897" t="e">
            <v>#N/A</v>
          </cell>
          <cell r="CI3897" t="str">
            <v>DS</v>
          </cell>
          <cell r="CJ3897" t="str">
            <v>0001</v>
          </cell>
        </row>
        <row r="3898">
          <cell r="A3898" t="str">
            <v>Budget</v>
          </cell>
          <cell r="H3898">
            <v>1</v>
          </cell>
          <cell r="I3898">
            <v>1</v>
          </cell>
          <cell r="AP3898">
            <v>141561.84257609255</v>
          </cell>
          <cell r="BZ3898">
            <v>0</v>
          </cell>
          <cell r="CA3898">
            <v>0</v>
          </cell>
          <cell r="CC3898" t="str">
            <v>0001_2200-Syst Reliability Planning</v>
          </cell>
          <cell r="CG3898" t="str">
            <v>Full_Time</v>
          </cell>
          <cell r="CI3898" t="str">
            <v>AM</v>
          </cell>
          <cell r="CJ3898" t="str">
            <v>0001</v>
          </cell>
        </row>
        <row r="3899">
          <cell r="A3899" t="str">
            <v>Budget</v>
          </cell>
          <cell r="H3899">
            <v>1</v>
          </cell>
          <cell r="I3899">
            <v>1</v>
          </cell>
          <cell r="AP3899">
            <v>88206.109249869536</v>
          </cell>
          <cell r="BZ3899">
            <v>0</v>
          </cell>
          <cell r="CA3899">
            <v>0</v>
          </cell>
          <cell r="CC3899" t="str">
            <v>0001_3821-Apprentices</v>
          </cell>
          <cell r="CG3899" t="str">
            <v>Full_Time</v>
          </cell>
          <cell r="CI3899" t="str">
            <v>DS</v>
          </cell>
          <cell r="CJ3899" t="str">
            <v>0001</v>
          </cell>
        </row>
        <row r="3900">
          <cell r="A3900" t="str">
            <v>Budget</v>
          </cell>
          <cell r="H3900">
            <v>1</v>
          </cell>
          <cell r="I3900">
            <v>1</v>
          </cell>
          <cell r="AP3900">
            <v>117883.76558040381</v>
          </cell>
          <cell r="BZ3900">
            <v>0</v>
          </cell>
          <cell r="CA3900">
            <v>0</v>
          </cell>
          <cell r="CC3900" t="str">
            <v>0001_4210-Grid Response</v>
          </cell>
          <cell r="CG3900" t="str">
            <v>Full_Time</v>
          </cell>
          <cell r="CI3900" t="str">
            <v>DG</v>
          </cell>
          <cell r="CJ3900" t="str">
            <v>0001</v>
          </cell>
        </row>
        <row r="3901">
          <cell r="A3901" t="str">
            <v>Budget</v>
          </cell>
          <cell r="H3901">
            <v>1</v>
          </cell>
          <cell r="I3901">
            <v>1</v>
          </cell>
          <cell r="AP3901">
            <v>119545.34275869127</v>
          </cell>
          <cell r="BZ3901">
            <v>0</v>
          </cell>
          <cell r="CA3901">
            <v>0</v>
          </cell>
          <cell r="CC3901" t="str">
            <v>0001_3720-Dist Grid Health</v>
          </cell>
          <cell r="CG3901" t="str">
            <v>Full_Time</v>
          </cell>
          <cell r="CI3901" t="str">
            <v>DG</v>
          </cell>
          <cell r="CJ3901" t="str">
            <v>0001</v>
          </cell>
        </row>
        <row r="3902">
          <cell r="A3902" t="str">
            <v>Budget</v>
          </cell>
          <cell r="H3902">
            <v>1</v>
          </cell>
          <cell r="I3902">
            <v>1</v>
          </cell>
          <cell r="AP3902">
            <v>116241.58926187729</v>
          </cell>
          <cell r="BZ3902">
            <v>0</v>
          </cell>
          <cell r="CA3902">
            <v>0</v>
          </cell>
          <cell r="CC3902" t="str">
            <v>0001_4210-Grid Response</v>
          </cell>
          <cell r="CG3902" t="str">
            <v>Full_Time</v>
          </cell>
          <cell r="CI3902" t="str">
            <v>DG</v>
          </cell>
          <cell r="CJ3902" t="str">
            <v>0001</v>
          </cell>
        </row>
        <row r="3903">
          <cell r="A3903" t="str">
            <v>Budget</v>
          </cell>
          <cell r="H3903">
            <v>0</v>
          </cell>
          <cell r="I3903">
            <v>0.66666666666666663</v>
          </cell>
          <cell r="AP3903">
            <v>55982.943948372456</v>
          </cell>
          <cell r="BZ3903">
            <v>0</v>
          </cell>
          <cell r="CA3903">
            <v>0</v>
          </cell>
          <cell r="CC3903" t="str">
            <v>0001_3820-Program Management</v>
          </cell>
          <cell r="CG3903" t="e">
            <v>#N/A</v>
          </cell>
          <cell r="CI3903" t="str">
            <v>DS</v>
          </cell>
          <cell r="CJ3903" t="str">
            <v>0001</v>
          </cell>
        </row>
        <row r="3904">
          <cell r="A3904" t="str">
            <v>Budget</v>
          </cell>
          <cell r="H3904">
            <v>1</v>
          </cell>
          <cell r="I3904">
            <v>0.33333333333333331</v>
          </cell>
          <cell r="AP3904">
            <v>28695.47</v>
          </cell>
          <cell r="BZ3904">
            <v>0</v>
          </cell>
          <cell r="CA3904">
            <v>0</v>
          </cell>
          <cell r="CC3904" t="str">
            <v>0001_3830-Policy Administration</v>
          </cell>
          <cell r="CG3904" t="str">
            <v>Full_Time</v>
          </cell>
          <cell r="CI3904" t="str">
            <v>SM</v>
          </cell>
          <cell r="CJ3904" t="str">
            <v>0001</v>
          </cell>
        </row>
        <row r="3905">
          <cell r="A3905" t="str">
            <v>Budget</v>
          </cell>
          <cell r="H3905">
            <v>1</v>
          </cell>
          <cell r="I3905">
            <v>1</v>
          </cell>
          <cell r="AP3905">
            <v>120482.49053215105</v>
          </cell>
          <cell r="BZ3905">
            <v>0</v>
          </cell>
          <cell r="CA3905">
            <v>0</v>
          </cell>
          <cell r="CC3905" t="str">
            <v>0001_3310-Station &amp; Dist Automation</v>
          </cell>
          <cell r="CG3905" t="str">
            <v>Full_Time</v>
          </cell>
          <cell r="CI3905" t="str">
            <v>DG</v>
          </cell>
          <cell r="CJ3905" t="str">
            <v>0001</v>
          </cell>
        </row>
        <row r="3906">
          <cell r="A3906" t="str">
            <v>Budget</v>
          </cell>
          <cell r="H3906">
            <v>1</v>
          </cell>
          <cell r="I3906">
            <v>1</v>
          </cell>
          <cell r="AP3906">
            <v>118967.06748413679</v>
          </cell>
          <cell r="BZ3906">
            <v>0</v>
          </cell>
          <cell r="CA3906">
            <v>0</v>
          </cell>
          <cell r="CC3906" t="str">
            <v>0001_5200-Facilities &amp; Asset Mgmt</v>
          </cell>
          <cell r="CG3906" t="str">
            <v>Full_Time</v>
          </cell>
          <cell r="CI3906" t="str">
            <v>Faclt.</v>
          </cell>
          <cell r="CJ3906" t="str">
            <v>0001</v>
          </cell>
        </row>
        <row r="3907">
          <cell r="A3907" t="str">
            <v>Budget</v>
          </cell>
          <cell r="H3907">
            <v>1</v>
          </cell>
          <cell r="I3907">
            <v>1</v>
          </cell>
          <cell r="AP3907">
            <v>105822.37279529076</v>
          </cell>
          <cell r="BZ3907">
            <v>0</v>
          </cell>
          <cell r="CA3907">
            <v>0</v>
          </cell>
          <cell r="CC3907" t="str">
            <v>0001_4360-CCM - West</v>
          </cell>
          <cell r="CG3907" t="str">
            <v>Full_Time</v>
          </cell>
          <cell r="CI3907" t="str">
            <v>DS</v>
          </cell>
          <cell r="CJ3907" t="str">
            <v>0001</v>
          </cell>
        </row>
        <row r="3908">
          <cell r="A3908" t="str">
            <v>Budget</v>
          </cell>
          <cell r="H3908">
            <v>1</v>
          </cell>
          <cell r="I3908">
            <v>1</v>
          </cell>
          <cell r="AP3908">
            <v>105822.37279529076</v>
          </cell>
          <cell r="BZ3908">
            <v>0</v>
          </cell>
          <cell r="CA3908">
            <v>0</v>
          </cell>
          <cell r="CC3908" t="str">
            <v>0001_3160-Dist Proj - West</v>
          </cell>
          <cell r="CG3908" t="str">
            <v>Full_Time</v>
          </cell>
          <cell r="CI3908" t="str">
            <v>DS</v>
          </cell>
          <cell r="CJ3908" t="str">
            <v>0001</v>
          </cell>
        </row>
        <row r="3909">
          <cell r="A3909" t="str">
            <v>Budget</v>
          </cell>
          <cell r="H3909">
            <v>1</v>
          </cell>
          <cell r="I3909">
            <v>1</v>
          </cell>
          <cell r="AP3909">
            <v>102752.65885751286</v>
          </cell>
          <cell r="BZ3909">
            <v>0</v>
          </cell>
          <cell r="CA3909">
            <v>0</v>
          </cell>
          <cell r="CC3909" t="str">
            <v>0001_4100-Meter Services</v>
          </cell>
          <cell r="CG3909" t="str">
            <v>Full_Time</v>
          </cell>
          <cell r="CI3909" t="str">
            <v>CS</v>
          </cell>
          <cell r="CJ3909" t="str">
            <v>0001</v>
          </cell>
        </row>
        <row r="3910">
          <cell r="A3910" t="str">
            <v>Budget</v>
          </cell>
          <cell r="H3910">
            <v>1</v>
          </cell>
          <cell r="I3910">
            <v>1</v>
          </cell>
          <cell r="AP3910">
            <v>141561.84257609255</v>
          </cell>
          <cell r="BZ3910">
            <v>0</v>
          </cell>
          <cell r="CA3910">
            <v>0</v>
          </cell>
          <cell r="CC3910" t="str">
            <v>0001_1762-Project Delivery</v>
          </cell>
          <cell r="CG3910" t="str">
            <v>Full_Time</v>
          </cell>
          <cell r="CI3910" t="str">
            <v>IT</v>
          </cell>
          <cell r="CJ3910" t="str">
            <v>0001</v>
          </cell>
        </row>
        <row r="3911">
          <cell r="A3911" t="str">
            <v>Budget</v>
          </cell>
          <cell r="H3911">
            <v>1</v>
          </cell>
          <cell r="I3911">
            <v>1</v>
          </cell>
          <cell r="AP3911">
            <v>199725.55156281</v>
          </cell>
          <cell r="BZ3911">
            <v>0</v>
          </cell>
          <cell r="CA3911">
            <v>0</v>
          </cell>
          <cell r="CC3911" t="str">
            <v>0001_4420-Accounts Receivable</v>
          </cell>
          <cell r="CG3911" t="str">
            <v>Full_Time</v>
          </cell>
          <cell r="CI3911" t="str">
            <v>CS</v>
          </cell>
          <cell r="CJ3911" t="str">
            <v>0001</v>
          </cell>
        </row>
        <row r="3912">
          <cell r="A3912" t="str">
            <v>Budget</v>
          </cell>
          <cell r="H3912">
            <v>1</v>
          </cell>
          <cell r="I3912">
            <v>1</v>
          </cell>
          <cell r="AP3912">
            <v>114826.3897395152</v>
          </cell>
          <cell r="BZ3912">
            <v>0</v>
          </cell>
          <cell r="CA3912">
            <v>0</v>
          </cell>
          <cell r="CC3912" t="str">
            <v>0001_3160-Dist Proj - West</v>
          </cell>
          <cell r="CG3912" t="str">
            <v>Full_Time</v>
          </cell>
          <cell r="CI3912" t="str">
            <v>DS</v>
          </cell>
          <cell r="CJ3912" t="str">
            <v>0001</v>
          </cell>
        </row>
        <row r="3913">
          <cell r="A3913" t="str">
            <v>Budget</v>
          </cell>
          <cell r="H3913">
            <v>1</v>
          </cell>
          <cell r="I3913">
            <v>1</v>
          </cell>
          <cell r="AP3913">
            <v>102752.65885751286</v>
          </cell>
          <cell r="BZ3913">
            <v>0</v>
          </cell>
          <cell r="CA3913">
            <v>0</v>
          </cell>
          <cell r="CC3913" t="str">
            <v>0001_4100-Meter Services</v>
          </cell>
          <cell r="CG3913" t="str">
            <v>Full_Time</v>
          </cell>
          <cell r="CI3913" t="str">
            <v>CS</v>
          </cell>
          <cell r="CJ3913" t="str">
            <v>0001</v>
          </cell>
        </row>
        <row r="3914">
          <cell r="A3914" t="str">
            <v>Budget</v>
          </cell>
          <cell r="H3914">
            <v>0</v>
          </cell>
          <cell r="I3914">
            <v>0</v>
          </cell>
          <cell r="AP3914">
            <v>-4.1953305485653306E-2</v>
          </cell>
          <cell r="BZ3914">
            <v>0</v>
          </cell>
          <cell r="CA3914">
            <v>0</v>
          </cell>
          <cell r="CC3914" t="str">
            <v>0001_3160-Dist Proj - West</v>
          </cell>
          <cell r="CG3914" t="e">
            <v>#N/A</v>
          </cell>
          <cell r="CI3914" t="str">
            <v>DS</v>
          </cell>
          <cell r="CJ3914" t="str">
            <v>0001</v>
          </cell>
        </row>
        <row r="3915">
          <cell r="A3915" t="str">
            <v>Budget</v>
          </cell>
          <cell r="H3915" t="str">
            <v>0</v>
          </cell>
          <cell r="I3915" t="str">
            <v>0</v>
          </cell>
          <cell r="AP3915" t="str">
            <v>0</v>
          </cell>
          <cell r="BZ3915">
            <v>0</v>
          </cell>
          <cell r="CA3915">
            <v>0</v>
          </cell>
          <cell r="CC3915" t="str">
            <v>0001_4310-CCM - East</v>
          </cell>
          <cell r="CG3915" t="e">
            <v>#N/A</v>
          </cell>
          <cell r="CI3915" t="str">
            <v>DS</v>
          </cell>
          <cell r="CJ3915" t="str">
            <v>0001</v>
          </cell>
        </row>
        <row r="3916">
          <cell r="A3916" t="str">
            <v>Budget</v>
          </cell>
          <cell r="H3916">
            <v>1</v>
          </cell>
          <cell r="I3916">
            <v>1</v>
          </cell>
          <cell r="AP3916">
            <v>105379.52999999998</v>
          </cell>
          <cell r="BZ3916">
            <v>0</v>
          </cell>
          <cell r="CA3916">
            <v>0</v>
          </cell>
          <cell r="CC3916" t="str">
            <v>0001_4360-CCM - West</v>
          </cell>
          <cell r="CG3916" t="str">
            <v>Full_Time</v>
          </cell>
          <cell r="CI3916" t="str">
            <v>DS</v>
          </cell>
          <cell r="CJ3916" t="str">
            <v>0001</v>
          </cell>
        </row>
        <row r="3917">
          <cell r="A3917" t="str">
            <v>Budget</v>
          </cell>
          <cell r="H3917">
            <v>1</v>
          </cell>
          <cell r="I3917">
            <v>1</v>
          </cell>
          <cell r="AP3917">
            <v>98730.444255088441</v>
          </cell>
          <cell r="BZ3917">
            <v>0</v>
          </cell>
          <cell r="CA3917">
            <v>0</v>
          </cell>
          <cell r="CC3917" t="str">
            <v>0001_2700-Capacity Planning</v>
          </cell>
          <cell r="CG3917" t="str">
            <v>Full_Time</v>
          </cell>
          <cell r="CI3917" t="str">
            <v>AM</v>
          </cell>
          <cell r="CJ3917" t="str">
            <v>0001</v>
          </cell>
        </row>
        <row r="3918">
          <cell r="A3918" t="str">
            <v>Budget</v>
          </cell>
          <cell r="H3918">
            <v>1</v>
          </cell>
          <cell r="I3918">
            <v>1</v>
          </cell>
          <cell r="AP3918">
            <v>115494.4468645037</v>
          </cell>
          <cell r="BZ3918">
            <v>0</v>
          </cell>
          <cell r="CA3918">
            <v>0</v>
          </cell>
          <cell r="CC3918" t="str">
            <v>0001_3160-Dist Proj - West</v>
          </cell>
          <cell r="CG3918" t="str">
            <v>Full_Time</v>
          </cell>
          <cell r="CI3918" t="str">
            <v>DS</v>
          </cell>
          <cell r="CJ3918" t="str">
            <v>0001</v>
          </cell>
        </row>
        <row r="3919">
          <cell r="A3919" t="str">
            <v>Budget</v>
          </cell>
          <cell r="H3919">
            <v>1</v>
          </cell>
          <cell r="I3919">
            <v>1</v>
          </cell>
          <cell r="AP3919">
            <v>98319.551144206809</v>
          </cell>
          <cell r="BZ3919">
            <v>0</v>
          </cell>
          <cell r="CA3919">
            <v>0</v>
          </cell>
          <cell r="CC3919" t="str">
            <v>0001_4360-CCM - West</v>
          </cell>
          <cell r="CG3919" t="str">
            <v>Full_Time</v>
          </cell>
          <cell r="CI3919" t="str">
            <v>DS</v>
          </cell>
          <cell r="CJ3919" t="str">
            <v>0001</v>
          </cell>
        </row>
        <row r="3920">
          <cell r="A3920" t="str">
            <v>Budget</v>
          </cell>
          <cell r="H3920">
            <v>1</v>
          </cell>
          <cell r="I3920">
            <v>1</v>
          </cell>
          <cell r="AP3920">
            <v>89646.650000000009</v>
          </cell>
          <cell r="BZ3920">
            <v>0</v>
          </cell>
          <cell r="CA3920">
            <v>0</v>
          </cell>
          <cell r="CC3920" t="str">
            <v>0001_4420-Accounts Receivable</v>
          </cell>
          <cell r="CG3920" t="str">
            <v>Full_Time</v>
          </cell>
          <cell r="CI3920" t="str">
            <v>CS</v>
          </cell>
          <cell r="CJ3920" t="str">
            <v>0001</v>
          </cell>
        </row>
        <row r="3921">
          <cell r="A3921" t="str">
            <v>Budget</v>
          </cell>
          <cell r="H3921">
            <v>0</v>
          </cell>
          <cell r="I3921">
            <v>0</v>
          </cell>
          <cell r="AP3921">
            <v>7.1875093248662147E-2</v>
          </cell>
          <cell r="BZ3921">
            <v>0</v>
          </cell>
          <cell r="CA3921">
            <v>0</v>
          </cell>
          <cell r="CC3921" t="str">
            <v>0001_4410-Call Centre</v>
          </cell>
          <cell r="CG3921" t="e">
            <v>#N/A</v>
          </cell>
          <cell r="CI3921" t="str">
            <v>CS</v>
          </cell>
          <cell r="CJ3921" t="str">
            <v>0001</v>
          </cell>
        </row>
        <row r="3922">
          <cell r="A3922" t="str">
            <v>Budget</v>
          </cell>
          <cell r="H3922">
            <v>1</v>
          </cell>
          <cell r="I3922">
            <v>1</v>
          </cell>
          <cell r="AP3922">
            <v>149047.87035060619</v>
          </cell>
          <cell r="BZ3922">
            <v>0</v>
          </cell>
          <cell r="CA3922">
            <v>0</v>
          </cell>
          <cell r="CC3922" t="str">
            <v>0001_4450-Cust Mgt Services</v>
          </cell>
          <cell r="CG3922" t="str">
            <v>Full_Time</v>
          </cell>
          <cell r="CI3922" t="str">
            <v>CS</v>
          </cell>
          <cell r="CJ3922" t="str">
            <v>0001</v>
          </cell>
        </row>
        <row r="3923">
          <cell r="A3923" t="str">
            <v>Budget</v>
          </cell>
          <cell r="H3923">
            <v>1</v>
          </cell>
          <cell r="I3923">
            <v>1</v>
          </cell>
          <cell r="AP3923">
            <v>114825.39750826522</v>
          </cell>
          <cell r="BZ3923">
            <v>0</v>
          </cell>
          <cell r="CA3923">
            <v>0</v>
          </cell>
          <cell r="CC3923" t="str">
            <v>0001_4310-CCM - East</v>
          </cell>
          <cell r="CG3923" t="str">
            <v>Full_Time</v>
          </cell>
          <cell r="CI3923" t="str">
            <v>DS</v>
          </cell>
          <cell r="CJ3923" t="str">
            <v>0001</v>
          </cell>
        </row>
        <row r="3924">
          <cell r="A3924" t="str">
            <v>Budget</v>
          </cell>
          <cell r="H3924">
            <v>1</v>
          </cell>
          <cell r="I3924">
            <v>1</v>
          </cell>
          <cell r="AP3924">
            <v>103148.60844533869</v>
          </cell>
          <cell r="BZ3924">
            <v>0</v>
          </cell>
          <cell r="CA3924">
            <v>0</v>
          </cell>
          <cell r="CC3924" t="str">
            <v>0001_2700-Capacity Planning</v>
          </cell>
          <cell r="CG3924" t="str">
            <v>Full_Time</v>
          </cell>
          <cell r="CI3924" t="str">
            <v>AM</v>
          </cell>
          <cell r="CJ3924" t="str">
            <v>0001</v>
          </cell>
        </row>
        <row r="3925">
          <cell r="A3925" t="str">
            <v>Budget</v>
          </cell>
          <cell r="H3925">
            <v>0</v>
          </cell>
          <cell r="I3925">
            <v>0</v>
          </cell>
          <cell r="AP3925">
            <v>-1.1424871459867203E-3</v>
          </cell>
          <cell r="BZ3925">
            <v>0</v>
          </cell>
          <cell r="CA3925">
            <v>0</v>
          </cell>
          <cell r="CC3925" t="str">
            <v>0001_3160-Dist Proj - West</v>
          </cell>
          <cell r="CG3925" t="e">
            <v>#N/A</v>
          </cell>
          <cell r="CI3925" t="str">
            <v>DS</v>
          </cell>
          <cell r="CJ3925" t="str">
            <v>0001</v>
          </cell>
        </row>
        <row r="3926">
          <cell r="A3926" t="str">
            <v>Budget</v>
          </cell>
          <cell r="H3926">
            <v>1</v>
          </cell>
          <cell r="I3926">
            <v>1</v>
          </cell>
          <cell r="AP3926">
            <v>102752.65999999997</v>
          </cell>
          <cell r="BZ3926">
            <v>0</v>
          </cell>
          <cell r="CA3926">
            <v>0</v>
          </cell>
          <cell r="CC3926" t="str">
            <v>0001_4360-CCM - West</v>
          </cell>
          <cell r="CG3926" t="str">
            <v>Full_Time</v>
          </cell>
          <cell r="CI3926" t="str">
            <v>DS</v>
          </cell>
          <cell r="CJ3926" t="str">
            <v>0001</v>
          </cell>
        </row>
        <row r="3927">
          <cell r="A3927" t="str">
            <v>Budget</v>
          </cell>
          <cell r="H3927">
            <v>0</v>
          </cell>
          <cell r="I3927">
            <v>0</v>
          </cell>
          <cell r="AP3927">
            <v>-5.7599875579544046E-2</v>
          </cell>
          <cell r="BZ3927">
            <v>0</v>
          </cell>
          <cell r="CA3927">
            <v>0</v>
          </cell>
          <cell r="CC3927" t="str">
            <v>0001_1750-IT Infrastructure</v>
          </cell>
          <cell r="CG3927" t="e">
            <v>#N/A</v>
          </cell>
          <cell r="CI3927" t="str">
            <v>IT</v>
          </cell>
          <cell r="CJ3927" t="str">
            <v>0001</v>
          </cell>
        </row>
        <row r="3928">
          <cell r="A3928" t="str">
            <v>Budget</v>
          </cell>
          <cell r="H3928">
            <v>1</v>
          </cell>
          <cell r="I3928">
            <v>1</v>
          </cell>
          <cell r="AP3928">
            <v>142908.26999999999</v>
          </cell>
          <cell r="BZ3928">
            <v>0</v>
          </cell>
          <cell r="CA3928">
            <v>0</v>
          </cell>
          <cell r="CC3928" t="str">
            <v>0001_1755-IT Infrastructure</v>
          </cell>
          <cell r="CG3928" t="str">
            <v>Full_Time</v>
          </cell>
          <cell r="CI3928" t="str">
            <v>IT</v>
          </cell>
          <cell r="CJ3928" t="str">
            <v>0001</v>
          </cell>
        </row>
        <row r="3929">
          <cell r="A3929" t="str">
            <v>Budget</v>
          </cell>
          <cell r="H3929">
            <v>1</v>
          </cell>
          <cell r="I3929">
            <v>1</v>
          </cell>
          <cell r="AP3929">
            <v>139130.46682556189</v>
          </cell>
          <cell r="BZ3929">
            <v>0</v>
          </cell>
          <cell r="CA3929">
            <v>0</v>
          </cell>
          <cell r="CC3929" t="str">
            <v>0001_4481-System Oper Control Room</v>
          </cell>
          <cell r="CG3929" t="str">
            <v>Full_Time</v>
          </cell>
          <cell r="CI3929" t="str">
            <v>DG</v>
          </cell>
          <cell r="CJ3929" t="str">
            <v>0001</v>
          </cell>
        </row>
        <row r="3930">
          <cell r="A3930" t="str">
            <v>Budget</v>
          </cell>
          <cell r="H3930">
            <v>1</v>
          </cell>
          <cell r="I3930">
            <v>1</v>
          </cell>
          <cell r="AP3930">
            <v>117885.16170540381</v>
          </cell>
          <cell r="BZ3930">
            <v>0</v>
          </cell>
          <cell r="CA3930">
            <v>0</v>
          </cell>
          <cell r="CC3930" t="str">
            <v>0001_4210-Grid Response</v>
          </cell>
          <cell r="CG3930" t="str">
            <v>Full_Time</v>
          </cell>
          <cell r="CI3930" t="str">
            <v>DG</v>
          </cell>
          <cell r="CJ3930" t="str">
            <v>0001</v>
          </cell>
        </row>
        <row r="3931">
          <cell r="A3931" t="str">
            <v>Budget</v>
          </cell>
          <cell r="H3931">
            <v>1</v>
          </cell>
          <cell r="I3931">
            <v>1</v>
          </cell>
          <cell r="AP3931">
            <v>291228.23994430486</v>
          </cell>
          <cell r="BZ3931">
            <v>0</v>
          </cell>
          <cell r="CA3931">
            <v>0</v>
          </cell>
          <cell r="CC3931" t="str">
            <v>0002_1000-Corporate Stewardship</v>
          </cell>
          <cell r="CG3931" t="str">
            <v>Full_Time</v>
          </cell>
          <cell r="CI3931" t="str">
            <v>THESI</v>
          </cell>
          <cell r="CJ3931" t="str">
            <v>0002</v>
          </cell>
        </row>
        <row r="3932">
          <cell r="A3932" t="str">
            <v>Budget</v>
          </cell>
          <cell r="H3932">
            <v>0</v>
          </cell>
          <cell r="I3932">
            <v>0</v>
          </cell>
          <cell r="AP3932">
            <v>-17188.380720000012</v>
          </cell>
          <cell r="BZ3932">
            <v>0</v>
          </cell>
          <cell r="CA3932">
            <v>0</v>
          </cell>
          <cell r="CC3932" t="str">
            <v>0002_1000-Corporate Stewardship</v>
          </cell>
          <cell r="CG3932" t="str">
            <v>Full_Time</v>
          </cell>
          <cell r="CI3932" t="str">
            <v>THESI</v>
          </cell>
          <cell r="CJ3932" t="str">
            <v>0002</v>
          </cell>
        </row>
        <row r="3933">
          <cell r="A3933" t="str">
            <v>Budget</v>
          </cell>
          <cell r="H3933">
            <v>1</v>
          </cell>
          <cell r="I3933">
            <v>1</v>
          </cell>
          <cell r="AP3933">
            <v>93073.342688043689</v>
          </cell>
          <cell r="BZ3933">
            <v>0</v>
          </cell>
          <cell r="CA3933">
            <v>0</v>
          </cell>
          <cell r="CC3933" t="str">
            <v>0001_3821-Apprentices</v>
          </cell>
          <cell r="CG3933" t="str">
            <v>Full_Time</v>
          </cell>
          <cell r="CI3933" t="str">
            <v>DS</v>
          </cell>
          <cell r="CJ3933" t="str">
            <v>0001</v>
          </cell>
        </row>
        <row r="3934">
          <cell r="A3934" t="str">
            <v>Budget</v>
          </cell>
          <cell r="H3934">
            <v>1</v>
          </cell>
          <cell r="I3934">
            <v>1</v>
          </cell>
          <cell r="AP3934">
            <v>105823.26079529077</v>
          </cell>
          <cell r="BZ3934">
            <v>0</v>
          </cell>
          <cell r="CA3934">
            <v>0</v>
          </cell>
          <cell r="CC3934" t="str">
            <v>0001_3720-Dist Grid Health</v>
          </cell>
          <cell r="CG3934" t="str">
            <v>Full_Time</v>
          </cell>
          <cell r="CI3934" t="str">
            <v>DG</v>
          </cell>
          <cell r="CJ3934" t="str">
            <v>0001</v>
          </cell>
        </row>
        <row r="3935">
          <cell r="A3935" t="str">
            <v>Budget</v>
          </cell>
          <cell r="H3935">
            <v>1</v>
          </cell>
          <cell r="I3935">
            <v>1</v>
          </cell>
          <cell r="AP3935">
            <v>84761.86683878662</v>
          </cell>
          <cell r="BZ3935">
            <v>0</v>
          </cell>
          <cell r="CA3935">
            <v>0</v>
          </cell>
          <cell r="CC3935" t="str">
            <v>0001_3160-Dist Proj - West</v>
          </cell>
          <cell r="CG3935" t="str">
            <v>Full_Time</v>
          </cell>
          <cell r="CI3935" t="str">
            <v>DS</v>
          </cell>
          <cell r="CJ3935" t="str">
            <v>0001</v>
          </cell>
        </row>
        <row r="3936">
          <cell r="A3936" t="str">
            <v>Budget</v>
          </cell>
          <cell r="H3936">
            <v>1</v>
          </cell>
          <cell r="I3936">
            <v>1</v>
          </cell>
          <cell r="AP3936">
            <v>105822.37279529076</v>
          </cell>
          <cell r="BZ3936">
            <v>0</v>
          </cell>
          <cell r="CA3936">
            <v>0</v>
          </cell>
          <cell r="CC3936" t="str">
            <v>0001_4310-CCM - East</v>
          </cell>
          <cell r="CG3936" t="str">
            <v>Full_Time</v>
          </cell>
          <cell r="CI3936" t="str">
            <v>DS</v>
          </cell>
          <cell r="CJ3936" t="str">
            <v>0001</v>
          </cell>
        </row>
        <row r="3937">
          <cell r="A3937" t="str">
            <v>Budget</v>
          </cell>
          <cell r="H3937">
            <v>1</v>
          </cell>
          <cell r="I3937">
            <v>1</v>
          </cell>
          <cell r="AP3937">
            <v>151777.77612102684</v>
          </cell>
          <cell r="BZ3937">
            <v>0</v>
          </cell>
          <cell r="CA3937">
            <v>0</v>
          </cell>
          <cell r="CC3937" t="str">
            <v>0001_2400-Policy &amp; Standards</v>
          </cell>
          <cell r="CG3937" t="str">
            <v>Full_Time</v>
          </cell>
          <cell r="CI3937" t="str">
            <v>AM</v>
          </cell>
          <cell r="CJ3937" t="str">
            <v>0001</v>
          </cell>
        </row>
        <row r="3938">
          <cell r="A3938" t="str">
            <v>Budget</v>
          </cell>
          <cell r="H3938">
            <v>1</v>
          </cell>
          <cell r="I3938">
            <v>1</v>
          </cell>
          <cell r="AP3938">
            <v>100416.36620526921</v>
          </cell>
          <cell r="BZ3938">
            <v>0</v>
          </cell>
          <cell r="CA3938">
            <v>0</v>
          </cell>
          <cell r="CC3938" t="str">
            <v>0001_4260-Field Services</v>
          </cell>
          <cell r="CG3938" t="str">
            <v>Full_Time</v>
          </cell>
          <cell r="CI3938" t="str">
            <v>CS</v>
          </cell>
          <cell r="CJ3938" t="str">
            <v>0001</v>
          </cell>
        </row>
        <row r="3939">
          <cell r="A3939" t="str">
            <v>Budget</v>
          </cell>
          <cell r="H3939">
            <v>1</v>
          </cell>
          <cell r="I3939">
            <v>1</v>
          </cell>
          <cell r="AP3939">
            <v>117885.16170540381</v>
          </cell>
          <cell r="BZ3939">
            <v>0</v>
          </cell>
          <cell r="CA3939">
            <v>0</v>
          </cell>
          <cell r="CC3939" t="str">
            <v>0001_4210-Grid Response</v>
          </cell>
          <cell r="CG3939" t="str">
            <v>Full_Time</v>
          </cell>
          <cell r="CI3939" t="str">
            <v>DG</v>
          </cell>
          <cell r="CJ3939" t="str">
            <v>0001</v>
          </cell>
        </row>
        <row r="3940">
          <cell r="A3940" t="str">
            <v>Budget</v>
          </cell>
          <cell r="H3940">
            <v>1</v>
          </cell>
          <cell r="I3940">
            <v>1</v>
          </cell>
          <cell r="AP3940">
            <v>105822.37279529076</v>
          </cell>
          <cell r="BZ3940">
            <v>0</v>
          </cell>
          <cell r="CA3940">
            <v>0</v>
          </cell>
          <cell r="CC3940" t="str">
            <v>0001_4210-Grid Response</v>
          </cell>
          <cell r="CG3940" t="str">
            <v>Full_Time</v>
          </cell>
          <cell r="CI3940" t="str">
            <v>DG</v>
          </cell>
          <cell r="CJ3940" t="str">
            <v>0001</v>
          </cell>
        </row>
        <row r="3941">
          <cell r="A3941" t="str">
            <v>Budget</v>
          </cell>
          <cell r="H3941">
            <v>1</v>
          </cell>
          <cell r="I3941">
            <v>1</v>
          </cell>
          <cell r="AP3941">
            <v>210012.70263389626</v>
          </cell>
          <cell r="BZ3941">
            <v>0</v>
          </cell>
          <cell r="CA3941">
            <v>0</v>
          </cell>
          <cell r="CC3941" t="str">
            <v>0005_1330-Fin-Corporate Tax</v>
          </cell>
          <cell r="CG3941" t="str">
            <v>Full_Time</v>
          </cell>
          <cell r="CI3941" t="str">
            <v>THC</v>
          </cell>
          <cell r="CJ3941" t="str">
            <v>0005</v>
          </cell>
        </row>
        <row r="3942">
          <cell r="A3942" t="str">
            <v>Budget</v>
          </cell>
          <cell r="H3942">
            <v>0</v>
          </cell>
          <cell r="I3942">
            <v>0</v>
          </cell>
          <cell r="AP3942">
            <v>5.7508265212140072E-2</v>
          </cell>
          <cell r="BZ3942">
            <v>0</v>
          </cell>
          <cell r="CA3942">
            <v>0</v>
          </cell>
          <cell r="CC3942" t="str">
            <v>0001_3110-Dist Proj - East</v>
          </cell>
          <cell r="CG3942" t="e">
            <v>#N/A</v>
          </cell>
          <cell r="CI3942" t="str">
            <v>DS</v>
          </cell>
          <cell r="CJ3942" t="str">
            <v>0001</v>
          </cell>
        </row>
        <row r="3943">
          <cell r="A3943" t="str">
            <v>Budget</v>
          </cell>
          <cell r="H3943">
            <v>1</v>
          </cell>
          <cell r="I3943">
            <v>1</v>
          </cell>
          <cell r="AP3943">
            <v>114825.34000000001</v>
          </cell>
          <cell r="BZ3943">
            <v>0</v>
          </cell>
          <cell r="CA3943">
            <v>0</v>
          </cell>
          <cell r="CC3943" t="str">
            <v>0001_4310-CCM - East</v>
          </cell>
          <cell r="CG3943" t="str">
            <v>Full_Time</v>
          </cell>
          <cell r="CI3943" t="str">
            <v>DS</v>
          </cell>
          <cell r="CJ3943" t="str">
            <v>0001</v>
          </cell>
        </row>
        <row r="3944">
          <cell r="A3944" t="str">
            <v>Budget</v>
          </cell>
          <cell r="H3944" t="str">
            <v>0</v>
          </cell>
          <cell r="I3944" t="str">
            <v>0</v>
          </cell>
          <cell r="AP3944" t="str">
            <v>0</v>
          </cell>
          <cell r="BZ3944">
            <v>0</v>
          </cell>
          <cell r="CA3944">
            <v>0</v>
          </cell>
          <cell r="CC3944" t="str">
            <v>0001_3110-Dist Proj - East</v>
          </cell>
          <cell r="CG3944" t="e">
            <v>#N/A</v>
          </cell>
          <cell r="CI3944" t="str">
            <v>DS</v>
          </cell>
          <cell r="CJ3944" t="str">
            <v>0001</v>
          </cell>
        </row>
        <row r="3945">
          <cell r="A3945" t="str">
            <v>Budget</v>
          </cell>
          <cell r="H3945">
            <v>1</v>
          </cell>
          <cell r="I3945">
            <v>1</v>
          </cell>
          <cell r="AP3945">
            <v>105379.52999999998</v>
          </cell>
          <cell r="BZ3945">
            <v>0</v>
          </cell>
          <cell r="CA3945">
            <v>0</v>
          </cell>
          <cell r="CC3945" t="str">
            <v>0001_4360-CCM - West</v>
          </cell>
          <cell r="CG3945" t="str">
            <v>Full_Time</v>
          </cell>
          <cell r="CI3945" t="str">
            <v>DS</v>
          </cell>
          <cell r="CJ3945" t="str">
            <v>0001</v>
          </cell>
        </row>
        <row r="3946">
          <cell r="A3946" t="str">
            <v>Budget</v>
          </cell>
          <cell r="H3946">
            <v>0</v>
          </cell>
          <cell r="I3946">
            <v>0</v>
          </cell>
          <cell r="AP3946">
            <v>-4.1953305485653306E-2</v>
          </cell>
          <cell r="BZ3946">
            <v>0</v>
          </cell>
          <cell r="CA3946">
            <v>0</v>
          </cell>
          <cell r="CC3946" t="str">
            <v>0001_3720-Dist Grid Health</v>
          </cell>
          <cell r="CG3946" t="e">
            <v>#N/A</v>
          </cell>
          <cell r="CI3946" t="str">
            <v>DG</v>
          </cell>
          <cell r="CJ3946" t="str">
            <v>0001</v>
          </cell>
        </row>
        <row r="3947">
          <cell r="A3947" t="str">
            <v>Budget</v>
          </cell>
          <cell r="H3947">
            <v>1</v>
          </cell>
          <cell r="I3947">
            <v>1</v>
          </cell>
          <cell r="AP3947">
            <v>94693.935968585836</v>
          </cell>
          <cell r="BZ3947">
            <v>0</v>
          </cell>
          <cell r="CA3947">
            <v>0</v>
          </cell>
          <cell r="CC3947" t="str">
            <v>0001_5000-Smart Meters</v>
          </cell>
          <cell r="CG3947" t="str">
            <v>Full_Time</v>
          </cell>
          <cell r="CI3947" t="str">
            <v>CS</v>
          </cell>
          <cell r="CJ3947" t="str">
            <v>0001</v>
          </cell>
        </row>
        <row r="3948">
          <cell r="A3948" t="str">
            <v>Budget</v>
          </cell>
          <cell r="H3948">
            <v>1</v>
          </cell>
          <cell r="I3948">
            <v>1</v>
          </cell>
          <cell r="AP3948">
            <v>102753.54685751286</v>
          </cell>
          <cell r="BZ3948">
            <v>0</v>
          </cell>
          <cell r="CA3948">
            <v>0</v>
          </cell>
          <cell r="CC3948" t="str">
            <v>0001_5200-Facilities &amp; Asset Mgmt</v>
          </cell>
          <cell r="CG3948" t="str">
            <v>Full_Time</v>
          </cell>
          <cell r="CI3948" t="str">
            <v>Faclt.</v>
          </cell>
          <cell r="CJ3948" t="str">
            <v>0001</v>
          </cell>
        </row>
        <row r="3949">
          <cell r="A3949" t="str">
            <v>Budget</v>
          </cell>
          <cell r="H3949">
            <v>1</v>
          </cell>
          <cell r="I3949">
            <v>1</v>
          </cell>
          <cell r="AP3949">
            <v>105822.37279529076</v>
          </cell>
          <cell r="BZ3949">
            <v>0</v>
          </cell>
          <cell r="CA3949">
            <v>0</v>
          </cell>
          <cell r="CC3949" t="str">
            <v>0001_4310-CCM - East</v>
          </cell>
          <cell r="CG3949" t="str">
            <v>Full_Time</v>
          </cell>
          <cell r="CI3949" t="str">
            <v>DS</v>
          </cell>
          <cell r="CJ3949" t="str">
            <v>0001</v>
          </cell>
        </row>
        <row r="3950">
          <cell r="A3950" t="str">
            <v>Budget</v>
          </cell>
          <cell r="H3950">
            <v>1</v>
          </cell>
          <cell r="I3950">
            <v>1</v>
          </cell>
          <cell r="AP3950">
            <v>115702.34932959991</v>
          </cell>
          <cell r="BZ3950">
            <v>0</v>
          </cell>
          <cell r="CA3950">
            <v>0</v>
          </cell>
          <cell r="CC3950" t="str">
            <v>0001_1420-Rates &amp; Treasury</v>
          </cell>
          <cell r="CG3950" t="str">
            <v>Full_Time</v>
          </cell>
          <cell r="CI3950" t="str">
            <v>TRRR</v>
          </cell>
          <cell r="CJ3950" t="str">
            <v>0001</v>
          </cell>
        </row>
        <row r="3951">
          <cell r="A3951" t="str">
            <v>Budget</v>
          </cell>
          <cell r="H3951">
            <v>1</v>
          </cell>
          <cell r="I3951">
            <v>1</v>
          </cell>
          <cell r="AP3951">
            <v>75256.576434844654</v>
          </cell>
          <cell r="BZ3951">
            <v>0</v>
          </cell>
          <cell r="CA3951">
            <v>0</v>
          </cell>
          <cell r="CC3951" t="str">
            <v>0001_5200-Facilities &amp; Asset Mgmt</v>
          </cell>
          <cell r="CG3951" t="str">
            <v>Full_Time</v>
          </cell>
          <cell r="CI3951" t="str">
            <v>Faclt.</v>
          </cell>
          <cell r="CJ3951" t="str">
            <v>0001</v>
          </cell>
        </row>
        <row r="3952">
          <cell r="A3952" t="str">
            <v>Budget</v>
          </cell>
          <cell r="H3952">
            <v>0</v>
          </cell>
          <cell r="I3952">
            <v>0.66666666666666663</v>
          </cell>
          <cell r="AP3952">
            <v>58938.418051711618</v>
          </cell>
          <cell r="BZ3952">
            <v>0</v>
          </cell>
          <cell r="CA3952">
            <v>0</v>
          </cell>
          <cell r="CC3952" t="str">
            <v>0001_3820-Program Management</v>
          </cell>
          <cell r="CG3952" t="e">
            <v>#N/A</v>
          </cell>
          <cell r="CI3952" t="str">
            <v>DS</v>
          </cell>
          <cell r="CJ3952" t="str">
            <v>0001</v>
          </cell>
        </row>
        <row r="3953">
          <cell r="A3953" t="str">
            <v>Budget</v>
          </cell>
          <cell r="H3953">
            <v>1</v>
          </cell>
          <cell r="I3953">
            <v>0.33333333333333331</v>
          </cell>
          <cell r="AP3953">
            <v>30298.179999999997</v>
          </cell>
          <cell r="BZ3953">
            <v>0</v>
          </cell>
          <cell r="CA3953">
            <v>0</v>
          </cell>
          <cell r="CC3953" t="str">
            <v>0001_3830-Policy Administration</v>
          </cell>
          <cell r="CG3953" t="str">
            <v>Full_Time</v>
          </cell>
          <cell r="CI3953" t="str">
            <v>SM</v>
          </cell>
          <cell r="CJ3953" t="str">
            <v>0001</v>
          </cell>
        </row>
        <row r="3954">
          <cell r="A3954" t="str">
            <v>Budget</v>
          </cell>
          <cell r="H3954">
            <v>1</v>
          </cell>
          <cell r="I3954">
            <v>1</v>
          </cell>
          <cell r="AP3954">
            <v>120502.31899374243</v>
          </cell>
          <cell r="BZ3954">
            <v>0</v>
          </cell>
          <cell r="CA3954">
            <v>0</v>
          </cell>
          <cell r="CC3954" t="str">
            <v>0001_3310-Station &amp; Dist Automation</v>
          </cell>
          <cell r="CG3954" t="str">
            <v>Full_Time</v>
          </cell>
          <cell r="CI3954" t="str">
            <v>DG</v>
          </cell>
          <cell r="CJ3954" t="str">
            <v>0001</v>
          </cell>
        </row>
        <row r="3955">
          <cell r="A3955" t="str">
            <v>Budget</v>
          </cell>
          <cell r="H3955">
            <v>1</v>
          </cell>
          <cell r="I3955">
            <v>1</v>
          </cell>
          <cell r="AP3955">
            <v>72541.836413041368</v>
          </cell>
          <cell r="BZ3955">
            <v>0</v>
          </cell>
          <cell r="CA3955">
            <v>0</v>
          </cell>
          <cell r="CC3955" t="str">
            <v>0001_4420-Accounts Receivable</v>
          </cell>
          <cell r="CG3955" t="str">
            <v>Full_Time</v>
          </cell>
          <cell r="CI3955" t="str">
            <v>CS</v>
          </cell>
          <cell r="CJ3955" t="str">
            <v>0001</v>
          </cell>
        </row>
        <row r="3956">
          <cell r="A3956" t="str">
            <v>Budget</v>
          </cell>
          <cell r="H3956">
            <v>1</v>
          </cell>
          <cell r="I3956">
            <v>1</v>
          </cell>
          <cell r="AP3956">
            <v>124515.29271706723</v>
          </cell>
          <cell r="BZ3956">
            <v>0</v>
          </cell>
          <cell r="CA3956">
            <v>0</v>
          </cell>
          <cell r="CC3956" t="str">
            <v>0001_1782-Service Requests</v>
          </cell>
          <cell r="CG3956" t="str">
            <v>Full_Time</v>
          </cell>
          <cell r="CI3956" t="str">
            <v>IT</v>
          </cell>
          <cell r="CJ3956" t="str">
            <v>0001</v>
          </cell>
        </row>
        <row r="3957">
          <cell r="A3957" t="str">
            <v>Budget</v>
          </cell>
          <cell r="H3957">
            <v>1</v>
          </cell>
          <cell r="I3957">
            <v>1</v>
          </cell>
          <cell r="AP3957">
            <v>192402.16351534083</v>
          </cell>
          <cell r="BZ3957">
            <v>0</v>
          </cell>
          <cell r="CA3957">
            <v>0</v>
          </cell>
          <cell r="CC3957" t="str">
            <v>0001_4260-Field Services</v>
          </cell>
          <cell r="CG3957" t="str">
            <v>Full_Time</v>
          </cell>
          <cell r="CI3957" t="str">
            <v>CS</v>
          </cell>
          <cell r="CJ3957" t="str">
            <v>0001</v>
          </cell>
        </row>
        <row r="3958">
          <cell r="A3958" t="str">
            <v>Budget</v>
          </cell>
          <cell r="H3958">
            <v>1</v>
          </cell>
          <cell r="I3958">
            <v>1</v>
          </cell>
          <cell r="AP3958">
            <v>119545.34275869127</v>
          </cell>
          <cell r="BZ3958">
            <v>0</v>
          </cell>
          <cell r="CA3958">
            <v>0</v>
          </cell>
          <cell r="CC3958" t="str">
            <v>0001_4210-Grid Response</v>
          </cell>
          <cell r="CG3958" t="str">
            <v>Full_Time</v>
          </cell>
          <cell r="CI3958" t="str">
            <v>DG</v>
          </cell>
          <cell r="CJ3958" t="str">
            <v>0001</v>
          </cell>
        </row>
        <row r="3959">
          <cell r="A3959" t="str">
            <v>Budget</v>
          </cell>
          <cell r="H3959">
            <v>1</v>
          </cell>
          <cell r="I3959">
            <v>1</v>
          </cell>
          <cell r="AP3959">
            <v>154153.2567555694</v>
          </cell>
          <cell r="BZ3959">
            <v>0</v>
          </cell>
          <cell r="CA3959">
            <v>0</v>
          </cell>
          <cell r="CC3959" t="str">
            <v>0001_5200-Facilities &amp; Asset Mgmt</v>
          </cell>
          <cell r="CG3959" t="str">
            <v>Full_Time</v>
          </cell>
          <cell r="CI3959" t="str">
            <v>Faclt.</v>
          </cell>
          <cell r="CJ3959" t="str">
            <v>0001</v>
          </cell>
        </row>
        <row r="3960">
          <cell r="A3960" t="str">
            <v>Budget</v>
          </cell>
          <cell r="H3960">
            <v>1</v>
          </cell>
          <cell r="I3960">
            <v>1</v>
          </cell>
          <cell r="AP3960">
            <v>89647.491162593244</v>
          </cell>
          <cell r="BZ3960">
            <v>0</v>
          </cell>
          <cell r="CA3960">
            <v>0</v>
          </cell>
          <cell r="CC3960" t="str">
            <v>0001_4410-Call Centre</v>
          </cell>
          <cell r="CG3960" t="str">
            <v>Full_Time</v>
          </cell>
          <cell r="CI3960" t="str">
            <v>CS</v>
          </cell>
          <cell r="CJ3960" t="str">
            <v>0001</v>
          </cell>
        </row>
        <row r="3961">
          <cell r="A3961" t="str">
            <v>Budget</v>
          </cell>
          <cell r="H3961">
            <v>1</v>
          </cell>
          <cell r="I3961">
            <v>1</v>
          </cell>
          <cell r="AP3961">
            <v>105822.37279529076</v>
          </cell>
          <cell r="BZ3961">
            <v>0</v>
          </cell>
          <cell r="CA3961">
            <v>0</v>
          </cell>
          <cell r="CC3961" t="str">
            <v>0001_3160-Dist Proj - West</v>
          </cell>
          <cell r="CG3961" t="str">
            <v>Full_Time</v>
          </cell>
          <cell r="CI3961" t="str">
            <v>DS</v>
          </cell>
          <cell r="CJ3961" t="str">
            <v>0001</v>
          </cell>
        </row>
        <row r="3962">
          <cell r="A3962" t="str">
            <v>Budget</v>
          </cell>
          <cell r="H3962">
            <v>1</v>
          </cell>
          <cell r="I3962">
            <v>1</v>
          </cell>
          <cell r="AP3962">
            <v>120613.73796883845</v>
          </cell>
          <cell r="BZ3962">
            <v>0</v>
          </cell>
          <cell r="CA3962">
            <v>0</v>
          </cell>
          <cell r="CC3962" t="str">
            <v>0005_1330-Fin-Corporate Tax</v>
          </cell>
          <cell r="CG3962" t="str">
            <v>Full_Time</v>
          </cell>
          <cell r="CI3962" t="str">
            <v>THC</v>
          </cell>
          <cell r="CJ3962" t="str">
            <v>0005</v>
          </cell>
        </row>
        <row r="3963">
          <cell r="A3963" t="str">
            <v>Budget</v>
          </cell>
          <cell r="H3963">
            <v>0</v>
          </cell>
          <cell r="I3963">
            <v>0.66666666666666663</v>
          </cell>
          <cell r="AP3963">
            <v>55996.843643013737</v>
          </cell>
          <cell r="BZ3963">
            <v>0</v>
          </cell>
          <cell r="CA3963">
            <v>0</v>
          </cell>
          <cell r="CC3963" t="str">
            <v>0001_3820-Program Management</v>
          </cell>
          <cell r="CG3963" t="e">
            <v>#N/A</v>
          </cell>
          <cell r="CI3963" t="str">
            <v>DS</v>
          </cell>
          <cell r="CJ3963" t="str">
            <v>0001</v>
          </cell>
        </row>
        <row r="3964">
          <cell r="A3964" t="str">
            <v>Budget</v>
          </cell>
          <cell r="H3964">
            <v>1</v>
          </cell>
          <cell r="I3964">
            <v>0.33333333333333331</v>
          </cell>
          <cell r="AP3964">
            <v>28584.78</v>
          </cell>
          <cell r="BZ3964">
            <v>0</v>
          </cell>
          <cell r="CA3964">
            <v>0</v>
          </cell>
          <cell r="CC3964" t="str">
            <v>0001_3830-Policy Administration</v>
          </cell>
          <cell r="CG3964" t="str">
            <v>Full_Time</v>
          </cell>
          <cell r="CI3964" t="str">
            <v>SM</v>
          </cell>
          <cell r="CJ3964" t="str">
            <v>0001</v>
          </cell>
        </row>
        <row r="3965">
          <cell r="A3965" t="str">
            <v>Budget</v>
          </cell>
          <cell r="H3965">
            <v>1</v>
          </cell>
          <cell r="I3965">
            <v>1</v>
          </cell>
          <cell r="AP3965">
            <v>117885.16170540381</v>
          </cell>
          <cell r="BZ3965">
            <v>0</v>
          </cell>
          <cell r="CA3965">
            <v>0</v>
          </cell>
          <cell r="CC3965" t="str">
            <v>0001_4210-Grid Response</v>
          </cell>
          <cell r="CG3965" t="str">
            <v>Full_Time</v>
          </cell>
          <cell r="CI3965" t="str">
            <v>DG</v>
          </cell>
          <cell r="CJ3965" t="str">
            <v>0001</v>
          </cell>
        </row>
        <row r="3966">
          <cell r="A3966" t="str">
            <v>Budget</v>
          </cell>
          <cell r="H3966">
            <v>1</v>
          </cell>
          <cell r="I3966">
            <v>1</v>
          </cell>
          <cell r="AP3966">
            <v>149501.1221093575</v>
          </cell>
          <cell r="BZ3966">
            <v>0</v>
          </cell>
          <cell r="CA3966">
            <v>0</v>
          </cell>
          <cell r="CC3966" t="str">
            <v>0001_3720-Dist Grid Health</v>
          </cell>
          <cell r="CG3966" t="str">
            <v>Full_Time</v>
          </cell>
          <cell r="CI3966" t="str">
            <v>DG</v>
          </cell>
          <cell r="CJ3966" t="str">
            <v>0001</v>
          </cell>
        </row>
        <row r="3967">
          <cell r="A3967" t="str">
            <v>Budget</v>
          </cell>
          <cell r="H3967" t="str">
            <v>0</v>
          </cell>
          <cell r="I3967" t="str">
            <v>0</v>
          </cell>
          <cell r="AP3967" t="str">
            <v>0</v>
          </cell>
          <cell r="BZ3967">
            <v>0</v>
          </cell>
          <cell r="CA3967">
            <v>0</v>
          </cell>
          <cell r="CC3967" t="str">
            <v>0001_4210-Grid Response</v>
          </cell>
          <cell r="CG3967" t="e">
            <v>#N/A</v>
          </cell>
          <cell r="CI3967" t="str">
            <v>DG</v>
          </cell>
          <cell r="CJ3967" t="str">
            <v>0001</v>
          </cell>
        </row>
        <row r="3968">
          <cell r="A3968" t="str">
            <v>Budget</v>
          </cell>
          <cell r="H3968">
            <v>1</v>
          </cell>
          <cell r="I3968">
            <v>1</v>
          </cell>
          <cell r="AP3968">
            <v>105822.37279529076</v>
          </cell>
          <cell r="BZ3968">
            <v>0</v>
          </cell>
          <cell r="CA3968">
            <v>0</v>
          </cell>
          <cell r="CC3968" t="str">
            <v>0001_3160-Dist Proj - West</v>
          </cell>
          <cell r="CG3968" t="str">
            <v>Full_Time</v>
          </cell>
          <cell r="CI3968" t="str">
            <v>DS</v>
          </cell>
          <cell r="CJ3968" t="str">
            <v>0001</v>
          </cell>
        </row>
        <row r="3969">
          <cell r="A3969" t="str">
            <v>Budget</v>
          </cell>
          <cell r="H3969">
            <v>0</v>
          </cell>
          <cell r="I3969">
            <v>0</v>
          </cell>
          <cell r="AP3969">
            <v>0.10632869633201784</v>
          </cell>
          <cell r="BZ3969">
            <v>0</v>
          </cell>
          <cell r="CA3969">
            <v>0</v>
          </cell>
          <cell r="CC3969" t="str">
            <v>0001_4100-Meter Services</v>
          </cell>
          <cell r="CG3969" t="e">
            <v>#N/A</v>
          </cell>
          <cell r="CI3969" t="str">
            <v>CS</v>
          </cell>
          <cell r="CJ3969" t="str">
            <v>0001</v>
          </cell>
        </row>
        <row r="3970">
          <cell r="A3970" t="str">
            <v>Budget</v>
          </cell>
          <cell r="H3970">
            <v>1</v>
          </cell>
          <cell r="I3970">
            <v>1</v>
          </cell>
          <cell r="AP3970">
            <v>132166.53</v>
          </cell>
          <cell r="BZ3970">
            <v>0</v>
          </cell>
          <cell r="CA3970">
            <v>0</v>
          </cell>
          <cell r="CC3970" t="str">
            <v>0001_4150-Meter Operations</v>
          </cell>
          <cell r="CG3970" t="str">
            <v>Full_Time</v>
          </cell>
          <cell r="CI3970" t="str">
            <v>CS</v>
          </cell>
          <cell r="CJ3970" t="str">
            <v>0001</v>
          </cell>
        </row>
        <row r="3971">
          <cell r="A3971" t="str">
            <v>Budget</v>
          </cell>
          <cell r="H3971">
            <v>1</v>
          </cell>
          <cell r="I3971">
            <v>1</v>
          </cell>
          <cell r="AP3971">
            <v>114619.95095282439</v>
          </cell>
          <cell r="BZ3971">
            <v>0</v>
          </cell>
          <cell r="CA3971">
            <v>0</v>
          </cell>
          <cell r="CC3971" t="str">
            <v>0001_2400-Policy &amp; Standards</v>
          </cell>
          <cell r="CG3971" t="str">
            <v>Full_Time</v>
          </cell>
          <cell r="CI3971" t="str">
            <v>AM</v>
          </cell>
          <cell r="CJ3971" t="str">
            <v>0001</v>
          </cell>
        </row>
        <row r="3972">
          <cell r="A3972" t="str">
            <v>Budget</v>
          </cell>
          <cell r="H3972">
            <v>1</v>
          </cell>
          <cell r="I3972">
            <v>1</v>
          </cell>
          <cell r="AP3972">
            <v>72541.836413041368</v>
          </cell>
          <cell r="BZ3972">
            <v>0</v>
          </cell>
          <cell r="CA3972">
            <v>0</v>
          </cell>
          <cell r="CC3972" t="str">
            <v>0001_4450-Cust Mgt Services</v>
          </cell>
          <cell r="CG3972" t="str">
            <v>Full_Time</v>
          </cell>
          <cell r="CI3972" t="str">
            <v>CS</v>
          </cell>
          <cell r="CJ3972" t="str">
            <v>0001</v>
          </cell>
        </row>
        <row r="3973">
          <cell r="A3973" t="str">
            <v>Budget</v>
          </cell>
          <cell r="H3973">
            <v>1</v>
          </cell>
          <cell r="I3973">
            <v>1</v>
          </cell>
          <cell r="AP3973">
            <v>94693.935968585836</v>
          </cell>
          <cell r="BZ3973">
            <v>0</v>
          </cell>
          <cell r="CA3973">
            <v>0</v>
          </cell>
          <cell r="CC3973" t="str">
            <v>0001_4210-Grid Response</v>
          </cell>
          <cell r="CG3973" t="str">
            <v>Full_Time</v>
          </cell>
          <cell r="CI3973" t="str">
            <v>DG</v>
          </cell>
          <cell r="CJ3973" t="str">
            <v>0001</v>
          </cell>
        </row>
        <row r="3974">
          <cell r="A3974" t="str">
            <v>Budget</v>
          </cell>
          <cell r="H3974">
            <v>1</v>
          </cell>
          <cell r="I3974">
            <v>1</v>
          </cell>
          <cell r="AP3974">
            <v>139132.12020056188</v>
          </cell>
          <cell r="BZ3974">
            <v>0</v>
          </cell>
          <cell r="CA3974">
            <v>0</v>
          </cell>
          <cell r="CC3974" t="str">
            <v>0001_4480-System Oper Planning</v>
          </cell>
          <cell r="CG3974" t="str">
            <v>Full_Time</v>
          </cell>
          <cell r="CI3974" t="str">
            <v>DG</v>
          </cell>
          <cell r="CJ3974" t="str">
            <v>0001</v>
          </cell>
        </row>
        <row r="3975">
          <cell r="A3975" t="str">
            <v>Budget</v>
          </cell>
          <cell r="H3975">
            <v>1</v>
          </cell>
          <cell r="I3975">
            <v>1</v>
          </cell>
          <cell r="AP3975">
            <v>137909.13601358325</v>
          </cell>
          <cell r="BZ3975">
            <v>0</v>
          </cell>
          <cell r="CA3975">
            <v>0</v>
          </cell>
          <cell r="CC3975" t="str">
            <v>0001_3310-Station &amp; Dist Automation</v>
          </cell>
          <cell r="CG3975" t="str">
            <v>Full_Time</v>
          </cell>
          <cell r="CI3975" t="str">
            <v>DG</v>
          </cell>
          <cell r="CJ3975" t="str">
            <v>0001</v>
          </cell>
        </row>
        <row r="3976">
          <cell r="A3976" t="str">
            <v>Budget</v>
          </cell>
          <cell r="H3976">
            <v>1</v>
          </cell>
          <cell r="I3976">
            <v>1</v>
          </cell>
          <cell r="AP3976">
            <v>83338.87581169534</v>
          </cell>
          <cell r="BZ3976">
            <v>0</v>
          </cell>
          <cell r="CA3976">
            <v>0</v>
          </cell>
          <cell r="CC3976" t="str">
            <v>0001_3821-Apprentices</v>
          </cell>
          <cell r="CG3976" t="str">
            <v>Full_Time</v>
          </cell>
          <cell r="CI3976" t="str">
            <v>DS</v>
          </cell>
          <cell r="CJ3976" t="str">
            <v>0001</v>
          </cell>
        </row>
        <row r="3977">
          <cell r="A3977" t="str">
            <v>Budget</v>
          </cell>
          <cell r="H3977">
            <v>1</v>
          </cell>
          <cell r="I3977">
            <v>1</v>
          </cell>
          <cell r="AP3977">
            <v>102756.21683919281</v>
          </cell>
          <cell r="BZ3977">
            <v>0</v>
          </cell>
          <cell r="CA3977">
            <v>0</v>
          </cell>
          <cell r="CC3977" t="str">
            <v>0001_3720-Dist Grid Health</v>
          </cell>
          <cell r="CG3977" t="str">
            <v>Full_Time</v>
          </cell>
          <cell r="CI3977" t="str">
            <v>DG</v>
          </cell>
          <cell r="CJ3977" t="str">
            <v>0001</v>
          </cell>
        </row>
        <row r="3978">
          <cell r="A3978" t="str">
            <v>Budget</v>
          </cell>
          <cell r="H3978">
            <v>1</v>
          </cell>
          <cell r="I3978">
            <v>1</v>
          </cell>
          <cell r="AP3978">
            <v>105822.37279529076</v>
          </cell>
          <cell r="BZ3978">
            <v>0</v>
          </cell>
          <cell r="CA3978">
            <v>0</v>
          </cell>
          <cell r="CC3978" t="str">
            <v>0001_3160-Dist Proj - West</v>
          </cell>
          <cell r="CG3978" t="str">
            <v>Full_Time</v>
          </cell>
          <cell r="CI3978" t="str">
            <v>DS</v>
          </cell>
          <cell r="CJ3978" t="str">
            <v>0001</v>
          </cell>
        </row>
        <row r="3979">
          <cell r="A3979" t="str">
            <v>Budget</v>
          </cell>
          <cell r="H3979">
            <v>1</v>
          </cell>
          <cell r="I3979">
            <v>1</v>
          </cell>
          <cell r="AP3979">
            <v>87471.839138455471</v>
          </cell>
          <cell r="BZ3979">
            <v>0</v>
          </cell>
          <cell r="CA3979">
            <v>0</v>
          </cell>
          <cell r="CC3979" t="str">
            <v>0001_4481-System Oper Control Room</v>
          </cell>
          <cell r="CG3979" t="str">
            <v>Full_Time</v>
          </cell>
          <cell r="CI3979" t="str">
            <v>DG</v>
          </cell>
          <cell r="CJ3979" t="str">
            <v>0001</v>
          </cell>
        </row>
        <row r="3980">
          <cell r="A3980" t="str">
            <v>Budget</v>
          </cell>
          <cell r="H3980">
            <v>1</v>
          </cell>
          <cell r="I3980">
            <v>1</v>
          </cell>
          <cell r="AP3980">
            <v>149501.12210935756</v>
          </cell>
          <cell r="BZ3980">
            <v>0</v>
          </cell>
          <cell r="CA3980">
            <v>0</v>
          </cell>
          <cell r="CC3980" t="str">
            <v>0001_3110-Dist Proj - East</v>
          </cell>
          <cell r="CG3980" t="str">
            <v>Full_Time</v>
          </cell>
          <cell r="CI3980" t="str">
            <v>DS</v>
          </cell>
          <cell r="CJ3980" t="str">
            <v>0001</v>
          </cell>
        </row>
        <row r="3981">
          <cell r="A3981" t="str">
            <v>Budget</v>
          </cell>
          <cell r="H3981">
            <v>1</v>
          </cell>
          <cell r="I3981">
            <v>1</v>
          </cell>
          <cell r="AP3981">
            <v>105822.37279529076</v>
          </cell>
          <cell r="BZ3981">
            <v>0</v>
          </cell>
          <cell r="CA3981">
            <v>0</v>
          </cell>
          <cell r="CC3981" t="str">
            <v>0001_3160-Dist Proj - West</v>
          </cell>
          <cell r="CG3981" t="str">
            <v>Full_Time</v>
          </cell>
          <cell r="CI3981" t="str">
            <v>DS</v>
          </cell>
          <cell r="CJ3981" t="str">
            <v>0001</v>
          </cell>
        </row>
        <row r="3982">
          <cell r="A3982" t="str">
            <v>Budget</v>
          </cell>
          <cell r="H3982">
            <v>1</v>
          </cell>
          <cell r="I3982">
            <v>1</v>
          </cell>
          <cell r="AP3982">
            <v>89648.26045009325</v>
          </cell>
          <cell r="BZ3982">
            <v>0</v>
          </cell>
          <cell r="CA3982">
            <v>0</v>
          </cell>
          <cell r="CC3982" t="str">
            <v>0001_4410-Call Centre</v>
          </cell>
          <cell r="CG3982" t="str">
            <v>Full_Time</v>
          </cell>
          <cell r="CI3982" t="str">
            <v>CS</v>
          </cell>
          <cell r="CJ3982" t="str">
            <v>0001</v>
          </cell>
        </row>
        <row r="3983">
          <cell r="A3983" t="str">
            <v>Budget</v>
          </cell>
          <cell r="H3983">
            <v>1</v>
          </cell>
          <cell r="I3983">
            <v>1</v>
          </cell>
          <cell r="AP3983">
            <v>102752.65885751286</v>
          </cell>
          <cell r="BZ3983">
            <v>0</v>
          </cell>
          <cell r="CA3983">
            <v>0</v>
          </cell>
          <cell r="CC3983" t="str">
            <v>0001_5200-Facilities &amp; Asset Mgmt</v>
          </cell>
          <cell r="CG3983" t="str">
            <v>Full_Time</v>
          </cell>
          <cell r="CI3983" t="str">
            <v>Faclt.</v>
          </cell>
          <cell r="CJ3983" t="str">
            <v>0001</v>
          </cell>
        </row>
        <row r="3984">
          <cell r="A3984" t="str">
            <v>Budget</v>
          </cell>
          <cell r="H3984">
            <v>1</v>
          </cell>
          <cell r="I3984">
            <v>1</v>
          </cell>
          <cell r="AP3984">
            <v>105822.37279529076</v>
          </cell>
          <cell r="BZ3984">
            <v>0</v>
          </cell>
          <cell r="CA3984">
            <v>0</v>
          </cell>
          <cell r="CC3984" t="str">
            <v>0001_3160-Dist Proj - West</v>
          </cell>
          <cell r="CG3984" t="str">
            <v>Full_Time</v>
          </cell>
          <cell r="CI3984" t="str">
            <v>DS</v>
          </cell>
          <cell r="CJ3984" t="str">
            <v>0001</v>
          </cell>
        </row>
        <row r="3985">
          <cell r="A3985" t="str">
            <v>Budget</v>
          </cell>
          <cell r="H3985">
            <v>1</v>
          </cell>
          <cell r="I3985">
            <v>1</v>
          </cell>
          <cell r="AP3985">
            <v>323526.34686382307</v>
          </cell>
          <cell r="BZ3985">
            <v>0</v>
          </cell>
          <cell r="CA3985">
            <v>0</v>
          </cell>
          <cell r="CC3985" t="str">
            <v>0005_1500-Communicatns&amp;Corp Planning Admin</v>
          </cell>
          <cell r="CG3985" t="str">
            <v>Full_Time</v>
          </cell>
          <cell r="CI3985" t="str">
            <v>THC</v>
          </cell>
          <cell r="CJ3985" t="str">
            <v>0005</v>
          </cell>
        </row>
        <row r="3986">
          <cell r="A3986" t="str">
            <v>Budget</v>
          </cell>
          <cell r="H3986">
            <v>0</v>
          </cell>
          <cell r="I3986">
            <v>0</v>
          </cell>
          <cell r="AP3986">
            <v>-18802.96051500001</v>
          </cell>
          <cell r="BZ3986">
            <v>0</v>
          </cell>
          <cell r="CA3986">
            <v>0</v>
          </cell>
          <cell r="CC3986" t="str">
            <v>0005_1500-Communicatns&amp;Corp Planning Admin</v>
          </cell>
          <cell r="CG3986" t="str">
            <v>Full_Time</v>
          </cell>
          <cell r="CI3986" t="str">
            <v>THC</v>
          </cell>
          <cell r="CJ3986" t="str">
            <v>0005</v>
          </cell>
        </row>
        <row r="3987">
          <cell r="A3987" t="str">
            <v>Budget</v>
          </cell>
          <cell r="H3987">
            <v>1</v>
          </cell>
          <cell r="I3987">
            <v>1</v>
          </cell>
          <cell r="AP3987">
            <v>119545.34275869127</v>
          </cell>
          <cell r="BZ3987">
            <v>0</v>
          </cell>
          <cell r="CA3987">
            <v>0</v>
          </cell>
          <cell r="CC3987" t="str">
            <v>0001_4360-CCM - West</v>
          </cell>
          <cell r="CG3987" t="str">
            <v>Full_Time</v>
          </cell>
          <cell r="CI3987" t="str">
            <v>DS</v>
          </cell>
          <cell r="CJ3987" t="str">
            <v>0001</v>
          </cell>
        </row>
        <row r="3988">
          <cell r="A3988" t="str">
            <v>Budget</v>
          </cell>
          <cell r="H3988">
            <v>1</v>
          </cell>
          <cell r="I3988">
            <v>1</v>
          </cell>
          <cell r="AP3988">
            <v>114619.95095282439</v>
          </cell>
          <cell r="BZ3988">
            <v>0</v>
          </cell>
          <cell r="CA3988">
            <v>0</v>
          </cell>
          <cell r="CC3988" t="str">
            <v>0001_4450-Cust Mgt Services</v>
          </cell>
          <cell r="CG3988" t="str">
            <v>Full_Time</v>
          </cell>
          <cell r="CI3988" t="str">
            <v>CS</v>
          </cell>
          <cell r="CJ3988" t="str">
            <v>0001</v>
          </cell>
        </row>
        <row r="3989">
          <cell r="A3989" t="str">
            <v>Budget</v>
          </cell>
          <cell r="H3989">
            <v>1</v>
          </cell>
          <cell r="I3989">
            <v>1</v>
          </cell>
          <cell r="AP3989">
            <v>93186.670453575367</v>
          </cell>
          <cell r="BZ3989">
            <v>0</v>
          </cell>
          <cell r="CA3989">
            <v>0</v>
          </cell>
          <cell r="CC3989" t="str">
            <v>0001_1323-Payroll</v>
          </cell>
          <cell r="CG3989" t="str">
            <v>Full_Time</v>
          </cell>
          <cell r="CI3989" t="str">
            <v>Fin.</v>
          </cell>
          <cell r="CJ3989" t="str">
            <v>0001</v>
          </cell>
        </row>
        <row r="3990">
          <cell r="A3990" t="str">
            <v>Budget</v>
          </cell>
          <cell r="H3990">
            <v>1</v>
          </cell>
          <cell r="I3990">
            <v>1</v>
          </cell>
          <cell r="AP3990">
            <v>92022.896971483933</v>
          </cell>
          <cell r="BZ3990">
            <v>0</v>
          </cell>
          <cell r="CA3990">
            <v>0</v>
          </cell>
          <cell r="CC3990" t="str">
            <v>0001_5120-Lab Services</v>
          </cell>
          <cell r="CG3990" t="str">
            <v>Full_Time</v>
          </cell>
          <cell r="CI3990" t="str">
            <v>AM</v>
          </cell>
          <cell r="CJ3990" t="str">
            <v>0001</v>
          </cell>
        </row>
        <row r="3991">
          <cell r="A3991" t="str">
            <v>Budget</v>
          </cell>
          <cell r="H3991">
            <v>1</v>
          </cell>
          <cell r="I3991">
            <v>1</v>
          </cell>
          <cell r="AP3991">
            <v>141561.84257609257</v>
          </cell>
          <cell r="BZ3991">
            <v>0</v>
          </cell>
          <cell r="CA3991">
            <v>0</v>
          </cell>
          <cell r="CC3991" t="str">
            <v>0001_1782-Service Requests</v>
          </cell>
          <cell r="CG3991" t="str">
            <v>Full_Time</v>
          </cell>
          <cell r="CI3991" t="str">
            <v>IT</v>
          </cell>
          <cell r="CJ3991" t="str">
            <v>0001</v>
          </cell>
        </row>
        <row r="3992">
          <cell r="A3992" t="str">
            <v>Budget</v>
          </cell>
          <cell r="H3992">
            <v>1</v>
          </cell>
          <cell r="I3992">
            <v>1</v>
          </cell>
          <cell r="AP3992">
            <v>102752.65885751286</v>
          </cell>
          <cell r="BZ3992">
            <v>0</v>
          </cell>
          <cell r="CA3992">
            <v>0</v>
          </cell>
          <cell r="CC3992" t="str">
            <v>0001_5200-Facilities &amp; Asset Mgmt</v>
          </cell>
          <cell r="CG3992" t="str">
            <v>Full_Time</v>
          </cell>
          <cell r="CI3992" t="str">
            <v>Faclt.</v>
          </cell>
          <cell r="CJ3992" t="str">
            <v>0001</v>
          </cell>
        </row>
        <row r="3993">
          <cell r="A3993" t="str">
            <v>Budget</v>
          </cell>
          <cell r="H3993">
            <v>1</v>
          </cell>
          <cell r="I3993">
            <v>1</v>
          </cell>
          <cell r="AP3993">
            <v>105380.41</v>
          </cell>
          <cell r="BZ3993">
            <v>0</v>
          </cell>
          <cell r="CA3993">
            <v>0</v>
          </cell>
          <cell r="CC3993" t="str">
            <v>0001_4310-CCM - East</v>
          </cell>
          <cell r="CG3993" t="str">
            <v>Full_Time</v>
          </cell>
          <cell r="CI3993" t="str">
            <v>DS</v>
          </cell>
          <cell r="CJ3993" t="str">
            <v>0001</v>
          </cell>
        </row>
        <row r="3994">
          <cell r="A3994" t="str">
            <v>Budget</v>
          </cell>
          <cell r="H3994">
            <v>0</v>
          </cell>
          <cell r="I3994">
            <v>0</v>
          </cell>
          <cell r="AP3994">
            <v>-3.3953305484591925E-2</v>
          </cell>
          <cell r="BZ3994">
            <v>0</v>
          </cell>
          <cell r="CA3994">
            <v>0</v>
          </cell>
          <cell r="CC3994" t="str">
            <v>0001_3720-Dist Grid Health</v>
          </cell>
          <cell r="CG3994" t="e">
            <v>#N/A</v>
          </cell>
          <cell r="CI3994" t="str">
            <v>DG</v>
          </cell>
          <cell r="CJ3994" t="str">
            <v>0001</v>
          </cell>
        </row>
        <row r="3995">
          <cell r="A3995" t="str">
            <v>Budget</v>
          </cell>
          <cell r="H3995">
            <v>1</v>
          </cell>
          <cell r="I3995">
            <v>1</v>
          </cell>
          <cell r="AP3995">
            <v>114620.94318407438</v>
          </cell>
          <cell r="BZ3995">
            <v>0</v>
          </cell>
          <cell r="CA3995">
            <v>0</v>
          </cell>
          <cell r="CC3995" t="str">
            <v>0001_3310-Station &amp; Dist Automation</v>
          </cell>
          <cell r="CG3995" t="str">
            <v>Full_Time</v>
          </cell>
          <cell r="CI3995" t="str">
            <v>DG</v>
          </cell>
          <cell r="CJ3995" t="str">
            <v>0001</v>
          </cell>
        </row>
        <row r="3996">
          <cell r="A3996" t="str">
            <v>Budget</v>
          </cell>
          <cell r="H3996">
            <v>1</v>
          </cell>
          <cell r="I3996">
            <v>1</v>
          </cell>
          <cell r="AP3996">
            <v>98319.551144206809</v>
          </cell>
          <cell r="BZ3996">
            <v>0</v>
          </cell>
          <cell r="CA3996">
            <v>0</v>
          </cell>
          <cell r="CC3996" t="str">
            <v>0001_4260-Field Services</v>
          </cell>
          <cell r="CG3996" t="str">
            <v>Full_Time</v>
          </cell>
          <cell r="CI3996" t="str">
            <v>CS</v>
          </cell>
          <cell r="CJ3996" t="str">
            <v>0001</v>
          </cell>
        </row>
        <row r="3997">
          <cell r="A3997" t="str">
            <v>Budget</v>
          </cell>
          <cell r="H3997">
            <v>1</v>
          </cell>
          <cell r="I3997">
            <v>1</v>
          </cell>
          <cell r="AP3997">
            <v>87431.700715626081</v>
          </cell>
          <cell r="BZ3997">
            <v>0</v>
          </cell>
          <cell r="CA3997">
            <v>0</v>
          </cell>
          <cell r="CC3997" t="str">
            <v>0001_3821-Apprentices</v>
          </cell>
          <cell r="CG3997" t="str">
            <v>Full_Time</v>
          </cell>
          <cell r="CI3997" t="str">
            <v>DS</v>
          </cell>
          <cell r="CJ3997" t="str">
            <v>0001</v>
          </cell>
        </row>
        <row r="3998">
          <cell r="A3998" t="str">
            <v>Budget</v>
          </cell>
          <cell r="H3998">
            <v>1</v>
          </cell>
          <cell r="I3998">
            <v>1</v>
          </cell>
          <cell r="AP3998">
            <v>87431.700715626081</v>
          </cell>
          <cell r="BZ3998">
            <v>0</v>
          </cell>
          <cell r="CA3998">
            <v>0</v>
          </cell>
          <cell r="CC3998" t="str">
            <v>0001_3821-Apprentices</v>
          </cell>
          <cell r="CG3998" t="str">
            <v>Full_Time</v>
          </cell>
          <cell r="CI3998" t="str">
            <v>DS</v>
          </cell>
          <cell r="CJ3998" t="str">
            <v>0001</v>
          </cell>
        </row>
        <row r="3999">
          <cell r="A3999" t="str">
            <v>Budget</v>
          </cell>
          <cell r="H3999">
            <v>1</v>
          </cell>
          <cell r="I3999">
            <v>1</v>
          </cell>
          <cell r="AP3999">
            <v>102592.13898959187</v>
          </cell>
          <cell r="BZ3999">
            <v>0</v>
          </cell>
          <cell r="CA3999">
            <v>0</v>
          </cell>
          <cell r="CC3999" t="str">
            <v>0001_3310-Station &amp; Dist Automation</v>
          </cell>
          <cell r="CG3999" t="str">
            <v>Full_Time</v>
          </cell>
          <cell r="CI3999" t="str">
            <v>DG</v>
          </cell>
          <cell r="CJ3999" t="str">
            <v>0001</v>
          </cell>
        </row>
        <row r="4000">
          <cell r="A4000" t="str">
            <v>Budget</v>
          </cell>
          <cell r="H4000">
            <v>1</v>
          </cell>
          <cell r="I4000">
            <v>0.33333333333333331</v>
          </cell>
          <cell r="AP4000">
            <v>49797.14257609257</v>
          </cell>
          <cell r="BZ4000">
            <v>0</v>
          </cell>
          <cell r="CA4000">
            <v>0</v>
          </cell>
          <cell r="CC4000" t="str">
            <v>0001_3820-Program Management</v>
          </cell>
          <cell r="CG4000" t="str">
            <v>Full_Time</v>
          </cell>
          <cell r="CI4000" t="str">
            <v>DS</v>
          </cell>
          <cell r="CJ4000" t="str">
            <v>0001</v>
          </cell>
        </row>
        <row r="4001">
          <cell r="A4001" t="str">
            <v>Budget</v>
          </cell>
          <cell r="H4001" t="str">
            <v>0</v>
          </cell>
          <cell r="I4001">
            <v>0.66666666666666663</v>
          </cell>
          <cell r="AP4001">
            <v>91764.7</v>
          </cell>
          <cell r="BZ4001">
            <v>0</v>
          </cell>
          <cell r="CA4001">
            <v>0</v>
          </cell>
          <cell r="CC4001" t="str">
            <v>0001_3840-Enterprise Project Management Office</v>
          </cell>
          <cell r="CG4001" t="e">
            <v>#N/A</v>
          </cell>
          <cell r="CI4001" t="str">
            <v>SM</v>
          </cell>
          <cell r="CJ4001" t="str">
            <v>0001</v>
          </cell>
        </row>
        <row r="4002">
          <cell r="A4002" t="str">
            <v>Budget</v>
          </cell>
          <cell r="H4002">
            <v>1</v>
          </cell>
          <cell r="I4002">
            <v>1</v>
          </cell>
          <cell r="AP4002">
            <v>98319.2187334841</v>
          </cell>
          <cell r="BZ4002">
            <v>0</v>
          </cell>
          <cell r="CA4002">
            <v>0</v>
          </cell>
          <cell r="CC4002" t="str">
            <v>0001_4260-Field Services</v>
          </cell>
          <cell r="CG4002" t="str">
            <v>Full_Time</v>
          </cell>
          <cell r="CI4002" t="str">
            <v>CS</v>
          </cell>
          <cell r="CJ4002" t="str">
            <v>0001</v>
          </cell>
        </row>
        <row r="4003">
          <cell r="A4003" t="str">
            <v>Budget</v>
          </cell>
          <cell r="H4003">
            <v>1</v>
          </cell>
          <cell r="I4003">
            <v>1</v>
          </cell>
          <cell r="AP4003">
            <v>137909.13601358325</v>
          </cell>
          <cell r="BZ4003">
            <v>0</v>
          </cell>
          <cell r="CA4003">
            <v>0</v>
          </cell>
          <cell r="CC4003" t="str">
            <v>0001_2700-Capacity Planning</v>
          </cell>
          <cell r="CG4003" t="str">
            <v>Full_Time</v>
          </cell>
          <cell r="CI4003" t="str">
            <v>AM</v>
          </cell>
          <cell r="CJ4003" t="str">
            <v>0001</v>
          </cell>
        </row>
        <row r="4004">
          <cell r="A4004" t="str">
            <v>Budget</v>
          </cell>
          <cell r="H4004">
            <v>1</v>
          </cell>
          <cell r="I4004">
            <v>1</v>
          </cell>
          <cell r="AP4004">
            <v>98730.444255088441</v>
          </cell>
          <cell r="BZ4004">
            <v>0</v>
          </cell>
          <cell r="CA4004">
            <v>0</v>
          </cell>
          <cell r="CC4004" t="str">
            <v>0001_3310-Station &amp; Dist Automation</v>
          </cell>
          <cell r="CG4004" t="str">
            <v>Full_Time</v>
          </cell>
          <cell r="CI4004" t="str">
            <v>DG</v>
          </cell>
          <cell r="CJ4004" t="str">
            <v>0001</v>
          </cell>
        </row>
        <row r="4005">
          <cell r="A4005" t="str">
            <v>Budget</v>
          </cell>
          <cell r="H4005">
            <v>1</v>
          </cell>
          <cell r="I4005">
            <v>1</v>
          </cell>
          <cell r="AP4005">
            <v>117885.16170540381</v>
          </cell>
          <cell r="BZ4005">
            <v>0</v>
          </cell>
          <cell r="CA4005">
            <v>0</v>
          </cell>
          <cell r="CC4005" t="str">
            <v>0001_4210-Grid Response</v>
          </cell>
          <cell r="CG4005" t="str">
            <v>Full_Time</v>
          </cell>
          <cell r="CI4005" t="str">
            <v>DG</v>
          </cell>
          <cell r="CJ4005" t="str">
            <v>0001</v>
          </cell>
        </row>
        <row r="4006">
          <cell r="A4006" t="str">
            <v>Budget</v>
          </cell>
          <cell r="H4006">
            <v>1</v>
          </cell>
          <cell r="I4006">
            <v>1</v>
          </cell>
          <cell r="AP4006">
            <v>95118.435252559808</v>
          </cell>
          <cell r="BZ4006">
            <v>0</v>
          </cell>
          <cell r="CA4006">
            <v>0</v>
          </cell>
          <cell r="CC4006" t="str">
            <v>0001_4410-Call Centre</v>
          </cell>
          <cell r="CG4006" t="str">
            <v>Full_Time</v>
          </cell>
          <cell r="CI4006" t="str">
            <v>CS</v>
          </cell>
          <cell r="CJ4006" t="str">
            <v>0001</v>
          </cell>
        </row>
        <row r="4007">
          <cell r="A4007" t="str">
            <v>Budget</v>
          </cell>
          <cell r="H4007">
            <v>1</v>
          </cell>
          <cell r="I4007">
            <v>1</v>
          </cell>
          <cell r="AP4007">
            <v>91521.834180532111</v>
          </cell>
          <cell r="BZ4007">
            <v>0</v>
          </cell>
          <cell r="CA4007">
            <v>0</v>
          </cell>
          <cell r="CC4007" t="str">
            <v>0001_2520-Warehousing Management</v>
          </cell>
          <cell r="CG4007" t="str">
            <v>Full_Time</v>
          </cell>
          <cell r="CI4007" t="str">
            <v>AM</v>
          </cell>
          <cell r="CJ4007" t="str">
            <v>0001</v>
          </cell>
        </row>
        <row r="4008">
          <cell r="A4008" t="str">
            <v>Budget</v>
          </cell>
          <cell r="H4008">
            <v>1</v>
          </cell>
          <cell r="I4008">
            <v>1</v>
          </cell>
          <cell r="AP4008">
            <v>102753.54685751286</v>
          </cell>
          <cell r="BZ4008">
            <v>0</v>
          </cell>
          <cell r="CA4008">
            <v>0</v>
          </cell>
          <cell r="CC4008" t="str">
            <v>0001_4100-Meter Services</v>
          </cell>
          <cell r="CG4008" t="str">
            <v>Full_Time</v>
          </cell>
          <cell r="CI4008" t="str">
            <v>CS</v>
          </cell>
          <cell r="CJ4008" t="str">
            <v>0001</v>
          </cell>
        </row>
        <row r="4009">
          <cell r="A4009" t="str">
            <v>Budget</v>
          </cell>
          <cell r="H4009">
            <v>1</v>
          </cell>
          <cell r="I4009">
            <v>1</v>
          </cell>
          <cell r="AP4009">
            <v>114619.95095282439</v>
          </cell>
          <cell r="BZ4009">
            <v>0</v>
          </cell>
          <cell r="CA4009">
            <v>0</v>
          </cell>
          <cell r="CC4009" t="str">
            <v>0001_4480-System Oper Planning</v>
          </cell>
          <cell r="CG4009" t="str">
            <v>Full_Time</v>
          </cell>
          <cell r="CI4009" t="str">
            <v>DG</v>
          </cell>
          <cell r="CJ4009" t="str">
            <v>0001</v>
          </cell>
        </row>
        <row r="4010">
          <cell r="A4010" t="str">
            <v>Budget</v>
          </cell>
          <cell r="H4010">
            <v>1</v>
          </cell>
          <cell r="I4010">
            <v>1</v>
          </cell>
          <cell r="AP4010">
            <v>105822.37279529076</v>
          </cell>
          <cell r="BZ4010">
            <v>0</v>
          </cell>
          <cell r="CA4010">
            <v>0</v>
          </cell>
          <cell r="CC4010" t="str">
            <v>0001_3160-Dist Proj - West</v>
          </cell>
          <cell r="CG4010" t="str">
            <v>Full_Time</v>
          </cell>
          <cell r="CI4010" t="str">
            <v>DS</v>
          </cell>
          <cell r="CJ4010" t="str">
            <v>0001</v>
          </cell>
        </row>
        <row r="4011">
          <cell r="A4011" t="str">
            <v>Budget</v>
          </cell>
          <cell r="H4011">
            <v>1</v>
          </cell>
          <cell r="I4011">
            <v>1</v>
          </cell>
          <cell r="AP4011">
            <v>158103.66709171218</v>
          </cell>
          <cell r="BZ4011">
            <v>0</v>
          </cell>
          <cell r="CA4011">
            <v>0</v>
          </cell>
          <cell r="CC4011" t="str">
            <v>0001_2700-Capacity Planning</v>
          </cell>
          <cell r="CG4011" t="str">
            <v>Full_Time</v>
          </cell>
          <cell r="CI4011" t="str">
            <v>AM</v>
          </cell>
          <cell r="CJ4011" t="str">
            <v>0001</v>
          </cell>
        </row>
        <row r="4012">
          <cell r="A4012" t="str">
            <v>Budget</v>
          </cell>
          <cell r="H4012">
            <v>1</v>
          </cell>
          <cell r="I4012">
            <v>1</v>
          </cell>
          <cell r="AP4012">
            <v>105380.37604669451</v>
          </cell>
          <cell r="BZ4012">
            <v>0</v>
          </cell>
          <cell r="CA4012">
            <v>0</v>
          </cell>
          <cell r="CC4012" t="str">
            <v>0001_3720-Dist Grid Health</v>
          </cell>
          <cell r="CG4012" t="str">
            <v>Full_Time</v>
          </cell>
          <cell r="CI4012" t="str">
            <v>DG</v>
          </cell>
          <cell r="CJ4012" t="str">
            <v>0001</v>
          </cell>
        </row>
        <row r="4013">
          <cell r="A4013" t="str">
            <v>Budget</v>
          </cell>
          <cell r="H4013">
            <v>1</v>
          </cell>
          <cell r="I4013">
            <v>1</v>
          </cell>
          <cell r="AP4013">
            <v>141561.84257609255</v>
          </cell>
          <cell r="BZ4013">
            <v>0</v>
          </cell>
          <cell r="CA4013">
            <v>0</v>
          </cell>
          <cell r="CC4013" t="str">
            <v>0001_3720-Dist Grid Health</v>
          </cell>
          <cell r="CG4013" t="str">
            <v>Full_Time</v>
          </cell>
          <cell r="CI4013" t="str">
            <v>DG</v>
          </cell>
          <cell r="CJ4013" t="str">
            <v>0001</v>
          </cell>
        </row>
        <row r="4014">
          <cell r="A4014" t="str">
            <v>Budget</v>
          </cell>
          <cell r="H4014">
            <v>1</v>
          </cell>
          <cell r="I4014">
            <v>1</v>
          </cell>
          <cell r="AP4014">
            <v>122116.01862087756</v>
          </cell>
          <cell r="BZ4014">
            <v>0</v>
          </cell>
          <cell r="CA4014">
            <v>0</v>
          </cell>
          <cell r="CC4014" t="str">
            <v>0001_1762-Project Delivery</v>
          </cell>
          <cell r="CG4014" t="str">
            <v>Full_Time</v>
          </cell>
          <cell r="CI4014" t="str">
            <v>IT</v>
          </cell>
          <cell r="CJ4014" t="str">
            <v>0001</v>
          </cell>
        </row>
        <row r="4015">
          <cell r="A4015" t="str">
            <v>Budget</v>
          </cell>
          <cell r="H4015" t="str">
            <v>0</v>
          </cell>
          <cell r="I4015" t="str">
            <v>0</v>
          </cell>
          <cell r="AP4015" t="str">
            <v>0</v>
          </cell>
          <cell r="BZ4015">
            <v>0</v>
          </cell>
          <cell r="CA4015">
            <v>0</v>
          </cell>
          <cell r="CC4015" t="str">
            <v>0001_3110-Dist Proj - East</v>
          </cell>
          <cell r="CG4015" t="e">
            <v>#N/A</v>
          </cell>
          <cell r="CI4015" t="str">
            <v>DS</v>
          </cell>
          <cell r="CJ4015" t="str">
            <v>0001</v>
          </cell>
        </row>
        <row r="4016">
          <cell r="A4016" t="str">
            <v>Budget</v>
          </cell>
          <cell r="H4016">
            <v>1</v>
          </cell>
          <cell r="I4016">
            <v>1</v>
          </cell>
          <cell r="AP4016">
            <v>125186.91</v>
          </cell>
          <cell r="BZ4016">
            <v>0</v>
          </cell>
          <cell r="CA4016">
            <v>0</v>
          </cell>
          <cell r="CC4016" t="str">
            <v>0001_4360-CCM - West</v>
          </cell>
          <cell r="CG4016" t="str">
            <v>Full_Time</v>
          </cell>
          <cell r="CI4016" t="str">
            <v>DS</v>
          </cell>
          <cell r="CJ4016" t="str">
            <v>0001</v>
          </cell>
        </row>
        <row r="4017">
          <cell r="A4017" t="str">
            <v>Budget</v>
          </cell>
          <cell r="H4017">
            <v>0</v>
          </cell>
          <cell r="I4017">
            <v>0</v>
          </cell>
          <cell r="AP4017">
            <v>2.8107193126034057E-2</v>
          </cell>
          <cell r="BZ4017">
            <v>0</v>
          </cell>
          <cell r="CA4017">
            <v>0</v>
          </cell>
          <cell r="CC4017" t="str">
            <v>0001_3720-Dist Grid Health</v>
          </cell>
          <cell r="CG4017" t="e">
            <v>#N/A</v>
          </cell>
          <cell r="CI4017" t="str">
            <v>DG</v>
          </cell>
          <cell r="CJ4017" t="str">
            <v>0001</v>
          </cell>
        </row>
        <row r="4018">
          <cell r="A4018" t="str">
            <v>Budget</v>
          </cell>
          <cell r="H4018">
            <v>1</v>
          </cell>
          <cell r="I4018">
            <v>1</v>
          </cell>
          <cell r="AP4018">
            <v>105822.37279529076</v>
          </cell>
          <cell r="BZ4018">
            <v>0</v>
          </cell>
          <cell r="CA4018">
            <v>0</v>
          </cell>
          <cell r="CC4018" t="str">
            <v>0001_3160-Dist Proj - West</v>
          </cell>
          <cell r="CG4018" t="str">
            <v>Full_Time</v>
          </cell>
          <cell r="CI4018" t="str">
            <v>DS</v>
          </cell>
          <cell r="CJ4018" t="str">
            <v>0001</v>
          </cell>
        </row>
        <row r="4019">
          <cell r="A4019" t="str">
            <v>Budget</v>
          </cell>
          <cell r="H4019">
            <v>1</v>
          </cell>
          <cell r="I4019">
            <v>1</v>
          </cell>
          <cell r="AP4019">
            <v>77443.000557637861</v>
          </cell>
          <cell r="BZ4019">
            <v>0</v>
          </cell>
          <cell r="CA4019">
            <v>0</v>
          </cell>
          <cell r="CC4019" t="str">
            <v>0001_1910-OD &amp; Performance</v>
          </cell>
          <cell r="CG4019" t="str">
            <v>Full_Time</v>
          </cell>
          <cell r="CI4019" t="str">
            <v>OE</v>
          </cell>
          <cell r="CJ4019" t="str">
            <v>0001</v>
          </cell>
        </row>
        <row r="4020">
          <cell r="A4020" t="str">
            <v>Budget</v>
          </cell>
          <cell r="H4020">
            <v>1</v>
          </cell>
          <cell r="I4020">
            <v>1</v>
          </cell>
          <cell r="AP4020">
            <v>105823.26079529077</v>
          </cell>
          <cell r="BZ4020">
            <v>0</v>
          </cell>
          <cell r="CA4020">
            <v>0</v>
          </cell>
          <cell r="CC4020" t="str">
            <v>0001_3160-Dist Proj - West</v>
          </cell>
          <cell r="CG4020" t="str">
            <v>Full_Time</v>
          </cell>
          <cell r="CI4020" t="str">
            <v>DS</v>
          </cell>
          <cell r="CJ4020" t="str">
            <v>0001</v>
          </cell>
        </row>
        <row r="4021">
          <cell r="A4021" t="str">
            <v>Budget</v>
          </cell>
          <cell r="H4021">
            <v>1</v>
          </cell>
          <cell r="I4021">
            <v>1</v>
          </cell>
          <cell r="AP4021">
            <v>84761.86683878662</v>
          </cell>
          <cell r="BZ4021">
            <v>0</v>
          </cell>
          <cell r="CA4021">
            <v>0</v>
          </cell>
          <cell r="CC4021" t="str">
            <v>0001_3160-Dist Proj - West</v>
          </cell>
          <cell r="CG4021" t="str">
            <v>Full_Time</v>
          </cell>
          <cell r="CI4021" t="str">
            <v>DS</v>
          </cell>
          <cell r="CJ4021" t="str">
            <v>0001</v>
          </cell>
        </row>
        <row r="4022">
          <cell r="A4022" t="str">
            <v>Budget</v>
          </cell>
          <cell r="H4022">
            <v>1</v>
          </cell>
          <cell r="I4022">
            <v>1</v>
          </cell>
          <cell r="AP4022">
            <v>141561.84257609255</v>
          </cell>
          <cell r="BZ4022">
            <v>0</v>
          </cell>
          <cell r="CA4022">
            <v>0</v>
          </cell>
          <cell r="CC4022" t="str">
            <v>0001_1782-Service Requests</v>
          </cell>
          <cell r="CG4022" t="str">
            <v>Full_Time</v>
          </cell>
          <cell r="CI4022" t="str">
            <v>IT</v>
          </cell>
          <cell r="CJ4022" t="str">
            <v>0001</v>
          </cell>
        </row>
        <row r="4023">
          <cell r="A4023" t="str">
            <v>Budget</v>
          </cell>
          <cell r="H4023">
            <v>1</v>
          </cell>
          <cell r="I4023">
            <v>1</v>
          </cell>
          <cell r="AP4023">
            <v>102753.54685751286</v>
          </cell>
          <cell r="BZ4023">
            <v>0</v>
          </cell>
          <cell r="CA4023">
            <v>0</v>
          </cell>
          <cell r="CC4023" t="str">
            <v>0001_4100-Meter Services</v>
          </cell>
          <cell r="CG4023" t="str">
            <v>Full_Time</v>
          </cell>
          <cell r="CI4023" t="str">
            <v>CS</v>
          </cell>
          <cell r="CJ4023" t="str">
            <v>0001</v>
          </cell>
        </row>
        <row r="4024">
          <cell r="A4024" t="str">
            <v>Budget</v>
          </cell>
          <cell r="H4024">
            <v>1</v>
          </cell>
          <cell r="I4024">
            <v>1</v>
          </cell>
          <cell r="AP4024">
            <v>87431.700715626081</v>
          </cell>
          <cell r="BZ4024">
            <v>0</v>
          </cell>
          <cell r="CA4024">
            <v>0</v>
          </cell>
          <cell r="CC4024" t="str">
            <v>0001_3821-Apprentices</v>
          </cell>
          <cell r="CG4024" t="str">
            <v>Full_Time</v>
          </cell>
          <cell r="CI4024" t="str">
            <v>DS</v>
          </cell>
          <cell r="CJ4024" t="str">
            <v>0001</v>
          </cell>
        </row>
        <row r="4025">
          <cell r="A4025" t="str">
            <v>Budget</v>
          </cell>
          <cell r="H4025">
            <v>1</v>
          </cell>
          <cell r="I4025">
            <v>1</v>
          </cell>
          <cell r="AP4025">
            <v>122775.8189973297</v>
          </cell>
          <cell r="BZ4025">
            <v>0</v>
          </cell>
          <cell r="CA4025">
            <v>0</v>
          </cell>
          <cell r="CC4025" t="str">
            <v>0001_1782-Service Requests</v>
          </cell>
          <cell r="CG4025" t="str">
            <v>Full_Time</v>
          </cell>
          <cell r="CI4025" t="str">
            <v>IT</v>
          </cell>
          <cell r="CJ4025" t="str">
            <v>0001</v>
          </cell>
        </row>
        <row r="4026">
          <cell r="A4026" t="str">
            <v>Budget</v>
          </cell>
          <cell r="H4026">
            <v>1</v>
          </cell>
          <cell r="I4026">
            <v>1</v>
          </cell>
          <cell r="AP4026">
            <v>114825.39750826522</v>
          </cell>
          <cell r="BZ4026">
            <v>0</v>
          </cell>
          <cell r="CA4026">
            <v>0</v>
          </cell>
          <cell r="CC4026" t="str">
            <v>0001_3160-Dist Proj - West</v>
          </cell>
          <cell r="CG4026" t="str">
            <v>Full_Time</v>
          </cell>
          <cell r="CI4026" t="str">
            <v>DS</v>
          </cell>
          <cell r="CJ4026" t="str">
            <v>0001</v>
          </cell>
        </row>
        <row r="4027">
          <cell r="A4027" t="str">
            <v>Budget</v>
          </cell>
          <cell r="H4027">
            <v>1</v>
          </cell>
          <cell r="I4027">
            <v>0.33333333333333331</v>
          </cell>
          <cell r="AP4027">
            <v>28738.603243013742</v>
          </cell>
          <cell r="BZ4027">
            <v>0</v>
          </cell>
          <cell r="CA4027">
            <v>0</v>
          </cell>
          <cell r="CC4027" t="str">
            <v>0001_3820-Program Management</v>
          </cell>
          <cell r="CG4027" t="str">
            <v>Full_Time</v>
          </cell>
          <cell r="CI4027" t="str">
            <v>DS</v>
          </cell>
          <cell r="CJ4027" t="str">
            <v>0001</v>
          </cell>
        </row>
        <row r="4028">
          <cell r="A4028" t="str">
            <v>Budget</v>
          </cell>
          <cell r="H4028" t="str">
            <v>0</v>
          </cell>
          <cell r="I4028">
            <v>0.66666666666666663</v>
          </cell>
          <cell r="AP4028">
            <v>55844.47</v>
          </cell>
          <cell r="BZ4028">
            <v>0</v>
          </cell>
          <cell r="CA4028">
            <v>0</v>
          </cell>
          <cell r="CC4028" t="str">
            <v>0001_3850-Strategy &amp; Enterprise Risk Management</v>
          </cell>
          <cell r="CG4028" t="e">
            <v>#N/A</v>
          </cell>
          <cell r="CI4028" t="str">
            <v>SM</v>
          </cell>
          <cell r="CJ4028" t="str">
            <v>0001</v>
          </cell>
        </row>
        <row r="4029">
          <cell r="A4029" t="str">
            <v>Budget</v>
          </cell>
          <cell r="H4029">
            <v>1</v>
          </cell>
          <cell r="I4029">
            <v>1</v>
          </cell>
          <cell r="AP4029">
            <v>116501.70881884696</v>
          </cell>
          <cell r="BZ4029">
            <v>0</v>
          </cell>
          <cell r="CA4029">
            <v>0</v>
          </cell>
          <cell r="CC4029" t="str">
            <v>0001_2200-Syst Reliability Planning</v>
          </cell>
          <cell r="CG4029" t="str">
            <v>Full_Time</v>
          </cell>
          <cell r="CI4029" t="str">
            <v>AM</v>
          </cell>
          <cell r="CJ4029" t="str">
            <v>0001</v>
          </cell>
        </row>
        <row r="4030">
          <cell r="A4030" t="str">
            <v>Budget</v>
          </cell>
          <cell r="H4030">
            <v>1</v>
          </cell>
          <cell r="I4030">
            <v>1</v>
          </cell>
          <cell r="AP4030">
            <v>157324.00141653867</v>
          </cell>
          <cell r="BZ4030">
            <v>0</v>
          </cell>
          <cell r="CA4030">
            <v>0</v>
          </cell>
          <cell r="CC4030" t="str">
            <v>0001_4360-CCM - West</v>
          </cell>
          <cell r="CG4030" t="str">
            <v>Full_Time</v>
          </cell>
          <cell r="CI4030" t="str">
            <v>DS</v>
          </cell>
          <cell r="CJ4030" t="str">
            <v>0001</v>
          </cell>
        </row>
        <row r="4031">
          <cell r="A4031" t="str">
            <v>Budget</v>
          </cell>
          <cell r="H4031">
            <v>1</v>
          </cell>
          <cell r="I4031">
            <v>1</v>
          </cell>
          <cell r="AP4031">
            <v>102753.54685751286</v>
          </cell>
          <cell r="BZ4031">
            <v>0</v>
          </cell>
          <cell r="CA4031">
            <v>0</v>
          </cell>
          <cell r="CC4031" t="str">
            <v>0001_4100-Meter Services</v>
          </cell>
          <cell r="CG4031" t="str">
            <v>Full_Time</v>
          </cell>
          <cell r="CI4031" t="str">
            <v>CS</v>
          </cell>
          <cell r="CJ4031" t="str">
            <v>0001</v>
          </cell>
        </row>
        <row r="4032">
          <cell r="A4032" t="str">
            <v>Budget</v>
          </cell>
          <cell r="H4032">
            <v>1</v>
          </cell>
          <cell r="I4032">
            <v>1</v>
          </cell>
          <cell r="AP4032">
            <v>125186.93810719314</v>
          </cell>
          <cell r="BZ4032">
            <v>0</v>
          </cell>
          <cell r="CA4032">
            <v>0</v>
          </cell>
          <cell r="CC4032" t="str">
            <v>0001_3110-Dist Proj - East</v>
          </cell>
          <cell r="CG4032" t="str">
            <v>Full_Time</v>
          </cell>
          <cell r="CI4032" t="str">
            <v>DS</v>
          </cell>
          <cell r="CJ4032" t="str">
            <v>0001</v>
          </cell>
        </row>
        <row r="4033">
          <cell r="A4033" t="str">
            <v>Budget</v>
          </cell>
          <cell r="H4033">
            <v>1</v>
          </cell>
          <cell r="I4033">
            <v>1</v>
          </cell>
          <cell r="AP4033">
            <v>120502.31899374243</v>
          </cell>
          <cell r="BZ4033">
            <v>0</v>
          </cell>
          <cell r="CA4033">
            <v>0</v>
          </cell>
          <cell r="CC4033" t="str">
            <v>0001_3310-Station &amp; Dist Automation</v>
          </cell>
          <cell r="CG4033" t="str">
            <v>Full_Time</v>
          </cell>
          <cell r="CI4033" t="str">
            <v>DG</v>
          </cell>
          <cell r="CJ4033" t="str">
            <v>0001</v>
          </cell>
        </row>
        <row r="4034">
          <cell r="A4034" t="str">
            <v>Budget</v>
          </cell>
          <cell r="H4034">
            <v>1</v>
          </cell>
          <cell r="I4034">
            <v>1</v>
          </cell>
          <cell r="AP4034">
            <v>147577.88932287446</v>
          </cell>
          <cell r="BZ4034">
            <v>0</v>
          </cell>
          <cell r="CA4034">
            <v>0</v>
          </cell>
          <cell r="CC4034" t="str">
            <v>0001_3110-Dist Proj - East</v>
          </cell>
          <cell r="CG4034" t="str">
            <v>Full_Time</v>
          </cell>
          <cell r="CI4034" t="str">
            <v>DS</v>
          </cell>
          <cell r="CJ4034" t="str">
            <v>0001</v>
          </cell>
        </row>
        <row r="4035">
          <cell r="A4035" t="str">
            <v>Budget</v>
          </cell>
          <cell r="H4035">
            <v>1</v>
          </cell>
          <cell r="I4035">
            <v>1</v>
          </cell>
          <cell r="AP4035">
            <v>102752.65885751286</v>
          </cell>
          <cell r="BZ4035">
            <v>0</v>
          </cell>
          <cell r="CA4035">
            <v>0</v>
          </cell>
          <cell r="CC4035" t="str">
            <v>0001_5200-Facilities &amp; Asset Mgmt</v>
          </cell>
          <cell r="CG4035" t="str">
            <v>Full_Time</v>
          </cell>
          <cell r="CI4035" t="str">
            <v>Faclt.</v>
          </cell>
          <cell r="CJ4035" t="str">
            <v>0001</v>
          </cell>
        </row>
        <row r="4036">
          <cell r="A4036" t="str">
            <v>Budget</v>
          </cell>
          <cell r="H4036">
            <v>1</v>
          </cell>
          <cell r="I4036">
            <v>1</v>
          </cell>
          <cell r="AP4036">
            <v>90203.22082571256</v>
          </cell>
          <cell r="BZ4036">
            <v>0</v>
          </cell>
          <cell r="CA4036">
            <v>0</v>
          </cell>
          <cell r="CC4036" t="str">
            <v>0001_3110-Dist Proj - East</v>
          </cell>
          <cell r="CG4036" t="str">
            <v>Full_Time</v>
          </cell>
          <cell r="CI4036" t="str">
            <v>DS</v>
          </cell>
          <cell r="CJ4036" t="str">
            <v>0001</v>
          </cell>
        </row>
        <row r="4037">
          <cell r="A4037" t="str">
            <v>Budget</v>
          </cell>
          <cell r="H4037">
            <v>1</v>
          </cell>
          <cell r="I4037">
            <v>1</v>
          </cell>
          <cell r="AP4037">
            <v>154708.10905679991</v>
          </cell>
          <cell r="BZ4037">
            <v>0</v>
          </cell>
          <cell r="CA4037">
            <v>0</v>
          </cell>
          <cell r="CC4037" t="str">
            <v>0001_1770-IT&amp;S Governance</v>
          </cell>
          <cell r="CG4037" t="str">
            <v>Full_Time</v>
          </cell>
          <cell r="CI4037" t="str">
            <v>IT</v>
          </cell>
          <cell r="CJ4037" t="str">
            <v>0001</v>
          </cell>
        </row>
        <row r="4038">
          <cell r="A4038" t="str">
            <v>Budget</v>
          </cell>
          <cell r="H4038">
            <v>1</v>
          </cell>
          <cell r="I4038">
            <v>1</v>
          </cell>
          <cell r="AP4038">
            <v>111371.95218037958</v>
          </cell>
          <cell r="BZ4038">
            <v>0</v>
          </cell>
          <cell r="CA4038">
            <v>0</v>
          </cell>
          <cell r="CC4038" t="str">
            <v>0001_1782-Service Requests</v>
          </cell>
          <cell r="CG4038" t="str">
            <v>Full_Time</v>
          </cell>
          <cell r="CI4038" t="str">
            <v>IT</v>
          </cell>
          <cell r="CJ4038" t="str">
            <v>0001</v>
          </cell>
        </row>
        <row r="4039">
          <cell r="A4039" t="str">
            <v>Budget</v>
          </cell>
          <cell r="H4039">
            <v>1</v>
          </cell>
          <cell r="I4039">
            <v>1</v>
          </cell>
          <cell r="AP4039">
            <v>133211.19834374473</v>
          </cell>
          <cell r="BZ4039">
            <v>0</v>
          </cell>
          <cell r="CA4039">
            <v>0</v>
          </cell>
          <cell r="CC4039" t="str">
            <v>0001_1810-Safety</v>
          </cell>
          <cell r="CG4039" t="str">
            <v>Full_Time</v>
          </cell>
          <cell r="CI4039" t="str">
            <v>EHS</v>
          </cell>
          <cell r="CJ4039" t="str">
            <v>0001</v>
          </cell>
        </row>
        <row r="4040">
          <cell r="A4040" t="str">
            <v>Budget</v>
          </cell>
          <cell r="H4040">
            <v>1</v>
          </cell>
          <cell r="I4040">
            <v>1</v>
          </cell>
          <cell r="AP4040">
            <v>116987.86606928396</v>
          </cell>
          <cell r="BZ4040">
            <v>0</v>
          </cell>
          <cell r="CA4040">
            <v>0</v>
          </cell>
          <cell r="CC4040" t="str">
            <v>0005_1350-Fin Risks and Controls</v>
          </cell>
          <cell r="CG4040" t="str">
            <v>Full_Time</v>
          </cell>
          <cell r="CI4040" t="str">
            <v>THC</v>
          </cell>
          <cell r="CJ4040" t="str">
            <v>0005</v>
          </cell>
        </row>
        <row r="4041">
          <cell r="A4041" t="str">
            <v>Budget</v>
          </cell>
          <cell r="H4041">
            <v>-1</v>
          </cell>
          <cell r="I4041">
            <v>-1</v>
          </cell>
          <cell r="AP4041">
            <v>-116987.86606928396</v>
          </cell>
          <cell r="BZ4041">
            <v>0</v>
          </cell>
          <cell r="CA4041">
            <v>0</v>
          </cell>
          <cell r="CC4041" t="str">
            <v>0005_1350-Fin Risks and Controls</v>
          </cell>
          <cell r="CG4041" t="str">
            <v>Full_Time</v>
          </cell>
          <cell r="CI4041" t="str">
            <v>THC</v>
          </cell>
          <cell r="CJ4041" t="str">
            <v>0005</v>
          </cell>
        </row>
        <row r="4042">
          <cell r="A4042" t="str">
            <v>Budget</v>
          </cell>
          <cell r="H4042">
            <v>1</v>
          </cell>
          <cell r="I4042">
            <v>1</v>
          </cell>
          <cell r="AP4042">
            <v>74880.010580066199</v>
          </cell>
          <cell r="BZ4042">
            <v>0</v>
          </cell>
          <cell r="CA4042">
            <v>0</v>
          </cell>
          <cell r="CC4042" t="str">
            <v>0001_1220-Litigation</v>
          </cell>
          <cell r="CG4042" t="str">
            <v>Full_Time</v>
          </cell>
          <cell r="CI4042" t="str">
            <v>Leg.</v>
          </cell>
          <cell r="CJ4042" t="str">
            <v>0001</v>
          </cell>
        </row>
        <row r="4043">
          <cell r="A4043" t="str">
            <v>Budget</v>
          </cell>
          <cell r="H4043">
            <v>1</v>
          </cell>
          <cell r="I4043">
            <v>1</v>
          </cell>
          <cell r="AP4043">
            <v>83338.87581169534</v>
          </cell>
          <cell r="BZ4043">
            <v>0</v>
          </cell>
          <cell r="CA4043">
            <v>0</v>
          </cell>
          <cell r="CC4043" t="str">
            <v>0001_3821-Apprentices</v>
          </cell>
          <cell r="CG4043" t="str">
            <v>Full_Time</v>
          </cell>
          <cell r="CI4043" t="str">
            <v>DS</v>
          </cell>
          <cell r="CJ4043" t="str">
            <v>0001</v>
          </cell>
        </row>
        <row r="4044">
          <cell r="A4044" t="str">
            <v>Budget</v>
          </cell>
          <cell r="H4044" t="str">
            <v>0</v>
          </cell>
          <cell r="I4044" t="str">
            <v>0</v>
          </cell>
          <cell r="AP4044" t="str">
            <v>0</v>
          </cell>
          <cell r="BZ4044">
            <v>0</v>
          </cell>
          <cell r="CA4044">
            <v>0</v>
          </cell>
          <cell r="CC4044" t="str">
            <v>0001_1510-Comm &amp; Public Affairs</v>
          </cell>
          <cell r="CG4044" t="e">
            <v>#N/A</v>
          </cell>
          <cell r="CI4044" t="str">
            <v>CP&amp;A</v>
          </cell>
          <cell r="CJ4044" t="str">
            <v>0001</v>
          </cell>
        </row>
        <row r="4045">
          <cell r="A4045" t="str">
            <v>Budget</v>
          </cell>
          <cell r="H4045">
            <v>1</v>
          </cell>
          <cell r="I4045">
            <v>1</v>
          </cell>
          <cell r="AP4045">
            <v>66745.63</v>
          </cell>
          <cell r="BZ4045">
            <v>0</v>
          </cell>
          <cell r="CA4045">
            <v>0</v>
          </cell>
          <cell r="CC4045" t="str">
            <v>0001_1510-Comm &amp; Public Affairs</v>
          </cell>
          <cell r="CG4045" t="str">
            <v>Contract</v>
          </cell>
          <cell r="CI4045" t="str">
            <v>CP&amp;A</v>
          </cell>
          <cell r="CJ4045" t="str">
            <v>0001</v>
          </cell>
        </row>
        <row r="4046">
          <cell r="A4046" t="str">
            <v>Budget</v>
          </cell>
          <cell r="H4046">
            <v>1</v>
          </cell>
          <cell r="I4046">
            <v>1</v>
          </cell>
          <cell r="AP4046">
            <v>125709.07787712253</v>
          </cell>
          <cell r="BZ4046">
            <v>0</v>
          </cell>
          <cell r="CA4046">
            <v>0</v>
          </cell>
          <cell r="CC4046" t="str">
            <v>0001_1620-HR Services</v>
          </cell>
          <cell r="CG4046" t="str">
            <v>Full_Time</v>
          </cell>
          <cell r="CI4046" t="str">
            <v>OE</v>
          </cell>
          <cell r="CJ4046" t="str">
            <v>0001</v>
          </cell>
        </row>
        <row r="4047">
          <cell r="A4047" t="str">
            <v>Budget</v>
          </cell>
          <cell r="H4047" t="str">
            <v>0</v>
          </cell>
          <cell r="I4047" t="str">
            <v>0</v>
          </cell>
          <cell r="AP4047" t="str">
            <v>0</v>
          </cell>
          <cell r="BZ4047">
            <v>0</v>
          </cell>
          <cell r="CA4047">
            <v>0</v>
          </cell>
          <cell r="CC4047" t="str">
            <v>0001_6130-CDM - Distribution Energy</v>
          </cell>
          <cell r="CG4047" t="e">
            <v>#N/A</v>
          </cell>
          <cell r="CI4047" t="str">
            <v>CDM</v>
          </cell>
          <cell r="CJ4047" t="str">
            <v>0001</v>
          </cell>
        </row>
        <row r="4048">
          <cell r="A4048" t="str">
            <v>Budget</v>
          </cell>
          <cell r="H4048">
            <v>1</v>
          </cell>
          <cell r="I4048">
            <v>1</v>
          </cell>
          <cell r="AP4048">
            <v>70534.010440000013</v>
          </cell>
          <cell r="BZ4048">
            <v>0</v>
          </cell>
          <cell r="CA4048">
            <v>0</v>
          </cell>
          <cell r="CC4048" t="str">
            <v>0001_6130-CDM - Distribution Energy</v>
          </cell>
          <cell r="CG4048" t="str">
            <v>Contract</v>
          </cell>
          <cell r="CI4048" t="str">
            <v>CDM</v>
          </cell>
          <cell r="CJ4048" t="str">
            <v>0001</v>
          </cell>
        </row>
        <row r="4049">
          <cell r="A4049" t="str">
            <v>Budget</v>
          </cell>
          <cell r="H4049">
            <v>1</v>
          </cell>
          <cell r="I4049">
            <v>1</v>
          </cell>
          <cell r="AP4049">
            <v>209338.49210449448</v>
          </cell>
          <cell r="BZ4049">
            <v>0</v>
          </cell>
          <cell r="CA4049">
            <v>0</v>
          </cell>
          <cell r="CC4049" t="str">
            <v>0001_2400-Policy &amp; Standards</v>
          </cell>
          <cell r="CG4049" t="str">
            <v>Full_Time</v>
          </cell>
          <cell r="CI4049" t="str">
            <v>AM</v>
          </cell>
          <cell r="CJ4049" t="str">
            <v>0001</v>
          </cell>
        </row>
        <row r="4050">
          <cell r="A4050" t="str">
            <v>Budget</v>
          </cell>
          <cell r="H4050">
            <v>1</v>
          </cell>
          <cell r="I4050">
            <v>1</v>
          </cell>
          <cell r="AP4050">
            <v>108665.45396211691</v>
          </cell>
          <cell r="BZ4050">
            <v>0</v>
          </cell>
          <cell r="CA4050">
            <v>0</v>
          </cell>
          <cell r="CC4050" t="str">
            <v>0001_1910-OD &amp; Performance</v>
          </cell>
          <cell r="CG4050" t="str">
            <v>Full_Time</v>
          </cell>
          <cell r="CI4050" t="str">
            <v>OE</v>
          </cell>
          <cell r="CJ4050" t="str">
            <v>0001</v>
          </cell>
        </row>
        <row r="4051">
          <cell r="A4051" t="str">
            <v>Budget</v>
          </cell>
          <cell r="H4051">
            <v>1</v>
          </cell>
          <cell r="I4051">
            <v>1</v>
          </cell>
          <cell r="AP4051">
            <v>145020.30840742934</v>
          </cell>
          <cell r="BZ4051">
            <v>0</v>
          </cell>
          <cell r="CA4051">
            <v>0</v>
          </cell>
          <cell r="CC4051" t="str">
            <v>0001_1753-IT Network Admin/tel</v>
          </cell>
          <cell r="CG4051" t="str">
            <v>Full_Time</v>
          </cell>
          <cell r="CI4051" t="str">
            <v>IT</v>
          </cell>
          <cell r="CJ4051" t="str">
            <v>0001</v>
          </cell>
        </row>
        <row r="4052">
          <cell r="A4052" t="str">
            <v>Budget</v>
          </cell>
          <cell r="H4052" t="str">
            <v>0</v>
          </cell>
          <cell r="I4052" t="str">
            <v>0</v>
          </cell>
          <cell r="AP4052" t="str">
            <v>0</v>
          </cell>
          <cell r="BZ4052">
            <v>0</v>
          </cell>
          <cell r="CA4052">
            <v>0</v>
          </cell>
          <cell r="CC4052" t="str">
            <v>0001_6140-CDM Regulatory Reporting</v>
          </cell>
          <cell r="CG4052" t="e">
            <v>#N/A</v>
          </cell>
          <cell r="CI4052" t="str">
            <v>CDM</v>
          </cell>
          <cell r="CJ4052" t="str">
            <v>0001</v>
          </cell>
        </row>
        <row r="4053">
          <cell r="A4053" t="str">
            <v>Budget</v>
          </cell>
          <cell r="H4053">
            <v>1</v>
          </cell>
          <cell r="I4053">
            <v>1</v>
          </cell>
          <cell r="AP4053">
            <v>68336.050000000017</v>
          </cell>
          <cell r="BZ4053">
            <v>0</v>
          </cell>
          <cell r="CA4053">
            <v>0</v>
          </cell>
          <cell r="CC4053" t="str">
            <v>0001_6140-CDM Regulatory Reporting</v>
          </cell>
          <cell r="CG4053" t="str">
            <v>Contract</v>
          </cell>
          <cell r="CI4053" t="str">
            <v>CDM</v>
          </cell>
          <cell r="CJ4053" t="str">
            <v>0001</v>
          </cell>
        </row>
        <row r="4054">
          <cell r="A4054" t="str">
            <v>Budget</v>
          </cell>
          <cell r="H4054">
            <v>1</v>
          </cell>
          <cell r="I4054">
            <v>1</v>
          </cell>
          <cell r="AP4054">
            <v>144364.89694700678</v>
          </cell>
          <cell r="BZ4054">
            <v>0</v>
          </cell>
          <cell r="CA4054">
            <v>0</v>
          </cell>
          <cell r="CC4054" t="str">
            <v>0001_1762-Project Delivery</v>
          </cell>
          <cell r="CG4054" t="str">
            <v>Full_Time</v>
          </cell>
          <cell r="CI4054" t="str">
            <v>IT</v>
          </cell>
          <cell r="CJ4054" t="str">
            <v>0001</v>
          </cell>
        </row>
        <row r="4055">
          <cell r="A4055" t="str">
            <v>Budget</v>
          </cell>
          <cell r="H4055" t="str">
            <v>0</v>
          </cell>
          <cell r="I4055" t="str">
            <v>0</v>
          </cell>
          <cell r="AP4055" t="str">
            <v>0</v>
          </cell>
          <cell r="BZ4055">
            <v>0</v>
          </cell>
          <cell r="CA4055">
            <v>0</v>
          </cell>
          <cell r="CC4055" t="str">
            <v>0001_4481-System Oper Control Room</v>
          </cell>
          <cell r="CG4055" t="e">
            <v>#N/A</v>
          </cell>
          <cell r="CI4055" t="str">
            <v>DG</v>
          </cell>
          <cell r="CJ4055" t="str">
            <v>0001</v>
          </cell>
        </row>
        <row r="4056">
          <cell r="A4056" t="str">
            <v>Budget</v>
          </cell>
          <cell r="H4056" t="str">
            <v>0</v>
          </cell>
          <cell r="I4056" t="str">
            <v>0</v>
          </cell>
          <cell r="AP4056" t="str">
            <v>0</v>
          </cell>
          <cell r="BZ4056">
            <v>0</v>
          </cell>
          <cell r="CA4056">
            <v>0</v>
          </cell>
          <cell r="CC4056" t="str">
            <v>0001_1341-Financial Planning</v>
          </cell>
          <cell r="CG4056" t="e">
            <v>#N/A</v>
          </cell>
          <cell r="CI4056" t="str">
            <v>Fin.</v>
          </cell>
          <cell r="CJ4056" t="str">
            <v>0001</v>
          </cell>
        </row>
        <row r="4057">
          <cell r="A4057" t="str">
            <v>Budget</v>
          </cell>
          <cell r="H4057">
            <v>1</v>
          </cell>
          <cell r="I4057">
            <v>1</v>
          </cell>
          <cell r="AP4057">
            <v>114022.34152476388</v>
          </cell>
          <cell r="BZ4057">
            <v>0</v>
          </cell>
          <cell r="CA4057">
            <v>0</v>
          </cell>
          <cell r="CC4057" t="str">
            <v>0001_4481-System Oper Control Room</v>
          </cell>
          <cell r="CG4057" t="str">
            <v>Open</v>
          </cell>
          <cell r="CI4057" t="str">
            <v>DG</v>
          </cell>
          <cell r="CJ4057" t="str">
            <v>0001</v>
          </cell>
        </row>
        <row r="4058">
          <cell r="A4058" t="str">
            <v>Budget</v>
          </cell>
          <cell r="H4058" t="str">
            <v>0</v>
          </cell>
          <cell r="I4058" t="str">
            <v>0</v>
          </cell>
          <cell r="AP4058" t="str">
            <v>0</v>
          </cell>
          <cell r="BZ4058">
            <v>0</v>
          </cell>
          <cell r="CA4058">
            <v>0</v>
          </cell>
          <cell r="CC4058" t="str">
            <v>0001_1341-Financial Planning</v>
          </cell>
          <cell r="CG4058" t="e">
            <v>#N/A</v>
          </cell>
          <cell r="CI4058" t="str">
            <v>Fin.</v>
          </cell>
          <cell r="CJ4058" t="str">
            <v>0001</v>
          </cell>
        </row>
        <row r="4059">
          <cell r="A4059" t="str">
            <v>Budget</v>
          </cell>
          <cell r="H4059">
            <v>1</v>
          </cell>
          <cell r="I4059">
            <v>1</v>
          </cell>
          <cell r="AP4059">
            <v>119541.30775869126</v>
          </cell>
          <cell r="BZ4059">
            <v>0</v>
          </cell>
          <cell r="CA4059">
            <v>0</v>
          </cell>
          <cell r="CC4059" t="str">
            <v>0001_4310-CCM - East</v>
          </cell>
          <cell r="CG4059" t="str">
            <v>Open</v>
          </cell>
          <cell r="CI4059" t="str">
            <v>DS</v>
          </cell>
          <cell r="CJ4059" t="str">
            <v>0001</v>
          </cell>
        </row>
        <row r="4060">
          <cell r="A4060" t="str">
            <v>Budget</v>
          </cell>
          <cell r="H4060" t="str">
            <v>0</v>
          </cell>
          <cell r="I4060" t="str">
            <v>0</v>
          </cell>
          <cell r="AP4060" t="str">
            <v>0</v>
          </cell>
          <cell r="BZ4060">
            <v>0</v>
          </cell>
          <cell r="CA4060">
            <v>0</v>
          </cell>
          <cell r="CC4060" t="str">
            <v>0001_4480-System Oper Planning</v>
          </cell>
          <cell r="CG4060" t="e">
            <v>#N/A</v>
          </cell>
          <cell r="CI4060" t="str">
            <v>DG</v>
          </cell>
          <cell r="CJ4060" t="str">
            <v>0001</v>
          </cell>
        </row>
        <row r="4061">
          <cell r="A4061" t="str">
            <v>Budget</v>
          </cell>
          <cell r="H4061">
            <v>1</v>
          </cell>
          <cell r="I4061">
            <v>1</v>
          </cell>
          <cell r="AP4061">
            <v>160964.15501119004</v>
          </cell>
          <cell r="BZ4061">
            <v>0</v>
          </cell>
          <cell r="CA4061">
            <v>0</v>
          </cell>
          <cell r="CC4061" t="str">
            <v>0001_4480-System Oper Planning</v>
          </cell>
          <cell r="CG4061" t="str">
            <v>Open</v>
          </cell>
          <cell r="CI4061" t="str">
            <v>DG</v>
          </cell>
          <cell r="CJ4061" t="str">
            <v>0001</v>
          </cell>
        </row>
        <row r="4062">
          <cell r="A4062" t="str">
            <v>Budget</v>
          </cell>
          <cell r="H4062" t="str">
            <v>0</v>
          </cell>
          <cell r="I4062" t="str">
            <v>0</v>
          </cell>
          <cell r="AP4062" t="str">
            <v>0</v>
          </cell>
          <cell r="BZ4062">
            <v>0</v>
          </cell>
          <cell r="CA4062">
            <v>0</v>
          </cell>
          <cell r="CC4062" t="str">
            <v>0001_1341-Financial Planning</v>
          </cell>
          <cell r="CG4062" t="e">
            <v>#N/A</v>
          </cell>
          <cell r="CI4062" t="str">
            <v>Fin.</v>
          </cell>
          <cell r="CJ4062" t="str">
            <v>0001</v>
          </cell>
        </row>
        <row r="4063">
          <cell r="A4063" t="str">
            <v>Budget</v>
          </cell>
          <cell r="H4063">
            <v>1</v>
          </cell>
          <cell r="I4063">
            <v>1</v>
          </cell>
          <cell r="AP4063">
            <v>82139.043500398402</v>
          </cell>
          <cell r="BZ4063">
            <v>0</v>
          </cell>
          <cell r="CA4063">
            <v>0</v>
          </cell>
          <cell r="CC4063" t="str">
            <v>0001_4100-Meter Services</v>
          </cell>
          <cell r="CG4063" t="str">
            <v>Open</v>
          </cell>
          <cell r="CI4063" t="str">
            <v>CS</v>
          </cell>
          <cell r="CJ4063" t="str">
            <v>0001</v>
          </cell>
        </row>
        <row r="4064">
          <cell r="A4064" t="str">
            <v>Budget</v>
          </cell>
          <cell r="H4064" t="str">
            <v>0</v>
          </cell>
          <cell r="I4064" t="str">
            <v>0</v>
          </cell>
          <cell r="AP4064" t="str">
            <v>0</v>
          </cell>
          <cell r="BZ4064">
            <v>0</v>
          </cell>
          <cell r="CA4064">
            <v>0</v>
          </cell>
          <cell r="CC4064" t="str">
            <v>0001_4100-Meter Services</v>
          </cell>
          <cell r="CG4064" t="e">
            <v>#N/A</v>
          </cell>
          <cell r="CI4064" t="str">
            <v>CS</v>
          </cell>
          <cell r="CJ4064" t="str">
            <v>0001</v>
          </cell>
        </row>
        <row r="4065">
          <cell r="A4065" t="str">
            <v>Budget</v>
          </cell>
          <cell r="H4065">
            <v>0</v>
          </cell>
          <cell r="I4065">
            <v>0</v>
          </cell>
          <cell r="AP4065">
            <v>0.10685626151325295</v>
          </cell>
          <cell r="BZ4065">
            <v>0</v>
          </cell>
          <cell r="CA4065">
            <v>0</v>
          </cell>
          <cell r="CC4065" t="str">
            <v>0001_4100-Meter Services</v>
          </cell>
          <cell r="CG4065" t="e">
            <v>#N/A</v>
          </cell>
          <cell r="CI4065" t="str">
            <v>CS</v>
          </cell>
          <cell r="CJ4065" t="str">
            <v>0001</v>
          </cell>
        </row>
        <row r="4066">
          <cell r="A4066" t="str">
            <v>Budget</v>
          </cell>
          <cell r="H4066">
            <v>1</v>
          </cell>
          <cell r="I4066">
            <v>1</v>
          </cell>
          <cell r="AP4066">
            <v>124864.30999999998</v>
          </cell>
          <cell r="BZ4066">
            <v>0</v>
          </cell>
          <cell r="CA4066">
            <v>0</v>
          </cell>
          <cell r="CC4066" t="str">
            <v>0001_4150-Meter Operations</v>
          </cell>
          <cell r="CG4066" t="str">
            <v>Open</v>
          </cell>
          <cell r="CI4066" t="str">
            <v>CS</v>
          </cell>
          <cell r="CJ4066" t="str">
            <v>0001</v>
          </cell>
        </row>
        <row r="4067">
          <cell r="A4067" t="str">
            <v>Budget</v>
          </cell>
          <cell r="H4067">
            <v>1</v>
          </cell>
          <cell r="I4067">
            <v>1</v>
          </cell>
          <cell r="AP4067">
            <v>74680.33170746392</v>
          </cell>
          <cell r="BZ4067">
            <v>0</v>
          </cell>
          <cell r="CA4067">
            <v>0</v>
          </cell>
          <cell r="CC4067" t="str">
            <v>0001_4100-Meter Services</v>
          </cell>
          <cell r="CG4067" t="str">
            <v>Open</v>
          </cell>
          <cell r="CI4067" t="str">
            <v>CS</v>
          </cell>
          <cell r="CJ4067" t="str">
            <v>0001</v>
          </cell>
        </row>
        <row r="4068">
          <cell r="A4068" t="str">
            <v>Budget</v>
          </cell>
          <cell r="H4068">
            <v>1</v>
          </cell>
          <cell r="I4068">
            <v>1</v>
          </cell>
          <cell r="AP4068">
            <v>78660.079881028476</v>
          </cell>
          <cell r="BZ4068">
            <v>0</v>
          </cell>
          <cell r="CA4068">
            <v>0</v>
          </cell>
          <cell r="CC4068" t="str">
            <v>0001_4260-Field Services</v>
          </cell>
          <cell r="CG4068" t="str">
            <v>Open</v>
          </cell>
          <cell r="CI4068" t="str">
            <v>CS</v>
          </cell>
          <cell r="CJ4068" t="str">
            <v>0001</v>
          </cell>
        </row>
        <row r="4069">
          <cell r="A4069" t="str">
            <v>Budget</v>
          </cell>
          <cell r="H4069" t="str">
            <v>0</v>
          </cell>
          <cell r="I4069" t="str">
            <v>0</v>
          </cell>
          <cell r="AP4069" t="str">
            <v>0</v>
          </cell>
          <cell r="BZ4069">
            <v>0</v>
          </cell>
          <cell r="CA4069">
            <v>0</v>
          </cell>
          <cell r="CC4069" t="str">
            <v>0001_4260-Field Services</v>
          </cell>
          <cell r="CG4069" t="e">
            <v>#N/A</v>
          </cell>
          <cell r="CI4069" t="str">
            <v>CS</v>
          </cell>
          <cell r="CJ4069" t="str">
            <v>0001</v>
          </cell>
        </row>
        <row r="4070">
          <cell r="A4070" t="str">
            <v>Budget</v>
          </cell>
          <cell r="H4070">
            <v>1</v>
          </cell>
          <cell r="I4070">
            <v>1</v>
          </cell>
          <cell r="AP4070">
            <v>143303.45332369034</v>
          </cell>
          <cell r="BZ4070">
            <v>0</v>
          </cell>
          <cell r="CA4070">
            <v>0</v>
          </cell>
          <cell r="CC4070" t="str">
            <v>0001_4260-Field Services</v>
          </cell>
          <cell r="CG4070" t="str">
            <v>Open</v>
          </cell>
          <cell r="CI4070" t="str">
            <v>CS</v>
          </cell>
          <cell r="CJ4070" t="str">
            <v>0001</v>
          </cell>
        </row>
        <row r="4071">
          <cell r="A4071" t="str">
            <v>Budget</v>
          </cell>
          <cell r="H4071">
            <v>1</v>
          </cell>
          <cell r="I4071">
            <v>1</v>
          </cell>
          <cell r="AP4071">
            <v>73199.678612758595</v>
          </cell>
          <cell r="BZ4071">
            <v>0</v>
          </cell>
          <cell r="CA4071">
            <v>0</v>
          </cell>
          <cell r="CC4071" t="str">
            <v>0001_4260-Field Services</v>
          </cell>
          <cell r="CG4071" t="str">
            <v>Open</v>
          </cell>
          <cell r="CI4071" t="str">
            <v>CS</v>
          </cell>
          <cell r="CJ4071" t="str">
            <v>0001</v>
          </cell>
        </row>
        <row r="4072">
          <cell r="A4072" t="str">
            <v>Budget</v>
          </cell>
          <cell r="H4072" t="str">
            <v>0</v>
          </cell>
          <cell r="I4072" t="str">
            <v>0</v>
          </cell>
          <cell r="AP4072" t="str">
            <v>0</v>
          </cell>
          <cell r="BZ4072">
            <v>0</v>
          </cell>
          <cell r="CA4072">
            <v>0</v>
          </cell>
          <cell r="CC4072" t="str">
            <v>0001_4410-Call Centre</v>
          </cell>
          <cell r="CG4072" t="e">
            <v>#N/A</v>
          </cell>
          <cell r="CI4072" t="str">
            <v>CS</v>
          </cell>
          <cell r="CJ4072" t="str">
            <v>0001</v>
          </cell>
        </row>
        <row r="4073">
          <cell r="A4073" t="str">
            <v>Budget</v>
          </cell>
          <cell r="H4073">
            <v>1</v>
          </cell>
          <cell r="I4073">
            <v>1</v>
          </cell>
          <cell r="AP4073">
            <v>124864.41685626151</v>
          </cell>
          <cell r="BZ4073">
            <v>0</v>
          </cell>
          <cell r="CA4073">
            <v>0</v>
          </cell>
          <cell r="CC4073" t="str">
            <v>0001_4410-Call Centre</v>
          </cell>
          <cell r="CG4073" t="str">
            <v>Open</v>
          </cell>
          <cell r="CI4073" t="str">
            <v>CS</v>
          </cell>
          <cell r="CJ4073" t="str">
            <v>0001</v>
          </cell>
        </row>
        <row r="4074">
          <cell r="A4074" t="str">
            <v>Budget</v>
          </cell>
          <cell r="H4074" t="str">
            <v>0</v>
          </cell>
          <cell r="I4074" t="str">
            <v>0</v>
          </cell>
          <cell r="AP4074" t="str">
            <v>0</v>
          </cell>
          <cell r="BZ4074">
            <v>0</v>
          </cell>
          <cell r="CA4074">
            <v>0</v>
          </cell>
          <cell r="CC4074" t="str">
            <v>0001_1341-Financial Planning</v>
          </cell>
          <cell r="CG4074" t="e">
            <v>#N/A</v>
          </cell>
          <cell r="CI4074" t="str">
            <v>Fin.</v>
          </cell>
          <cell r="CJ4074" t="str">
            <v>0001</v>
          </cell>
        </row>
        <row r="4075">
          <cell r="A4075" t="str">
            <v>Budget</v>
          </cell>
          <cell r="H4075" t="str">
            <v>0</v>
          </cell>
          <cell r="I4075" t="str">
            <v>0</v>
          </cell>
          <cell r="AP4075" t="str">
            <v>0</v>
          </cell>
          <cell r="BZ4075">
            <v>0</v>
          </cell>
          <cell r="CA4075">
            <v>0</v>
          </cell>
          <cell r="CC4075" t="str">
            <v>0001_4410-Call Centre</v>
          </cell>
          <cell r="CG4075" t="e">
            <v>#N/A</v>
          </cell>
          <cell r="CI4075" t="str">
            <v>CS</v>
          </cell>
          <cell r="CJ4075" t="str">
            <v>0001</v>
          </cell>
        </row>
        <row r="4076">
          <cell r="A4076" t="str">
            <v>Budget</v>
          </cell>
          <cell r="H4076">
            <v>1</v>
          </cell>
          <cell r="I4076">
            <v>1</v>
          </cell>
          <cell r="AP4076">
            <v>66905.962536909268</v>
          </cell>
          <cell r="BZ4076">
            <v>0</v>
          </cell>
          <cell r="CA4076">
            <v>0</v>
          </cell>
          <cell r="CC4076" t="str">
            <v>0001_4410-Call Centre</v>
          </cell>
          <cell r="CG4076" t="str">
            <v>Open</v>
          </cell>
          <cell r="CI4076" t="str">
            <v>CS</v>
          </cell>
          <cell r="CJ4076" t="str">
            <v>0001</v>
          </cell>
        </row>
        <row r="4077">
          <cell r="A4077" t="str">
            <v>Budget</v>
          </cell>
          <cell r="H4077" t="str">
            <v>0</v>
          </cell>
          <cell r="I4077" t="str">
            <v>0</v>
          </cell>
          <cell r="AP4077" t="str">
            <v>0</v>
          </cell>
          <cell r="BZ4077">
            <v>0</v>
          </cell>
          <cell r="CA4077">
            <v>0</v>
          </cell>
          <cell r="CC4077" t="str">
            <v>0001_1341-Financial Planning</v>
          </cell>
          <cell r="CG4077" t="e">
            <v>#N/A</v>
          </cell>
          <cell r="CI4077" t="str">
            <v>Fin.</v>
          </cell>
          <cell r="CJ4077" t="str">
            <v>0001</v>
          </cell>
        </row>
        <row r="4078">
          <cell r="A4078" t="str">
            <v>Budget</v>
          </cell>
          <cell r="H4078" t="str">
            <v>0</v>
          </cell>
          <cell r="I4078" t="str">
            <v>0</v>
          </cell>
          <cell r="AP4078" t="str">
            <v>0</v>
          </cell>
          <cell r="BZ4078">
            <v>0</v>
          </cell>
          <cell r="CA4078">
            <v>0</v>
          </cell>
          <cell r="CC4078" t="str">
            <v>0001_4430-LDC Settlement</v>
          </cell>
          <cell r="CG4078" t="e">
            <v>#N/A</v>
          </cell>
          <cell r="CI4078" t="str">
            <v>CS</v>
          </cell>
          <cell r="CJ4078" t="str">
            <v>0001</v>
          </cell>
        </row>
        <row r="4079">
          <cell r="A4079" t="str">
            <v>Budget</v>
          </cell>
          <cell r="H4079">
            <v>1</v>
          </cell>
          <cell r="I4079">
            <v>1</v>
          </cell>
          <cell r="AP4079">
            <v>124864.41685626151</v>
          </cell>
          <cell r="BZ4079">
            <v>0</v>
          </cell>
          <cell r="CA4079">
            <v>0</v>
          </cell>
          <cell r="CC4079" t="str">
            <v>0001_4430-LDC Settlement</v>
          </cell>
          <cell r="CG4079" t="str">
            <v>Open</v>
          </cell>
          <cell r="CI4079" t="str">
            <v>CS</v>
          </cell>
          <cell r="CJ4079" t="str">
            <v>0001</v>
          </cell>
        </row>
        <row r="4080">
          <cell r="A4080" t="str">
            <v>Budget</v>
          </cell>
          <cell r="H4080" t="str">
            <v>0</v>
          </cell>
          <cell r="I4080" t="str">
            <v>0</v>
          </cell>
          <cell r="AP4080" t="str">
            <v>0</v>
          </cell>
          <cell r="BZ4080">
            <v>0</v>
          </cell>
          <cell r="CA4080">
            <v>0</v>
          </cell>
          <cell r="CC4080" t="str">
            <v>0001_1341-Financial Planning</v>
          </cell>
          <cell r="CG4080" t="e">
            <v>#N/A</v>
          </cell>
          <cell r="CI4080" t="str">
            <v>Fin.</v>
          </cell>
          <cell r="CJ4080" t="str">
            <v>0001</v>
          </cell>
        </row>
        <row r="4081">
          <cell r="A4081" t="str">
            <v>Budget</v>
          </cell>
          <cell r="H4081" t="str">
            <v>0</v>
          </cell>
          <cell r="I4081" t="str">
            <v>0</v>
          </cell>
          <cell r="AP4081" t="str">
            <v>0</v>
          </cell>
          <cell r="BZ4081">
            <v>0</v>
          </cell>
          <cell r="CA4081">
            <v>0</v>
          </cell>
          <cell r="CC4081" t="str">
            <v>0001_4410-Call Centre</v>
          </cell>
          <cell r="CG4081" t="e">
            <v>#N/A</v>
          </cell>
          <cell r="CI4081" t="str">
            <v>CS</v>
          </cell>
          <cell r="CJ4081" t="str">
            <v>0001</v>
          </cell>
        </row>
        <row r="4082">
          <cell r="A4082" t="str">
            <v>Budget</v>
          </cell>
          <cell r="H4082">
            <v>1</v>
          </cell>
          <cell r="I4082">
            <v>1</v>
          </cell>
          <cell r="AP4082">
            <v>23990.207756965516</v>
          </cell>
          <cell r="BZ4082">
            <v>0</v>
          </cell>
          <cell r="CA4082">
            <v>0</v>
          </cell>
          <cell r="CC4082" t="str">
            <v>0001_4410-Call Centre</v>
          </cell>
          <cell r="CG4082" t="str">
            <v>Part_Time</v>
          </cell>
          <cell r="CI4082" t="str">
            <v>CS</v>
          </cell>
          <cell r="CJ4082" t="str">
            <v>0001</v>
          </cell>
        </row>
        <row r="4083">
          <cell r="A4083" t="str">
            <v>Budget</v>
          </cell>
          <cell r="H4083" t="str">
            <v>0</v>
          </cell>
          <cell r="I4083" t="str">
            <v>0</v>
          </cell>
          <cell r="AP4083" t="str">
            <v>0</v>
          </cell>
          <cell r="BZ4083">
            <v>0</v>
          </cell>
          <cell r="CA4083">
            <v>0</v>
          </cell>
          <cell r="CC4083" t="str">
            <v>0001_3600-Distribution Scvs - Admin</v>
          </cell>
          <cell r="CG4083" t="e">
            <v>#N/A</v>
          </cell>
          <cell r="CI4083" t="str">
            <v>DS</v>
          </cell>
          <cell r="CJ4083" t="str">
            <v>0001</v>
          </cell>
        </row>
        <row r="4084">
          <cell r="A4084" t="str">
            <v>Budget</v>
          </cell>
          <cell r="H4084">
            <v>1</v>
          </cell>
          <cell r="I4084">
            <v>1</v>
          </cell>
          <cell r="AP4084">
            <v>148745.60000000001</v>
          </cell>
          <cell r="BZ4084">
            <v>0</v>
          </cell>
          <cell r="CA4084">
            <v>0</v>
          </cell>
          <cell r="CC4084" t="str">
            <v>0001_3160-Dist Proj - West</v>
          </cell>
          <cell r="CG4084" t="str">
            <v>Open</v>
          </cell>
          <cell r="CI4084" t="str">
            <v>DS</v>
          </cell>
          <cell r="CJ4084" t="str">
            <v>0001</v>
          </cell>
        </row>
        <row r="4085">
          <cell r="A4085" t="str">
            <v>Budget</v>
          </cell>
          <cell r="H4085">
            <v>0</v>
          </cell>
          <cell r="I4085">
            <v>0</v>
          </cell>
          <cell r="AP4085">
            <v>7.9933888085748944E-2</v>
          </cell>
          <cell r="BZ4085">
            <v>0</v>
          </cell>
          <cell r="CA4085">
            <v>0</v>
          </cell>
          <cell r="CC4085" t="str">
            <v>0001_3600-Distribution Scvs - Admin</v>
          </cell>
          <cell r="CG4085" t="e">
            <v>#N/A</v>
          </cell>
          <cell r="CI4085" t="str">
            <v>DS</v>
          </cell>
          <cell r="CJ4085" t="str">
            <v>0001</v>
          </cell>
        </row>
        <row r="4086">
          <cell r="A4086" t="str">
            <v>Budget</v>
          </cell>
          <cell r="H4086" t="str">
            <v>0</v>
          </cell>
          <cell r="I4086" t="str">
            <v>0</v>
          </cell>
          <cell r="AP4086" t="str">
            <v>0</v>
          </cell>
          <cell r="BZ4086">
            <v>0</v>
          </cell>
          <cell r="CA4086">
            <v>0</v>
          </cell>
          <cell r="CC4086" t="str">
            <v>0001_3600-Distribution Scvs - Admin</v>
          </cell>
          <cell r="CG4086" t="e">
            <v>#N/A</v>
          </cell>
          <cell r="CI4086" t="str">
            <v>DS</v>
          </cell>
          <cell r="CJ4086" t="str">
            <v>0001</v>
          </cell>
        </row>
        <row r="4087">
          <cell r="A4087" t="str">
            <v>Budget</v>
          </cell>
          <cell r="H4087">
            <v>1</v>
          </cell>
          <cell r="I4087">
            <v>1</v>
          </cell>
          <cell r="AP4087">
            <v>141358.31</v>
          </cell>
          <cell r="BZ4087">
            <v>0</v>
          </cell>
          <cell r="CA4087">
            <v>0</v>
          </cell>
          <cell r="CC4087" t="str">
            <v>0001_4360-CCM - West</v>
          </cell>
          <cell r="CG4087" t="str">
            <v>Open</v>
          </cell>
          <cell r="CI4087" t="str">
            <v>DS</v>
          </cell>
          <cell r="CJ4087" t="str">
            <v>0001</v>
          </cell>
        </row>
        <row r="4088">
          <cell r="A4088" t="str">
            <v>Budget</v>
          </cell>
          <cell r="H4088">
            <v>0</v>
          </cell>
          <cell r="I4088">
            <v>0</v>
          </cell>
          <cell r="AP4088">
            <v>0.1627260659774368</v>
          </cell>
          <cell r="BZ4088">
            <v>0</v>
          </cell>
          <cell r="CA4088">
            <v>0</v>
          </cell>
          <cell r="CC4088" t="str">
            <v>0001_3600-Distribution Scvs - Admin</v>
          </cell>
          <cell r="CG4088" t="e">
            <v>#N/A</v>
          </cell>
          <cell r="CI4088" t="str">
            <v>DS</v>
          </cell>
          <cell r="CJ4088" t="str">
            <v>0001</v>
          </cell>
        </row>
        <row r="4089">
          <cell r="A4089" t="str">
            <v>Budget</v>
          </cell>
          <cell r="H4089">
            <v>1</v>
          </cell>
          <cell r="I4089">
            <v>1</v>
          </cell>
          <cell r="AP4089">
            <v>91208.232968028082</v>
          </cell>
          <cell r="BZ4089">
            <v>0</v>
          </cell>
          <cell r="CA4089">
            <v>0</v>
          </cell>
          <cell r="CC4089" t="str">
            <v>0001_3160-Dist Proj - West</v>
          </cell>
          <cell r="CG4089" t="str">
            <v>Open</v>
          </cell>
          <cell r="CI4089" t="str">
            <v>DS</v>
          </cell>
          <cell r="CJ4089" t="str">
            <v>0001</v>
          </cell>
        </row>
        <row r="4090">
          <cell r="A4090" t="str">
            <v>Budget</v>
          </cell>
          <cell r="H4090">
            <v>1</v>
          </cell>
          <cell r="I4090">
            <v>1</v>
          </cell>
          <cell r="AP4090">
            <v>101099.1348580152</v>
          </cell>
          <cell r="BZ4090">
            <v>0</v>
          </cell>
          <cell r="CA4090">
            <v>0</v>
          </cell>
          <cell r="CC4090" t="str">
            <v>0001_3110-Dist Proj - East</v>
          </cell>
          <cell r="CG4090" t="str">
            <v>Open</v>
          </cell>
          <cell r="CI4090" t="str">
            <v>DS</v>
          </cell>
          <cell r="CJ4090" t="str">
            <v>0001</v>
          </cell>
        </row>
        <row r="4091">
          <cell r="A4091" t="str">
            <v>Budget</v>
          </cell>
          <cell r="H4091">
            <v>1</v>
          </cell>
          <cell r="I4091">
            <v>1</v>
          </cell>
          <cell r="AP4091">
            <v>76256.915307234216</v>
          </cell>
          <cell r="BZ4091">
            <v>0</v>
          </cell>
          <cell r="CA4091">
            <v>0</v>
          </cell>
          <cell r="CC4091" t="str">
            <v>0001_3600-Distribution Scvs - Admin</v>
          </cell>
          <cell r="CG4091" t="str">
            <v>Open</v>
          </cell>
          <cell r="CI4091" t="str">
            <v>DS</v>
          </cell>
          <cell r="CJ4091" t="str">
            <v>0001</v>
          </cell>
        </row>
        <row r="4092">
          <cell r="A4092" t="str">
            <v>Budget</v>
          </cell>
          <cell r="H4092">
            <v>1</v>
          </cell>
          <cell r="I4092">
            <v>1</v>
          </cell>
          <cell r="AP4092">
            <v>130472.28080552472</v>
          </cell>
          <cell r="BZ4092">
            <v>0</v>
          </cell>
          <cell r="CA4092">
            <v>0</v>
          </cell>
          <cell r="CC4092" t="str">
            <v>0001_2200-Syst Reliability Planning</v>
          </cell>
          <cell r="CG4092" t="str">
            <v>Open</v>
          </cell>
          <cell r="CI4092" t="str">
            <v>AM</v>
          </cell>
          <cell r="CJ4092" t="str">
            <v>0001</v>
          </cell>
        </row>
        <row r="4093">
          <cell r="A4093" t="str">
            <v>Budget</v>
          </cell>
          <cell r="H4093" t="str">
            <v>0</v>
          </cell>
          <cell r="I4093" t="str">
            <v>0</v>
          </cell>
          <cell r="AP4093" t="str">
            <v>0</v>
          </cell>
          <cell r="BZ4093">
            <v>0</v>
          </cell>
          <cell r="CA4093">
            <v>0</v>
          </cell>
          <cell r="CC4093" t="str">
            <v>0001_3810-Project Management Service</v>
          </cell>
          <cell r="CG4093" t="e">
            <v>#N/A</v>
          </cell>
          <cell r="CI4093" t="str">
            <v>SM</v>
          </cell>
          <cell r="CJ4093" t="str">
            <v>0001</v>
          </cell>
        </row>
        <row r="4094">
          <cell r="A4094" t="str">
            <v>Budget</v>
          </cell>
          <cell r="H4094">
            <v>1</v>
          </cell>
          <cell r="I4094">
            <v>1</v>
          </cell>
          <cell r="AP4094">
            <v>133733.97854728793</v>
          </cell>
          <cell r="BZ4094">
            <v>0</v>
          </cell>
          <cell r="CA4094">
            <v>0</v>
          </cell>
          <cell r="CC4094" t="str">
            <v>0001_3810-Project Management Service</v>
          </cell>
          <cell r="CG4094" t="str">
            <v>Open</v>
          </cell>
          <cell r="CI4094" t="str">
            <v>SM</v>
          </cell>
          <cell r="CJ4094" t="str">
            <v>0001</v>
          </cell>
        </row>
        <row r="4095">
          <cell r="A4095" t="str">
            <v>Budget</v>
          </cell>
          <cell r="H4095" t="str">
            <v>0</v>
          </cell>
          <cell r="I4095" t="str">
            <v>0</v>
          </cell>
          <cell r="AP4095" t="str">
            <v>0</v>
          </cell>
          <cell r="BZ4095">
            <v>0</v>
          </cell>
          <cell r="CA4095">
            <v>0</v>
          </cell>
          <cell r="CC4095" t="str">
            <v>0001_3820-Program Management</v>
          </cell>
          <cell r="CG4095" t="e">
            <v>#N/A</v>
          </cell>
          <cell r="CI4095" t="str">
            <v>DS</v>
          </cell>
          <cell r="CJ4095" t="str">
            <v>0001</v>
          </cell>
        </row>
        <row r="4096">
          <cell r="A4096" t="str">
            <v>Budget</v>
          </cell>
          <cell r="H4096">
            <v>1</v>
          </cell>
          <cell r="I4096">
            <v>1</v>
          </cell>
          <cell r="AP4096">
            <v>104195.20893465933</v>
          </cell>
          <cell r="BZ4096">
            <v>0</v>
          </cell>
          <cell r="CA4096">
            <v>0</v>
          </cell>
          <cell r="CC4096" t="str">
            <v>0001_3820-Program Management</v>
          </cell>
          <cell r="CG4096" t="str">
            <v>Open</v>
          </cell>
          <cell r="CI4096" t="str">
            <v>DS</v>
          </cell>
          <cell r="CJ4096" t="str">
            <v>0001</v>
          </cell>
        </row>
        <row r="4097">
          <cell r="A4097" t="str">
            <v>Budget</v>
          </cell>
          <cell r="H4097" t="str">
            <v>0</v>
          </cell>
          <cell r="I4097" t="str">
            <v>0</v>
          </cell>
          <cell r="AP4097" t="str">
            <v>0</v>
          </cell>
          <cell r="BZ4097">
            <v>0</v>
          </cell>
          <cell r="CA4097">
            <v>0</v>
          </cell>
          <cell r="CC4097" t="str">
            <v>0001_3820-Program Management</v>
          </cell>
          <cell r="CG4097" t="e">
            <v>#N/A</v>
          </cell>
          <cell r="CI4097" t="str">
            <v>DS</v>
          </cell>
          <cell r="CJ4097" t="str">
            <v>0001</v>
          </cell>
        </row>
        <row r="4098">
          <cell r="A4098" t="str">
            <v>Budget</v>
          </cell>
          <cell r="H4098">
            <v>1</v>
          </cell>
          <cell r="I4098">
            <v>0.33333333333333331</v>
          </cell>
          <cell r="AP4098">
            <v>21992.056593226178</v>
          </cell>
          <cell r="BZ4098">
            <v>0</v>
          </cell>
          <cell r="CA4098">
            <v>0</v>
          </cell>
          <cell r="CC4098" t="str">
            <v>0001_3820-Program Management</v>
          </cell>
          <cell r="CG4098" t="str">
            <v>Open</v>
          </cell>
          <cell r="CI4098" t="str">
            <v>DS</v>
          </cell>
          <cell r="CJ4098" t="str">
            <v>0001</v>
          </cell>
        </row>
        <row r="4099">
          <cell r="A4099" t="str">
            <v>Budget</v>
          </cell>
          <cell r="H4099" t="str">
            <v>0</v>
          </cell>
          <cell r="I4099">
            <v>0.66666666666666663</v>
          </cell>
          <cell r="AP4099">
            <v>45810.15</v>
          </cell>
          <cell r="BZ4099">
            <v>0</v>
          </cell>
          <cell r="CA4099">
            <v>0</v>
          </cell>
          <cell r="CC4099" t="str">
            <v>0001_3810-Project Management Service</v>
          </cell>
          <cell r="CG4099" t="e">
            <v>#N/A</v>
          </cell>
          <cell r="CI4099" t="str">
            <v>SM</v>
          </cell>
          <cell r="CJ4099" t="str">
            <v>0001</v>
          </cell>
        </row>
        <row r="4100">
          <cell r="A4100" t="str">
            <v>Budget</v>
          </cell>
          <cell r="H4100" t="str">
            <v>0</v>
          </cell>
          <cell r="I4100" t="str">
            <v>0</v>
          </cell>
          <cell r="AP4100" t="str">
            <v>0</v>
          </cell>
          <cell r="BZ4100">
            <v>0</v>
          </cell>
          <cell r="CA4100">
            <v>0</v>
          </cell>
          <cell r="CC4100" t="str">
            <v>0001_3830-Policy Administration</v>
          </cell>
          <cell r="CG4100" t="e">
            <v>#N/A</v>
          </cell>
          <cell r="CI4100" t="str">
            <v>SM</v>
          </cell>
          <cell r="CJ4100" t="str">
            <v>0001</v>
          </cell>
        </row>
        <row r="4101">
          <cell r="A4101" t="str">
            <v>Budget</v>
          </cell>
          <cell r="H4101" t="str">
            <v>0</v>
          </cell>
          <cell r="I4101">
            <v>0.66666666666666663</v>
          </cell>
          <cell r="AP4101">
            <v>107403.85999999999</v>
          </cell>
          <cell r="BZ4101">
            <v>0</v>
          </cell>
          <cell r="CA4101">
            <v>0</v>
          </cell>
          <cell r="CC4101" t="str">
            <v>0001_3810-Project Management Service</v>
          </cell>
          <cell r="CG4101" t="e">
            <v>#N/A</v>
          </cell>
          <cell r="CI4101" t="str">
            <v>SM</v>
          </cell>
          <cell r="CJ4101" t="str">
            <v>0001</v>
          </cell>
        </row>
        <row r="4102">
          <cell r="A4102" t="str">
            <v>Budget</v>
          </cell>
          <cell r="H4102">
            <v>1</v>
          </cell>
          <cell r="I4102">
            <v>0.33333333333333331</v>
          </cell>
          <cell r="AP4102">
            <v>55727.745805315528</v>
          </cell>
          <cell r="BZ4102">
            <v>0</v>
          </cell>
          <cell r="CA4102">
            <v>0</v>
          </cell>
          <cell r="CC4102" t="str">
            <v>0001_3830-Policy Administration</v>
          </cell>
          <cell r="CG4102" t="str">
            <v>Open</v>
          </cell>
          <cell r="CI4102" t="str">
            <v>SM</v>
          </cell>
          <cell r="CJ4102" t="str">
            <v>0001</v>
          </cell>
        </row>
        <row r="4103">
          <cell r="A4103" t="str">
            <v>Budget</v>
          </cell>
          <cell r="H4103" t="str">
            <v>0</v>
          </cell>
          <cell r="I4103" t="str">
            <v>0</v>
          </cell>
          <cell r="AP4103" t="str">
            <v>0</v>
          </cell>
          <cell r="BZ4103">
            <v>0</v>
          </cell>
          <cell r="CA4103">
            <v>0</v>
          </cell>
          <cell r="CC4103" t="str">
            <v>0001_3830-Policy Administration</v>
          </cell>
          <cell r="CG4103" t="e">
            <v>#N/A</v>
          </cell>
          <cell r="CI4103" t="str">
            <v>SM</v>
          </cell>
          <cell r="CJ4103" t="str">
            <v>0001</v>
          </cell>
        </row>
        <row r="4104">
          <cell r="A4104" t="str">
            <v>Budget</v>
          </cell>
          <cell r="H4104">
            <v>1</v>
          </cell>
          <cell r="I4104">
            <v>0.33333333333333331</v>
          </cell>
          <cell r="AP4104">
            <v>45684.448547287924</v>
          </cell>
          <cell r="BZ4104">
            <v>0</v>
          </cell>
          <cell r="CA4104">
            <v>0</v>
          </cell>
          <cell r="CC4104" t="str">
            <v>0001_3830-Policy Administration</v>
          </cell>
          <cell r="CG4104" t="str">
            <v>Open</v>
          </cell>
          <cell r="CI4104" t="str">
            <v>SM</v>
          </cell>
          <cell r="CJ4104" t="str">
            <v>0001</v>
          </cell>
        </row>
        <row r="4105">
          <cell r="A4105" t="str">
            <v>Budget</v>
          </cell>
          <cell r="H4105" t="str">
            <v>0</v>
          </cell>
          <cell r="I4105">
            <v>0.66666666666666663</v>
          </cell>
          <cell r="AP4105">
            <v>88049.529999999984</v>
          </cell>
          <cell r="BZ4105">
            <v>0</v>
          </cell>
          <cell r="CA4105">
            <v>0</v>
          </cell>
          <cell r="CC4105" t="str">
            <v>0001_3840-Enterprise Project Management Office</v>
          </cell>
          <cell r="CG4105" t="e">
            <v>#N/A</v>
          </cell>
          <cell r="CI4105" t="str">
            <v>SM</v>
          </cell>
          <cell r="CJ4105" t="str">
            <v>0001</v>
          </cell>
        </row>
        <row r="4106">
          <cell r="A4106" t="str">
            <v>Budget</v>
          </cell>
          <cell r="H4106">
            <v>1</v>
          </cell>
          <cell r="I4106">
            <v>1</v>
          </cell>
          <cell r="AP4106">
            <v>84065.280532733508</v>
          </cell>
          <cell r="BZ4106">
            <v>0</v>
          </cell>
          <cell r="CA4106">
            <v>0</v>
          </cell>
          <cell r="CC4106" t="str">
            <v>0001_5100-Fleet &amp; Equipment Svcs</v>
          </cell>
          <cell r="CG4106" t="str">
            <v>Open</v>
          </cell>
          <cell r="CI4106" t="str">
            <v>AM</v>
          </cell>
          <cell r="CJ4106" t="str">
            <v>0001</v>
          </cell>
        </row>
        <row r="4107">
          <cell r="A4107" t="str">
            <v>Budget</v>
          </cell>
          <cell r="H4107">
            <v>1</v>
          </cell>
          <cell r="I4107">
            <v>1</v>
          </cell>
          <cell r="AP4107">
            <v>71952.245587569181</v>
          </cell>
          <cell r="BZ4107">
            <v>0</v>
          </cell>
          <cell r="CA4107">
            <v>0</v>
          </cell>
          <cell r="CC4107" t="str">
            <v>0001_5120-Lab Services</v>
          </cell>
          <cell r="CG4107" t="str">
            <v>Open</v>
          </cell>
          <cell r="CI4107" t="str">
            <v>AM</v>
          </cell>
          <cell r="CJ4107" t="str">
            <v>0001</v>
          </cell>
        </row>
        <row r="4108">
          <cell r="A4108" t="str">
            <v>Budget</v>
          </cell>
          <cell r="H4108" t="str">
            <v>0</v>
          </cell>
          <cell r="I4108" t="str">
            <v>0</v>
          </cell>
          <cell r="AP4108" t="str">
            <v>0</v>
          </cell>
          <cell r="BZ4108">
            <v>0</v>
          </cell>
          <cell r="CA4108">
            <v>0</v>
          </cell>
          <cell r="CC4108" t="str">
            <v>0001_2400-Policy &amp; Standards</v>
          </cell>
          <cell r="CG4108" t="e">
            <v>#N/A</v>
          </cell>
          <cell r="CI4108" t="str">
            <v>AM</v>
          </cell>
          <cell r="CJ4108" t="str">
            <v>0001</v>
          </cell>
        </row>
        <row r="4109">
          <cell r="A4109" t="str">
            <v>Budget</v>
          </cell>
          <cell r="H4109">
            <v>1</v>
          </cell>
          <cell r="I4109">
            <v>1</v>
          </cell>
          <cell r="AP4109">
            <v>130472.28080552472</v>
          </cell>
          <cell r="BZ4109">
            <v>0</v>
          </cell>
          <cell r="CA4109">
            <v>0</v>
          </cell>
          <cell r="CC4109" t="str">
            <v>0001_2400-Policy &amp; Standards</v>
          </cell>
          <cell r="CG4109" t="str">
            <v>Open</v>
          </cell>
          <cell r="CI4109" t="str">
            <v>AM</v>
          </cell>
          <cell r="CJ4109" t="str">
            <v>0001</v>
          </cell>
        </row>
        <row r="4110">
          <cell r="A4110" t="str">
            <v>Budget</v>
          </cell>
          <cell r="H4110" t="str">
            <v>0</v>
          </cell>
          <cell r="I4110" t="str">
            <v>0</v>
          </cell>
          <cell r="AP4110" t="str">
            <v>0</v>
          </cell>
          <cell r="BZ4110">
            <v>0</v>
          </cell>
          <cell r="CA4110">
            <v>0</v>
          </cell>
          <cell r="CC4110" t="str">
            <v>0001_2510-Inventory Management</v>
          </cell>
          <cell r="CG4110" t="e">
            <v>#N/A</v>
          </cell>
          <cell r="CI4110" t="str">
            <v>AM</v>
          </cell>
          <cell r="CJ4110" t="str">
            <v>0001</v>
          </cell>
        </row>
        <row r="4111">
          <cell r="A4111" t="str">
            <v>Budget</v>
          </cell>
          <cell r="H4111">
            <v>1</v>
          </cell>
          <cell r="I4111">
            <v>1</v>
          </cell>
          <cell r="AP4111">
            <v>74680.33170746392</v>
          </cell>
          <cell r="BZ4111">
            <v>0</v>
          </cell>
          <cell r="CA4111">
            <v>0</v>
          </cell>
          <cell r="CC4111" t="str">
            <v>0001_2510-Inventory Management</v>
          </cell>
          <cell r="CG4111" t="str">
            <v>Open</v>
          </cell>
          <cell r="CI4111" t="str">
            <v>AM</v>
          </cell>
          <cell r="CJ4111" t="str">
            <v>0001</v>
          </cell>
        </row>
        <row r="4112">
          <cell r="A4112" t="str">
            <v>Budget</v>
          </cell>
          <cell r="H4112" t="str">
            <v>0</v>
          </cell>
          <cell r="I4112" t="str">
            <v>0</v>
          </cell>
          <cell r="AP4112" t="str">
            <v>0</v>
          </cell>
          <cell r="BZ4112">
            <v>0</v>
          </cell>
          <cell r="CA4112">
            <v>0</v>
          </cell>
          <cell r="CC4112" t="str">
            <v>0001_2530-Acquisition Services</v>
          </cell>
          <cell r="CG4112" t="e">
            <v>#N/A</v>
          </cell>
          <cell r="CI4112" t="str">
            <v>AM</v>
          </cell>
          <cell r="CJ4112" t="str">
            <v>0001</v>
          </cell>
        </row>
        <row r="4113">
          <cell r="A4113" t="str">
            <v>Budget</v>
          </cell>
          <cell r="H4113">
            <v>1</v>
          </cell>
          <cell r="I4113">
            <v>1</v>
          </cell>
          <cell r="AP4113">
            <v>124864.41685626151</v>
          </cell>
          <cell r="BZ4113">
            <v>0</v>
          </cell>
          <cell r="CA4113">
            <v>0</v>
          </cell>
          <cell r="CC4113" t="str">
            <v>0001_2530-Acquisition Services</v>
          </cell>
          <cell r="CG4113" t="str">
            <v>Open</v>
          </cell>
          <cell r="CI4113" t="str">
            <v>AM</v>
          </cell>
          <cell r="CJ4113" t="str">
            <v>0001</v>
          </cell>
        </row>
        <row r="4114">
          <cell r="A4114" t="str">
            <v>Budget</v>
          </cell>
          <cell r="H4114" t="str">
            <v>0</v>
          </cell>
          <cell r="I4114" t="str">
            <v>0</v>
          </cell>
          <cell r="AP4114" t="str">
            <v>0</v>
          </cell>
          <cell r="BZ4114">
            <v>0</v>
          </cell>
          <cell r="CA4114">
            <v>0</v>
          </cell>
          <cell r="CC4114" t="str">
            <v>0001_2530-Acquisition Services</v>
          </cell>
          <cell r="CG4114" t="e">
            <v>#N/A</v>
          </cell>
          <cell r="CI4114" t="str">
            <v>AM</v>
          </cell>
          <cell r="CJ4114" t="str">
            <v>0001</v>
          </cell>
        </row>
        <row r="4115">
          <cell r="A4115" t="str">
            <v>Budget</v>
          </cell>
          <cell r="H4115">
            <v>1</v>
          </cell>
          <cell r="I4115">
            <v>1</v>
          </cell>
          <cell r="AP4115">
            <v>77343.489446541047</v>
          </cell>
          <cell r="BZ4115">
            <v>0</v>
          </cell>
          <cell r="CA4115">
            <v>0</v>
          </cell>
          <cell r="CC4115" t="str">
            <v>0001_2530-Acquisition Services</v>
          </cell>
          <cell r="CG4115" t="str">
            <v>Open</v>
          </cell>
          <cell r="CI4115" t="str">
            <v>AM</v>
          </cell>
          <cell r="CJ4115" t="str">
            <v>0001</v>
          </cell>
        </row>
        <row r="4116">
          <cell r="A4116" t="str">
            <v>Budget</v>
          </cell>
          <cell r="H4116" t="str">
            <v>0</v>
          </cell>
          <cell r="I4116" t="str">
            <v>0</v>
          </cell>
          <cell r="AP4116" t="str">
            <v>0</v>
          </cell>
          <cell r="BZ4116">
            <v>0</v>
          </cell>
          <cell r="CA4116">
            <v>0</v>
          </cell>
          <cell r="CC4116" t="str">
            <v>0001_2500-Procurement - Admin</v>
          </cell>
          <cell r="CG4116" t="e">
            <v>#N/A</v>
          </cell>
          <cell r="CI4116" t="str">
            <v>AM</v>
          </cell>
          <cell r="CJ4116" t="str">
            <v>0001</v>
          </cell>
        </row>
        <row r="4117">
          <cell r="A4117" t="str">
            <v>Budget</v>
          </cell>
          <cell r="H4117">
            <v>0</v>
          </cell>
          <cell r="I4117">
            <v>0</v>
          </cell>
          <cell r="AP4117">
            <v>9.8547287924039773E-2</v>
          </cell>
          <cell r="BZ4117">
            <v>0</v>
          </cell>
          <cell r="CA4117">
            <v>0</v>
          </cell>
          <cell r="CC4117" t="str">
            <v>0001_2500-Procurement - Admin</v>
          </cell>
          <cell r="CG4117" t="e">
            <v>#N/A</v>
          </cell>
          <cell r="CI4117" t="str">
            <v>AM</v>
          </cell>
          <cell r="CJ4117" t="str">
            <v>0001</v>
          </cell>
        </row>
        <row r="4118">
          <cell r="A4118" t="str">
            <v>Budget</v>
          </cell>
          <cell r="H4118">
            <v>1</v>
          </cell>
          <cell r="I4118">
            <v>1</v>
          </cell>
          <cell r="AP4118">
            <v>133733.87999999998</v>
          </cell>
          <cell r="BZ4118">
            <v>0</v>
          </cell>
          <cell r="CA4118">
            <v>0</v>
          </cell>
          <cell r="CC4118" t="str">
            <v>0001_2520-Warehousing Management</v>
          </cell>
          <cell r="CG4118" t="str">
            <v>Open</v>
          </cell>
          <cell r="CI4118" t="str">
            <v>AM</v>
          </cell>
          <cell r="CJ4118" t="str">
            <v>0001</v>
          </cell>
        </row>
        <row r="4119">
          <cell r="A4119" t="str">
            <v>Budget</v>
          </cell>
          <cell r="H4119" t="str">
            <v>0</v>
          </cell>
          <cell r="I4119" t="str">
            <v>0</v>
          </cell>
          <cell r="AP4119" t="str">
            <v>0</v>
          </cell>
          <cell r="BZ4119">
            <v>0</v>
          </cell>
          <cell r="CA4119">
            <v>0</v>
          </cell>
          <cell r="CC4119" t="str">
            <v>0001_2520-Warehousing Management</v>
          </cell>
          <cell r="CG4119" t="e">
            <v>#N/A</v>
          </cell>
          <cell r="CI4119" t="str">
            <v>AM</v>
          </cell>
          <cell r="CJ4119" t="str">
            <v>0001</v>
          </cell>
        </row>
        <row r="4120">
          <cell r="A4120" t="str">
            <v>Budget</v>
          </cell>
          <cell r="H4120">
            <v>1</v>
          </cell>
          <cell r="I4120">
            <v>1</v>
          </cell>
          <cell r="AP4120">
            <v>74079.424747110344</v>
          </cell>
          <cell r="BZ4120">
            <v>0</v>
          </cell>
          <cell r="CA4120">
            <v>0</v>
          </cell>
          <cell r="CC4120" t="str">
            <v>0001_2520-Warehousing Management</v>
          </cell>
          <cell r="CG4120" t="str">
            <v>Open</v>
          </cell>
          <cell r="CI4120" t="str">
            <v>AM</v>
          </cell>
          <cell r="CJ4120" t="str">
            <v>0001</v>
          </cell>
        </row>
        <row r="4121">
          <cell r="A4121" t="str">
            <v>Budget</v>
          </cell>
          <cell r="H4121">
            <v>1</v>
          </cell>
          <cell r="I4121">
            <v>1</v>
          </cell>
          <cell r="AP4121">
            <v>81240.424435045148</v>
          </cell>
          <cell r="BZ4121">
            <v>0</v>
          </cell>
          <cell r="CA4121">
            <v>0</v>
          </cell>
          <cell r="CC4121" t="str">
            <v>0001_3720-Dist Grid Health</v>
          </cell>
          <cell r="CG4121" t="str">
            <v>Open</v>
          </cell>
          <cell r="CI4121" t="str">
            <v>DG</v>
          </cell>
          <cell r="CJ4121" t="str">
            <v>0001</v>
          </cell>
        </row>
        <row r="4122">
          <cell r="A4122" t="str">
            <v>Budget</v>
          </cell>
          <cell r="H4122">
            <v>1</v>
          </cell>
          <cell r="I4122">
            <v>1</v>
          </cell>
          <cell r="AP4122">
            <v>85622.988197503655</v>
          </cell>
          <cell r="BZ4122">
            <v>0</v>
          </cell>
          <cell r="CA4122">
            <v>0</v>
          </cell>
          <cell r="CC4122" t="str">
            <v>0001_3310-Station &amp; Dist Automation</v>
          </cell>
          <cell r="CG4122" t="str">
            <v>Open</v>
          </cell>
          <cell r="CI4122" t="str">
            <v>DG</v>
          </cell>
          <cell r="CJ4122" t="str">
            <v>0001</v>
          </cell>
        </row>
        <row r="4123">
          <cell r="A4123" t="str">
            <v>Budget</v>
          </cell>
          <cell r="H4123">
            <v>1</v>
          </cell>
          <cell r="I4123">
            <v>1</v>
          </cell>
          <cell r="AP4123">
            <v>83358.329722073249</v>
          </cell>
          <cell r="BZ4123">
            <v>0</v>
          </cell>
          <cell r="CA4123">
            <v>0</v>
          </cell>
          <cell r="CC4123" t="str">
            <v>0001_3310-Station &amp; Dist Automation</v>
          </cell>
          <cell r="CG4123" t="str">
            <v>Open</v>
          </cell>
          <cell r="CI4123" t="str">
            <v>DG</v>
          </cell>
          <cell r="CJ4123" t="str">
            <v>0001</v>
          </cell>
        </row>
        <row r="4124">
          <cell r="A4124" t="str">
            <v>Budget</v>
          </cell>
          <cell r="H4124">
            <v>1</v>
          </cell>
          <cell r="I4124">
            <v>0.33333333333333331</v>
          </cell>
          <cell r="AP4124">
            <v>44581.47080552471</v>
          </cell>
          <cell r="BZ4124">
            <v>0</v>
          </cell>
          <cell r="CA4124">
            <v>0</v>
          </cell>
          <cell r="CC4124" t="str">
            <v>0001_3310-Station &amp; Dist Automation</v>
          </cell>
          <cell r="CG4124" t="str">
            <v>Open</v>
          </cell>
          <cell r="CI4124" t="str">
            <v>DG</v>
          </cell>
          <cell r="CJ4124" t="str">
            <v>0001</v>
          </cell>
        </row>
        <row r="4125">
          <cell r="A4125" t="str">
            <v>Budget</v>
          </cell>
          <cell r="H4125" t="str">
            <v>0</v>
          </cell>
          <cell r="I4125">
            <v>0.66666666666666663</v>
          </cell>
          <cell r="AP4125">
            <v>85890.810000000012</v>
          </cell>
          <cell r="BZ4125">
            <v>0</v>
          </cell>
          <cell r="CA4125">
            <v>0</v>
          </cell>
          <cell r="CC4125" t="str">
            <v>0001_4481-System Oper Control Room</v>
          </cell>
          <cell r="CG4125" t="e">
            <v>#N/A</v>
          </cell>
          <cell r="CI4125" t="str">
            <v>DG</v>
          </cell>
          <cell r="CJ4125" t="str">
            <v>0001</v>
          </cell>
        </row>
        <row r="4126">
          <cell r="A4126" t="str">
            <v>Budget</v>
          </cell>
          <cell r="H4126" t="str">
            <v>0</v>
          </cell>
          <cell r="I4126" t="str">
            <v>0</v>
          </cell>
          <cell r="AP4126" t="str">
            <v>0</v>
          </cell>
          <cell r="BZ4126">
            <v>0</v>
          </cell>
          <cell r="CA4126">
            <v>0</v>
          </cell>
          <cell r="CC4126" t="str">
            <v>0001_5200-Facilities &amp; Asset Mgmt</v>
          </cell>
          <cell r="CG4126" t="e">
            <v>#N/A</v>
          </cell>
          <cell r="CI4126" t="str">
            <v>Faclt.</v>
          </cell>
          <cell r="CJ4126" t="str">
            <v>0001</v>
          </cell>
        </row>
        <row r="4127">
          <cell r="A4127" t="str">
            <v>Budget</v>
          </cell>
          <cell r="H4127">
            <v>1</v>
          </cell>
          <cell r="I4127">
            <v>1</v>
          </cell>
          <cell r="AP4127">
            <v>133733.97854728793</v>
          </cell>
          <cell r="BZ4127">
            <v>0</v>
          </cell>
          <cell r="CA4127">
            <v>0</v>
          </cell>
          <cell r="CC4127" t="str">
            <v>0001_5200-Facilities &amp; Asset Mgmt</v>
          </cell>
          <cell r="CG4127" t="str">
            <v>Open</v>
          </cell>
          <cell r="CI4127" t="str">
            <v>Faclt.</v>
          </cell>
          <cell r="CJ4127" t="str">
            <v>0001</v>
          </cell>
        </row>
        <row r="4128">
          <cell r="A4128" t="str">
            <v>Budget</v>
          </cell>
          <cell r="H4128" t="str">
            <v>0</v>
          </cell>
          <cell r="I4128" t="str">
            <v>0</v>
          </cell>
          <cell r="AP4128" t="str">
            <v>0</v>
          </cell>
          <cell r="BZ4128">
            <v>0</v>
          </cell>
          <cell r="CA4128">
            <v>0</v>
          </cell>
          <cell r="CC4128" t="str">
            <v>0001_5200-Facilities &amp; Asset Mgmt</v>
          </cell>
          <cell r="CG4128" t="e">
            <v>#N/A</v>
          </cell>
          <cell r="CI4128" t="str">
            <v>Faclt.</v>
          </cell>
          <cell r="CJ4128" t="str">
            <v>0001</v>
          </cell>
        </row>
        <row r="4129">
          <cell r="A4129" t="str">
            <v>Budget</v>
          </cell>
          <cell r="H4129">
            <v>1</v>
          </cell>
          <cell r="I4129">
            <v>1</v>
          </cell>
          <cell r="AP4129">
            <v>145695.82201779092</v>
          </cell>
          <cell r="BZ4129">
            <v>0</v>
          </cell>
          <cell r="CA4129">
            <v>0</v>
          </cell>
          <cell r="CC4129" t="str">
            <v>0001_5200-Facilities &amp; Asset Mgmt</v>
          </cell>
          <cell r="CG4129" t="str">
            <v>Open</v>
          </cell>
          <cell r="CI4129" t="str">
            <v>Faclt.</v>
          </cell>
          <cell r="CJ4129" t="str">
            <v>0001</v>
          </cell>
        </row>
        <row r="4130">
          <cell r="A4130" t="str">
            <v>Budget</v>
          </cell>
          <cell r="H4130" t="str">
            <v>0</v>
          </cell>
          <cell r="I4130" t="str">
            <v>0</v>
          </cell>
          <cell r="AP4130" t="str">
            <v>0</v>
          </cell>
          <cell r="BZ4130">
            <v>0</v>
          </cell>
          <cell r="CA4130">
            <v>0</v>
          </cell>
          <cell r="CC4130" t="str">
            <v>0001_1510-Comm &amp; Public Affairs</v>
          </cell>
          <cell r="CG4130" t="e">
            <v>#N/A</v>
          </cell>
          <cell r="CI4130" t="str">
            <v>CP&amp;A</v>
          </cell>
          <cell r="CJ4130" t="str">
            <v>0001</v>
          </cell>
        </row>
        <row r="4131">
          <cell r="A4131" t="str">
            <v>Budget</v>
          </cell>
          <cell r="H4131" t="str">
            <v>0</v>
          </cell>
          <cell r="I4131" t="str">
            <v>0</v>
          </cell>
          <cell r="AP4131" t="str">
            <v>0</v>
          </cell>
          <cell r="BZ4131">
            <v>0</v>
          </cell>
          <cell r="CA4131">
            <v>0</v>
          </cell>
          <cell r="CC4131" t="str">
            <v>0001_6130-CDM - Distribution Energy</v>
          </cell>
          <cell r="CG4131" t="e">
            <v>#N/A</v>
          </cell>
          <cell r="CI4131" t="str">
            <v>CDM</v>
          </cell>
          <cell r="CJ4131" t="str">
            <v>0001</v>
          </cell>
        </row>
        <row r="4132">
          <cell r="A4132" t="str">
            <v>Budget</v>
          </cell>
          <cell r="H4132">
            <v>1</v>
          </cell>
          <cell r="I4132">
            <v>1</v>
          </cell>
          <cell r="AP4132">
            <v>180384.99592732373</v>
          </cell>
          <cell r="BZ4132">
            <v>0</v>
          </cell>
          <cell r="CA4132">
            <v>0</v>
          </cell>
          <cell r="CC4132" t="str">
            <v>0001_6130-CDM - Distribution Energy</v>
          </cell>
          <cell r="CG4132" t="str">
            <v>Open</v>
          </cell>
          <cell r="CI4132" t="str">
            <v>CDM</v>
          </cell>
          <cell r="CJ4132" t="str">
            <v>0001</v>
          </cell>
        </row>
        <row r="4133">
          <cell r="A4133" t="str">
            <v>Budget</v>
          </cell>
          <cell r="H4133" t="str">
            <v>0</v>
          </cell>
          <cell r="I4133" t="str">
            <v>0</v>
          </cell>
          <cell r="AP4133" t="str">
            <v>0</v>
          </cell>
          <cell r="BZ4133">
            <v>0</v>
          </cell>
          <cell r="CA4133">
            <v>0</v>
          </cell>
          <cell r="CC4133" t="str">
            <v>0005_1341-IFRS</v>
          </cell>
          <cell r="CG4133" t="e">
            <v>#N/A</v>
          </cell>
          <cell r="CI4133" t="str">
            <v>THC</v>
          </cell>
          <cell r="CJ4133" t="str">
            <v>0005</v>
          </cell>
        </row>
        <row r="4134">
          <cell r="A4134" t="str">
            <v>Budget</v>
          </cell>
          <cell r="H4134">
            <v>1</v>
          </cell>
          <cell r="I4134">
            <v>1</v>
          </cell>
          <cell r="AP4134">
            <v>129902.18999999999</v>
          </cell>
          <cell r="BZ4134">
            <v>0</v>
          </cell>
          <cell r="CA4134">
            <v>0</v>
          </cell>
          <cell r="CC4134" t="str">
            <v>0005_1341-IFRS</v>
          </cell>
          <cell r="CG4134" t="str">
            <v>Open</v>
          </cell>
          <cell r="CI4134" t="str">
            <v>THC</v>
          </cell>
          <cell r="CJ4134" t="str">
            <v>0005</v>
          </cell>
        </row>
        <row r="4135">
          <cell r="A4135" t="str">
            <v>Budget</v>
          </cell>
          <cell r="H4135" t="str">
            <v>0</v>
          </cell>
          <cell r="I4135" t="str">
            <v>0</v>
          </cell>
          <cell r="AP4135" t="str">
            <v>0</v>
          </cell>
          <cell r="BZ4135">
            <v>0</v>
          </cell>
          <cell r="CA4135">
            <v>0</v>
          </cell>
          <cell r="CC4135" t="str">
            <v>0001_1230-Real Property</v>
          </cell>
          <cell r="CG4135" t="e">
            <v>#N/A</v>
          </cell>
          <cell r="CI4135" t="str">
            <v>Leg.</v>
          </cell>
          <cell r="CJ4135" t="str">
            <v>0001</v>
          </cell>
        </row>
        <row r="4136">
          <cell r="A4136" t="str">
            <v>Budget</v>
          </cell>
          <cell r="H4136">
            <v>1</v>
          </cell>
          <cell r="I4136">
            <v>1</v>
          </cell>
          <cell r="AP4136">
            <v>124864.41685626151</v>
          </cell>
          <cell r="BZ4136">
            <v>0</v>
          </cell>
          <cell r="CA4136">
            <v>0</v>
          </cell>
          <cell r="CC4136" t="str">
            <v>0001_1230-Real Property</v>
          </cell>
          <cell r="CG4136" t="str">
            <v>Open</v>
          </cell>
          <cell r="CI4136" t="str">
            <v>Leg.</v>
          </cell>
          <cell r="CJ4136" t="str">
            <v>0001</v>
          </cell>
        </row>
        <row r="4137">
          <cell r="A4137" t="str">
            <v>Budget</v>
          </cell>
          <cell r="H4137" t="str">
            <v>0</v>
          </cell>
          <cell r="I4137" t="str">
            <v>0</v>
          </cell>
          <cell r="AP4137" t="str">
            <v>0</v>
          </cell>
          <cell r="BZ4137">
            <v>0</v>
          </cell>
          <cell r="CA4137">
            <v>0</v>
          </cell>
          <cell r="CC4137" t="str">
            <v>0001_1200-Legal Services - THESL</v>
          </cell>
          <cell r="CG4137" t="e">
            <v>#N/A</v>
          </cell>
          <cell r="CI4137" t="str">
            <v>Leg.</v>
          </cell>
          <cell r="CJ4137" t="str">
            <v>0001</v>
          </cell>
        </row>
        <row r="4138">
          <cell r="A4138" t="str">
            <v>Budget</v>
          </cell>
          <cell r="H4138">
            <v>1</v>
          </cell>
          <cell r="I4138">
            <v>1</v>
          </cell>
          <cell r="AP4138">
            <v>74167.590000000011</v>
          </cell>
          <cell r="BZ4138">
            <v>0</v>
          </cell>
          <cell r="CA4138">
            <v>0</v>
          </cell>
          <cell r="CC4138" t="str">
            <v>0001_1200-Legal Services - THESL</v>
          </cell>
          <cell r="CG4138" t="str">
            <v>Contract</v>
          </cell>
          <cell r="CI4138" t="str">
            <v>Leg.</v>
          </cell>
          <cell r="CJ4138" t="str">
            <v>0001</v>
          </cell>
        </row>
        <row r="4139">
          <cell r="A4139" t="str">
            <v>Budget</v>
          </cell>
          <cell r="H4139" t="str">
            <v>0</v>
          </cell>
          <cell r="I4139" t="str">
            <v>0</v>
          </cell>
          <cell r="AP4139" t="str">
            <v>0</v>
          </cell>
          <cell r="BZ4139">
            <v>0</v>
          </cell>
          <cell r="CA4139">
            <v>0</v>
          </cell>
          <cell r="CC4139" t="str">
            <v>0001_1610-HR Plan, Benefits &amp; Comp</v>
          </cell>
          <cell r="CG4139" t="e">
            <v>#N/A</v>
          </cell>
          <cell r="CI4139" t="str">
            <v>OE</v>
          </cell>
          <cell r="CJ4139" t="str">
            <v>0001</v>
          </cell>
        </row>
        <row r="4140">
          <cell r="A4140" t="str">
            <v>Budget</v>
          </cell>
          <cell r="H4140">
            <v>1</v>
          </cell>
          <cell r="I4140">
            <v>1</v>
          </cell>
          <cell r="AP4140">
            <v>133733.97854728793</v>
          </cell>
          <cell r="BZ4140">
            <v>0</v>
          </cell>
          <cell r="CA4140">
            <v>0</v>
          </cell>
          <cell r="CC4140" t="str">
            <v>0001_1620-HR Services</v>
          </cell>
          <cell r="CG4140" t="str">
            <v>Open</v>
          </cell>
          <cell r="CI4140" t="str">
            <v>OE</v>
          </cell>
          <cell r="CJ4140" t="str">
            <v>0001</v>
          </cell>
        </row>
        <row r="4141">
          <cell r="A4141" t="str">
            <v>Budget</v>
          </cell>
          <cell r="H4141" t="str">
            <v>0</v>
          </cell>
          <cell r="I4141" t="str">
            <v>0</v>
          </cell>
          <cell r="AP4141" t="str">
            <v>0</v>
          </cell>
          <cell r="BZ4141">
            <v>0</v>
          </cell>
          <cell r="CA4141">
            <v>0</v>
          </cell>
          <cell r="CC4141" t="str">
            <v>0001_1620-HR Services</v>
          </cell>
          <cell r="CG4141" t="e">
            <v>#N/A</v>
          </cell>
          <cell r="CI4141" t="str">
            <v>OE</v>
          </cell>
          <cell r="CJ4141" t="str">
            <v>0001</v>
          </cell>
        </row>
        <row r="4142">
          <cell r="A4142" t="str">
            <v>Budget</v>
          </cell>
          <cell r="H4142" t="str">
            <v>0</v>
          </cell>
          <cell r="I4142" t="str">
            <v>0</v>
          </cell>
          <cell r="AP4142" t="str">
            <v>0</v>
          </cell>
          <cell r="BZ4142">
            <v>0</v>
          </cell>
          <cell r="CA4142">
            <v>0</v>
          </cell>
          <cell r="CC4142" t="str">
            <v>0005_1341-IFRS</v>
          </cell>
          <cell r="CG4142" t="e">
            <v>#N/A</v>
          </cell>
          <cell r="CI4142" t="str">
            <v>THC</v>
          </cell>
          <cell r="CJ4142" t="str">
            <v>0005</v>
          </cell>
        </row>
        <row r="4143">
          <cell r="A4143" t="str">
            <v>Budget</v>
          </cell>
          <cell r="H4143">
            <v>1</v>
          </cell>
          <cell r="I4143">
            <v>1</v>
          </cell>
          <cell r="AP4143">
            <v>129902.18999999999</v>
          </cell>
          <cell r="BZ4143">
            <v>0</v>
          </cell>
          <cell r="CA4143">
            <v>0</v>
          </cell>
          <cell r="CC4143" t="str">
            <v>0005_1341-IFRS</v>
          </cell>
          <cell r="CG4143" t="str">
            <v>Open</v>
          </cell>
          <cell r="CI4143" t="str">
            <v>THC</v>
          </cell>
          <cell r="CJ4143" t="str">
            <v>0005</v>
          </cell>
        </row>
        <row r="4144">
          <cell r="A4144" t="str">
            <v>Budget</v>
          </cell>
          <cell r="H4144" t="str">
            <v>0</v>
          </cell>
          <cell r="I4144" t="str">
            <v>0</v>
          </cell>
          <cell r="AP4144" t="str">
            <v>0</v>
          </cell>
          <cell r="BZ4144">
            <v>0</v>
          </cell>
          <cell r="CA4144">
            <v>0</v>
          </cell>
          <cell r="CC4144" t="str">
            <v>0001_1810-Safety</v>
          </cell>
          <cell r="CG4144" t="e">
            <v>#N/A</v>
          </cell>
          <cell r="CI4144" t="str">
            <v>EHS</v>
          </cell>
          <cell r="CJ4144" t="str">
            <v>0001</v>
          </cell>
        </row>
        <row r="4145">
          <cell r="A4145" t="str">
            <v>Budget</v>
          </cell>
          <cell r="H4145">
            <v>1</v>
          </cell>
          <cell r="I4145">
            <v>1</v>
          </cell>
          <cell r="AP4145">
            <v>133733.97854728793</v>
          </cell>
          <cell r="BZ4145">
            <v>0</v>
          </cell>
          <cell r="CA4145">
            <v>0</v>
          </cell>
          <cell r="CC4145" t="str">
            <v>0001_1810-Safety</v>
          </cell>
          <cell r="CG4145" t="str">
            <v>Open</v>
          </cell>
          <cell r="CI4145" t="str">
            <v>EHS</v>
          </cell>
          <cell r="CJ4145" t="str">
            <v>0001</v>
          </cell>
        </row>
        <row r="4146">
          <cell r="A4146" t="str">
            <v>Budget</v>
          </cell>
          <cell r="H4146">
            <v>1</v>
          </cell>
          <cell r="I4146">
            <v>1</v>
          </cell>
          <cell r="AP4146">
            <v>142498.39979840929</v>
          </cell>
          <cell r="BZ4146">
            <v>0</v>
          </cell>
          <cell r="CA4146">
            <v>0</v>
          </cell>
          <cell r="CC4146" t="str">
            <v>0001_1753-IT Network Admin/tel</v>
          </cell>
          <cell r="CG4146" t="str">
            <v>Open</v>
          </cell>
          <cell r="CI4146" t="str">
            <v>IT</v>
          </cell>
          <cell r="CJ4146" t="str">
            <v>0001</v>
          </cell>
        </row>
        <row r="4147">
          <cell r="A4147" t="str">
            <v>Budget</v>
          </cell>
          <cell r="H4147">
            <v>1</v>
          </cell>
          <cell r="I4147">
            <v>1</v>
          </cell>
          <cell r="AP4147">
            <v>133733.97854728793</v>
          </cell>
          <cell r="BZ4147">
            <v>0</v>
          </cell>
          <cell r="CA4147">
            <v>0</v>
          </cell>
          <cell r="CC4147" t="str">
            <v>0001_1762-Project Delivery</v>
          </cell>
          <cell r="CG4147" t="str">
            <v>Open</v>
          </cell>
          <cell r="CI4147" t="str">
            <v>IT</v>
          </cell>
          <cell r="CJ4147" t="str">
            <v>0001</v>
          </cell>
        </row>
        <row r="4148">
          <cell r="A4148" t="str">
            <v>Budget</v>
          </cell>
          <cell r="H4148" t="str">
            <v>0</v>
          </cell>
          <cell r="I4148" t="str">
            <v>0</v>
          </cell>
          <cell r="AP4148" t="str">
            <v>0</v>
          </cell>
          <cell r="BZ4148">
            <v>0</v>
          </cell>
          <cell r="CA4148">
            <v>0</v>
          </cell>
          <cell r="CC4148" t="str">
            <v>0005_1341-IFRS</v>
          </cell>
          <cell r="CG4148" t="e">
            <v>#N/A</v>
          </cell>
          <cell r="CI4148" t="str">
            <v>THC</v>
          </cell>
          <cell r="CJ4148" t="str">
            <v>0005</v>
          </cell>
        </row>
        <row r="4149">
          <cell r="A4149" t="str">
            <v>Budget</v>
          </cell>
          <cell r="H4149">
            <v>1</v>
          </cell>
          <cell r="I4149">
            <v>1</v>
          </cell>
          <cell r="AP4149">
            <v>129902.18999999999</v>
          </cell>
          <cell r="BZ4149">
            <v>0</v>
          </cell>
          <cell r="CA4149">
            <v>0</v>
          </cell>
          <cell r="CC4149" t="str">
            <v>0005_1341-IFRS</v>
          </cell>
          <cell r="CG4149" t="str">
            <v>Open</v>
          </cell>
          <cell r="CI4149" t="str">
            <v>THC</v>
          </cell>
          <cell r="CJ4149" t="str">
            <v>0005</v>
          </cell>
        </row>
        <row r="4150">
          <cell r="A4150" t="str">
            <v>Budget</v>
          </cell>
          <cell r="H4150">
            <v>1</v>
          </cell>
          <cell r="I4150">
            <v>1</v>
          </cell>
          <cell r="AP4150">
            <v>133733.97854728793</v>
          </cell>
          <cell r="BZ4150">
            <v>0</v>
          </cell>
          <cell r="CA4150">
            <v>0</v>
          </cell>
          <cell r="CC4150" t="str">
            <v>0001_1770-IT&amp;S Governance</v>
          </cell>
          <cell r="CG4150" t="str">
            <v>Open</v>
          </cell>
          <cell r="CI4150" t="str">
            <v>IT</v>
          </cell>
          <cell r="CJ4150" t="str">
            <v>0001</v>
          </cell>
        </row>
        <row r="4151">
          <cell r="A4151" t="str">
            <v>Budget</v>
          </cell>
          <cell r="H4151" t="str">
            <v>0</v>
          </cell>
          <cell r="I4151" t="str">
            <v>0</v>
          </cell>
          <cell r="AP4151" t="str">
            <v>0</v>
          </cell>
          <cell r="BZ4151">
            <v>0</v>
          </cell>
          <cell r="CA4151">
            <v>0</v>
          </cell>
          <cell r="CC4151" t="str">
            <v>0001_1770-IT&amp;S Governance</v>
          </cell>
          <cell r="CG4151" t="e">
            <v>#N/A</v>
          </cell>
          <cell r="CI4151" t="str">
            <v>IT</v>
          </cell>
          <cell r="CJ4151" t="str">
            <v>0001</v>
          </cell>
        </row>
        <row r="4152">
          <cell r="A4152" t="str">
            <v>Budget</v>
          </cell>
          <cell r="H4152">
            <v>1</v>
          </cell>
          <cell r="I4152">
            <v>1</v>
          </cell>
          <cell r="AP4152">
            <v>201979.66735625992</v>
          </cell>
          <cell r="BZ4152">
            <v>0</v>
          </cell>
          <cell r="CA4152">
            <v>0</v>
          </cell>
          <cell r="CC4152" t="str">
            <v>0001_1770-IT&amp;S Governance</v>
          </cell>
          <cell r="CG4152" t="str">
            <v>Open</v>
          </cell>
          <cell r="CI4152" t="str">
            <v>IT</v>
          </cell>
          <cell r="CJ4152" t="str">
            <v>0001</v>
          </cell>
        </row>
        <row r="4153">
          <cell r="A4153" t="str">
            <v>Budget</v>
          </cell>
          <cell r="H4153" t="str">
            <v>0</v>
          </cell>
          <cell r="I4153" t="str">
            <v>0</v>
          </cell>
          <cell r="AP4153" t="str">
            <v>0</v>
          </cell>
          <cell r="BZ4153">
            <v>0</v>
          </cell>
          <cell r="CA4153">
            <v>0</v>
          </cell>
          <cell r="CC4153" t="str">
            <v>0001_1775-IT&amp;S BI &amp; EDW</v>
          </cell>
          <cell r="CG4153" t="e">
            <v>#N/A</v>
          </cell>
          <cell r="CI4153" t="str">
            <v>IT</v>
          </cell>
          <cell r="CJ4153" t="str">
            <v>0001</v>
          </cell>
        </row>
        <row r="4154">
          <cell r="A4154" t="str">
            <v>Budget</v>
          </cell>
          <cell r="H4154">
            <v>1</v>
          </cell>
          <cell r="I4154">
            <v>1</v>
          </cell>
          <cell r="AP4154">
            <v>180384.99592732373</v>
          </cell>
          <cell r="BZ4154">
            <v>0</v>
          </cell>
          <cell r="CA4154">
            <v>0</v>
          </cell>
          <cell r="CC4154" t="str">
            <v>0001_1775-IT&amp;S BI &amp; EDW</v>
          </cell>
          <cell r="CG4154" t="str">
            <v>Open</v>
          </cell>
          <cell r="CI4154" t="str">
            <v>IT</v>
          </cell>
          <cell r="CJ4154" t="str">
            <v>0001</v>
          </cell>
        </row>
        <row r="4155">
          <cell r="A4155" t="str">
            <v>Budget</v>
          </cell>
          <cell r="H4155">
            <v>1</v>
          </cell>
          <cell r="I4155">
            <v>1</v>
          </cell>
          <cell r="AP4155">
            <v>82139.043500398402</v>
          </cell>
          <cell r="BZ4155">
            <v>0</v>
          </cell>
          <cell r="CA4155">
            <v>0</v>
          </cell>
          <cell r="CC4155" t="str">
            <v>0001_3821-Apprentices</v>
          </cell>
          <cell r="CG4155" t="str">
            <v>Open</v>
          </cell>
          <cell r="CI4155" t="str">
            <v>DS</v>
          </cell>
          <cell r="CJ4155" t="str">
            <v>0001</v>
          </cell>
        </row>
        <row r="4156">
          <cell r="A4156" t="str">
            <v>Budget</v>
          </cell>
          <cell r="H4156" t="str">
            <v>0</v>
          </cell>
          <cell r="I4156" t="str">
            <v>0</v>
          </cell>
          <cell r="AP4156" t="str">
            <v>0</v>
          </cell>
          <cell r="BZ4156">
            <v>0</v>
          </cell>
          <cell r="CA4156">
            <v>0</v>
          </cell>
          <cell r="CC4156" t="str">
            <v>0005_1341-IFRS</v>
          </cell>
          <cell r="CG4156" t="e">
            <v>#N/A</v>
          </cell>
          <cell r="CI4156" t="str">
            <v>THC</v>
          </cell>
          <cell r="CJ4156" t="str">
            <v>0005</v>
          </cell>
        </row>
        <row r="4157">
          <cell r="A4157" t="str">
            <v>Budget</v>
          </cell>
          <cell r="H4157">
            <v>1</v>
          </cell>
          <cell r="I4157">
            <v>1</v>
          </cell>
          <cell r="AP4157">
            <v>129902.18999999999</v>
          </cell>
          <cell r="BZ4157">
            <v>0</v>
          </cell>
          <cell r="CA4157">
            <v>0</v>
          </cell>
          <cell r="CC4157" t="str">
            <v>0005_1341-IFRS</v>
          </cell>
          <cell r="CG4157" t="str">
            <v>Open</v>
          </cell>
          <cell r="CI4157" t="str">
            <v>THC</v>
          </cell>
          <cell r="CJ4157" t="str">
            <v>0005</v>
          </cell>
        </row>
        <row r="4158">
          <cell r="A4158" t="str">
            <v>Budget</v>
          </cell>
          <cell r="H4158">
            <v>1</v>
          </cell>
          <cell r="I4158">
            <v>1</v>
          </cell>
          <cell r="AP4158">
            <v>76256.915307234216</v>
          </cell>
          <cell r="BZ4158">
            <v>0</v>
          </cell>
          <cell r="CA4158">
            <v>0</v>
          </cell>
          <cell r="CC4158" t="str">
            <v>0001_2700-Capacity Planning</v>
          </cell>
          <cell r="CG4158" t="str">
            <v>Open</v>
          </cell>
          <cell r="CI4158" t="str">
            <v>AM</v>
          </cell>
          <cell r="CJ4158" t="str">
            <v>0001</v>
          </cell>
        </row>
        <row r="4159">
          <cell r="A4159" t="str">
            <v>Budget</v>
          </cell>
          <cell r="H4159" t="str">
            <v>0</v>
          </cell>
          <cell r="I4159" t="str">
            <v>0</v>
          </cell>
          <cell r="AP4159" t="str">
            <v>0</v>
          </cell>
          <cell r="BZ4159">
            <v>0</v>
          </cell>
          <cell r="CA4159">
            <v>0</v>
          </cell>
          <cell r="CC4159" t="str">
            <v>0001_2200-Syst Reliability Planning</v>
          </cell>
          <cell r="CG4159" t="e">
            <v>#N/A</v>
          </cell>
          <cell r="CI4159" t="str">
            <v>AM</v>
          </cell>
          <cell r="CJ4159" t="str">
            <v>0001</v>
          </cell>
        </row>
        <row r="4160">
          <cell r="A4160" t="str">
            <v>Budget</v>
          </cell>
          <cell r="H4160">
            <v>1</v>
          </cell>
          <cell r="I4160">
            <v>1</v>
          </cell>
          <cell r="AP4160">
            <v>115143.3794437351</v>
          </cell>
          <cell r="BZ4160">
            <v>0</v>
          </cell>
          <cell r="CA4160">
            <v>0</v>
          </cell>
          <cell r="CC4160" t="str">
            <v>0001_2200-Syst Reliability Planning</v>
          </cell>
          <cell r="CG4160" t="str">
            <v>Open</v>
          </cell>
          <cell r="CI4160" t="str">
            <v>AM</v>
          </cell>
          <cell r="CJ4160" t="str">
            <v>0001</v>
          </cell>
        </row>
        <row r="4161">
          <cell r="A4161" t="str">
            <v>Budget</v>
          </cell>
          <cell r="H4161" t="str">
            <v>0</v>
          </cell>
          <cell r="I4161" t="str">
            <v>0</v>
          </cell>
          <cell r="AP4161" t="str">
            <v>0</v>
          </cell>
          <cell r="BZ4161">
            <v>0</v>
          </cell>
          <cell r="CA4161">
            <v>0</v>
          </cell>
          <cell r="CC4161" t="str">
            <v>0001_2200-Syst Reliability Planning</v>
          </cell>
          <cell r="CG4161" t="e">
            <v>#N/A</v>
          </cell>
          <cell r="CI4161" t="str">
            <v>AM</v>
          </cell>
          <cell r="CJ4161" t="str">
            <v>0001</v>
          </cell>
        </row>
        <row r="4162">
          <cell r="A4162" t="str">
            <v>Budget</v>
          </cell>
          <cell r="H4162">
            <v>1</v>
          </cell>
          <cell r="I4162">
            <v>1</v>
          </cell>
          <cell r="AP4162">
            <v>83531.876932000028</v>
          </cell>
          <cell r="BZ4162">
            <v>0</v>
          </cell>
          <cell r="CA4162">
            <v>0</v>
          </cell>
          <cell r="CC4162" t="str">
            <v>0001_2200-Syst Reliability Planning</v>
          </cell>
          <cell r="CG4162" t="str">
            <v>Contract</v>
          </cell>
          <cell r="CI4162" t="str">
            <v>AM</v>
          </cell>
          <cell r="CJ4162" t="str">
            <v>0001</v>
          </cell>
        </row>
        <row r="4163">
          <cell r="A4163" t="str">
            <v>Budget</v>
          </cell>
          <cell r="H4163" t="str">
            <v>0</v>
          </cell>
          <cell r="I4163" t="str">
            <v>0</v>
          </cell>
          <cell r="AP4163" t="str">
            <v>0</v>
          </cell>
          <cell r="BZ4163">
            <v>0</v>
          </cell>
          <cell r="CA4163">
            <v>0</v>
          </cell>
          <cell r="CC4163" t="str">
            <v>0001_2200-Syst Reliability Planning</v>
          </cell>
          <cell r="CG4163" t="e">
            <v>#N/A</v>
          </cell>
          <cell r="CI4163" t="str">
            <v>AM</v>
          </cell>
          <cell r="CJ4163" t="str">
            <v>0001</v>
          </cell>
        </row>
        <row r="4164">
          <cell r="A4164" t="str">
            <v>Budget</v>
          </cell>
          <cell r="H4164">
            <v>1</v>
          </cell>
          <cell r="I4164">
            <v>1</v>
          </cell>
          <cell r="AP4164">
            <v>140801.17679907591</v>
          </cell>
          <cell r="BZ4164">
            <v>0</v>
          </cell>
          <cell r="CA4164">
            <v>0</v>
          </cell>
          <cell r="CC4164" t="str">
            <v>0001_2200-Syst Reliability Planning</v>
          </cell>
          <cell r="CG4164" t="str">
            <v>Open</v>
          </cell>
          <cell r="CI4164" t="str">
            <v>AM</v>
          </cell>
          <cell r="CJ4164" t="str">
            <v>0001</v>
          </cell>
        </row>
        <row r="4165">
          <cell r="A4165" t="str">
            <v>Budget</v>
          </cell>
          <cell r="H4165" t="str">
            <v>0</v>
          </cell>
          <cell r="I4165" t="str">
            <v>0</v>
          </cell>
          <cell r="AP4165" t="str">
            <v>0</v>
          </cell>
          <cell r="BZ4165">
            <v>0</v>
          </cell>
          <cell r="CA4165">
            <v>0</v>
          </cell>
          <cell r="CC4165" t="str">
            <v>0001_2200-Syst Reliability Planning</v>
          </cell>
          <cell r="CG4165" t="e">
            <v>#N/A</v>
          </cell>
          <cell r="CI4165" t="str">
            <v>AM</v>
          </cell>
          <cell r="CJ4165" t="str">
            <v>0001</v>
          </cell>
        </row>
        <row r="4166">
          <cell r="A4166" t="str">
            <v>Budget</v>
          </cell>
          <cell r="H4166">
            <v>1</v>
          </cell>
          <cell r="I4166">
            <v>1</v>
          </cell>
          <cell r="AP4166">
            <v>140801.17679907591</v>
          </cell>
          <cell r="BZ4166">
            <v>0</v>
          </cell>
          <cell r="CA4166">
            <v>0</v>
          </cell>
          <cell r="CC4166" t="str">
            <v>0001_2200-Syst Reliability Planning</v>
          </cell>
          <cell r="CG4166" t="str">
            <v>Open</v>
          </cell>
          <cell r="CI4166" t="str">
            <v>AM</v>
          </cell>
          <cell r="CJ4166" t="str">
            <v>0001</v>
          </cell>
        </row>
        <row r="4167">
          <cell r="A4167" t="str">
            <v>Budget</v>
          </cell>
          <cell r="H4167">
            <v>1</v>
          </cell>
          <cell r="I4167">
            <v>1</v>
          </cell>
          <cell r="AP4167">
            <v>130472.28080552472</v>
          </cell>
          <cell r="BZ4167">
            <v>0</v>
          </cell>
          <cell r="CA4167">
            <v>0</v>
          </cell>
          <cell r="CC4167" t="str">
            <v>0001_2200-Syst Reliability Planning</v>
          </cell>
          <cell r="CG4167" t="str">
            <v>Open</v>
          </cell>
          <cell r="CI4167" t="str">
            <v>AM</v>
          </cell>
          <cell r="CJ4167" t="str">
            <v>0001</v>
          </cell>
        </row>
        <row r="4168">
          <cell r="A4168" t="str">
            <v>Budget</v>
          </cell>
          <cell r="H4168" t="str">
            <v>0</v>
          </cell>
          <cell r="I4168" t="str">
            <v>0</v>
          </cell>
          <cell r="AP4168" t="str">
            <v>0</v>
          </cell>
          <cell r="BZ4168">
            <v>0</v>
          </cell>
          <cell r="CA4168">
            <v>0</v>
          </cell>
          <cell r="CC4168" t="str">
            <v>0005_1341-IFRS</v>
          </cell>
          <cell r="CG4168" t="e">
            <v>#N/A</v>
          </cell>
          <cell r="CI4168" t="str">
            <v>THC</v>
          </cell>
          <cell r="CJ4168" t="str">
            <v>0005</v>
          </cell>
        </row>
        <row r="4169">
          <cell r="A4169" t="str">
            <v>Budget</v>
          </cell>
          <cell r="H4169">
            <v>1</v>
          </cell>
          <cell r="I4169">
            <v>1</v>
          </cell>
          <cell r="AP4169">
            <v>129902.18999999999</v>
          </cell>
          <cell r="BZ4169">
            <v>0</v>
          </cell>
          <cell r="CA4169">
            <v>0</v>
          </cell>
          <cell r="CC4169" t="str">
            <v>0005_1341-IFRS</v>
          </cell>
          <cell r="CG4169" t="str">
            <v>Open</v>
          </cell>
          <cell r="CI4169" t="str">
            <v>THC</v>
          </cell>
          <cell r="CJ4169" t="str">
            <v>0005</v>
          </cell>
        </row>
        <row r="4170">
          <cell r="A4170" t="str">
            <v>Budget</v>
          </cell>
          <cell r="H4170" t="str">
            <v>0</v>
          </cell>
          <cell r="I4170" t="str">
            <v>0</v>
          </cell>
          <cell r="AP4170" t="str">
            <v>0</v>
          </cell>
          <cell r="BZ4170">
            <v>0</v>
          </cell>
          <cell r="CA4170">
            <v>0</v>
          </cell>
          <cell r="CC4170" t="str">
            <v>0001_1341-Financial Planning</v>
          </cell>
          <cell r="CG4170" t="e">
            <v>#N/A</v>
          </cell>
          <cell r="CI4170" t="str">
            <v>Fin.</v>
          </cell>
          <cell r="CJ4170" t="str">
            <v>0001</v>
          </cell>
        </row>
        <row r="4171">
          <cell r="A4171" t="str">
            <v>Budget</v>
          </cell>
          <cell r="H4171">
            <v>0</v>
          </cell>
          <cell r="I4171">
            <v>0</v>
          </cell>
          <cell r="AP4171">
            <v>9.8547287924039773E-2</v>
          </cell>
          <cell r="BZ4171">
            <v>0</v>
          </cell>
          <cell r="CA4171">
            <v>0</v>
          </cell>
          <cell r="CC4171" t="str">
            <v>0001_1341-Financial Planning</v>
          </cell>
          <cell r="CG4171" t="e">
            <v>#N/A</v>
          </cell>
          <cell r="CI4171" t="str">
            <v>Fin.</v>
          </cell>
          <cell r="CJ4171" t="str">
            <v>0001</v>
          </cell>
        </row>
        <row r="4172">
          <cell r="A4172" t="str">
            <v>Budget</v>
          </cell>
          <cell r="H4172">
            <v>1</v>
          </cell>
          <cell r="I4172">
            <v>1</v>
          </cell>
          <cell r="AP4172">
            <v>133733.87999999998</v>
          </cell>
          <cell r="BZ4172">
            <v>0</v>
          </cell>
          <cell r="CA4172">
            <v>0</v>
          </cell>
          <cell r="CC4172" t="str">
            <v>0001_1342-Support Customer Service Support</v>
          </cell>
          <cell r="CG4172" t="str">
            <v>Open</v>
          </cell>
          <cell r="CI4172" t="str">
            <v>Fin.</v>
          </cell>
          <cell r="CJ4172" t="str">
            <v>0001</v>
          </cell>
        </row>
        <row r="4173">
          <cell r="A4173" t="str">
            <v>Budget</v>
          </cell>
          <cell r="H4173" t="str">
            <v>0</v>
          </cell>
          <cell r="I4173" t="str">
            <v>0</v>
          </cell>
          <cell r="AP4173" t="str">
            <v>0</v>
          </cell>
          <cell r="BZ4173">
            <v>0</v>
          </cell>
          <cell r="CA4173">
            <v>0</v>
          </cell>
          <cell r="CC4173" t="str">
            <v>0001_1341-Financial Planning</v>
          </cell>
          <cell r="CG4173" t="e">
            <v>#N/A</v>
          </cell>
          <cell r="CI4173" t="str">
            <v>Fin.</v>
          </cell>
          <cell r="CJ4173" t="str">
            <v>0001</v>
          </cell>
        </row>
        <row r="4174">
          <cell r="A4174" t="str">
            <v>Budget</v>
          </cell>
          <cell r="H4174">
            <v>0</v>
          </cell>
          <cell r="I4174">
            <v>0</v>
          </cell>
          <cell r="AP4174">
            <v>-1.4072676227385852E-2</v>
          </cell>
          <cell r="BZ4174">
            <v>0</v>
          </cell>
          <cell r="CA4174">
            <v>0</v>
          </cell>
          <cell r="CC4174" t="str">
            <v>0001_1341-Financial Planning</v>
          </cell>
          <cell r="CG4174" t="e">
            <v>#N/A</v>
          </cell>
          <cell r="CI4174" t="str">
            <v>Fin.</v>
          </cell>
          <cell r="CJ4174" t="str">
            <v>0001</v>
          </cell>
        </row>
        <row r="4175">
          <cell r="A4175" t="str">
            <v>Budget</v>
          </cell>
          <cell r="H4175">
            <v>1</v>
          </cell>
          <cell r="I4175">
            <v>1</v>
          </cell>
          <cell r="AP4175">
            <v>180385.00999999998</v>
          </cell>
          <cell r="BZ4175">
            <v>0</v>
          </cell>
          <cell r="CA4175">
            <v>0</v>
          </cell>
          <cell r="CC4175" t="str">
            <v>0001_1342-Support Customer Service Support</v>
          </cell>
          <cell r="CG4175" t="str">
            <v>Open</v>
          </cell>
          <cell r="CI4175" t="str">
            <v>Fin.</v>
          </cell>
          <cell r="CJ4175" t="str">
            <v>0001</v>
          </cell>
        </row>
        <row r="4176">
          <cell r="A4176" t="str">
            <v>Budget</v>
          </cell>
          <cell r="H4176" t="str">
            <v>0</v>
          </cell>
          <cell r="I4176" t="str">
            <v>0</v>
          </cell>
          <cell r="AP4176" t="str">
            <v>0</v>
          </cell>
          <cell r="BZ4176">
            <v>0</v>
          </cell>
          <cell r="CA4176">
            <v>0</v>
          </cell>
          <cell r="CC4176" t="str">
            <v>0001_1341-Financial Planning</v>
          </cell>
          <cell r="CG4176" t="e">
            <v>#N/A</v>
          </cell>
          <cell r="CI4176" t="str">
            <v>Fin.</v>
          </cell>
          <cell r="CJ4176" t="str">
            <v>0001</v>
          </cell>
        </row>
        <row r="4177">
          <cell r="A4177" t="str">
            <v>Budget</v>
          </cell>
          <cell r="H4177" t="str">
            <v>0</v>
          </cell>
          <cell r="I4177" t="str">
            <v>0</v>
          </cell>
          <cell r="AP4177" t="str">
            <v>0</v>
          </cell>
          <cell r="BZ4177">
            <v>0</v>
          </cell>
          <cell r="CA4177">
            <v>0</v>
          </cell>
          <cell r="CC4177" t="str">
            <v>0001_1341-Financial Planning</v>
          </cell>
          <cell r="CG4177" t="e">
            <v>#N/A</v>
          </cell>
          <cell r="CI4177" t="str">
            <v>Fin.</v>
          </cell>
          <cell r="CJ4177" t="str">
            <v>0001</v>
          </cell>
        </row>
        <row r="4178">
          <cell r="A4178" t="str">
            <v>Budget</v>
          </cell>
          <cell r="H4178">
            <v>0</v>
          </cell>
          <cell r="I4178">
            <v>0</v>
          </cell>
          <cell r="AP4178">
            <v>0.10685626151325295</v>
          </cell>
          <cell r="BZ4178">
            <v>0</v>
          </cell>
          <cell r="CA4178">
            <v>0</v>
          </cell>
          <cell r="CC4178" t="str">
            <v>0001_1341-Financial Planning</v>
          </cell>
          <cell r="CG4178" t="e">
            <v>#N/A</v>
          </cell>
          <cell r="CI4178" t="str">
            <v>Fin.</v>
          </cell>
          <cell r="CJ4178" t="str">
            <v>0001</v>
          </cell>
        </row>
        <row r="4179">
          <cell r="A4179" t="str">
            <v>Budget</v>
          </cell>
          <cell r="H4179">
            <v>1</v>
          </cell>
          <cell r="I4179">
            <v>1</v>
          </cell>
          <cell r="AP4179">
            <v>124864.30999999998</v>
          </cell>
          <cell r="BZ4179">
            <v>0</v>
          </cell>
          <cell r="CA4179">
            <v>0</v>
          </cell>
          <cell r="CC4179" t="str">
            <v>0001_1342-Support Customer Service Support</v>
          </cell>
          <cell r="CG4179" t="str">
            <v>Open</v>
          </cell>
          <cell r="CI4179" t="str">
            <v>Fin.</v>
          </cell>
          <cell r="CJ4179" t="str">
            <v>0001</v>
          </cell>
        </row>
        <row r="4180">
          <cell r="A4180" t="str">
            <v>Budget</v>
          </cell>
          <cell r="H4180">
            <v>1</v>
          </cell>
          <cell r="I4180">
            <v>1</v>
          </cell>
          <cell r="AP4180">
            <v>127343.29874552562</v>
          </cell>
          <cell r="BZ4180">
            <v>0</v>
          </cell>
          <cell r="CA4180">
            <v>0</v>
          </cell>
          <cell r="CC4180" t="str">
            <v>0002_4200-Management And Administration</v>
          </cell>
          <cell r="CG4180" t="str">
            <v>Open</v>
          </cell>
          <cell r="CI4180" t="str">
            <v>THESI</v>
          </cell>
          <cell r="CJ4180" t="str">
            <v>0002</v>
          </cell>
        </row>
        <row r="4181">
          <cell r="A4181" t="str">
            <v>Budget</v>
          </cell>
          <cell r="H4181">
            <v>1</v>
          </cell>
          <cell r="I4181">
            <v>1</v>
          </cell>
          <cell r="AP4181">
            <v>158788.6</v>
          </cell>
          <cell r="BZ4181">
            <v>0</v>
          </cell>
          <cell r="CA4181">
            <v>0</v>
          </cell>
          <cell r="CC4181" t="str">
            <v>0005_1341-IFRS</v>
          </cell>
          <cell r="CG4181" t="str">
            <v>Open</v>
          </cell>
          <cell r="CI4181" t="str">
            <v>THC</v>
          </cell>
          <cell r="CJ4181" t="str">
            <v>0005</v>
          </cell>
        </row>
        <row r="4182">
          <cell r="A4182" t="str">
            <v>Budget</v>
          </cell>
          <cell r="H4182">
            <v>1</v>
          </cell>
          <cell r="I4182">
            <v>1</v>
          </cell>
          <cell r="AP4182">
            <v>79539.344477570339</v>
          </cell>
          <cell r="BZ4182">
            <v>0</v>
          </cell>
          <cell r="CA4182">
            <v>0</v>
          </cell>
          <cell r="CC4182" t="str">
            <v>0001_1000-Executive - LDC</v>
          </cell>
          <cell r="CG4182" t="str">
            <v>Open</v>
          </cell>
          <cell r="CI4182" t="str">
            <v>Gov.</v>
          </cell>
          <cell r="CJ4182" t="str">
            <v>0001</v>
          </cell>
        </row>
        <row r="4183">
          <cell r="A4183" t="str">
            <v>Budget</v>
          </cell>
          <cell r="H4183" t="str">
            <v>0</v>
          </cell>
          <cell r="I4183" t="str">
            <v>0</v>
          </cell>
          <cell r="AP4183" t="str">
            <v>0</v>
          </cell>
          <cell r="BZ4183">
            <v>0</v>
          </cell>
          <cell r="CA4183">
            <v>0</v>
          </cell>
          <cell r="CC4183" t="str">
            <v>0001_1000-Executive - LDC</v>
          </cell>
          <cell r="CG4183" t="e">
            <v>#N/A</v>
          </cell>
          <cell r="CI4183" t="str">
            <v>Gov.</v>
          </cell>
          <cell r="CJ4183" t="str">
            <v>0001</v>
          </cell>
        </row>
        <row r="4184">
          <cell r="A4184" t="str">
            <v>Budget</v>
          </cell>
          <cell r="H4184">
            <v>1</v>
          </cell>
          <cell r="I4184">
            <v>1</v>
          </cell>
          <cell r="AP4184">
            <v>114022.34152476388</v>
          </cell>
          <cell r="BZ4184">
            <v>0</v>
          </cell>
          <cell r="CA4184">
            <v>0</v>
          </cell>
          <cell r="CC4184" t="str">
            <v>0001_4481-System Oper Control Room</v>
          </cell>
          <cell r="CG4184" t="str">
            <v>Open</v>
          </cell>
          <cell r="CI4184" t="str">
            <v>DG</v>
          </cell>
          <cell r="CJ4184" t="str">
            <v>0001</v>
          </cell>
        </row>
        <row r="4185">
          <cell r="A4185" t="str">
            <v>Budget</v>
          </cell>
          <cell r="H4185" t="str">
            <v>0</v>
          </cell>
          <cell r="I4185" t="str">
            <v>0</v>
          </cell>
          <cell r="AP4185" t="str">
            <v>0</v>
          </cell>
          <cell r="BZ4185">
            <v>0</v>
          </cell>
          <cell r="CA4185">
            <v>0</v>
          </cell>
          <cell r="CC4185" t="str">
            <v>0001_4481-System Oper Control Room</v>
          </cell>
          <cell r="CG4185" t="e">
            <v>#N/A</v>
          </cell>
          <cell r="CI4185" t="str">
            <v>DG</v>
          </cell>
          <cell r="CJ4185" t="str">
            <v>0001</v>
          </cell>
        </row>
        <row r="4186">
          <cell r="A4186" t="str">
            <v>Budget</v>
          </cell>
          <cell r="H4186">
            <v>0</v>
          </cell>
          <cell r="I4186">
            <v>0</v>
          </cell>
          <cell r="AP4186">
            <v>9.8547287924039773E-2</v>
          </cell>
          <cell r="BZ4186">
            <v>0</v>
          </cell>
          <cell r="CA4186">
            <v>0</v>
          </cell>
          <cell r="CC4186" t="str">
            <v>0001_1341-Financial Planning</v>
          </cell>
          <cell r="CG4186" t="e">
            <v>#N/A</v>
          </cell>
          <cell r="CI4186" t="str">
            <v>Fin.</v>
          </cell>
          <cell r="CJ4186" t="str">
            <v>0001</v>
          </cell>
        </row>
        <row r="4187">
          <cell r="A4187" t="str">
            <v>Budget</v>
          </cell>
          <cell r="H4187">
            <v>1</v>
          </cell>
          <cell r="I4187">
            <v>1</v>
          </cell>
          <cell r="AP4187">
            <v>133733.87999999998</v>
          </cell>
          <cell r="BZ4187">
            <v>0</v>
          </cell>
          <cell r="CA4187">
            <v>0</v>
          </cell>
          <cell r="CC4187" t="str">
            <v>0001_1342-Support Customer Service Support</v>
          </cell>
          <cell r="CG4187" t="str">
            <v>Open</v>
          </cell>
          <cell r="CI4187" t="str">
            <v>Fin.</v>
          </cell>
          <cell r="CJ4187" t="str">
            <v>0001</v>
          </cell>
        </row>
        <row r="4188">
          <cell r="A4188" t="str">
            <v>Budget</v>
          </cell>
          <cell r="H4188" t="str">
            <v>0</v>
          </cell>
          <cell r="I4188" t="str">
            <v>0</v>
          </cell>
          <cell r="AP4188" t="str">
            <v>0</v>
          </cell>
          <cell r="BZ4188">
            <v>0</v>
          </cell>
          <cell r="CA4188">
            <v>0</v>
          </cell>
          <cell r="CC4188" t="str">
            <v>0001_1341-Financial Planning</v>
          </cell>
          <cell r="CG4188" t="e">
            <v>#N/A</v>
          </cell>
          <cell r="CI4188" t="str">
            <v>Fin.</v>
          </cell>
          <cell r="CJ4188" t="str">
            <v>0001</v>
          </cell>
        </row>
        <row r="4189">
          <cell r="A4189" t="str">
            <v>Budget</v>
          </cell>
          <cell r="H4189">
            <v>1</v>
          </cell>
          <cell r="I4189">
            <v>1</v>
          </cell>
          <cell r="AP4189">
            <v>82139.043500398402</v>
          </cell>
          <cell r="BZ4189">
            <v>0</v>
          </cell>
          <cell r="CA4189">
            <v>0</v>
          </cell>
          <cell r="CC4189" t="str">
            <v>0001_4100-Meter Services</v>
          </cell>
          <cell r="CG4189" t="str">
            <v>Open</v>
          </cell>
          <cell r="CI4189" t="str">
            <v>CS</v>
          </cell>
          <cell r="CJ4189" t="str">
            <v>0001</v>
          </cell>
        </row>
        <row r="4190">
          <cell r="A4190" t="str">
            <v>Budget</v>
          </cell>
          <cell r="H4190" t="str">
            <v>0</v>
          </cell>
          <cell r="I4190" t="str">
            <v>0</v>
          </cell>
          <cell r="AP4190" t="str">
            <v>0</v>
          </cell>
          <cell r="BZ4190">
            <v>0</v>
          </cell>
          <cell r="CA4190">
            <v>0</v>
          </cell>
          <cell r="CC4190" t="str">
            <v>0001_4100-Meter Services</v>
          </cell>
          <cell r="CG4190" t="e">
            <v>#N/A</v>
          </cell>
          <cell r="CI4190" t="str">
            <v>CS</v>
          </cell>
          <cell r="CJ4190" t="str">
            <v>0001</v>
          </cell>
        </row>
        <row r="4191">
          <cell r="A4191" t="str">
            <v>Budget</v>
          </cell>
          <cell r="H4191">
            <v>1</v>
          </cell>
          <cell r="I4191">
            <v>1</v>
          </cell>
          <cell r="AP4191">
            <v>78660.079881028476</v>
          </cell>
          <cell r="BZ4191">
            <v>0</v>
          </cell>
          <cell r="CA4191">
            <v>0</v>
          </cell>
          <cell r="CC4191" t="str">
            <v>0001_4260-Field Services</v>
          </cell>
          <cell r="CG4191" t="str">
            <v>Open</v>
          </cell>
          <cell r="CI4191" t="str">
            <v>CS</v>
          </cell>
          <cell r="CJ4191" t="str">
            <v>0001</v>
          </cell>
        </row>
        <row r="4192">
          <cell r="A4192" t="str">
            <v>Budget</v>
          </cell>
          <cell r="H4192" t="str">
            <v>0</v>
          </cell>
          <cell r="I4192" t="str">
            <v>0</v>
          </cell>
          <cell r="AP4192" t="str">
            <v>0</v>
          </cell>
          <cell r="BZ4192">
            <v>0</v>
          </cell>
          <cell r="CA4192">
            <v>0</v>
          </cell>
          <cell r="CC4192" t="str">
            <v>0001_4260-Field Services</v>
          </cell>
          <cell r="CG4192" t="e">
            <v>#N/A</v>
          </cell>
          <cell r="CI4192" t="str">
            <v>CS</v>
          </cell>
          <cell r="CJ4192" t="str">
            <v>0001</v>
          </cell>
        </row>
        <row r="4193">
          <cell r="A4193" t="str">
            <v>Budget</v>
          </cell>
          <cell r="H4193">
            <v>1</v>
          </cell>
          <cell r="I4193">
            <v>1</v>
          </cell>
          <cell r="AP4193">
            <v>143303.45332369034</v>
          </cell>
          <cell r="BZ4193">
            <v>0</v>
          </cell>
          <cell r="CA4193">
            <v>0</v>
          </cell>
          <cell r="CC4193" t="str">
            <v>0001_4260-Field Services</v>
          </cell>
          <cell r="CG4193" t="str">
            <v>Open</v>
          </cell>
          <cell r="CI4193" t="str">
            <v>CS</v>
          </cell>
          <cell r="CJ4193" t="str">
            <v>0001</v>
          </cell>
        </row>
        <row r="4194">
          <cell r="A4194" t="str">
            <v>Budget</v>
          </cell>
          <cell r="H4194" t="str">
            <v>0</v>
          </cell>
          <cell r="I4194" t="str">
            <v>0</v>
          </cell>
          <cell r="AP4194" t="str">
            <v>0</v>
          </cell>
          <cell r="BZ4194">
            <v>0</v>
          </cell>
          <cell r="CA4194">
            <v>0</v>
          </cell>
          <cell r="CC4194" t="str">
            <v>0001_4260-Field Services</v>
          </cell>
          <cell r="CG4194" t="e">
            <v>#N/A</v>
          </cell>
          <cell r="CI4194" t="str">
            <v>CS</v>
          </cell>
          <cell r="CJ4194" t="str">
            <v>0001</v>
          </cell>
        </row>
        <row r="4195">
          <cell r="A4195" t="str">
            <v>Budget</v>
          </cell>
          <cell r="H4195" t="str">
            <v>0</v>
          </cell>
          <cell r="I4195">
            <v>0.66666666666666663</v>
          </cell>
          <cell r="AP4195">
            <v>97784.98</v>
          </cell>
          <cell r="BZ4195">
            <v>0</v>
          </cell>
          <cell r="CA4195">
            <v>0</v>
          </cell>
          <cell r="CC4195" t="str">
            <v>0001_3110-Dist Proj - East</v>
          </cell>
          <cell r="CG4195" t="e">
            <v>#N/A</v>
          </cell>
          <cell r="CI4195" t="str">
            <v>DS</v>
          </cell>
          <cell r="CJ4195" t="str">
            <v>0001</v>
          </cell>
        </row>
        <row r="4196">
          <cell r="A4196" t="str">
            <v>Budget</v>
          </cell>
          <cell r="H4196">
            <v>1</v>
          </cell>
          <cell r="I4196">
            <v>0.33333333333333331</v>
          </cell>
          <cell r="AP4196">
            <v>50960.699933888085</v>
          </cell>
          <cell r="BZ4196">
            <v>0</v>
          </cell>
          <cell r="CA4196">
            <v>0</v>
          </cell>
          <cell r="CC4196" t="str">
            <v>0001_3600-Distribution Scvs - Admin</v>
          </cell>
          <cell r="CG4196" t="str">
            <v>Open</v>
          </cell>
          <cell r="CI4196" t="str">
            <v>DS</v>
          </cell>
          <cell r="CJ4196" t="str">
            <v>0001</v>
          </cell>
        </row>
        <row r="4197">
          <cell r="A4197" t="str">
            <v>Budget</v>
          </cell>
          <cell r="H4197" t="str">
            <v>0</v>
          </cell>
          <cell r="I4197" t="str">
            <v>0</v>
          </cell>
          <cell r="AP4197" t="str">
            <v>0</v>
          </cell>
          <cell r="BZ4197">
            <v>0</v>
          </cell>
          <cell r="CA4197">
            <v>0</v>
          </cell>
          <cell r="CC4197" t="str">
            <v>0001_3600-Distribution Scvs - Admin</v>
          </cell>
          <cell r="CG4197" t="e">
            <v>#N/A</v>
          </cell>
          <cell r="CI4197" t="str">
            <v>DS</v>
          </cell>
          <cell r="CJ4197" t="str">
            <v>0001</v>
          </cell>
        </row>
        <row r="4198">
          <cell r="A4198" t="str">
            <v>Budget</v>
          </cell>
          <cell r="H4198">
            <v>1</v>
          </cell>
          <cell r="I4198">
            <v>1</v>
          </cell>
          <cell r="AP4198">
            <v>141358.31</v>
          </cell>
          <cell r="BZ4198">
            <v>0</v>
          </cell>
          <cell r="CA4198">
            <v>0</v>
          </cell>
          <cell r="CC4198" t="str">
            <v>0001_3160-Dist Proj - West</v>
          </cell>
          <cell r="CG4198" t="str">
            <v>Open</v>
          </cell>
          <cell r="CI4198" t="str">
            <v>DS</v>
          </cell>
          <cell r="CJ4198" t="str">
            <v>0001</v>
          </cell>
        </row>
        <row r="4199">
          <cell r="A4199" t="str">
            <v>Budget</v>
          </cell>
          <cell r="H4199">
            <v>0</v>
          </cell>
          <cell r="I4199">
            <v>0</v>
          </cell>
          <cell r="AP4199">
            <v>0.1627260659774368</v>
          </cell>
          <cell r="BZ4199">
            <v>0</v>
          </cell>
          <cell r="CA4199">
            <v>0</v>
          </cell>
          <cell r="CC4199" t="str">
            <v>0001_3600-Distribution Scvs - Admin</v>
          </cell>
          <cell r="CG4199" t="e">
            <v>#N/A</v>
          </cell>
          <cell r="CI4199" t="str">
            <v>DS</v>
          </cell>
          <cell r="CJ4199" t="str">
            <v>0001</v>
          </cell>
        </row>
        <row r="4200">
          <cell r="A4200" t="str">
            <v>Budget</v>
          </cell>
          <cell r="H4200" t="str">
            <v>0</v>
          </cell>
          <cell r="I4200" t="str">
            <v>0</v>
          </cell>
          <cell r="AP4200" t="str">
            <v>0</v>
          </cell>
          <cell r="BZ4200">
            <v>0</v>
          </cell>
          <cell r="CA4200">
            <v>0</v>
          </cell>
          <cell r="CC4200" t="str">
            <v>0001_3600-Distribution Scvs - Admin</v>
          </cell>
          <cell r="CG4200" t="e">
            <v>#N/A</v>
          </cell>
          <cell r="CI4200" t="str">
            <v>DS</v>
          </cell>
          <cell r="CJ4200" t="str">
            <v>0001</v>
          </cell>
        </row>
        <row r="4201">
          <cell r="A4201" t="str">
            <v>Budget</v>
          </cell>
          <cell r="H4201">
            <v>1</v>
          </cell>
          <cell r="I4201">
            <v>1</v>
          </cell>
          <cell r="AP4201">
            <v>101099.1348580152</v>
          </cell>
          <cell r="BZ4201">
            <v>0</v>
          </cell>
          <cell r="CA4201">
            <v>0</v>
          </cell>
          <cell r="CC4201" t="str">
            <v>0001_3110-Dist Proj - East</v>
          </cell>
          <cell r="CG4201" t="str">
            <v>Open</v>
          </cell>
          <cell r="CI4201" t="str">
            <v>DS</v>
          </cell>
          <cell r="CJ4201" t="str">
            <v>0001</v>
          </cell>
        </row>
        <row r="4202">
          <cell r="A4202" t="str">
            <v>Budget</v>
          </cell>
          <cell r="H4202" t="str">
            <v>0</v>
          </cell>
          <cell r="I4202" t="str">
            <v>0</v>
          </cell>
          <cell r="AP4202" t="str">
            <v>0</v>
          </cell>
          <cell r="BZ4202">
            <v>0</v>
          </cell>
          <cell r="CA4202">
            <v>0</v>
          </cell>
          <cell r="CC4202" t="str">
            <v>0001_3110-Dist Proj - East</v>
          </cell>
          <cell r="CG4202" t="e">
            <v>#N/A</v>
          </cell>
          <cell r="CI4202" t="str">
            <v>DS</v>
          </cell>
          <cell r="CJ4202" t="str">
            <v>0001</v>
          </cell>
        </row>
        <row r="4203">
          <cell r="A4203" t="str">
            <v>Budget</v>
          </cell>
          <cell r="H4203">
            <v>1</v>
          </cell>
          <cell r="I4203">
            <v>1</v>
          </cell>
          <cell r="AP4203">
            <v>76256.87</v>
          </cell>
          <cell r="BZ4203">
            <v>0</v>
          </cell>
          <cell r="CA4203">
            <v>0</v>
          </cell>
          <cell r="CC4203" t="str">
            <v>0001_3110-Dist Proj - East</v>
          </cell>
          <cell r="CG4203" t="str">
            <v>Open</v>
          </cell>
          <cell r="CI4203" t="str">
            <v>DS</v>
          </cell>
          <cell r="CJ4203" t="str">
            <v>0001</v>
          </cell>
        </row>
        <row r="4204">
          <cell r="A4204" t="str">
            <v>Budget</v>
          </cell>
          <cell r="H4204">
            <v>0</v>
          </cell>
          <cell r="I4204">
            <v>0</v>
          </cell>
          <cell r="AP4204">
            <v>4.5307234223733742E-2</v>
          </cell>
          <cell r="BZ4204">
            <v>0</v>
          </cell>
          <cell r="CA4204">
            <v>0</v>
          </cell>
          <cell r="CC4204" t="str">
            <v>0001_3600-Distribution Scvs - Admin</v>
          </cell>
          <cell r="CG4204" t="e">
            <v>#N/A</v>
          </cell>
          <cell r="CI4204" t="str">
            <v>DS</v>
          </cell>
          <cell r="CJ4204" t="str">
            <v>0001</v>
          </cell>
        </row>
        <row r="4205">
          <cell r="A4205" t="str">
            <v>Budget</v>
          </cell>
          <cell r="H4205" t="str">
            <v>0</v>
          </cell>
          <cell r="I4205" t="str">
            <v>0</v>
          </cell>
          <cell r="AP4205" t="str">
            <v>0</v>
          </cell>
          <cell r="BZ4205">
            <v>0</v>
          </cell>
          <cell r="CA4205">
            <v>0</v>
          </cell>
          <cell r="CC4205" t="str">
            <v>0001_3600-Distribution Scvs - Admin</v>
          </cell>
          <cell r="CG4205" t="e">
            <v>#N/A</v>
          </cell>
          <cell r="CI4205" t="str">
            <v>DS</v>
          </cell>
          <cell r="CJ4205" t="str">
            <v>0001</v>
          </cell>
        </row>
        <row r="4206">
          <cell r="A4206" t="str">
            <v>Budget</v>
          </cell>
          <cell r="H4206">
            <v>1</v>
          </cell>
          <cell r="I4206">
            <v>1</v>
          </cell>
          <cell r="AP4206">
            <v>76256.87</v>
          </cell>
          <cell r="BZ4206">
            <v>0</v>
          </cell>
          <cell r="CA4206">
            <v>0</v>
          </cell>
          <cell r="CC4206" t="str">
            <v>0001_3110-Dist Proj - East</v>
          </cell>
          <cell r="CG4206" t="str">
            <v>Open</v>
          </cell>
          <cell r="CI4206" t="str">
            <v>DS</v>
          </cell>
          <cell r="CJ4206" t="str">
            <v>0001</v>
          </cell>
        </row>
        <row r="4207">
          <cell r="A4207" t="str">
            <v>Budget</v>
          </cell>
          <cell r="H4207">
            <v>0</v>
          </cell>
          <cell r="I4207">
            <v>0</v>
          </cell>
          <cell r="AP4207">
            <v>4.5307234223733742E-2</v>
          </cell>
          <cell r="BZ4207">
            <v>0</v>
          </cell>
          <cell r="CA4207">
            <v>0</v>
          </cell>
          <cell r="CC4207" t="str">
            <v>0001_3600-Distribution Scvs - Admin</v>
          </cell>
          <cell r="CG4207" t="e">
            <v>#N/A</v>
          </cell>
          <cell r="CI4207" t="str">
            <v>DS</v>
          </cell>
          <cell r="CJ4207" t="str">
            <v>0001</v>
          </cell>
        </row>
        <row r="4208">
          <cell r="A4208" t="str">
            <v>Budget</v>
          </cell>
          <cell r="H4208" t="str">
            <v>0</v>
          </cell>
          <cell r="I4208" t="str">
            <v>0</v>
          </cell>
          <cell r="AP4208" t="str">
            <v>0</v>
          </cell>
          <cell r="BZ4208">
            <v>0</v>
          </cell>
          <cell r="CA4208">
            <v>0</v>
          </cell>
          <cell r="CC4208" t="str">
            <v>0001_3600-Distribution Scvs - Admin</v>
          </cell>
          <cell r="CG4208" t="e">
            <v>#N/A</v>
          </cell>
          <cell r="CI4208" t="str">
            <v>DS</v>
          </cell>
          <cell r="CJ4208" t="str">
            <v>0001</v>
          </cell>
        </row>
        <row r="4209">
          <cell r="A4209" t="str">
            <v>Budget</v>
          </cell>
          <cell r="H4209">
            <v>1</v>
          </cell>
          <cell r="I4209">
            <v>1</v>
          </cell>
          <cell r="AP4209">
            <v>76256.87</v>
          </cell>
          <cell r="BZ4209">
            <v>0</v>
          </cell>
          <cell r="CA4209">
            <v>0</v>
          </cell>
          <cell r="CC4209" t="str">
            <v>0001_3110-Dist Proj - East</v>
          </cell>
          <cell r="CG4209" t="str">
            <v>Open</v>
          </cell>
          <cell r="CI4209" t="str">
            <v>DS</v>
          </cell>
          <cell r="CJ4209" t="str">
            <v>0001</v>
          </cell>
        </row>
        <row r="4210">
          <cell r="A4210" t="str">
            <v>Budget</v>
          </cell>
          <cell r="H4210">
            <v>0</v>
          </cell>
          <cell r="I4210">
            <v>0</v>
          </cell>
          <cell r="AP4210">
            <v>4.5307234223733742E-2</v>
          </cell>
          <cell r="BZ4210">
            <v>0</v>
          </cell>
          <cell r="CA4210">
            <v>0</v>
          </cell>
          <cell r="CC4210" t="str">
            <v>0001_3600-Distribution Scvs - Admin</v>
          </cell>
          <cell r="CG4210" t="e">
            <v>#N/A</v>
          </cell>
          <cell r="CI4210" t="str">
            <v>DS</v>
          </cell>
          <cell r="CJ4210" t="str">
            <v>0001</v>
          </cell>
        </row>
        <row r="4211">
          <cell r="A4211" t="str">
            <v>Budget</v>
          </cell>
          <cell r="H4211" t="str">
            <v>0</v>
          </cell>
          <cell r="I4211" t="str">
            <v>0</v>
          </cell>
          <cell r="AP4211" t="str">
            <v>0</v>
          </cell>
          <cell r="BZ4211">
            <v>0</v>
          </cell>
          <cell r="CA4211">
            <v>0</v>
          </cell>
          <cell r="CC4211" t="str">
            <v>0001_3600-Distribution Scvs - Admin</v>
          </cell>
          <cell r="CG4211" t="e">
            <v>#N/A</v>
          </cell>
          <cell r="CI4211" t="str">
            <v>DS</v>
          </cell>
          <cell r="CJ4211" t="str">
            <v>0001</v>
          </cell>
        </row>
        <row r="4212">
          <cell r="A4212" t="str">
            <v>Budget</v>
          </cell>
          <cell r="H4212">
            <v>1</v>
          </cell>
          <cell r="I4212">
            <v>1</v>
          </cell>
          <cell r="AP4212">
            <v>76256.87</v>
          </cell>
          <cell r="BZ4212">
            <v>0</v>
          </cell>
          <cell r="CA4212">
            <v>0</v>
          </cell>
          <cell r="CC4212" t="str">
            <v>0001_4360-CCM - West</v>
          </cell>
          <cell r="CG4212" t="str">
            <v>Open</v>
          </cell>
          <cell r="CI4212" t="str">
            <v>DS</v>
          </cell>
          <cell r="CJ4212" t="str">
            <v>0001</v>
          </cell>
        </row>
        <row r="4213">
          <cell r="A4213" t="str">
            <v>Budget</v>
          </cell>
          <cell r="H4213">
            <v>0</v>
          </cell>
          <cell r="I4213">
            <v>0</v>
          </cell>
          <cell r="AP4213">
            <v>4.5307234223733742E-2</v>
          </cell>
          <cell r="BZ4213">
            <v>0</v>
          </cell>
          <cell r="CA4213">
            <v>0</v>
          </cell>
          <cell r="CC4213" t="str">
            <v>0001_3600-Distribution Scvs - Admin</v>
          </cell>
          <cell r="CG4213" t="e">
            <v>#N/A</v>
          </cell>
          <cell r="CI4213" t="str">
            <v>DS</v>
          </cell>
          <cell r="CJ4213" t="str">
            <v>0001</v>
          </cell>
        </row>
        <row r="4214">
          <cell r="A4214" t="str">
            <v>Budget</v>
          </cell>
          <cell r="H4214" t="str">
            <v>0</v>
          </cell>
          <cell r="I4214" t="str">
            <v>0</v>
          </cell>
          <cell r="AP4214" t="str">
            <v>0</v>
          </cell>
          <cell r="BZ4214">
            <v>0</v>
          </cell>
          <cell r="CA4214">
            <v>0</v>
          </cell>
          <cell r="CC4214" t="str">
            <v>0001_3600-Distribution Scvs - Admin</v>
          </cell>
          <cell r="CG4214" t="e">
            <v>#N/A</v>
          </cell>
          <cell r="CI4214" t="str">
            <v>DS</v>
          </cell>
          <cell r="CJ4214" t="str">
            <v>0001</v>
          </cell>
        </row>
        <row r="4215">
          <cell r="A4215" t="str">
            <v>Budget</v>
          </cell>
          <cell r="H4215">
            <v>1</v>
          </cell>
          <cell r="I4215">
            <v>1</v>
          </cell>
          <cell r="AP4215">
            <v>76256.87</v>
          </cell>
          <cell r="BZ4215">
            <v>0</v>
          </cell>
          <cell r="CA4215">
            <v>0</v>
          </cell>
          <cell r="CC4215" t="str">
            <v>0001_3160-Dist Proj - West</v>
          </cell>
          <cell r="CG4215" t="str">
            <v>Open</v>
          </cell>
          <cell r="CI4215" t="str">
            <v>DS</v>
          </cell>
          <cell r="CJ4215" t="str">
            <v>0001</v>
          </cell>
        </row>
        <row r="4216">
          <cell r="A4216" t="str">
            <v>Budget</v>
          </cell>
          <cell r="H4216">
            <v>0</v>
          </cell>
          <cell r="I4216">
            <v>0</v>
          </cell>
          <cell r="AP4216">
            <v>4.5307234223733742E-2</v>
          </cell>
          <cell r="BZ4216">
            <v>0</v>
          </cell>
          <cell r="CA4216">
            <v>0</v>
          </cell>
          <cell r="CC4216" t="str">
            <v>0001_3600-Distribution Scvs - Admin</v>
          </cell>
          <cell r="CG4216" t="e">
            <v>#N/A</v>
          </cell>
          <cell r="CI4216" t="str">
            <v>DS</v>
          </cell>
          <cell r="CJ4216" t="str">
            <v>0001</v>
          </cell>
        </row>
        <row r="4217">
          <cell r="A4217" t="str">
            <v>Budget</v>
          </cell>
          <cell r="H4217" t="str">
            <v>0</v>
          </cell>
          <cell r="I4217" t="str">
            <v>0</v>
          </cell>
          <cell r="AP4217" t="str">
            <v>0</v>
          </cell>
          <cell r="BZ4217">
            <v>0</v>
          </cell>
          <cell r="CA4217">
            <v>0</v>
          </cell>
          <cell r="CC4217" t="str">
            <v>0001_3600-Distribution Scvs - Admin</v>
          </cell>
          <cell r="CG4217" t="e">
            <v>#N/A</v>
          </cell>
          <cell r="CI4217" t="str">
            <v>DS</v>
          </cell>
          <cell r="CJ4217" t="str">
            <v>0001</v>
          </cell>
        </row>
        <row r="4218">
          <cell r="A4218" t="str">
            <v>Budget</v>
          </cell>
          <cell r="H4218">
            <v>1</v>
          </cell>
          <cell r="I4218">
            <v>1</v>
          </cell>
          <cell r="AP4218">
            <v>76256.87</v>
          </cell>
          <cell r="BZ4218">
            <v>0</v>
          </cell>
          <cell r="CA4218">
            <v>0</v>
          </cell>
          <cell r="CC4218" t="str">
            <v>0001_4310-CCM - East</v>
          </cell>
          <cell r="CG4218" t="str">
            <v>Open</v>
          </cell>
          <cell r="CI4218" t="str">
            <v>DS</v>
          </cell>
          <cell r="CJ4218" t="str">
            <v>0001</v>
          </cell>
        </row>
        <row r="4219">
          <cell r="A4219" t="str">
            <v>Budget</v>
          </cell>
          <cell r="H4219">
            <v>0</v>
          </cell>
          <cell r="I4219">
            <v>0</v>
          </cell>
          <cell r="AP4219">
            <v>4.5307234223733742E-2</v>
          </cell>
          <cell r="BZ4219">
            <v>0</v>
          </cell>
          <cell r="CA4219">
            <v>0</v>
          </cell>
          <cell r="CC4219" t="str">
            <v>0001_3600-Distribution Scvs - Admin</v>
          </cell>
          <cell r="CG4219" t="e">
            <v>#N/A</v>
          </cell>
          <cell r="CI4219" t="str">
            <v>DS</v>
          </cell>
          <cell r="CJ4219" t="str">
            <v>0001</v>
          </cell>
        </row>
        <row r="4220">
          <cell r="A4220" t="str">
            <v>Budget</v>
          </cell>
          <cell r="H4220" t="str">
            <v>0</v>
          </cell>
          <cell r="I4220" t="str">
            <v>0</v>
          </cell>
          <cell r="AP4220" t="str">
            <v>0</v>
          </cell>
          <cell r="BZ4220">
            <v>0</v>
          </cell>
          <cell r="CA4220">
            <v>0</v>
          </cell>
          <cell r="CC4220" t="str">
            <v>0001_3600-Distribution Scvs - Admin</v>
          </cell>
          <cell r="CG4220" t="e">
            <v>#N/A</v>
          </cell>
          <cell r="CI4220" t="str">
            <v>DS</v>
          </cell>
          <cell r="CJ4220" t="str">
            <v>0001</v>
          </cell>
        </row>
        <row r="4221">
          <cell r="A4221" t="str">
            <v>Budget</v>
          </cell>
          <cell r="H4221">
            <v>1</v>
          </cell>
          <cell r="I4221">
            <v>1</v>
          </cell>
          <cell r="AP4221">
            <v>76256.915307234216</v>
          </cell>
          <cell r="BZ4221">
            <v>0</v>
          </cell>
          <cell r="CA4221">
            <v>0</v>
          </cell>
          <cell r="CC4221" t="str">
            <v>0001_3600-Distribution Scvs - Admin</v>
          </cell>
          <cell r="CG4221" t="str">
            <v>Open</v>
          </cell>
          <cell r="CI4221" t="str">
            <v>DS</v>
          </cell>
          <cell r="CJ4221" t="str">
            <v>0001</v>
          </cell>
        </row>
        <row r="4222">
          <cell r="A4222" t="str">
            <v>Budget</v>
          </cell>
          <cell r="H4222" t="str">
            <v>0</v>
          </cell>
          <cell r="I4222" t="str">
            <v>0</v>
          </cell>
          <cell r="AP4222" t="str">
            <v>0</v>
          </cell>
          <cell r="BZ4222">
            <v>0</v>
          </cell>
          <cell r="CA4222">
            <v>0</v>
          </cell>
          <cell r="CC4222" t="str">
            <v>0001_3600-Distribution Scvs - Admin</v>
          </cell>
          <cell r="CG4222" t="e">
            <v>#N/A</v>
          </cell>
          <cell r="CI4222" t="str">
            <v>DS</v>
          </cell>
          <cell r="CJ4222" t="str">
            <v>0001</v>
          </cell>
        </row>
        <row r="4223">
          <cell r="A4223" t="str">
            <v>Budget</v>
          </cell>
          <cell r="H4223">
            <v>1</v>
          </cell>
          <cell r="I4223">
            <v>1</v>
          </cell>
          <cell r="AP4223">
            <v>76256.915307234216</v>
          </cell>
          <cell r="BZ4223">
            <v>0</v>
          </cell>
          <cell r="CA4223">
            <v>0</v>
          </cell>
          <cell r="CC4223" t="str">
            <v>0001_3600-Distribution Scvs - Admin</v>
          </cell>
          <cell r="CG4223" t="str">
            <v>Open</v>
          </cell>
          <cell r="CI4223" t="str">
            <v>DS</v>
          </cell>
          <cell r="CJ4223" t="str">
            <v>0001</v>
          </cell>
        </row>
        <row r="4224">
          <cell r="A4224" t="str">
            <v>Budget</v>
          </cell>
          <cell r="H4224" t="str">
            <v>0</v>
          </cell>
          <cell r="I4224" t="str">
            <v>0</v>
          </cell>
          <cell r="AP4224" t="str">
            <v>0</v>
          </cell>
          <cell r="BZ4224">
            <v>0</v>
          </cell>
          <cell r="CA4224">
            <v>0</v>
          </cell>
          <cell r="CC4224" t="str">
            <v>0001_3600-Distribution Scvs - Admin</v>
          </cell>
          <cell r="CG4224" t="e">
            <v>#N/A</v>
          </cell>
          <cell r="CI4224" t="str">
            <v>DS</v>
          </cell>
          <cell r="CJ4224" t="str">
            <v>0001</v>
          </cell>
        </row>
        <row r="4225">
          <cell r="A4225" t="str">
            <v>Budget</v>
          </cell>
          <cell r="H4225">
            <v>1</v>
          </cell>
          <cell r="I4225">
            <v>1</v>
          </cell>
          <cell r="AP4225">
            <v>76256.915307234216</v>
          </cell>
          <cell r="BZ4225">
            <v>0</v>
          </cell>
          <cell r="CA4225">
            <v>0</v>
          </cell>
          <cell r="CC4225" t="str">
            <v>0001_3600-Distribution Scvs - Admin</v>
          </cell>
          <cell r="CG4225" t="str">
            <v>Open</v>
          </cell>
          <cell r="CI4225" t="str">
            <v>DS</v>
          </cell>
          <cell r="CJ4225" t="str">
            <v>0001</v>
          </cell>
        </row>
        <row r="4226">
          <cell r="A4226" t="str">
            <v>Budget</v>
          </cell>
          <cell r="H4226" t="str">
            <v>0</v>
          </cell>
          <cell r="I4226" t="str">
            <v>0</v>
          </cell>
          <cell r="AP4226" t="str">
            <v>0</v>
          </cell>
          <cell r="BZ4226">
            <v>0</v>
          </cell>
          <cell r="CA4226">
            <v>0</v>
          </cell>
          <cell r="CC4226" t="str">
            <v>0001_3600-Distribution Scvs - Admin</v>
          </cell>
          <cell r="CG4226" t="e">
            <v>#N/A</v>
          </cell>
          <cell r="CI4226" t="str">
            <v>DS</v>
          </cell>
          <cell r="CJ4226" t="str">
            <v>0001</v>
          </cell>
        </row>
        <row r="4227">
          <cell r="A4227" t="str">
            <v>Budget</v>
          </cell>
          <cell r="H4227">
            <v>1</v>
          </cell>
          <cell r="I4227">
            <v>1</v>
          </cell>
          <cell r="AP4227">
            <v>76256.915307234216</v>
          </cell>
          <cell r="BZ4227">
            <v>0</v>
          </cell>
          <cell r="CA4227">
            <v>0</v>
          </cell>
          <cell r="CC4227" t="str">
            <v>0001_3600-Distribution Scvs - Admin</v>
          </cell>
          <cell r="CG4227" t="str">
            <v>Open</v>
          </cell>
          <cell r="CI4227" t="str">
            <v>DS</v>
          </cell>
          <cell r="CJ4227" t="str">
            <v>0001</v>
          </cell>
        </row>
        <row r="4228">
          <cell r="A4228" t="str">
            <v>Budget</v>
          </cell>
          <cell r="H4228" t="str">
            <v>0</v>
          </cell>
          <cell r="I4228" t="str">
            <v>0</v>
          </cell>
          <cell r="AP4228" t="str">
            <v>0</v>
          </cell>
          <cell r="BZ4228">
            <v>0</v>
          </cell>
          <cell r="CA4228">
            <v>0</v>
          </cell>
          <cell r="CC4228" t="str">
            <v>0001_3600-Distribution Scvs - Admin</v>
          </cell>
          <cell r="CG4228" t="e">
            <v>#N/A</v>
          </cell>
          <cell r="CI4228" t="str">
            <v>DS</v>
          </cell>
          <cell r="CJ4228" t="str">
            <v>0001</v>
          </cell>
        </row>
        <row r="4229">
          <cell r="A4229" t="str">
            <v>Budget</v>
          </cell>
          <cell r="H4229">
            <v>1</v>
          </cell>
          <cell r="I4229">
            <v>1</v>
          </cell>
          <cell r="AP4229">
            <v>76256.915307234216</v>
          </cell>
          <cell r="BZ4229">
            <v>0</v>
          </cell>
          <cell r="CA4229">
            <v>0</v>
          </cell>
          <cell r="CC4229" t="str">
            <v>0001_3600-Distribution Scvs - Admin</v>
          </cell>
          <cell r="CG4229" t="str">
            <v>Open</v>
          </cell>
          <cell r="CI4229" t="str">
            <v>DS</v>
          </cell>
          <cell r="CJ4229" t="str">
            <v>0001</v>
          </cell>
        </row>
        <row r="4230">
          <cell r="A4230" t="str">
            <v>Budget</v>
          </cell>
          <cell r="H4230" t="str">
            <v>0</v>
          </cell>
          <cell r="I4230" t="str">
            <v>0</v>
          </cell>
          <cell r="AP4230" t="str">
            <v>0</v>
          </cell>
          <cell r="BZ4230">
            <v>0</v>
          </cell>
          <cell r="CA4230">
            <v>0</v>
          </cell>
          <cell r="CC4230" t="str">
            <v>0001_3600-Distribution Scvs - Admin</v>
          </cell>
          <cell r="CG4230" t="e">
            <v>#N/A</v>
          </cell>
          <cell r="CI4230" t="str">
            <v>DS</v>
          </cell>
          <cell r="CJ4230" t="str">
            <v>0001</v>
          </cell>
        </row>
        <row r="4231">
          <cell r="A4231" t="str">
            <v>Budget</v>
          </cell>
          <cell r="H4231">
            <v>1</v>
          </cell>
          <cell r="I4231">
            <v>0.33333333333333331</v>
          </cell>
          <cell r="AP4231">
            <v>45684.448547287924</v>
          </cell>
          <cell r="BZ4231">
            <v>0</v>
          </cell>
          <cell r="CA4231">
            <v>0</v>
          </cell>
          <cell r="CC4231" t="str">
            <v>0001_3810-Project Management Service</v>
          </cell>
          <cell r="CG4231" t="str">
            <v>Open</v>
          </cell>
          <cell r="CI4231" t="str">
            <v>SM</v>
          </cell>
          <cell r="CJ4231" t="str">
            <v>0001</v>
          </cell>
        </row>
        <row r="4232">
          <cell r="A4232" t="str">
            <v>Budget</v>
          </cell>
          <cell r="H4232" t="str">
            <v>0</v>
          </cell>
          <cell r="I4232">
            <v>0.66666666666666663</v>
          </cell>
          <cell r="AP4232">
            <v>88049.529999999984</v>
          </cell>
          <cell r="BZ4232">
            <v>0</v>
          </cell>
          <cell r="CA4232">
            <v>0</v>
          </cell>
          <cell r="CC4232" t="str">
            <v>0001_3850-Strategy &amp; Enterprise Risk Management</v>
          </cell>
          <cell r="CG4232" t="e">
            <v>#N/A</v>
          </cell>
          <cell r="CI4232" t="str">
            <v>SM</v>
          </cell>
          <cell r="CJ4232" t="str">
            <v>0001</v>
          </cell>
        </row>
        <row r="4233">
          <cell r="A4233" t="str">
            <v>Budget</v>
          </cell>
          <cell r="H4233" t="str">
            <v>0</v>
          </cell>
          <cell r="I4233" t="str">
            <v>0</v>
          </cell>
          <cell r="AP4233" t="str">
            <v>0</v>
          </cell>
          <cell r="BZ4233">
            <v>0</v>
          </cell>
          <cell r="CA4233">
            <v>0</v>
          </cell>
          <cell r="CC4233" t="str">
            <v>0001_3810-Project Management Service</v>
          </cell>
          <cell r="CG4233" t="e">
            <v>#N/A</v>
          </cell>
          <cell r="CI4233" t="str">
            <v>SM</v>
          </cell>
          <cell r="CJ4233" t="str">
            <v>0001</v>
          </cell>
        </row>
        <row r="4234">
          <cell r="A4234" t="str">
            <v>Budget</v>
          </cell>
          <cell r="H4234">
            <v>1</v>
          </cell>
          <cell r="I4234">
            <v>1</v>
          </cell>
          <cell r="AP4234">
            <v>71952.245587569181</v>
          </cell>
          <cell r="BZ4234">
            <v>0</v>
          </cell>
          <cell r="CA4234">
            <v>0</v>
          </cell>
          <cell r="CC4234" t="str">
            <v>0001_5120-Lab Services</v>
          </cell>
          <cell r="CG4234" t="str">
            <v>Open</v>
          </cell>
          <cell r="CI4234" t="str">
            <v>AM</v>
          </cell>
          <cell r="CJ4234" t="str">
            <v>0001</v>
          </cell>
        </row>
        <row r="4235">
          <cell r="A4235" t="str">
            <v>Budget</v>
          </cell>
          <cell r="H4235" t="str">
            <v>0</v>
          </cell>
          <cell r="I4235" t="str">
            <v>0</v>
          </cell>
          <cell r="AP4235" t="str">
            <v>0</v>
          </cell>
          <cell r="BZ4235">
            <v>0</v>
          </cell>
          <cell r="CA4235">
            <v>0</v>
          </cell>
          <cell r="CC4235" t="str">
            <v>0001_5120-Lab Services</v>
          </cell>
          <cell r="CG4235" t="e">
            <v>#N/A</v>
          </cell>
          <cell r="CI4235" t="str">
            <v>AM</v>
          </cell>
          <cell r="CJ4235" t="str">
            <v>0001</v>
          </cell>
        </row>
        <row r="4236">
          <cell r="A4236" t="str">
            <v>Budget</v>
          </cell>
          <cell r="H4236">
            <v>1</v>
          </cell>
          <cell r="I4236">
            <v>1</v>
          </cell>
          <cell r="AP4236">
            <v>124864.41685626151</v>
          </cell>
          <cell r="BZ4236">
            <v>0</v>
          </cell>
          <cell r="CA4236">
            <v>0</v>
          </cell>
          <cell r="CC4236" t="str">
            <v>0001_2530-Acquisition Services</v>
          </cell>
          <cell r="CG4236" t="str">
            <v>Open</v>
          </cell>
          <cell r="CI4236" t="str">
            <v>AM</v>
          </cell>
          <cell r="CJ4236" t="str">
            <v>0001</v>
          </cell>
        </row>
        <row r="4237">
          <cell r="A4237" t="str">
            <v>Budget</v>
          </cell>
          <cell r="H4237" t="str">
            <v>0</v>
          </cell>
          <cell r="I4237" t="str">
            <v>0</v>
          </cell>
          <cell r="AP4237" t="str">
            <v>0</v>
          </cell>
          <cell r="BZ4237">
            <v>0</v>
          </cell>
          <cell r="CA4237">
            <v>0</v>
          </cell>
          <cell r="CC4237" t="str">
            <v>0001_2530-Acquisition Services</v>
          </cell>
          <cell r="CG4237" t="e">
            <v>#N/A</v>
          </cell>
          <cell r="CI4237" t="str">
            <v>AM</v>
          </cell>
          <cell r="CJ4237" t="str">
            <v>0001</v>
          </cell>
        </row>
        <row r="4238">
          <cell r="A4238" t="str">
            <v>Budget</v>
          </cell>
          <cell r="H4238">
            <v>1</v>
          </cell>
          <cell r="I4238">
            <v>1</v>
          </cell>
          <cell r="AP4238">
            <v>124864.41685626151</v>
          </cell>
          <cell r="BZ4238">
            <v>0</v>
          </cell>
          <cell r="CA4238">
            <v>0</v>
          </cell>
          <cell r="CC4238" t="str">
            <v>0001_2530-Acquisition Services</v>
          </cell>
          <cell r="CG4238" t="str">
            <v>Open</v>
          </cell>
          <cell r="CI4238" t="str">
            <v>AM</v>
          </cell>
          <cell r="CJ4238" t="str">
            <v>0001</v>
          </cell>
        </row>
        <row r="4239">
          <cell r="A4239" t="str">
            <v>Budget</v>
          </cell>
          <cell r="H4239" t="str">
            <v>0</v>
          </cell>
          <cell r="I4239" t="str">
            <v>0</v>
          </cell>
          <cell r="AP4239" t="str">
            <v>0</v>
          </cell>
          <cell r="BZ4239">
            <v>0</v>
          </cell>
          <cell r="CA4239">
            <v>0</v>
          </cell>
          <cell r="CC4239" t="str">
            <v>0001_2530-Acquisition Services</v>
          </cell>
          <cell r="CG4239" t="e">
            <v>#N/A</v>
          </cell>
          <cell r="CI4239" t="str">
            <v>AM</v>
          </cell>
          <cell r="CJ4239" t="str">
            <v>0001</v>
          </cell>
        </row>
        <row r="4240">
          <cell r="A4240" t="str">
            <v>Budget</v>
          </cell>
          <cell r="H4240">
            <v>0</v>
          </cell>
          <cell r="I4240">
            <v>0</v>
          </cell>
          <cell r="AP4240">
            <v>9.8547287924039773E-2</v>
          </cell>
          <cell r="BZ4240">
            <v>0</v>
          </cell>
          <cell r="CA4240">
            <v>0</v>
          </cell>
          <cell r="CC4240" t="str">
            <v>0001_2500-Procurement - Admin</v>
          </cell>
          <cell r="CG4240" t="e">
            <v>#N/A</v>
          </cell>
          <cell r="CI4240" t="str">
            <v>AM</v>
          </cell>
          <cell r="CJ4240" t="str">
            <v>0001</v>
          </cell>
        </row>
        <row r="4241">
          <cell r="A4241" t="str">
            <v>Budget</v>
          </cell>
          <cell r="H4241">
            <v>1</v>
          </cell>
          <cell r="I4241">
            <v>1</v>
          </cell>
          <cell r="AP4241">
            <v>133733.87999999998</v>
          </cell>
          <cell r="BZ4241">
            <v>0</v>
          </cell>
          <cell r="CA4241">
            <v>0</v>
          </cell>
          <cell r="CC4241" t="str">
            <v>0001_2510-Inventory Management</v>
          </cell>
          <cell r="CG4241" t="str">
            <v>Open</v>
          </cell>
          <cell r="CI4241" t="str">
            <v>AM</v>
          </cell>
          <cell r="CJ4241" t="str">
            <v>0001</v>
          </cell>
        </row>
        <row r="4242">
          <cell r="A4242" t="str">
            <v>Budget</v>
          </cell>
          <cell r="H4242" t="str">
            <v>0</v>
          </cell>
          <cell r="I4242" t="str">
            <v>0</v>
          </cell>
          <cell r="AP4242" t="str">
            <v>0</v>
          </cell>
          <cell r="BZ4242">
            <v>0</v>
          </cell>
          <cell r="CA4242">
            <v>0</v>
          </cell>
          <cell r="CC4242" t="str">
            <v>0001_2500-Procurement - Admin</v>
          </cell>
          <cell r="CG4242" t="e">
            <v>#N/A</v>
          </cell>
          <cell r="CI4242" t="str">
            <v>AM</v>
          </cell>
          <cell r="CJ4242" t="str">
            <v>0001</v>
          </cell>
        </row>
        <row r="4243">
          <cell r="A4243" t="str">
            <v>Budget</v>
          </cell>
          <cell r="H4243">
            <v>1</v>
          </cell>
          <cell r="I4243">
            <v>1</v>
          </cell>
          <cell r="AP4243">
            <v>85622.988197503655</v>
          </cell>
          <cell r="BZ4243">
            <v>0</v>
          </cell>
          <cell r="CA4243">
            <v>0</v>
          </cell>
          <cell r="CC4243" t="str">
            <v>0001_3310-Station &amp; Dist Automation</v>
          </cell>
          <cell r="CG4243" t="str">
            <v>Open</v>
          </cell>
          <cell r="CI4243" t="str">
            <v>DG</v>
          </cell>
          <cell r="CJ4243" t="str">
            <v>0001</v>
          </cell>
        </row>
        <row r="4244">
          <cell r="A4244" t="str">
            <v>Budget</v>
          </cell>
          <cell r="H4244" t="str">
            <v>0</v>
          </cell>
          <cell r="I4244" t="str">
            <v>0</v>
          </cell>
          <cell r="AP4244" t="str">
            <v>0</v>
          </cell>
          <cell r="BZ4244">
            <v>0</v>
          </cell>
          <cell r="CA4244">
            <v>0</v>
          </cell>
          <cell r="CC4244" t="str">
            <v>0001_3310-Station &amp; Dist Automation</v>
          </cell>
          <cell r="CG4244" t="e">
            <v>#N/A</v>
          </cell>
          <cell r="CI4244" t="str">
            <v>DG</v>
          </cell>
          <cell r="CJ4244" t="str">
            <v>0001</v>
          </cell>
        </row>
        <row r="4245">
          <cell r="A4245" t="str">
            <v>Budget</v>
          </cell>
          <cell r="H4245">
            <v>1</v>
          </cell>
          <cell r="I4245">
            <v>1</v>
          </cell>
          <cell r="AP4245">
            <v>83358.329722073249</v>
          </cell>
          <cell r="BZ4245">
            <v>0</v>
          </cell>
          <cell r="CA4245">
            <v>0</v>
          </cell>
          <cell r="CC4245" t="str">
            <v>0001_3310-Station &amp; Dist Automation</v>
          </cell>
          <cell r="CG4245" t="str">
            <v>Open</v>
          </cell>
          <cell r="CI4245" t="str">
            <v>DG</v>
          </cell>
          <cell r="CJ4245" t="str">
            <v>0001</v>
          </cell>
        </row>
        <row r="4246">
          <cell r="A4246" t="str">
            <v>Budget</v>
          </cell>
          <cell r="H4246" t="str">
            <v>0</v>
          </cell>
          <cell r="I4246" t="str">
            <v>0</v>
          </cell>
          <cell r="AP4246" t="str">
            <v>0</v>
          </cell>
          <cell r="BZ4246">
            <v>0</v>
          </cell>
          <cell r="CA4246">
            <v>0</v>
          </cell>
          <cell r="CC4246" t="str">
            <v>0001_3310-Station &amp; Dist Automation</v>
          </cell>
          <cell r="CG4246" t="e">
            <v>#N/A</v>
          </cell>
          <cell r="CI4246" t="str">
            <v>DG</v>
          </cell>
          <cell r="CJ4246" t="str">
            <v>0001</v>
          </cell>
        </row>
        <row r="4247">
          <cell r="A4247" t="str">
            <v>Budget</v>
          </cell>
          <cell r="H4247">
            <v>1</v>
          </cell>
          <cell r="I4247">
            <v>1</v>
          </cell>
          <cell r="AP4247">
            <v>130472.28080552472</v>
          </cell>
          <cell r="BZ4247">
            <v>0</v>
          </cell>
          <cell r="CA4247">
            <v>0</v>
          </cell>
          <cell r="CC4247" t="str">
            <v>0001_3310-Station &amp; Dist Automation</v>
          </cell>
          <cell r="CG4247" t="str">
            <v>Open</v>
          </cell>
          <cell r="CI4247" t="str">
            <v>DG</v>
          </cell>
          <cell r="CJ4247" t="str">
            <v>0001</v>
          </cell>
        </row>
        <row r="4248">
          <cell r="A4248" t="str">
            <v>Budget</v>
          </cell>
          <cell r="H4248" t="str">
            <v>0</v>
          </cell>
          <cell r="I4248" t="str">
            <v>0</v>
          </cell>
          <cell r="AP4248" t="str">
            <v>0</v>
          </cell>
          <cell r="BZ4248">
            <v>0</v>
          </cell>
          <cell r="CA4248">
            <v>0</v>
          </cell>
          <cell r="CC4248" t="str">
            <v>0001_3310-Station &amp; Dist Automation</v>
          </cell>
          <cell r="CG4248" t="e">
            <v>#N/A</v>
          </cell>
          <cell r="CI4248" t="str">
            <v>DG</v>
          </cell>
          <cell r="CJ4248" t="str">
            <v>0001</v>
          </cell>
        </row>
        <row r="4249">
          <cell r="A4249" t="str">
            <v>Budget</v>
          </cell>
          <cell r="H4249">
            <v>1</v>
          </cell>
          <cell r="I4249">
            <v>1</v>
          </cell>
          <cell r="AP4249">
            <v>133733.97854728793</v>
          </cell>
          <cell r="BZ4249">
            <v>0</v>
          </cell>
          <cell r="CA4249">
            <v>0</v>
          </cell>
          <cell r="CC4249" t="str">
            <v>0001_1810-Safety</v>
          </cell>
          <cell r="CG4249" t="str">
            <v>Open</v>
          </cell>
          <cell r="CI4249" t="str">
            <v>EHS</v>
          </cell>
          <cell r="CJ4249" t="str">
            <v>0001</v>
          </cell>
        </row>
        <row r="4250">
          <cell r="A4250" t="str">
            <v>Budget</v>
          </cell>
          <cell r="H4250" t="str">
            <v>0</v>
          </cell>
          <cell r="I4250" t="str">
            <v>0</v>
          </cell>
          <cell r="AP4250" t="str">
            <v>0</v>
          </cell>
          <cell r="BZ4250">
            <v>0</v>
          </cell>
          <cell r="CA4250">
            <v>0</v>
          </cell>
          <cell r="CC4250" t="str">
            <v>0001_1810-Safety</v>
          </cell>
          <cell r="CG4250" t="e">
            <v>#N/A</v>
          </cell>
          <cell r="CI4250" t="str">
            <v>EHS</v>
          </cell>
          <cell r="CJ4250" t="str">
            <v>0001</v>
          </cell>
        </row>
        <row r="4251">
          <cell r="A4251" t="str">
            <v>Budget</v>
          </cell>
          <cell r="H4251">
            <v>1</v>
          </cell>
          <cell r="I4251">
            <v>1</v>
          </cell>
          <cell r="AP4251">
            <v>133733.97854728793</v>
          </cell>
          <cell r="BZ4251">
            <v>0</v>
          </cell>
          <cell r="CA4251">
            <v>0</v>
          </cell>
          <cell r="CC4251" t="str">
            <v>0001_1770-IT&amp;S Governance</v>
          </cell>
          <cell r="CG4251" t="str">
            <v>Open</v>
          </cell>
          <cell r="CI4251" t="str">
            <v>IT</v>
          </cell>
          <cell r="CJ4251" t="str">
            <v>0001</v>
          </cell>
        </row>
        <row r="4252">
          <cell r="A4252" t="str">
            <v>Budget</v>
          </cell>
          <cell r="H4252" t="str">
            <v>0</v>
          </cell>
          <cell r="I4252" t="str">
            <v>0</v>
          </cell>
          <cell r="AP4252" t="str">
            <v>0</v>
          </cell>
          <cell r="BZ4252">
            <v>0</v>
          </cell>
          <cell r="CA4252">
            <v>0</v>
          </cell>
          <cell r="CC4252" t="str">
            <v>0001_1770-IT&amp;S Governance</v>
          </cell>
          <cell r="CG4252" t="e">
            <v>#N/A</v>
          </cell>
          <cell r="CI4252" t="str">
            <v>IT</v>
          </cell>
          <cell r="CJ4252" t="str">
            <v>0001</v>
          </cell>
        </row>
        <row r="4253">
          <cell r="A4253" t="str">
            <v>Budget</v>
          </cell>
          <cell r="H4253">
            <v>1</v>
          </cell>
          <cell r="I4253">
            <v>1</v>
          </cell>
          <cell r="AP4253">
            <v>133733.97854728793</v>
          </cell>
          <cell r="BZ4253">
            <v>0</v>
          </cell>
          <cell r="CA4253">
            <v>0</v>
          </cell>
          <cell r="CC4253" t="str">
            <v>0001_1770-IT&amp;S Governance</v>
          </cell>
          <cell r="CG4253" t="str">
            <v>Open</v>
          </cell>
          <cell r="CI4253" t="str">
            <v>IT</v>
          </cell>
          <cell r="CJ4253" t="str">
            <v>0001</v>
          </cell>
        </row>
        <row r="4254">
          <cell r="A4254" t="str">
            <v>Budget</v>
          </cell>
          <cell r="H4254" t="str">
            <v>0</v>
          </cell>
          <cell r="I4254" t="str">
            <v>0</v>
          </cell>
          <cell r="AP4254" t="str">
            <v>0</v>
          </cell>
          <cell r="BZ4254">
            <v>0</v>
          </cell>
          <cell r="CA4254">
            <v>0</v>
          </cell>
          <cell r="CC4254" t="str">
            <v>0001_1770-IT&amp;S Governance</v>
          </cell>
          <cell r="CG4254" t="e">
            <v>#N/A</v>
          </cell>
          <cell r="CI4254" t="str">
            <v>IT</v>
          </cell>
          <cell r="CJ4254" t="str">
            <v>0001</v>
          </cell>
        </row>
        <row r="4255">
          <cell r="A4255" t="str">
            <v>Budget</v>
          </cell>
          <cell r="H4255">
            <v>1</v>
          </cell>
          <cell r="I4255">
            <v>1</v>
          </cell>
          <cell r="AP4255">
            <v>133733.97854728793</v>
          </cell>
          <cell r="BZ4255">
            <v>0</v>
          </cell>
          <cell r="CA4255">
            <v>0</v>
          </cell>
          <cell r="CC4255" t="str">
            <v>0001_1770-IT&amp;S Governance</v>
          </cell>
          <cell r="CG4255" t="str">
            <v>Open</v>
          </cell>
          <cell r="CI4255" t="str">
            <v>IT</v>
          </cell>
          <cell r="CJ4255" t="str">
            <v>0001</v>
          </cell>
        </row>
        <row r="4256">
          <cell r="A4256" t="str">
            <v>Budget</v>
          </cell>
          <cell r="H4256" t="str">
            <v>0</v>
          </cell>
          <cell r="I4256" t="str">
            <v>0</v>
          </cell>
          <cell r="AP4256" t="str">
            <v>0</v>
          </cell>
          <cell r="BZ4256">
            <v>0</v>
          </cell>
          <cell r="CA4256">
            <v>0</v>
          </cell>
          <cell r="CC4256" t="str">
            <v>0001_1770-IT&amp;S Governance</v>
          </cell>
          <cell r="CG4256" t="e">
            <v>#N/A</v>
          </cell>
          <cell r="CI4256" t="str">
            <v>IT</v>
          </cell>
          <cell r="CJ4256" t="str">
            <v>0001</v>
          </cell>
        </row>
        <row r="4257">
          <cell r="A4257" t="str">
            <v>Budget</v>
          </cell>
          <cell r="H4257">
            <v>1</v>
          </cell>
          <cell r="I4257">
            <v>1</v>
          </cell>
          <cell r="AP4257">
            <v>82139.043500398402</v>
          </cell>
          <cell r="BZ4257">
            <v>0</v>
          </cell>
          <cell r="CA4257">
            <v>0</v>
          </cell>
          <cell r="CC4257" t="str">
            <v>0001_3821-Apprentices</v>
          </cell>
          <cell r="CG4257" t="str">
            <v>Open</v>
          </cell>
          <cell r="CI4257" t="str">
            <v>DS</v>
          </cell>
          <cell r="CJ4257" t="str">
            <v>0001</v>
          </cell>
        </row>
        <row r="4258">
          <cell r="A4258" t="str">
            <v>Budget</v>
          </cell>
          <cell r="H4258" t="str">
            <v>0</v>
          </cell>
          <cell r="I4258" t="str">
            <v>0</v>
          </cell>
          <cell r="AP4258" t="str">
            <v>0</v>
          </cell>
          <cell r="BZ4258">
            <v>0</v>
          </cell>
          <cell r="CA4258">
            <v>0</v>
          </cell>
          <cell r="CC4258" t="str">
            <v>0001_3821-Apprentices</v>
          </cell>
          <cell r="CG4258" t="e">
            <v>#N/A</v>
          </cell>
          <cell r="CI4258" t="str">
            <v>DS</v>
          </cell>
          <cell r="CJ4258" t="str">
            <v>0001</v>
          </cell>
        </row>
        <row r="4259">
          <cell r="A4259" t="str">
            <v>Budget</v>
          </cell>
          <cell r="H4259">
            <v>1</v>
          </cell>
          <cell r="I4259">
            <v>1</v>
          </cell>
          <cell r="AP4259">
            <v>82139.043500398402</v>
          </cell>
          <cell r="BZ4259">
            <v>0</v>
          </cell>
          <cell r="CA4259">
            <v>0</v>
          </cell>
          <cell r="CC4259" t="str">
            <v>0001_3821-Apprentices</v>
          </cell>
          <cell r="CG4259" t="str">
            <v>Open</v>
          </cell>
          <cell r="CI4259" t="str">
            <v>DS</v>
          </cell>
          <cell r="CJ4259" t="str">
            <v>0001</v>
          </cell>
        </row>
        <row r="4260">
          <cell r="A4260" t="str">
            <v>Budget</v>
          </cell>
          <cell r="H4260" t="str">
            <v>0</v>
          </cell>
          <cell r="I4260" t="str">
            <v>0</v>
          </cell>
          <cell r="AP4260" t="str">
            <v>0</v>
          </cell>
          <cell r="BZ4260">
            <v>0</v>
          </cell>
          <cell r="CA4260">
            <v>0</v>
          </cell>
          <cell r="CC4260" t="str">
            <v>0001_3821-Apprentices</v>
          </cell>
          <cell r="CG4260" t="e">
            <v>#N/A</v>
          </cell>
          <cell r="CI4260" t="str">
            <v>DS</v>
          </cell>
          <cell r="CJ4260" t="str">
            <v>0001</v>
          </cell>
        </row>
        <row r="4261">
          <cell r="A4261" t="str">
            <v>Budget</v>
          </cell>
          <cell r="H4261">
            <v>1</v>
          </cell>
          <cell r="I4261">
            <v>1</v>
          </cell>
          <cell r="AP4261">
            <v>82139.043500398402</v>
          </cell>
          <cell r="BZ4261">
            <v>0</v>
          </cell>
          <cell r="CA4261">
            <v>0</v>
          </cell>
          <cell r="CC4261" t="str">
            <v>0001_3821-Apprentices</v>
          </cell>
          <cell r="CG4261" t="str">
            <v>Open</v>
          </cell>
          <cell r="CI4261" t="str">
            <v>DS</v>
          </cell>
          <cell r="CJ4261" t="str">
            <v>0001</v>
          </cell>
        </row>
        <row r="4262">
          <cell r="A4262" t="str">
            <v>Budget</v>
          </cell>
          <cell r="H4262" t="str">
            <v>0</v>
          </cell>
          <cell r="I4262" t="str">
            <v>0</v>
          </cell>
          <cell r="AP4262" t="str">
            <v>0</v>
          </cell>
          <cell r="BZ4262">
            <v>0</v>
          </cell>
          <cell r="CA4262">
            <v>0</v>
          </cell>
          <cell r="CC4262" t="str">
            <v>0001_3821-Apprentices</v>
          </cell>
          <cell r="CG4262" t="e">
            <v>#N/A</v>
          </cell>
          <cell r="CI4262" t="str">
            <v>DS</v>
          </cell>
          <cell r="CJ4262" t="str">
            <v>0001</v>
          </cell>
        </row>
        <row r="4263">
          <cell r="A4263" t="str">
            <v>Budget</v>
          </cell>
          <cell r="H4263">
            <v>1</v>
          </cell>
          <cell r="I4263">
            <v>1</v>
          </cell>
          <cell r="AP4263">
            <v>82139.043500398402</v>
          </cell>
          <cell r="BZ4263">
            <v>0</v>
          </cell>
          <cell r="CA4263">
            <v>0</v>
          </cell>
          <cell r="CC4263" t="str">
            <v>0001_3821-Apprentices</v>
          </cell>
          <cell r="CG4263" t="str">
            <v>Open</v>
          </cell>
          <cell r="CI4263" t="str">
            <v>DS</v>
          </cell>
          <cell r="CJ4263" t="str">
            <v>0001</v>
          </cell>
        </row>
        <row r="4264">
          <cell r="A4264" t="str">
            <v>Budget</v>
          </cell>
          <cell r="H4264" t="str">
            <v>0</v>
          </cell>
          <cell r="I4264" t="str">
            <v>0</v>
          </cell>
          <cell r="AP4264" t="str">
            <v>0</v>
          </cell>
          <cell r="BZ4264">
            <v>0</v>
          </cell>
          <cell r="CA4264">
            <v>0</v>
          </cell>
          <cell r="CC4264" t="str">
            <v>0001_3821-Apprentices</v>
          </cell>
          <cell r="CG4264" t="e">
            <v>#N/A</v>
          </cell>
          <cell r="CI4264" t="str">
            <v>DS</v>
          </cell>
          <cell r="CJ4264" t="str">
            <v>0001</v>
          </cell>
        </row>
        <row r="4265">
          <cell r="A4265" t="str">
            <v>Budget</v>
          </cell>
          <cell r="H4265">
            <v>1</v>
          </cell>
          <cell r="I4265">
            <v>1</v>
          </cell>
          <cell r="AP4265">
            <v>82139.043500398402</v>
          </cell>
          <cell r="BZ4265">
            <v>0</v>
          </cell>
          <cell r="CA4265">
            <v>0</v>
          </cell>
          <cell r="CC4265" t="str">
            <v>0001_3821-Apprentices</v>
          </cell>
          <cell r="CG4265" t="str">
            <v>Open</v>
          </cell>
          <cell r="CI4265" t="str">
            <v>DS</v>
          </cell>
          <cell r="CJ4265" t="str">
            <v>0001</v>
          </cell>
        </row>
        <row r="4266">
          <cell r="A4266" t="str">
            <v>Budget</v>
          </cell>
          <cell r="H4266" t="str">
            <v>0</v>
          </cell>
          <cell r="I4266" t="str">
            <v>0</v>
          </cell>
          <cell r="AP4266" t="str">
            <v>0</v>
          </cell>
          <cell r="BZ4266">
            <v>0</v>
          </cell>
          <cell r="CA4266">
            <v>0</v>
          </cell>
          <cell r="CC4266" t="str">
            <v>0001_3821-Apprentices</v>
          </cell>
          <cell r="CG4266" t="e">
            <v>#N/A</v>
          </cell>
          <cell r="CI4266" t="str">
            <v>DS</v>
          </cell>
          <cell r="CJ4266" t="str">
            <v>0001</v>
          </cell>
        </row>
        <row r="4267">
          <cell r="A4267" t="str">
            <v>Budget</v>
          </cell>
          <cell r="H4267">
            <v>1</v>
          </cell>
          <cell r="I4267">
            <v>1</v>
          </cell>
          <cell r="AP4267">
            <v>82139.043500398402</v>
          </cell>
          <cell r="BZ4267">
            <v>0</v>
          </cell>
          <cell r="CA4267">
            <v>0</v>
          </cell>
          <cell r="CC4267" t="str">
            <v>0001_3821-Apprentices</v>
          </cell>
          <cell r="CG4267" t="str">
            <v>Open</v>
          </cell>
          <cell r="CI4267" t="str">
            <v>DS</v>
          </cell>
          <cell r="CJ4267" t="str">
            <v>0001</v>
          </cell>
        </row>
        <row r="4268">
          <cell r="A4268" t="str">
            <v>Budget</v>
          </cell>
          <cell r="H4268" t="str">
            <v>0</v>
          </cell>
          <cell r="I4268" t="str">
            <v>0</v>
          </cell>
          <cell r="AP4268" t="str">
            <v>0</v>
          </cell>
          <cell r="BZ4268">
            <v>0</v>
          </cell>
          <cell r="CA4268">
            <v>0</v>
          </cell>
          <cell r="CC4268" t="str">
            <v>0001_3821-Apprentices</v>
          </cell>
          <cell r="CG4268" t="e">
            <v>#N/A</v>
          </cell>
          <cell r="CI4268" t="str">
            <v>DS</v>
          </cell>
          <cell r="CJ4268" t="str">
            <v>0001</v>
          </cell>
        </row>
        <row r="4269">
          <cell r="A4269" t="str">
            <v>Budget</v>
          </cell>
          <cell r="H4269">
            <v>1</v>
          </cell>
          <cell r="I4269">
            <v>1</v>
          </cell>
          <cell r="AP4269">
            <v>82139.043500398402</v>
          </cell>
          <cell r="BZ4269">
            <v>0</v>
          </cell>
          <cell r="CA4269">
            <v>0</v>
          </cell>
          <cell r="CC4269" t="str">
            <v>0001_3821-Apprentices</v>
          </cell>
          <cell r="CG4269" t="str">
            <v>Open</v>
          </cell>
          <cell r="CI4269" t="str">
            <v>DS</v>
          </cell>
          <cell r="CJ4269" t="str">
            <v>0001</v>
          </cell>
        </row>
        <row r="4270">
          <cell r="A4270" t="str">
            <v>Budget</v>
          </cell>
          <cell r="H4270" t="str">
            <v>0</v>
          </cell>
          <cell r="I4270" t="str">
            <v>0</v>
          </cell>
          <cell r="AP4270" t="str">
            <v>0</v>
          </cell>
          <cell r="BZ4270">
            <v>0</v>
          </cell>
          <cell r="CA4270">
            <v>0</v>
          </cell>
          <cell r="CC4270" t="str">
            <v>0001_3821-Apprentices</v>
          </cell>
          <cell r="CG4270" t="e">
            <v>#N/A</v>
          </cell>
          <cell r="CI4270" t="str">
            <v>DS</v>
          </cell>
          <cell r="CJ4270" t="str">
            <v>0001</v>
          </cell>
        </row>
        <row r="4271">
          <cell r="A4271" t="str">
            <v>Budget</v>
          </cell>
          <cell r="H4271">
            <v>1</v>
          </cell>
          <cell r="I4271">
            <v>1</v>
          </cell>
          <cell r="AP4271">
            <v>117879.57720540381</v>
          </cell>
          <cell r="BZ4271">
            <v>0</v>
          </cell>
          <cell r="CA4271">
            <v>0</v>
          </cell>
          <cell r="CC4271" t="str">
            <v>0001_4210-Grid Response</v>
          </cell>
          <cell r="CG4271" t="str">
            <v>Open</v>
          </cell>
          <cell r="CI4271" t="str">
            <v>DG</v>
          </cell>
          <cell r="CJ4271" t="str">
            <v>0001</v>
          </cell>
        </row>
        <row r="4272">
          <cell r="A4272" t="str">
            <v>Budget</v>
          </cell>
          <cell r="H4272" t="str">
            <v>0</v>
          </cell>
          <cell r="I4272" t="str">
            <v>0</v>
          </cell>
          <cell r="AP4272" t="str">
            <v>0</v>
          </cell>
          <cell r="BZ4272">
            <v>0</v>
          </cell>
          <cell r="CA4272">
            <v>0</v>
          </cell>
          <cell r="CC4272" t="str">
            <v>0001_1341-Financial Planning</v>
          </cell>
          <cell r="CG4272" t="e">
            <v>#N/A</v>
          </cell>
          <cell r="CI4272" t="str">
            <v>Fin.</v>
          </cell>
          <cell r="CJ4272" t="str">
            <v>0001</v>
          </cell>
        </row>
        <row r="4273">
          <cell r="A4273" t="str">
            <v>Budget</v>
          </cell>
          <cell r="H4273">
            <v>0</v>
          </cell>
          <cell r="I4273">
            <v>0</v>
          </cell>
          <cell r="AP4273">
            <v>9.8547287924039773E-2</v>
          </cell>
          <cell r="BZ4273">
            <v>0</v>
          </cell>
          <cell r="CA4273">
            <v>0</v>
          </cell>
          <cell r="CC4273" t="str">
            <v>0001_1341-Financial Planning</v>
          </cell>
          <cell r="CG4273" t="e">
            <v>#N/A</v>
          </cell>
          <cell r="CI4273" t="str">
            <v>Fin.</v>
          </cell>
          <cell r="CJ4273" t="str">
            <v>0001</v>
          </cell>
        </row>
        <row r="4274">
          <cell r="A4274" t="str">
            <v>Budget</v>
          </cell>
          <cell r="H4274">
            <v>1</v>
          </cell>
          <cell r="I4274">
            <v>1</v>
          </cell>
          <cell r="AP4274">
            <v>133733.87999999998</v>
          </cell>
          <cell r="BZ4274">
            <v>0</v>
          </cell>
          <cell r="CA4274">
            <v>0</v>
          </cell>
          <cell r="CC4274" t="str">
            <v>0001_1343-Operations Support</v>
          </cell>
          <cell r="CG4274" t="str">
            <v>Open</v>
          </cell>
          <cell r="CI4274" t="str">
            <v>Fin.</v>
          </cell>
          <cell r="CJ4274" t="str">
            <v>0001</v>
          </cell>
        </row>
        <row r="4275">
          <cell r="A4275" t="str">
            <v>Budget</v>
          </cell>
          <cell r="H4275" t="str">
            <v>0</v>
          </cell>
          <cell r="I4275" t="str">
            <v>0</v>
          </cell>
          <cell r="AP4275" t="str">
            <v>0</v>
          </cell>
          <cell r="BZ4275">
            <v>0</v>
          </cell>
          <cell r="CA4275">
            <v>0</v>
          </cell>
          <cell r="CC4275" t="str">
            <v>0001_1341-Financial Planning</v>
          </cell>
          <cell r="CG4275" t="e">
            <v>#N/A</v>
          </cell>
          <cell r="CI4275" t="str">
            <v>Fin.</v>
          </cell>
          <cell r="CJ4275" t="str">
            <v>0001</v>
          </cell>
        </row>
        <row r="4276">
          <cell r="A4276" t="str">
            <v>Budget</v>
          </cell>
          <cell r="H4276">
            <v>0</v>
          </cell>
          <cell r="I4276">
            <v>0</v>
          </cell>
          <cell r="AP4276">
            <v>9.8547287924039773E-2</v>
          </cell>
          <cell r="BZ4276">
            <v>0</v>
          </cell>
          <cell r="CA4276">
            <v>0</v>
          </cell>
          <cell r="CC4276" t="str">
            <v>0001_1341-Financial Planning</v>
          </cell>
          <cell r="CG4276" t="e">
            <v>#N/A</v>
          </cell>
          <cell r="CI4276" t="str">
            <v>Fin.</v>
          </cell>
          <cell r="CJ4276" t="str">
            <v>0001</v>
          </cell>
        </row>
        <row r="4277">
          <cell r="A4277" t="str">
            <v>Budget</v>
          </cell>
          <cell r="H4277">
            <v>1</v>
          </cell>
          <cell r="I4277">
            <v>1</v>
          </cell>
          <cell r="AP4277">
            <v>133733.87999999998</v>
          </cell>
          <cell r="BZ4277">
            <v>0</v>
          </cell>
          <cell r="CA4277">
            <v>0</v>
          </cell>
          <cell r="CC4277" t="str">
            <v>0001_1343-Operations Support</v>
          </cell>
          <cell r="CG4277" t="str">
            <v>Open</v>
          </cell>
          <cell r="CI4277" t="str">
            <v>Fin.</v>
          </cell>
          <cell r="CJ4277" t="str">
            <v>0001</v>
          </cell>
        </row>
        <row r="4278">
          <cell r="A4278" t="str">
            <v>Budget</v>
          </cell>
          <cell r="H4278" t="str">
            <v>0</v>
          </cell>
          <cell r="I4278" t="str">
            <v>0</v>
          </cell>
          <cell r="AP4278" t="str">
            <v>0</v>
          </cell>
          <cell r="BZ4278">
            <v>0</v>
          </cell>
          <cell r="CA4278">
            <v>0</v>
          </cell>
          <cell r="CC4278" t="str">
            <v>0001_1341-Financial Planning</v>
          </cell>
          <cell r="CG4278" t="e">
            <v>#N/A</v>
          </cell>
          <cell r="CI4278" t="str">
            <v>Fin.</v>
          </cell>
          <cell r="CJ4278" t="str">
            <v>0001</v>
          </cell>
        </row>
        <row r="4279">
          <cell r="A4279" t="str">
            <v>Budget</v>
          </cell>
          <cell r="H4279">
            <v>1</v>
          </cell>
          <cell r="I4279">
            <v>1</v>
          </cell>
          <cell r="AP4279">
            <v>133733.97854728793</v>
          </cell>
          <cell r="BZ4279">
            <v>0</v>
          </cell>
          <cell r="CA4279">
            <v>0</v>
          </cell>
          <cell r="CC4279" t="str">
            <v>0001_1341-Financial Planning</v>
          </cell>
          <cell r="CG4279" t="str">
            <v>Open</v>
          </cell>
          <cell r="CI4279" t="str">
            <v>Fin.</v>
          </cell>
          <cell r="CJ4279" t="str">
            <v>0001</v>
          </cell>
        </row>
        <row r="4280">
          <cell r="A4280" t="str">
            <v>Budget</v>
          </cell>
          <cell r="H4280">
            <v>1</v>
          </cell>
          <cell r="I4280">
            <v>1</v>
          </cell>
          <cell r="AP4280">
            <v>82139.043500398402</v>
          </cell>
          <cell r="BZ4280">
            <v>0</v>
          </cell>
          <cell r="CA4280">
            <v>0</v>
          </cell>
          <cell r="CC4280" t="str">
            <v>0001_5200-Facilities &amp; Asset Mgmt</v>
          </cell>
          <cell r="CG4280" t="str">
            <v>Open</v>
          </cell>
          <cell r="CI4280" t="str">
            <v>Faclt.</v>
          </cell>
          <cell r="CJ4280" t="str">
            <v>0001</v>
          </cell>
        </row>
        <row r="4281">
          <cell r="A4281" t="str">
            <v>Budget</v>
          </cell>
          <cell r="H4281">
            <v>1</v>
          </cell>
          <cell r="I4281">
            <v>1</v>
          </cell>
          <cell r="AP4281">
            <v>133733.97854728793</v>
          </cell>
          <cell r="BZ4281">
            <v>0</v>
          </cell>
          <cell r="CA4281">
            <v>0</v>
          </cell>
          <cell r="CC4281" t="str">
            <v>0001_5200-Facilities &amp; Asset Mgmt</v>
          </cell>
          <cell r="CG4281" t="str">
            <v>Open</v>
          </cell>
          <cell r="CI4281" t="str">
            <v>Faclt.</v>
          </cell>
          <cell r="CJ4281" t="str">
            <v>0001</v>
          </cell>
        </row>
        <row r="4282">
          <cell r="A4282" t="str">
            <v>Budget</v>
          </cell>
          <cell r="H4282">
            <v>1</v>
          </cell>
          <cell r="I4282">
            <v>1</v>
          </cell>
          <cell r="AP4282">
            <v>133733.97854728793</v>
          </cell>
          <cell r="BZ4282">
            <v>0</v>
          </cell>
          <cell r="CA4282">
            <v>0</v>
          </cell>
          <cell r="CC4282" t="str">
            <v>0001_5200-Facilities &amp; Asset Mgmt</v>
          </cell>
          <cell r="CG4282" t="str">
            <v>Open</v>
          </cell>
          <cell r="CI4282" t="str">
            <v>Faclt.</v>
          </cell>
          <cell r="CJ4282" t="str">
            <v>0001</v>
          </cell>
        </row>
        <row r="4283">
          <cell r="A4283" t="str">
            <v>Budget</v>
          </cell>
          <cell r="H4283">
            <v>1</v>
          </cell>
          <cell r="I4283">
            <v>1</v>
          </cell>
          <cell r="AP4283">
            <v>93851.050262308912</v>
          </cell>
          <cell r="BZ4283">
            <v>0</v>
          </cell>
          <cell r="CA4283">
            <v>0</v>
          </cell>
          <cell r="CC4283" t="str">
            <v>0002_4300-Planning</v>
          </cell>
          <cell r="CG4283" t="str">
            <v>Full_Time</v>
          </cell>
          <cell r="CI4283" t="str">
            <v>THESI</v>
          </cell>
          <cell r="CJ4283" t="str">
            <v>0002</v>
          </cell>
        </row>
        <row r="4284">
          <cell r="A4284" t="str">
            <v>Budget</v>
          </cell>
          <cell r="H4284">
            <v>1</v>
          </cell>
          <cell r="I4284">
            <v>1</v>
          </cell>
          <cell r="AP4284">
            <v>116987.86606928396</v>
          </cell>
          <cell r="BZ4284">
            <v>0</v>
          </cell>
          <cell r="CA4284">
            <v>0</v>
          </cell>
          <cell r="CC4284" t="str">
            <v>0005_1350-Fin Risks and Controls</v>
          </cell>
          <cell r="CG4284" t="str">
            <v>Open</v>
          </cell>
          <cell r="CI4284" t="str">
            <v>THC</v>
          </cell>
          <cell r="CJ4284" t="str">
            <v>0005</v>
          </cell>
        </row>
        <row r="4285">
          <cell r="A4285" t="str">
            <v>Budget</v>
          </cell>
          <cell r="H4285">
            <v>1</v>
          </cell>
          <cell r="I4285">
            <v>1</v>
          </cell>
          <cell r="AP4285">
            <v>70819.225185364136</v>
          </cell>
          <cell r="BZ4285">
            <v>0</v>
          </cell>
          <cell r="CA4285">
            <v>0</v>
          </cell>
          <cell r="CC4285" t="str">
            <v>0005_1350-Fin Risks and Controls</v>
          </cell>
          <cell r="CG4285" t="str">
            <v>Open</v>
          </cell>
          <cell r="CI4285" t="str">
            <v>THC</v>
          </cell>
          <cell r="CJ4285" t="str">
            <v>0005</v>
          </cell>
        </row>
        <row r="4286">
          <cell r="A4286" t="str">
            <v>Budget</v>
          </cell>
          <cell r="H4286">
            <v>1</v>
          </cell>
          <cell r="I4286">
            <v>1</v>
          </cell>
          <cell r="AP4286">
            <v>128696.3093396484</v>
          </cell>
          <cell r="BZ4286">
            <v>0</v>
          </cell>
          <cell r="CA4286">
            <v>0</v>
          </cell>
          <cell r="CC4286" t="str">
            <v>0005_1350-Fin Risks and Controls</v>
          </cell>
          <cell r="CG4286" t="str">
            <v>Open</v>
          </cell>
          <cell r="CI4286" t="str">
            <v>THC</v>
          </cell>
          <cell r="CJ4286" t="str">
            <v>0005</v>
          </cell>
        </row>
        <row r="4287">
          <cell r="A4287" t="str">
            <v>Budget</v>
          </cell>
          <cell r="H4287">
            <v>0</v>
          </cell>
          <cell r="I4287">
            <v>0</v>
          </cell>
          <cell r="AP4287">
            <v>9.8547287924039773E-2</v>
          </cell>
          <cell r="BZ4287">
            <v>0</v>
          </cell>
          <cell r="CA4287">
            <v>0</v>
          </cell>
          <cell r="CC4287" t="str">
            <v>0001_1341-Financial Planning</v>
          </cell>
          <cell r="CG4287" t="e">
            <v>#N/A</v>
          </cell>
          <cell r="CI4287" t="str">
            <v>Fin.</v>
          </cell>
          <cell r="CJ4287" t="str">
            <v>0001</v>
          </cell>
        </row>
        <row r="4288">
          <cell r="A4288" t="str">
            <v>Budget</v>
          </cell>
          <cell r="H4288">
            <v>1</v>
          </cell>
          <cell r="I4288">
            <v>1</v>
          </cell>
          <cell r="AP4288">
            <v>133733.87999999998</v>
          </cell>
          <cell r="BZ4288">
            <v>0</v>
          </cell>
          <cell r="CA4288">
            <v>0</v>
          </cell>
          <cell r="CC4288" t="str">
            <v>0001_1343-Operations Support</v>
          </cell>
          <cell r="CG4288" t="str">
            <v>Open</v>
          </cell>
          <cell r="CI4288" t="str">
            <v>Fin.</v>
          </cell>
          <cell r="CJ4288" t="str">
            <v>0001</v>
          </cell>
        </row>
        <row r="4289">
          <cell r="A4289" t="str">
            <v>Budget</v>
          </cell>
          <cell r="H4289">
            <v>1</v>
          </cell>
          <cell r="I4289">
            <v>1</v>
          </cell>
          <cell r="AP4289">
            <v>133733.97854728793</v>
          </cell>
          <cell r="BZ4289">
            <v>0</v>
          </cell>
          <cell r="CA4289">
            <v>0</v>
          </cell>
          <cell r="CC4289" t="str">
            <v>0001_1341-Financial Planning</v>
          </cell>
          <cell r="CG4289" t="str">
            <v>Open</v>
          </cell>
          <cell r="CI4289" t="str">
            <v>Fin.</v>
          </cell>
          <cell r="CJ4289" t="str">
            <v>0001</v>
          </cell>
        </row>
        <row r="4290">
          <cell r="A4290" t="str">
            <v>Budget</v>
          </cell>
          <cell r="H4290">
            <v>0</v>
          </cell>
          <cell r="I4290">
            <v>0</v>
          </cell>
          <cell r="AP4290">
            <v>0.10685626151325295</v>
          </cell>
          <cell r="BZ4290">
            <v>0</v>
          </cell>
          <cell r="CA4290">
            <v>0</v>
          </cell>
          <cell r="CC4290" t="str">
            <v>0001_1341-Financial Planning</v>
          </cell>
          <cell r="CG4290" t="e">
            <v>#N/A</v>
          </cell>
          <cell r="CI4290" t="str">
            <v>Fin.</v>
          </cell>
          <cell r="CJ4290" t="str">
            <v>0001</v>
          </cell>
        </row>
        <row r="4291">
          <cell r="A4291" t="str">
            <v>Budget</v>
          </cell>
          <cell r="H4291">
            <v>1</v>
          </cell>
          <cell r="I4291">
            <v>1</v>
          </cell>
          <cell r="AP4291">
            <v>124864.30999999998</v>
          </cell>
          <cell r="BZ4291">
            <v>0</v>
          </cell>
          <cell r="CA4291">
            <v>0</v>
          </cell>
          <cell r="CC4291" t="str">
            <v>0001_1342-Support Customer Service Support</v>
          </cell>
          <cell r="CG4291" t="str">
            <v>Open</v>
          </cell>
          <cell r="CI4291" t="str">
            <v>Fin.</v>
          </cell>
          <cell r="CJ4291" t="str">
            <v>0001</v>
          </cell>
        </row>
        <row r="4292">
          <cell r="A4292" t="str">
            <v>Budget</v>
          </cell>
          <cell r="H4292">
            <v>1</v>
          </cell>
          <cell r="I4292">
            <v>1</v>
          </cell>
          <cell r="AP4292">
            <v>79539.344477570339</v>
          </cell>
          <cell r="BZ4292">
            <v>0</v>
          </cell>
          <cell r="CA4292">
            <v>0</v>
          </cell>
          <cell r="CC4292" t="str">
            <v>0001_1341-Financial Planning</v>
          </cell>
          <cell r="CG4292" t="str">
            <v>Open</v>
          </cell>
          <cell r="CI4292" t="str">
            <v>Fin.</v>
          </cell>
          <cell r="CJ4292" t="str">
            <v>0001</v>
          </cell>
        </row>
        <row r="4293">
          <cell r="A4293" t="str">
            <v>Budget</v>
          </cell>
          <cell r="H4293">
            <v>0</v>
          </cell>
          <cell r="I4293">
            <v>0</v>
          </cell>
          <cell r="AP4293">
            <v>-1.4072676227385852E-2</v>
          </cell>
          <cell r="BZ4293">
            <v>0</v>
          </cell>
          <cell r="CA4293">
            <v>0</v>
          </cell>
          <cell r="CC4293" t="str">
            <v>0001_1341-Financial Planning</v>
          </cell>
          <cell r="CG4293" t="e">
            <v>#N/A</v>
          </cell>
          <cell r="CI4293" t="str">
            <v>Fin.</v>
          </cell>
          <cell r="CJ4293" t="str">
            <v>0001</v>
          </cell>
        </row>
        <row r="4294">
          <cell r="A4294" t="str">
            <v>Budget</v>
          </cell>
          <cell r="H4294">
            <v>1</v>
          </cell>
          <cell r="I4294">
            <v>1</v>
          </cell>
          <cell r="AP4294">
            <v>180385.00999999998</v>
          </cell>
          <cell r="BZ4294">
            <v>0</v>
          </cell>
          <cell r="CA4294">
            <v>0</v>
          </cell>
          <cell r="CC4294" t="str">
            <v>0001_1343-Operations Support</v>
          </cell>
          <cell r="CG4294" t="str">
            <v>Open</v>
          </cell>
          <cell r="CI4294" t="str">
            <v>Fin.</v>
          </cell>
          <cell r="CJ4294" t="str">
            <v>0001</v>
          </cell>
        </row>
        <row r="4295">
          <cell r="A4295" t="str">
            <v>Budget</v>
          </cell>
          <cell r="H4295" t="str">
            <v>0</v>
          </cell>
          <cell r="I4295" t="str">
            <v>0</v>
          </cell>
          <cell r="AP4295">
            <v>45.145200000000017</v>
          </cell>
          <cell r="BZ4295">
            <v>0</v>
          </cell>
          <cell r="CA4295">
            <v>0</v>
          </cell>
          <cell r="CC4295" t="str">
            <v>0001_3820-Program Management</v>
          </cell>
          <cell r="CG4295" t="e">
            <v>#N/A</v>
          </cell>
          <cell r="CI4295" t="str">
            <v>DS</v>
          </cell>
          <cell r="CJ4295" t="str">
            <v>0001</v>
          </cell>
        </row>
        <row r="4296">
          <cell r="A4296" t="str">
            <v>Budget</v>
          </cell>
          <cell r="H4296" t="str">
            <v>0</v>
          </cell>
          <cell r="I4296" t="str">
            <v>0</v>
          </cell>
          <cell r="AP4296">
            <v>50.786399999999993</v>
          </cell>
          <cell r="BZ4296">
            <v>0</v>
          </cell>
          <cell r="CA4296">
            <v>0</v>
          </cell>
          <cell r="CC4296" t="str">
            <v>0001_3600-Distribution Scvs - Admin</v>
          </cell>
          <cell r="CG4296" t="e">
            <v>#N/A</v>
          </cell>
          <cell r="CI4296" t="str">
            <v>DS</v>
          </cell>
          <cell r="CJ4296" t="str">
            <v>0001</v>
          </cell>
        </row>
        <row r="4297">
          <cell r="A4297" t="str">
            <v>Budget</v>
          </cell>
          <cell r="H4297" t="str">
            <v>0</v>
          </cell>
          <cell r="I4297" t="str">
            <v>0</v>
          </cell>
          <cell r="AP4297">
            <v>45.145200000000017</v>
          </cell>
          <cell r="BZ4297">
            <v>0</v>
          </cell>
          <cell r="CA4297">
            <v>0</v>
          </cell>
          <cell r="CC4297" t="str">
            <v>0001_4480-System Oper Planning</v>
          </cell>
          <cell r="CG4297" t="e">
            <v>#N/A</v>
          </cell>
          <cell r="CI4297" t="str">
            <v>DG</v>
          </cell>
          <cell r="CJ4297" t="str">
            <v>0001</v>
          </cell>
        </row>
        <row r="4298">
          <cell r="A4298" t="str">
            <v>Budget</v>
          </cell>
          <cell r="H4298" t="str">
            <v>0</v>
          </cell>
          <cell r="I4298" t="str">
            <v>0</v>
          </cell>
          <cell r="AP4298">
            <v>45.145200000000017</v>
          </cell>
          <cell r="BZ4298">
            <v>0</v>
          </cell>
          <cell r="CA4298">
            <v>0</v>
          </cell>
          <cell r="CC4298" t="str">
            <v>0001_2500-Procurement - Admin</v>
          </cell>
          <cell r="CG4298" t="e">
            <v>#N/A</v>
          </cell>
          <cell r="CI4298" t="str">
            <v>AM</v>
          </cell>
          <cell r="CJ4298" t="str">
            <v>0001</v>
          </cell>
        </row>
        <row r="4299">
          <cell r="A4299" t="str">
            <v>Budget</v>
          </cell>
          <cell r="H4299" t="str">
            <v>0</v>
          </cell>
          <cell r="I4299" t="str">
            <v>0</v>
          </cell>
          <cell r="AP4299">
            <v>62.314800000000012</v>
          </cell>
          <cell r="BZ4299">
            <v>0</v>
          </cell>
          <cell r="CA4299">
            <v>0</v>
          </cell>
          <cell r="CC4299" t="str">
            <v>0001_5100-Fleet &amp; Equipment Svcs</v>
          </cell>
          <cell r="CG4299" t="e">
            <v>#N/A</v>
          </cell>
          <cell r="CI4299" t="str">
            <v>AM</v>
          </cell>
          <cell r="CJ4299" t="str">
            <v>0001</v>
          </cell>
        </row>
        <row r="4300">
          <cell r="A4300" t="str">
            <v>Budget</v>
          </cell>
          <cell r="H4300" t="str">
            <v>0</v>
          </cell>
          <cell r="I4300" t="str">
            <v>0</v>
          </cell>
          <cell r="AP4300">
            <v>124.146</v>
          </cell>
          <cell r="BZ4300">
            <v>0</v>
          </cell>
          <cell r="CA4300">
            <v>0</v>
          </cell>
          <cell r="CC4300" t="str">
            <v>0001_4410-Call Centre</v>
          </cell>
          <cell r="CG4300" t="e">
            <v>#N/A</v>
          </cell>
          <cell r="CI4300" t="str">
            <v>CS</v>
          </cell>
          <cell r="CJ4300" t="str">
            <v>0001</v>
          </cell>
        </row>
        <row r="4301">
          <cell r="A4301" t="str">
            <v>Budget</v>
          </cell>
          <cell r="H4301" t="str">
            <v>0</v>
          </cell>
          <cell r="I4301" t="str">
            <v>0</v>
          </cell>
          <cell r="AP4301">
            <v>50.786399999999993</v>
          </cell>
          <cell r="BZ4301">
            <v>0</v>
          </cell>
          <cell r="CA4301">
            <v>0</v>
          </cell>
          <cell r="CC4301" t="str">
            <v>0001_4400-Customer Svcs - Admin</v>
          </cell>
          <cell r="CG4301" t="e">
            <v>#N/A</v>
          </cell>
          <cell r="CI4301" t="str">
            <v>CS</v>
          </cell>
          <cell r="CJ4301" t="str">
            <v>0001</v>
          </cell>
        </row>
        <row r="4302">
          <cell r="A4302" t="str">
            <v>Budget</v>
          </cell>
          <cell r="H4302" t="str">
            <v>0</v>
          </cell>
          <cell r="I4302" t="str">
            <v>0</v>
          </cell>
          <cell r="AP4302">
            <v>50.786399999999993</v>
          </cell>
          <cell r="BZ4302">
            <v>0</v>
          </cell>
          <cell r="CA4302">
            <v>0</v>
          </cell>
          <cell r="CC4302" t="str">
            <v>0001_1700-IT&amp;S - Administration</v>
          </cell>
          <cell r="CG4302" t="e">
            <v>#N/A</v>
          </cell>
          <cell r="CI4302" t="str">
            <v>IT</v>
          </cell>
          <cell r="CJ4302" t="str">
            <v>0001</v>
          </cell>
        </row>
        <row r="4303">
          <cell r="A4303" t="str">
            <v>Budget</v>
          </cell>
          <cell r="H4303" t="str">
            <v>0</v>
          </cell>
          <cell r="I4303" t="str">
            <v>0</v>
          </cell>
          <cell r="AP4303">
            <v>42.887999999999984</v>
          </cell>
          <cell r="BZ4303">
            <v>0</v>
          </cell>
          <cell r="CA4303">
            <v>0</v>
          </cell>
          <cell r="CC4303" t="str">
            <v>0001_1750-IT Infrastructure</v>
          </cell>
          <cell r="CG4303" t="e">
            <v>#N/A</v>
          </cell>
          <cell r="CI4303" t="str">
            <v>IT</v>
          </cell>
          <cell r="CJ4303" t="str">
            <v>0001</v>
          </cell>
        </row>
        <row r="4304">
          <cell r="A4304" t="str">
            <v>Budget</v>
          </cell>
          <cell r="H4304" t="str">
            <v>0</v>
          </cell>
          <cell r="I4304" t="str">
            <v>0</v>
          </cell>
          <cell r="AP4304">
            <v>45.145200000000017</v>
          </cell>
          <cell r="BZ4304">
            <v>0</v>
          </cell>
          <cell r="CA4304">
            <v>0</v>
          </cell>
          <cell r="CC4304" t="str">
            <v>0001_1760-Program Delivery</v>
          </cell>
          <cell r="CG4304" t="e">
            <v>#N/A</v>
          </cell>
          <cell r="CI4304" t="str">
            <v>IT</v>
          </cell>
          <cell r="CJ4304" t="str">
            <v>0001</v>
          </cell>
        </row>
        <row r="4305">
          <cell r="A4305" t="str">
            <v>Budget</v>
          </cell>
          <cell r="H4305" t="str">
            <v>0</v>
          </cell>
          <cell r="I4305" t="str">
            <v>0</v>
          </cell>
          <cell r="AP4305">
            <v>169.2912</v>
          </cell>
          <cell r="BZ4305">
            <v>0</v>
          </cell>
          <cell r="CA4305">
            <v>0</v>
          </cell>
          <cell r="CC4305" t="str">
            <v>0001_1323-Payroll</v>
          </cell>
          <cell r="CG4305" t="e">
            <v>#N/A</v>
          </cell>
          <cell r="CI4305" t="str">
            <v>Fin.</v>
          </cell>
          <cell r="CJ4305" t="str">
            <v>0001</v>
          </cell>
        </row>
        <row r="4306">
          <cell r="A4306" t="str">
            <v>Budget</v>
          </cell>
          <cell r="H4306" t="str">
            <v>0</v>
          </cell>
          <cell r="I4306" t="str">
            <v>0</v>
          </cell>
          <cell r="AP4306">
            <v>104.67720000000001</v>
          </cell>
          <cell r="BZ4306">
            <v>0</v>
          </cell>
          <cell r="CA4306">
            <v>0</v>
          </cell>
          <cell r="CC4306" t="str">
            <v>0001_1341-Financial Planning</v>
          </cell>
          <cell r="CG4306" t="e">
            <v>#N/A</v>
          </cell>
          <cell r="CI4306" t="str">
            <v>Fin.</v>
          </cell>
          <cell r="CJ4306" t="str">
            <v>0001</v>
          </cell>
        </row>
        <row r="4307">
          <cell r="A4307" t="str">
            <v>Budget</v>
          </cell>
          <cell r="H4307" t="str">
            <v>0</v>
          </cell>
          <cell r="I4307" t="str">
            <v>0</v>
          </cell>
          <cell r="AP4307">
            <v>50.786399999999993</v>
          </cell>
          <cell r="BZ4307">
            <v>0</v>
          </cell>
          <cell r="CA4307">
            <v>0</v>
          </cell>
          <cell r="CC4307" t="str">
            <v>0001_1360-Controllership</v>
          </cell>
          <cell r="CG4307" t="e">
            <v>#N/A</v>
          </cell>
          <cell r="CI4307" t="str">
            <v>Fin.</v>
          </cell>
          <cell r="CJ4307" t="str">
            <v>0001</v>
          </cell>
        </row>
        <row r="4308">
          <cell r="A4308" t="str">
            <v>Budget</v>
          </cell>
          <cell r="H4308" t="str">
            <v>0</v>
          </cell>
          <cell r="I4308" t="str">
            <v>0</v>
          </cell>
          <cell r="AP4308">
            <v>50.786399999999993</v>
          </cell>
          <cell r="BZ4308">
            <v>0</v>
          </cell>
          <cell r="CA4308">
            <v>0</v>
          </cell>
          <cell r="CC4308" t="str">
            <v>0001_1100-Treasury Rate Regulatory</v>
          </cell>
          <cell r="CG4308" t="e">
            <v>#N/A</v>
          </cell>
          <cell r="CI4308" t="str">
            <v>TRRR</v>
          </cell>
          <cell r="CJ4308" t="str">
            <v>0001</v>
          </cell>
        </row>
        <row r="4309">
          <cell r="A4309" t="str">
            <v>Budget</v>
          </cell>
          <cell r="H4309" t="str">
            <v>0</v>
          </cell>
          <cell r="I4309" t="str">
            <v>0</v>
          </cell>
          <cell r="AP4309">
            <v>50.786399999999993</v>
          </cell>
          <cell r="BZ4309">
            <v>0</v>
          </cell>
          <cell r="CA4309">
            <v>0</v>
          </cell>
          <cell r="CC4309" t="str">
            <v>0001_1410-EdR</v>
          </cell>
          <cell r="CG4309" t="e">
            <v>#N/A</v>
          </cell>
          <cell r="CI4309" t="str">
            <v>TRRR</v>
          </cell>
          <cell r="CJ4309" t="str">
            <v>0001</v>
          </cell>
        </row>
        <row r="4310">
          <cell r="A4310" t="str">
            <v>Budget</v>
          </cell>
          <cell r="H4310" t="str">
            <v>0</v>
          </cell>
          <cell r="I4310" t="str">
            <v>0</v>
          </cell>
          <cell r="AP4310">
            <v>62.072399999999995</v>
          </cell>
          <cell r="BZ4310">
            <v>0</v>
          </cell>
          <cell r="CA4310">
            <v>0</v>
          </cell>
          <cell r="CC4310" t="str">
            <v>0001_1420-Rates &amp; Treasury</v>
          </cell>
          <cell r="CG4310" t="e">
            <v>#N/A</v>
          </cell>
          <cell r="CI4310" t="str">
            <v>TRRR</v>
          </cell>
          <cell r="CJ4310" t="str">
            <v>0001</v>
          </cell>
        </row>
        <row r="4311">
          <cell r="A4311" t="str">
            <v>Budget</v>
          </cell>
          <cell r="H4311" t="str">
            <v>0</v>
          </cell>
          <cell r="I4311" t="str">
            <v>0</v>
          </cell>
          <cell r="AP4311">
            <v>40.629600000000011</v>
          </cell>
          <cell r="BZ4311">
            <v>0</v>
          </cell>
          <cell r="CA4311">
            <v>0</v>
          </cell>
          <cell r="CC4311" t="str">
            <v>0001_1810-Safety</v>
          </cell>
          <cell r="CG4311" t="e">
            <v>#N/A</v>
          </cell>
          <cell r="CI4311" t="str">
            <v>EHS</v>
          </cell>
          <cell r="CJ4311" t="str">
            <v>0001</v>
          </cell>
        </row>
        <row r="4312">
          <cell r="A4312" t="str">
            <v>Budget</v>
          </cell>
          <cell r="H4312" t="str">
            <v>0</v>
          </cell>
          <cell r="I4312" t="str">
            <v>0</v>
          </cell>
          <cell r="AP4312">
            <v>53.608800000000002</v>
          </cell>
          <cell r="BZ4312">
            <v>0</v>
          </cell>
          <cell r="CA4312">
            <v>0</v>
          </cell>
          <cell r="CC4312" t="str">
            <v>0001_1610-HR Plan, Benefits &amp; Comp</v>
          </cell>
          <cell r="CG4312" t="e">
            <v>#N/A</v>
          </cell>
          <cell r="CI4312" t="str">
            <v>OE</v>
          </cell>
          <cell r="CJ4312" t="str">
            <v>0001</v>
          </cell>
        </row>
        <row r="4313">
          <cell r="A4313" t="str">
            <v>Budget</v>
          </cell>
          <cell r="H4313" t="str">
            <v>0</v>
          </cell>
          <cell r="I4313" t="str">
            <v>0</v>
          </cell>
          <cell r="AP4313">
            <v>90.289200000000037</v>
          </cell>
          <cell r="BZ4313">
            <v>0</v>
          </cell>
          <cell r="CA4313">
            <v>0</v>
          </cell>
          <cell r="CC4313" t="str">
            <v>0001_1620-HR Services</v>
          </cell>
          <cell r="CG4313" t="e">
            <v>#N/A</v>
          </cell>
          <cell r="CI4313" t="str">
            <v>OE</v>
          </cell>
          <cell r="CJ4313" t="str">
            <v>0001</v>
          </cell>
        </row>
        <row r="4314">
          <cell r="A4314" t="str">
            <v>Budget</v>
          </cell>
          <cell r="H4314" t="str">
            <v>0</v>
          </cell>
          <cell r="I4314" t="str">
            <v>0</v>
          </cell>
          <cell r="AP4314">
            <v>138.86279999999999</v>
          </cell>
          <cell r="BZ4314">
            <v>0</v>
          </cell>
          <cell r="CA4314">
            <v>0</v>
          </cell>
          <cell r="CC4314" t="str">
            <v>0001_1910-OD &amp; Performance</v>
          </cell>
          <cell r="CG4314" t="e">
            <v>#N/A</v>
          </cell>
          <cell r="CI4314" t="str">
            <v>OE</v>
          </cell>
          <cell r="CJ4314" t="str">
            <v>0001</v>
          </cell>
        </row>
        <row r="4315">
          <cell r="A4315" t="str">
            <v>Budget</v>
          </cell>
          <cell r="H4315" t="str">
            <v>0</v>
          </cell>
          <cell r="I4315" t="str">
            <v>0</v>
          </cell>
          <cell r="AP4315">
            <v>45.145200000000017</v>
          </cell>
          <cell r="BZ4315">
            <v>0</v>
          </cell>
          <cell r="CA4315">
            <v>0</v>
          </cell>
          <cell r="CC4315" t="str">
            <v>0001_1930-Project Mgmt Support</v>
          </cell>
          <cell r="CG4315" t="e">
            <v>#N/A</v>
          </cell>
          <cell r="CI4315" t="str">
            <v>OE</v>
          </cell>
          <cell r="CJ4315" t="str">
            <v>0001</v>
          </cell>
        </row>
        <row r="4316">
          <cell r="A4316" t="str">
            <v>Budget</v>
          </cell>
          <cell r="H4316" t="str">
            <v>0</v>
          </cell>
          <cell r="I4316" t="str">
            <v>0</v>
          </cell>
          <cell r="AP4316">
            <v>39.599999999999994</v>
          </cell>
          <cell r="BZ4316">
            <v>0</v>
          </cell>
          <cell r="CA4316">
            <v>0</v>
          </cell>
          <cell r="CC4316" t="str">
            <v>0001_1200-Legal Services - THESL</v>
          </cell>
          <cell r="CG4316" t="e">
            <v>#N/A</v>
          </cell>
          <cell r="CI4316" t="str">
            <v>Leg.</v>
          </cell>
          <cell r="CJ4316" t="str">
            <v>0001</v>
          </cell>
        </row>
        <row r="4317">
          <cell r="A4317" t="str">
            <v>Budget</v>
          </cell>
          <cell r="H4317" t="str">
            <v>0</v>
          </cell>
          <cell r="I4317" t="str">
            <v>0</v>
          </cell>
          <cell r="AP4317">
            <v>40.629600000000011</v>
          </cell>
          <cell r="BZ4317">
            <v>0</v>
          </cell>
          <cell r="CA4317">
            <v>0</v>
          </cell>
          <cell r="CC4317" t="str">
            <v>0001_1210-Commercial Law - THESL</v>
          </cell>
          <cell r="CG4317" t="e">
            <v>#N/A</v>
          </cell>
          <cell r="CI4317" t="str">
            <v>Leg.</v>
          </cell>
          <cell r="CJ4317" t="str">
            <v>0001</v>
          </cell>
        </row>
        <row r="4318">
          <cell r="A4318" t="str">
            <v>Budget</v>
          </cell>
          <cell r="H4318" t="str">
            <v>0</v>
          </cell>
          <cell r="I4318" t="str">
            <v>0</v>
          </cell>
          <cell r="AP4318">
            <v>45.145200000000017</v>
          </cell>
          <cell r="BZ4318">
            <v>0</v>
          </cell>
          <cell r="CA4318">
            <v>0</v>
          </cell>
          <cell r="CC4318" t="str">
            <v>0001_1220-Litigation</v>
          </cell>
          <cell r="CG4318" t="e">
            <v>#N/A</v>
          </cell>
          <cell r="CI4318" t="str">
            <v>Leg.</v>
          </cell>
          <cell r="CJ4318" t="str">
            <v>0001</v>
          </cell>
        </row>
        <row r="4319">
          <cell r="A4319" t="str">
            <v>Budget</v>
          </cell>
          <cell r="H4319" t="str">
            <v>0</v>
          </cell>
          <cell r="I4319" t="str">
            <v>0</v>
          </cell>
          <cell r="AP4319">
            <v>144.46079999999998</v>
          </cell>
          <cell r="BZ4319">
            <v>0</v>
          </cell>
          <cell r="CA4319">
            <v>0</v>
          </cell>
          <cell r="CC4319" t="str">
            <v>0001_1240-Claims</v>
          </cell>
          <cell r="CG4319" t="e">
            <v>#N/A</v>
          </cell>
          <cell r="CI4319" t="str">
            <v>Leg.</v>
          </cell>
          <cell r="CJ4319" t="str">
            <v>0001</v>
          </cell>
        </row>
        <row r="4320">
          <cell r="A4320" t="str">
            <v>Budget</v>
          </cell>
          <cell r="H4320" t="str">
            <v>0</v>
          </cell>
          <cell r="I4320" t="str">
            <v>0</v>
          </cell>
          <cell r="AP4320">
            <v>107.21759999999999</v>
          </cell>
          <cell r="BZ4320">
            <v>0</v>
          </cell>
          <cell r="CA4320">
            <v>0</v>
          </cell>
          <cell r="CC4320" t="str">
            <v>0001_1510-Comm &amp; Public Affairs</v>
          </cell>
          <cell r="CG4320" t="e">
            <v>#N/A</v>
          </cell>
          <cell r="CI4320" t="str">
            <v>CP&amp;A</v>
          </cell>
          <cell r="CJ4320" t="str">
            <v>0001</v>
          </cell>
        </row>
        <row r="4321">
          <cell r="A4321" t="str">
            <v>Budget</v>
          </cell>
          <cell r="H4321" t="str">
            <v>0</v>
          </cell>
          <cell r="I4321" t="str">
            <v>0</v>
          </cell>
          <cell r="AP4321">
            <v>48.247200000000014</v>
          </cell>
          <cell r="BZ4321">
            <v>0</v>
          </cell>
          <cell r="CA4321">
            <v>0</v>
          </cell>
          <cell r="CC4321" t="str">
            <v>0001_1000-Executive - LDC</v>
          </cell>
          <cell r="CG4321" t="e">
            <v>#N/A</v>
          </cell>
          <cell r="CI4321" t="str">
            <v>Gov.</v>
          </cell>
          <cell r="CJ4321" t="str">
            <v>0001</v>
          </cell>
        </row>
        <row r="4322">
          <cell r="A4322" t="str">
            <v>Budget</v>
          </cell>
          <cell r="H4322" t="str">
            <v>0</v>
          </cell>
          <cell r="I4322" t="str">
            <v>0</v>
          </cell>
          <cell r="AP4322">
            <v>41.3628</v>
          </cell>
          <cell r="BZ4322">
            <v>0</v>
          </cell>
          <cell r="CA4322">
            <v>0</v>
          </cell>
          <cell r="CC4322" t="str">
            <v>0005_1000-Corporate Stewardship</v>
          </cell>
          <cell r="CG4322" t="e">
            <v>#N/A</v>
          </cell>
          <cell r="CI4322" t="str">
            <v>THC</v>
          </cell>
          <cell r="CJ4322" t="str">
            <v>0005</v>
          </cell>
        </row>
        <row r="4323">
          <cell r="A4323" t="str">
            <v>Budget</v>
          </cell>
          <cell r="H4323" t="str">
            <v>0</v>
          </cell>
          <cell r="I4323" t="str">
            <v>0</v>
          </cell>
          <cell r="AP4323">
            <v>38.299200000000006</v>
          </cell>
          <cell r="BZ4323">
            <v>0</v>
          </cell>
          <cell r="CA4323">
            <v>0</v>
          </cell>
          <cell r="CC4323" t="str">
            <v>0005_1300-Finance-Admin</v>
          </cell>
          <cell r="CG4323" t="e">
            <v>#N/A</v>
          </cell>
          <cell r="CI4323" t="str">
            <v>THC</v>
          </cell>
          <cell r="CJ4323" t="str">
            <v>0005</v>
          </cell>
        </row>
        <row r="4324">
          <cell r="A4324" t="str">
            <v>Budget</v>
          </cell>
          <cell r="H4324" t="str">
            <v>0</v>
          </cell>
          <cell r="I4324" t="str">
            <v>0</v>
          </cell>
          <cell r="AP4324">
            <v>34.468799999999995</v>
          </cell>
          <cell r="BZ4324">
            <v>0</v>
          </cell>
          <cell r="CA4324">
            <v>0</v>
          </cell>
          <cell r="CC4324" t="str">
            <v>0005_1320-Fin-Corporate Control</v>
          </cell>
          <cell r="CG4324" t="e">
            <v>#N/A</v>
          </cell>
          <cell r="CI4324" t="str">
            <v>THC</v>
          </cell>
          <cell r="CJ4324" t="str">
            <v>0005</v>
          </cell>
        </row>
        <row r="4325">
          <cell r="A4325" t="str">
            <v>Budget</v>
          </cell>
          <cell r="H4325" t="str">
            <v>0</v>
          </cell>
          <cell r="I4325" t="str">
            <v>0</v>
          </cell>
          <cell r="AP4325">
            <v>46.809600000000017</v>
          </cell>
          <cell r="BZ4325">
            <v>0</v>
          </cell>
          <cell r="CA4325">
            <v>0</v>
          </cell>
          <cell r="CC4325" t="str">
            <v>0005_1340-Planning</v>
          </cell>
          <cell r="CG4325" t="e">
            <v>#N/A</v>
          </cell>
          <cell r="CI4325" t="str">
            <v>THC</v>
          </cell>
          <cell r="CJ4325" t="str">
            <v>0005</v>
          </cell>
        </row>
        <row r="4326">
          <cell r="A4326" t="str">
            <v>Budget</v>
          </cell>
          <cell r="H4326" t="str">
            <v>0</v>
          </cell>
          <cell r="I4326" t="str">
            <v>0</v>
          </cell>
          <cell r="AP4326">
            <v>29.863199999999992</v>
          </cell>
          <cell r="BZ4326">
            <v>0</v>
          </cell>
          <cell r="CA4326">
            <v>0</v>
          </cell>
          <cell r="CC4326" t="str">
            <v>0005_1350-Fin Risks and Controls</v>
          </cell>
          <cell r="CG4326" t="e">
            <v>#N/A</v>
          </cell>
          <cell r="CI4326" t="str">
            <v>THC</v>
          </cell>
          <cell r="CJ4326" t="str">
            <v>0005</v>
          </cell>
        </row>
        <row r="4327">
          <cell r="A4327" t="str">
            <v>Budget</v>
          </cell>
          <cell r="H4327" t="str">
            <v>0</v>
          </cell>
          <cell r="I4327" t="str">
            <v>0</v>
          </cell>
          <cell r="AP4327">
            <v>38.299200000000006</v>
          </cell>
          <cell r="BZ4327">
            <v>0</v>
          </cell>
          <cell r="CA4327">
            <v>0</v>
          </cell>
          <cell r="CC4327" t="str">
            <v>0005_1200-Legal Serv-Admin</v>
          </cell>
          <cell r="CG4327" t="e">
            <v>#N/A</v>
          </cell>
          <cell r="CI4327" t="str">
            <v>THC</v>
          </cell>
          <cell r="CJ4327" t="str">
            <v>0005</v>
          </cell>
        </row>
        <row r="4328">
          <cell r="A4328" t="str">
            <v>Budget</v>
          </cell>
          <cell r="H4328" t="str">
            <v>0</v>
          </cell>
          <cell r="I4328" t="str">
            <v>0</v>
          </cell>
          <cell r="AP4328">
            <v>34.043999999999997</v>
          </cell>
          <cell r="BZ4328">
            <v>0</v>
          </cell>
          <cell r="CA4328">
            <v>0</v>
          </cell>
          <cell r="CC4328" t="str">
            <v>0005_1210-Legal Serv-Commercial Law</v>
          </cell>
          <cell r="CG4328" t="e">
            <v>#N/A</v>
          </cell>
          <cell r="CI4328" t="str">
            <v>THC</v>
          </cell>
          <cell r="CJ4328" t="str">
            <v>0005</v>
          </cell>
        </row>
        <row r="4329">
          <cell r="A4329" t="str">
            <v>Budget</v>
          </cell>
          <cell r="H4329" t="str">
            <v>0</v>
          </cell>
          <cell r="I4329" t="str">
            <v>0</v>
          </cell>
          <cell r="AP4329">
            <v>34.468799999999995</v>
          </cell>
          <cell r="BZ4329">
            <v>0</v>
          </cell>
          <cell r="CA4329">
            <v>0</v>
          </cell>
          <cell r="CC4329" t="str">
            <v>0005_1500-Communicatns&amp;Corp Planning Admin</v>
          </cell>
          <cell r="CG4329" t="e">
            <v>#N/A</v>
          </cell>
          <cell r="CI4329" t="str">
            <v>THC</v>
          </cell>
          <cell r="CJ4329" t="str">
            <v>0005</v>
          </cell>
        </row>
        <row r="4330">
          <cell r="A4330" t="str">
            <v>Budget</v>
          </cell>
          <cell r="H4330" t="str">
            <v>0</v>
          </cell>
          <cell r="I4330" t="str">
            <v>0</v>
          </cell>
          <cell r="AP4330">
            <v>96.529200000000003</v>
          </cell>
          <cell r="BZ4330">
            <v>0</v>
          </cell>
          <cell r="CA4330">
            <v>0</v>
          </cell>
          <cell r="CC4330" t="str">
            <v>0002_1000-Corporate Stewardship</v>
          </cell>
          <cell r="CG4330" t="e">
            <v>#N/A</v>
          </cell>
          <cell r="CI4330" t="str">
            <v>THESI</v>
          </cell>
          <cell r="CJ4330" t="str">
            <v>0002</v>
          </cell>
        </row>
        <row r="4331">
          <cell r="A4331" t="str">
            <v>Budget</v>
          </cell>
          <cell r="H4331" t="str">
            <v>0</v>
          </cell>
          <cell r="I4331" t="str">
            <v>0</v>
          </cell>
          <cell r="AP4331">
            <v>53.628000000000007</v>
          </cell>
          <cell r="BZ4331">
            <v>0</v>
          </cell>
          <cell r="CA4331">
            <v>0</v>
          </cell>
          <cell r="CC4331" t="str">
            <v>0002_3200-Billing</v>
          </cell>
          <cell r="CG4331" t="e">
            <v>#N/A</v>
          </cell>
          <cell r="CI4331" t="str">
            <v>THESI</v>
          </cell>
          <cell r="CJ4331" t="str">
            <v>0002</v>
          </cell>
        </row>
        <row r="4332">
          <cell r="A4332" t="str">
            <v>Budget</v>
          </cell>
          <cell r="H4332" t="str">
            <v>0</v>
          </cell>
          <cell r="I4332" t="str">
            <v>0</v>
          </cell>
          <cell r="AP4332">
            <v>108.14400000000001</v>
          </cell>
          <cell r="BZ4332">
            <v>0</v>
          </cell>
          <cell r="CA4332">
            <v>0</v>
          </cell>
          <cell r="CC4332" t="str">
            <v>0002_7000-Marketing &amp; Cust Relations</v>
          </cell>
          <cell r="CG4332" t="e">
            <v>#N/A</v>
          </cell>
          <cell r="CI4332" t="str">
            <v>THESI</v>
          </cell>
          <cell r="CJ4332" t="str">
            <v>0002</v>
          </cell>
        </row>
        <row r="4333">
          <cell r="A4333" t="str">
            <v>Budget</v>
          </cell>
          <cell r="H4333" t="str">
            <v>0</v>
          </cell>
          <cell r="I4333" t="str">
            <v>0</v>
          </cell>
          <cell r="AP4333">
            <v>52.496399999999987</v>
          </cell>
          <cell r="BZ4333">
            <v>0</v>
          </cell>
          <cell r="CA4333">
            <v>0</v>
          </cell>
          <cell r="CC4333" t="str">
            <v>0002_7300-Engineering Solutions</v>
          </cell>
          <cell r="CG4333" t="e">
            <v>#N/A</v>
          </cell>
          <cell r="CI4333" t="str">
            <v>THESI</v>
          </cell>
          <cell r="CJ4333" t="str">
            <v>0002</v>
          </cell>
        </row>
        <row r="4334">
          <cell r="A4334" t="str">
            <v>Budget</v>
          </cell>
          <cell r="H4334">
            <v>1</v>
          </cell>
          <cell r="I4334">
            <v>0.33333333333333331</v>
          </cell>
          <cell r="AP4334">
            <v>45684.448547287924</v>
          </cell>
          <cell r="BZ4334">
            <v>0</v>
          </cell>
          <cell r="CA4334">
            <v>0</v>
          </cell>
          <cell r="CC4334" t="str">
            <v>0001_3800-Business Transf - Admin</v>
          </cell>
          <cell r="CG4334" t="str">
            <v>Open</v>
          </cell>
          <cell r="CI4334" t="str">
            <v>SM</v>
          </cell>
          <cell r="CJ4334" t="str">
            <v>0001</v>
          </cell>
        </row>
        <row r="4335">
          <cell r="A4335" t="str">
            <v>Budget</v>
          </cell>
          <cell r="H4335" t="str">
            <v>0</v>
          </cell>
          <cell r="I4335">
            <v>0.66666666666666663</v>
          </cell>
          <cell r="AP4335">
            <v>88049.529999999984</v>
          </cell>
          <cell r="BZ4335">
            <v>0</v>
          </cell>
          <cell r="CA4335">
            <v>0</v>
          </cell>
          <cell r="CC4335" t="str">
            <v>0001_3840-Enterprise Project Management Office</v>
          </cell>
          <cell r="CG4335" t="e">
            <v>#N/A</v>
          </cell>
          <cell r="CI4335" t="str">
            <v>SM</v>
          </cell>
          <cell r="CJ4335" t="str">
            <v>0001</v>
          </cell>
        </row>
        <row r="4336">
          <cell r="A4336" t="str">
            <v>Budget</v>
          </cell>
          <cell r="H4336">
            <v>1</v>
          </cell>
          <cell r="I4336">
            <v>0.33333333333333331</v>
          </cell>
          <cell r="AP4336">
            <v>45684.448547287924</v>
          </cell>
          <cell r="BZ4336">
            <v>0</v>
          </cell>
          <cell r="CA4336">
            <v>0</v>
          </cell>
          <cell r="CC4336" t="str">
            <v>0001_3800-Business Transf - Admin</v>
          </cell>
          <cell r="CG4336" t="str">
            <v>Open</v>
          </cell>
          <cell r="CI4336" t="str">
            <v>SM</v>
          </cell>
          <cell r="CJ4336" t="str">
            <v>0001</v>
          </cell>
        </row>
        <row r="4337">
          <cell r="A4337" t="str">
            <v>Budget</v>
          </cell>
          <cell r="H4337" t="str">
            <v>0</v>
          </cell>
          <cell r="I4337">
            <v>0.66666666666666663</v>
          </cell>
          <cell r="AP4337">
            <v>88049.529999999984</v>
          </cell>
          <cell r="BZ4337">
            <v>0</v>
          </cell>
          <cell r="CA4337">
            <v>0</v>
          </cell>
          <cell r="CC4337" t="str">
            <v>0001_3840-Enterprise Project Management Office</v>
          </cell>
          <cell r="CG4337" t="e">
            <v>#N/A</v>
          </cell>
          <cell r="CI4337" t="str">
            <v>SM</v>
          </cell>
          <cell r="CJ4337" t="str">
            <v>0001</v>
          </cell>
        </row>
        <row r="4338">
          <cell r="A4338" t="str">
            <v>Budget</v>
          </cell>
          <cell r="H4338">
            <v>1</v>
          </cell>
          <cell r="I4338">
            <v>0.33333333333333331</v>
          </cell>
          <cell r="AP4338">
            <v>45684.448547287924</v>
          </cell>
          <cell r="BZ4338">
            <v>0</v>
          </cell>
          <cell r="CA4338">
            <v>0</v>
          </cell>
          <cell r="CC4338" t="str">
            <v>0001_3800-Business Transf - Admin</v>
          </cell>
          <cell r="CG4338" t="str">
            <v>Open</v>
          </cell>
          <cell r="CI4338" t="str">
            <v>SM</v>
          </cell>
          <cell r="CJ4338" t="str">
            <v>0001</v>
          </cell>
        </row>
        <row r="4339">
          <cell r="A4339" t="str">
            <v>Budget</v>
          </cell>
          <cell r="H4339" t="str">
            <v>0</v>
          </cell>
          <cell r="I4339">
            <v>0.66666666666666663</v>
          </cell>
          <cell r="AP4339">
            <v>88049.529999999984</v>
          </cell>
          <cell r="BZ4339">
            <v>0</v>
          </cell>
          <cell r="CA4339">
            <v>0</v>
          </cell>
          <cell r="CC4339" t="str">
            <v>0001_3840-Enterprise Project Management Office</v>
          </cell>
          <cell r="CG4339" t="e">
            <v>#N/A</v>
          </cell>
          <cell r="CI4339" t="str">
            <v>SM</v>
          </cell>
          <cell r="CJ4339" t="str">
            <v>0001</v>
          </cell>
        </row>
        <row r="4340">
          <cell r="A4340" t="str">
            <v>Budget</v>
          </cell>
          <cell r="H4340">
            <v>1</v>
          </cell>
          <cell r="I4340">
            <v>0.33333333333333331</v>
          </cell>
          <cell r="AP4340">
            <v>45684.448547287924</v>
          </cell>
          <cell r="BZ4340">
            <v>0</v>
          </cell>
          <cell r="CA4340">
            <v>0</v>
          </cell>
          <cell r="CC4340" t="str">
            <v>0001_3800-Business Transf - Admin</v>
          </cell>
          <cell r="CG4340" t="str">
            <v>Open</v>
          </cell>
          <cell r="CI4340" t="str">
            <v>SM</v>
          </cell>
          <cell r="CJ4340" t="str">
            <v>0001</v>
          </cell>
        </row>
        <row r="4341">
          <cell r="A4341" t="str">
            <v>Budget</v>
          </cell>
          <cell r="H4341" t="str">
            <v>0</v>
          </cell>
          <cell r="I4341">
            <v>0.66666666666666663</v>
          </cell>
          <cell r="AP4341">
            <v>88049.529999999984</v>
          </cell>
          <cell r="BZ4341">
            <v>0</v>
          </cell>
          <cell r="CA4341">
            <v>0</v>
          </cell>
          <cell r="CC4341" t="str">
            <v>0001_3850-Strategy &amp; Enterprise Risk Management</v>
          </cell>
          <cell r="CG4341" t="e">
            <v>#N/A</v>
          </cell>
          <cell r="CI4341" t="str">
            <v>SM</v>
          </cell>
          <cell r="CJ4341" t="str">
            <v>0001</v>
          </cell>
        </row>
        <row r="4342">
          <cell r="A4342" t="str">
            <v>Budget</v>
          </cell>
          <cell r="H4342">
            <v>1</v>
          </cell>
          <cell r="I4342">
            <v>0.33333333333333331</v>
          </cell>
          <cell r="AP4342">
            <v>45684.448547287924</v>
          </cell>
          <cell r="BZ4342">
            <v>0</v>
          </cell>
          <cell r="CA4342">
            <v>0</v>
          </cell>
          <cell r="CC4342" t="str">
            <v>0001_3800-Business Transf - Admin</v>
          </cell>
          <cell r="CG4342" t="str">
            <v>Open</v>
          </cell>
          <cell r="CI4342" t="str">
            <v>SM</v>
          </cell>
          <cell r="CJ4342" t="str">
            <v>0001</v>
          </cell>
        </row>
        <row r="4343">
          <cell r="A4343" t="str">
            <v>Budget</v>
          </cell>
          <cell r="H4343" t="str">
            <v>0</v>
          </cell>
          <cell r="I4343">
            <v>0.66666666666666663</v>
          </cell>
          <cell r="AP4343">
            <v>88049.529999999984</v>
          </cell>
          <cell r="BZ4343">
            <v>0</v>
          </cell>
          <cell r="CA4343">
            <v>0</v>
          </cell>
          <cell r="CC4343" t="str">
            <v>0001_3850-Strategy &amp; Enterprise Risk Management</v>
          </cell>
          <cell r="CG4343" t="e">
            <v>#N/A</v>
          </cell>
          <cell r="CI4343" t="str">
            <v>SM</v>
          </cell>
          <cell r="CJ4343" t="str">
            <v>0001</v>
          </cell>
        </row>
        <row r="4344">
          <cell r="A4344" t="str">
            <v>Budget</v>
          </cell>
          <cell r="H4344">
            <v>1</v>
          </cell>
          <cell r="I4344">
            <v>0.33333333333333331</v>
          </cell>
          <cell r="AP4344">
            <v>45684.448547287924</v>
          </cell>
          <cell r="BZ4344">
            <v>0</v>
          </cell>
          <cell r="CA4344">
            <v>0</v>
          </cell>
          <cell r="CC4344" t="str">
            <v>0001_3800-Business Transf - Admin</v>
          </cell>
          <cell r="CG4344" t="str">
            <v>Open</v>
          </cell>
          <cell r="CI4344" t="str">
            <v>SM</v>
          </cell>
          <cell r="CJ4344" t="str">
            <v>0001</v>
          </cell>
        </row>
        <row r="4345">
          <cell r="A4345" t="str">
            <v>Budget</v>
          </cell>
          <cell r="H4345" t="str">
            <v>0</v>
          </cell>
          <cell r="I4345">
            <v>0.66666666666666663</v>
          </cell>
          <cell r="AP4345">
            <v>88049.529999999984</v>
          </cell>
          <cell r="BZ4345">
            <v>0</v>
          </cell>
          <cell r="CA4345">
            <v>0</v>
          </cell>
          <cell r="CC4345" t="str">
            <v>0001_3850-Strategy &amp; Enterprise Risk Management</v>
          </cell>
          <cell r="CG4345" t="e">
            <v>#N/A</v>
          </cell>
          <cell r="CI4345" t="str">
            <v>SM</v>
          </cell>
          <cell r="CJ4345" t="str">
            <v>0001</v>
          </cell>
        </row>
        <row r="4346">
          <cell r="A4346" t="str">
            <v>Budget</v>
          </cell>
          <cell r="H4346" t="str">
            <v>0</v>
          </cell>
          <cell r="I4346" t="str">
            <v>0</v>
          </cell>
          <cell r="AP4346">
            <v>587.49360000000013</v>
          </cell>
          <cell r="BZ4346">
            <v>0</v>
          </cell>
          <cell r="CA4346">
            <v>0</v>
          </cell>
          <cell r="CC4346" t="str">
            <v>0001_3820-Program Management</v>
          </cell>
          <cell r="CG4346" t="e">
            <v>#N/A</v>
          </cell>
          <cell r="CI4346" t="str">
            <v>DS</v>
          </cell>
          <cell r="CJ4346" t="str">
            <v>0001</v>
          </cell>
        </row>
        <row r="4347">
          <cell r="A4347" t="str">
            <v>Budget</v>
          </cell>
          <cell r="H4347" t="str">
            <v>0</v>
          </cell>
          <cell r="I4347" t="str">
            <v>0</v>
          </cell>
          <cell r="AP4347">
            <v>164.08080000000001</v>
          </cell>
          <cell r="BZ4347">
            <v>0</v>
          </cell>
          <cell r="CA4347">
            <v>0</v>
          </cell>
          <cell r="CC4347" t="str">
            <v>0001_3720-Dist Grid Health</v>
          </cell>
          <cell r="CG4347" t="e">
            <v>#N/A</v>
          </cell>
          <cell r="CI4347" t="str">
            <v>DG</v>
          </cell>
          <cell r="CJ4347" t="str">
            <v>0001</v>
          </cell>
        </row>
        <row r="4348">
          <cell r="A4348" t="str">
            <v>Budget</v>
          </cell>
          <cell r="H4348" t="str">
            <v>0</v>
          </cell>
          <cell r="I4348" t="str">
            <v>0</v>
          </cell>
          <cell r="AP4348">
            <v>84.8904</v>
          </cell>
          <cell r="BZ4348">
            <v>0</v>
          </cell>
          <cell r="CA4348">
            <v>0</v>
          </cell>
          <cell r="CC4348" t="str">
            <v>0001_4480-System Oper Planning</v>
          </cell>
          <cell r="CG4348" t="e">
            <v>#N/A</v>
          </cell>
          <cell r="CI4348" t="str">
            <v>DG</v>
          </cell>
          <cell r="CJ4348" t="str">
            <v>0001</v>
          </cell>
        </row>
        <row r="4349">
          <cell r="A4349" t="str">
            <v>Budget</v>
          </cell>
          <cell r="H4349" t="str">
            <v>0</v>
          </cell>
          <cell r="I4349" t="str">
            <v>0</v>
          </cell>
          <cell r="AP4349">
            <v>169.78200000000004</v>
          </cell>
          <cell r="BZ4349">
            <v>0</v>
          </cell>
          <cell r="CA4349">
            <v>0</v>
          </cell>
          <cell r="CC4349" t="str">
            <v>0001_2200-Syst Reliability Planning</v>
          </cell>
          <cell r="CG4349" t="e">
            <v>#N/A</v>
          </cell>
          <cell r="CI4349" t="str">
            <v>AM</v>
          </cell>
          <cell r="CJ4349" t="str">
            <v>0001</v>
          </cell>
        </row>
        <row r="4350">
          <cell r="A4350" t="str">
            <v>Budget</v>
          </cell>
          <cell r="H4350" t="str">
            <v>0</v>
          </cell>
          <cell r="I4350" t="str">
            <v>0</v>
          </cell>
          <cell r="AP4350">
            <v>88.256399999999985</v>
          </cell>
          <cell r="BZ4350">
            <v>0</v>
          </cell>
          <cell r="CA4350">
            <v>0</v>
          </cell>
          <cell r="CC4350" t="str">
            <v>0001_2700-Capacity Planning</v>
          </cell>
          <cell r="CG4350" t="e">
            <v>#N/A</v>
          </cell>
          <cell r="CI4350" t="str">
            <v>AM</v>
          </cell>
          <cell r="CJ4350" t="str">
            <v>0001</v>
          </cell>
        </row>
        <row r="4351">
          <cell r="A4351" t="str">
            <v>Budget</v>
          </cell>
          <cell r="H4351" t="str">
            <v>0</v>
          </cell>
          <cell r="I4351" t="str">
            <v>0</v>
          </cell>
          <cell r="AP4351">
            <v>225.69240000000005</v>
          </cell>
          <cell r="BZ4351">
            <v>0</v>
          </cell>
          <cell r="CA4351">
            <v>0</v>
          </cell>
          <cell r="CC4351" t="str">
            <v>0001_2530-Acquisition Services</v>
          </cell>
          <cell r="CG4351" t="e">
            <v>#N/A</v>
          </cell>
          <cell r="CI4351" t="str">
            <v>AM</v>
          </cell>
          <cell r="CJ4351" t="str">
            <v>0001</v>
          </cell>
        </row>
        <row r="4352">
          <cell r="A4352" t="str">
            <v>Budget</v>
          </cell>
          <cell r="H4352" t="str">
            <v>0</v>
          </cell>
          <cell r="I4352" t="str">
            <v>0</v>
          </cell>
          <cell r="AP4352">
            <v>321.2568</v>
          </cell>
          <cell r="BZ4352">
            <v>0</v>
          </cell>
          <cell r="CA4352">
            <v>0</v>
          </cell>
          <cell r="CC4352" t="str">
            <v>0001_3810-Project Management Service</v>
          </cell>
          <cell r="CG4352" t="e">
            <v>#N/A</v>
          </cell>
          <cell r="CI4352" t="str">
            <v>SM</v>
          </cell>
          <cell r="CJ4352" t="str">
            <v>0001</v>
          </cell>
        </row>
        <row r="4353">
          <cell r="A4353" t="str">
            <v>Budget</v>
          </cell>
          <cell r="H4353" t="str">
            <v>0</v>
          </cell>
          <cell r="I4353" t="str">
            <v>0</v>
          </cell>
          <cell r="AP4353">
            <v>242.76239999999999</v>
          </cell>
          <cell r="BZ4353">
            <v>0</v>
          </cell>
          <cell r="CA4353">
            <v>0</v>
          </cell>
          <cell r="CC4353" t="str">
            <v>0001_3830-Policy Administration</v>
          </cell>
          <cell r="CG4353" t="e">
            <v>#N/A</v>
          </cell>
          <cell r="CI4353" t="str">
            <v>SM</v>
          </cell>
          <cell r="CJ4353" t="str">
            <v>0001</v>
          </cell>
        </row>
        <row r="4354">
          <cell r="A4354" t="str">
            <v>Budget</v>
          </cell>
          <cell r="H4354" t="str">
            <v>0</v>
          </cell>
          <cell r="I4354" t="str">
            <v>0</v>
          </cell>
          <cell r="AP4354">
            <v>159.84720000000004</v>
          </cell>
          <cell r="BZ4354">
            <v>0</v>
          </cell>
          <cell r="CA4354">
            <v>0</v>
          </cell>
          <cell r="CC4354" t="str">
            <v>0001_4420-Accounts Receivable</v>
          </cell>
          <cell r="CG4354" t="e">
            <v>#N/A</v>
          </cell>
          <cell r="CI4354" t="str">
            <v>CS</v>
          </cell>
          <cell r="CJ4354" t="str">
            <v>0001</v>
          </cell>
        </row>
        <row r="4355">
          <cell r="A4355" t="str">
            <v>Budget</v>
          </cell>
          <cell r="H4355" t="str">
            <v>0</v>
          </cell>
          <cell r="I4355" t="str">
            <v>0</v>
          </cell>
          <cell r="AP4355">
            <v>178.86599999999999</v>
          </cell>
          <cell r="BZ4355">
            <v>0</v>
          </cell>
          <cell r="CA4355">
            <v>0</v>
          </cell>
          <cell r="CC4355" t="str">
            <v>0001_4450-Cust Mgt Services</v>
          </cell>
          <cell r="CG4355" t="e">
            <v>#N/A</v>
          </cell>
          <cell r="CI4355" t="str">
            <v>CS</v>
          </cell>
          <cell r="CJ4355" t="str">
            <v>0001</v>
          </cell>
        </row>
        <row r="4356">
          <cell r="A4356" t="str">
            <v>Budget</v>
          </cell>
          <cell r="H4356" t="str">
            <v>0</v>
          </cell>
          <cell r="I4356" t="str">
            <v>0</v>
          </cell>
          <cell r="AP4356">
            <v>233.61120000000003</v>
          </cell>
          <cell r="BZ4356">
            <v>0</v>
          </cell>
          <cell r="CA4356">
            <v>0</v>
          </cell>
          <cell r="CC4356" t="str">
            <v>0001_4100-Meter Services</v>
          </cell>
          <cell r="CG4356" t="e">
            <v>#N/A</v>
          </cell>
          <cell r="CI4356" t="str">
            <v>CS</v>
          </cell>
          <cell r="CJ4356" t="str">
            <v>0001</v>
          </cell>
        </row>
        <row r="4357">
          <cell r="A4357" t="str">
            <v>Budget</v>
          </cell>
          <cell r="H4357" t="str">
            <v>0</v>
          </cell>
          <cell r="I4357" t="str">
            <v>0</v>
          </cell>
          <cell r="AP4357">
            <v>161.33279999999999</v>
          </cell>
          <cell r="BZ4357">
            <v>0</v>
          </cell>
          <cell r="CA4357">
            <v>0</v>
          </cell>
          <cell r="CC4357" t="str">
            <v>0001_4430-LDC Settlement</v>
          </cell>
          <cell r="CG4357" t="e">
            <v>#N/A</v>
          </cell>
          <cell r="CI4357" t="str">
            <v>CS</v>
          </cell>
          <cell r="CJ4357" t="str">
            <v>0001</v>
          </cell>
        </row>
        <row r="4358">
          <cell r="A4358" t="str">
            <v>Budget</v>
          </cell>
          <cell r="H4358" t="str">
            <v>0</v>
          </cell>
          <cell r="I4358" t="str">
            <v>0</v>
          </cell>
          <cell r="AP4358">
            <v>96.213599999999985</v>
          </cell>
          <cell r="BZ4358">
            <v>0</v>
          </cell>
          <cell r="CA4358">
            <v>0</v>
          </cell>
          <cell r="CC4358" t="str">
            <v>0001_5000-Smart Meters</v>
          </cell>
          <cell r="CG4358" t="e">
            <v>#N/A</v>
          </cell>
          <cell r="CI4358" t="str">
            <v>CS</v>
          </cell>
          <cell r="CJ4358" t="str">
            <v>0001</v>
          </cell>
        </row>
        <row r="4359">
          <cell r="A4359" t="str">
            <v>Budget</v>
          </cell>
          <cell r="H4359" t="str">
            <v>0</v>
          </cell>
          <cell r="I4359" t="str">
            <v>0</v>
          </cell>
          <cell r="AP4359">
            <v>505.57320000000004</v>
          </cell>
          <cell r="BZ4359">
            <v>0</v>
          </cell>
          <cell r="CA4359">
            <v>0</v>
          </cell>
          <cell r="CC4359" t="str">
            <v>0001_1770-IT&amp;S Governance</v>
          </cell>
          <cell r="CG4359" t="e">
            <v>#N/A</v>
          </cell>
          <cell r="CI4359" t="str">
            <v>IT</v>
          </cell>
          <cell r="CJ4359" t="str">
            <v>0001</v>
          </cell>
        </row>
        <row r="4360">
          <cell r="A4360" t="str">
            <v>Budget</v>
          </cell>
          <cell r="H4360" t="str">
            <v>0</v>
          </cell>
          <cell r="I4360" t="str">
            <v>0</v>
          </cell>
          <cell r="AP4360">
            <v>159.8124</v>
          </cell>
          <cell r="BZ4360">
            <v>0</v>
          </cell>
          <cell r="CA4360">
            <v>0</v>
          </cell>
          <cell r="CC4360" t="str">
            <v>0001_1790-IT&amp;S Security</v>
          </cell>
          <cell r="CG4360" t="e">
            <v>#N/A</v>
          </cell>
          <cell r="CI4360" t="str">
            <v>IT</v>
          </cell>
          <cell r="CJ4360" t="str">
            <v>0001</v>
          </cell>
        </row>
        <row r="4361">
          <cell r="A4361" t="str">
            <v>Budget</v>
          </cell>
          <cell r="H4361" t="str">
            <v>0</v>
          </cell>
          <cell r="I4361" t="str">
            <v>0</v>
          </cell>
          <cell r="AP4361">
            <v>430.25400000000013</v>
          </cell>
          <cell r="BZ4361">
            <v>0</v>
          </cell>
          <cell r="CA4361">
            <v>0</v>
          </cell>
          <cell r="CC4361" t="str">
            <v>0001_1750-IT Infrastructure</v>
          </cell>
          <cell r="CG4361" t="e">
            <v>#N/A</v>
          </cell>
          <cell r="CI4361" t="str">
            <v>IT</v>
          </cell>
          <cell r="CJ4361" t="str">
            <v>0001</v>
          </cell>
        </row>
        <row r="4362">
          <cell r="A4362" t="str">
            <v>Budget</v>
          </cell>
          <cell r="H4362" t="str">
            <v>0</v>
          </cell>
          <cell r="I4362" t="str">
            <v>0</v>
          </cell>
          <cell r="AP4362">
            <v>78.341999999999985</v>
          </cell>
          <cell r="BZ4362">
            <v>0</v>
          </cell>
          <cell r="CA4362">
            <v>0</v>
          </cell>
          <cell r="CC4362" t="str">
            <v>0001_1751-IT Client Services</v>
          </cell>
          <cell r="CG4362" t="e">
            <v>#N/A</v>
          </cell>
          <cell r="CI4362" t="str">
            <v>IT</v>
          </cell>
          <cell r="CJ4362" t="str">
            <v>0001</v>
          </cell>
        </row>
        <row r="4363">
          <cell r="A4363" t="str">
            <v>Budget</v>
          </cell>
          <cell r="H4363" t="str">
            <v>0</v>
          </cell>
          <cell r="I4363" t="str">
            <v>0</v>
          </cell>
          <cell r="AP4363">
            <v>333.27719999999999</v>
          </cell>
          <cell r="BZ4363">
            <v>0</v>
          </cell>
          <cell r="CA4363">
            <v>0</v>
          </cell>
          <cell r="CC4363" t="str">
            <v>0001_1753-IT Network Admin/tel</v>
          </cell>
          <cell r="CG4363" t="e">
            <v>#N/A</v>
          </cell>
          <cell r="CI4363" t="str">
            <v>IT</v>
          </cell>
          <cell r="CJ4363" t="str">
            <v>0001</v>
          </cell>
        </row>
        <row r="4364">
          <cell r="A4364" t="str">
            <v>Budget</v>
          </cell>
          <cell r="H4364" t="str">
            <v>0</v>
          </cell>
          <cell r="I4364" t="str">
            <v>0</v>
          </cell>
          <cell r="AP4364">
            <v>523.23599999999999</v>
          </cell>
          <cell r="BZ4364">
            <v>0</v>
          </cell>
          <cell r="CA4364">
            <v>0</v>
          </cell>
          <cell r="CC4364" t="str">
            <v>0001_1754-Database And Middleware</v>
          </cell>
          <cell r="CG4364" t="e">
            <v>#N/A</v>
          </cell>
          <cell r="CI4364" t="str">
            <v>IT</v>
          </cell>
          <cell r="CJ4364" t="str">
            <v>0001</v>
          </cell>
        </row>
        <row r="4365">
          <cell r="A4365" t="str">
            <v>Budget</v>
          </cell>
          <cell r="H4365" t="str">
            <v>0</v>
          </cell>
          <cell r="I4365" t="str">
            <v>0</v>
          </cell>
          <cell r="AP4365">
            <v>807.83879999999988</v>
          </cell>
          <cell r="BZ4365">
            <v>0</v>
          </cell>
          <cell r="CA4365">
            <v>0</v>
          </cell>
          <cell r="CC4365" t="str">
            <v>0001_1762-Project Delivery</v>
          </cell>
          <cell r="CG4365" t="e">
            <v>#N/A</v>
          </cell>
          <cell r="CI4365" t="str">
            <v>IT</v>
          </cell>
          <cell r="CJ4365" t="str">
            <v>0001</v>
          </cell>
        </row>
        <row r="4366">
          <cell r="A4366" t="str">
            <v>Budget</v>
          </cell>
          <cell r="H4366" t="str">
            <v>0</v>
          </cell>
          <cell r="I4366" t="str">
            <v>0</v>
          </cell>
          <cell r="AP4366">
            <v>1692.6335999999994</v>
          </cell>
          <cell r="BZ4366">
            <v>0</v>
          </cell>
          <cell r="CA4366">
            <v>0</v>
          </cell>
          <cell r="CC4366" t="str">
            <v>0001_1782-Service Requests</v>
          </cell>
          <cell r="CG4366" t="e">
            <v>#N/A</v>
          </cell>
          <cell r="CI4366" t="str">
            <v>IT</v>
          </cell>
          <cell r="CJ4366" t="str">
            <v>0001</v>
          </cell>
        </row>
        <row r="4367">
          <cell r="A4367" t="str">
            <v>Budget</v>
          </cell>
          <cell r="H4367" t="str">
            <v>0</v>
          </cell>
          <cell r="I4367" t="str">
            <v>0</v>
          </cell>
          <cell r="AP4367">
            <v>1195.9176</v>
          </cell>
          <cell r="BZ4367">
            <v>0</v>
          </cell>
          <cell r="CA4367">
            <v>0</v>
          </cell>
          <cell r="CC4367" t="str">
            <v>0001_1341-Financial Planning</v>
          </cell>
          <cell r="CG4367" t="e">
            <v>#N/A</v>
          </cell>
          <cell r="CI4367" t="str">
            <v>Fin.</v>
          </cell>
          <cell r="CJ4367" t="str">
            <v>0001</v>
          </cell>
        </row>
        <row r="4368">
          <cell r="A4368" t="str">
            <v>Budget</v>
          </cell>
          <cell r="H4368" t="str">
            <v>0</v>
          </cell>
          <cell r="I4368" t="str">
            <v>0</v>
          </cell>
          <cell r="AP4368">
            <v>97.995600000000024</v>
          </cell>
          <cell r="BZ4368">
            <v>0</v>
          </cell>
          <cell r="CA4368">
            <v>0</v>
          </cell>
          <cell r="CC4368" t="str">
            <v>0001_1100-Treasury Rate Regulatory</v>
          </cell>
          <cell r="CG4368" t="e">
            <v>#N/A</v>
          </cell>
          <cell r="CI4368" t="str">
            <v>TRRR</v>
          </cell>
          <cell r="CJ4368" t="str">
            <v>0001</v>
          </cell>
        </row>
        <row r="4369">
          <cell r="A4369" t="str">
            <v>Budget</v>
          </cell>
          <cell r="H4369" t="str">
            <v>0</v>
          </cell>
          <cell r="I4369" t="str">
            <v>0</v>
          </cell>
          <cell r="AP4369">
            <v>155.78640000000004</v>
          </cell>
          <cell r="BZ4369">
            <v>0</v>
          </cell>
          <cell r="CA4369">
            <v>0</v>
          </cell>
          <cell r="CC4369" t="str">
            <v>0001_1110-Reg Policies &amp; Compliance</v>
          </cell>
          <cell r="CG4369" t="e">
            <v>#N/A</v>
          </cell>
          <cell r="CI4369" t="str">
            <v>TRRR</v>
          </cell>
          <cell r="CJ4369" t="str">
            <v>0001</v>
          </cell>
        </row>
        <row r="4370">
          <cell r="A4370" t="str">
            <v>Budget</v>
          </cell>
          <cell r="H4370" t="str">
            <v>0</v>
          </cell>
          <cell r="I4370" t="str">
            <v>0</v>
          </cell>
          <cell r="AP4370">
            <v>88.256399999999985</v>
          </cell>
          <cell r="BZ4370">
            <v>0</v>
          </cell>
          <cell r="CA4370">
            <v>0</v>
          </cell>
          <cell r="CC4370" t="str">
            <v>0001_1410-EdR</v>
          </cell>
          <cell r="CG4370" t="e">
            <v>#N/A</v>
          </cell>
          <cell r="CI4370" t="str">
            <v>TRRR</v>
          </cell>
          <cell r="CJ4370" t="str">
            <v>0001</v>
          </cell>
        </row>
        <row r="4371">
          <cell r="A4371" t="str">
            <v>Budget</v>
          </cell>
          <cell r="H4371" t="str">
            <v>0</v>
          </cell>
          <cell r="I4371" t="str">
            <v>0</v>
          </cell>
          <cell r="AP4371">
            <v>373.90440000000007</v>
          </cell>
          <cell r="BZ4371">
            <v>0</v>
          </cell>
          <cell r="CA4371">
            <v>0</v>
          </cell>
          <cell r="CC4371" t="str">
            <v>0001_1420-Rates &amp; Treasury</v>
          </cell>
          <cell r="CG4371" t="e">
            <v>#N/A</v>
          </cell>
          <cell r="CI4371" t="str">
            <v>TRRR</v>
          </cell>
          <cell r="CJ4371" t="str">
            <v>0001</v>
          </cell>
        </row>
        <row r="4372">
          <cell r="A4372" t="str">
            <v>Budget</v>
          </cell>
          <cell r="H4372" t="str">
            <v>0</v>
          </cell>
          <cell r="I4372" t="str">
            <v>0</v>
          </cell>
          <cell r="AP4372">
            <v>846.6024000000001</v>
          </cell>
          <cell r="BZ4372">
            <v>0</v>
          </cell>
          <cell r="CA4372">
            <v>0</v>
          </cell>
          <cell r="CC4372" t="str">
            <v>0001_1810-Safety</v>
          </cell>
          <cell r="CG4372" t="e">
            <v>#N/A</v>
          </cell>
          <cell r="CI4372" t="str">
            <v>EHS</v>
          </cell>
          <cell r="CJ4372" t="str">
            <v>0001</v>
          </cell>
        </row>
        <row r="4373">
          <cell r="A4373" t="str">
            <v>Budget</v>
          </cell>
          <cell r="H4373" t="str">
            <v>0</v>
          </cell>
          <cell r="I4373" t="str">
            <v>0</v>
          </cell>
          <cell r="AP4373">
            <v>232.05120000000002</v>
          </cell>
          <cell r="BZ4373">
            <v>0</v>
          </cell>
          <cell r="CA4373">
            <v>0</v>
          </cell>
          <cell r="CC4373" t="str">
            <v>0001_1610-HR Plan, Benefits &amp; Comp</v>
          </cell>
          <cell r="CG4373" t="e">
            <v>#N/A</v>
          </cell>
          <cell r="CI4373" t="str">
            <v>OE</v>
          </cell>
          <cell r="CJ4373" t="str">
            <v>0001</v>
          </cell>
        </row>
        <row r="4374">
          <cell r="A4374" t="str">
            <v>Budget</v>
          </cell>
          <cell r="H4374" t="str">
            <v>0</v>
          </cell>
          <cell r="I4374" t="str">
            <v>0</v>
          </cell>
          <cell r="AP4374">
            <v>534.14279999999985</v>
          </cell>
          <cell r="BZ4374">
            <v>0</v>
          </cell>
          <cell r="CA4374">
            <v>0</v>
          </cell>
          <cell r="CC4374" t="str">
            <v>0001_1620-HR Services</v>
          </cell>
          <cell r="CG4374" t="e">
            <v>#N/A</v>
          </cell>
          <cell r="CI4374" t="str">
            <v>OE</v>
          </cell>
          <cell r="CJ4374" t="str">
            <v>0001</v>
          </cell>
        </row>
        <row r="4375">
          <cell r="A4375" t="str">
            <v>Budget</v>
          </cell>
          <cell r="H4375" t="str">
            <v>0</v>
          </cell>
          <cell r="I4375" t="str">
            <v>0</v>
          </cell>
          <cell r="AP4375">
            <v>391.32119999999992</v>
          </cell>
          <cell r="BZ4375">
            <v>0</v>
          </cell>
          <cell r="CA4375">
            <v>0</v>
          </cell>
          <cell r="CC4375" t="str">
            <v>0001_1910-OD &amp; Performance</v>
          </cell>
          <cell r="CG4375" t="e">
            <v>#N/A</v>
          </cell>
          <cell r="CI4375" t="str">
            <v>OE</v>
          </cell>
          <cell r="CJ4375" t="str">
            <v>0001</v>
          </cell>
        </row>
        <row r="4376">
          <cell r="A4376" t="str">
            <v>Budget</v>
          </cell>
          <cell r="H4376" t="str">
            <v>0</v>
          </cell>
          <cell r="I4376" t="str">
            <v>0</v>
          </cell>
          <cell r="AP4376">
            <v>84.9756</v>
          </cell>
          <cell r="BZ4376">
            <v>0</v>
          </cell>
          <cell r="CA4376">
            <v>0</v>
          </cell>
          <cell r="CC4376" t="str">
            <v>0001_1930-Project Mgmt Support</v>
          </cell>
          <cell r="CG4376" t="e">
            <v>#N/A</v>
          </cell>
          <cell r="CI4376" t="str">
            <v>OE</v>
          </cell>
          <cell r="CJ4376" t="str">
            <v>0001</v>
          </cell>
        </row>
        <row r="4377">
          <cell r="A4377" t="str">
            <v>Budget</v>
          </cell>
          <cell r="H4377" t="str">
            <v>0</v>
          </cell>
          <cell r="I4377" t="str">
            <v>0</v>
          </cell>
          <cell r="AP4377">
            <v>115.09319999999998</v>
          </cell>
          <cell r="BZ4377">
            <v>0</v>
          </cell>
          <cell r="CA4377">
            <v>0</v>
          </cell>
          <cell r="CC4377" t="str">
            <v>0001_1210-Commercial Law - THESL</v>
          </cell>
          <cell r="CG4377" t="e">
            <v>#N/A</v>
          </cell>
          <cell r="CI4377" t="str">
            <v>Leg.</v>
          </cell>
          <cell r="CJ4377" t="str">
            <v>0001</v>
          </cell>
        </row>
        <row r="4378">
          <cell r="A4378" t="str">
            <v>Budget</v>
          </cell>
          <cell r="H4378" t="str">
            <v>0</v>
          </cell>
          <cell r="I4378" t="str">
            <v>0</v>
          </cell>
          <cell r="AP4378">
            <v>110.95560000000002</v>
          </cell>
          <cell r="BZ4378">
            <v>0</v>
          </cell>
          <cell r="CA4378">
            <v>0</v>
          </cell>
          <cell r="CC4378" t="str">
            <v>0001_1220-Litigation</v>
          </cell>
          <cell r="CG4378" t="e">
            <v>#N/A</v>
          </cell>
          <cell r="CI4378" t="str">
            <v>Leg.</v>
          </cell>
          <cell r="CJ4378" t="str">
            <v>0001</v>
          </cell>
        </row>
        <row r="4379">
          <cell r="A4379" t="str">
            <v>Budget</v>
          </cell>
          <cell r="H4379" t="str">
            <v>0</v>
          </cell>
          <cell r="I4379" t="str">
            <v>0</v>
          </cell>
          <cell r="AP4379">
            <v>154.42079999999999</v>
          </cell>
          <cell r="BZ4379">
            <v>0</v>
          </cell>
          <cell r="CA4379">
            <v>0</v>
          </cell>
          <cell r="CC4379" t="str">
            <v>0001_1230-Real Property</v>
          </cell>
          <cell r="CG4379" t="e">
            <v>#N/A</v>
          </cell>
          <cell r="CI4379" t="str">
            <v>Leg.</v>
          </cell>
          <cell r="CJ4379" t="str">
            <v>0001</v>
          </cell>
        </row>
        <row r="4380">
          <cell r="A4380" t="str">
            <v>Budget</v>
          </cell>
          <cell r="H4380" t="str">
            <v>0</v>
          </cell>
          <cell r="I4380" t="str">
            <v>0</v>
          </cell>
          <cell r="AP4380">
            <v>80.656800000000018</v>
          </cell>
          <cell r="BZ4380">
            <v>0</v>
          </cell>
          <cell r="CA4380">
            <v>0</v>
          </cell>
          <cell r="CC4380" t="str">
            <v>0001_1240-Claims</v>
          </cell>
          <cell r="CG4380" t="e">
            <v>#N/A</v>
          </cell>
          <cell r="CI4380" t="str">
            <v>Leg.</v>
          </cell>
          <cell r="CJ4380" t="str">
            <v>0001</v>
          </cell>
        </row>
        <row r="4381">
          <cell r="A4381" t="str">
            <v>Budget</v>
          </cell>
          <cell r="H4381" t="str">
            <v>0</v>
          </cell>
          <cell r="I4381" t="str">
            <v>0</v>
          </cell>
          <cell r="AP4381">
            <v>327.52199999999999</v>
          </cell>
          <cell r="BZ4381">
            <v>0</v>
          </cell>
          <cell r="CA4381">
            <v>0</v>
          </cell>
          <cell r="CC4381" t="str">
            <v>0001_1510-Comm &amp; Public Affairs</v>
          </cell>
          <cell r="CG4381" t="e">
            <v>#N/A</v>
          </cell>
          <cell r="CI4381" t="str">
            <v>CP&amp;A</v>
          </cell>
          <cell r="CJ4381" t="str">
            <v>0001</v>
          </cell>
        </row>
        <row r="4382">
          <cell r="A4382" t="str">
            <v>Budget</v>
          </cell>
          <cell r="H4382" t="str">
            <v>0</v>
          </cell>
          <cell r="I4382" t="str">
            <v>0</v>
          </cell>
          <cell r="AP4382">
            <v>84.261600000000001</v>
          </cell>
          <cell r="BZ4382">
            <v>0</v>
          </cell>
          <cell r="CA4382">
            <v>0</v>
          </cell>
          <cell r="CC4382" t="str">
            <v>0001_1530-Community Involvement</v>
          </cell>
          <cell r="CG4382" t="e">
            <v>#N/A</v>
          </cell>
          <cell r="CI4382" t="str">
            <v>CP&amp;A</v>
          </cell>
          <cell r="CJ4382" t="str">
            <v>0001</v>
          </cell>
        </row>
        <row r="4383">
          <cell r="A4383" t="str">
            <v>Budget</v>
          </cell>
          <cell r="H4383" t="str">
            <v>0</v>
          </cell>
          <cell r="I4383" t="str">
            <v>0</v>
          </cell>
          <cell r="AP4383">
            <v>84.8904</v>
          </cell>
          <cell r="BZ4383">
            <v>0</v>
          </cell>
          <cell r="CA4383">
            <v>0</v>
          </cell>
          <cell r="CC4383" t="str">
            <v>0001_6120-CDM Load Management</v>
          </cell>
          <cell r="CG4383" t="e">
            <v>#N/A</v>
          </cell>
          <cell r="CI4383" t="str">
            <v>CDM</v>
          </cell>
          <cell r="CJ4383" t="str">
            <v>0001</v>
          </cell>
        </row>
        <row r="4384">
          <cell r="A4384" t="str">
            <v>Budget</v>
          </cell>
          <cell r="H4384" t="str">
            <v>0</v>
          </cell>
          <cell r="I4384" t="str">
            <v>0</v>
          </cell>
          <cell r="AP4384">
            <v>152.42640000000003</v>
          </cell>
          <cell r="BZ4384">
            <v>0</v>
          </cell>
          <cell r="CA4384">
            <v>0</v>
          </cell>
          <cell r="CC4384" t="str">
            <v>0001_6140-CDM Regulatory Reporting</v>
          </cell>
          <cell r="CG4384" t="e">
            <v>#N/A</v>
          </cell>
          <cell r="CI4384" t="str">
            <v>CDM</v>
          </cell>
          <cell r="CJ4384" t="str">
            <v>0001</v>
          </cell>
        </row>
        <row r="4385">
          <cell r="A4385" t="str">
            <v>Budget</v>
          </cell>
          <cell r="H4385" t="str">
            <v>0</v>
          </cell>
          <cell r="I4385" t="str">
            <v>0</v>
          </cell>
          <cell r="AP4385">
            <v>239.22719999999995</v>
          </cell>
          <cell r="BZ4385">
            <v>0</v>
          </cell>
          <cell r="CA4385">
            <v>0</v>
          </cell>
          <cell r="CC4385" t="str">
            <v>0005_1325-Finance</v>
          </cell>
          <cell r="CG4385" t="e">
            <v>#N/A</v>
          </cell>
          <cell r="CI4385" t="str">
            <v>THC</v>
          </cell>
          <cell r="CJ4385" t="str">
            <v>0005</v>
          </cell>
        </row>
        <row r="4386">
          <cell r="A4386" t="str">
            <v>Budget</v>
          </cell>
          <cell r="H4386" t="str">
            <v>0</v>
          </cell>
          <cell r="I4386" t="str">
            <v>0</v>
          </cell>
          <cell r="AP4386">
            <v>304.08</v>
          </cell>
          <cell r="BZ4386">
            <v>0</v>
          </cell>
          <cell r="CA4386">
            <v>0</v>
          </cell>
          <cell r="CC4386" t="str">
            <v>0005_1341-IFRS</v>
          </cell>
          <cell r="CG4386" t="e">
            <v>#N/A</v>
          </cell>
          <cell r="CI4386" t="str">
            <v>THC</v>
          </cell>
          <cell r="CJ4386" t="str">
            <v>0005</v>
          </cell>
        </row>
        <row r="4387">
          <cell r="A4387" t="str">
            <v>Budget</v>
          </cell>
          <cell r="H4387" t="str">
            <v>0</v>
          </cell>
          <cell r="I4387" t="str">
            <v>0</v>
          </cell>
          <cell r="AP4387">
            <v>54.889200000000017</v>
          </cell>
          <cell r="BZ4387">
            <v>0</v>
          </cell>
          <cell r="CA4387">
            <v>0</v>
          </cell>
          <cell r="CC4387" t="str">
            <v>0005_1340-Planning</v>
          </cell>
          <cell r="CG4387" t="e">
            <v>#N/A</v>
          </cell>
          <cell r="CI4387" t="str">
            <v>THC</v>
          </cell>
          <cell r="CJ4387" t="str">
            <v>0005</v>
          </cell>
        </row>
        <row r="4388">
          <cell r="A4388" t="str">
            <v>Budget</v>
          </cell>
          <cell r="H4388" t="str">
            <v>0</v>
          </cell>
          <cell r="I4388" t="str">
            <v>0</v>
          </cell>
          <cell r="AP4388">
            <v>162.14279999999999</v>
          </cell>
          <cell r="BZ4388">
            <v>0</v>
          </cell>
          <cell r="CA4388">
            <v>0</v>
          </cell>
          <cell r="CC4388" t="str">
            <v>0005_1330-Fin-Corporate Tax</v>
          </cell>
          <cell r="CG4388" t="e">
            <v>#N/A</v>
          </cell>
          <cell r="CI4388" t="str">
            <v>THC</v>
          </cell>
          <cell r="CJ4388" t="str">
            <v>0005</v>
          </cell>
        </row>
        <row r="4389">
          <cell r="A4389" t="str">
            <v>Budget</v>
          </cell>
          <cell r="H4389" t="str">
            <v>0</v>
          </cell>
          <cell r="I4389" t="str">
            <v>0</v>
          </cell>
          <cell r="AP4389">
            <v>266.39999999999992</v>
          </cell>
          <cell r="BZ4389">
            <v>0</v>
          </cell>
          <cell r="CA4389">
            <v>0</v>
          </cell>
          <cell r="CC4389" t="str">
            <v>0005_1350-Fin Risks and Controls</v>
          </cell>
          <cell r="CG4389" t="e">
            <v>#N/A</v>
          </cell>
          <cell r="CI4389" t="str">
            <v>THC</v>
          </cell>
          <cell r="CJ4389" t="str">
            <v>0005</v>
          </cell>
        </row>
        <row r="4390">
          <cell r="A4390" t="str">
            <v>Budget</v>
          </cell>
          <cell r="H4390" t="str">
            <v>0</v>
          </cell>
          <cell r="I4390" t="str">
            <v>0</v>
          </cell>
          <cell r="AP4390">
            <v>90.010800000000017</v>
          </cell>
          <cell r="BZ4390">
            <v>0</v>
          </cell>
          <cell r="CA4390">
            <v>0</v>
          </cell>
          <cell r="CC4390" t="str">
            <v>0005_1210-Legal Serv-Commercial Law</v>
          </cell>
          <cell r="CG4390" t="e">
            <v>#N/A</v>
          </cell>
          <cell r="CI4390" t="str">
            <v>THC</v>
          </cell>
          <cell r="CJ4390" t="str">
            <v>0005</v>
          </cell>
        </row>
        <row r="4391">
          <cell r="A4391" t="str">
            <v>Budget</v>
          </cell>
          <cell r="H4391" t="str">
            <v>0</v>
          </cell>
          <cell r="I4391" t="str">
            <v>0</v>
          </cell>
          <cell r="AP4391">
            <v>64.798800000000014</v>
          </cell>
          <cell r="BZ4391">
            <v>0</v>
          </cell>
          <cell r="CA4391">
            <v>0</v>
          </cell>
          <cell r="CC4391" t="str">
            <v>0002_1000-Corporate Stewardship</v>
          </cell>
          <cell r="CG4391" t="e">
            <v>#N/A</v>
          </cell>
          <cell r="CI4391" t="str">
            <v>THESI</v>
          </cell>
          <cell r="CJ4391" t="str">
            <v>0002</v>
          </cell>
        </row>
        <row r="4392">
          <cell r="A4392" t="str">
            <v>Budget</v>
          </cell>
          <cell r="H4392" t="str">
            <v>0</v>
          </cell>
          <cell r="I4392" t="str">
            <v>0</v>
          </cell>
          <cell r="AP4392">
            <v>80.674800000000005</v>
          </cell>
          <cell r="BZ4392">
            <v>0</v>
          </cell>
          <cell r="CA4392">
            <v>0</v>
          </cell>
          <cell r="CC4392" t="str">
            <v>0002_3200-Billing</v>
          </cell>
          <cell r="CG4392" t="e">
            <v>#N/A</v>
          </cell>
          <cell r="CI4392" t="str">
            <v>THESI</v>
          </cell>
          <cell r="CJ4392" t="str">
            <v>0002</v>
          </cell>
        </row>
        <row r="4393">
          <cell r="A4393" t="str">
            <v>Budget</v>
          </cell>
          <cell r="H4393" t="str">
            <v>0</v>
          </cell>
          <cell r="I4393" t="str">
            <v>0</v>
          </cell>
          <cell r="AP4393">
            <v>175.35359999999994</v>
          </cell>
          <cell r="BZ4393">
            <v>0</v>
          </cell>
          <cell r="CA4393">
            <v>0</v>
          </cell>
          <cell r="CC4393" t="str">
            <v>0002_6400-Portfolio Mgmt</v>
          </cell>
          <cell r="CG4393" t="e">
            <v>#N/A</v>
          </cell>
          <cell r="CI4393" t="str">
            <v>THESI</v>
          </cell>
          <cell r="CJ4393" t="str">
            <v>0002</v>
          </cell>
        </row>
        <row r="4394">
          <cell r="A4394" t="str">
            <v>Budget</v>
          </cell>
          <cell r="H4394" t="str">
            <v>0</v>
          </cell>
          <cell r="I4394" t="str">
            <v>0</v>
          </cell>
          <cell r="AP4394">
            <v>203.30999999999997</v>
          </cell>
          <cell r="BZ4394">
            <v>0</v>
          </cell>
          <cell r="CA4394">
            <v>0</v>
          </cell>
          <cell r="CC4394" t="str">
            <v>0002_7000-Marketing &amp; Cust Relations</v>
          </cell>
          <cell r="CG4394" t="e">
            <v>#N/A</v>
          </cell>
          <cell r="CI4394" t="str">
            <v>THESI</v>
          </cell>
          <cell r="CJ4394" t="str">
            <v>0002</v>
          </cell>
        </row>
        <row r="4395">
          <cell r="A4395" t="str">
            <v>Budget</v>
          </cell>
          <cell r="H4395" t="str">
            <v>0</v>
          </cell>
          <cell r="I4395" t="str">
            <v>0</v>
          </cell>
          <cell r="AP4395">
            <v>503.48880000000003</v>
          </cell>
          <cell r="BZ4395">
            <v>0</v>
          </cell>
          <cell r="CA4395">
            <v>0</v>
          </cell>
          <cell r="CC4395" t="str">
            <v>0002_7100-B2b Slaes</v>
          </cell>
          <cell r="CG4395" t="e">
            <v>#N/A</v>
          </cell>
          <cell r="CI4395" t="str">
            <v>THESI</v>
          </cell>
          <cell r="CJ4395" t="str">
            <v>0002</v>
          </cell>
        </row>
        <row r="4396">
          <cell r="A4396" t="str">
            <v>Budget</v>
          </cell>
          <cell r="H4396" t="str">
            <v>0</v>
          </cell>
          <cell r="I4396" t="str">
            <v>0</v>
          </cell>
          <cell r="AP4396">
            <v>730.23599999999988</v>
          </cell>
          <cell r="BZ4396">
            <v>0</v>
          </cell>
          <cell r="CA4396">
            <v>0</v>
          </cell>
          <cell r="CC4396" t="str">
            <v>0001_3110-Dist Proj - East</v>
          </cell>
          <cell r="CG4396" t="e">
            <v>#N/A</v>
          </cell>
          <cell r="CI4396" t="str">
            <v>DS</v>
          </cell>
          <cell r="CJ4396" t="str">
            <v>0001</v>
          </cell>
        </row>
        <row r="4397">
          <cell r="A4397" t="str">
            <v>Budget</v>
          </cell>
          <cell r="H4397" t="str">
            <v>0</v>
          </cell>
          <cell r="I4397" t="str">
            <v>0</v>
          </cell>
          <cell r="AP4397">
            <v>733.38960000000009</v>
          </cell>
          <cell r="BZ4397">
            <v>0</v>
          </cell>
          <cell r="CA4397">
            <v>0</v>
          </cell>
          <cell r="CC4397" t="str">
            <v>0001_3160-Dist Proj - West</v>
          </cell>
          <cell r="CG4397" t="e">
            <v>#N/A</v>
          </cell>
          <cell r="CI4397" t="str">
            <v>DS</v>
          </cell>
          <cell r="CJ4397" t="str">
            <v>0001</v>
          </cell>
        </row>
        <row r="4398">
          <cell r="A4398" t="str">
            <v>Budget</v>
          </cell>
          <cell r="H4398" t="str">
            <v>0</v>
          </cell>
          <cell r="I4398" t="str">
            <v>0</v>
          </cell>
          <cell r="AP4398">
            <v>461.36880000000014</v>
          </cell>
          <cell r="BZ4398">
            <v>0</v>
          </cell>
          <cell r="CA4398">
            <v>0</v>
          </cell>
          <cell r="CC4398" t="str">
            <v>0001_4310-CCM - East</v>
          </cell>
          <cell r="CG4398" t="e">
            <v>#N/A</v>
          </cell>
          <cell r="CI4398" t="str">
            <v>DS</v>
          </cell>
          <cell r="CJ4398" t="str">
            <v>0001</v>
          </cell>
        </row>
        <row r="4399">
          <cell r="A4399" t="str">
            <v>Budget</v>
          </cell>
          <cell r="H4399" t="str">
            <v>0</v>
          </cell>
          <cell r="I4399" t="str">
            <v>0</v>
          </cell>
          <cell r="AP4399">
            <v>466.5924</v>
          </cell>
          <cell r="BZ4399">
            <v>0</v>
          </cell>
          <cell r="CA4399">
            <v>0</v>
          </cell>
          <cell r="CC4399" t="str">
            <v>0001_4360-CCM - West</v>
          </cell>
          <cell r="CG4399" t="e">
            <v>#N/A</v>
          </cell>
          <cell r="CI4399" t="str">
            <v>DS</v>
          </cell>
          <cell r="CJ4399" t="str">
            <v>0001</v>
          </cell>
        </row>
        <row r="4400">
          <cell r="A4400" t="str">
            <v>Budget</v>
          </cell>
          <cell r="H4400" t="str">
            <v>0</v>
          </cell>
          <cell r="I4400" t="str">
            <v>0</v>
          </cell>
          <cell r="AP4400">
            <v>403.71600000000012</v>
          </cell>
          <cell r="BZ4400">
            <v>0</v>
          </cell>
          <cell r="CA4400">
            <v>0</v>
          </cell>
          <cell r="CC4400" t="str">
            <v>0001_3820-Program Management</v>
          </cell>
          <cell r="CG4400" t="e">
            <v>#N/A</v>
          </cell>
          <cell r="CI4400" t="str">
            <v>DS</v>
          </cell>
          <cell r="CJ4400" t="str">
            <v>0001</v>
          </cell>
        </row>
        <row r="4401">
          <cell r="A4401" t="str">
            <v>Budget</v>
          </cell>
          <cell r="H4401" t="str">
            <v>0</v>
          </cell>
          <cell r="I4401" t="str">
            <v>0</v>
          </cell>
          <cell r="AP4401">
            <v>351.71160000000003</v>
          </cell>
          <cell r="BZ4401">
            <v>0</v>
          </cell>
          <cell r="CA4401">
            <v>0</v>
          </cell>
          <cell r="CC4401" t="str">
            <v>0001_3600-Distribution Scvs - Admin</v>
          </cell>
          <cell r="CG4401" t="e">
            <v>#N/A</v>
          </cell>
          <cell r="CI4401" t="str">
            <v>DS</v>
          </cell>
          <cell r="CJ4401" t="str">
            <v>0001</v>
          </cell>
        </row>
        <row r="4402">
          <cell r="A4402" t="str">
            <v>Budget</v>
          </cell>
          <cell r="H4402" t="str">
            <v>0</v>
          </cell>
          <cell r="I4402" t="str">
            <v>0</v>
          </cell>
          <cell r="AP4402">
            <v>403.49759999999998</v>
          </cell>
          <cell r="BZ4402">
            <v>0</v>
          </cell>
          <cell r="CA4402">
            <v>0</v>
          </cell>
          <cell r="CC4402" t="str">
            <v>0001_3310-Station &amp; Dist Automation</v>
          </cell>
          <cell r="CG4402" t="e">
            <v>#N/A</v>
          </cell>
          <cell r="CI4402" t="str">
            <v>DG</v>
          </cell>
          <cell r="CJ4402" t="str">
            <v>0001</v>
          </cell>
        </row>
        <row r="4403">
          <cell r="A4403" t="str">
            <v>Budget</v>
          </cell>
          <cell r="H4403" t="str">
            <v>0</v>
          </cell>
          <cell r="I4403" t="str">
            <v>0</v>
          </cell>
          <cell r="AP4403">
            <v>474.31680000000011</v>
          </cell>
          <cell r="BZ4403">
            <v>0</v>
          </cell>
          <cell r="CA4403">
            <v>0</v>
          </cell>
          <cell r="CC4403" t="str">
            <v>0001_3720-Dist Grid Health</v>
          </cell>
          <cell r="CG4403" t="e">
            <v>#N/A</v>
          </cell>
          <cell r="CI4403" t="str">
            <v>DG</v>
          </cell>
          <cell r="CJ4403" t="str">
            <v>0001</v>
          </cell>
        </row>
        <row r="4404">
          <cell r="A4404" t="str">
            <v>Budget</v>
          </cell>
          <cell r="H4404" t="str">
            <v>0</v>
          </cell>
          <cell r="I4404" t="str">
            <v>0</v>
          </cell>
          <cell r="AP4404">
            <v>96.309600000000032</v>
          </cell>
          <cell r="BZ4404">
            <v>0</v>
          </cell>
          <cell r="CA4404">
            <v>0</v>
          </cell>
          <cell r="CC4404" t="str">
            <v>0001_3710-Dist Grid Operations</v>
          </cell>
          <cell r="CG4404" t="e">
            <v>#N/A</v>
          </cell>
          <cell r="CI4404" t="str">
            <v>DG</v>
          </cell>
          <cell r="CJ4404" t="str">
            <v>0001</v>
          </cell>
        </row>
        <row r="4405">
          <cell r="A4405" t="str">
            <v>Budget</v>
          </cell>
          <cell r="H4405" t="str">
            <v>0</v>
          </cell>
          <cell r="I4405" t="str">
            <v>0</v>
          </cell>
          <cell r="AP4405">
            <v>580.79520000000002</v>
          </cell>
          <cell r="BZ4405">
            <v>0</v>
          </cell>
          <cell r="CA4405">
            <v>0</v>
          </cell>
          <cell r="CC4405" t="str">
            <v>0001_4210-Grid Response</v>
          </cell>
          <cell r="CG4405" t="e">
            <v>#N/A</v>
          </cell>
          <cell r="CI4405" t="str">
            <v>DG</v>
          </cell>
          <cell r="CJ4405" t="str">
            <v>0001</v>
          </cell>
        </row>
        <row r="4406">
          <cell r="A4406" t="str">
            <v>Budget</v>
          </cell>
          <cell r="H4406" t="str">
            <v>0</v>
          </cell>
          <cell r="I4406" t="str">
            <v>0</v>
          </cell>
          <cell r="AP4406">
            <v>391.35240000000005</v>
          </cell>
          <cell r="BZ4406">
            <v>0</v>
          </cell>
          <cell r="CA4406">
            <v>0</v>
          </cell>
          <cell r="CC4406" t="str">
            <v>0001_4480-System Oper Planning</v>
          </cell>
          <cell r="CG4406" t="e">
            <v>#N/A</v>
          </cell>
          <cell r="CI4406" t="str">
            <v>DG</v>
          </cell>
          <cell r="CJ4406" t="str">
            <v>0001</v>
          </cell>
        </row>
        <row r="4407">
          <cell r="A4407" t="str">
            <v>Budget</v>
          </cell>
          <cell r="H4407" t="str">
            <v>0</v>
          </cell>
          <cell r="I4407" t="str">
            <v>0</v>
          </cell>
          <cell r="AP4407">
            <v>447.46199999999999</v>
          </cell>
          <cell r="BZ4407">
            <v>0</v>
          </cell>
          <cell r="CA4407">
            <v>0</v>
          </cell>
          <cell r="CC4407" t="str">
            <v>0001_4481-System Oper Control Room</v>
          </cell>
          <cell r="CG4407" t="e">
            <v>#N/A</v>
          </cell>
          <cell r="CI4407" t="str">
            <v>DG</v>
          </cell>
          <cell r="CJ4407" t="str">
            <v>0001</v>
          </cell>
        </row>
        <row r="4408">
          <cell r="A4408" t="str">
            <v>Budget</v>
          </cell>
          <cell r="H4408" t="str">
            <v>0</v>
          </cell>
          <cell r="I4408" t="str">
            <v>0</v>
          </cell>
          <cell r="AP4408">
            <v>259.35480000000001</v>
          </cell>
          <cell r="BZ4408">
            <v>0</v>
          </cell>
          <cell r="CA4408">
            <v>0</v>
          </cell>
          <cell r="CC4408" t="str">
            <v>0001_2200-Syst Reliability Planning</v>
          </cell>
          <cell r="CG4408" t="e">
            <v>#N/A</v>
          </cell>
          <cell r="CI4408" t="str">
            <v>AM</v>
          </cell>
          <cell r="CJ4408" t="str">
            <v>0001</v>
          </cell>
        </row>
        <row r="4409">
          <cell r="A4409" t="str">
            <v>Budget</v>
          </cell>
          <cell r="H4409" t="str">
            <v>0</v>
          </cell>
          <cell r="I4409" t="str">
            <v>0</v>
          </cell>
          <cell r="AP4409">
            <v>180.52199999999996</v>
          </cell>
          <cell r="BZ4409">
            <v>0</v>
          </cell>
          <cell r="CA4409">
            <v>0</v>
          </cell>
          <cell r="CC4409" t="str">
            <v>0001_2400-Policy &amp; Standards</v>
          </cell>
          <cell r="CG4409" t="e">
            <v>#N/A</v>
          </cell>
          <cell r="CI4409" t="str">
            <v>AM</v>
          </cell>
          <cell r="CJ4409" t="str">
            <v>0001</v>
          </cell>
        </row>
        <row r="4410">
          <cell r="A4410" t="str">
            <v>Budget</v>
          </cell>
          <cell r="H4410" t="str">
            <v>0</v>
          </cell>
          <cell r="I4410" t="str">
            <v>0</v>
          </cell>
          <cell r="AP4410">
            <v>182.45159999999998</v>
          </cell>
          <cell r="BZ4410">
            <v>0</v>
          </cell>
          <cell r="CA4410">
            <v>0</v>
          </cell>
          <cell r="CC4410" t="str">
            <v>0001_2700-Capacity Planning</v>
          </cell>
          <cell r="CG4410" t="e">
            <v>#N/A</v>
          </cell>
          <cell r="CI4410" t="str">
            <v>AM</v>
          </cell>
          <cell r="CJ4410" t="str">
            <v>0001</v>
          </cell>
        </row>
        <row r="4411">
          <cell r="A4411" t="str">
            <v>Budget</v>
          </cell>
          <cell r="H4411" t="str">
            <v>0</v>
          </cell>
          <cell r="I4411" t="str">
            <v>0</v>
          </cell>
          <cell r="AP4411">
            <v>246.18359999999998</v>
          </cell>
          <cell r="BZ4411">
            <v>0</v>
          </cell>
          <cell r="CA4411">
            <v>0</v>
          </cell>
          <cell r="CC4411" t="str">
            <v>0001_2500-Procurement - Admin</v>
          </cell>
          <cell r="CG4411" t="e">
            <v>#N/A</v>
          </cell>
          <cell r="CI4411" t="str">
            <v>AM</v>
          </cell>
          <cell r="CJ4411" t="str">
            <v>0001</v>
          </cell>
        </row>
        <row r="4412">
          <cell r="A4412" t="str">
            <v>Budget</v>
          </cell>
          <cell r="H4412" t="str">
            <v>0</v>
          </cell>
          <cell r="I4412" t="str">
            <v>0</v>
          </cell>
          <cell r="AP4412">
            <v>89.432399999999973</v>
          </cell>
          <cell r="BZ4412">
            <v>0</v>
          </cell>
          <cell r="CA4412">
            <v>0</v>
          </cell>
          <cell r="CC4412" t="str">
            <v>0001_2510-Inventory Management</v>
          </cell>
          <cell r="CG4412" t="e">
            <v>#N/A</v>
          </cell>
          <cell r="CI4412" t="str">
            <v>AM</v>
          </cell>
          <cell r="CJ4412" t="str">
            <v>0001</v>
          </cell>
        </row>
        <row r="4413">
          <cell r="A4413" t="str">
            <v>Budget</v>
          </cell>
          <cell r="H4413" t="str">
            <v>0</v>
          </cell>
          <cell r="I4413" t="str">
            <v>0</v>
          </cell>
          <cell r="AP4413">
            <v>188.80800000000002</v>
          </cell>
          <cell r="BZ4413">
            <v>0</v>
          </cell>
          <cell r="CA4413">
            <v>0</v>
          </cell>
          <cell r="CC4413" t="str">
            <v>0001_2520-Warehousing Management</v>
          </cell>
          <cell r="CG4413" t="e">
            <v>#N/A</v>
          </cell>
          <cell r="CI4413" t="str">
            <v>AM</v>
          </cell>
          <cell r="CJ4413" t="str">
            <v>0001</v>
          </cell>
        </row>
        <row r="4414">
          <cell r="A4414" t="str">
            <v>Budget</v>
          </cell>
          <cell r="H4414" t="str">
            <v>0</v>
          </cell>
          <cell r="I4414" t="str">
            <v>0</v>
          </cell>
          <cell r="AP4414">
            <v>89.432399999999973</v>
          </cell>
          <cell r="BZ4414">
            <v>0</v>
          </cell>
          <cell r="CA4414">
            <v>0</v>
          </cell>
          <cell r="CC4414" t="str">
            <v>0001_2530-Acquisition Services</v>
          </cell>
          <cell r="CG4414" t="e">
            <v>#N/A</v>
          </cell>
          <cell r="CI4414" t="str">
            <v>AM</v>
          </cell>
          <cell r="CJ4414" t="str">
            <v>0001</v>
          </cell>
        </row>
        <row r="4415">
          <cell r="A4415" t="str">
            <v>Budget</v>
          </cell>
          <cell r="H4415" t="str">
            <v>0</v>
          </cell>
          <cell r="I4415" t="str">
            <v>0</v>
          </cell>
          <cell r="AP4415">
            <v>289.89719999999994</v>
          </cell>
          <cell r="BZ4415">
            <v>0</v>
          </cell>
          <cell r="CA4415">
            <v>0</v>
          </cell>
          <cell r="CC4415" t="str">
            <v>0001_5100-Fleet &amp; Equipment Svcs</v>
          </cell>
          <cell r="CG4415" t="e">
            <v>#N/A</v>
          </cell>
          <cell r="CI4415" t="str">
            <v>AM</v>
          </cell>
          <cell r="CJ4415" t="str">
            <v>0001</v>
          </cell>
        </row>
        <row r="4416">
          <cell r="A4416" t="str">
            <v>Budget</v>
          </cell>
          <cell r="H4416" t="str">
            <v>0</v>
          </cell>
          <cell r="I4416" t="str">
            <v>0</v>
          </cell>
          <cell r="AP4416">
            <v>84.8904</v>
          </cell>
          <cell r="BZ4416">
            <v>0</v>
          </cell>
          <cell r="CA4416">
            <v>0</v>
          </cell>
          <cell r="CC4416" t="str">
            <v>0001_3830-Policy Administration</v>
          </cell>
          <cell r="CG4416" t="e">
            <v>#N/A</v>
          </cell>
          <cell r="CI4416" t="str">
            <v>SM</v>
          </cell>
          <cell r="CJ4416" t="str">
            <v>0001</v>
          </cell>
        </row>
        <row r="4417">
          <cell r="A4417" t="str">
            <v>Budget</v>
          </cell>
          <cell r="H4417" t="str">
            <v>0</v>
          </cell>
          <cell r="I4417" t="str">
            <v>0</v>
          </cell>
          <cell r="AP4417">
            <v>228.33839999999998</v>
          </cell>
          <cell r="BZ4417">
            <v>0</v>
          </cell>
          <cell r="CA4417">
            <v>0</v>
          </cell>
          <cell r="CC4417" t="str">
            <v>0001_4420-Accounts Receivable</v>
          </cell>
          <cell r="CG4417" t="e">
            <v>#N/A</v>
          </cell>
          <cell r="CI4417" t="str">
            <v>CS</v>
          </cell>
          <cell r="CJ4417" t="str">
            <v>0001</v>
          </cell>
        </row>
        <row r="4418">
          <cell r="A4418" t="str">
            <v>Budget</v>
          </cell>
          <cell r="H4418" t="str">
            <v>0</v>
          </cell>
          <cell r="I4418" t="str">
            <v>0</v>
          </cell>
          <cell r="AP4418">
            <v>78.341999999999985</v>
          </cell>
          <cell r="BZ4418">
            <v>0</v>
          </cell>
          <cell r="CA4418">
            <v>0</v>
          </cell>
          <cell r="CC4418" t="str">
            <v>0001_4460-Collections &amp; Ellipse A/R</v>
          </cell>
          <cell r="CG4418" t="e">
            <v>#N/A</v>
          </cell>
          <cell r="CI4418" t="str">
            <v>CS</v>
          </cell>
          <cell r="CJ4418" t="str">
            <v>0001</v>
          </cell>
        </row>
        <row r="4419">
          <cell r="A4419" t="str">
            <v>Budget</v>
          </cell>
          <cell r="H4419" t="str">
            <v>0</v>
          </cell>
          <cell r="I4419" t="str">
            <v>0</v>
          </cell>
          <cell r="AP4419">
            <v>370.38839999999999</v>
          </cell>
          <cell r="BZ4419">
            <v>0</v>
          </cell>
          <cell r="CA4419">
            <v>0</v>
          </cell>
          <cell r="CC4419" t="str">
            <v>0001_4410-Call Centre</v>
          </cell>
          <cell r="CG4419" t="e">
            <v>#N/A</v>
          </cell>
          <cell r="CI4419" t="str">
            <v>CS</v>
          </cell>
          <cell r="CJ4419" t="str">
            <v>0001</v>
          </cell>
        </row>
        <row r="4420">
          <cell r="A4420" t="str">
            <v>Budget</v>
          </cell>
          <cell r="H4420" t="str">
            <v>0</v>
          </cell>
          <cell r="I4420" t="str">
            <v>0</v>
          </cell>
          <cell r="AP4420">
            <v>79.190400000000011</v>
          </cell>
          <cell r="BZ4420">
            <v>0</v>
          </cell>
          <cell r="CA4420">
            <v>0</v>
          </cell>
          <cell r="CC4420" t="str">
            <v>0001_4450-Cust Mgt Services</v>
          </cell>
          <cell r="CG4420" t="e">
            <v>#N/A</v>
          </cell>
          <cell r="CI4420" t="str">
            <v>CS</v>
          </cell>
          <cell r="CJ4420" t="str">
            <v>0001</v>
          </cell>
        </row>
        <row r="4421">
          <cell r="A4421" t="str">
            <v>Budget</v>
          </cell>
          <cell r="H4421" t="str">
            <v>0</v>
          </cell>
          <cell r="I4421" t="str">
            <v>0</v>
          </cell>
          <cell r="AP4421">
            <v>84.8904</v>
          </cell>
          <cell r="BZ4421">
            <v>0</v>
          </cell>
          <cell r="CA4421">
            <v>0</v>
          </cell>
          <cell r="CC4421" t="str">
            <v>0001_4100-Meter Services</v>
          </cell>
          <cell r="CG4421" t="e">
            <v>#N/A</v>
          </cell>
          <cell r="CI4421" t="str">
            <v>CS</v>
          </cell>
          <cell r="CJ4421" t="str">
            <v>0001</v>
          </cell>
        </row>
        <row r="4422">
          <cell r="A4422" t="str">
            <v>Budget</v>
          </cell>
          <cell r="H4422" t="str">
            <v>0</v>
          </cell>
          <cell r="I4422" t="str">
            <v>0</v>
          </cell>
          <cell r="AP4422">
            <v>447.92999999999989</v>
          </cell>
          <cell r="BZ4422">
            <v>0</v>
          </cell>
          <cell r="CA4422">
            <v>0</v>
          </cell>
          <cell r="CC4422" t="str">
            <v>0001_4260-Field Services</v>
          </cell>
          <cell r="CG4422" t="e">
            <v>#N/A</v>
          </cell>
          <cell r="CI4422" t="str">
            <v>CS</v>
          </cell>
          <cell r="CJ4422" t="str">
            <v>0001</v>
          </cell>
        </row>
        <row r="4423">
          <cell r="A4423" t="str">
            <v>Budget</v>
          </cell>
          <cell r="H4423" t="str">
            <v>0</v>
          </cell>
          <cell r="I4423" t="str">
            <v>0</v>
          </cell>
          <cell r="AP4423">
            <v>156.75480000000005</v>
          </cell>
          <cell r="BZ4423">
            <v>0</v>
          </cell>
          <cell r="CA4423">
            <v>0</v>
          </cell>
          <cell r="CC4423" t="str">
            <v>0001_4430-LDC Settlement</v>
          </cell>
          <cell r="CG4423" t="e">
            <v>#N/A</v>
          </cell>
          <cell r="CI4423" t="str">
            <v>CS</v>
          </cell>
          <cell r="CJ4423" t="str">
            <v>0001</v>
          </cell>
        </row>
        <row r="4424">
          <cell r="A4424" t="str">
            <v>Budget</v>
          </cell>
          <cell r="H4424" t="str">
            <v>0</v>
          </cell>
          <cell r="I4424" t="str">
            <v>0</v>
          </cell>
          <cell r="AP4424">
            <v>254.208</v>
          </cell>
          <cell r="BZ4424">
            <v>0</v>
          </cell>
          <cell r="CA4424">
            <v>0</v>
          </cell>
          <cell r="CC4424" t="str">
            <v>0001_5000-Smart Meters</v>
          </cell>
          <cell r="CG4424" t="e">
            <v>#N/A</v>
          </cell>
          <cell r="CI4424" t="str">
            <v>CS</v>
          </cell>
          <cell r="CJ4424" t="str">
            <v>0001</v>
          </cell>
        </row>
        <row r="4425">
          <cell r="A4425" t="str">
            <v>Budget</v>
          </cell>
          <cell r="H4425" t="str">
            <v>0</v>
          </cell>
          <cell r="I4425" t="str">
            <v>0</v>
          </cell>
          <cell r="AP4425">
            <v>188.19719999999998</v>
          </cell>
          <cell r="BZ4425">
            <v>0</v>
          </cell>
          <cell r="CA4425">
            <v>0</v>
          </cell>
          <cell r="CC4425" t="str">
            <v>0001_1770-IT&amp;S Governance</v>
          </cell>
          <cell r="CG4425" t="e">
            <v>#N/A</v>
          </cell>
          <cell r="CI4425" t="str">
            <v>IT</v>
          </cell>
          <cell r="CJ4425" t="str">
            <v>0001</v>
          </cell>
        </row>
        <row r="4426">
          <cell r="A4426" t="str">
            <v>Budget</v>
          </cell>
          <cell r="H4426" t="str">
            <v>0</v>
          </cell>
          <cell r="I4426" t="str">
            <v>0</v>
          </cell>
          <cell r="AP4426">
            <v>90.933599999999998</v>
          </cell>
          <cell r="BZ4426">
            <v>0</v>
          </cell>
          <cell r="CA4426">
            <v>0</v>
          </cell>
          <cell r="CC4426" t="str">
            <v>0001_1750-IT Infrastructure</v>
          </cell>
          <cell r="CG4426" t="e">
            <v>#N/A</v>
          </cell>
          <cell r="CI4426" t="str">
            <v>IT</v>
          </cell>
          <cell r="CJ4426" t="str">
            <v>0001</v>
          </cell>
        </row>
        <row r="4427">
          <cell r="A4427" t="str">
            <v>Budget</v>
          </cell>
          <cell r="H4427" t="str">
            <v>0</v>
          </cell>
          <cell r="I4427" t="str">
            <v>0</v>
          </cell>
          <cell r="AP4427">
            <v>89.522400000000005</v>
          </cell>
          <cell r="BZ4427">
            <v>0</v>
          </cell>
          <cell r="CA4427">
            <v>0</v>
          </cell>
          <cell r="CC4427" t="str">
            <v>0001_1751-IT Client Services</v>
          </cell>
          <cell r="CG4427" t="e">
            <v>#N/A</v>
          </cell>
          <cell r="CI4427" t="str">
            <v>IT</v>
          </cell>
          <cell r="CJ4427" t="str">
            <v>0001</v>
          </cell>
        </row>
        <row r="4428">
          <cell r="A4428" t="str">
            <v>Budget</v>
          </cell>
          <cell r="H4428" t="str">
            <v>0</v>
          </cell>
          <cell r="I4428" t="str">
            <v>0</v>
          </cell>
          <cell r="AP4428">
            <v>90.459599999999966</v>
          </cell>
          <cell r="BZ4428">
            <v>0</v>
          </cell>
          <cell r="CA4428">
            <v>0</v>
          </cell>
          <cell r="CC4428" t="str">
            <v>0001_1752-IT Operations</v>
          </cell>
          <cell r="CG4428" t="e">
            <v>#N/A</v>
          </cell>
          <cell r="CI4428" t="str">
            <v>IT</v>
          </cell>
          <cell r="CJ4428" t="str">
            <v>0001</v>
          </cell>
        </row>
        <row r="4429">
          <cell r="A4429" t="str">
            <v>Budget</v>
          </cell>
          <cell r="H4429" t="str">
            <v>0</v>
          </cell>
          <cell r="I4429" t="str">
            <v>0</v>
          </cell>
          <cell r="AP4429">
            <v>96.309600000000032</v>
          </cell>
          <cell r="BZ4429">
            <v>0</v>
          </cell>
          <cell r="CA4429">
            <v>0</v>
          </cell>
          <cell r="CC4429" t="str">
            <v>0001_1753-IT Network Admin/tel</v>
          </cell>
          <cell r="CG4429" t="e">
            <v>#N/A</v>
          </cell>
          <cell r="CI4429" t="str">
            <v>IT</v>
          </cell>
          <cell r="CJ4429" t="str">
            <v>0001</v>
          </cell>
        </row>
        <row r="4430">
          <cell r="A4430" t="str">
            <v>Budget</v>
          </cell>
          <cell r="H4430" t="str">
            <v>0</v>
          </cell>
          <cell r="I4430" t="str">
            <v>0</v>
          </cell>
          <cell r="AP4430">
            <v>86.591999999999985</v>
          </cell>
          <cell r="BZ4430">
            <v>0</v>
          </cell>
          <cell r="CA4430">
            <v>0</v>
          </cell>
          <cell r="CC4430" t="str">
            <v>0001_1760-Program Delivery</v>
          </cell>
          <cell r="CG4430" t="e">
            <v>#N/A</v>
          </cell>
          <cell r="CI4430" t="str">
            <v>IT</v>
          </cell>
          <cell r="CJ4430" t="str">
            <v>0001</v>
          </cell>
        </row>
        <row r="4431">
          <cell r="A4431" t="str">
            <v>Budget</v>
          </cell>
          <cell r="H4431" t="str">
            <v>0</v>
          </cell>
          <cell r="I4431" t="str">
            <v>0</v>
          </cell>
          <cell r="AP4431">
            <v>549.24480000000005</v>
          </cell>
          <cell r="BZ4431">
            <v>0</v>
          </cell>
          <cell r="CA4431">
            <v>0</v>
          </cell>
          <cell r="CC4431" t="str">
            <v>0001_1762-Project Delivery</v>
          </cell>
          <cell r="CG4431" t="e">
            <v>#N/A</v>
          </cell>
          <cell r="CI4431" t="str">
            <v>IT</v>
          </cell>
          <cell r="CJ4431" t="str">
            <v>0001</v>
          </cell>
        </row>
        <row r="4432">
          <cell r="A4432" t="str">
            <v>Budget</v>
          </cell>
          <cell r="H4432" t="str">
            <v>0</v>
          </cell>
          <cell r="I4432" t="str">
            <v>0</v>
          </cell>
          <cell r="AP4432">
            <v>380.46719999999999</v>
          </cell>
          <cell r="BZ4432">
            <v>0</v>
          </cell>
          <cell r="CA4432">
            <v>0</v>
          </cell>
          <cell r="CC4432" t="str">
            <v>0001_1782-Service Requests</v>
          </cell>
          <cell r="CG4432" t="e">
            <v>#N/A</v>
          </cell>
          <cell r="CI4432" t="str">
            <v>IT</v>
          </cell>
          <cell r="CJ4432" t="str">
            <v>0001</v>
          </cell>
        </row>
        <row r="4433">
          <cell r="A4433" t="str">
            <v>Budget</v>
          </cell>
          <cell r="H4433" t="str">
            <v>0</v>
          </cell>
          <cell r="I4433" t="str">
            <v>0</v>
          </cell>
          <cell r="AP4433">
            <v>84.8904</v>
          </cell>
          <cell r="BZ4433">
            <v>0</v>
          </cell>
          <cell r="CA4433">
            <v>0</v>
          </cell>
          <cell r="CC4433" t="str">
            <v>0001_1321-Accounts Payable</v>
          </cell>
          <cell r="CG4433" t="e">
            <v>#N/A</v>
          </cell>
          <cell r="CI4433" t="str">
            <v>Fin.</v>
          </cell>
          <cell r="CJ4433" t="str">
            <v>0001</v>
          </cell>
        </row>
        <row r="4434">
          <cell r="A4434" t="str">
            <v>Budget</v>
          </cell>
          <cell r="H4434" t="str">
            <v>0</v>
          </cell>
          <cell r="I4434" t="str">
            <v>0</v>
          </cell>
          <cell r="AP4434">
            <v>83.149200000000008</v>
          </cell>
          <cell r="BZ4434">
            <v>0</v>
          </cell>
          <cell r="CA4434">
            <v>0</v>
          </cell>
          <cell r="CC4434" t="str">
            <v>0001_1323-Payroll</v>
          </cell>
          <cell r="CG4434" t="e">
            <v>#N/A</v>
          </cell>
          <cell r="CI4434" t="str">
            <v>Fin.</v>
          </cell>
          <cell r="CJ4434" t="str">
            <v>0001</v>
          </cell>
        </row>
        <row r="4435">
          <cell r="A4435" t="str">
            <v>Budget</v>
          </cell>
          <cell r="H4435" t="str">
            <v>0</v>
          </cell>
          <cell r="I4435" t="str">
            <v>0</v>
          </cell>
          <cell r="AP4435">
            <v>174.62639999999999</v>
          </cell>
          <cell r="BZ4435">
            <v>0</v>
          </cell>
          <cell r="CA4435">
            <v>0</v>
          </cell>
          <cell r="CC4435" t="str">
            <v>0001_1341-Financial Planning</v>
          </cell>
          <cell r="CG4435" t="e">
            <v>#N/A</v>
          </cell>
          <cell r="CI4435" t="str">
            <v>Fin.</v>
          </cell>
          <cell r="CJ4435" t="str">
            <v>0001</v>
          </cell>
        </row>
        <row r="4436">
          <cell r="A4436" t="str">
            <v>Budget</v>
          </cell>
          <cell r="H4436" t="str">
            <v>0</v>
          </cell>
          <cell r="I4436" t="str">
            <v>0</v>
          </cell>
          <cell r="AP4436">
            <v>516.42240000000015</v>
          </cell>
          <cell r="BZ4436">
            <v>0</v>
          </cell>
          <cell r="CA4436">
            <v>0</v>
          </cell>
          <cell r="CC4436" t="str">
            <v>0001_5200-Facilities &amp; Asset Mgmt</v>
          </cell>
          <cell r="CG4436" t="e">
            <v>#N/A</v>
          </cell>
          <cell r="CI4436" t="str">
            <v>Faclt.</v>
          </cell>
          <cell r="CJ4436" t="str">
            <v>0001</v>
          </cell>
        </row>
        <row r="4437">
          <cell r="A4437" t="str">
            <v>Budget</v>
          </cell>
          <cell r="H4437" t="str">
            <v>0</v>
          </cell>
          <cell r="I4437" t="str">
            <v>0</v>
          </cell>
          <cell r="AP4437">
            <v>93.137999999999991</v>
          </cell>
          <cell r="BZ4437">
            <v>0</v>
          </cell>
          <cell r="CA4437">
            <v>0</v>
          </cell>
          <cell r="CC4437" t="str">
            <v>0001_5205-Investment Recovery</v>
          </cell>
          <cell r="CG4437" t="e">
            <v>#N/A</v>
          </cell>
          <cell r="CI4437" t="str">
            <v>Faclt.</v>
          </cell>
          <cell r="CJ4437" t="str">
            <v>0001</v>
          </cell>
        </row>
        <row r="4438">
          <cell r="A4438" t="str">
            <v>Budget</v>
          </cell>
          <cell r="H4438" t="str">
            <v>0</v>
          </cell>
          <cell r="I4438" t="str">
            <v>0</v>
          </cell>
          <cell r="AP4438">
            <v>208.44000000000003</v>
          </cell>
          <cell r="BZ4438">
            <v>0</v>
          </cell>
          <cell r="CA4438">
            <v>0</v>
          </cell>
          <cell r="CC4438" t="str">
            <v>0001_1910-OD &amp; Performance</v>
          </cell>
          <cell r="CG4438" t="e">
            <v>#N/A</v>
          </cell>
          <cell r="CI4438" t="str">
            <v>OE</v>
          </cell>
          <cell r="CJ4438" t="str">
            <v>0001</v>
          </cell>
        </row>
        <row r="4439">
          <cell r="A4439" t="str">
            <v>Budget</v>
          </cell>
          <cell r="H4439" t="str">
            <v>0</v>
          </cell>
          <cell r="I4439" t="str">
            <v>0</v>
          </cell>
          <cell r="AP4439">
            <v>84.8904</v>
          </cell>
          <cell r="BZ4439">
            <v>0</v>
          </cell>
          <cell r="CA4439">
            <v>0</v>
          </cell>
          <cell r="CC4439" t="str">
            <v>0001_1200-Legal Services - THESL</v>
          </cell>
          <cell r="CG4439" t="e">
            <v>#N/A</v>
          </cell>
          <cell r="CI4439" t="str">
            <v>Leg.</v>
          </cell>
          <cell r="CJ4439" t="str">
            <v>0001</v>
          </cell>
        </row>
        <row r="4440">
          <cell r="A4440" t="str">
            <v>Budget</v>
          </cell>
          <cell r="H4440" t="str">
            <v>0</v>
          </cell>
          <cell r="I4440" t="str">
            <v>0</v>
          </cell>
          <cell r="AP4440">
            <v>158.66879999999995</v>
          </cell>
          <cell r="BZ4440">
            <v>0</v>
          </cell>
          <cell r="CA4440">
            <v>0</v>
          </cell>
          <cell r="CC4440" t="str">
            <v>0001_1510-Comm &amp; Public Affairs</v>
          </cell>
          <cell r="CG4440" t="e">
            <v>#N/A</v>
          </cell>
          <cell r="CI4440" t="str">
            <v>CP&amp;A</v>
          </cell>
          <cell r="CJ4440" t="str">
            <v>0001</v>
          </cell>
        </row>
        <row r="4441">
          <cell r="A4441" t="str">
            <v>Budget</v>
          </cell>
          <cell r="H4441" t="str">
            <v>0</v>
          </cell>
          <cell r="I4441" t="str">
            <v>0</v>
          </cell>
          <cell r="AP4441">
            <v>66.188400000000016</v>
          </cell>
          <cell r="BZ4441">
            <v>0</v>
          </cell>
          <cell r="CA4441">
            <v>0</v>
          </cell>
          <cell r="CC4441" t="str">
            <v>0005_1325-Finance</v>
          </cell>
          <cell r="CG4441" t="e">
            <v>#N/A</v>
          </cell>
          <cell r="CI4441" t="str">
            <v>THC</v>
          </cell>
          <cell r="CJ4441" t="str">
            <v>0005</v>
          </cell>
        </row>
        <row r="4442">
          <cell r="A4442" t="str">
            <v>Budget</v>
          </cell>
          <cell r="H4442" t="str">
            <v>0</v>
          </cell>
          <cell r="I4442" t="str">
            <v>0</v>
          </cell>
          <cell r="AP4442">
            <v>64.885200000000012</v>
          </cell>
          <cell r="BZ4442">
            <v>0</v>
          </cell>
          <cell r="CA4442">
            <v>0</v>
          </cell>
          <cell r="CC4442" t="str">
            <v>0005_1340-Planning</v>
          </cell>
          <cell r="CG4442" t="e">
            <v>#N/A</v>
          </cell>
          <cell r="CI4442" t="str">
            <v>THC</v>
          </cell>
          <cell r="CJ4442" t="str">
            <v>0005</v>
          </cell>
        </row>
        <row r="4443">
          <cell r="A4443" t="str">
            <v>Budget</v>
          </cell>
          <cell r="H4443" t="str">
            <v>0</v>
          </cell>
          <cell r="I4443" t="str">
            <v>0</v>
          </cell>
          <cell r="AP4443">
            <v>65.277599999999993</v>
          </cell>
          <cell r="BZ4443">
            <v>0</v>
          </cell>
          <cell r="CA4443">
            <v>0</v>
          </cell>
          <cell r="CC4443" t="str">
            <v>0005_1330-Fin-Corporate Tax</v>
          </cell>
          <cell r="CG4443" t="e">
            <v>#N/A</v>
          </cell>
          <cell r="CI4443" t="str">
            <v>THC</v>
          </cell>
          <cell r="CJ4443" t="str">
            <v>0005</v>
          </cell>
        </row>
        <row r="4444">
          <cell r="A4444" t="str">
            <v>Budget</v>
          </cell>
          <cell r="H4444" t="str">
            <v>0</v>
          </cell>
          <cell r="I4444" t="str">
            <v>0</v>
          </cell>
          <cell r="AP4444">
            <v>65.224800000000016</v>
          </cell>
          <cell r="BZ4444">
            <v>0</v>
          </cell>
          <cell r="CA4444">
            <v>0</v>
          </cell>
          <cell r="CC4444" t="str">
            <v>0005_1350-Fin Risks and Controls</v>
          </cell>
          <cell r="CG4444" t="e">
            <v>#N/A</v>
          </cell>
          <cell r="CI4444" t="str">
            <v>THC</v>
          </cell>
          <cell r="CJ4444" t="str">
            <v>0005</v>
          </cell>
        </row>
        <row r="4445">
          <cell r="A4445" t="str">
            <v>Budget</v>
          </cell>
          <cell r="H4445" t="str">
            <v>0</v>
          </cell>
          <cell r="I4445" t="str">
            <v>0</v>
          </cell>
          <cell r="AP4445">
            <v>274.23600000000005</v>
          </cell>
          <cell r="BZ4445">
            <v>0</v>
          </cell>
          <cell r="CA4445">
            <v>0</v>
          </cell>
          <cell r="CC4445" t="str">
            <v>0002_4200-Management And Administration</v>
          </cell>
          <cell r="CG4445" t="e">
            <v>#N/A</v>
          </cell>
          <cell r="CI4445" t="str">
            <v>THESI</v>
          </cell>
          <cell r="CJ4445" t="str">
            <v>0002</v>
          </cell>
        </row>
        <row r="4446">
          <cell r="A4446" t="str">
            <v>Budget</v>
          </cell>
          <cell r="H4446" t="str">
            <v>0</v>
          </cell>
          <cell r="I4446" t="str">
            <v>0</v>
          </cell>
          <cell r="AP4446">
            <v>77.041200000000003</v>
          </cell>
          <cell r="BZ4446">
            <v>0</v>
          </cell>
          <cell r="CA4446">
            <v>0</v>
          </cell>
          <cell r="CC4446" t="str">
            <v>0002_7200-Mass Market</v>
          </cell>
          <cell r="CG4446" t="e">
            <v>#N/A</v>
          </cell>
          <cell r="CI4446" t="str">
            <v>THESI</v>
          </cell>
          <cell r="CJ4446" t="str">
            <v>0002</v>
          </cell>
        </row>
        <row r="4447">
          <cell r="A4447" t="str">
            <v>Budget</v>
          </cell>
          <cell r="H4447" t="str">
            <v>0</v>
          </cell>
          <cell r="I4447" t="str">
            <v>0</v>
          </cell>
          <cell r="AP4447">
            <v>121.56959999999998</v>
          </cell>
          <cell r="BZ4447">
            <v>0</v>
          </cell>
          <cell r="CA4447">
            <v>0</v>
          </cell>
          <cell r="CC4447" t="str">
            <v>0001_3110-Dist Proj - East</v>
          </cell>
          <cell r="CG4447" t="e">
            <v>#N/A</v>
          </cell>
          <cell r="CI4447" t="str">
            <v>DS</v>
          </cell>
          <cell r="CJ4447" t="str">
            <v>0001</v>
          </cell>
        </row>
        <row r="4448">
          <cell r="A4448" t="str">
            <v>Budget</v>
          </cell>
          <cell r="H4448" t="str">
            <v>0</v>
          </cell>
          <cell r="I4448" t="str">
            <v>0</v>
          </cell>
          <cell r="AP4448">
            <v>119.35920000000003</v>
          </cell>
          <cell r="BZ4448">
            <v>0</v>
          </cell>
          <cell r="CA4448">
            <v>0</v>
          </cell>
          <cell r="CC4448" t="str">
            <v>0001_3160-Dist Proj - West</v>
          </cell>
          <cell r="CG4448" t="e">
            <v>#N/A</v>
          </cell>
          <cell r="CI4448" t="str">
            <v>DS</v>
          </cell>
          <cell r="CJ4448" t="str">
            <v>0001</v>
          </cell>
        </row>
        <row r="4449">
          <cell r="A4449" t="str">
            <v>Budget</v>
          </cell>
          <cell r="H4449" t="str">
            <v>0</v>
          </cell>
          <cell r="I4449" t="str">
            <v>0</v>
          </cell>
          <cell r="AP4449">
            <v>110.95560000000002</v>
          </cell>
          <cell r="BZ4449">
            <v>0</v>
          </cell>
          <cell r="CA4449">
            <v>0</v>
          </cell>
          <cell r="CC4449" t="str">
            <v>0001_4310-CCM - East</v>
          </cell>
          <cell r="CG4449" t="e">
            <v>#N/A</v>
          </cell>
          <cell r="CI4449" t="str">
            <v>DS</v>
          </cell>
          <cell r="CJ4449" t="str">
            <v>0001</v>
          </cell>
        </row>
        <row r="4450">
          <cell r="A4450" t="str">
            <v>Budget</v>
          </cell>
          <cell r="H4450" t="str">
            <v>0</v>
          </cell>
          <cell r="I4450" t="str">
            <v>0</v>
          </cell>
          <cell r="AP4450">
            <v>117.61320000000002</v>
          </cell>
          <cell r="BZ4450">
            <v>0</v>
          </cell>
          <cell r="CA4450">
            <v>0</v>
          </cell>
          <cell r="CC4450" t="str">
            <v>0001_4360-CCM - West</v>
          </cell>
          <cell r="CG4450" t="e">
            <v>#N/A</v>
          </cell>
          <cell r="CI4450" t="str">
            <v>DS</v>
          </cell>
          <cell r="CJ4450" t="str">
            <v>0001</v>
          </cell>
        </row>
        <row r="4451">
          <cell r="A4451" t="str">
            <v>Budget</v>
          </cell>
          <cell r="H4451" t="str">
            <v>0</v>
          </cell>
          <cell r="I4451" t="str">
            <v>0</v>
          </cell>
          <cell r="AP4451">
            <v>102.03479999999998</v>
          </cell>
          <cell r="BZ4451">
            <v>0</v>
          </cell>
          <cell r="CA4451">
            <v>0</v>
          </cell>
          <cell r="CC4451" t="str">
            <v>0001_3820-Program Management</v>
          </cell>
          <cell r="CG4451" t="e">
            <v>#N/A</v>
          </cell>
          <cell r="CI4451" t="str">
            <v>DS</v>
          </cell>
          <cell r="CJ4451" t="str">
            <v>0001</v>
          </cell>
        </row>
        <row r="4452">
          <cell r="A4452" t="str">
            <v>Budget</v>
          </cell>
          <cell r="H4452" t="str">
            <v>0</v>
          </cell>
          <cell r="I4452" t="str">
            <v>0</v>
          </cell>
          <cell r="AP4452">
            <v>110.02319999999999</v>
          </cell>
          <cell r="BZ4452">
            <v>0</v>
          </cell>
          <cell r="CA4452">
            <v>0</v>
          </cell>
          <cell r="CC4452" t="str">
            <v>0001_3310-Station &amp; Dist Automation</v>
          </cell>
          <cell r="CG4452" t="e">
            <v>#N/A</v>
          </cell>
          <cell r="CI4452" t="str">
            <v>DG</v>
          </cell>
          <cell r="CJ4452" t="str">
            <v>0001</v>
          </cell>
        </row>
        <row r="4453">
          <cell r="A4453" t="str">
            <v>Budget</v>
          </cell>
          <cell r="H4453" t="str">
            <v>0</v>
          </cell>
          <cell r="I4453" t="str">
            <v>0</v>
          </cell>
          <cell r="AP4453">
            <v>119.35920000000003</v>
          </cell>
          <cell r="BZ4453">
            <v>0</v>
          </cell>
          <cell r="CA4453">
            <v>0</v>
          </cell>
          <cell r="CC4453" t="str">
            <v>0001_3720-Dist Grid Health</v>
          </cell>
          <cell r="CG4453" t="e">
            <v>#N/A</v>
          </cell>
          <cell r="CI4453" t="str">
            <v>DG</v>
          </cell>
          <cell r="CJ4453" t="str">
            <v>0001</v>
          </cell>
        </row>
        <row r="4454">
          <cell r="A4454" t="str">
            <v>Budget</v>
          </cell>
          <cell r="H4454" t="str">
            <v>0</v>
          </cell>
          <cell r="I4454" t="str">
            <v>0</v>
          </cell>
          <cell r="AP4454">
            <v>116.20560000000002</v>
          </cell>
          <cell r="BZ4454">
            <v>0</v>
          </cell>
          <cell r="CA4454">
            <v>0</v>
          </cell>
          <cell r="CC4454" t="str">
            <v>0001_3710-Dist Grid Operations</v>
          </cell>
          <cell r="CG4454" t="e">
            <v>#N/A</v>
          </cell>
          <cell r="CI4454" t="str">
            <v>DG</v>
          </cell>
          <cell r="CJ4454" t="str">
            <v>0001</v>
          </cell>
        </row>
        <row r="4455">
          <cell r="A4455" t="str">
            <v>Budget</v>
          </cell>
          <cell r="H4455" t="str">
            <v>0</v>
          </cell>
          <cell r="I4455" t="str">
            <v>0</v>
          </cell>
          <cell r="AP4455">
            <v>117.61320000000002</v>
          </cell>
          <cell r="BZ4455">
            <v>0</v>
          </cell>
          <cell r="CA4455">
            <v>0</v>
          </cell>
          <cell r="CC4455" t="str">
            <v>0001_2200-Syst Reliability Planning</v>
          </cell>
          <cell r="CG4455" t="e">
            <v>#N/A</v>
          </cell>
          <cell r="CI4455" t="str">
            <v>AM</v>
          </cell>
          <cell r="CJ4455" t="str">
            <v>0001</v>
          </cell>
        </row>
        <row r="4456">
          <cell r="A4456" t="str">
            <v>Budget</v>
          </cell>
          <cell r="H4456" t="str">
            <v>0</v>
          </cell>
          <cell r="I4456" t="str">
            <v>0</v>
          </cell>
          <cell r="AP4456">
            <v>115.94880000000002</v>
          </cell>
          <cell r="BZ4456">
            <v>0</v>
          </cell>
          <cell r="CA4456">
            <v>0</v>
          </cell>
          <cell r="CC4456" t="str">
            <v>0001_2400-Policy &amp; Standards</v>
          </cell>
          <cell r="CG4456" t="e">
            <v>#N/A</v>
          </cell>
          <cell r="CI4456" t="str">
            <v>AM</v>
          </cell>
          <cell r="CJ4456" t="str">
            <v>0001</v>
          </cell>
        </row>
        <row r="4457">
          <cell r="A4457" t="str">
            <v>Budget</v>
          </cell>
          <cell r="H4457" t="str">
            <v>0</v>
          </cell>
          <cell r="I4457" t="str">
            <v>0</v>
          </cell>
          <cell r="AP4457">
            <v>117.03120000000001</v>
          </cell>
          <cell r="BZ4457">
            <v>0</v>
          </cell>
          <cell r="CA4457">
            <v>0</v>
          </cell>
          <cell r="CC4457" t="str">
            <v>0001_2700-Capacity Planning</v>
          </cell>
          <cell r="CG4457" t="e">
            <v>#N/A</v>
          </cell>
          <cell r="CI4457" t="str">
            <v>AM</v>
          </cell>
          <cell r="CJ4457" t="str">
            <v>0001</v>
          </cell>
        </row>
        <row r="4458">
          <cell r="A4458" t="str">
            <v>Budget</v>
          </cell>
          <cell r="H4458" t="str">
            <v>0</v>
          </cell>
          <cell r="I4458" t="str">
            <v>0</v>
          </cell>
          <cell r="AP4458">
            <v>112.73039999999999</v>
          </cell>
          <cell r="BZ4458">
            <v>0</v>
          </cell>
          <cell r="CA4458">
            <v>0</v>
          </cell>
          <cell r="CC4458" t="str">
            <v>0001_2500-Procurement - Admin</v>
          </cell>
          <cell r="CG4458" t="e">
            <v>#N/A</v>
          </cell>
          <cell r="CI4458" t="str">
            <v>AM</v>
          </cell>
          <cell r="CJ4458" t="str">
            <v>0001</v>
          </cell>
        </row>
        <row r="4459">
          <cell r="A4459" t="str">
            <v>Budget</v>
          </cell>
          <cell r="H4459" t="str">
            <v>0</v>
          </cell>
          <cell r="I4459" t="str">
            <v>0</v>
          </cell>
          <cell r="AP4459">
            <v>216.55319999999998</v>
          </cell>
          <cell r="BZ4459">
            <v>0</v>
          </cell>
          <cell r="CA4459">
            <v>0</v>
          </cell>
          <cell r="CC4459" t="str">
            <v>0001_3800-Business Transf - Admin</v>
          </cell>
          <cell r="CG4459" t="e">
            <v>#N/A</v>
          </cell>
          <cell r="CI4459" t="str">
            <v>SM</v>
          </cell>
          <cell r="CJ4459" t="str">
            <v>0001</v>
          </cell>
        </row>
        <row r="4460">
          <cell r="A4460" t="str">
            <v>Budget</v>
          </cell>
          <cell r="H4460" t="str">
            <v>0</v>
          </cell>
          <cell r="I4460" t="str">
            <v>0</v>
          </cell>
          <cell r="AP4460">
            <v>92.758800000000008</v>
          </cell>
          <cell r="BZ4460">
            <v>0</v>
          </cell>
          <cell r="CA4460">
            <v>0</v>
          </cell>
          <cell r="CC4460" t="str">
            <v>0001_3810-Project Management Service</v>
          </cell>
          <cell r="CG4460" t="e">
            <v>#N/A</v>
          </cell>
          <cell r="CI4460" t="str">
            <v>SM</v>
          </cell>
          <cell r="CJ4460" t="str">
            <v>0001</v>
          </cell>
        </row>
        <row r="4461">
          <cell r="A4461" t="str">
            <v>Budget</v>
          </cell>
          <cell r="H4461" t="str">
            <v>0</v>
          </cell>
          <cell r="I4461" t="str">
            <v>0</v>
          </cell>
          <cell r="AP4461">
            <v>91.402799999999999</v>
          </cell>
          <cell r="BZ4461">
            <v>0</v>
          </cell>
          <cell r="CA4461">
            <v>0</v>
          </cell>
          <cell r="CC4461" t="str">
            <v>0001_3830-Policy Administration</v>
          </cell>
          <cell r="CG4461" t="e">
            <v>#N/A</v>
          </cell>
          <cell r="CI4461" t="str">
            <v>SM</v>
          </cell>
          <cell r="CJ4461" t="str">
            <v>0001</v>
          </cell>
        </row>
        <row r="4462">
          <cell r="A4462" t="str">
            <v>Budget</v>
          </cell>
          <cell r="H4462" t="str">
            <v>0</v>
          </cell>
          <cell r="I4462" t="str">
            <v>0</v>
          </cell>
          <cell r="AP4462">
            <v>110.58239999999999</v>
          </cell>
          <cell r="BZ4462">
            <v>0</v>
          </cell>
          <cell r="CA4462">
            <v>0</v>
          </cell>
          <cell r="CC4462" t="str">
            <v>0001_4420-Accounts Receivable</v>
          </cell>
          <cell r="CG4462" t="e">
            <v>#N/A</v>
          </cell>
          <cell r="CI4462" t="str">
            <v>CS</v>
          </cell>
          <cell r="CJ4462" t="str">
            <v>0001</v>
          </cell>
        </row>
        <row r="4463">
          <cell r="A4463" t="str">
            <v>Budget</v>
          </cell>
          <cell r="H4463" t="str">
            <v>0</v>
          </cell>
          <cell r="I4463" t="str">
            <v>0</v>
          </cell>
          <cell r="AP4463">
            <v>102.68880000000001</v>
          </cell>
          <cell r="BZ4463">
            <v>0</v>
          </cell>
          <cell r="CA4463">
            <v>0</v>
          </cell>
          <cell r="CC4463" t="str">
            <v>0001_4410-Call Centre</v>
          </cell>
          <cell r="CG4463" t="e">
            <v>#N/A</v>
          </cell>
          <cell r="CI4463" t="str">
            <v>CS</v>
          </cell>
          <cell r="CJ4463" t="str">
            <v>0001</v>
          </cell>
        </row>
        <row r="4464">
          <cell r="A4464" t="str">
            <v>Budget</v>
          </cell>
          <cell r="H4464" t="str">
            <v>0</v>
          </cell>
          <cell r="I4464" t="str">
            <v>0</v>
          </cell>
          <cell r="AP4464">
            <v>121.80960000000003</v>
          </cell>
          <cell r="BZ4464">
            <v>0</v>
          </cell>
          <cell r="CA4464">
            <v>0</v>
          </cell>
          <cell r="CC4464" t="str">
            <v>0001_4100-Meter Services</v>
          </cell>
          <cell r="CG4464" t="e">
            <v>#N/A</v>
          </cell>
          <cell r="CI4464" t="str">
            <v>CS</v>
          </cell>
          <cell r="CJ4464" t="str">
            <v>0001</v>
          </cell>
        </row>
        <row r="4465">
          <cell r="A4465" t="str">
            <v>Budget</v>
          </cell>
          <cell r="H4465" t="str">
            <v>0</v>
          </cell>
          <cell r="I4465" t="str">
            <v>0</v>
          </cell>
          <cell r="AP4465">
            <v>106.49279999999997</v>
          </cell>
          <cell r="BZ4465">
            <v>0</v>
          </cell>
          <cell r="CA4465">
            <v>0</v>
          </cell>
          <cell r="CC4465" t="str">
            <v>0001_4260-Field Services</v>
          </cell>
          <cell r="CG4465" t="e">
            <v>#N/A</v>
          </cell>
          <cell r="CI4465" t="str">
            <v>CS</v>
          </cell>
          <cell r="CJ4465" t="str">
            <v>0001</v>
          </cell>
        </row>
        <row r="4466">
          <cell r="A4466" t="str">
            <v>Budget</v>
          </cell>
          <cell r="H4466" t="str">
            <v>0</v>
          </cell>
          <cell r="I4466" t="str">
            <v>0</v>
          </cell>
          <cell r="AP4466">
            <v>108.46559999999998</v>
          </cell>
          <cell r="BZ4466">
            <v>0</v>
          </cell>
          <cell r="CA4466">
            <v>0</v>
          </cell>
          <cell r="CC4466" t="str">
            <v>0001_4430-LDC Settlement</v>
          </cell>
          <cell r="CG4466" t="e">
            <v>#N/A</v>
          </cell>
          <cell r="CI4466" t="str">
            <v>CS</v>
          </cell>
          <cell r="CJ4466" t="str">
            <v>0001</v>
          </cell>
        </row>
        <row r="4467">
          <cell r="A4467" t="str">
            <v>Budget</v>
          </cell>
          <cell r="H4467" t="str">
            <v>0</v>
          </cell>
          <cell r="I4467" t="str">
            <v>0</v>
          </cell>
          <cell r="AP4467">
            <v>106.49279999999997</v>
          </cell>
          <cell r="BZ4467">
            <v>0</v>
          </cell>
          <cell r="CA4467">
            <v>0</v>
          </cell>
          <cell r="CC4467" t="str">
            <v>0001_5000-Smart Meters</v>
          </cell>
          <cell r="CG4467" t="e">
            <v>#N/A</v>
          </cell>
          <cell r="CI4467" t="str">
            <v>CS</v>
          </cell>
          <cell r="CJ4467" t="str">
            <v>0001</v>
          </cell>
        </row>
        <row r="4468">
          <cell r="A4468" t="str">
            <v>Budget</v>
          </cell>
          <cell r="H4468" t="str">
            <v>0</v>
          </cell>
          <cell r="I4468" t="str">
            <v>0</v>
          </cell>
          <cell r="AP4468">
            <v>226.94039999999998</v>
          </cell>
          <cell r="BZ4468">
            <v>0</v>
          </cell>
          <cell r="CA4468">
            <v>0</v>
          </cell>
          <cell r="CC4468" t="str">
            <v>0001_1770-IT&amp;S Governance</v>
          </cell>
          <cell r="CG4468" t="e">
            <v>#N/A</v>
          </cell>
          <cell r="CI4468" t="str">
            <v>IT</v>
          </cell>
          <cell r="CJ4468" t="str">
            <v>0001</v>
          </cell>
        </row>
        <row r="4469">
          <cell r="A4469" t="str">
            <v>Budget</v>
          </cell>
          <cell r="H4469" t="str">
            <v>0</v>
          </cell>
          <cell r="I4469" t="str">
            <v>0</v>
          </cell>
          <cell r="AP4469">
            <v>101.16840000000001</v>
          </cell>
          <cell r="BZ4469">
            <v>0</v>
          </cell>
          <cell r="CA4469">
            <v>0</v>
          </cell>
          <cell r="CC4469" t="str">
            <v>0001_1775-IT&amp;S BI &amp; EDW</v>
          </cell>
          <cell r="CG4469" t="e">
            <v>#N/A</v>
          </cell>
          <cell r="CI4469" t="str">
            <v>IT</v>
          </cell>
          <cell r="CJ4469" t="str">
            <v>0001</v>
          </cell>
        </row>
        <row r="4470">
          <cell r="A4470" t="str">
            <v>Budget</v>
          </cell>
          <cell r="H4470" t="str">
            <v>0</v>
          </cell>
          <cell r="I4470" t="str">
            <v>0</v>
          </cell>
          <cell r="AP4470">
            <v>102.9552</v>
          </cell>
          <cell r="BZ4470">
            <v>0</v>
          </cell>
          <cell r="CA4470">
            <v>0</v>
          </cell>
          <cell r="CC4470" t="str">
            <v>0001_1790-IT&amp;S Security</v>
          </cell>
          <cell r="CG4470" t="e">
            <v>#N/A</v>
          </cell>
          <cell r="CI4470" t="str">
            <v>IT</v>
          </cell>
          <cell r="CJ4470" t="str">
            <v>0001</v>
          </cell>
        </row>
        <row r="4471">
          <cell r="A4471" t="str">
            <v>Budget</v>
          </cell>
          <cell r="H4471" t="str">
            <v>0</v>
          </cell>
          <cell r="I4471" t="str">
            <v>0</v>
          </cell>
          <cell r="AP4471">
            <v>112.90800000000003</v>
          </cell>
          <cell r="BZ4471">
            <v>0</v>
          </cell>
          <cell r="CA4471">
            <v>0</v>
          </cell>
          <cell r="CC4471" t="str">
            <v>0001_1750-IT Infrastructure</v>
          </cell>
          <cell r="CG4471" t="e">
            <v>#N/A</v>
          </cell>
          <cell r="CI4471" t="str">
            <v>IT</v>
          </cell>
          <cell r="CJ4471" t="str">
            <v>0001</v>
          </cell>
        </row>
        <row r="4472">
          <cell r="A4472" t="str">
            <v>Budget</v>
          </cell>
          <cell r="H4472" t="str">
            <v>0</v>
          </cell>
          <cell r="I4472" t="str">
            <v>0</v>
          </cell>
          <cell r="AP4472">
            <v>118.96440000000003</v>
          </cell>
          <cell r="BZ4472">
            <v>0</v>
          </cell>
          <cell r="CA4472">
            <v>0</v>
          </cell>
          <cell r="CC4472" t="str">
            <v>0001_1760-Program Delivery</v>
          </cell>
          <cell r="CG4472" t="e">
            <v>#N/A</v>
          </cell>
          <cell r="CI4472" t="str">
            <v>IT</v>
          </cell>
          <cell r="CJ4472" t="str">
            <v>0001</v>
          </cell>
        </row>
        <row r="4473">
          <cell r="A4473" t="str">
            <v>Budget</v>
          </cell>
          <cell r="H4473" t="str">
            <v>0</v>
          </cell>
          <cell r="I4473" t="str">
            <v>0</v>
          </cell>
          <cell r="AP4473">
            <v>118.98840000000001</v>
          </cell>
          <cell r="BZ4473">
            <v>0</v>
          </cell>
          <cell r="CA4473">
            <v>0</v>
          </cell>
          <cell r="CC4473" t="str">
            <v>0001_1782-Service Requests</v>
          </cell>
          <cell r="CG4473" t="e">
            <v>#N/A</v>
          </cell>
          <cell r="CI4473" t="str">
            <v>IT</v>
          </cell>
          <cell r="CJ4473" t="str">
            <v>0001</v>
          </cell>
        </row>
        <row r="4474">
          <cell r="A4474" t="str">
            <v>Budget</v>
          </cell>
          <cell r="H4474" t="str">
            <v>0</v>
          </cell>
          <cell r="I4474" t="str">
            <v>0</v>
          </cell>
          <cell r="AP4474">
            <v>295.09679999999997</v>
          </cell>
          <cell r="BZ4474">
            <v>0</v>
          </cell>
          <cell r="CA4474">
            <v>0</v>
          </cell>
          <cell r="CC4474" t="str">
            <v>0001_1341-Financial Planning</v>
          </cell>
          <cell r="CG4474" t="e">
            <v>#N/A</v>
          </cell>
          <cell r="CI4474" t="str">
            <v>Fin.</v>
          </cell>
          <cell r="CJ4474" t="str">
            <v>0001</v>
          </cell>
        </row>
        <row r="4475">
          <cell r="A4475" t="str">
            <v>Budget</v>
          </cell>
          <cell r="H4475" t="str">
            <v>0</v>
          </cell>
          <cell r="I4475" t="str">
            <v>0</v>
          </cell>
          <cell r="AP4475">
            <v>105.35160000000003</v>
          </cell>
          <cell r="BZ4475">
            <v>0</v>
          </cell>
          <cell r="CA4475">
            <v>0</v>
          </cell>
          <cell r="CC4475" t="str">
            <v>0001_5200-Facilities &amp; Asset Mgmt</v>
          </cell>
          <cell r="CG4475" t="e">
            <v>#N/A</v>
          </cell>
          <cell r="CI4475" t="str">
            <v>Faclt.</v>
          </cell>
          <cell r="CJ4475" t="str">
            <v>0001</v>
          </cell>
        </row>
        <row r="4476">
          <cell r="A4476" t="str">
            <v>Budget</v>
          </cell>
          <cell r="H4476" t="str">
            <v>0</v>
          </cell>
          <cell r="I4476" t="str">
            <v>0</v>
          </cell>
          <cell r="AP4476">
            <v>91.426799999999972</v>
          </cell>
          <cell r="BZ4476">
            <v>0</v>
          </cell>
          <cell r="CA4476">
            <v>0</v>
          </cell>
          <cell r="CC4476" t="str">
            <v>0001_5340-Real Estate Strategy</v>
          </cell>
          <cell r="CG4476" t="e">
            <v>#N/A</v>
          </cell>
          <cell r="CI4476" t="str">
            <v>RES</v>
          </cell>
          <cell r="CJ4476" t="str">
            <v>0001</v>
          </cell>
        </row>
        <row r="4477">
          <cell r="A4477" t="str">
            <v>Budget</v>
          </cell>
          <cell r="H4477" t="str">
            <v>0</v>
          </cell>
          <cell r="I4477" t="str">
            <v>0</v>
          </cell>
          <cell r="AP4477">
            <v>105.87719999999997</v>
          </cell>
          <cell r="BZ4477">
            <v>0</v>
          </cell>
          <cell r="CA4477">
            <v>0</v>
          </cell>
          <cell r="CC4477" t="str">
            <v>0001_1100-Treasury Rate Regulatory</v>
          </cell>
          <cell r="CG4477" t="e">
            <v>#N/A</v>
          </cell>
          <cell r="CI4477" t="str">
            <v>TRRR</v>
          </cell>
          <cell r="CJ4477" t="str">
            <v>0001</v>
          </cell>
        </row>
        <row r="4478">
          <cell r="A4478" t="str">
            <v>Budget</v>
          </cell>
          <cell r="H4478" t="str">
            <v>0</v>
          </cell>
          <cell r="I4478" t="str">
            <v>0</v>
          </cell>
          <cell r="AP4478">
            <v>120.5292</v>
          </cell>
          <cell r="BZ4478">
            <v>0</v>
          </cell>
          <cell r="CA4478">
            <v>0</v>
          </cell>
          <cell r="CC4478" t="str">
            <v>0001_1110-Reg Policies &amp; Compliance</v>
          </cell>
          <cell r="CG4478" t="e">
            <v>#N/A</v>
          </cell>
          <cell r="CI4478" t="str">
            <v>TRRR</v>
          </cell>
          <cell r="CJ4478" t="str">
            <v>0001</v>
          </cell>
        </row>
        <row r="4479">
          <cell r="A4479" t="str">
            <v>Budget</v>
          </cell>
          <cell r="H4479" t="str">
            <v>0</v>
          </cell>
          <cell r="I4479" t="str">
            <v>0</v>
          </cell>
          <cell r="AP4479">
            <v>121.56959999999998</v>
          </cell>
          <cell r="BZ4479">
            <v>0</v>
          </cell>
          <cell r="CA4479">
            <v>0</v>
          </cell>
          <cell r="CC4479" t="str">
            <v>0001_1410-EdR</v>
          </cell>
          <cell r="CG4479" t="e">
            <v>#N/A</v>
          </cell>
          <cell r="CI4479" t="str">
            <v>TRRR</v>
          </cell>
          <cell r="CJ4479" t="str">
            <v>0001</v>
          </cell>
        </row>
        <row r="4480">
          <cell r="A4480" t="str">
            <v>Budget</v>
          </cell>
          <cell r="H4480" t="str">
            <v>0</v>
          </cell>
          <cell r="I4480" t="str">
            <v>0</v>
          </cell>
          <cell r="AP4480">
            <v>105.47039999999998</v>
          </cell>
          <cell r="BZ4480">
            <v>0</v>
          </cell>
          <cell r="CA4480">
            <v>0</v>
          </cell>
          <cell r="CC4480" t="str">
            <v>0001_1420-Rates &amp; Treasury</v>
          </cell>
          <cell r="CG4480" t="e">
            <v>#N/A</v>
          </cell>
          <cell r="CI4480" t="str">
            <v>TRRR</v>
          </cell>
          <cell r="CJ4480" t="str">
            <v>0001</v>
          </cell>
        </row>
        <row r="4481">
          <cell r="A4481" t="str">
            <v>Budget</v>
          </cell>
          <cell r="H4481" t="str">
            <v>0</v>
          </cell>
          <cell r="I4481" t="str">
            <v>0</v>
          </cell>
          <cell r="AP4481">
            <v>106.51680000000003</v>
          </cell>
          <cell r="BZ4481">
            <v>0</v>
          </cell>
          <cell r="CA4481">
            <v>0</v>
          </cell>
          <cell r="CC4481" t="str">
            <v>0001_1810-Safety</v>
          </cell>
          <cell r="CG4481" t="e">
            <v>#N/A</v>
          </cell>
          <cell r="CI4481" t="str">
            <v>EHS</v>
          </cell>
          <cell r="CJ4481" t="str">
            <v>0001</v>
          </cell>
        </row>
        <row r="4482">
          <cell r="A4482" t="str">
            <v>Budget</v>
          </cell>
          <cell r="H4482" t="str">
            <v>0</v>
          </cell>
          <cell r="I4482" t="str">
            <v>0</v>
          </cell>
          <cell r="AP4482">
            <v>108.46559999999998</v>
          </cell>
          <cell r="BZ4482">
            <v>0</v>
          </cell>
          <cell r="CA4482">
            <v>0</v>
          </cell>
          <cell r="CC4482" t="str">
            <v>0001_1610-HR Plan, Benefits &amp; Comp</v>
          </cell>
          <cell r="CG4482" t="e">
            <v>#N/A</v>
          </cell>
          <cell r="CI4482" t="str">
            <v>OE</v>
          </cell>
          <cell r="CJ4482" t="str">
            <v>0001</v>
          </cell>
        </row>
        <row r="4483">
          <cell r="A4483" t="str">
            <v>Budget</v>
          </cell>
          <cell r="H4483" t="str">
            <v>0</v>
          </cell>
          <cell r="I4483" t="str">
            <v>0</v>
          </cell>
          <cell r="AP4483">
            <v>103.68120000000003</v>
          </cell>
          <cell r="BZ4483">
            <v>0</v>
          </cell>
          <cell r="CA4483">
            <v>0</v>
          </cell>
          <cell r="CC4483" t="str">
            <v>0001_1620-HR Services</v>
          </cell>
          <cell r="CG4483" t="e">
            <v>#N/A</v>
          </cell>
          <cell r="CI4483" t="str">
            <v>OE</v>
          </cell>
          <cell r="CJ4483" t="str">
            <v>0001</v>
          </cell>
        </row>
        <row r="4484">
          <cell r="A4484" t="str">
            <v>Budget</v>
          </cell>
          <cell r="H4484" t="str">
            <v>0</v>
          </cell>
          <cell r="I4484" t="str">
            <v>0</v>
          </cell>
          <cell r="AP4484">
            <v>119.90519999999998</v>
          </cell>
          <cell r="BZ4484">
            <v>0</v>
          </cell>
          <cell r="CA4484">
            <v>0</v>
          </cell>
          <cell r="CC4484" t="str">
            <v>0001_1910-OD &amp; Performance</v>
          </cell>
          <cell r="CG4484" t="e">
            <v>#N/A</v>
          </cell>
          <cell r="CI4484" t="str">
            <v>OE</v>
          </cell>
          <cell r="CJ4484" t="str">
            <v>0001</v>
          </cell>
        </row>
        <row r="4485">
          <cell r="A4485" t="str">
            <v>Budget</v>
          </cell>
          <cell r="H4485" t="str">
            <v>0</v>
          </cell>
          <cell r="I4485" t="str">
            <v>0</v>
          </cell>
          <cell r="AP4485">
            <v>106.49279999999997</v>
          </cell>
          <cell r="BZ4485">
            <v>0</v>
          </cell>
          <cell r="CA4485">
            <v>0</v>
          </cell>
          <cell r="CC4485" t="str">
            <v>0001_1930-Project Mgmt Support</v>
          </cell>
          <cell r="CG4485" t="e">
            <v>#N/A</v>
          </cell>
          <cell r="CI4485" t="str">
            <v>OE</v>
          </cell>
          <cell r="CJ4485" t="str">
            <v>0001</v>
          </cell>
        </row>
        <row r="4486">
          <cell r="A4486" t="str">
            <v>Budget</v>
          </cell>
          <cell r="H4486" t="str">
            <v>0</v>
          </cell>
          <cell r="I4486" t="str">
            <v>0</v>
          </cell>
          <cell r="AP4486">
            <v>110.58239999999999</v>
          </cell>
          <cell r="BZ4486">
            <v>0</v>
          </cell>
          <cell r="CA4486">
            <v>0</v>
          </cell>
          <cell r="CC4486" t="str">
            <v>0001_1510-Comm &amp; Public Affairs</v>
          </cell>
          <cell r="CG4486" t="e">
            <v>#N/A</v>
          </cell>
          <cell r="CI4486" t="str">
            <v>CP&amp;A</v>
          </cell>
          <cell r="CJ4486" t="str">
            <v>0001</v>
          </cell>
        </row>
        <row r="4487">
          <cell r="A4487" t="str">
            <v>Budget</v>
          </cell>
          <cell r="H4487" t="str">
            <v>0</v>
          </cell>
          <cell r="I4487" t="str">
            <v>0</v>
          </cell>
          <cell r="AP4487">
            <v>106.49279999999997</v>
          </cell>
          <cell r="BZ4487">
            <v>0</v>
          </cell>
          <cell r="CA4487">
            <v>0</v>
          </cell>
          <cell r="CC4487" t="str">
            <v>0001_1530-Community Involvement</v>
          </cell>
          <cell r="CG4487" t="e">
            <v>#N/A</v>
          </cell>
          <cell r="CI4487" t="str">
            <v>CP&amp;A</v>
          </cell>
          <cell r="CJ4487" t="str">
            <v>0001</v>
          </cell>
        </row>
        <row r="4488">
          <cell r="A4488" t="str">
            <v>Budget</v>
          </cell>
          <cell r="H4488" t="str">
            <v>0</v>
          </cell>
          <cell r="I4488" t="str">
            <v>0</v>
          </cell>
          <cell r="AP4488">
            <v>225.85320000000002</v>
          </cell>
          <cell r="BZ4488">
            <v>0</v>
          </cell>
          <cell r="CA4488">
            <v>0</v>
          </cell>
          <cell r="CC4488" t="str">
            <v>0001_6120-CDM Load Management</v>
          </cell>
          <cell r="CG4488" t="e">
            <v>#N/A</v>
          </cell>
          <cell r="CI4488" t="str">
            <v>CDM</v>
          </cell>
          <cell r="CJ4488" t="str">
            <v>0001</v>
          </cell>
        </row>
        <row r="4489">
          <cell r="A4489" t="str">
            <v>Budget</v>
          </cell>
          <cell r="H4489" t="str">
            <v>0</v>
          </cell>
          <cell r="I4489" t="str">
            <v>0</v>
          </cell>
          <cell r="AP4489">
            <v>101.16840000000001</v>
          </cell>
          <cell r="BZ4489">
            <v>0</v>
          </cell>
          <cell r="CA4489">
            <v>0</v>
          </cell>
          <cell r="CC4489" t="str">
            <v>0001_6130-CDM - Distribution Energy</v>
          </cell>
          <cell r="CG4489" t="e">
            <v>#N/A</v>
          </cell>
          <cell r="CI4489" t="str">
            <v>CDM</v>
          </cell>
          <cell r="CJ4489" t="str">
            <v>0001</v>
          </cell>
        </row>
        <row r="4490">
          <cell r="A4490" t="str">
            <v>Budget</v>
          </cell>
          <cell r="H4490" t="str">
            <v>0</v>
          </cell>
          <cell r="I4490" t="str">
            <v>0</v>
          </cell>
          <cell r="AP4490">
            <v>90.009599999999992</v>
          </cell>
          <cell r="BZ4490">
            <v>0</v>
          </cell>
          <cell r="CA4490">
            <v>0</v>
          </cell>
          <cell r="CC4490" t="str">
            <v>0005_1320-Fin-Corporate Control</v>
          </cell>
          <cell r="CG4490" t="e">
            <v>#N/A</v>
          </cell>
          <cell r="CI4490" t="str">
            <v>THC</v>
          </cell>
          <cell r="CJ4490" t="str">
            <v>0005</v>
          </cell>
        </row>
        <row r="4491">
          <cell r="A4491" t="str">
            <v>Budget</v>
          </cell>
          <cell r="H4491" t="str">
            <v>0</v>
          </cell>
          <cell r="I4491" t="str">
            <v>0</v>
          </cell>
          <cell r="AP4491">
            <v>68.88000000000001</v>
          </cell>
          <cell r="BZ4491">
            <v>0</v>
          </cell>
          <cell r="CA4491">
            <v>0</v>
          </cell>
          <cell r="CC4491" t="str">
            <v>0005_1341-IFRS</v>
          </cell>
          <cell r="CG4491" t="e">
            <v>#N/A</v>
          </cell>
          <cell r="CI4491" t="str">
            <v>THC</v>
          </cell>
          <cell r="CJ4491" t="str">
            <v>0005</v>
          </cell>
        </row>
        <row r="4492">
          <cell r="A4492" t="str">
            <v>Budget</v>
          </cell>
          <cell r="H4492" t="str">
            <v>0</v>
          </cell>
          <cell r="I4492" t="str">
            <v>0</v>
          </cell>
          <cell r="AP4492">
            <v>90.112800000000007</v>
          </cell>
          <cell r="BZ4492">
            <v>0</v>
          </cell>
          <cell r="CA4492">
            <v>0</v>
          </cell>
          <cell r="CC4492" t="str">
            <v>0005_1330-Fin-Corporate Tax</v>
          </cell>
          <cell r="CG4492" t="e">
            <v>#N/A</v>
          </cell>
          <cell r="CI4492" t="str">
            <v>THC</v>
          </cell>
          <cell r="CJ4492" t="str">
            <v>0005</v>
          </cell>
        </row>
        <row r="4493">
          <cell r="A4493" t="str">
            <v>Budget</v>
          </cell>
          <cell r="H4493" t="str">
            <v>0</v>
          </cell>
          <cell r="I4493" t="str">
            <v>0</v>
          </cell>
          <cell r="AP4493">
            <v>89.630400000000009</v>
          </cell>
          <cell r="BZ4493">
            <v>0</v>
          </cell>
          <cell r="CA4493">
            <v>0</v>
          </cell>
          <cell r="CC4493" t="str">
            <v>0005_1350-Fin Risks and Controls</v>
          </cell>
          <cell r="CG4493" t="e">
            <v>#N/A</v>
          </cell>
          <cell r="CI4493" t="str">
            <v>THC</v>
          </cell>
          <cell r="CJ4493" t="str">
            <v>0005</v>
          </cell>
        </row>
        <row r="4494">
          <cell r="A4494" t="str">
            <v>Budget</v>
          </cell>
          <cell r="H4494" t="str">
            <v>0</v>
          </cell>
          <cell r="I4494" t="str">
            <v>0</v>
          </cell>
          <cell r="AP4494">
            <v>80.307600000000022</v>
          </cell>
          <cell r="BZ4494">
            <v>0</v>
          </cell>
          <cell r="CA4494">
            <v>0</v>
          </cell>
          <cell r="CC4494" t="str">
            <v>0005_1540-Marketing</v>
          </cell>
          <cell r="CG4494" t="e">
            <v>#N/A</v>
          </cell>
          <cell r="CI4494" t="str">
            <v>THC</v>
          </cell>
          <cell r="CJ4494" t="str">
            <v>0005</v>
          </cell>
        </row>
        <row r="4495">
          <cell r="A4495" t="str">
            <v>Budget</v>
          </cell>
          <cell r="H4495" t="str">
            <v>0</v>
          </cell>
          <cell r="I4495" t="str">
            <v>0</v>
          </cell>
          <cell r="AP4495">
            <v>91.435200000000009</v>
          </cell>
          <cell r="BZ4495">
            <v>0</v>
          </cell>
          <cell r="CA4495">
            <v>0</v>
          </cell>
          <cell r="CC4495" t="str">
            <v>0002_1000-Corporate Stewardship</v>
          </cell>
          <cell r="CG4495" t="e">
            <v>#N/A</v>
          </cell>
          <cell r="CI4495" t="str">
            <v>THESI</v>
          </cell>
          <cell r="CJ4495" t="str">
            <v>0002</v>
          </cell>
        </row>
        <row r="4496">
          <cell r="A4496" t="str">
            <v>Budget</v>
          </cell>
          <cell r="H4496" t="str">
            <v>0</v>
          </cell>
          <cell r="I4496" t="str">
            <v>0</v>
          </cell>
          <cell r="AP4496">
            <v>203.10000000000005</v>
          </cell>
          <cell r="BZ4496">
            <v>0</v>
          </cell>
          <cell r="CA4496">
            <v>0</v>
          </cell>
          <cell r="CC4496" t="str">
            <v>0002_4200-Management And Administration</v>
          </cell>
          <cell r="CG4496" t="e">
            <v>#N/A</v>
          </cell>
          <cell r="CI4496" t="str">
            <v>THESI</v>
          </cell>
          <cell r="CJ4496" t="str">
            <v>0002</v>
          </cell>
        </row>
        <row r="4497">
          <cell r="A4497" t="str">
            <v>Budget</v>
          </cell>
          <cell r="H4497" t="str">
            <v>0</v>
          </cell>
          <cell r="I4497" t="str">
            <v>0</v>
          </cell>
          <cell r="AP4497">
            <v>118.34880000000004</v>
          </cell>
          <cell r="BZ4497">
            <v>0</v>
          </cell>
          <cell r="CA4497">
            <v>0</v>
          </cell>
          <cell r="CC4497" t="str">
            <v>0002_6000-Wholesale Energy Admin</v>
          </cell>
          <cell r="CG4497" t="e">
            <v>#N/A</v>
          </cell>
          <cell r="CI4497" t="str">
            <v>THESI</v>
          </cell>
          <cell r="CJ4497" t="str">
            <v>0002</v>
          </cell>
        </row>
        <row r="4498">
          <cell r="A4498" t="str">
            <v>Budget</v>
          </cell>
          <cell r="H4498" t="str">
            <v>0</v>
          </cell>
          <cell r="I4498" t="str">
            <v>0</v>
          </cell>
          <cell r="AP4498">
            <v>99.877199999999974</v>
          </cell>
          <cell r="BZ4498">
            <v>0</v>
          </cell>
          <cell r="CA4498">
            <v>0</v>
          </cell>
          <cell r="CC4498" t="str">
            <v>0002_6400-Portfolio Mgmt</v>
          </cell>
          <cell r="CG4498" t="e">
            <v>#N/A</v>
          </cell>
          <cell r="CI4498" t="str">
            <v>THESI</v>
          </cell>
          <cell r="CJ4498" t="str">
            <v>0002</v>
          </cell>
        </row>
        <row r="4499">
          <cell r="A4499" t="str">
            <v>Budget</v>
          </cell>
          <cell r="H4499" t="str">
            <v>0</v>
          </cell>
          <cell r="I4499" t="str">
            <v>0</v>
          </cell>
          <cell r="AP4499">
            <v>96.967200000000034</v>
          </cell>
          <cell r="BZ4499">
            <v>0</v>
          </cell>
          <cell r="CA4499">
            <v>0</v>
          </cell>
          <cell r="CC4499" t="str">
            <v>0002_6500-Generation</v>
          </cell>
          <cell r="CG4499" t="e">
            <v>#N/A</v>
          </cell>
          <cell r="CI4499" t="str">
            <v>THESI</v>
          </cell>
          <cell r="CJ4499" t="str">
            <v>0002</v>
          </cell>
        </row>
        <row r="4500">
          <cell r="A4500" t="str">
            <v>Budget</v>
          </cell>
          <cell r="H4500" t="str">
            <v>0</v>
          </cell>
          <cell r="I4500" t="str">
            <v>0</v>
          </cell>
          <cell r="AP4500">
            <v>210.4632</v>
          </cell>
          <cell r="BZ4500">
            <v>0</v>
          </cell>
          <cell r="CA4500">
            <v>0</v>
          </cell>
          <cell r="CC4500" t="str">
            <v>0002_7000-Marketing &amp; Cust Relations</v>
          </cell>
          <cell r="CG4500" t="e">
            <v>#N/A</v>
          </cell>
          <cell r="CI4500" t="str">
            <v>THESI</v>
          </cell>
          <cell r="CJ4500" t="str">
            <v>0002</v>
          </cell>
        </row>
        <row r="4501">
          <cell r="A4501" t="str">
            <v>Budget</v>
          </cell>
          <cell r="H4501" t="str">
            <v>0</v>
          </cell>
          <cell r="I4501" t="str">
            <v>0</v>
          </cell>
          <cell r="AP4501">
            <v>113.43239999999997</v>
          </cell>
          <cell r="BZ4501">
            <v>0</v>
          </cell>
          <cell r="CA4501">
            <v>0</v>
          </cell>
          <cell r="CC4501" t="str">
            <v>0002_7400-Customer Care</v>
          </cell>
          <cell r="CG4501" t="e">
            <v>#N/A</v>
          </cell>
          <cell r="CI4501" t="str">
            <v>THESI</v>
          </cell>
          <cell r="CJ4501" t="str">
            <v>0002</v>
          </cell>
        </row>
        <row r="4502">
          <cell r="A4502" t="str">
            <v>Budget</v>
          </cell>
          <cell r="H4502" t="str">
            <v>0</v>
          </cell>
          <cell r="I4502" t="str">
            <v>0</v>
          </cell>
          <cell r="AP4502">
            <v>153.8724</v>
          </cell>
          <cell r="BZ4502">
            <v>0</v>
          </cell>
          <cell r="CA4502">
            <v>0</v>
          </cell>
          <cell r="CC4502" t="str">
            <v>0001_3600-Distribution Scvs - Admin</v>
          </cell>
          <cell r="CG4502" t="e">
            <v>#N/A</v>
          </cell>
          <cell r="CI4502" t="str">
            <v>DS</v>
          </cell>
          <cell r="CJ4502" t="str">
            <v>0001</v>
          </cell>
        </row>
        <row r="4503">
          <cell r="A4503" t="str">
            <v>Budget</v>
          </cell>
          <cell r="H4503" t="str">
            <v>0</v>
          </cell>
          <cell r="I4503" t="str">
            <v>0</v>
          </cell>
          <cell r="AP4503">
            <v>142.91040000000001</v>
          </cell>
          <cell r="BZ4503">
            <v>0</v>
          </cell>
          <cell r="CA4503">
            <v>0</v>
          </cell>
          <cell r="CC4503" t="str">
            <v>0001_3700-Dist Grid Mgmt - Admin</v>
          </cell>
          <cell r="CG4503" t="e">
            <v>#N/A</v>
          </cell>
          <cell r="CI4503" t="str">
            <v>DG</v>
          </cell>
          <cell r="CJ4503" t="str">
            <v>0001</v>
          </cell>
        </row>
        <row r="4504">
          <cell r="A4504" t="str">
            <v>Budget</v>
          </cell>
          <cell r="H4504" t="str">
            <v>0</v>
          </cell>
          <cell r="I4504" t="str">
            <v>0</v>
          </cell>
          <cell r="AP4504">
            <v>151.7868</v>
          </cell>
          <cell r="BZ4504">
            <v>0</v>
          </cell>
          <cell r="CA4504">
            <v>0</v>
          </cell>
          <cell r="CC4504" t="str">
            <v>0001_2000-Asset Mgt - Admin</v>
          </cell>
          <cell r="CG4504" t="e">
            <v>#N/A</v>
          </cell>
          <cell r="CI4504" t="str">
            <v>AM</v>
          </cell>
          <cell r="CJ4504" t="str">
            <v>0001</v>
          </cell>
        </row>
        <row r="4505">
          <cell r="A4505" t="str">
            <v>Budget</v>
          </cell>
          <cell r="H4505" t="str">
            <v>0</v>
          </cell>
          <cell r="I4505" t="str">
            <v>0</v>
          </cell>
          <cell r="AP4505">
            <v>129.59639999999999</v>
          </cell>
          <cell r="BZ4505">
            <v>0</v>
          </cell>
          <cell r="CA4505">
            <v>0</v>
          </cell>
          <cell r="CC4505" t="str">
            <v>0001_3800-Business Transf - Admin</v>
          </cell>
          <cell r="CG4505" t="e">
            <v>#N/A</v>
          </cell>
          <cell r="CI4505" t="str">
            <v>SM</v>
          </cell>
          <cell r="CJ4505" t="str">
            <v>0001</v>
          </cell>
        </row>
        <row r="4506">
          <cell r="A4506" t="str">
            <v>Budget</v>
          </cell>
          <cell r="H4506" t="str">
            <v>0</v>
          </cell>
          <cell r="I4506" t="str">
            <v>0</v>
          </cell>
          <cell r="AP4506">
            <v>151.28399999999999</v>
          </cell>
          <cell r="BZ4506">
            <v>0</v>
          </cell>
          <cell r="CA4506">
            <v>0</v>
          </cell>
          <cell r="CC4506" t="str">
            <v>0001_4400-Customer Svcs - Admin</v>
          </cell>
          <cell r="CG4506" t="e">
            <v>#N/A</v>
          </cell>
          <cell r="CI4506" t="str">
            <v>CS</v>
          </cell>
          <cell r="CJ4506" t="str">
            <v>0001</v>
          </cell>
        </row>
        <row r="4507">
          <cell r="A4507" t="str">
            <v>Budget</v>
          </cell>
          <cell r="H4507" t="str">
            <v>0</v>
          </cell>
          <cell r="I4507" t="str">
            <v>0</v>
          </cell>
          <cell r="AP4507">
            <v>154.77719999999999</v>
          </cell>
          <cell r="BZ4507">
            <v>0</v>
          </cell>
          <cell r="CA4507">
            <v>0</v>
          </cell>
          <cell r="CC4507" t="str">
            <v>0001_1700-IT&amp;S - Administration</v>
          </cell>
          <cell r="CG4507" t="e">
            <v>#N/A</v>
          </cell>
          <cell r="CI4507" t="str">
            <v>IT</v>
          </cell>
          <cell r="CJ4507" t="str">
            <v>0001</v>
          </cell>
        </row>
        <row r="4508">
          <cell r="A4508" t="str">
            <v>Budget</v>
          </cell>
          <cell r="H4508" t="str">
            <v>0</v>
          </cell>
          <cell r="I4508" t="str">
            <v>0</v>
          </cell>
          <cell r="AP4508">
            <v>126.80160000000001</v>
          </cell>
          <cell r="BZ4508">
            <v>0</v>
          </cell>
          <cell r="CA4508">
            <v>0</v>
          </cell>
          <cell r="CC4508" t="str">
            <v>0001_1360-Controllership</v>
          </cell>
          <cell r="CG4508" t="e">
            <v>#N/A</v>
          </cell>
          <cell r="CI4508" t="str">
            <v>Fin.</v>
          </cell>
          <cell r="CJ4508" t="str">
            <v>0001</v>
          </cell>
        </row>
        <row r="4509">
          <cell r="A4509" t="str">
            <v>Budget</v>
          </cell>
          <cell r="H4509" t="str">
            <v>0</v>
          </cell>
          <cell r="I4509" t="str">
            <v>0</v>
          </cell>
          <cell r="AP4509">
            <v>164.53800000000001</v>
          </cell>
          <cell r="BZ4509">
            <v>0</v>
          </cell>
          <cell r="CA4509">
            <v>0</v>
          </cell>
          <cell r="CC4509" t="str">
            <v>0001_1100-Treasury Rate Regulatory</v>
          </cell>
          <cell r="CG4509" t="e">
            <v>#N/A</v>
          </cell>
          <cell r="CI4509" t="str">
            <v>TRRR</v>
          </cell>
          <cell r="CJ4509" t="str">
            <v>0001</v>
          </cell>
        </row>
        <row r="4510">
          <cell r="A4510" t="str">
            <v>Budget</v>
          </cell>
          <cell r="H4510" t="str">
            <v>0</v>
          </cell>
          <cell r="I4510" t="str">
            <v>0</v>
          </cell>
          <cell r="AP4510">
            <v>275.1696</v>
          </cell>
          <cell r="BZ4510">
            <v>0</v>
          </cell>
          <cell r="CA4510">
            <v>0</v>
          </cell>
          <cell r="CC4510" t="str">
            <v>0001_1000-Executive - LDC</v>
          </cell>
          <cell r="CG4510" t="e">
            <v>#N/A</v>
          </cell>
          <cell r="CI4510" t="str">
            <v>Gov.</v>
          </cell>
          <cell r="CJ4510" t="str">
            <v>0001</v>
          </cell>
        </row>
        <row r="4511">
          <cell r="A4511" t="str">
            <v>Budget</v>
          </cell>
          <cell r="H4511" t="str">
            <v>0</v>
          </cell>
          <cell r="I4511" t="str">
            <v>0</v>
          </cell>
          <cell r="AP4511">
            <v>261.05879999999996</v>
          </cell>
          <cell r="BZ4511">
            <v>0</v>
          </cell>
          <cell r="CA4511">
            <v>0</v>
          </cell>
          <cell r="CC4511" t="str">
            <v>0005_1000-Corporate Stewardship</v>
          </cell>
          <cell r="CG4511" t="e">
            <v>#N/A</v>
          </cell>
          <cell r="CI4511" t="str">
            <v>THC</v>
          </cell>
          <cell r="CJ4511" t="str">
            <v>0005</v>
          </cell>
        </row>
        <row r="4512">
          <cell r="A4512" t="str">
            <v>Budget</v>
          </cell>
          <cell r="H4512" t="str">
            <v>0</v>
          </cell>
          <cell r="I4512" t="str">
            <v>0</v>
          </cell>
          <cell r="AP4512">
            <v>150.61080000000001</v>
          </cell>
          <cell r="BZ4512">
            <v>0</v>
          </cell>
          <cell r="CA4512">
            <v>0</v>
          </cell>
          <cell r="CC4512" t="str">
            <v>0005_1300-Finance-Admin</v>
          </cell>
          <cell r="CG4512" t="e">
            <v>#N/A</v>
          </cell>
          <cell r="CI4512" t="str">
            <v>THC</v>
          </cell>
          <cell r="CJ4512" t="str">
            <v>0005</v>
          </cell>
        </row>
        <row r="4513">
          <cell r="A4513" t="str">
            <v>Budget</v>
          </cell>
          <cell r="H4513" t="str">
            <v>0</v>
          </cell>
          <cell r="I4513" t="str">
            <v>0</v>
          </cell>
          <cell r="AP4513">
            <v>131.45160000000001</v>
          </cell>
          <cell r="BZ4513">
            <v>0</v>
          </cell>
          <cell r="CA4513">
            <v>0</v>
          </cell>
          <cell r="CC4513" t="str">
            <v>0005_1200-Legal Serv-Admin</v>
          </cell>
          <cell r="CG4513" t="e">
            <v>#N/A</v>
          </cell>
          <cell r="CI4513" t="str">
            <v>THC</v>
          </cell>
          <cell r="CJ4513" t="str">
            <v>0005</v>
          </cell>
        </row>
        <row r="4514">
          <cell r="A4514" t="str">
            <v>Budget</v>
          </cell>
          <cell r="H4514" t="str">
            <v>0</v>
          </cell>
          <cell r="I4514" t="str">
            <v>0</v>
          </cell>
          <cell r="AP4514">
            <v>121.13280000000003</v>
          </cell>
          <cell r="BZ4514">
            <v>0</v>
          </cell>
          <cell r="CA4514">
            <v>0</v>
          </cell>
          <cell r="CC4514" t="str">
            <v>0005_1500-Communicatns&amp;Corp Planning Admin</v>
          </cell>
          <cell r="CG4514" t="e">
            <v>#N/A</v>
          </cell>
          <cell r="CI4514" t="str">
            <v>THC</v>
          </cell>
          <cell r="CJ4514" t="str">
            <v>0005</v>
          </cell>
        </row>
        <row r="4515">
          <cell r="A4515" t="str">
            <v>Budget</v>
          </cell>
          <cell r="H4515" t="str">
            <v>0</v>
          </cell>
          <cell r="I4515" t="str">
            <v>0</v>
          </cell>
          <cell r="AP4515">
            <v>124.88879999999996</v>
          </cell>
          <cell r="BZ4515">
            <v>0</v>
          </cell>
          <cell r="CA4515">
            <v>0</v>
          </cell>
          <cell r="CC4515" t="str">
            <v>0005_1900-OE Admin</v>
          </cell>
          <cell r="CG4515" t="e">
            <v>#N/A</v>
          </cell>
          <cell r="CI4515" t="str">
            <v>THC</v>
          </cell>
          <cell r="CJ4515" t="str">
            <v>0005</v>
          </cell>
        </row>
        <row r="4516">
          <cell r="A4516" t="str">
            <v>Budget</v>
          </cell>
          <cell r="H4516" t="str">
            <v>0</v>
          </cell>
          <cell r="I4516" t="str">
            <v>0</v>
          </cell>
          <cell r="AP4516">
            <v>139.54560000000001</v>
          </cell>
          <cell r="BZ4516">
            <v>0</v>
          </cell>
          <cell r="CA4516">
            <v>0</v>
          </cell>
          <cell r="CC4516" t="str">
            <v>0002_1000-Corporate Stewardship</v>
          </cell>
          <cell r="CG4516" t="e">
            <v>#N/A</v>
          </cell>
          <cell r="CI4516" t="str">
            <v>THESI</v>
          </cell>
          <cell r="CJ4516" t="str">
            <v>0002</v>
          </cell>
        </row>
        <row r="4517">
          <cell r="A4517" t="str">
            <v>Budget</v>
          </cell>
          <cell r="H4517" t="str">
            <v>0</v>
          </cell>
          <cell r="I4517" t="str">
            <v>0</v>
          </cell>
          <cell r="AP4517">
            <v>1678.4112000000002</v>
          </cell>
          <cell r="BZ4517">
            <v>0</v>
          </cell>
          <cell r="CA4517">
            <v>0</v>
          </cell>
          <cell r="CC4517" t="str">
            <v>0001_3110-Dist Proj - East</v>
          </cell>
          <cell r="CG4517" t="e">
            <v>#N/A</v>
          </cell>
          <cell r="CI4517" t="str">
            <v>DS</v>
          </cell>
          <cell r="CJ4517" t="str">
            <v>0001</v>
          </cell>
        </row>
        <row r="4518">
          <cell r="A4518" t="str">
            <v>Budget</v>
          </cell>
          <cell r="H4518" t="str">
            <v>0</v>
          </cell>
          <cell r="I4518" t="str">
            <v>0</v>
          </cell>
          <cell r="AP4518">
            <v>1647.9167999999997</v>
          </cell>
          <cell r="BZ4518">
            <v>0</v>
          </cell>
          <cell r="CA4518">
            <v>0</v>
          </cell>
          <cell r="CC4518" t="str">
            <v>0001_3160-Dist Proj - West</v>
          </cell>
          <cell r="CG4518" t="e">
            <v>#N/A</v>
          </cell>
          <cell r="CI4518" t="str">
            <v>DS</v>
          </cell>
          <cell r="CJ4518" t="str">
            <v>0001</v>
          </cell>
        </row>
        <row r="4519">
          <cell r="A4519" t="str">
            <v>Budget</v>
          </cell>
          <cell r="H4519" t="str">
            <v>0</v>
          </cell>
          <cell r="I4519" t="str">
            <v>0</v>
          </cell>
          <cell r="AP4519">
            <v>1511.3796</v>
          </cell>
          <cell r="BZ4519">
            <v>0</v>
          </cell>
          <cell r="CA4519">
            <v>0</v>
          </cell>
          <cell r="CC4519" t="str">
            <v>0001_4310-CCM - East</v>
          </cell>
          <cell r="CG4519" t="e">
            <v>#N/A</v>
          </cell>
          <cell r="CI4519" t="str">
            <v>DS</v>
          </cell>
          <cell r="CJ4519" t="str">
            <v>0001</v>
          </cell>
        </row>
        <row r="4520">
          <cell r="A4520" t="str">
            <v>Budget</v>
          </cell>
          <cell r="H4520" t="str">
            <v>0</v>
          </cell>
          <cell r="I4520" t="str">
            <v>0</v>
          </cell>
          <cell r="AP4520">
            <v>1780.6956</v>
          </cell>
          <cell r="BZ4520">
            <v>0</v>
          </cell>
          <cell r="CA4520">
            <v>0</v>
          </cell>
          <cell r="CC4520" t="str">
            <v>0001_4360-CCM - West</v>
          </cell>
          <cell r="CG4520" t="e">
            <v>#N/A</v>
          </cell>
          <cell r="CI4520" t="str">
            <v>DS</v>
          </cell>
          <cell r="CJ4520" t="str">
            <v>0001</v>
          </cell>
        </row>
        <row r="4521">
          <cell r="A4521" t="str">
            <v>Budget</v>
          </cell>
          <cell r="H4521" t="str">
            <v>0</v>
          </cell>
          <cell r="I4521" t="str">
            <v>0</v>
          </cell>
          <cell r="AP4521">
            <v>2220.0432000000001</v>
          </cell>
          <cell r="BZ4521">
            <v>0</v>
          </cell>
          <cell r="CA4521">
            <v>0</v>
          </cell>
          <cell r="CC4521" t="str">
            <v>0001_3820-Program Management</v>
          </cell>
          <cell r="CG4521" t="e">
            <v>#N/A</v>
          </cell>
          <cell r="CI4521" t="str">
            <v>DS</v>
          </cell>
          <cell r="CJ4521" t="str">
            <v>0001</v>
          </cell>
        </row>
        <row r="4522">
          <cell r="A4522" t="str">
            <v>Budget</v>
          </cell>
          <cell r="H4522" t="str">
            <v>0</v>
          </cell>
          <cell r="I4522" t="str">
            <v>0</v>
          </cell>
          <cell r="AP4522">
            <v>580.01520000000016</v>
          </cell>
          <cell r="BZ4522">
            <v>0</v>
          </cell>
          <cell r="CA4522">
            <v>0</v>
          </cell>
          <cell r="CC4522" t="str">
            <v>0001_3600-Distribution Scvs - Admin</v>
          </cell>
          <cell r="CG4522" t="e">
            <v>#N/A</v>
          </cell>
          <cell r="CI4522" t="str">
            <v>DS</v>
          </cell>
          <cell r="CJ4522" t="str">
            <v>0001</v>
          </cell>
        </row>
        <row r="4523">
          <cell r="A4523" t="str">
            <v>Budget</v>
          </cell>
          <cell r="H4523" t="str">
            <v>0</v>
          </cell>
          <cell r="I4523" t="str">
            <v>0</v>
          </cell>
          <cell r="AP4523">
            <v>2327.3148000000001</v>
          </cell>
          <cell r="BZ4523">
            <v>0</v>
          </cell>
          <cell r="CA4523">
            <v>0</v>
          </cell>
          <cell r="CC4523" t="str">
            <v>0001_3310-Station &amp; Dist Automation</v>
          </cell>
          <cell r="CG4523" t="e">
            <v>#N/A</v>
          </cell>
          <cell r="CI4523" t="str">
            <v>DG</v>
          </cell>
          <cell r="CJ4523" t="str">
            <v>0001</v>
          </cell>
        </row>
        <row r="4524">
          <cell r="A4524" t="str">
            <v>Budget</v>
          </cell>
          <cell r="H4524" t="str">
            <v>0</v>
          </cell>
          <cell r="I4524" t="str">
            <v>0</v>
          </cell>
          <cell r="AP4524">
            <v>252.84720000000004</v>
          </cell>
          <cell r="BZ4524">
            <v>0</v>
          </cell>
          <cell r="CA4524">
            <v>0</v>
          </cell>
          <cell r="CC4524" t="str">
            <v>0001_3720-Dist Grid Health</v>
          </cell>
          <cell r="CG4524" t="e">
            <v>#N/A</v>
          </cell>
          <cell r="CI4524" t="str">
            <v>DG</v>
          </cell>
          <cell r="CJ4524" t="str">
            <v>0001</v>
          </cell>
        </row>
        <row r="4525">
          <cell r="A4525" t="str">
            <v>Budget</v>
          </cell>
          <cell r="H4525" t="str">
            <v>0</v>
          </cell>
          <cell r="I4525" t="str">
            <v>0</v>
          </cell>
          <cell r="AP4525">
            <v>60.255599999999987</v>
          </cell>
          <cell r="BZ4525">
            <v>0</v>
          </cell>
          <cell r="CA4525">
            <v>0</v>
          </cell>
          <cell r="CC4525" t="str">
            <v>0001_4210-Grid Response</v>
          </cell>
          <cell r="CG4525" t="e">
            <v>#N/A</v>
          </cell>
          <cell r="CI4525" t="str">
            <v>DG</v>
          </cell>
          <cell r="CJ4525" t="str">
            <v>0001</v>
          </cell>
        </row>
        <row r="4526">
          <cell r="A4526" t="str">
            <v>Budget</v>
          </cell>
          <cell r="H4526" t="str">
            <v>0</v>
          </cell>
          <cell r="I4526" t="str">
            <v>0</v>
          </cell>
          <cell r="AP4526">
            <v>320.9676</v>
          </cell>
          <cell r="BZ4526">
            <v>0</v>
          </cell>
          <cell r="CA4526">
            <v>0</v>
          </cell>
          <cell r="CC4526" t="str">
            <v>0001_4480-System Oper Planning</v>
          </cell>
          <cell r="CG4526" t="e">
            <v>#N/A</v>
          </cell>
          <cell r="CI4526" t="str">
            <v>DG</v>
          </cell>
          <cell r="CJ4526" t="str">
            <v>0001</v>
          </cell>
        </row>
        <row r="4527">
          <cell r="A4527" t="str">
            <v>Budget</v>
          </cell>
          <cell r="H4527" t="str">
            <v>0</v>
          </cell>
          <cell r="I4527" t="str">
            <v>0</v>
          </cell>
          <cell r="AP4527">
            <v>398.42399999999998</v>
          </cell>
          <cell r="BZ4527">
            <v>0</v>
          </cell>
          <cell r="CA4527">
            <v>0</v>
          </cell>
          <cell r="CC4527" t="str">
            <v>0001_4481-System Oper Control Room</v>
          </cell>
          <cell r="CG4527" t="e">
            <v>#N/A</v>
          </cell>
          <cell r="CI4527" t="str">
            <v>DG</v>
          </cell>
          <cell r="CJ4527" t="str">
            <v>0001</v>
          </cell>
        </row>
        <row r="4528">
          <cell r="A4528" t="str">
            <v>Budget</v>
          </cell>
          <cell r="H4528" t="str">
            <v>0</v>
          </cell>
          <cell r="I4528" t="str">
            <v>0</v>
          </cell>
          <cell r="AP4528">
            <v>628.62360000000024</v>
          </cell>
          <cell r="BZ4528">
            <v>0</v>
          </cell>
          <cell r="CA4528">
            <v>0</v>
          </cell>
          <cell r="CC4528" t="str">
            <v>0001_2200-Syst Reliability Planning</v>
          </cell>
          <cell r="CG4528" t="e">
            <v>#N/A</v>
          </cell>
          <cell r="CI4528" t="str">
            <v>AM</v>
          </cell>
          <cell r="CJ4528" t="str">
            <v>0001</v>
          </cell>
        </row>
        <row r="4529">
          <cell r="A4529" t="str">
            <v>Budget</v>
          </cell>
          <cell r="H4529" t="str">
            <v>0</v>
          </cell>
          <cell r="I4529" t="str">
            <v>0</v>
          </cell>
          <cell r="AP4529">
            <v>1110.8939999999998</v>
          </cell>
          <cell r="BZ4529">
            <v>0</v>
          </cell>
          <cell r="CA4529">
            <v>0</v>
          </cell>
          <cell r="CC4529" t="str">
            <v>0001_2400-Policy &amp; Standards</v>
          </cell>
          <cell r="CG4529" t="e">
            <v>#N/A</v>
          </cell>
          <cell r="CI4529" t="str">
            <v>AM</v>
          </cell>
          <cell r="CJ4529" t="str">
            <v>0001</v>
          </cell>
        </row>
        <row r="4530">
          <cell r="A4530" t="str">
            <v>Budget</v>
          </cell>
          <cell r="H4530" t="str">
            <v>0</v>
          </cell>
          <cell r="I4530" t="str">
            <v>0</v>
          </cell>
          <cell r="AP4530">
            <v>1414.4015999999999</v>
          </cell>
          <cell r="BZ4530">
            <v>0</v>
          </cell>
          <cell r="CA4530">
            <v>0</v>
          </cell>
          <cell r="CC4530" t="str">
            <v>0001_2700-Capacity Planning</v>
          </cell>
          <cell r="CG4530" t="e">
            <v>#N/A</v>
          </cell>
          <cell r="CI4530" t="str">
            <v>AM</v>
          </cell>
          <cell r="CJ4530" t="str">
            <v>0001</v>
          </cell>
        </row>
        <row r="4531">
          <cell r="A4531" t="str">
            <v>Budget</v>
          </cell>
          <cell r="H4531" t="str">
            <v>0</v>
          </cell>
          <cell r="I4531" t="str">
            <v>0</v>
          </cell>
          <cell r="AP4531">
            <v>427.03680000000026</v>
          </cell>
          <cell r="BZ4531">
            <v>0</v>
          </cell>
          <cell r="CA4531">
            <v>0</v>
          </cell>
          <cell r="CC4531" t="str">
            <v>0001_2510-Inventory Management</v>
          </cell>
          <cell r="CG4531" t="e">
            <v>#N/A</v>
          </cell>
          <cell r="CI4531" t="str">
            <v>AM</v>
          </cell>
          <cell r="CJ4531" t="str">
            <v>0001</v>
          </cell>
        </row>
        <row r="4532">
          <cell r="A4532" t="str">
            <v>Budget</v>
          </cell>
          <cell r="H4532" t="str">
            <v>0</v>
          </cell>
          <cell r="I4532" t="str">
            <v>0</v>
          </cell>
          <cell r="AP4532">
            <v>107.45640000000002</v>
          </cell>
          <cell r="BZ4532">
            <v>0</v>
          </cell>
          <cell r="CA4532">
            <v>0</v>
          </cell>
          <cell r="CC4532" t="str">
            <v>0001_2520-Warehousing Management</v>
          </cell>
          <cell r="CG4532" t="e">
            <v>#N/A</v>
          </cell>
          <cell r="CI4532" t="str">
            <v>AM</v>
          </cell>
          <cell r="CJ4532" t="str">
            <v>0001</v>
          </cell>
        </row>
        <row r="4533">
          <cell r="A4533" t="str">
            <v>Budget</v>
          </cell>
          <cell r="H4533" t="str">
            <v>0</v>
          </cell>
          <cell r="I4533" t="str">
            <v>0</v>
          </cell>
          <cell r="AP4533">
            <v>607.05000000000018</v>
          </cell>
          <cell r="BZ4533">
            <v>0</v>
          </cell>
          <cell r="CA4533">
            <v>0</v>
          </cell>
          <cell r="CC4533" t="str">
            <v>0001_2530-Acquisition Services</v>
          </cell>
          <cell r="CG4533" t="e">
            <v>#N/A</v>
          </cell>
          <cell r="CI4533" t="str">
            <v>AM</v>
          </cell>
          <cell r="CJ4533" t="str">
            <v>0001</v>
          </cell>
        </row>
        <row r="4534">
          <cell r="A4534" t="str">
            <v>Budget</v>
          </cell>
          <cell r="H4534" t="str">
            <v>0</v>
          </cell>
          <cell r="I4534" t="str">
            <v>0</v>
          </cell>
          <cell r="AP4534">
            <v>126.88799999999999</v>
          </cell>
          <cell r="BZ4534">
            <v>0</v>
          </cell>
          <cell r="CA4534">
            <v>0</v>
          </cell>
          <cell r="CC4534" t="str">
            <v>0001_5100-Fleet &amp; Equipment Svcs</v>
          </cell>
          <cell r="CG4534" t="e">
            <v>#N/A</v>
          </cell>
          <cell r="CI4534" t="str">
            <v>AM</v>
          </cell>
          <cell r="CJ4534" t="str">
            <v>0001</v>
          </cell>
        </row>
        <row r="4535">
          <cell r="A4535" t="str">
            <v>Budget</v>
          </cell>
          <cell r="H4535" t="str">
            <v>0</v>
          </cell>
          <cell r="I4535" t="str">
            <v>0</v>
          </cell>
          <cell r="AP4535">
            <v>408.74759999999998</v>
          </cell>
          <cell r="BZ4535">
            <v>0</v>
          </cell>
          <cell r="CA4535">
            <v>0</v>
          </cell>
          <cell r="CC4535" t="str">
            <v>0001_5120-Lab Services</v>
          </cell>
          <cell r="CG4535" t="e">
            <v>#N/A</v>
          </cell>
          <cell r="CI4535" t="str">
            <v>AM</v>
          </cell>
          <cell r="CJ4535" t="str">
            <v>0001</v>
          </cell>
        </row>
        <row r="4536">
          <cell r="A4536" t="str">
            <v>Budget</v>
          </cell>
          <cell r="H4536" t="str">
            <v>0</v>
          </cell>
          <cell r="I4536" t="str">
            <v>0</v>
          </cell>
          <cell r="AP4536">
            <v>2128.1688000000004</v>
          </cell>
          <cell r="BZ4536">
            <v>0</v>
          </cell>
          <cell r="CA4536">
            <v>0</v>
          </cell>
          <cell r="CC4536" t="str">
            <v>0001_4420-Accounts Receivable</v>
          </cell>
          <cell r="CG4536" t="e">
            <v>#N/A</v>
          </cell>
          <cell r="CI4536" t="str">
            <v>CS</v>
          </cell>
          <cell r="CJ4536" t="str">
            <v>0001</v>
          </cell>
        </row>
        <row r="4537">
          <cell r="A4537" t="str">
            <v>Budget</v>
          </cell>
          <cell r="H4537" t="str">
            <v>0</v>
          </cell>
          <cell r="I4537" t="str">
            <v>0</v>
          </cell>
          <cell r="AP4537">
            <v>861.93360000000018</v>
          </cell>
          <cell r="BZ4537">
            <v>0</v>
          </cell>
          <cell r="CA4537">
            <v>0</v>
          </cell>
          <cell r="CC4537" t="str">
            <v>0001_4460-Collections &amp; Ellipse A/R</v>
          </cell>
          <cell r="CG4537" t="e">
            <v>#N/A</v>
          </cell>
          <cell r="CI4537" t="str">
            <v>CS</v>
          </cell>
          <cell r="CJ4537" t="str">
            <v>0001</v>
          </cell>
        </row>
        <row r="4538">
          <cell r="A4538" t="str">
            <v>Budget</v>
          </cell>
          <cell r="H4538" t="str">
            <v>0</v>
          </cell>
          <cell r="I4538" t="str">
            <v>0</v>
          </cell>
          <cell r="AP4538">
            <v>2595.4704000000002</v>
          </cell>
          <cell r="BZ4538">
            <v>0</v>
          </cell>
          <cell r="CA4538">
            <v>0</v>
          </cell>
          <cell r="CC4538" t="str">
            <v>0001_4410-Call Centre</v>
          </cell>
          <cell r="CG4538" t="e">
            <v>#N/A</v>
          </cell>
          <cell r="CI4538" t="str">
            <v>CS</v>
          </cell>
          <cell r="CJ4538" t="str">
            <v>0001</v>
          </cell>
        </row>
        <row r="4539">
          <cell r="A4539" t="str">
            <v>Budget</v>
          </cell>
          <cell r="H4539" t="str">
            <v>0</v>
          </cell>
          <cell r="I4539" t="str">
            <v>0</v>
          </cell>
          <cell r="AP4539">
            <v>850.84439999999984</v>
          </cell>
          <cell r="BZ4539">
            <v>0</v>
          </cell>
          <cell r="CA4539">
            <v>0</v>
          </cell>
          <cell r="CC4539" t="str">
            <v>0001_4450-Cust Mgt Services</v>
          </cell>
          <cell r="CG4539" t="e">
            <v>#N/A</v>
          </cell>
          <cell r="CI4539" t="str">
            <v>CS</v>
          </cell>
          <cell r="CJ4539" t="str">
            <v>0001</v>
          </cell>
        </row>
        <row r="4540">
          <cell r="A4540" t="str">
            <v>Budget</v>
          </cell>
          <cell r="H4540" t="str">
            <v>0</v>
          </cell>
          <cell r="I4540" t="str">
            <v>0</v>
          </cell>
          <cell r="AP4540">
            <v>170.20320000000004</v>
          </cell>
          <cell r="BZ4540">
            <v>0</v>
          </cell>
          <cell r="CA4540">
            <v>0</v>
          </cell>
          <cell r="CC4540" t="str">
            <v>0001_4100-Meter Services</v>
          </cell>
          <cell r="CG4540" t="e">
            <v>#N/A</v>
          </cell>
          <cell r="CI4540" t="str">
            <v>CS</v>
          </cell>
          <cell r="CJ4540" t="str">
            <v>0001</v>
          </cell>
        </row>
        <row r="4541">
          <cell r="A4541" t="str">
            <v>Budget</v>
          </cell>
          <cell r="H4541" t="str">
            <v>0</v>
          </cell>
          <cell r="I4541" t="str">
            <v>0</v>
          </cell>
          <cell r="AP4541">
            <v>882.49920000000009</v>
          </cell>
          <cell r="BZ4541">
            <v>0</v>
          </cell>
          <cell r="CA4541">
            <v>0</v>
          </cell>
          <cell r="CC4541" t="str">
            <v>0001_4260-Field Services</v>
          </cell>
          <cell r="CG4541" t="e">
            <v>#N/A</v>
          </cell>
          <cell r="CI4541" t="str">
            <v>CS</v>
          </cell>
          <cell r="CJ4541" t="str">
            <v>0001</v>
          </cell>
        </row>
        <row r="4542">
          <cell r="A4542" t="str">
            <v>Budget</v>
          </cell>
          <cell r="H4542" t="str">
            <v>0</v>
          </cell>
          <cell r="I4542" t="str">
            <v>0</v>
          </cell>
          <cell r="AP4542">
            <v>124.32959999999999</v>
          </cell>
          <cell r="BZ4542">
            <v>0</v>
          </cell>
          <cell r="CA4542">
            <v>0</v>
          </cell>
          <cell r="CC4542" t="str">
            <v>0001_4430-LDC Settlement</v>
          </cell>
          <cell r="CG4542" t="e">
            <v>#N/A</v>
          </cell>
          <cell r="CI4542" t="str">
            <v>CS</v>
          </cell>
          <cell r="CJ4542" t="str">
            <v>0001</v>
          </cell>
        </row>
        <row r="4543">
          <cell r="A4543" t="str">
            <v>Budget</v>
          </cell>
          <cell r="H4543" t="str">
            <v>0</v>
          </cell>
          <cell r="I4543" t="str">
            <v>0</v>
          </cell>
          <cell r="AP4543">
            <v>632.3975999999999</v>
          </cell>
          <cell r="BZ4543">
            <v>0</v>
          </cell>
          <cell r="CA4543">
            <v>0</v>
          </cell>
          <cell r="CC4543" t="str">
            <v>0001_5000-Smart Meters</v>
          </cell>
          <cell r="CG4543" t="e">
            <v>#N/A</v>
          </cell>
          <cell r="CI4543" t="str">
            <v>CS</v>
          </cell>
          <cell r="CJ4543" t="str">
            <v>0001</v>
          </cell>
        </row>
        <row r="4544">
          <cell r="A4544" t="str">
            <v>Budget</v>
          </cell>
          <cell r="H4544" t="str">
            <v>0</v>
          </cell>
          <cell r="I4544" t="str">
            <v>0</v>
          </cell>
          <cell r="AP4544">
            <v>135.50280000000001</v>
          </cell>
          <cell r="BZ4544">
            <v>0</v>
          </cell>
          <cell r="CA4544">
            <v>0</v>
          </cell>
          <cell r="CC4544" t="str">
            <v>0001_1750-IT Infrastructure</v>
          </cell>
          <cell r="CG4544" t="e">
            <v>#N/A</v>
          </cell>
          <cell r="CI4544" t="str">
            <v>IT</v>
          </cell>
          <cell r="CJ4544" t="str">
            <v>0001</v>
          </cell>
        </row>
        <row r="4545">
          <cell r="A4545" t="str">
            <v>Budget</v>
          </cell>
          <cell r="H4545" t="str">
            <v>0</v>
          </cell>
          <cell r="I4545" t="str">
            <v>0</v>
          </cell>
          <cell r="AP4545">
            <v>67.750799999999984</v>
          </cell>
          <cell r="BZ4545">
            <v>0</v>
          </cell>
          <cell r="CA4545">
            <v>0</v>
          </cell>
          <cell r="CC4545" t="str">
            <v>0001_1751-IT Client Services</v>
          </cell>
          <cell r="CG4545" t="e">
            <v>#N/A</v>
          </cell>
          <cell r="CI4545" t="str">
            <v>IT</v>
          </cell>
          <cell r="CJ4545" t="str">
            <v>0001</v>
          </cell>
        </row>
        <row r="4546">
          <cell r="A4546" t="str">
            <v>Budget</v>
          </cell>
          <cell r="H4546" t="str">
            <v>0</v>
          </cell>
          <cell r="I4546" t="str">
            <v>0</v>
          </cell>
          <cell r="AP4546">
            <v>301.07040000000001</v>
          </cell>
          <cell r="BZ4546">
            <v>0</v>
          </cell>
          <cell r="CA4546">
            <v>0</v>
          </cell>
          <cell r="CC4546" t="str">
            <v>0001_1752-IT Operations</v>
          </cell>
          <cell r="CG4546" t="e">
            <v>#N/A</v>
          </cell>
          <cell r="CI4546" t="str">
            <v>IT</v>
          </cell>
          <cell r="CJ4546" t="str">
            <v>0001</v>
          </cell>
        </row>
        <row r="4547">
          <cell r="A4547" t="str">
            <v>Budget</v>
          </cell>
          <cell r="H4547" t="str">
            <v>0</v>
          </cell>
          <cell r="I4547" t="str">
            <v>0</v>
          </cell>
          <cell r="AP4547">
            <v>404.32919999999996</v>
          </cell>
          <cell r="BZ4547">
            <v>0</v>
          </cell>
          <cell r="CA4547">
            <v>0</v>
          </cell>
          <cell r="CC4547" t="str">
            <v>0001_1753-IT Network Admin/tel</v>
          </cell>
          <cell r="CG4547" t="e">
            <v>#N/A</v>
          </cell>
          <cell r="CI4547" t="str">
            <v>IT</v>
          </cell>
          <cell r="CJ4547" t="str">
            <v>0001</v>
          </cell>
        </row>
        <row r="4548">
          <cell r="A4548" t="str">
            <v>Budget</v>
          </cell>
          <cell r="H4548" t="str">
            <v>0</v>
          </cell>
          <cell r="I4548" t="str">
            <v>0</v>
          </cell>
          <cell r="AP4548">
            <v>269.45999999999992</v>
          </cell>
          <cell r="BZ4548">
            <v>0</v>
          </cell>
          <cell r="CA4548">
            <v>0</v>
          </cell>
          <cell r="CC4548" t="str">
            <v>0001_1762-Project Delivery</v>
          </cell>
          <cell r="CG4548" t="e">
            <v>#N/A</v>
          </cell>
          <cell r="CI4548" t="str">
            <v>IT</v>
          </cell>
          <cell r="CJ4548" t="str">
            <v>0001</v>
          </cell>
        </row>
        <row r="4549">
          <cell r="A4549" t="str">
            <v>Budget</v>
          </cell>
          <cell r="H4549" t="str">
            <v>0</v>
          </cell>
          <cell r="I4549" t="str">
            <v>0</v>
          </cell>
          <cell r="AP4549">
            <v>175.07759999999999</v>
          </cell>
          <cell r="BZ4549">
            <v>0</v>
          </cell>
          <cell r="CA4549">
            <v>0</v>
          </cell>
          <cell r="CC4549" t="str">
            <v>0001_1782-Service Requests</v>
          </cell>
          <cell r="CG4549" t="e">
            <v>#N/A</v>
          </cell>
          <cell r="CI4549" t="str">
            <v>IT</v>
          </cell>
          <cell r="CJ4549" t="str">
            <v>0001</v>
          </cell>
        </row>
        <row r="4550">
          <cell r="A4550" t="str">
            <v>Budget</v>
          </cell>
          <cell r="H4550" t="str">
            <v>0</v>
          </cell>
          <cell r="I4550" t="str">
            <v>0</v>
          </cell>
          <cell r="AP4550">
            <v>434.39040000000017</v>
          </cell>
          <cell r="BZ4550">
            <v>0</v>
          </cell>
          <cell r="CA4550">
            <v>0</v>
          </cell>
          <cell r="CC4550" t="str">
            <v>0001_1321-Accounts Payable</v>
          </cell>
          <cell r="CG4550" t="e">
            <v>#N/A</v>
          </cell>
          <cell r="CI4550" t="str">
            <v>Fin.</v>
          </cell>
          <cell r="CJ4550" t="str">
            <v>0001</v>
          </cell>
        </row>
        <row r="4551">
          <cell r="A4551" t="str">
            <v>Budget</v>
          </cell>
          <cell r="H4551" t="str">
            <v>0</v>
          </cell>
          <cell r="I4551" t="str">
            <v>0</v>
          </cell>
          <cell r="AP4551">
            <v>410.92800000000011</v>
          </cell>
          <cell r="BZ4551">
            <v>0</v>
          </cell>
          <cell r="CA4551">
            <v>0</v>
          </cell>
          <cell r="CC4551" t="str">
            <v>0001_5200-Facilities &amp; Asset Mgmt</v>
          </cell>
          <cell r="CG4551" t="e">
            <v>#N/A</v>
          </cell>
          <cell r="CI4551" t="str">
            <v>Faclt.</v>
          </cell>
          <cell r="CJ4551" t="str">
            <v>0001</v>
          </cell>
        </row>
        <row r="4552">
          <cell r="A4552" t="str">
            <v>Budget</v>
          </cell>
          <cell r="H4552" t="str">
            <v>0</v>
          </cell>
          <cell r="I4552" t="str">
            <v>0</v>
          </cell>
          <cell r="AP4552">
            <v>122.19839999999999</v>
          </cell>
          <cell r="BZ4552">
            <v>0</v>
          </cell>
          <cell r="CA4552">
            <v>0</v>
          </cell>
          <cell r="CC4552" t="str">
            <v>0001_5205-Investment Recovery</v>
          </cell>
          <cell r="CG4552" t="e">
            <v>#N/A</v>
          </cell>
          <cell r="CI4552" t="str">
            <v>Faclt.</v>
          </cell>
          <cell r="CJ4552" t="str">
            <v>0001</v>
          </cell>
        </row>
        <row r="4553">
          <cell r="A4553" t="str">
            <v>Budget</v>
          </cell>
          <cell r="H4553" t="str">
            <v>0</v>
          </cell>
          <cell r="I4553" t="str">
            <v>0</v>
          </cell>
          <cell r="AP4553">
            <v>199.67640000000003</v>
          </cell>
          <cell r="BZ4553">
            <v>0</v>
          </cell>
          <cell r="CA4553">
            <v>0</v>
          </cell>
          <cell r="CC4553" t="str">
            <v>0001_1420-Rates &amp; Treasury</v>
          </cell>
          <cell r="CG4553" t="e">
            <v>#N/A</v>
          </cell>
          <cell r="CI4553" t="str">
            <v>TRRR</v>
          </cell>
          <cell r="CJ4553" t="str">
            <v>0001</v>
          </cell>
        </row>
        <row r="4554">
          <cell r="A4554" t="str">
            <v>Budget</v>
          </cell>
          <cell r="H4554" t="str">
            <v>0</v>
          </cell>
          <cell r="I4554" t="str">
            <v>0</v>
          </cell>
          <cell r="AP4554">
            <v>108.19560000000001</v>
          </cell>
          <cell r="BZ4554">
            <v>0</v>
          </cell>
          <cell r="CA4554">
            <v>0</v>
          </cell>
          <cell r="CC4554" t="str">
            <v>0002_4200-Management And Administration</v>
          </cell>
          <cell r="CG4554" t="e">
            <v>#N/A</v>
          </cell>
          <cell r="CI4554" t="str">
            <v>THESI</v>
          </cell>
          <cell r="CJ4554" t="str">
            <v>0002</v>
          </cell>
        </row>
        <row r="4555">
          <cell r="A4555" t="str">
            <v>Budget</v>
          </cell>
          <cell r="H4555" t="str">
            <v>0</v>
          </cell>
          <cell r="I4555" t="str">
            <v>0</v>
          </cell>
          <cell r="AP4555">
            <v>397.7364</v>
          </cell>
          <cell r="BZ4555">
            <v>0</v>
          </cell>
          <cell r="CA4555">
            <v>0</v>
          </cell>
          <cell r="CC4555" t="str">
            <v>0002_4300-Planning</v>
          </cell>
          <cell r="CG4555" t="e">
            <v>#N/A</v>
          </cell>
          <cell r="CI4555" t="str">
            <v>THESI</v>
          </cell>
          <cell r="CJ4555" t="str">
            <v>0002</v>
          </cell>
        </row>
        <row r="4556">
          <cell r="A4556" t="str">
            <v>Budget</v>
          </cell>
          <cell r="H4556" t="str">
            <v>0</v>
          </cell>
          <cell r="I4556" t="str">
            <v>0</v>
          </cell>
          <cell r="AP4556">
            <v>6184.3344000000025</v>
          </cell>
          <cell r="BZ4556">
            <v>0</v>
          </cell>
          <cell r="CA4556">
            <v>0</v>
          </cell>
          <cell r="CC4556" t="str">
            <v>0001_3110-Dist Proj - East</v>
          </cell>
          <cell r="CG4556" t="e">
            <v>#N/A</v>
          </cell>
          <cell r="CI4556" t="str">
            <v>DS</v>
          </cell>
          <cell r="CJ4556" t="str">
            <v>0001</v>
          </cell>
        </row>
        <row r="4557">
          <cell r="A4557" t="str">
            <v>Budget</v>
          </cell>
          <cell r="H4557" t="str">
            <v>0</v>
          </cell>
          <cell r="I4557" t="str">
            <v>0</v>
          </cell>
          <cell r="AP4557">
            <v>6683.4107999999987</v>
          </cell>
          <cell r="BZ4557">
            <v>0</v>
          </cell>
          <cell r="CA4557">
            <v>0</v>
          </cell>
          <cell r="CC4557" t="str">
            <v>0001_3160-Dist Proj - West</v>
          </cell>
          <cell r="CG4557" t="e">
            <v>#N/A</v>
          </cell>
          <cell r="CI4557" t="str">
            <v>DS</v>
          </cell>
          <cell r="CJ4557" t="str">
            <v>0001</v>
          </cell>
        </row>
        <row r="4558">
          <cell r="A4558" t="str">
            <v>Budget</v>
          </cell>
          <cell r="H4558" t="str">
            <v>0</v>
          </cell>
          <cell r="I4558" t="str">
            <v>0</v>
          </cell>
          <cell r="AP4558">
            <v>2570.4096000000004</v>
          </cell>
          <cell r="BZ4558">
            <v>0</v>
          </cell>
          <cell r="CA4558">
            <v>0</v>
          </cell>
          <cell r="CC4558" t="str">
            <v>0001_4310-CCM - East</v>
          </cell>
          <cell r="CG4558" t="e">
            <v>#N/A</v>
          </cell>
          <cell r="CI4558" t="str">
            <v>DS</v>
          </cell>
          <cell r="CJ4558" t="str">
            <v>0001</v>
          </cell>
        </row>
        <row r="4559">
          <cell r="A4559" t="str">
            <v>Budget</v>
          </cell>
          <cell r="H4559" t="str">
            <v>0</v>
          </cell>
          <cell r="I4559" t="str">
            <v>0</v>
          </cell>
          <cell r="AP4559">
            <v>2916.999600000001</v>
          </cell>
          <cell r="BZ4559">
            <v>0</v>
          </cell>
          <cell r="CA4559">
            <v>0</v>
          </cell>
          <cell r="CC4559" t="str">
            <v>0001_4360-CCM - West</v>
          </cell>
          <cell r="CG4559" t="e">
            <v>#N/A</v>
          </cell>
          <cell r="CI4559" t="str">
            <v>DS</v>
          </cell>
          <cell r="CJ4559" t="str">
            <v>0001</v>
          </cell>
        </row>
        <row r="4560">
          <cell r="A4560" t="str">
            <v>Budget</v>
          </cell>
          <cell r="H4560" t="str">
            <v>0</v>
          </cell>
          <cell r="I4560" t="str">
            <v>0</v>
          </cell>
          <cell r="AP4560">
            <v>5083.5444000000016</v>
          </cell>
          <cell r="BZ4560">
            <v>0</v>
          </cell>
          <cell r="CA4560">
            <v>0</v>
          </cell>
          <cell r="CC4560" t="str">
            <v>0001_3821-Apprentices</v>
          </cell>
          <cell r="CG4560" t="e">
            <v>#N/A</v>
          </cell>
          <cell r="CI4560" t="str">
            <v>DS</v>
          </cell>
          <cell r="CJ4560" t="str">
            <v>0001</v>
          </cell>
        </row>
        <row r="4561">
          <cell r="A4561" t="str">
            <v>Budget</v>
          </cell>
          <cell r="H4561" t="str">
            <v>0</v>
          </cell>
          <cell r="I4561" t="str">
            <v>0</v>
          </cell>
          <cell r="AP4561">
            <v>116.64479999999999</v>
          </cell>
          <cell r="BZ4561">
            <v>0</v>
          </cell>
          <cell r="CA4561">
            <v>0</v>
          </cell>
          <cell r="CC4561" t="str">
            <v>0001_3600-Distribution Scvs - Admin</v>
          </cell>
          <cell r="CG4561" t="e">
            <v>#N/A</v>
          </cell>
          <cell r="CI4561" t="str">
            <v>DS</v>
          </cell>
          <cell r="CJ4561" t="str">
            <v>0001</v>
          </cell>
        </row>
        <row r="4562">
          <cell r="A4562" t="str">
            <v>Budget</v>
          </cell>
          <cell r="H4562" t="str">
            <v>0</v>
          </cell>
          <cell r="I4562" t="str">
            <v>0</v>
          </cell>
          <cell r="AP4562">
            <v>3583.728000000001</v>
          </cell>
          <cell r="BZ4562">
            <v>0</v>
          </cell>
          <cell r="CA4562">
            <v>0</v>
          </cell>
          <cell r="CC4562" t="str">
            <v>0001_3310-Station &amp; Dist Automation</v>
          </cell>
          <cell r="CG4562" t="e">
            <v>#N/A</v>
          </cell>
          <cell r="CI4562" t="str">
            <v>DG</v>
          </cell>
          <cell r="CJ4562" t="str">
            <v>0001</v>
          </cell>
        </row>
        <row r="4563">
          <cell r="A4563" t="str">
            <v>Budget</v>
          </cell>
          <cell r="H4563" t="str">
            <v>0</v>
          </cell>
          <cell r="I4563" t="str">
            <v>0</v>
          </cell>
          <cell r="AP4563">
            <v>3802.3187999999996</v>
          </cell>
          <cell r="BZ4563">
            <v>0</v>
          </cell>
          <cell r="CA4563">
            <v>0</v>
          </cell>
          <cell r="CC4563" t="str">
            <v>0001_3720-Dist Grid Health</v>
          </cell>
          <cell r="CG4563" t="e">
            <v>#N/A</v>
          </cell>
          <cell r="CI4563" t="str">
            <v>DG</v>
          </cell>
          <cell r="CJ4563" t="str">
            <v>0001</v>
          </cell>
        </row>
        <row r="4564">
          <cell r="A4564" t="str">
            <v>Budget</v>
          </cell>
          <cell r="H4564" t="str">
            <v>0</v>
          </cell>
          <cell r="I4564" t="str">
            <v>0</v>
          </cell>
          <cell r="AP4564">
            <v>1697.7468000000006</v>
          </cell>
          <cell r="BZ4564">
            <v>0</v>
          </cell>
          <cell r="CA4564">
            <v>0</v>
          </cell>
          <cell r="CC4564" t="str">
            <v>0001_4210-Grid Response</v>
          </cell>
          <cell r="CG4564" t="e">
            <v>#N/A</v>
          </cell>
          <cell r="CI4564" t="str">
            <v>DG</v>
          </cell>
          <cell r="CJ4564" t="str">
            <v>0001</v>
          </cell>
        </row>
        <row r="4565">
          <cell r="A4565" t="str">
            <v>Budget</v>
          </cell>
          <cell r="H4565" t="str">
            <v>0</v>
          </cell>
          <cell r="I4565" t="str">
            <v>0</v>
          </cell>
          <cell r="AP4565">
            <v>74.580000000000013</v>
          </cell>
          <cell r="BZ4565">
            <v>0</v>
          </cell>
          <cell r="CA4565">
            <v>0</v>
          </cell>
          <cell r="CC4565" t="str">
            <v>0001_4480-System Oper Planning</v>
          </cell>
          <cell r="CG4565" t="e">
            <v>#N/A</v>
          </cell>
          <cell r="CI4565" t="str">
            <v>DG</v>
          </cell>
          <cell r="CJ4565" t="str">
            <v>0001</v>
          </cell>
        </row>
        <row r="4566">
          <cell r="A4566" t="str">
            <v>Budget</v>
          </cell>
          <cell r="H4566" t="str">
            <v>0</v>
          </cell>
          <cell r="I4566" t="str">
            <v>0</v>
          </cell>
          <cell r="AP4566">
            <v>154.58039999999997</v>
          </cell>
          <cell r="BZ4566">
            <v>0</v>
          </cell>
          <cell r="CA4566">
            <v>0</v>
          </cell>
          <cell r="CC4566" t="str">
            <v>0001_4481-System Oper Control Room</v>
          </cell>
          <cell r="CG4566" t="e">
            <v>#N/A</v>
          </cell>
          <cell r="CI4566" t="str">
            <v>DG</v>
          </cell>
          <cell r="CJ4566" t="str">
            <v>0001</v>
          </cell>
        </row>
        <row r="4567">
          <cell r="A4567" t="str">
            <v>Budget</v>
          </cell>
          <cell r="H4567" t="str">
            <v>0</v>
          </cell>
          <cell r="I4567" t="str">
            <v>0</v>
          </cell>
          <cell r="AP4567">
            <v>147.88320000000002</v>
          </cell>
          <cell r="BZ4567">
            <v>0</v>
          </cell>
          <cell r="CA4567">
            <v>0</v>
          </cell>
          <cell r="CC4567" t="str">
            <v>0001_2200-Syst Reliability Planning</v>
          </cell>
          <cell r="CG4567" t="e">
            <v>#N/A</v>
          </cell>
          <cell r="CI4567" t="str">
            <v>AM</v>
          </cell>
          <cell r="CJ4567" t="str">
            <v>0001</v>
          </cell>
        </row>
        <row r="4568">
          <cell r="A4568" t="str">
            <v>Budget</v>
          </cell>
          <cell r="H4568" t="str">
            <v>0</v>
          </cell>
          <cell r="I4568" t="str">
            <v>0</v>
          </cell>
          <cell r="AP4568">
            <v>281.51279999999997</v>
          </cell>
          <cell r="BZ4568">
            <v>0</v>
          </cell>
          <cell r="CA4568">
            <v>0</v>
          </cell>
          <cell r="CC4568" t="str">
            <v>0001_2400-Policy &amp; Standards</v>
          </cell>
          <cell r="CG4568" t="e">
            <v>#N/A</v>
          </cell>
          <cell r="CI4568" t="str">
            <v>AM</v>
          </cell>
          <cell r="CJ4568" t="str">
            <v>0001</v>
          </cell>
        </row>
        <row r="4569">
          <cell r="A4569" t="str">
            <v>Budget</v>
          </cell>
          <cell r="H4569" t="str">
            <v>0</v>
          </cell>
          <cell r="I4569" t="str">
            <v>0</v>
          </cell>
          <cell r="AP4569">
            <v>119.66760000000004</v>
          </cell>
          <cell r="BZ4569">
            <v>0</v>
          </cell>
          <cell r="CA4569">
            <v>0</v>
          </cell>
          <cell r="CC4569" t="str">
            <v>0001_2510-Inventory Management</v>
          </cell>
          <cell r="CG4569" t="e">
            <v>#N/A</v>
          </cell>
          <cell r="CI4569" t="str">
            <v>AM</v>
          </cell>
          <cell r="CJ4569" t="str">
            <v>0001</v>
          </cell>
        </row>
        <row r="4570">
          <cell r="A4570" t="str">
            <v>Budget</v>
          </cell>
          <cell r="H4570" t="str">
            <v>0</v>
          </cell>
          <cell r="I4570" t="str">
            <v>0</v>
          </cell>
          <cell r="AP4570">
            <v>1429.1616000000001</v>
          </cell>
          <cell r="BZ4570">
            <v>0</v>
          </cell>
          <cell r="CA4570">
            <v>0</v>
          </cell>
          <cell r="CC4570" t="str">
            <v>0001_2520-Warehousing Management</v>
          </cell>
          <cell r="CG4570" t="e">
            <v>#N/A</v>
          </cell>
          <cell r="CI4570" t="str">
            <v>AM</v>
          </cell>
          <cell r="CJ4570" t="str">
            <v>0001</v>
          </cell>
        </row>
        <row r="4571">
          <cell r="A4571" t="str">
            <v>Budget</v>
          </cell>
          <cell r="H4571" t="str">
            <v>0</v>
          </cell>
          <cell r="I4571" t="str">
            <v>0</v>
          </cell>
          <cell r="AP4571">
            <v>1784.4996000000001</v>
          </cell>
          <cell r="BZ4571">
            <v>0</v>
          </cell>
          <cell r="CA4571">
            <v>0</v>
          </cell>
          <cell r="CC4571" t="str">
            <v>0001_5100-Fleet &amp; Equipment Svcs</v>
          </cell>
          <cell r="CG4571" t="e">
            <v>#N/A</v>
          </cell>
          <cell r="CI4571" t="str">
            <v>AM</v>
          </cell>
          <cell r="CJ4571" t="str">
            <v>0001</v>
          </cell>
        </row>
        <row r="4572">
          <cell r="A4572" t="str">
            <v>Budget</v>
          </cell>
          <cell r="H4572" t="str">
            <v>0</v>
          </cell>
          <cell r="I4572" t="str">
            <v>0</v>
          </cell>
          <cell r="AP4572">
            <v>246.22439999999997</v>
          </cell>
          <cell r="BZ4572">
            <v>0</v>
          </cell>
          <cell r="CA4572">
            <v>0</v>
          </cell>
          <cell r="CC4572" t="str">
            <v>0001_5110-Tool Crib</v>
          </cell>
          <cell r="CG4572" t="e">
            <v>#N/A</v>
          </cell>
          <cell r="CI4572" t="str">
            <v>AM</v>
          </cell>
          <cell r="CJ4572" t="str">
            <v>0001</v>
          </cell>
        </row>
        <row r="4573">
          <cell r="A4573" t="str">
            <v>Budget</v>
          </cell>
          <cell r="H4573" t="str">
            <v>0</v>
          </cell>
          <cell r="I4573" t="str">
            <v>0</v>
          </cell>
          <cell r="AP4573">
            <v>51.816000000000003</v>
          </cell>
          <cell r="BZ4573">
            <v>0</v>
          </cell>
          <cell r="CA4573">
            <v>0</v>
          </cell>
          <cell r="CC4573" t="str">
            <v>0001_4420-Accounts Receivable</v>
          </cell>
          <cell r="CG4573" t="e">
            <v>#N/A</v>
          </cell>
          <cell r="CI4573" t="str">
            <v>CS</v>
          </cell>
          <cell r="CJ4573" t="str">
            <v>0001</v>
          </cell>
        </row>
        <row r="4574">
          <cell r="A4574" t="str">
            <v>Budget</v>
          </cell>
          <cell r="H4574" t="str">
            <v>0</v>
          </cell>
          <cell r="I4574" t="str">
            <v>0</v>
          </cell>
          <cell r="AP4574">
            <v>2927.9088000000006</v>
          </cell>
          <cell r="BZ4574">
            <v>0</v>
          </cell>
          <cell r="CA4574">
            <v>0</v>
          </cell>
          <cell r="CC4574" t="str">
            <v>0001_4100-Meter Services</v>
          </cell>
          <cell r="CG4574" t="e">
            <v>#N/A</v>
          </cell>
          <cell r="CI4574" t="str">
            <v>CS</v>
          </cell>
          <cell r="CJ4574" t="str">
            <v>0001</v>
          </cell>
        </row>
        <row r="4575">
          <cell r="A4575" t="str">
            <v>Budget</v>
          </cell>
          <cell r="H4575" t="str">
            <v>0</v>
          </cell>
          <cell r="I4575" t="str">
            <v>0</v>
          </cell>
          <cell r="AP4575">
            <v>2440.0595999999996</v>
          </cell>
          <cell r="BZ4575">
            <v>0</v>
          </cell>
          <cell r="CA4575">
            <v>0</v>
          </cell>
          <cell r="CC4575" t="str">
            <v>0001_4260-Field Services</v>
          </cell>
          <cell r="CG4575" t="e">
            <v>#N/A</v>
          </cell>
          <cell r="CI4575" t="str">
            <v>CS</v>
          </cell>
          <cell r="CJ4575" t="str">
            <v>0001</v>
          </cell>
        </row>
        <row r="4576">
          <cell r="A4576" t="str">
            <v>Budget</v>
          </cell>
          <cell r="H4576" t="str">
            <v>0</v>
          </cell>
          <cell r="I4576" t="str">
            <v>0</v>
          </cell>
          <cell r="AP4576">
            <v>2180.8008000000004</v>
          </cell>
          <cell r="BZ4576">
            <v>0</v>
          </cell>
          <cell r="CA4576">
            <v>0</v>
          </cell>
          <cell r="CC4576" t="str">
            <v>0001_5200-Facilities &amp; Asset Mgmt</v>
          </cell>
          <cell r="CG4576" t="e">
            <v>#N/A</v>
          </cell>
          <cell r="CI4576" t="str">
            <v>Faclt.</v>
          </cell>
          <cell r="CJ4576" t="str">
            <v>0001</v>
          </cell>
        </row>
        <row r="4577">
          <cell r="A4577" t="str">
            <v>Budget</v>
          </cell>
          <cell r="H4577" t="str">
            <v>0</v>
          </cell>
          <cell r="I4577" t="str">
            <v>0</v>
          </cell>
          <cell r="AP4577">
            <v>1162.8252</v>
          </cell>
          <cell r="BZ4577">
            <v>0</v>
          </cell>
          <cell r="CA4577">
            <v>0</v>
          </cell>
          <cell r="CC4577" t="str">
            <v>0002_4100-Maintenance &amp; Repair</v>
          </cell>
          <cell r="CG4577" t="e">
            <v>#N/A</v>
          </cell>
          <cell r="CI4577" t="str">
            <v>THESI</v>
          </cell>
          <cell r="CJ4577" t="str">
            <v>0002</v>
          </cell>
        </row>
        <row r="4578">
          <cell r="A4578" t="str">
            <v>Budget</v>
          </cell>
          <cell r="H4578" t="str">
            <v>0</v>
          </cell>
          <cell r="I4578" t="str">
            <v>0</v>
          </cell>
          <cell r="AP4578">
            <v>80.832000000000036</v>
          </cell>
          <cell r="BZ4578">
            <v>0</v>
          </cell>
          <cell r="CA4578">
            <v>0</v>
          </cell>
          <cell r="CC4578" t="str">
            <v>0001_4360-CCM - West</v>
          </cell>
          <cell r="CG4578" t="e">
            <v>#N/A</v>
          </cell>
          <cell r="CI4578" t="str">
            <v>DS</v>
          </cell>
          <cell r="CJ4578" t="str">
            <v>0001</v>
          </cell>
        </row>
        <row r="4579">
          <cell r="A4579" t="str">
            <v>Budget</v>
          </cell>
          <cell r="H4579" t="str">
            <v>0</v>
          </cell>
          <cell r="I4579" t="str">
            <v>0</v>
          </cell>
          <cell r="AP4579">
            <v>80.832000000000036</v>
          </cell>
          <cell r="BZ4579">
            <v>0</v>
          </cell>
          <cell r="CA4579">
            <v>0</v>
          </cell>
          <cell r="CC4579" t="str">
            <v>0001_3720-Dist Grid Health</v>
          </cell>
          <cell r="CG4579" t="e">
            <v>#N/A</v>
          </cell>
          <cell r="CI4579" t="str">
            <v>DG</v>
          </cell>
          <cell r="CJ4579" t="str">
            <v>0001</v>
          </cell>
        </row>
        <row r="4580">
          <cell r="A4580" t="str">
            <v>Budget</v>
          </cell>
          <cell r="H4580" t="str">
            <v>0</v>
          </cell>
          <cell r="I4580" t="str">
            <v>0</v>
          </cell>
          <cell r="AP4580">
            <v>4966.2276000000002</v>
          </cell>
          <cell r="BZ4580">
            <v>0</v>
          </cell>
          <cell r="CA4580">
            <v>0</v>
          </cell>
          <cell r="CC4580" t="str">
            <v>0001_4210-Grid Response</v>
          </cell>
          <cell r="CG4580" t="e">
            <v>#N/A</v>
          </cell>
          <cell r="CI4580" t="str">
            <v>DG</v>
          </cell>
          <cell r="CJ4580" t="str">
            <v>0001</v>
          </cell>
        </row>
        <row r="4581">
          <cell r="A4581" t="str">
            <v>Budget</v>
          </cell>
          <cell r="H4581" t="str">
            <v>0</v>
          </cell>
          <cell r="I4581" t="str">
            <v>0</v>
          </cell>
          <cell r="AP4581">
            <v>1695.0791999999994</v>
          </cell>
          <cell r="BZ4581">
            <v>0</v>
          </cell>
          <cell r="CA4581">
            <v>0</v>
          </cell>
          <cell r="CC4581" t="str">
            <v>0001_4480-System Oper Planning</v>
          </cell>
          <cell r="CG4581" t="e">
            <v>#N/A</v>
          </cell>
          <cell r="CI4581" t="str">
            <v>DG</v>
          </cell>
          <cell r="CJ4581" t="str">
            <v>0001</v>
          </cell>
        </row>
        <row r="4582">
          <cell r="A4582" t="str">
            <v>Budget</v>
          </cell>
          <cell r="H4582" t="str">
            <v>0</v>
          </cell>
          <cell r="I4582" t="str">
            <v>0</v>
          </cell>
          <cell r="AP4582">
            <v>2445.8448000000003</v>
          </cell>
          <cell r="BZ4582">
            <v>0</v>
          </cell>
          <cell r="CA4582">
            <v>0</v>
          </cell>
          <cell r="CC4582" t="str">
            <v>0001_4481-System Oper Control Room</v>
          </cell>
          <cell r="CG4582" t="e">
            <v>#N/A</v>
          </cell>
          <cell r="CI4582" t="str">
            <v>DG</v>
          </cell>
          <cell r="CJ4582" t="str">
            <v>0001</v>
          </cell>
        </row>
        <row r="4583">
          <cell r="A4583" t="str">
            <v>Budget</v>
          </cell>
          <cell r="H4583" t="str">
            <v>0</v>
          </cell>
          <cell r="I4583" t="str">
            <v>0</v>
          </cell>
          <cell r="AP4583">
            <v>776.72399999999982</v>
          </cell>
          <cell r="BZ4583">
            <v>0</v>
          </cell>
          <cell r="CA4583">
            <v>0</v>
          </cell>
          <cell r="CC4583" t="str">
            <v>0001_3310-Station &amp; Dist Automation</v>
          </cell>
          <cell r="CG4583" t="e">
            <v>#N/A</v>
          </cell>
          <cell r="CI4583" t="str">
            <v>DG</v>
          </cell>
          <cell r="CJ4583" t="str">
            <v>0001</v>
          </cell>
        </row>
        <row r="4584">
          <cell r="A4584" t="str">
            <v>Budget</v>
          </cell>
          <cell r="H4584" t="str">
            <v>0</v>
          </cell>
          <cell r="I4584" t="str">
            <v>0</v>
          </cell>
          <cell r="AP4584">
            <v>1060.5912000000001</v>
          </cell>
          <cell r="BZ4584">
            <v>0</v>
          </cell>
          <cell r="CA4584">
            <v>0</v>
          </cell>
          <cell r="CC4584" t="str">
            <v>0001_2200-Syst Reliability Planning</v>
          </cell>
          <cell r="CG4584" t="e">
            <v>#N/A</v>
          </cell>
          <cell r="CI4584" t="str">
            <v>AM</v>
          </cell>
          <cell r="CJ4584" t="str">
            <v>0001</v>
          </cell>
        </row>
        <row r="4585">
          <cell r="A4585" t="str">
            <v>Budget</v>
          </cell>
          <cell r="H4585" t="str">
            <v>0</v>
          </cell>
          <cell r="I4585" t="str">
            <v>0</v>
          </cell>
          <cell r="AP4585">
            <v>331.78919999999994</v>
          </cell>
          <cell r="BZ4585">
            <v>0</v>
          </cell>
          <cell r="CA4585">
            <v>0</v>
          </cell>
          <cell r="CC4585" t="str">
            <v>0001_2400-Policy &amp; Standards</v>
          </cell>
          <cell r="CG4585" t="e">
            <v>#N/A</v>
          </cell>
          <cell r="CI4585" t="str">
            <v>AM</v>
          </cell>
          <cell r="CJ4585" t="str">
            <v>0001</v>
          </cell>
        </row>
        <row r="4586">
          <cell r="A4586" t="str">
            <v>Budget</v>
          </cell>
          <cell r="H4586" t="str">
            <v>0</v>
          </cell>
          <cell r="I4586" t="str">
            <v>0</v>
          </cell>
          <cell r="AP4586">
            <v>503.98560000000015</v>
          </cell>
          <cell r="BZ4586">
            <v>0</v>
          </cell>
          <cell r="CA4586">
            <v>0</v>
          </cell>
          <cell r="CC4586" t="str">
            <v>0001_2700-Capacity Planning</v>
          </cell>
          <cell r="CG4586" t="e">
            <v>#N/A</v>
          </cell>
          <cell r="CI4586" t="str">
            <v>AM</v>
          </cell>
          <cell r="CJ4586" t="str">
            <v>0001</v>
          </cell>
        </row>
        <row r="4587">
          <cell r="A4587" t="str">
            <v>Budget</v>
          </cell>
          <cell r="H4587" t="str">
            <v>0</v>
          </cell>
          <cell r="I4587" t="str">
            <v>0</v>
          </cell>
          <cell r="AP4587">
            <v>74.377199999999988</v>
          </cell>
          <cell r="BZ4587">
            <v>0</v>
          </cell>
          <cell r="CA4587">
            <v>0</v>
          </cell>
          <cell r="CC4587" t="str">
            <v>0001_3110-Dist Proj - East</v>
          </cell>
          <cell r="CG4587" t="e">
            <v>#N/A</v>
          </cell>
          <cell r="CI4587" t="str">
            <v>DS</v>
          </cell>
          <cell r="CJ4587" t="str">
            <v>0001</v>
          </cell>
        </row>
        <row r="4588">
          <cell r="A4588" t="str">
            <v>Budget</v>
          </cell>
          <cell r="H4588" t="str">
            <v>0</v>
          </cell>
          <cell r="I4588" t="str">
            <v>0</v>
          </cell>
          <cell r="AP4588">
            <v>81.271199999999979</v>
          </cell>
          <cell r="BZ4588">
            <v>0</v>
          </cell>
          <cell r="CA4588">
            <v>0</v>
          </cell>
          <cell r="CC4588" t="str">
            <v>0001_4310-CCM - East</v>
          </cell>
          <cell r="CG4588" t="e">
            <v>#N/A</v>
          </cell>
          <cell r="CI4588" t="str">
            <v>DS</v>
          </cell>
          <cell r="CJ4588" t="str">
            <v>0001</v>
          </cell>
        </row>
        <row r="4589">
          <cell r="A4589" t="str">
            <v>Budget</v>
          </cell>
          <cell r="H4589">
            <v>0</v>
          </cell>
          <cell r="I4589">
            <v>1</v>
          </cell>
          <cell r="AP4589">
            <v>101547.04999999997</v>
          </cell>
          <cell r="BZ4589">
            <v>0</v>
          </cell>
          <cell r="CA4589">
            <v>0</v>
          </cell>
          <cell r="CC4589" t="str">
            <v>0002_1000-Corporate Stewardship</v>
          </cell>
          <cell r="CG4589" t="e">
            <v>#N/A</v>
          </cell>
          <cell r="CI4589" t="str">
            <v>THESI</v>
          </cell>
          <cell r="CJ4589" t="str">
            <v>0002</v>
          </cell>
        </row>
        <row r="4590">
          <cell r="A4590" t="str">
            <v>Budget</v>
          </cell>
          <cell r="H4590" t="str">
            <v>0</v>
          </cell>
          <cell r="I4590" t="str">
            <v>0</v>
          </cell>
          <cell r="AP4590" t="str">
            <v>0</v>
          </cell>
          <cell r="BZ4590">
            <v>0</v>
          </cell>
          <cell r="CA4590">
            <v>0</v>
          </cell>
          <cell r="CC4590" t="str">
            <v>0001_4420-Accounts Receivable</v>
          </cell>
          <cell r="CG4590" t="e">
            <v>#N/A</v>
          </cell>
          <cell r="CI4590" t="str">
            <v>CS</v>
          </cell>
          <cell r="CJ4590" t="str">
            <v>0001</v>
          </cell>
        </row>
        <row r="4591">
          <cell r="A4591" t="str">
            <v>Budget</v>
          </cell>
          <cell r="H4591" t="str">
            <v>0</v>
          </cell>
          <cell r="I4591" t="str">
            <v>0</v>
          </cell>
          <cell r="AP4591" t="str">
            <v>0</v>
          </cell>
          <cell r="BZ4591">
            <v>0</v>
          </cell>
          <cell r="CA4591">
            <v>0</v>
          </cell>
          <cell r="CC4591" t="str">
            <v>0001_4410-Call Centre</v>
          </cell>
          <cell r="CG4591" t="e">
            <v>#N/A</v>
          </cell>
          <cell r="CI4591" t="str">
            <v>CS</v>
          </cell>
          <cell r="CJ4591" t="str">
            <v>0001</v>
          </cell>
        </row>
        <row r="4592">
          <cell r="A4592" t="str">
            <v>Budget</v>
          </cell>
          <cell r="H4592" t="str">
            <v>0</v>
          </cell>
          <cell r="I4592" t="str">
            <v>0</v>
          </cell>
          <cell r="AP4592" t="str">
            <v>0</v>
          </cell>
          <cell r="BZ4592">
            <v>0</v>
          </cell>
          <cell r="CA4592">
            <v>0</v>
          </cell>
          <cell r="CC4592" t="str">
            <v>0001_4260-Field Services</v>
          </cell>
          <cell r="CG4592" t="e">
            <v>#N/A</v>
          </cell>
          <cell r="CI4592" t="str">
            <v>CS</v>
          </cell>
          <cell r="CJ4592" t="str">
            <v>0001</v>
          </cell>
        </row>
        <row r="4593">
          <cell r="A4593" t="str">
            <v>Budget</v>
          </cell>
          <cell r="H4593" t="str">
            <v>0</v>
          </cell>
          <cell r="I4593" t="str">
            <v>0</v>
          </cell>
          <cell r="AP4593" t="str">
            <v>0</v>
          </cell>
          <cell r="BZ4593">
            <v>0</v>
          </cell>
          <cell r="CA4593">
            <v>0</v>
          </cell>
          <cell r="CC4593" t="str">
            <v>0001_5000-Smart Meters</v>
          </cell>
          <cell r="CG4593" t="e">
            <v>#N/A</v>
          </cell>
          <cell r="CI4593" t="str">
            <v>CS</v>
          </cell>
          <cell r="CJ4593" t="str">
            <v>0001</v>
          </cell>
        </row>
        <row r="4594">
          <cell r="A4594" t="str">
            <v>Budget</v>
          </cell>
          <cell r="H4594">
            <v>10</v>
          </cell>
          <cell r="I4594">
            <v>3.3333333333333335</v>
          </cell>
          <cell r="AP4594">
            <v>124630.90156341001</v>
          </cell>
          <cell r="BZ4594">
            <v>0</v>
          </cell>
          <cell r="CA4594">
            <v>0</v>
          </cell>
          <cell r="CC4594" t="str">
            <v>0001_4420-Accounts Receivable</v>
          </cell>
          <cell r="CG4594" t="str">
            <v>Summer</v>
          </cell>
          <cell r="CI4594" t="str">
            <v>CS</v>
          </cell>
          <cell r="CJ4594" t="str">
            <v>0001</v>
          </cell>
        </row>
        <row r="4595">
          <cell r="A4595" t="str">
            <v>Budget</v>
          </cell>
          <cell r="H4595">
            <v>10</v>
          </cell>
          <cell r="I4595">
            <v>3.3333333333333335</v>
          </cell>
          <cell r="AP4595">
            <v>124630.90156341001</v>
          </cell>
          <cell r="BZ4595">
            <v>0</v>
          </cell>
          <cell r="CA4595">
            <v>0</v>
          </cell>
          <cell r="CC4595" t="str">
            <v>0001_4410-Call Centre</v>
          </cell>
          <cell r="CG4595" t="str">
            <v>Summer</v>
          </cell>
          <cell r="CI4595" t="str">
            <v>CS</v>
          </cell>
          <cell r="CJ4595" t="str">
            <v>0001</v>
          </cell>
        </row>
        <row r="4596">
          <cell r="A4596" t="str">
            <v>Budget</v>
          </cell>
          <cell r="H4596">
            <v>3</v>
          </cell>
          <cell r="I4596">
            <v>1</v>
          </cell>
          <cell r="AP4596">
            <v>37389.270469023009</v>
          </cell>
          <cell r="BZ4596">
            <v>0</v>
          </cell>
          <cell r="CA4596">
            <v>0</v>
          </cell>
          <cell r="CC4596" t="str">
            <v>0001_4260-Field Services</v>
          </cell>
          <cell r="CG4596" t="str">
            <v>Summer</v>
          </cell>
          <cell r="CI4596" t="str">
            <v>CS</v>
          </cell>
          <cell r="CJ4596" t="str">
            <v>0001</v>
          </cell>
        </row>
        <row r="4597">
          <cell r="A4597" t="str">
            <v>Budget</v>
          </cell>
          <cell r="H4597">
            <v>2</v>
          </cell>
          <cell r="I4597">
            <v>0.66666666666666663</v>
          </cell>
          <cell r="AP4597">
            <v>24926.180312681998</v>
          </cell>
          <cell r="BZ4597">
            <v>0</v>
          </cell>
          <cell r="CA4597">
            <v>0</v>
          </cell>
          <cell r="CC4597" t="str">
            <v>0001_5000-Smart Meters</v>
          </cell>
          <cell r="CG4597" t="str">
            <v>Summer</v>
          </cell>
          <cell r="CI4597" t="str">
            <v>CS</v>
          </cell>
          <cell r="CJ4597" t="str">
            <v>0001</v>
          </cell>
        </row>
        <row r="4598">
          <cell r="A4598" t="str">
            <v>Budget</v>
          </cell>
          <cell r="H4598" t="str">
            <v>0</v>
          </cell>
          <cell r="I4598" t="str">
            <v>0</v>
          </cell>
          <cell r="AP4598" t="str">
            <v>0</v>
          </cell>
          <cell r="BZ4598">
            <v>0</v>
          </cell>
          <cell r="CA4598">
            <v>0</v>
          </cell>
          <cell r="CC4598" t="str">
            <v>0001_1341-Financial Planning</v>
          </cell>
          <cell r="CG4598" t="e">
            <v>#N/A</v>
          </cell>
          <cell r="CI4598" t="str">
            <v>Fin.</v>
          </cell>
          <cell r="CJ4598" t="str">
            <v>0001</v>
          </cell>
        </row>
        <row r="4599">
          <cell r="A4599" t="str">
            <v>Budget</v>
          </cell>
          <cell r="H4599" t="str">
            <v>0</v>
          </cell>
          <cell r="I4599" t="str">
            <v>0</v>
          </cell>
          <cell r="AP4599" t="str">
            <v>0</v>
          </cell>
          <cell r="BZ4599">
            <v>0</v>
          </cell>
          <cell r="CA4599">
            <v>0</v>
          </cell>
          <cell r="CC4599" t="str">
            <v>0001_3820-Program Management</v>
          </cell>
          <cell r="CG4599" t="e">
            <v>#N/A</v>
          </cell>
          <cell r="CI4599" t="str">
            <v>DS</v>
          </cell>
          <cell r="CJ4599" t="str">
            <v>0001</v>
          </cell>
        </row>
        <row r="4600">
          <cell r="A4600" t="str">
            <v>Budget</v>
          </cell>
          <cell r="H4600" t="str">
            <v>0</v>
          </cell>
          <cell r="I4600" t="str">
            <v>0</v>
          </cell>
          <cell r="AP4600" t="str">
            <v>0</v>
          </cell>
          <cell r="BZ4600">
            <v>0</v>
          </cell>
          <cell r="CA4600">
            <v>0</v>
          </cell>
          <cell r="CC4600" t="str">
            <v>0001_2520-Warehousing Management</v>
          </cell>
          <cell r="CG4600" t="e">
            <v>#N/A</v>
          </cell>
          <cell r="CI4600" t="str">
            <v>AM</v>
          </cell>
          <cell r="CJ4600" t="str">
            <v>0001</v>
          </cell>
        </row>
        <row r="4601">
          <cell r="A4601" t="str">
            <v>Budget</v>
          </cell>
          <cell r="H4601" t="str">
            <v>0</v>
          </cell>
          <cell r="I4601" t="str">
            <v>0</v>
          </cell>
          <cell r="AP4601" t="str">
            <v>0</v>
          </cell>
          <cell r="BZ4601">
            <v>0</v>
          </cell>
          <cell r="CA4601">
            <v>0</v>
          </cell>
          <cell r="CC4601" t="str">
            <v>0001_2530-Acquisition Services</v>
          </cell>
          <cell r="CG4601" t="e">
            <v>#N/A</v>
          </cell>
          <cell r="CI4601" t="str">
            <v>AM</v>
          </cell>
          <cell r="CJ4601" t="str">
            <v>0001</v>
          </cell>
        </row>
        <row r="4602">
          <cell r="A4602" t="str">
            <v>Budget</v>
          </cell>
          <cell r="H4602" t="str">
            <v>0</v>
          </cell>
          <cell r="I4602" t="str">
            <v>0</v>
          </cell>
          <cell r="AP4602" t="str">
            <v>0</v>
          </cell>
          <cell r="BZ4602">
            <v>0</v>
          </cell>
          <cell r="CA4602">
            <v>0</v>
          </cell>
          <cell r="CC4602" t="str">
            <v>0001_5100-Fleet &amp; Equipment Svcs</v>
          </cell>
          <cell r="CG4602" t="e">
            <v>#N/A</v>
          </cell>
          <cell r="CI4602" t="str">
            <v>AM</v>
          </cell>
          <cell r="CJ4602" t="str">
            <v>0001</v>
          </cell>
        </row>
        <row r="4603">
          <cell r="A4603" t="str">
            <v>Budget</v>
          </cell>
          <cell r="H4603" t="str">
            <v>0</v>
          </cell>
          <cell r="I4603" t="str">
            <v>0</v>
          </cell>
          <cell r="AP4603" t="str">
            <v>0</v>
          </cell>
          <cell r="BZ4603">
            <v>0</v>
          </cell>
          <cell r="CA4603">
            <v>0</v>
          </cell>
          <cell r="CC4603" t="str">
            <v>0001_5200-Facilities &amp; Asset Mgmt</v>
          </cell>
          <cell r="CG4603" t="e">
            <v>#N/A</v>
          </cell>
          <cell r="CI4603" t="str">
            <v>Faclt.</v>
          </cell>
          <cell r="CJ4603" t="str">
            <v>0001</v>
          </cell>
        </row>
        <row r="4604">
          <cell r="A4604" t="str">
            <v>Budget</v>
          </cell>
          <cell r="H4604" t="str">
            <v>0</v>
          </cell>
          <cell r="I4604" t="str">
            <v>0</v>
          </cell>
          <cell r="AP4604" t="str">
            <v>0</v>
          </cell>
          <cell r="BZ4604">
            <v>0</v>
          </cell>
          <cell r="CA4604">
            <v>0</v>
          </cell>
          <cell r="CC4604" t="str">
            <v>0001_1810-Safety</v>
          </cell>
          <cell r="CG4604" t="e">
            <v>#N/A</v>
          </cell>
          <cell r="CI4604" t="str">
            <v>EHS</v>
          </cell>
          <cell r="CJ4604" t="str">
            <v>0001</v>
          </cell>
        </row>
        <row r="4605">
          <cell r="A4605" t="str">
            <v>Budget</v>
          </cell>
          <cell r="H4605" t="str">
            <v>0</v>
          </cell>
          <cell r="I4605" t="str">
            <v>0</v>
          </cell>
          <cell r="AP4605" t="str">
            <v>0</v>
          </cell>
          <cell r="BZ4605">
            <v>0</v>
          </cell>
          <cell r="CA4605">
            <v>0</v>
          </cell>
          <cell r="CC4605" t="str">
            <v>0001_1510-Comm &amp; Public Affairs</v>
          </cell>
          <cell r="CG4605" t="e">
            <v>#N/A</v>
          </cell>
          <cell r="CI4605" t="str">
            <v>CP&amp;A</v>
          </cell>
          <cell r="CJ4605" t="str">
            <v>0001</v>
          </cell>
        </row>
        <row r="4606">
          <cell r="A4606" t="str">
            <v>Budget</v>
          </cell>
          <cell r="H4606" t="str">
            <v>0</v>
          </cell>
          <cell r="I4606" t="str">
            <v>0</v>
          </cell>
          <cell r="AP4606" t="str">
            <v>0</v>
          </cell>
          <cell r="BZ4606">
            <v>0</v>
          </cell>
          <cell r="CA4606">
            <v>0</v>
          </cell>
          <cell r="CC4606" t="str">
            <v>0001_6140-CDM Regulatory Reporting</v>
          </cell>
          <cell r="CG4606" t="e">
            <v>#N/A</v>
          </cell>
          <cell r="CI4606" t="str">
            <v>CDM</v>
          </cell>
          <cell r="CJ4606" t="str">
            <v>0001</v>
          </cell>
        </row>
        <row r="4607">
          <cell r="A4607" t="str">
            <v>Budget</v>
          </cell>
          <cell r="H4607">
            <v>1</v>
          </cell>
          <cell r="I4607">
            <v>0.33333333333333331</v>
          </cell>
          <cell r="AP4607">
            <v>13073.7451597335</v>
          </cell>
          <cell r="BZ4607">
            <v>0</v>
          </cell>
          <cell r="CA4607">
            <v>0</v>
          </cell>
          <cell r="CC4607" t="str">
            <v>0001_3820-Program Management</v>
          </cell>
          <cell r="CG4607" t="str">
            <v>Summer</v>
          </cell>
          <cell r="CI4607" t="str">
            <v>DS</v>
          </cell>
          <cell r="CJ4607" t="str">
            <v>0001</v>
          </cell>
        </row>
        <row r="4608">
          <cell r="A4608" t="str">
            <v>Budget</v>
          </cell>
          <cell r="H4608">
            <v>1</v>
          </cell>
          <cell r="I4608">
            <v>0.33333333333333331</v>
          </cell>
          <cell r="AP4608">
            <v>13073.7451597335</v>
          </cell>
          <cell r="BZ4608">
            <v>0</v>
          </cell>
          <cell r="CA4608">
            <v>0</v>
          </cell>
          <cell r="CC4608" t="str">
            <v>0001_2520-Warehousing Management</v>
          </cell>
          <cell r="CG4608" t="str">
            <v>Summer</v>
          </cell>
          <cell r="CI4608" t="str">
            <v>AM</v>
          </cell>
          <cell r="CJ4608" t="str">
            <v>0001</v>
          </cell>
        </row>
        <row r="4609">
          <cell r="A4609" t="str">
            <v>Budget</v>
          </cell>
          <cell r="H4609">
            <v>3</v>
          </cell>
          <cell r="I4609">
            <v>1</v>
          </cell>
          <cell r="AP4609">
            <v>39221.235479200506</v>
          </cell>
          <cell r="BZ4609">
            <v>0</v>
          </cell>
          <cell r="CA4609">
            <v>0</v>
          </cell>
          <cell r="CC4609" t="str">
            <v>0001_2530-Acquisition Services</v>
          </cell>
          <cell r="CG4609" t="str">
            <v>Summer</v>
          </cell>
          <cell r="CI4609" t="str">
            <v>AM</v>
          </cell>
          <cell r="CJ4609" t="str">
            <v>0001</v>
          </cell>
        </row>
        <row r="4610">
          <cell r="A4610" t="str">
            <v>Budget</v>
          </cell>
          <cell r="H4610">
            <v>1</v>
          </cell>
          <cell r="I4610">
            <v>0.33333333333333331</v>
          </cell>
          <cell r="AP4610">
            <v>13073.7451597335</v>
          </cell>
          <cell r="BZ4610">
            <v>0</v>
          </cell>
          <cell r="CA4610">
            <v>0</v>
          </cell>
          <cell r="CC4610" t="str">
            <v>0001_5100-Fleet &amp; Equipment Svcs</v>
          </cell>
          <cell r="CG4610" t="str">
            <v>Summer</v>
          </cell>
          <cell r="CI4610" t="str">
            <v>AM</v>
          </cell>
          <cell r="CJ4610" t="str">
            <v>0001</v>
          </cell>
        </row>
        <row r="4611">
          <cell r="A4611" t="str">
            <v>Budget</v>
          </cell>
          <cell r="H4611">
            <v>6</v>
          </cell>
          <cell r="I4611">
            <v>2</v>
          </cell>
          <cell r="AP4611">
            <v>78409.32988284</v>
          </cell>
          <cell r="BZ4611">
            <v>0</v>
          </cell>
          <cell r="CA4611">
            <v>0</v>
          </cell>
          <cell r="CC4611" t="str">
            <v>0001_5200-Facilities &amp; Asset Mgmt</v>
          </cell>
          <cell r="CG4611" t="str">
            <v>Summer</v>
          </cell>
          <cell r="CI4611" t="str">
            <v>Faclt.</v>
          </cell>
          <cell r="CJ4611" t="str">
            <v>0001</v>
          </cell>
        </row>
        <row r="4612">
          <cell r="A4612" t="str">
            <v>Budget</v>
          </cell>
          <cell r="H4612">
            <v>1</v>
          </cell>
          <cell r="I4612">
            <v>0.33333333333333331</v>
          </cell>
          <cell r="AP4612">
            <v>13073.7451597335</v>
          </cell>
          <cell r="BZ4612">
            <v>0</v>
          </cell>
          <cell r="CA4612">
            <v>0</v>
          </cell>
          <cell r="CC4612" t="str">
            <v>0001_1810-Safety</v>
          </cell>
          <cell r="CG4612" t="str">
            <v>Summer</v>
          </cell>
          <cell r="CI4612" t="str">
            <v>EHS</v>
          </cell>
          <cell r="CJ4612" t="str">
            <v>0001</v>
          </cell>
        </row>
        <row r="4613">
          <cell r="A4613" t="str">
            <v>Budget</v>
          </cell>
          <cell r="H4613">
            <v>1</v>
          </cell>
          <cell r="I4613">
            <v>0.33333333333333331</v>
          </cell>
          <cell r="AP4613">
            <v>13073.7451597335</v>
          </cell>
          <cell r="BZ4613">
            <v>0</v>
          </cell>
          <cell r="CA4613">
            <v>0</v>
          </cell>
          <cell r="CC4613" t="str">
            <v>0001_1510-Comm &amp; Public Affairs</v>
          </cell>
          <cell r="CG4613" t="str">
            <v>Summer</v>
          </cell>
          <cell r="CI4613" t="str">
            <v>CP&amp;A</v>
          </cell>
          <cell r="CJ4613" t="str">
            <v>0001</v>
          </cell>
        </row>
        <row r="4614">
          <cell r="A4614" t="str">
            <v>Budget</v>
          </cell>
          <cell r="H4614">
            <v>1</v>
          </cell>
          <cell r="I4614">
            <v>0.33333333333333331</v>
          </cell>
          <cell r="AP4614">
            <v>13073.7451597335</v>
          </cell>
          <cell r="BZ4614">
            <v>0</v>
          </cell>
          <cell r="CA4614">
            <v>0</v>
          </cell>
          <cell r="CC4614" t="str">
            <v>0001_6140-CDM Regulatory Reporting</v>
          </cell>
          <cell r="CG4614" t="str">
            <v>Summer</v>
          </cell>
          <cell r="CI4614" t="str">
            <v>CDM</v>
          </cell>
          <cell r="CJ4614" t="str">
            <v>0001</v>
          </cell>
        </row>
        <row r="4615">
          <cell r="A4615" t="str">
            <v>Budget</v>
          </cell>
          <cell r="H4615" t="str">
            <v>0</v>
          </cell>
          <cell r="I4615" t="str">
            <v>0</v>
          </cell>
          <cell r="AP4615" t="str">
            <v>0</v>
          </cell>
          <cell r="BZ4615">
            <v>0</v>
          </cell>
          <cell r="CA4615">
            <v>0</v>
          </cell>
          <cell r="CC4615" t="str">
            <v>0001_1200-Legal Services - THESL</v>
          </cell>
          <cell r="CG4615" t="e">
            <v>#N/A</v>
          </cell>
          <cell r="CI4615" t="str">
            <v>Leg.</v>
          </cell>
          <cell r="CJ4615" t="str">
            <v>0001</v>
          </cell>
        </row>
        <row r="4616">
          <cell r="A4616" t="str">
            <v>Budget</v>
          </cell>
          <cell r="H4616">
            <v>1</v>
          </cell>
          <cell r="I4616">
            <v>0.33333333333333331</v>
          </cell>
          <cell r="AP4616">
            <v>15113.353328518499</v>
          </cell>
          <cell r="BZ4616">
            <v>0</v>
          </cell>
          <cell r="CA4616">
            <v>0</v>
          </cell>
          <cell r="CC4616" t="str">
            <v>0001_3821-Apprentices</v>
          </cell>
          <cell r="CG4616" t="str">
            <v>Summer</v>
          </cell>
          <cell r="CI4616" t="str">
            <v>DS</v>
          </cell>
          <cell r="CJ4616" t="str">
            <v>0001</v>
          </cell>
        </row>
        <row r="4617">
          <cell r="A4617" t="str">
            <v>Budget</v>
          </cell>
          <cell r="H4617">
            <v>1</v>
          </cell>
          <cell r="I4617">
            <v>0.33333333333333331</v>
          </cell>
          <cell r="AP4617">
            <v>15113.353328518499</v>
          </cell>
          <cell r="BZ4617">
            <v>0</v>
          </cell>
          <cell r="CA4617">
            <v>0</v>
          </cell>
          <cell r="CC4617" t="str">
            <v>0001_1200-Legal Services - THESL</v>
          </cell>
          <cell r="CG4617" t="str">
            <v>Summer</v>
          </cell>
          <cell r="CI4617" t="str">
            <v>Leg.</v>
          </cell>
          <cell r="CJ4617" t="str">
            <v>0001</v>
          </cell>
        </row>
        <row r="4618">
          <cell r="A4618" t="str">
            <v>Budget</v>
          </cell>
          <cell r="H4618" t="str">
            <v>0</v>
          </cell>
          <cell r="I4618" t="str">
            <v>0</v>
          </cell>
          <cell r="AP4618" t="str">
            <v>0</v>
          </cell>
          <cell r="BZ4618">
            <v>0</v>
          </cell>
          <cell r="CA4618">
            <v>0</v>
          </cell>
          <cell r="CC4618" t="str">
            <v>0001_1321-Accounts Payable</v>
          </cell>
          <cell r="CG4618" t="e">
            <v>#N/A</v>
          </cell>
          <cell r="CI4618" t="str">
            <v>Fin.</v>
          </cell>
          <cell r="CJ4618" t="str">
            <v>0001</v>
          </cell>
        </row>
        <row r="4619">
          <cell r="A4619" t="str">
            <v>Budget</v>
          </cell>
          <cell r="H4619" t="str">
            <v>0</v>
          </cell>
          <cell r="I4619" t="str">
            <v>0</v>
          </cell>
          <cell r="AP4619" t="str">
            <v>0</v>
          </cell>
          <cell r="BZ4619">
            <v>0</v>
          </cell>
          <cell r="CA4619">
            <v>0</v>
          </cell>
          <cell r="CC4619" t="str">
            <v>0001_1323-Payroll</v>
          </cell>
          <cell r="CG4619" t="e">
            <v>#N/A</v>
          </cell>
          <cell r="CI4619" t="str">
            <v>Fin.</v>
          </cell>
          <cell r="CJ4619" t="str">
            <v>0001</v>
          </cell>
        </row>
        <row r="4620">
          <cell r="A4620" t="str">
            <v>Budget</v>
          </cell>
          <cell r="H4620">
            <v>1</v>
          </cell>
          <cell r="I4620">
            <v>1</v>
          </cell>
          <cell r="AP4620">
            <v>39101.741339809516</v>
          </cell>
          <cell r="BZ4620">
            <v>0</v>
          </cell>
          <cell r="CA4620">
            <v>0</v>
          </cell>
          <cell r="CC4620" t="str">
            <v>0001_1321-Accounts Payable</v>
          </cell>
          <cell r="CG4620" t="str">
            <v>CoOp</v>
          </cell>
          <cell r="CI4620" t="str">
            <v>Fin.</v>
          </cell>
          <cell r="CJ4620" t="str">
            <v>0001</v>
          </cell>
        </row>
        <row r="4621">
          <cell r="A4621" t="str">
            <v>Budget</v>
          </cell>
          <cell r="H4621">
            <v>1</v>
          </cell>
          <cell r="I4621">
            <v>1</v>
          </cell>
          <cell r="AP4621">
            <v>37275.357721436994</v>
          </cell>
          <cell r="BZ4621">
            <v>0</v>
          </cell>
          <cell r="CA4621">
            <v>0</v>
          </cell>
          <cell r="CC4621" t="str">
            <v>0001_1323-Payroll</v>
          </cell>
          <cell r="CG4621" t="str">
            <v>CoOp</v>
          </cell>
          <cell r="CI4621" t="str">
            <v>Fin.</v>
          </cell>
          <cell r="CJ4621" t="str">
            <v>0001</v>
          </cell>
        </row>
        <row r="4622">
          <cell r="A4622" t="str">
            <v>Budget</v>
          </cell>
          <cell r="H4622" t="str">
            <v>0</v>
          </cell>
          <cell r="I4622" t="str">
            <v>0</v>
          </cell>
          <cell r="AP4622" t="str">
            <v>0</v>
          </cell>
          <cell r="BZ4622">
            <v>0</v>
          </cell>
          <cell r="CA4622">
            <v>0</v>
          </cell>
          <cell r="CC4622" t="str">
            <v>0001_1341-Financial Planning</v>
          </cell>
          <cell r="CG4622" t="e">
            <v>#N/A</v>
          </cell>
          <cell r="CI4622" t="str">
            <v>Fin.</v>
          </cell>
          <cell r="CJ4622" t="str">
            <v>0001</v>
          </cell>
        </row>
        <row r="4623">
          <cell r="A4623" t="str">
            <v>Budget</v>
          </cell>
          <cell r="H4623" t="str">
            <v>0</v>
          </cell>
          <cell r="I4623" t="str">
            <v>0</v>
          </cell>
          <cell r="AP4623" t="str">
            <v>0</v>
          </cell>
          <cell r="BZ4623">
            <v>0</v>
          </cell>
          <cell r="CA4623">
            <v>0</v>
          </cell>
          <cell r="CC4623" t="str">
            <v>0001_3110-Dist Proj - East</v>
          </cell>
          <cell r="CG4623" t="e">
            <v>#N/A</v>
          </cell>
          <cell r="CI4623" t="str">
            <v>DS</v>
          </cell>
          <cell r="CJ4623" t="str">
            <v>0001</v>
          </cell>
        </row>
        <row r="4624">
          <cell r="A4624" t="str">
            <v>Budget</v>
          </cell>
          <cell r="H4624" t="str">
            <v>0</v>
          </cell>
          <cell r="I4624" t="str">
            <v>0</v>
          </cell>
          <cell r="AP4624" t="str">
            <v>0</v>
          </cell>
          <cell r="BZ4624">
            <v>0</v>
          </cell>
          <cell r="CA4624">
            <v>0</v>
          </cell>
          <cell r="CC4624" t="str">
            <v>0001_3160-Dist Proj - West</v>
          </cell>
          <cell r="CG4624" t="e">
            <v>#N/A</v>
          </cell>
          <cell r="CI4624" t="str">
            <v>DS</v>
          </cell>
          <cell r="CJ4624" t="str">
            <v>0001</v>
          </cell>
        </row>
        <row r="4625">
          <cell r="A4625" t="str">
            <v>Budget</v>
          </cell>
          <cell r="H4625" t="str">
            <v>0</v>
          </cell>
          <cell r="I4625" t="str">
            <v>0</v>
          </cell>
          <cell r="AP4625" t="str">
            <v>0</v>
          </cell>
          <cell r="BZ4625">
            <v>0</v>
          </cell>
          <cell r="CA4625">
            <v>0</v>
          </cell>
          <cell r="CC4625" t="str">
            <v>0001_4310-CCM - East</v>
          </cell>
          <cell r="CG4625" t="e">
            <v>#N/A</v>
          </cell>
          <cell r="CI4625" t="str">
            <v>DS</v>
          </cell>
          <cell r="CJ4625" t="str">
            <v>0001</v>
          </cell>
        </row>
        <row r="4626">
          <cell r="A4626" t="str">
            <v>Budget</v>
          </cell>
          <cell r="H4626" t="str">
            <v>0</v>
          </cell>
          <cell r="I4626" t="str">
            <v>0</v>
          </cell>
          <cell r="AP4626" t="str">
            <v>0</v>
          </cell>
          <cell r="BZ4626">
            <v>0</v>
          </cell>
          <cell r="CA4626">
            <v>0</v>
          </cell>
          <cell r="CC4626" t="str">
            <v>0001_4360-CCM - West</v>
          </cell>
          <cell r="CG4626" t="e">
            <v>#N/A</v>
          </cell>
          <cell r="CI4626" t="str">
            <v>DS</v>
          </cell>
          <cell r="CJ4626" t="str">
            <v>0001</v>
          </cell>
        </row>
        <row r="4627">
          <cell r="A4627" t="str">
            <v>Budget</v>
          </cell>
          <cell r="H4627" t="str">
            <v>0</v>
          </cell>
          <cell r="I4627" t="str">
            <v>0</v>
          </cell>
          <cell r="AP4627" t="str">
            <v>0</v>
          </cell>
          <cell r="BZ4627">
            <v>0</v>
          </cell>
          <cell r="CA4627">
            <v>0</v>
          </cell>
          <cell r="CC4627" t="str">
            <v>0001_3820-Program Management</v>
          </cell>
          <cell r="CG4627" t="e">
            <v>#N/A</v>
          </cell>
          <cell r="CI4627" t="str">
            <v>DS</v>
          </cell>
          <cell r="CJ4627" t="str">
            <v>0001</v>
          </cell>
        </row>
        <row r="4628">
          <cell r="A4628" t="str">
            <v>Budget</v>
          </cell>
          <cell r="H4628" t="str">
            <v>0</v>
          </cell>
          <cell r="I4628" t="str">
            <v>0</v>
          </cell>
          <cell r="AP4628" t="str">
            <v>0</v>
          </cell>
          <cell r="BZ4628">
            <v>0</v>
          </cell>
          <cell r="CA4628">
            <v>0</v>
          </cell>
          <cell r="CC4628" t="str">
            <v>0001_3720-Dist Grid Health</v>
          </cell>
          <cell r="CG4628" t="e">
            <v>#N/A</v>
          </cell>
          <cell r="CI4628" t="str">
            <v>DG</v>
          </cell>
          <cell r="CJ4628" t="str">
            <v>0001</v>
          </cell>
        </row>
        <row r="4629">
          <cell r="A4629" t="str">
            <v>Budget</v>
          </cell>
          <cell r="H4629" t="str">
            <v>0</v>
          </cell>
          <cell r="I4629" t="str">
            <v>0</v>
          </cell>
          <cell r="AP4629" t="str">
            <v>0</v>
          </cell>
          <cell r="BZ4629">
            <v>0</v>
          </cell>
          <cell r="CA4629">
            <v>0</v>
          </cell>
          <cell r="CC4629" t="str">
            <v>0001_4480-System Oper Planning</v>
          </cell>
          <cell r="CG4629" t="e">
            <v>#N/A</v>
          </cell>
          <cell r="CI4629" t="str">
            <v>DG</v>
          </cell>
          <cell r="CJ4629" t="str">
            <v>0001</v>
          </cell>
        </row>
        <row r="4630">
          <cell r="A4630" t="str">
            <v>Budget</v>
          </cell>
          <cell r="H4630" t="str">
            <v>0</v>
          </cell>
          <cell r="I4630" t="str">
            <v>0</v>
          </cell>
          <cell r="AP4630" t="str">
            <v>0</v>
          </cell>
          <cell r="BZ4630">
            <v>0</v>
          </cell>
          <cell r="CA4630">
            <v>0</v>
          </cell>
          <cell r="CC4630" t="str">
            <v>0001_2400-Policy &amp; Standards</v>
          </cell>
          <cell r="CG4630" t="e">
            <v>#N/A</v>
          </cell>
          <cell r="CI4630" t="str">
            <v>AM</v>
          </cell>
          <cell r="CJ4630" t="str">
            <v>0001</v>
          </cell>
        </row>
        <row r="4631">
          <cell r="A4631" t="str">
            <v>Budget</v>
          </cell>
          <cell r="H4631" t="str">
            <v>0</v>
          </cell>
          <cell r="I4631" t="str">
            <v>0</v>
          </cell>
          <cell r="AP4631" t="str">
            <v>0</v>
          </cell>
          <cell r="BZ4631">
            <v>0</v>
          </cell>
          <cell r="CA4631">
            <v>0</v>
          </cell>
          <cell r="CC4631" t="str">
            <v>0001_2700-Capacity Planning</v>
          </cell>
          <cell r="CG4631" t="e">
            <v>#N/A</v>
          </cell>
          <cell r="CI4631" t="str">
            <v>AM</v>
          </cell>
          <cell r="CJ4631" t="str">
            <v>0001</v>
          </cell>
        </row>
        <row r="4632">
          <cell r="A4632" t="str">
            <v>Budget</v>
          </cell>
          <cell r="H4632" t="str">
            <v>0</v>
          </cell>
          <cell r="I4632" t="str">
            <v>0</v>
          </cell>
          <cell r="AP4632" t="str">
            <v>0</v>
          </cell>
          <cell r="BZ4632">
            <v>0</v>
          </cell>
          <cell r="CA4632">
            <v>0</v>
          </cell>
          <cell r="CC4632" t="str">
            <v>0001_3830-Policy Administration</v>
          </cell>
          <cell r="CG4632" t="e">
            <v>#N/A</v>
          </cell>
          <cell r="CI4632" t="str">
            <v>SM</v>
          </cell>
          <cell r="CJ4632" t="str">
            <v>0001</v>
          </cell>
        </row>
        <row r="4633">
          <cell r="A4633" t="str">
            <v>Budget</v>
          </cell>
          <cell r="H4633" t="str">
            <v>0</v>
          </cell>
          <cell r="I4633" t="str">
            <v>0</v>
          </cell>
          <cell r="AP4633" t="str">
            <v>0</v>
          </cell>
          <cell r="BZ4633">
            <v>0</v>
          </cell>
          <cell r="CA4633">
            <v>0</v>
          </cell>
          <cell r="CC4633" t="str">
            <v>0001_1510-Comm &amp; Public Affairs</v>
          </cell>
          <cell r="CG4633" t="e">
            <v>#N/A</v>
          </cell>
          <cell r="CI4633" t="str">
            <v>CP&amp;A</v>
          </cell>
          <cell r="CJ4633" t="str">
            <v>0001</v>
          </cell>
        </row>
        <row r="4634">
          <cell r="A4634" t="str">
            <v>Budget</v>
          </cell>
          <cell r="H4634" t="str">
            <v>0</v>
          </cell>
          <cell r="I4634" t="str">
            <v>0</v>
          </cell>
          <cell r="AP4634" t="str">
            <v>0</v>
          </cell>
          <cell r="BZ4634">
            <v>0</v>
          </cell>
          <cell r="CA4634">
            <v>0</v>
          </cell>
          <cell r="CC4634" t="str">
            <v>0005_1325-Finance</v>
          </cell>
          <cell r="CG4634" t="e">
            <v>#N/A</v>
          </cell>
          <cell r="CI4634" t="str">
            <v>THC</v>
          </cell>
          <cell r="CJ4634" t="str">
            <v>0005</v>
          </cell>
        </row>
        <row r="4635">
          <cell r="A4635" t="str">
            <v>Budget</v>
          </cell>
          <cell r="H4635">
            <v>2</v>
          </cell>
          <cell r="I4635">
            <v>1.3333333333333333</v>
          </cell>
          <cell r="AP4635">
            <v>51905.702679618997</v>
          </cell>
          <cell r="BZ4635">
            <v>0</v>
          </cell>
          <cell r="CA4635">
            <v>0</v>
          </cell>
          <cell r="CC4635" t="str">
            <v>0001_3820-Program Management</v>
          </cell>
          <cell r="CG4635" t="str">
            <v>CoOp</v>
          </cell>
          <cell r="CI4635" t="str">
            <v>DS</v>
          </cell>
          <cell r="CJ4635" t="str">
            <v>0001</v>
          </cell>
        </row>
        <row r="4636">
          <cell r="A4636" t="str">
            <v>Budget</v>
          </cell>
          <cell r="H4636">
            <v>1</v>
          </cell>
          <cell r="I4636">
            <v>1</v>
          </cell>
          <cell r="AP4636">
            <v>39101.741339809516</v>
          </cell>
          <cell r="BZ4636">
            <v>0</v>
          </cell>
          <cell r="CA4636">
            <v>0</v>
          </cell>
          <cell r="CC4636" t="str">
            <v>0001_3720-Dist Grid Health</v>
          </cell>
          <cell r="CG4636" t="str">
            <v>CoOp</v>
          </cell>
          <cell r="CI4636" t="str">
            <v>DG</v>
          </cell>
          <cell r="CJ4636" t="str">
            <v>0001</v>
          </cell>
        </row>
        <row r="4637">
          <cell r="A4637" t="str">
            <v>Budget</v>
          </cell>
          <cell r="H4637">
            <v>3</v>
          </cell>
          <cell r="I4637">
            <v>3</v>
          </cell>
          <cell r="AP4637">
            <v>117305.2240194285</v>
          </cell>
          <cell r="BZ4637">
            <v>0</v>
          </cell>
          <cell r="CA4637">
            <v>0</v>
          </cell>
          <cell r="CC4637" t="str">
            <v>0001_4480-System Oper Planning</v>
          </cell>
          <cell r="CG4637" t="str">
            <v>CoOp</v>
          </cell>
          <cell r="CI4637" t="str">
            <v>DG</v>
          </cell>
          <cell r="CJ4637" t="str">
            <v>0001</v>
          </cell>
        </row>
        <row r="4638">
          <cell r="A4638" t="str">
            <v>Budget</v>
          </cell>
          <cell r="H4638">
            <v>2</v>
          </cell>
          <cell r="I4638">
            <v>2</v>
          </cell>
          <cell r="AP4638">
            <v>78203.482679619017</v>
          </cell>
          <cell r="BZ4638">
            <v>0</v>
          </cell>
          <cell r="CA4638">
            <v>0</v>
          </cell>
          <cell r="CC4638" t="str">
            <v>0001_2400-Policy &amp; Standards</v>
          </cell>
          <cell r="CG4638" t="str">
            <v>CoOp</v>
          </cell>
          <cell r="CI4638" t="str">
            <v>AM</v>
          </cell>
          <cell r="CJ4638" t="str">
            <v>0001</v>
          </cell>
        </row>
        <row r="4639">
          <cell r="A4639" t="str">
            <v>Budget</v>
          </cell>
          <cell r="H4639">
            <v>5</v>
          </cell>
          <cell r="I4639">
            <v>5</v>
          </cell>
          <cell r="AP4639">
            <v>195508.70669904756</v>
          </cell>
          <cell r="BZ4639">
            <v>0</v>
          </cell>
          <cell r="CA4639">
            <v>0</v>
          </cell>
          <cell r="CC4639" t="str">
            <v>0001_2700-Capacity Planning</v>
          </cell>
          <cell r="CG4639" t="str">
            <v>CoOp</v>
          </cell>
          <cell r="CI4639" t="str">
            <v>AM</v>
          </cell>
          <cell r="CJ4639" t="str">
            <v>0001</v>
          </cell>
        </row>
        <row r="4640">
          <cell r="A4640" t="str">
            <v>Budget</v>
          </cell>
          <cell r="H4640" t="str">
            <v>0</v>
          </cell>
          <cell r="I4640">
            <v>0.66666666666666663</v>
          </cell>
          <cell r="AP4640">
            <v>26297.78</v>
          </cell>
          <cell r="BZ4640">
            <v>0</v>
          </cell>
          <cell r="CA4640">
            <v>0</v>
          </cell>
          <cell r="CC4640" t="str">
            <v>0001_3810-Project Management Service</v>
          </cell>
          <cell r="CG4640" t="e">
            <v>#N/A</v>
          </cell>
          <cell r="CI4640" t="str">
            <v>SM</v>
          </cell>
          <cell r="CJ4640" t="str">
            <v>0001</v>
          </cell>
        </row>
        <row r="4641">
          <cell r="A4641" t="str">
            <v>Budget</v>
          </cell>
          <cell r="H4641">
            <v>1</v>
          </cell>
          <cell r="I4641">
            <v>1</v>
          </cell>
          <cell r="AP4641">
            <v>39101.741339809516</v>
          </cell>
          <cell r="BZ4641">
            <v>0</v>
          </cell>
          <cell r="CA4641">
            <v>0</v>
          </cell>
          <cell r="CC4641" t="str">
            <v>0001_3830-Policy Administration</v>
          </cell>
          <cell r="CG4641" t="str">
            <v>CoOp</v>
          </cell>
          <cell r="CI4641" t="str">
            <v>SM</v>
          </cell>
          <cell r="CJ4641" t="str">
            <v>0001</v>
          </cell>
        </row>
        <row r="4642">
          <cell r="A4642" t="str">
            <v>Budget</v>
          </cell>
          <cell r="H4642">
            <v>1</v>
          </cell>
          <cell r="I4642">
            <v>1</v>
          </cell>
          <cell r="AP4642">
            <v>39101.741339809516</v>
          </cell>
          <cell r="BZ4642">
            <v>0</v>
          </cell>
          <cell r="CA4642">
            <v>0</v>
          </cell>
          <cell r="CC4642" t="str">
            <v>0001_1510-Comm &amp; Public Affairs</v>
          </cell>
          <cell r="CG4642" t="str">
            <v>CoOp</v>
          </cell>
          <cell r="CI4642" t="str">
            <v>CP&amp;A</v>
          </cell>
          <cell r="CJ4642" t="str">
            <v>0001</v>
          </cell>
        </row>
        <row r="4643">
          <cell r="A4643" t="str">
            <v>Budget</v>
          </cell>
          <cell r="H4643">
            <v>1</v>
          </cell>
          <cell r="I4643">
            <v>1</v>
          </cell>
          <cell r="AP4643">
            <v>39101.741339809516</v>
          </cell>
          <cell r="BZ4643">
            <v>0</v>
          </cell>
          <cell r="CA4643">
            <v>0</v>
          </cell>
          <cell r="CC4643" t="str">
            <v>0005_1325-Finance</v>
          </cell>
          <cell r="CG4643" t="str">
            <v>CoOp</v>
          </cell>
          <cell r="CI4643" t="str">
            <v>THC</v>
          </cell>
          <cell r="CJ4643" t="str">
            <v>0005</v>
          </cell>
        </row>
        <row r="4644">
          <cell r="A4644" t="str">
            <v>Budget</v>
          </cell>
          <cell r="H4644">
            <v>4</v>
          </cell>
          <cell r="I4644">
            <v>4</v>
          </cell>
          <cell r="AP4644">
            <v>156406.96535923801</v>
          </cell>
          <cell r="BZ4644">
            <v>0</v>
          </cell>
          <cell r="CA4644">
            <v>0</v>
          </cell>
          <cell r="CC4644" t="str">
            <v>0001_3110-Dist Proj - East</v>
          </cell>
          <cell r="CG4644" t="str">
            <v>CoOp</v>
          </cell>
          <cell r="CI4644" t="str">
            <v>DS</v>
          </cell>
          <cell r="CJ4644" t="str">
            <v>0001</v>
          </cell>
        </row>
        <row r="4645">
          <cell r="A4645" t="str">
            <v>Budget</v>
          </cell>
          <cell r="H4645">
            <v>3</v>
          </cell>
          <cell r="I4645">
            <v>3</v>
          </cell>
          <cell r="AP4645">
            <v>117305.2240194285</v>
          </cell>
          <cell r="BZ4645">
            <v>0</v>
          </cell>
          <cell r="CA4645">
            <v>0</v>
          </cell>
          <cell r="CC4645" t="str">
            <v>0001_3160-Dist Proj - West</v>
          </cell>
          <cell r="CG4645" t="str">
            <v>CoOp</v>
          </cell>
          <cell r="CI4645" t="str">
            <v>DS</v>
          </cell>
          <cell r="CJ4645" t="str">
            <v>0001</v>
          </cell>
        </row>
        <row r="4646">
          <cell r="A4646" t="str">
            <v>Budget</v>
          </cell>
          <cell r="H4646">
            <v>4</v>
          </cell>
          <cell r="I4646">
            <v>4</v>
          </cell>
          <cell r="AP4646">
            <v>156406.96535923801</v>
          </cell>
          <cell r="BZ4646">
            <v>0</v>
          </cell>
          <cell r="CA4646">
            <v>0</v>
          </cell>
          <cell r="CC4646" t="str">
            <v>0001_4310-CCM - East</v>
          </cell>
          <cell r="CG4646" t="str">
            <v>CoOp</v>
          </cell>
          <cell r="CI4646" t="str">
            <v>DS</v>
          </cell>
          <cell r="CJ4646" t="str">
            <v>0001</v>
          </cell>
        </row>
        <row r="4647">
          <cell r="A4647" t="str">
            <v>Budget</v>
          </cell>
          <cell r="H4647">
            <v>4</v>
          </cell>
          <cell r="I4647">
            <v>4</v>
          </cell>
          <cell r="AP4647">
            <v>156406.96535923801</v>
          </cell>
          <cell r="BZ4647">
            <v>0</v>
          </cell>
          <cell r="CA4647">
            <v>0</v>
          </cell>
          <cell r="CC4647" t="str">
            <v>0001_4360-CCM - West</v>
          </cell>
          <cell r="CG4647" t="str">
            <v>CoOp</v>
          </cell>
          <cell r="CI4647" t="str">
            <v>DS</v>
          </cell>
          <cell r="CJ4647" t="str">
            <v>0001</v>
          </cell>
        </row>
        <row r="4648">
          <cell r="A4648" t="str">
            <v>Budget</v>
          </cell>
          <cell r="H4648" t="str">
            <v>0</v>
          </cell>
          <cell r="I4648" t="str">
            <v>0</v>
          </cell>
          <cell r="AP4648" t="str">
            <v>0</v>
          </cell>
          <cell r="BZ4648">
            <v>0</v>
          </cell>
          <cell r="CA4648">
            <v>0</v>
          </cell>
          <cell r="CC4648" t="str">
            <v>0001_3310-Station &amp; Dist Automation</v>
          </cell>
          <cell r="CG4648" t="e">
            <v>#N/A</v>
          </cell>
          <cell r="CI4648" t="str">
            <v>DG</v>
          </cell>
          <cell r="CJ4648" t="str">
            <v>0001</v>
          </cell>
        </row>
        <row r="4649">
          <cell r="A4649" t="str">
            <v>Budget</v>
          </cell>
          <cell r="H4649" t="str">
            <v>0</v>
          </cell>
          <cell r="I4649" t="str">
            <v>0</v>
          </cell>
          <cell r="AP4649" t="str">
            <v>0</v>
          </cell>
          <cell r="BZ4649">
            <v>0</v>
          </cell>
          <cell r="CA4649">
            <v>0</v>
          </cell>
          <cell r="CC4649" t="str">
            <v>0001_2200-Syst Reliability Planning</v>
          </cell>
          <cell r="CG4649" t="e">
            <v>#N/A</v>
          </cell>
          <cell r="CI4649" t="str">
            <v>AM</v>
          </cell>
          <cell r="CJ4649" t="str">
            <v>0001</v>
          </cell>
        </row>
        <row r="4650">
          <cell r="A4650" t="str">
            <v>Budget</v>
          </cell>
          <cell r="H4650" t="str">
            <v>0</v>
          </cell>
          <cell r="I4650" t="str">
            <v>0</v>
          </cell>
          <cell r="AP4650" t="str">
            <v>0</v>
          </cell>
          <cell r="BZ4650">
            <v>0</v>
          </cell>
          <cell r="CA4650">
            <v>0</v>
          </cell>
          <cell r="CC4650" t="str">
            <v>0001_1420-Rates &amp; Treasury</v>
          </cell>
          <cell r="CG4650" t="e">
            <v>#N/A</v>
          </cell>
          <cell r="CI4650" t="str">
            <v>TRRR</v>
          </cell>
          <cell r="CJ4650" t="str">
            <v>0001</v>
          </cell>
        </row>
        <row r="4651">
          <cell r="A4651" t="str">
            <v>Budget</v>
          </cell>
          <cell r="H4651" t="str">
            <v>0</v>
          </cell>
          <cell r="I4651" t="str">
            <v>0</v>
          </cell>
          <cell r="AP4651" t="str">
            <v>0</v>
          </cell>
          <cell r="BZ4651">
            <v>0</v>
          </cell>
          <cell r="CA4651">
            <v>0</v>
          </cell>
          <cell r="CC4651" t="str">
            <v>0001_1810-Safety</v>
          </cell>
          <cell r="CG4651" t="e">
            <v>#N/A</v>
          </cell>
          <cell r="CI4651" t="str">
            <v>EHS</v>
          </cell>
          <cell r="CJ4651" t="str">
            <v>0001</v>
          </cell>
        </row>
        <row r="4652">
          <cell r="A4652" t="str">
            <v>Budget</v>
          </cell>
          <cell r="H4652" t="str">
            <v>0</v>
          </cell>
          <cell r="I4652" t="str">
            <v>0</v>
          </cell>
          <cell r="AP4652" t="str">
            <v>0</v>
          </cell>
          <cell r="BZ4652">
            <v>0</v>
          </cell>
          <cell r="CA4652">
            <v>0</v>
          </cell>
          <cell r="CC4652" t="str">
            <v>0001_1620-HR Services</v>
          </cell>
          <cell r="CG4652" t="e">
            <v>#N/A</v>
          </cell>
          <cell r="CI4652" t="str">
            <v>OE</v>
          </cell>
          <cell r="CJ4652" t="str">
            <v>0001</v>
          </cell>
        </row>
        <row r="4653">
          <cell r="A4653" t="str">
            <v>Budget</v>
          </cell>
          <cell r="H4653" t="str">
            <v>0</v>
          </cell>
          <cell r="I4653" t="str">
            <v>0</v>
          </cell>
          <cell r="AP4653" t="str">
            <v>0</v>
          </cell>
          <cell r="BZ4653">
            <v>0</v>
          </cell>
          <cell r="CA4653">
            <v>0</v>
          </cell>
          <cell r="CC4653" t="str">
            <v>0001_1910-OD &amp; Performance</v>
          </cell>
          <cell r="CG4653" t="e">
            <v>#N/A</v>
          </cell>
          <cell r="CI4653" t="str">
            <v>OE</v>
          </cell>
          <cell r="CJ4653" t="str">
            <v>0001</v>
          </cell>
        </row>
        <row r="4654">
          <cell r="A4654" t="str">
            <v>Budget</v>
          </cell>
          <cell r="H4654" t="str">
            <v>0</v>
          </cell>
          <cell r="I4654" t="str">
            <v>0</v>
          </cell>
          <cell r="AP4654" t="str">
            <v>0</v>
          </cell>
          <cell r="BZ4654">
            <v>0</v>
          </cell>
          <cell r="CA4654">
            <v>0</v>
          </cell>
          <cell r="CC4654" t="str">
            <v>0001_1930-Project Mgmt Support</v>
          </cell>
          <cell r="CG4654" t="e">
            <v>#N/A</v>
          </cell>
          <cell r="CI4654" t="str">
            <v>OE</v>
          </cell>
          <cell r="CJ4654" t="str">
            <v>0001</v>
          </cell>
        </row>
        <row r="4655">
          <cell r="A4655" t="str">
            <v>Budget</v>
          </cell>
          <cell r="H4655" t="str">
            <v>0</v>
          </cell>
          <cell r="I4655" t="str">
            <v>0</v>
          </cell>
          <cell r="AP4655" t="str">
            <v>0</v>
          </cell>
          <cell r="BZ4655">
            <v>0</v>
          </cell>
          <cell r="CA4655">
            <v>0</v>
          </cell>
          <cell r="CC4655" t="str">
            <v>0001_1530-Community Involvement</v>
          </cell>
          <cell r="CG4655" t="e">
            <v>#N/A</v>
          </cell>
          <cell r="CI4655" t="str">
            <v>CP&amp;A</v>
          </cell>
          <cell r="CJ4655" t="str">
            <v>0001</v>
          </cell>
        </row>
        <row r="4656">
          <cell r="A4656" t="str">
            <v>Budget</v>
          </cell>
          <cell r="H4656">
            <v>1</v>
          </cell>
          <cell r="I4656">
            <v>1</v>
          </cell>
          <cell r="AP4656">
            <v>45201.923810554494</v>
          </cell>
          <cell r="BZ4656">
            <v>0</v>
          </cell>
          <cell r="CA4656">
            <v>0</v>
          </cell>
          <cell r="CC4656" t="str">
            <v>0001_3821-Apprentices</v>
          </cell>
          <cell r="CG4656" t="str">
            <v>CoOp</v>
          </cell>
          <cell r="CI4656" t="str">
            <v>DS</v>
          </cell>
          <cell r="CJ4656" t="str">
            <v>0001</v>
          </cell>
        </row>
        <row r="4657">
          <cell r="A4657" t="str">
            <v>Budget</v>
          </cell>
          <cell r="H4657">
            <v>1</v>
          </cell>
          <cell r="I4657">
            <v>1</v>
          </cell>
          <cell r="AP4657">
            <v>45201.923810554494</v>
          </cell>
          <cell r="BZ4657">
            <v>0</v>
          </cell>
          <cell r="CA4657">
            <v>0</v>
          </cell>
          <cell r="CC4657" t="str">
            <v>0001_3310-Station &amp; Dist Automation</v>
          </cell>
          <cell r="CG4657" t="str">
            <v>CoOp</v>
          </cell>
          <cell r="CI4657" t="str">
            <v>DG</v>
          </cell>
          <cell r="CJ4657" t="str">
            <v>0001</v>
          </cell>
        </row>
        <row r="4658">
          <cell r="A4658" t="str">
            <v>Budget</v>
          </cell>
          <cell r="H4658">
            <v>4</v>
          </cell>
          <cell r="I4658">
            <v>4</v>
          </cell>
          <cell r="AP4658">
            <v>180807.695242218</v>
          </cell>
          <cell r="BZ4658">
            <v>0</v>
          </cell>
          <cell r="CA4658">
            <v>0</v>
          </cell>
          <cell r="CC4658" t="str">
            <v>0001_2200-Syst Reliability Planning</v>
          </cell>
          <cell r="CG4658" t="str">
            <v>CoOp</v>
          </cell>
          <cell r="CI4658" t="str">
            <v>AM</v>
          </cell>
          <cell r="CJ4658" t="str">
            <v>0001</v>
          </cell>
        </row>
        <row r="4659">
          <cell r="A4659" t="str">
            <v>Budget</v>
          </cell>
          <cell r="H4659" t="str">
            <v>0</v>
          </cell>
          <cell r="I4659">
            <v>0.66666666666666663</v>
          </cell>
          <cell r="AP4659">
            <v>30400.399999999998</v>
          </cell>
          <cell r="BZ4659">
            <v>0</v>
          </cell>
          <cell r="CA4659">
            <v>0</v>
          </cell>
          <cell r="CC4659" t="str">
            <v>0001_3840-Enterprise Project Management Office</v>
          </cell>
          <cell r="CG4659" t="e">
            <v>#N/A</v>
          </cell>
          <cell r="CI4659" t="str">
            <v>SM</v>
          </cell>
          <cell r="CJ4659" t="str">
            <v>0001</v>
          </cell>
        </row>
        <row r="4660">
          <cell r="A4660" t="str">
            <v>Budget</v>
          </cell>
          <cell r="H4660">
            <v>1</v>
          </cell>
          <cell r="I4660">
            <v>0.33333333333333331</v>
          </cell>
          <cell r="AP4660">
            <v>14801.489999999998</v>
          </cell>
          <cell r="BZ4660">
            <v>0</v>
          </cell>
          <cell r="CA4660">
            <v>0</v>
          </cell>
          <cell r="CC4660" t="str">
            <v>0001_3850-Strategy &amp; Enterprise Risk Management</v>
          </cell>
          <cell r="CG4660" t="str">
            <v>CoOp</v>
          </cell>
          <cell r="CI4660" t="str">
            <v>SM</v>
          </cell>
          <cell r="CJ4660" t="str">
            <v>0001</v>
          </cell>
        </row>
        <row r="4661">
          <cell r="A4661" t="str">
            <v>Budget</v>
          </cell>
          <cell r="H4661">
            <v>1</v>
          </cell>
          <cell r="I4661">
            <v>1</v>
          </cell>
          <cell r="AP4661">
            <v>45201.923810554494</v>
          </cell>
          <cell r="BZ4661">
            <v>0</v>
          </cell>
          <cell r="CA4661">
            <v>0</v>
          </cell>
          <cell r="CC4661" t="str">
            <v>0001_1420-Rates &amp; Treasury</v>
          </cell>
          <cell r="CG4661" t="str">
            <v>CoOp</v>
          </cell>
          <cell r="CI4661" t="str">
            <v>TRRR</v>
          </cell>
          <cell r="CJ4661" t="str">
            <v>0001</v>
          </cell>
        </row>
        <row r="4662">
          <cell r="A4662" t="str">
            <v>Budget</v>
          </cell>
          <cell r="H4662">
            <v>1</v>
          </cell>
          <cell r="I4662">
            <v>1</v>
          </cell>
          <cell r="AP4662">
            <v>45201.923810554494</v>
          </cell>
          <cell r="BZ4662">
            <v>0</v>
          </cell>
          <cell r="CA4662">
            <v>0</v>
          </cell>
          <cell r="CC4662" t="str">
            <v>0001_1810-Safety</v>
          </cell>
          <cell r="CG4662" t="str">
            <v>CoOp</v>
          </cell>
          <cell r="CI4662" t="str">
            <v>EHS</v>
          </cell>
          <cell r="CJ4662" t="str">
            <v>0001</v>
          </cell>
        </row>
        <row r="4663">
          <cell r="A4663" t="str">
            <v>Budget</v>
          </cell>
          <cell r="H4663">
            <v>2</v>
          </cell>
          <cell r="I4663">
            <v>2</v>
          </cell>
          <cell r="AP4663">
            <v>90403.847621109016</v>
          </cell>
          <cell r="BZ4663">
            <v>0</v>
          </cell>
          <cell r="CA4663">
            <v>0</v>
          </cell>
          <cell r="CC4663" t="str">
            <v>0001_1620-HR Services</v>
          </cell>
          <cell r="CG4663" t="str">
            <v>CoOp</v>
          </cell>
          <cell r="CI4663" t="str">
            <v>OE</v>
          </cell>
          <cell r="CJ4663" t="str">
            <v>0001</v>
          </cell>
        </row>
        <row r="4664">
          <cell r="A4664" t="str">
            <v>Budget</v>
          </cell>
          <cell r="H4664">
            <v>1</v>
          </cell>
          <cell r="I4664">
            <v>1</v>
          </cell>
          <cell r="AP4664">
            <v>45201.923810554494</v>
          </cell>
          <cell r="BZ4664">
            <v>0</v>
          </cell>
          <cell r="CA4664">
            <v>0</v>
          </cell>
          <cell r="CC4664" t="str">
            <v>0001_1910-OD &amp; Performance</v>
          </cell>
          <cell r="CG4664" t="str">
            <v>CoOp</v>
          </cell>
          <cell r="CI4664" t="str">
            <v>OE</v>
          </cell>
          <cell r="CJ4664" t="str">
            <v>0001</v>
          </cell>
        </row>
        <row r="4665">
          <cell r="A4665" t="str">
            <v>Budget</v>
          </cell>
          <cell r="H4665">
            <v>0</v>
          </cell>
          <cell r="I4665">
            <v>0</v>
          </cell>
          <cell r="AP4665">
            <v>3.381055450493875E-2</v>
          </cell>
          <cell r="BZ4665">
            <v>0</v>
          </cell>
          <cell r="CA4665">
            <v>0</v>
          </cell>
          <cell r="CC4665" t="str">
            <v>0001_1930-Project Mgmt Support</v>
          </cell>
          <cell r="CG4665" t="e">
            <v>#N/A</v>
          </cell>
          <cell r="CI4665" t="str">
            <v>OE</v>
          </cell>
          <cell r="CJ4665" t="str">
            <v>0001</v>
          </cell>
        </row>
        <row r="4666">
          <cell r="A4666" t="str">
            <v>Budget</v>
          </cell>
          <cell r="H4666">
            <v>1</v>
          </cell>
          <cell r="I4666">
            <v>1</v>
          </cell>
          <cell r="AP4666">
            <v>45201.923810554494</v>
          </cell>
          <cell r="BZ4666">
            <v>0</v>
          </cell>
          <cell r="CA4666">
            <v>0</v>
          </cell>
          <cell r="CC4666" t="str">
            <v>0001_1530-Community Involvement</v>
          </cell>
          <cell r="CG4666" t="str">
            <v>CoOp</v>
          </cell>
          <cell r="CI4666" t="str">
            <v>CP&amp;A</v>
          </cell>
          <cell r="CJ4666" t="str">
            <v>0001</v>
          </cell>
        </row>
        <row r="4667">
          <cell r="A4667" t="str">
            <v>Budget with Tr. (Jan-01)</v>
          </cell>
          <cell r="H4667">
            <v>1</v>
          </cell>
          <cell r="I4667">
            <v>1</v>
          </cell>
          <cell r="AP4667">
            <v>111772.73882504962</v>
          </cell>
          <cell r="BZ4667">
            <v>0</v>
          </cell>
          <cell r="CA4667">
            <v>0</v>
          </cell>
          <cell r="CC4667" t="str">
            <v>0001_3160-Dist Proj - West</v>
          </cell>
          <cell r="CG4667" t="str">
            <v>Full_Time</v>
          </cell>
          <cell r="CI4667" t="str">
            <v>DS</v>
          </cell>
          <cell r="CJ4667" t="str">
            <v>0001</v>
          </cell>
        </row>
        <row r="4668">
          <cell r="A4668" t="str">
            <v>Budget with Tr. (Jan-01)</v>
          </cell>
          <cell r="H4668">
            <v>1</v>
          </cell>
          <cell r="I4668">
            <v>1</v>
          </cell>
          <cell r="AP4668">
            <v>109607.3065401443</v>
          </cell>
          <cell r="BZ4668">
            <v>0</v>
          </cell>
          <cell r="CA4668">
            <v>0</v>
          </cell>
          <cell r="CC4668" t="str">
            <v>0001_3110-Dist Proj - East</v>
          </cell>
          <cell r="CG4668" t="str">
            <v>Full_Time</v>
          </cell>
          <cell r="CI4668" t="str">
            <v>DS</v>
          </cell>
          <cell r="CJ4668" t="str">
            <v>0001</v>
          </cell>
        </row>
        <row r="4669">
          <cell r="A4669" t="str">
            <v>Budget with Tr. (Jan-01)</v>
          </cell>
          <cell r="H4669">
            <v>1</v>
          </cell>
          <cell r="I4669">
            <v>1</v>
          </cell>
          <cell r="AP4669">
            <v>88225.274475347716</v>
          </cell>
          <cell r="BZ4669">
            <v>0</v>
          </cell>
          <cell r="CA4669">
            <v>0</v>
          </cell>
          <cell r="CC4669" t="str">
            <v>0001_3130-Distribution Projects Centre</v>
          </cell>
          <cell r="CG4669" t="str">
            <v>Full_Time</v>
          </cell>
          <cell r="CI4669" t="str">
            <v>DS</v>
          </cell>
          <cell r="CJ4669" t="str">
            <v>0001</v>
          </cell>
        </row>
        <row r="4670">
          <cell r="A4670" t="str">
            <v>Budget with Tr. (Jan-01)</v>
          </cell>
          <cell r="H4670">
            <v>1</v>
          </cell>
          <cell r="I4670">
            <v>1</v>
          </cell>
          <cell r="AP4670">
            <v>124351.28022386487</v>
          </cell>
          <cell r="BZ4670">
            <v>0</v>
          </cell>
          <cell r="CA4670">
            <v>0</v>
          </cell>
          <cell r="CC4670" t="str">
            <v>0001_1340-Financial Planning-admin</v>
          </cell>
          <cell r="CG4670" t="str">
            <v>Full_Time</v>
          </cell>
          <cell r="CI4670" t="str">
            <v>Fin.</v>
          </cell>
          <cell r="CJ4670" t="str">
            <v>0001</v>
          </cell>
        </row>
        <row r="4671">
          <cell r="A4671" t="str">
            <v>Budget with Tr. (Jan-01)</v>
          </cell>
          <cell r="H4671">
            <v>1</v>
          </cell>
          <cell r="I4671">
            <v>1</v>
          </cell>
          <cell r="AP4671">
            <v>122354.92363802379</v>
          </cell>
          <cell r="BZ4671">
            <v>0</v>
          </cell>
          <cell r="CA4671">
            <v>0</v>
          </cell>
          <cell r="CC4671" t="str">
            <v>0001_4210-Grid Response</v>
          </cell>
          <cell r="CG4671" t="str">
            <v>Full_Time</v>
          </cell>
          <cell r="CI4671" t="str">
            <v>DG</v>
          </cell>
          <cell r="CJ4671" t="str">
            <v>0001</v>
          </cell>
        </row>
        <row r="4672">
          <cell r="A4672" t="str">
            <v>Budget with Tr. (Jan-01)</v>
          </cell>
          <cell r="H4672">
            <v>0</v>
          </cell>
          <cell r="I4672">
            <v>0</v>
          </cell>
          <cell r="AP4672">
            <v>0</v>
          </cell>
          <cell r="BZ4672">
            <v>0</v>
          </cell>
          <cell r="CA4672">
            <v>0</v>
          </cell>
          <cell r="CC4672" t="str">
            <v>0001_4430-LDC Settlement</v>
          </cell>
          <cell r="CG4672" t="e">
            <v>#N/A</v>
          </cell>
          <cell r="CI4672" t="str">
            <v>CS</v>
          </cell>
          <cell r="CJ4672" t="str">
            <v>0001</v>
          </cell>
        </row>
        <row r="4673">
          <cell r="A4673" t="str">
            <v>Budget with Tr. (Jan-01)</v>
          </cell>
          <cell r="H4673">
            <v>1</v>
          </cell>
          <cell r="I4673">
            <v>1</v>
          </cell>
          <cell r="AP4673">
            <v>153960.55756016829</v>
          </cell>
          <cell r="BZ4673">
            <v>0</v>
          </cell>
          <cell r="CA4673">
            <v>0</v>
          </cell>
          <cell r="CC4673" t="str">
            <v>0001_4430-LDC Settlement</v>
          </cell>
          <cell r="CG4673" t="str">
            <v>Full_Time</v>
          </cell>
          <cell r="CI4673" t="str">
            <v>CS</v>
          </cell>
          <cell r="CJ4673" t="str">
            <v>0001</v>
          </cell>
        </row>
        <row r="4674">
          <cell r="A4674" t="str">
            <v>Budget with Tr. (Jan-01)</v>
          </cell>
          <cell r="H4674">
            <v>1</v>
          </cell>
          <cell r="I4674">
            <v>1</v>
          </cell>
          <cell r="AP4674">
            <v>102192.63951634678</v>
          </cell>
          <cell r="BZ4674">
            <v>0.82420000000000004</v>
          </cell>
          <cell r="CA4674">
            <v>84227.173490000016</v>
          </cell>
          <cell r="CC4674" t="str">
            <v>0001_2700-Capacity Planning</v>
          </cell>
          <cell r="CG4674" t="str">
            <v>Full_Time</v>
          </cell>
          <cell r="CI4674" t="str">
            <v>AM</v>
          </cell>
          <cell r="CJ4674" t="str">
            <v>0001</v>
          </cell>
        </row>
        <row r="4675">
          <cell r="A4675" t="str">
            <v>Budget with Tr. (Jan-01)</v>
          </cell>
          <cell r="H4675">
            <v>1</v>
          </cell>
          <cell r="I4675">
            <v>1</v>
          </cell>
          <cell r="AP4675">
            <v>111733.19112241469</v>
          </cell>
          <cell r="BZ4675">
            <v>0</v>
          </cell>
          <cell r="CA4675">
            <v>0</v>
          </cell>
          <cell r="CC4675" t="str">
            <v>0001_3110-Dist Proj - East</v>
          </cell>
          <cell r="CG4675" t="str">
            <v>Full_Time</v>
          </cell>
          <cell r="CI4675" t="str">
            <v>DS</v>
          </cell>
          <cell r="CJ4675" t="str">
            <v>0001</v>
          </cell>
        </row>
        <row r="4676">
          <cell r="A4676" t="str">
            <v>Budget with Tr. (Jan-01)</v>
          </cell>
          <cell r="H4676">
            <v>1</v>
          </cell>
          <cell r="I4676">
            <v>1</v>
          </cell>
          <cell r="AP4676">
            <v>87539.428192559106</v>
          </cell>
          <cell r="BZ4676">
            <v>0.82420000000000004</v>
          </cell>
          <cell r="CA4676">
            <v>72149.996709999992</v>
          </cell>
          <cell r="CC4676" t="str">
            <v>0001_3820-Program Management</v>
          </cell>
          <cell r="CG4676" t="str">
            <v>Full_Time</v>
          </cell>
          <cell r="CI4676" t="str">
            <v>DS</v>
          </cell>
          <cell r="CJ4676" t="str">
            <v>0001</v>
          </cell>
        </row>
        <row r="4677">
          <cell r="A4677" t="str">
            <v>Budget with Tr. (Jan-01)</v>
          </cell>
          <cell r="H4677">
            <v>1</v>
          </cell>
          <cell r="I4677">
            <v>1</v>
          </cell>
          <cell r="AP4677">
            <v>108340.38575565031</v>
          </cell>
          <cell r="BZ4677">
            <v>0</v>
          </cell>
          <cell r="CA4677">
            <v>0</v>
          </cell>
          <cell r="CC4677" t="str">
            <v>0001_3720-Dist Grid Health</v>
          </cell>
          <cell r="CG4677" t="str">
            <v>Full_Time</v>
          </cell>
          <cell r="CI4677" t="str">
            <v>DG</v>
          </cell>
          <cell r="CJ4677" t="str">
            <v>0001</v>
          </cell>
        </row>
        <row r="4678">
          <cell r="A4678" t="str">
            <v>Budget with Tr. (Jan-01)</v>
          </cell>
          <cell r="H4678">
            <v>1</v>
          </cell>
          <cell r="I4678">
            <v>1</v>
          </cell>
          <cell r="AP4678">
            <v>108339.73081413031</v>
          </cell>
          <cell r="BZ4678">
            <v>0</v>
          </cell>
          <cell r="CA4678">
            <v>0</v>
          </cell>
          <cell r="CC4678" t="str">
            <v>0001_3720-Dist Grid Health</v>
          </cell>
          <cell r="CG4678" t="str">
            <v>Full_Time</v>
          </cell>
          <cell r="CI4678" t="str">
            <v>DG</v>
          </cell>
          <cell r="CJ4678" t="str">
            <v>0001</v>
          </cell>
        </row>
        <row r="4679">
          <cell r="A4679" t="str">
            <v>Budget with Tr. (Jan-01)</v>
          </cell>
          <cell r="H4679">
            <v>1</v>
          </cell>
          <cell r="I4679">
            <v>1</v>
          </cell>
          <cell r="AP4679">
            <v>86454.961684401991</v>
          </cell>
          <cell r="BZ4679">
            <v>0</v>
          </cell>
          <cell r="CA4679">
            <v>0</v>
          </cell>
          <cell r="CC4679" t="str">
            <v>0001_4290-Street Lighting</v>
          </cell>
          <cell r="CG4679" t="str">
            <v>Full_Time</v>
          </cell>
          <cell r="CI4679" t="str">
            <v>DG</v>
          </cell>
          <cell r="CJ4679" t="str">
            <v>0001</v>
          </cell>
        </row>
        <row r="4680">
          <cell r="A4680" t="str">
            <v>Budget with Tr. (Jan-01)</v>
          </cell>
          <cell r="H4680">
            <v>1</v>
          </cell>
          <cell r="I4680">
            <v>1</v>
          </cell>
          <cell r="AP4680">
            <v>146543.8165832485</v>
          </cell>
          <cell r="BZ4680">
            <v>0.82420000000000004</v>
          </cell>
          <cell r="CA4680">
            <v>120781.41363000001</v>
          </cell>
          <cell r="CC4680" t="str">
            <v>0001_3820-Program Management</v>
          </cell>
          <cell r="CG4680" t="str">
            <v>Full_Time</v>
          </cell>
          <cell r="CI4680" t="str">
            <v>DS</v>
          </cell>
          <cell r="CJ4680" t="str">
            <v>0001</v>
          </cell>
        </row>
        <row r="4681">
          <cell r="A4681" t="str">
            <v>Budget with Tr. (Jan-01)</v>
          </cell>
          <cell r="H4681">
            <v>1</v>
          </cell>
          <cell r="I4681">
            <v>1</v>
          </cell>
          <cell r="AP4681">
            <v>109768.252979091</v>
          </cell>
          <cell r="BZ4681">
            <v>0</v>
          </cell>
          <cell r="CA4681">
            <v>0</v>
          </cell>
          <cell r="CC4681" t="str">
            <v>0001_4420-Accounts Receivable</v>
          </cell>
          <cell r="CG4681" t="str">
            <v>Full_Time</v>
          </cell>
          <cell r="CI4681" t="str">
            <v>CS</v>
          </cell>
          <cell r="CJ4681" t="str">
            <v>0001</v>
          </cell>
        </row>
        <row r="4682">
          <cell r="A4682" t="str">
            <v>Budget with Tr. (Jan-01)</v>
          </cell>
          <cell r="H4682">
            <v>1</v>
          </cell>
          <cell r="I4682">
            <v>1</v>
          </cell>
          <cell r="AP4682">
            <v>130407.34501129822</v>
          </cell>
          <cell r="BZ4682">
            <v>0</v>
          </cell>
          <cell r="CA4682">
            <v>0</v>
          </cell>
          <cell r="CC4682" t="str">
            <v>0001_1810-Safety</v>
          </cell>
          <cell r="CG4682" t="str">
            <v>Full_Time</v>
          </cell>
          <cell r="CI4682" t="str">
            <v>EHS</v>
          </cell>
          <cell r="CJ4682" t="str">
            <v>0001</v>
          </cell>
        </row>
        <row r="4683">
          <cell r="A4683" t="str">
            <v>Budget with Tr. (Jan-01)</v>
          </cell>
          <cell r="H4683">
            <v>1</v>
          </cell>
          <cell r="I4683">
            <v>1</v>
          </cell>
          <cell r="AP4683">
            <v>119144.97513872608</v>
          </cell>
          <cell r="BZ4683">
            <v>0.82420000000000004</v>
          </cell>
          <cell r="CA4683">
            <v>98199.288510000013</v>
          </cell>
          <cell r="CC4683" t="str">
            <v>0001_2200-Syst Reliability Planning</v>
          </cell>
          <cell r="CG4683" t="str">
            <v>Full_Time</v>
          </cell>
          <cell r="CI4683" t="str">
            <v>AM</v>
          </cell>
          <cell r="CJ4683" t="str">
            <v>0001</v>
          </cell>
        </row>
        <row r="4684">
          <cell r="A4684" t="str">
            <v>Budget with Tr. (Jan-01)</v>
          </cell>
          <cell r="H4684">
            <v>1</v>
          </cell>
          <cell r="I4684">
            <v>1</v>
          </cell>
          <cell r="AP4684">
            <v>211832.63648014358</v>
          </cell>
          <cell r="BZ4684">
            <v>0.82420000000000004</v>
          </cell>
          <cell r="CA4684">
            <v>174592.45899000001</v>
          </cell>
          <cell r="CC4684" t="str">
            <v>0001_4481-System Oper Control Room</v>
          </cell>
          <cell r="CG4684" t="str">
            <v>Full_Time</v>
          </cell>
          <cell r="CI4684" t="str">
            <v>DG</v>
          </cell>
          <cell r="CJ4684" t="str">
            <v>0001</v>
          </cell>
        </row>
        <row r="4685">
          <cell r="A4685" t="str">
            <v>Budget with Tr. (Jan-01)</v>
          </cell>
          <cell r="H4685">
            <v>1</v>
          </cell>
          <cell r="I4685">
            <v>1</v>
          </cell>
          <cell r="AP4685">
            <v>111772.73882504962</v>
          </cell>
          <cell r="BZ4685">
            <v>0</v>
          </cell>
          <cell r="CA4685">
            <v>0</v>
          </cell>
          <cell r="CC4685" t="str">
            <v>0001_3820-Program Management</v>
          </cell>
          <cell r="CG4685" t="str">
            <v>Full_Time</v>
          </cell>
          <cell r="CI4685" t="str">
            <v>DS</v>
          </cell>
          <cell r="CJ4685" t="str">
            <v>0001</v>
          </cell>
        </row>
        <row r="4686">
          <cell r="A4686" t="str">
            <v>Budget with Tr. (Jan-01)</v>
          </cell>
          <cell r="H4686">
            <v>1</v>
          </cell>
          <cell r="I4686">
            <v>1</v>
          </cell>
          <cell r="AP4686">
            <v>108339.73081413031</v>
          </cell>
          <cell r="BZ4686">
            <v>0</v>
          </cell>
          <cell r="CA4686">
            <v>0</v>
          </cell>
          <cell r="CC4686" t="str">
            <v>0001_3720-Dist Grid Health</v>
          </cell>
          <cell r="CG4686" t="str">
            <v>Full_Time</v>
          </cell>
          <cell r="CI4686" t="str">
            <v>DG</v>
          </cell>
          <cell r="CJ4686" t="str">
            <v>0001</v>
          </cell>
        </row>
        <row r="4687">
          <cell r="A4687" t="str">
            <v>Budget with Tr. (Jan-01)</v>
          </cell>
          <cell r="H4687">
            <v>1</v>
          </cell>
          <cell r="I4687">
            <v>1</v>
          </cell>
          <cell r="AP4687">
            <v>152597.88634104014</v>
          </cell>
          <cell r="BZ4687">
            <v>0.82420000000000004</v>
          </cell>
          <cell r="CA4687">
            <v>125771.17792000002</v>
          </cell>
          <cell r="CC4687" t="str">
            <v>0001_2200-Syst Reliability Planning</v>
          </cell>
          <cell r="CG4687" t="str">
            <v>Full_Time</v>
          </cell>
          <cell r="CI4687" t="str">
            <v>AM</v>
          </cell>
          <cell r="CJ4687" t="str">
            <v>0001</v>
          </cell>
        </row>
        <row r="4688">
          <cell r="A4688" t="str">
            <v>Budget with Tr. (Jan-01)</v>
          </cell>
          <cell r="H4688">
            <v>1</v>
          </cell>
          <cell r="I4688">
            <v>1</v>
          </cell>
          <cell r="AP4688">
            <v>135244.81957136971</v>
          </cell>
          <cell r="BZ4688">
            <v>0</v>
          </cell>
          <cell r="CA4688">
            <v>0</v>
          </cell>
          <cell r="CC4688" t="str">
            <v>0001_1760-Program Delivery</v>
          </cell>
          <cell r="CG4688" t="str">
            <v>Full_Time</v>
          </cell>
          <cell r="CI4688" t="str">
            <v>IT</v>
          </cell>
          <cell r="CJ4688" t="str">
            <v>0001</v>
          </cell>
        </row>
        <row r="4689">
          <cell r="A4689" t="str">
            <v>Budget with Tr. (Jan-01)</v>
          </cell>
          <cell r="H4689">
            <v>1</v>
          </cell>
          <cell r="I4689">
            <v>1</v>
          </cell>
          <cell r="AP4689">
            <v>108488.19726382679</v>
          </cell>
          <cell r="BZ4689">
            <v>0</v>
          </cell>
          <cell r="CA4689">
            <v>0</v>
          </cell>
          <cell r="CC4689" t="str">
            <v>0001_3720-Dist Grid Health</v>
          </cell>
          <cell r="CG4689" t="str">
            <v>Full_Time</v>
          </cell>
          <cell r="CI4689" t="str">
            <v>DG</v>
          </cell>
          <cell r="CJ4689" t="str">
            <v>0001</v>
          </cell>
        </row>
        <row r="4690">
          <cell r="A4690" t="str">
            <v>Budget with Tr. (Jan-01)</v>
          </cell>
          <cell r="H4690">
            <v>1</v>
          </cell>
          <cell r="I4690">
            <v>1</v>
          </cell>
          <cell r="AP4690">
            <v>147020.58374461607</v>
          </cell>
          <cell r="BZ4690">
            <v>0.82420000000000004</v>
          </cell>
          <cell r="CA4690">
            <v>121174.36512</v>
          </cell>
          <cell r="CC4690" t="str">
            <v>0001_4330-Customer Connections and Maintenance</v>
          </cell>
          <cell r="CG4690" t="str">
            <v>Full_Time</v>
          </cell>
          <cell r="CI4690" t="str">
            <v>DS</v>
          </cell>
          <cell r="CJ4690" t="str">
            <v>0001</v>
          </cell>
        </row>
        <row r="4691">
          <cell r="A4691" t="str">
            <v>Budget with Tr. (Jan-01)</v>
          </cell>
          <cell r="H4691">
            <v>1</v>
          </cell>
          <cell r="I4691">
            <v>1</v>
          </cell>
          <cell r="AP4691">
            <v>340463.82455493446</v>
          </cell>
          <cell r="BZ4691">
            <v>0</v>
          </cell>
          <cell r="CA4691">
            <v>0</v>
          </cell>
          <cell r="CC4691" t="str">
            <v>0001_1201-Governance &amp; General Counsel</v>
          </cell>
          <cell r="CG4691" t="str">
            <v>Full_Time</v>
          </cell>
          <cell r="CI4691" t="str">
            <v>Leg.</v>
          </cell>
          <cell r="CJ4691" t="str">
            <v>0001</v>
          </cell>
        </row>
        <row r="4692">
          <cell r="A4692" t="str">
            <v>Budget with Tr. (Jan-01)</v>
          </cell>
          <cell r="H4692">
            <v>1</v>
          </cell>
          <cell r="I4692">
            <v>1</v>
          </cell>
          <cell r="AP4692">
            <v>204646.60564081423</v>
          </cell>
          <cell r="BZ4692">
            <v>0</v>
          </cell>
          <cell r="CA4692">
            <v>0</v>
          </cell>
          <cell r="CC4692" t="str">
            <v>0001_1510-Comm &amp; Public Affairs</v>
          </cell>
          <cell r="CG4692" t="str">
            <v>Full_Time</v>
          </cell>
          <cell r="CI4692" t="str">
            <v>CP&amp;A</v>
          </cell>
          <cell r="CJ4692" t="str">
            <v>0001</v>
          </cell>
        </row>
        <row r="4693">
          <cell r="A4693" t="str">
            <v>Budget with Tr. (Jan-01)</v>
          </cell>
          <cell r="H4693">
            <v>1</v>
          </cell>
          <cell r="I4693">
            <v>1</v>
          </cell>
          <cell r="AP4693">
            <v>91043.5639381402</v>
          </cell>
          <cell r="BZ4693">
            <v>0</v>
          </cell>
          <cell r="CA4693">
            <v>0</v>
          </cell>
          <cell r="CC4693" t="str">
            <v>0001_3310-Station &amp; Dist Automation</v>
          </cell>
          <cell r="CG4693" t="str">
            <v>Full_Time</v>
          </cell>
          <cell r="CI4693" t="str">
            <v>DG</v>
          </cell>
          <cell r="CJ4693" t="str">
            <v>0001</v>
          </cell>
        </row>
        <row r="4694">
          <cell r="A4694" t="str">
            <v>Budget with Tr. (Jan-01)</v>
          </cell>
          <cell r="H4694">
            <v>1</v>
          </cell>
          <cell r="I4694">
            <v>1</v>
          </cell>
          <cell r="AP4694">
            <v>87539.428192559106</v>
          </cell>
          <cell r="BZ4694">
            <v>0</v>
          </cell>
          <cell r="CA4694">
            <v>0</v>
          </cell>
          <cell r="CC4694" t="str">
            <v>0001_2530-Acquisition Services</v>
          </cell>
          <cell r="CG4694" t="str">
            <v>Full_Time</v>
          </cell>
          <cell r="CI4694" t="str">
            <v>AM</v>
          </cell>
          <cell r="CJ4694" t="str">
            <v>0001</v>
          </cell>
        </row>
        <row r="4695">
          <cell r="A4695" t="str">
            <v>Budget with Tr. (Jan-01)</v>
          </cell>
          <cell r="H4695">
            <v>1</v>
          </cell>
          <cell r="I4695">
            <v>1</v>
          </cell>
          <cell r="AP4695">
            <v>109607.3065401443</v>
          </cell>
          <cell r="BZ4695">
            <v>0</v>
          </cell>
          <cell r="CA4695">
            <v>0</v>
          </cell>
          <cell r="CC4695" t="str">
            <v>0001_3160-Dist Proj - West</v>
          </cell>
          <cell r="CG4695" t="str">
            <v>Full_Time</v>
          </cell>
          <cell r="CI4695" t="str">
            <v>DS</v>
          </cell>
          <cell r="CJ4695" t="str">
            <v>0001</v>
          </cell>
        </row>
        <row r="4696">
          <cell r="A4696" t="str">
            <v>Budget with Tr. (Jan-01)</v>
          </cell>
          <cell r="H4696">
            <v>1</v>
          </cell>
          <cell r="I4696">
            <v>1</v>
          </cell>
          <cell r="AP4696">
            <v>74563.914614841779</v>
          </cell>
          <cell r="BZ4696">
            <v>0</v>
          </cell>
          <cell r="CA4696">
            <v>0</v>
          </cell>
          <cell r="CC4696" t="str">
            <v>0008_8310-Project &amp; Design Management</v>
          </cell>
          <cell r="CG4696" t="str">
            <v>Full_Time</v>
          </cell>
          <cell r="CI4696" t="str">
            <v>CDM</v>
          </cell>
          <cell r="CJ4696" t="str">
            <v>0008</v>
          </cell>
        </row>
        <row r="4697">
          <cell r="A4697" t="str">
            <v>Budget with Tr. (Jan-01)</v>
          </cell>
          <cell r="H4697">
            <v>0</v>
          </cell>
          <cell r="I4697">
            <v>0</v>
          </cell>
          <cell r="AP4697">
            <v>0</v>
          </cell>
          <cell r="BZ4697">
            <v>0</v>
          </cell>
          <cell r="CA4697">
            <v>0</v>
          </cell>
          <cell r="CC4697" t="str">
            <v>0008_8320-Marketing</v>
          </cell>
          <cell r="CG4697" t="e">
            <v>#N/A</v>
          </cell>
          <cell r="CI4697" t="str">
            <v>CDM</v>
          </cell>
          <cell r="CJ4697" t="str">
            <v>0008</v>
          </cell>
        </row>
        <row r="4698">
          <cell r="A4698" t="str">
            <v>Budget with Tr. (Jan-01)</v>
          </cell>
          <cell r="H4698">
            <v>1</v>
          </cell>
          <cell r="I4698">
            <v>1</v>
          </cell>
          <cell r="AP4698">
            <v>122354.92363802379</v>
          </cell>
          <cell r="BZ4698">
            <v>0</v>
          </cell>
          <cell r="CA4698">
            <v>0</v>
          </cell>
          <cell r="CC4698" t="str">
            <v>0001_4210-Grid Response</v>
          </cell>
          <cell r="CG4698" t="str">
            <v>Full_Time</v>
          </cell>
          <cell r="CI4698" t="str">
            <v>DG</v>
          </cell>
          <cell r="CJ4698" t="str">
            <v>0001</v>
          </cell>
        </row>
        <row r="4699">
          <cell r="A4699" t="str">
            <v>Budget with Tr. (Jan-01)</v>
          </cell>
          <cell r="H4699">
            <v>1</v>
          </cell>
          <cell r="I4699">
            <v>1</v>
          </cell>
          <cell r="AP4699">
            <v>148958.53860174879</v>
          </cell>
          <cell r="BZ4699">
            <v>0.82420000000000004</v>
          </cell>
          <cell r="CA4699">
            <v>122771.62751000001</v>
          </cell>
          <cell r="CC4699" t="str">
            <v>0001_5000-Smart Meters</v>
          </cell>
          <cell r="CG4699" t="str">
            <v>Full_Time</v>
          </cell>
          <cell r="CI4699" t="str">
            <v>CS</v>
          </cell>
          <cell r="CJ4699" t="str">
            <v>0001</v>
          </cell>
        </row>
        <row r="4700">
          <cell r="A4700" t="str">
            <v>Budget with Tr. (Jan-01)</v>
          </cell>
          <cell r="H4700">
            <v>1</v>
          </cell>
          <cell r="I4700">
            <v>1</v>
          </cell>
          <cell r="AP4700">
            <v>93969.161888212504</v>
          </cell>
          <cell r="BZ4700">
            <v>0</v>
          </cell>
          <cell r="CA4700">
            <v>0</v>
          </cell>
          <cell r="CC4700" t="str">
            <v>0001_4100-Meter Services</v>
          </cell>
          <cell r="CG4700" t="str">
            <v>Full_Time</v>
          </cell>
          <cell r="CI4700" t="str">
            <v>CS</v>
          </cell>
          <cell r="CJ4700" t="str">
            <v>0001</v>
          </cell>
        </row>
        <row r="4701">
          <cell r="A4701" t="str">
            <v>Budget with Tr. (Jan-01)</v>
          </cell>
          <cell r="H4701">
            <v>1</v>
          </cell>
          <cell r="I4701">
            <v>1</v>
          </cell>
          <cell r="AP4701">
            <v>322208.29162402218</v>
          </cell>
          <cell r="BZ4701">
            <v>0</v>
          </cell>
          <cell r="CA4701">
            <v>0</v>
          </cell>
          <cell r="CC4701" t="str">
            <v>0001_1700-IT&amp;S - Administration</v>
          </cell>
          <cell r="CG4701" t="str">
            <v>Full_Time</v>
          </cell>
          <cell r="CI4701" t="str">
            <v>IT</v>
          </cell>
          <cell r="CJ4701" t="str">
            <v>0001</v>
          </cell>
        </row>
        <row r="4702">
          <cell r="A4702" t="str">
            <v>Budget with Tr. (Jan-01)</v>
          </cell>
          <cell r="H4702">
            <v>1</v>
          </cell>
          <cell r="I4702">
            <v>1</v>
          </cell>
          <cell r="AP4702">
            <v>99689.674251345787</v>
          </cell>
          <cell r="BZ4702">
            <v>0</v>
          </cell>
          <cell r="CA4702">
            <v>0</v>
          </cell>
          <cell r="CC4702" t="str">
            <v>0001_5100-Fleet &amp; Equipment Svcs</v>
          </cell>
          <cell r="CG4702" t="str">
            <v>Full_Time</v>
          </cell>
          <cell r="CI4702" t="str">
            <v>AM</v>
          </cell>
          <cell r="CJ4702" t="str">
            <v>0001</v>
          </cell>
        </row>
        <row r="4703">
          <cell r="A4703" t="str">
            <v>Budget with Tr. (Jan-01)</v>
          </cell>
          <cell r="H4703">
            <v>1</v>
          </cell>
          <cell r="I4703">
            <v>1</v>
          </cell>
          <cell r="AP4703">
            <v>99217.535350197868</v>
          </cell>
          <cell r="BZ4703">
            <v>0</v>
          </cell>
          <cell r="CA4703">
            <v>0</v>
          </cell>
          <cell r="CC4703" t="str">
            <v>0001_3110-Dist Proj - East</v>
          </cell>
          <cell r="CG4703" t="str">
            <v>Full_Time</v>
          </cell>
          <cell r="CI4703" t="str">
            <v>DS</v>
          </cell>
          <cell r="CJ4703" t="str">
            <v>0001</v>
          </cell>
        </row>
        <row r="4704">
          <cell r="A4704" t="str">
            <v>Budget with Tr. (Jan-01)</v>
          </cell>
          <cell r="H4704">
            <v>1</v>
          </cell>
          <cell r="I4704">
            <v>1</v>
          </cell>
          <cell r="AP4704">
            <v>104003.656759741</v>
          </cell>
          <cell r="BZ4704">
            <v>0</v>
          </cell>
          <cell r="CA4704">
            <v>0</v>
          </cell>
          <cell r="CC4704" t="str">
            <v>0001_4290-Street Lighting</v>
          </cell>
          <cell r="CG4704" t="str">
            <v>Full_Time</v>
          </cell>
          <cell r="CI4704" t="str">
            <v>DG</v>
          </cell>
          <cell r="CJ4704" t="str">
            <v>0001</v>
          </cell>
        </row>
        <row r="4705">
          <cell r="A4705" t="str">
            <v>Budget with Tr. (Jan-01)</v>
          </cell>
          <cell r="H4705">
            <v>1</v>
          </cell>
          <cell r="I4705">
            <v>1</v>
          </cell>
          <cell r="AP4705">
            <v>140424.54520426001</v>
          </cell>
          <cell r="BZ4705">
            <v>0</v>
          </cell>
          <cell r="CA4705">
            <v>0</v>
          </cell>
          <cell r="CC4705" t="str">
            <v>0001_4480-System Oper Planning</v>
          </cell>
          <cell r="CG4705" t="str">
            <v>Full_Time</v>
          </cell>
          <cell r="CI4705" t="str">
            <v>DG</v>
          </cell>
          <cell r="CJ4705" t="str">
            <v>0001</v>
          </cell>
        </row>
        <row r="4706">
          <cell r="A4706" t="str">
            <v>Budget with Tr. (Jan-01)</v>
          </cell>
          <cell r="H4706">
            <v>1</v>
          </cell>
          <cell r="I4706">
            <v>1</v>
          </cell>
          <cell r="AP4706">
            <v>116098.86804174892</v>
          </cell>
          <cell r="BZ4706">
            <v>0</v>
          </cell>
          <cell r="CA4706">
            <v>0</v>
          </cell>
          <cell r="CC4706" t="str">
            <v>0001_5100-Fleet &amp; Equipment Svcs</v>
          </cell>
          <cell r="CG4706" t="str">
            <v>Full_Time</v>
          </cell>
          <cell r="CI4706" t="str">
            <v>AM</v>
          </cell>
          <cell r="CJ4706" t="str">
            <v>0001</v>
          </cell>
        </row>
        <row r="4707">
          <cell r="A4707" t="str">
            <v>Budget with Tr. (Jan-01)</v>
          </cell>
          <cell r="H4707">
            <v>1</v>
          </cell>
          <cell r="I4707">
            <v>1</v>
          </cell>
          <cell r="AP4707">
            <v>106816.0037769968</v>
          </cell>
          <cell r="BZ4707">
            <v>0</v>
          </cell>
          <cell r="CA4707">
            <v>0</v>
          </cell>
          <cell r="CC4707" t="str">
            <v>0001_3720-Dist Grid Health</v>
          </cell>
          <cell r="CG4707" t="str">
            <v>Full_Time</v>
          </cell>
          <cell r="CI4707" t="str">
            <v>DG</v>
          </cell>
          <cell r="CJ4707" t="str">
            <v>0001</v>
          </cell>
        </row>
        <row r="4708">
          <cell r="A4708" t="str">
            <v>Budget with Tr. (Jan-01)</v>
          </cell>
          <cell r="H4708">
            <v>1</v>
          </cell>
          <cell r="I4708">
            <v>1</v>
          </cell>
          <cell r="AP4708">
            <v>151103.75292542923</v>
          </cell>
          <cell r="BZ4708">
            <v>0</v>
          </cell>
          <cell r="CA4708">
            <v>0</v>
          </cell>
          <cell r="CC4708" t="str">
            <v>0001_1910-OD &amp; Performance</v>
          </cell>
          <cell r="CG4708" t="str">
            <v>Full_Time</v>
          </cell>
          <cell r="CI4708" t="str">
            <v>OE</v>
          </cell>
          <cell r="CJ4708" t="str">
            <v>0001</v>
          </cell>
        </row>
        <row r="4709">
          <cell r="A4709" t="str">
            <v>Budget with Tr. (Jan-01)</v>
          </cell>
          <cell r="H4709">
            <v>1</v>
          </cell>
          <cell r="I4709">
            <v>1</v>
          </cell>
          <cell r="AP4709">
            <v>310539.41053977865</v>
          </cell>
          <cell r="BZ4709">
            <v>0</v>
          </cell>
          <cell r="CA4709">
            <v>0</v>
          </cell>
          <cell r="CC4709" t="str">
            <v>0001_4400-Customer Svcs - Admin</v>
          </cell>
          <cell r="CG4709" t="str">
            <v>Full_Time</v>
          </cell>
          <cell r="CI4709" t="str">
            <v>CS</v>
          </cell>
          <cell r="CJ4709" t="str">
            <v>0001</v>
          </cell>
        </row>
        <row r="4710">
          <cell r="A4710" t="str">
            <v>Budget with Tr. (Jan-01)</v>
          </cell>
          <cell r="H4710">
            <v>1</v>
          </cell>
          <cell r="I4710">
            <v>1</v>
          </cell>
          <cell r="AP4710">
            <v>92623.7790629792</v>
          </cell>
          <cell r="BZ4710">
            <v>0</v>
          </cell>
          <cell r="CA4710">
            <v>0</v>
          </cell>
          <cell r="CC4710" t="str">
            <v>0001_1752-IT Operations</v>
          </cell>
          <cell r="CG4710" t="str">
            <v>Full_Time</v>
          </cell>
          <cell r="CI4710" t="str">
            <v>IT</v>
          </cell>
          <cell r="CJ4710" t="str">
            <v>0001</v>
          </cell>
        </row>
        <row r="4711">
          <cell r="A4711" t="str">
            <v>Budget with Tr. (Jan-01)</v>
          </cell>
          <cell r="H4711">
            <v>1</v>
          </cell>
          <cell r="I4711">
            <v>1</v>
          </cell>
          <cell r="AP4711">
            <v>102192.0176196847</v>
          </cell>
          <cell r="BZ4711">
            <v>0</v>
          </cell>
          <cell r="CA4711">
            <v>0</v>
          </cell>
          <cell r="CC4711" t="str">
            <v>0001_4330-Customer Connections and Maintenance</v>
          </cell>
          <cell r="CG4711" t="str">
            <v>Full_Time</v>
          </cell>
          <cell r="CI4711" t="str">
            <v>DS</v>
          </cell>
          <cell r="CJ4711" t="str">
            <v>0001</v>
          </cell>
        </row>
        <row r="4712">
          <cell r="A4712" t="str">
            <v>Budget with Tr. (Jan-01)</v>
          </cell>
          <cell r="H4712">
            <v>1</v>
          </cell>
          <cell r="I4712">
            <v>1</v>
          </cell>
          <cell r="AP4712">
            <v>108339.07587261029</v>
          </cell>
          <cell r="BZ4712">
            <v>0</v>
          </cell>
          <cell r="CA4712">
            <v>0</v>
          </cell>
          <cell r="CC4712" t="str">
            <v>0001_3720-Dist Grid Health</v>
          </cell>
          <cell r="CG4712" t="str">
            <v>Full_Time</v>
          </cell>
          <cell r="CI4712" t="str">
            <v>DG</v>
          </cell>
          <cell r="CJ4712" t="str">
            <v>0001</v>
          </cell>
        </row>
        <row r="4713">
          <cell r="A4713" t="str">
            <v>Budget with Tr. (Jan-01)</v>
          </cell>
          <cell r="H4713">
            <v>1</v>
          </cell>
          <cell r="I4713">
            <v>1</v>
          </cell>
          <cell r="AP4713">
            <v>116134.02374999977</v>
          </cell>
          <cell r="BZ4713">
            <v>0</v>
          </cell>
          <cell r="CA4713">
            <v>0</v>
          </cell>
          <cell r="CC4713" t="str">
            <v>0001_5205-Investment Recovery</v>
          </cell>
          <cell r="CG4713" t="str">
            <v>Contract</v>
          </cell>
          <cell r="CI4713" t="str">
            <v>Faclt.</v>
          </cell>
          <cell r="CJ4713" t="str">
            <v>0001</v>
          </cell>
        </row>
        <row r="4714">
          <cell r="A4714" t="str">
            <v>Budget with Tr. (Jan-01)</v>
          </cell>
          <cell r="H4714">
            <v>1</v>
          </cell>
          <cell r="I4714">
            <v>1</v>
          </cell>
          <cell r="AP4714">
            <v>87539.428192559106</v>
          </cell>
          <cell r="BZ4714">
            <v>0</v>
          </cell>
          <cell r="CA4714">
            <v>0</v>
          </cell>
          <cell r="CC4714" t="str">
            <v>0001_4420-Accounts Receivable</v>
          </cell>
          <cell r="CG4714" t="str">
            <v>Full_Time</v>
          </cell>
          <cell r="CI4714" t="str">
            <v>CS</v>
          </cell>
          <cell r="CJ4714" t="str">
            <v>0001</v>
          </cell>
        </row>
        <row r="4715">
          <cell r="A4715" t="str">
            <v>Budget with Tr. (Jan-01)</v>
          </cell>
          <cell r="H4715">
            <v>1</v>
          </cell>
          <cell r="I4715">
            <v>1</v>
          </cell>
          <cell r="AP4715">
            <v>174172.20285934734</v>
          </cell>
          <cell r="BZ4715">
            <v>0</v>
          </cell>
          <cell r="CA4715">
            <v>0</v>
          </cell>
          <cell r="CC4715" t="str">
            <v>0001_1782-Service Requests</v>
          </cell>
          <cell r="CG4715" t="str">
            <v>Full_Time</v>
          </cell>
          <cell r="CI4715" t="str">
            <v>IT</v>
          </cell>
          <cell r="CJ4715" t="str">
            <v>0001</v>
          </cell>
        </row>
        <row r="4716">
          <cell r="A4716" t="str">
            <v>Budget with Tr. (Jan-01)</v>
          </cell>
          <cell r="H4716">
            <v>1</v>
          </cell>
          <cell r="I4716">
            <v>1</v>
          </cell>
          <cell r="AP4716">
            <v>107533.82036005259</v>
          </cell>
          <cell r="BZ4716">
            <v>0.82420000000000004</v>
          </cell>
          <cell r="CA4716">
            <v>88629.374750000003</v>
          </cell>
          <cell r="CC4716" t="str">
            <v>0001_3600-Distribution Scvs - Admin</v>
          </cell>
          <cell r="CG4716" t="str">
            <v>Full_Time</v>
          </cell>
          <cell r="CI4716" t="str">
            <v>DS</v>
          </cell>
          <cell r="CJ4716" t="str">
            <v>0001</v>
          </cell>
        </row>
        <row r="4717">
          <cell r="A4717" t="str">
            <v>Budget with Tr. (Jan-01)</v>
          </cell>
          <cell r="H4717">
            <v>1</v>
          </cell>
          <cell r="I4717">
            <v>1</v>
          </cell>
          <cell r="AP4717">
            <v>124137.23225763201</v>
          </cell>
          <cell r="BZ4717">
            <v>0</v>
          </cell>
          <cell r="CA4717">
            <v>0</v>
          </cell>
          <cell r="CC4717" t="str">
            <v>0001_3310-Station &amp; Dist Automation</v>
          </cell>
          <cell r="CG4717" t="str">
            <v>Full_Time</v>
          </cell>
          <cell r="CI4717" t="str">
            <v>DG</v>
          </cell>
          <cell r="CJ4717" t="str">
            <v>0001</v>
          </cell>
        </row>
        <row r="4718">
          <cell r="A4718" t="str">
            <v>Budget with Tr. (Jan-01)</v>
          </cell>
          <cell r="H4718">
            <v>1</v>
          </cell>
          <cell r="I4718">
            <v>1</v>
          </cell>
          <cell r="AP4718">
            <v>104204.3099808039</v>
          </cell>
          <cell r="BZ4718">
            <v>0</v>
          </cell>
          <cell r="CA4718">
            <v>0</v>
          </cell>
          <cell r="CC4718" t="str">
            <v>0001_4260-Field Services</v>
          </cell>
          <cell r="CG4718" t="str">
            <v>Full_Time</v>
          </cell>
          <cell r="CI4718" t="str">
            <v>CS</v>
          </cell>
          <cell r="CJ4718" t="str">
            <v>0001</v>
          </cell>
        </row>
        <row r="4719">
          <cell r="A4719" t="str">
            <v>Budget with Tr. (Jan-01)</v>
          </cell>
          <cell r="H4719">
            <v>1</v>
          </cell>
          <cell r="I4719">
            <v>1</v>
          </cell>
          <cell r="AP4719">
            <v>75385.292394958014</v>
          </cell>
          <cell r="BZ4719">
            <v>0</v>
          </cell>
          <cell r="CA4719">
            <v>0</v>
          </cell>
          <cell r="CC4719" t="str">
            <v>0001_1321-Accounts Payable</v>
          </cell>
          <cell r="CG4719" t="str">
            <v>Full_Time</v>
          </cell>
          <cell r="CI4719" t="str">
            <v>Fin.</v>
          </cell>
          <cell r="CJ4719" t="str">
            <v>0001</v>
          </cell>
        </row>
        <row r="4720">
          <cell r="A4720" t="str">
            <v>Budget with Tr. (Jan-01)</v>
          </cell>
          <cell r="H4720">
            <v>1</v>
          </cell>
          <cell r="I4720">
            <v>1</v>
          </cell>
          <cell r="AP4720">
            <v>96463.312442437207</v>
          </cell>
          <cell r="BZ4720">
            <v>0</v>
          </cell>
          <cell r="CA4720">
            <v>0</v>
          </cell>
          <cell r="CC4720" t="str">
            <v>0001_2520-Warehousing Management</v>
          </cell>
          <cell r="CG4720" t="str">
            <v>Full_Time</v>
          </cell>
          <cell r="CI4720" t="str">
            <v>AM</v>
          </cell>
          <cell r="CJ4720" t="str">
            <v>0001</v>
          </cell>
        </row>
        <row r="4721">
          <cell r="A4721" t="str">
            <v>Budget with Tr. (Jan-01)</v>
          </cell>
          <cell r="H4721">
            <v>1</v>
          </cell>
          <cell r="I4721">
            <v>1</v>
          </cell>
          <cell r="AP4721">
            <v>93979.222517643095</v>
          </cell>
          <cell r="BZ4721">
            <v>0</v>
          </cell>
          <cell r="CA4721">
            <v>0</v>
          </cell>
          <cell r="CC4721" t="str">
            <v>0001_3821-Apprentices</v>
          </cell>
          <cell r="CG4721" t="str">
            <v>Full_Time</v>
          </cell>
          <cell r="CI4721" t="str">
            <v>DS</v>
          </cell>
          <cell r="CJ4721" t="str">
            <v>0001</v>
          </cell>
        </row>
        <row r="4722">
          <cell r="A4722" t="str">
            <v>Budget with Tr. (Jan-01)</v>
          </cell>
          <cell r="H4722">
            <v>1</v>
          </cell>
          <cell r="I4722">
            <v>1</v>
          </cell>
          <cell r="AP4722">
            <v>102192.0176196847</v>
          </cell>
          <cell r="BZ4722">
            <v>0.82420000000000004</v>
          </cell>
          <cell r="CA4722">
            <v>84226.660910000006</v>
          </cell>
          <cell r="CC4722" t="str">
            <v>0001_2200-Syst Reliability Planning</v>
          </cell>
          <cell r="CG4722" t="str">
            <v>Full_Time</v>
          </cell>
          <cell r="CI4722" t="str">
            <v>AM</v>
          </cell>
          <cell r="CJ4722" t="str">
            <v>0001</v>
          </cell>
        </row>
        <row r="4723">
          <cell r="A4723" t="str">
            <v>Budget with Tr. (Jan-01)</v>
          </cell>
          <cell r="H4723">
            <v>1</v>
          </cell>
          <cell r="I4723">
            <v>1</v>
          </cell>
          <cell r="AP4723">
            <v>72465.161715476308</v>
          </cell>
          <cell r="BZ4723">
            <v>0.82420000000000004</v>
          </cell>
          <cell r="CA4723">
            <v>59725.78628</v>
          </cell>
          <cell r="CC4723" t="str">
            <v>0001_3310-Station &amp; Dist Automation</v>
          </cell>
          <cell r="CG4723" t="str">
            <v>Full_Time</v>
          </cell>
          <cell r="CI4723" t="str">
            <v>DG</v>
          </cell>
          <cell r="CJ4723" t="str">
            <v>0001</v>
          </cell>
        </row>
        <row r="4724">
          <cell r="A4724" t="str">
            <v>Budget with Tr. (Jan-01)</v>
          </cell>
          <cell r="H4724">
            <v>1</v>
          </cell>
          <cell r="I4724">
            <v>1</v>
          </cell>
          <cell r="AP4724">
            <v>81800.784222178801</v>
          </cell>
          <cell r="BZ4724">
            <v>0</v>
          </cell>
          <cell r="CA4724">
            <v>0</v>
          </cell>
          <cell r="CC4724" t="str">
            <v>0001_4330-Customer Connections and Maintenance</v>
          </cell>
          <cell r="CG4724" t="str">
            <v>Full_Time</v>
          </cell>
          <cell r="CI4724" t="str">
            <v>DS</v>
          </cell>
          <cell r="CJ4724" t="str">
            <v>0001</v>
          </cell>
        </row>
        <row r="4725">
          <cell r="A4725" t="str">
            <v>Budget with Tr. (Jan-01)</v>
          </cell>
          <cell r="H4725">
            <v>1</v>
          </cell>
          <cell r="I4725">
            <v>1</v>
          </cell>
          <cell r="AP4725">
            <v>107531.78645482541</v>
          </cell>
          <cell r="BZ4725">
            <v>0</v>
          </cell>
          <cell r="CA4725">
            <v>0</v>
          </cell>
          <cell r="CC4725" t="str">
            <v>0001_3310-Station &amp; Dist Automation</v>
          </cell>
          <cell r="CG4725" t="str">
            <v>Full_Time</v>
          </cell>
          <cell r="CI4725" t="str">
            <v>DG</v>
          </cell>
          <cell r="CJ4725" t="str">
            <v>0001</v>
          </cell>
        </row>
        <row r="4726">
          <cell r="A4726" t="str">
            <v>Budget with Tr. (Jan-01)</v>
          </cell>
          <cell r="H4726">
            <v>1</v>
          </cell>
          <cell r="I4726">
            <v>1</v>
          </cell>
          <cell r="AP4726">
            <v>154296.51849086708</v>
          </cell>
          <cell r="BZ4726">
            <v>0</v>
          </cell>
          <cell r="CA4726">
            <v>0</v>
          </cell>
          <cell r="CC4726" t="str">
            <v>0001_4450-Cust Mgt Services</v>
          </cell>
          <cell r="CG4726" t="str">
            <v>Full_Time</v>
          </cell>
          <cell r="CI4726" t="str">
            <v>CS</v>
          </cell>
          <cell r="CJ4726" t="str">
            <v>0001</v>
          </cell>
        </row>
        <row r="4727">
          <cell r="A4727" t="str">
            <v>Budget with Tr. (Jan-01)</v>
          </cell>
          <cell r="H4727">
            <v>1</v>
          </cell>
          <cell r="I4727">
            <v>1</v>
          </cell>
          <cell r="AP4727">
            <v>102538.8113642299</v>
          </cell>
          <cell r="BZ4727">
            <v>0</v>
          </cell>
          <cell r="CA4727">
            <v>0</v>
          </cell>
          <cell r="CC4727" t="str">
            <v>0001_4410-Call Centre</v>
          </cell>
          <cell r="CG4727" t="str">
            <v>Full_Time</v>
          </cell>
          <cell r="CI4727" t="str">
            <v>CS</v>
          </cell>
          <cell r="CJ4727" t="str">
            <v>0001</v>
          </cell>
        </row>
        <row r="4728">
          <cell r="A4728" t="str">
            <v>Budget with Tr. (Jan-01)</v>
          </cell>
          <cell r="H4728">
            <v>1</v>
          </cell>
          <cell r="I4728">
            <v>1</v>
          </cell>
          <cell r="AP4728">
            <v>111772.05766542371</v>
          </cell>
          <cell r="BZ4728">
            <v>0.82420000000000004</v>
          </cell>
          <cell r="CA4728">
            <v>92122.529930000004</v>
          </cell>
          <cell r="CC4728" t="str">
            <v>0001_4481-System Oper Control Room</v>
          </cell>
          <cell r="CG4728" t="str">
            <v>Full_Time</v>
          </cell>
          <cell r="CI4728" t="str">
            <v>DG</v>
          </cell>
          <cell r="CJ4728" t="str">
            <v>0001</v>
          </cell>
        </row>
        <row r="4729">
          <cell r="A4729" t="str">
            <v>Budget with Tr. (Jan-01)</v>
          </cell>
          <cell r="H4729">
            <v>1</v>
          </cell>
          <cell r="I4729">
            <v>1</v>
          </cell>
          <cell r="AP4729">
            <v>102192.0176196847</v>
          </cell>
          <cell r="BZ4729">
            <v>0</v>
          </cell>
          <cell r="CA4729">
            <v>0</v>
          </cell>
          <cell r="CC4729" t="str">
            <v>0001_4330-Customer Connections and Maintenance</v>
          </cell>
          <cell r="CG4729" t="str">
            <v>Full_Time</v>
          </cell>
          <cell r="CI4729" t="str">
            <v>DS</v>
          </cell>
          <cell r="CJ4729" t="str">
            <v>0001</v>
          </cell>
        </row>
        <row r="4730">
          <cell r="A4730" t="str">
            <v>Budget with Tr. (Jan-01)</v>
          </cell>
          <cell r="H4730">
            <v>1</v>
          </cell>
          <cell r="I4730">
            <v>1</v>
          </cell>
          <cell r="AP4730">
            <v>96146.924295777499</v>
          </cell>
          <cell r="BZ4730">
            <v>0</v>
          </cell>
          <cell r="CA4730">
            <v>0</v>
          </cell>
          <cell r="CC4730" t="str">
            <v>0001_3130-Distribution Projects Centre</v>
          </cell>
          <cell r="CG4730" t="str">
            <v>Full_Time</v>
          </cell>
          <cell r="CI4730" t="str">
            <v>DS</v>
          </cell>
          <cell r="CJ4730" t="str">
            <v>0001</v>
          </cell>
        </row>
        <row r="4731">
          <cell r="A4731" t="str">
            <v>Budget with Tr. (Jan-01)</v>
          </cell>
          <cell r="H4731">
            <v>1</v>
          </cell>
          <cell r="I4731">
            <v>1</v>
          </cell>
          <cell r="AP4731">
            <v>119144.24837408651</v>
          </cell>
          <cell r="BZ4731">
            <v>0.82420000000000004</v>
          </cell>
          <cell r="CA4731">
            <v>98198.689509999997</v>
          </cell>
          <cell r="CC4731" t="str">
            <v>0001_2400-Policy &amp; Standards</v>
          </cell>
          <cell r="CG4731" t="str">
            <v>Full_Time</v>
          </cell>
          <cell r="CI4731" t="str">
            <v>AM</v>
          </cell>
          <cell r="CJ4731" t="str">
            <v>0001</v>
          </cell>
        </row>
        <row r="4732">
          <cell r="A4732" t="str">
            <v>Budget with Tr. (Jan-01)</v>
          </cell>
          <cell r="H4732">
            <v>1</v>
          </cell>
          <cell r="I4732">
            <v>1</v>
          </cell>
          <cell r="AP4732">
            <v>124316.1779270875</v>
          </cell>
          <cell r="BZ4732">
            <v>0</v>
          </cell>
          <cell r="CA4732">
            <v>0</v>
          </cell>
          <cell r="CC4732" t="str">
            <v>0001_4330-Customer Connections and Maintenance</v>
          </cell>
          <cell r="CG4732" t="str">
            <v>Full_Time</v>
          </cell>
          <cell r="CI4732" t="str">
            <v>DS</v>
          </cell>
          <cell r="CJ4732" t="str">
            <v>0001</v>
          </cell>
        </row>
        <row r="4733">
          <cell r="A4733" t="str">
            <v>Budget with Tr. (Jan-01)</v>
          </cell>
          <cell r="H4733">
            <v>0</v>
          </cell>
          <cell r="I4733">
            <v>0</v>
          </cell>
          <cell r="AP4733">
            <v>0</v>
          </cell>
          <cell r="BZ4733">
            <v>0</v>
          </cell>
          <cell r="CA4733">
            <v>0</v>
          </cell>
          <cell r="CC4733" t="str">
            <v>0001_1000-Executive - LDC</v>
          </cell>
          <cell r="CG4733" t="e">
            <v>#N/A</v>
          </cell>
          <cell r="CI4733" t="str">
            <v>Gov.</v>
          </cell>
          <cell r="CJ4733" t="str">
            <v>0001</v>
          </cell>
        </row>
        <row r="4734">
          <cell r="A4734" t="str">
            <v>Budget with Tr. (Jan-01)</v>
          </cell>
          <cell r="H4734">
            <v>1</v>
          </cell>
          <cell r="I4734">
            <v>1</v>
          </cell>
          <cell r="AP4734">
            <v>87539.428192559106</v>
          </cell>
          <cell r="BZ4734">
            <v>0.82420000000000004</v>
          </cell>
          <cell r="CA4734">
            <v>72149.996709999992</v>
          </cell>
          <cell r="CC4734" t="str">
            <v>0001_2700-Capacity Planning</v>
          </cell>
          <cell r="CG4734" t="str">
            <v>Full_Time</v>
          </cell>
          <cell r="CI4734" t="str">
            <v>AM</v>
          </cell>
          <cell r="CJ4734" t="str">
            <v>0001</v>
          </cell>
        </row>
        <row r="4735">
          <cell r="A4735" t="str">
            <v>Budget with Tr. (Jan-01)</v>
          </cell>
          <cell r="H4735">
            <v>1</v>
          </cell>
          <cell r="I4735">
            <v>1</v>
          </cell>
          <cell r="AP4735">
            <v>108339.73081413031</v>
          </cell>
          <cell r="BZ4735">
            <v>0</v>
          </cell>
          <cell r="CA4735">
            <v>0</v>
          </cell>
          <cell r="CC4735" t="str">
            <v>0001_3720-Dist Grid Health</v>
          </cell>
          <cell r="CG4735" t="str">
            <v>Full_Time</v>
          </cell>
          <cell r="CI4735" t="str">
            <v>DG</v>
          </cell>
          <cell r="CJ4735" t="str">
            <v>0001</v>
          </cell>
        </row>
        <row r="4736">
          <cell r="A4736" t="str">
            <v>Budget with Tr. (Jan-01)</v>
          </cell>
          <cell r="H4736">
            <v>1</v>
          </cell>
          <cell r="I4736">
            <v>1</v>
          </cell>
          <cell r="AP4736">
            <v>75385.748462880598</v>
          </cell>
          <cell r="BZ4736">
            <v>0</v>
          </cell>
          <cell r="CA4736">
            <v>0</v>
          </cell>
          <cell r="CC4736" t="str">
            <v>0001_1321-Accounts Payable</v>
          </cell>
          <cell r="CG4736" t="str">
            <v>Full_Time</v>
          </cell>
          <cell r="CI4736" t="str">
            <v>Fin.</v>
          </cell>
          <cell r="CJ4736" t="str">
            <v>0001</v>
          </cell>
        </row>
        <row r="4737">
          <cell r="A4737" t="str">
            <v>Budget with Tr. (Jan-01)</v>
          </cell>
          <cell r="H4737">
            <v>1</v>
          </cell>
          <cell r="I4737">
            <v>1</v>
          </cell>
          <cell r="AP4737">
            <v>119144.97513872608</v>
          </cell>
          <cell r="BZ4737">
            <v>0.82420000000000004</v>
          </cell>
          <cell r="CA4737">
            <v>98199.288510000013</v>
          </cell>
          <cell r="CC4737" t="str">
            <v>0001_2700-Capacity Planning</v>
          </cell>
          <cell r="CG4737" t="str">
            <v>Full_Time</v>
          </cell>
          <cell r="CI4737" t="str">
            <v>AM</v>
          </cell>
          <cell r="CJ4737" t="str">
            <v>0001</v>
          </cell>
        </row>
        <row r="4738">
          <cell r="A4738" t="str">
            <v>Budget with Tr. (Jan-01)</v>
          </cell>
          <cell r="H4738">
            <v>1</v>
          </cell>
          <cell r="I4738">
            <v>1</v>
          </cell>
          <cell r="AP4738">
            <v>119144.24837408651</v>
          </cell>
          <cell r="BZ4738">
            <v>0</v>
          </cell>
          <cell r="CA4738">
            <v>0</v>
          </cell>
          <cell r="CC4738" t="str">
            <v>0001_4460-Collections &amp; Ellipse A/R</v>
          </cell>
          <cell r="CG4738" t="str">
            <v>Full_Time</v>
          </cell>
          <cell r="CI4738" t="str">
            <v>CS</v>
          </cell>
          <cell r="CJ4738" t="str">
            <v>0001</v>
          </cell>
        </row>
        <row r="4739">
          <cell r="A4739" t="str">
            <v>Budget with Tr. (Jan-01)</v>
          </cell>
          <cell r="H4739">
            <v>1</v>
          </cell>
          <cell r="I4739">
            <v>1</v>
          </cell>
          <cell r="AP4739">
            <v>104381.4902500387</v>
          </cell>
          <cell r="BZ4739">
            <v>0</v>
          </cell>
          <cell r="CA4739">
            <v>0</v>
          </cell>
          <cell r="CC4739" t="str">
            <v>0001_3110-Dist Proj - East</v>
          </cell>
          <cell r="CG4739" t="str">
            <v>Full_Time</v>
          </cell>
          <cell r="CI4739" t="str">
            <v>DS</v>
          </cell>
          <cell r="CJ4739" t="str">
            <v>0001</v>
          </cell>
        </row>
        <row r="4740">
          <cell r="A4740" t="str">
            <v>Budget with Tr. (Jan-01)</v>
          </cell>
          <cell r="H4740">
            <v>1</v>
          </cell>
          <cell r="I4740">
            <v>1</v>
          </cell>
          <cell r="AP4740">
            <v>86987.403959829506</v>
          </cell>
          <cell r="BZ4740">
            <v>0.82420000000000004</v>
          </cell>
          <cell r="CA4740">
            <v>71695.018349999998</v>
          </cell>
          <cell r="CC4740" t="str">
            <v>0001_3600-Distribution Scvs - Admin</v>
          </cell>
          <cell r="CG4740" t="str">
            <v>Full_Time</v>
          </cell>
          <cell r="CI4740" t="str">
            <v>DS</v>
          </cell>
          <cell r="CJ4740" t="str">
            <v>0001</v>
          </cell>
        </row>
        <row r="4741">
          <cell r="A4741" t="str">
            <v>Budget with Tr. (Jan-01)</v>
          </cell>
          <cell r="H4741">
            <v>1</v>
          </cell>
          <cell r="I4741">
            <v>1</v>
          </cell>
          <cell r="AP4741">
            <v>107024.12322767671</v>
          </cell>
          <cell r="BZ4741">
            <v>0</v>
          </cell>
          <cell r="CA4741">
            <v>0</v>
          </cell>
          <cell r="CC4741" t="str">
            <v>0001_4100-Meter Services</v>
          </cell>
          <cell r="CG4741" t="str">
            <v>Full_Time</v>
          </cell>
          <cell r="CI4741" t="str">
            <v>CS</v>
          </cell>
          <cell r="CJ4741" t="str">
            <v>0001</v>
          </cell>
        </row>
        <row r="4742">
          <cell r="A4742" t="str">
            <v>Budget with Tr. (Jan-01)</v>
          </cell>
          <cell r="H4742">
            <v>1</v>
          </cell>
          <cell r="I4742">
            <v>1</v>
          </cell>
          <cell r="AP4742">
            <v>103246.3195236278</v>
          </cell>
          <cell r="BZ4742">
            <v>0</v>
          </cell>
          <cell r="CA4742">
            <v>0</v>
          </cell>
          <cell r="CC4742" t="str">
            <v>0001_4260-Field Services</v>
          </cell>
          <cell r="CG4742" t="str">
            <v>Full_Time</v>
          </cell>
          <cell r="CI4742" t="str">
            <v>CS</v>
          </cell>
          <cell r="CJ4742" t="str">
            <v>0001</v>
          </cell>
        </row>
        <row r="4743">
          <cell r="A4743" t="str">
            <v>Budget with Tr. (Jan-01)</v>
          </cell>
          <cell r="H4743">
            <v>1</v>
          </cell>
          <cell r="I4743">
            <v>1</v>
          </cell>
          <cell r="AP4743">
            <v>140423.33425578999</v>
          </cell>
          <cell r="BZ4743">
            <v>0</v>
          </cell>
          <cell r="CA4743">
            <v>0</v>
          </cell>
          <cell r="CC4743" t="str">
            <v>0001_4480-System Oper Planning</v>
          </cell>
          <cell r="CG4743" t="str">
            <v>Full_Time</v>
          </cell>
          <cell r="CI4743" t="str">
            <v>DG</v>
          </cell>
          <cell r="CJ4743" t="str">
            <v>0001</v>
          </cell>
        </row>
        <row r="4744">
          <cell r="A4744" t="str">
            <v>Budget with Tr. (Jan-01)</v>
          </cell>
          <cell r="H4744">
            <v>1</v>
          </cell>
          <cell r="I4744">
            <v>1</v>
          </cell>
          <cell r="AP4744">
            <v>108488.19726382679</v>
          </cell>
          <cell r="BZ4744">
            <v>0</v>
          </cell>
          <cell r="CA4744">
            <v>0</v>
          </cell>
          <cell r="CC4744" t="str">
            <v>0001_3110-Dist Proj - East</v>
          </cell>
          <cell r="CG4744" t="str">
            <v>Full_Time</v>
          </cell>
          <cell r="CI4744" t="str">
            <v>DS</v>
          </cell>
          <cell r="CJ4744" t="str">
            <v>0001</v>
          </cell>
        </row>
        <row r="4745">
          <cell r="A4745" t="str">
            <v>Budget with Tr. (Jan-01)</v>
          </cell>
          <cell r="H4745">
            <v>1</v>
          </cell>
          <cell r="I4745">
            <v>1</v>
          </cell>
          <cell r="AP4745">
            <v>92867.473436504297</v>
          </cell>
          <cell r="BZ4745">
            <v>0</v>
          </cell>
          <cell r="CA4745">
            <v>0</v>
          </cell>
          <cell r="CC4745" t="str">
            <v>0001_4410-Call Centre</v>
          </cell>
          <cell r="CG4745" t="str">
            <v>Full_Time</v>
          </cell>
          <cell r="CI4745" t="str">
            <v>CS</v>
          </cell>
          <cell r="CJ4745" t="str">
            <v>0001</v>
          </cell>
        </row>
        <row r="4746">
          <cell r="A4746" t="str">
            <v>Budget with Tr. (Jan-01)</v>
          </cell>
          <cell r="H4746">
            <v>1</v>
          </cell>
          <cell r="I4746">
            <v>1</v>
          </cell>
          <cell r="AP4746">
            <v>121981.2551631247</v>
          </cell>
          <cell r="BZ4746">
            <v>0</v>
          </cell>
          <cell r="CA4746">
            <v>0</v>
          </cell>
          <cell r="CC4746" t="str">
            <v>0001_4420-Accounts Receivable</v>
          </cell>
          <cell r="CG4746" t="str">
            <v>Full_Time</v>
          </cell>
          <cell r="CI4746" t="str">
            <v>CS</v>
          </cell>
          <cell r="CJ4746" t="str">
            <v>0001</v>
          </cell>
        </row>
        <row r="4747">
          <cell r="A4747" t="str">
            <v>Budget with Tr. (Jan-01)</v>
          </cell>
          <cell r="H4747">
            <v>0</v>
          </cell>
          <cell r="I4747">
            <v>0</v>
          </cell>
          <cell r="AP4747">
            <v>0</v>
          </cell>
          <cell r="BZ4747">
            <v>0</v>
          </cell>
          <cell r="CA4747">
            <v>0</v>
          </cell>
          <cell r="CC4747" t="str">
            <v>0001_4450-Cust Mgt Services</v>
          </cell>
          <cell r="CG4747" t="e">
            <v>#N/A</v>
          </cell>
          <cell r="CI4747" t="str">
            <v>CS</v>
          </cell>
          <cell r="CJ4747" t="str">
            <v>0001</v>
          </cell>
        </row>
        <row r="4748">
          <cell r="A4748" t="str">
            <v>Budget with Tr. (Jan-01)</v>
          </cell>
          <cell r="H4748">
            <v>1</v>
          </cell>
          <cell r="I4748">
            <v>1</v>
          </cell>
          <cell r="AP4748">
            <v>161347.63838180428</v>
          </cell>
          <cell r="BZ4748">
            <v>0</v>
          </cell>
          <cell r="CA4748">
            <v>0</v>
          </cell>
          <cell r="CC4748" t="str">
            <v>0001_1750-IT Infrastructure</v>
          </cell>
          <cell r="CG4748" t="str">
            <v>Full_Time</v>
          </cell>
          <cell r="CI4748" t="str">
            <v>IT</v>
          </cell>
          <cell r="CJ4748" t="str">
            <v>0001</v>
          </cell>
        </row>
        <row r="4749">
          <cell r="A4749" t="str">
            <v>Budget with Tr. (Jan-01)</v>
          </cell>
          <cell r="H4749">
            <v>1</v>
          </cell>
          <cell r="I4749">
            <v>1</v>
          </cell>
          <cell r="AP4749">
            <v>102192.0176196847</v>
          </cell>
          <cell r="BZ4749">
            <v>0</v>
          </cell>
          <cell r="CA4749">
            <v>0</v>
          </cell>
          <cell r="CC4749" t="str">
            <v>0001_4330-Customer Connections and Maintenance</v>
          </cell>
          <cell r="CG4749" t="str">
            <v>Full_Time</v>
          </cell>
          <cell r="CI4749" t="str">
            <v>DS</v>
          </cell>
          <cell r="CJ4749" t="str">
            <v>0001</v>
          </cell>
        </row>
        <row r="4750">
          <cell r="A4750" t="str">
            <v>Budget with Tr. (Jan-01)</v>
          </cell>
          <cell r="H4750">
            <v>1</v>
          </cell>
          <cell r="I4750">
            <v>1</v>
          </cell>
          <cell r="AP4750">
            <v>111733.8460639347</v>
          </cell>
          <cell r="BZ4750">
            <v>0</v>
          </cell>
          <cell r="CA4750">
            <v>0</v>
          </cell>
          <cell r="CC4750" t="str">
            <v>0001_3130-Distribution Projects Centre</v>
          </cell>
          <cell r="CG4750" t="str">
            <v>Full_Time</v>
          </cell>
          <cell r="CI4750" t="str">
            <v>DS</v>
          </cell>
          <cell r="CJ4750" t="str">
            <v>0001</v>
          </cell>
        </row>
        <row r="4751">
          <cell r="A4751" t="str">
            <v>Budget with Tr. (Jan-01)</v>
          </cell>
          <cell r="H4751">
            <v>1</v>
          </cell>
          <cell r="I4751">
            <v>1</v>
          </cell>
          <cell r="AP4751">
            <v>108339.73081413031</v>
          </cell>
          <cell r="BZ4751">
            <v>0</v>
          </cell>
          <cell r="CA4751">
            <v>0</v>
          </cell>
          <cell r="CC4751" t="str">
            <v>0001_4210-Grid Response</v>
          </cell>
          <cell r="CG4751" t="str">
            <v>Full_Time</v>
          </cell>
          <cell r="CI4751" t="str">
            <v>DG</v>
          </cell>
          <cell r="CJ4751" t="str">
            <v>0001</v>
          </cell>
        </row>
        <row r="4752">
          <cell r="A4752" t="str">
            <v>Budget with Tr. (Jan-01)</v>
          </cell>
          <cell r="H4752">
            <v>1</v>
          </cell>
          <cell r="I4752">
            <v>1</v>
          </cell>
          <cell r="AP4752">
            <v>83494.019880686392</v>
          </cell>
          <cell r="BZ4752">
            <v>0</v>
          </cell>
          <cell r="CA4752">
            <v>0</v>
          </cell>
          <cell r="CC4752" t="str">
            <v>0001_1201-Governance &amp; General Counsel</v>
          </cell>
          <cell r="CG4752" t="str">
            <v>Full_Time</v>
          </cell>
          <cell r="CI4752" t="str">
            <v>Leg.</v>
          </cell>
          <cell r="CJ4752" t="str">
            <v>0001</v>
          </cell>
        </row>
        <row r="4753">
          <cell r="A4753" t="str">
            <v>Budget with Tr. (Jan-01)</v>
          </cell>
          <cell r="H4753">
            <v>1</v>
          </cell>
          <cell r="I4753">
            <v>1</v>
          </cell>
          <cell r="AP4753">
            <v>111772.73882504962</v>
          </cell>
          <cell r="BZ4753">
            <v>0</v>
          </cell>
          <cell r="CA4753">
            <v>0</v>
          </cell>
          <cell r="CC4753" t="str">
            <v>0001_3160-Dist Proj - West</v>
          </cell>
          <cell r="CG4753" t="str">
            <v>Full_Time</v>
          </cell>
          <cell r="CI4753" t="str">
            <v>DS</v>
          </cell>
          <cell r="CJ4753" t="str">
            <v>0001</v>
          </cell>
        </row>
        <row r="4754">
          <cell r="A4754" t="str">
            <v>Budget with Tr. (Jan-01)</v>
          </cell>
          <cell r="H4754">
            <v>1</v>
          </cell>
          <cell r="I4754">
            <v>1</v>
          </cell>
          <cell r="AP4754">
            <v>93337.477975944203</v>
          </cell>
          <cell r="BZ4754">
            <v>0</v>
          </cell>
          <cell r="CA4754">
            <v>0</v>
          </cell>
          <cell r="CC4754" t="str">
            <v>0001_4260-Field Services</v>
          </cell>
          <cell r="CG4754" t="str">
            <v>Full_Time</v>
          </cell>
          <cell r="CI4754" t="str">
            <v>CS</v>
          </cell>
          <cell r="CJ4754" t="str">
            <v>0001</v>
          </cell>
        </row>
        <row r="4755">
          <cell r="A4755" t="str">
            <v>Budget with Tr. (Jan-01)</v>
          </cell>
          <cell r="H4755">
            <v>1</v>
          </cell>
          <cell r="I4755">
            <v>1</v>
          </cell>
          <cell r="AP4755">
            <v>86987.403959829506</v>
          </cell>
          <cell r="BZ4755">
            <v>0</v>
          </cell>
          <cell r="CA4755">
            <v>0</v>
          </cell>
          <cell r="CC4755" t="str">
            <v>0001_1100-Treasury Rate Regulatory</v>
          </cell>
          <cell r="CG4755" t="str">
            <v>Full_Time</v>
          </cell>
          <cell r="CI4755" t="str">
            <v>TRRR</v>
          </cell>
          <cell r="CJ4755" t="str">
            <v>0001</v>
          </cell>
        </row>
        <row r="4756">
          <cell r="A4756" t="str">
            <v>Budget with Tr. (Jan-01)</v>
          </cell>
          <cell r="H4756">
            <v>1</v>
          </cell>
          <cell r="I4756">
            <v>1</v>
          </cell>
          <cell r="AP4756">
            <v>78221.31070477789</v>
          </cell>
          <cell r="BZ4756">
            <v>0</v>
          </cell>
          <cell r="CA4756">
            <v>0</v>
          </cell>
          <cell r="CC4756" t="str">
            <v>0001_5200-Facilities &amp; Asset Mgmt</v>
          </cell>
          <cell r="CG4756" t="str">
            <v>Full_Time</v>
          </cell>
          <cell r="CI4756" t="str">
            <v>Faclt.</v>
          </cell>
          <cell r="CJ4756" t="str">
            <v>0001</v>
          </cell>
        </row>
        <row r="4757">
          <cell r="A4757" t="str">
            <v>Budget with Tr. (Jan-01)</v>
          </cell>
          <cell r="H4757">
            <v>1</v>
          </cell>
          <cell r="I4757">
            <v>1</v>
          </cell>
          <cell r="AP4757">
            <v>99217.535350197868</v>
          </cell>
          <cell r="BZ4757">
            <v>0</v>
          </cell>
          <cell r="CA4757">
            <v>0</v>
          </cell>
          <cell r="CC4757" t="str">
            <v>0001_4330-Customer Connections and Maintenance</v>
          </cell>
          <cell r="CG4757" t="str">
            <v>Full_Time</v>
          </cell>
          <cell r="CI4757" t="str">
            <v>DS</v>
          </cell>
          <cell r="CJ4757" t="str">
            <v>0001</v>
          </cell>
        </row>
        <row r="4758">
          <cell r="A4758" t="str">
            <v>Budget with Tr. (Jan-01)</v>
          </cell>
          <cell r="H4758">
            <v>1</v>
          </cell>
          <cell r="I4758">
            <v>1</v>
          </cell>
          <cell r="AP4758">
            <v>211660.67439871989</v>
          </cell>
          <cell r="BZ4758">
            <v>0</v>
          </cell>
          <cell r="CA4758">
            <v>0</v>
          </cell>
          <cell r="CC4758" t="str">
            <v>0001_1350-Internal Audit</v>
          </cell>
          <cell r="CG4758" t="str">
            <v>Full_Time</v>
          </cell>
          <cell r="CI4758" t="str">
            <v>Fin.</v>
          </cell>
          <cell r="CJ4758" t="str">
            <v>0001</v>
          </cell>
        </row>
        <row r="4759">
          <cell r="A4759" t="str">
            <v>Budget with Tr. (Jan-01)</v>
          </cell>
          <cell r="H4759">
            <v>1</v>
          </cell>
          <cell r="I4759">
            <v>1</v>
          </cell>
          <cell r="AP4759">
            <v>107531.78645482541</v>
          </cell>
          <cell r="BZ4759">
            <v>0</v>
          </cell>
          <cell r="CA4759">
            <v>0</v>
          </cell>
          <cell r="CC4759" t="str">
            <v>0001_3310-Station &amp; Dist Automation</v>
          </cell>
          <cell r="CG4759" t="str">
            <v>Full_Time</v>
          </cell>
          <cell r="CI4759" t="str">
            <v>DG</v>
          </cell>
          <cell r="CJ4759" t="str">
            <v>0001</v>
          </cell>
        </row>
        <row r="4760">
          <cell r="A4760" t="str">
            <v>Budget with Tr. (Jan-01)</v>
          </cell>
          <cell r="H4760">
            <v>1</v>
          </cell>
          <cell r="I4760">
            <v>1</v>
          </cell>
          <cell r="AP4760">
            <v>135037.04002837517</v>
          </cell>
          <cell r="BZ4760">
            <v>0.82420000000000004</v>
          </cell>
          <cell r="CA4760">
            <v>111297.5284</v>
          </cell>
          <cell r="CC4760" t="str">
            <v>0001_3840-Enterprise Project Management Office</v>
          </cell>
          <cell r="CG4760" t="str">
            <v>Full_Time</v>
          </cell>
          <cell r="CI4760" t="str">
            <v>SM</v>
          </cell>
          <cell r="CJ4760" t="str">
            <v>0001</v>
          </cell>
        </row>
        <row r="4761">
          <cell r="A4761" t="str">
            <v>Budget with Tr. (Jan-01)</v>
          </cell>
          <cell r="H4761">
            <v>1</v>
          </cell>
          <cell r="I4761">
            <v>1</v>
          </cell>
          <cell r="AP4761">
            <v>111733.19112241469</v>
          </cell>
          <cell r="BZ4761">
            <v>0</v>
          </cell>
          <cell r="CA4761">
            <v>0</v>
          </cell>
          <cell r="CC4761" t="str">
            <v>0001_3130-Distribution Projects Centre</v>
          </cell>
          <cell r="CG4761" t="str">
            <v>Full_Time</v>
          </cell>
          <cell r="CI4761" t="str">
            <v>DS</v>
          </cell>
          <cell r="CJ4761" t="str">
            <v>0001</v>
          </cell>
        </row>
        <row r="4762">
          <cell r="A4762" t="str">
            <v>Budget with Tr. (Jan-01)</v>
          </cell>
          <cell r="H4762">
            <v>1</v>
          </cell>
          <cell r="I4762">
            <v>1</v>
          </cell>
          <cell r="AP4762">
            <v>169808.15150631318</v>
          </cell>
          <cell r="BZ4762">
            <v>0</v>
          </cell>
          <cell r="CA4762">
            <v>0</v>
          </cell>
          <cell r="CC4762" t="str">
            <v>0001_4210-Grid Response</v>
          </cell>
          <cell r="CG4762" t="str">
            <v>Full_Time</v>
          </cell>
          <cell r="CI4762" t="str">
            <v>DG</v>
          </cell>
          <cell r="CJ4762" t="str">
            <v>0001</v>
          </cell>
        </row>
        <row r="4763">
          <cell r="A4763" t="str">
            <v>Budget with Tr. (Jan-01)</v>
          </cell>
          <cell r="H4763">
            <v>1</v>
          </cell>
          <cell r="I4763">
            <v>1</v>
          </cell>
          <cell r="AP4763">
            <v>107531.78645482541</v>
          </cell>
          <cell r="BZ4763">
            <v>0</v>
          </cell>
          <cell r="CA4763">
            <v>0</v>
          </cell>
          <cell r="CC4763" t="str">
            <v>0001_3310-Station &amp; Dist Automation</v>
          </cell>
          <cell r="CG4763" t="str">
            <v>Full_Time</v>
          </cell>
          <cell r="CI4763" t="str">
            <v>DG</v>
          </cell>
          <cell r="CJ4763" t="str">
            <v>0001</v>
          </cell>
        </row>
        <row r="4764">
          <cell r="A4764" t="str">
            <v>Budget with Tr. (Jan-01)</v>
          </cell>
          <cell r="H4764">
            <v>1</v>
          </cell>
          <cell r="I4764">
            <v>1</v>
          </cell>
          <cell r="AP4764">
            <v>94027.117253289209</v>
          </cell>
          <cell r="BZ4764">
            <v>0</v>
          </cell>
          <cell r="CA4764">
            <v>0</v>
          </cell>
          <cell r="CC4764" t="str">
            <v>0001_3130-Distribution Projects Centre</v>
          </cell>
          <cell r="CG4764" t="str">
            <v>Full_Time</v>
          </cell>
          <cell r="CI4764" t="str">
            <v>DS</v>
          </cell>
          <cell r="CJ4764" t="str">
            <v>0001</v>
          </cell>
        </row>
        <row r="4765">
          <cell r="A4765" t="str">
            <v>Budget with Tr. (Jan-01)</v>
          </cell>
          <cell r="H4765">
            <v>1</v>
          </cell>
          <cell r="I4765">
            <v>1</v>
          </cell>
          <cell r="AP4765">
            <v>96463.865338236807</v>
          </cell>
          <cell r="BZ4765">
            <v>0</v>
          </cell>
          <cell r="CA4765">
            <v>0</v>
          </cell>
          <cell r="CC4765" t="str">
            <v>0001_2520-Warehousing Management</v>
          </cell>
          <cell r="CG4765" t="str">
            <v>Full_Time</v>
          </cell>
          <cell r="CI4765" t="str">
            <v>AM</v>
          </cell>
          <cell r="CJ4765" t="str">
            <v>0001</v>
          </cell>
        </row>
        <row r="4766">
          <cell r="A4766" t="str">
            <v>Budget with Tr. (Jan-01)</v>
          </cell>
          <cell r="H4766">
            <v>1</v>
          </cell>
          <cell r="I4766">
            <v>1</v>
          </cell>
          <cell r="AP4766">
            <v>110126.81308192041</v>
          </cell>
          <cell r="BZ4766">
            <v>0</v>
          </cell>
          <cell r="CA4766">
            <v>0</v>
          </cell>
          <cell r="CC4766" t="str">
            <v>0001_4420-Accounts Receivable</v>
          </cell>
          <cell r="CG4766" t="str">
            <v>Full_Time</v>
          </cell>
          <cell r="CI4766" t="str">
            <v>CS</v>
          </cell>
          <cell r="CJ4766" t="str">
            <v>0001</v>
          </cell>
        </row>
        <row r="4767">
          <cell r="A4767" t="str">
            <v>Budget with Tr. (Jan-01)</v>
          </cell>
          <cell r="H4767">
            <v>1</v>
          </cell>
          <cell r="I4767">
            <v>1</v>
          </cell>
          <cell r="AP4767">
            <v>102265.2051403308</v>
          </cell>
          <cell r="BZ4767">
            <v>0.82420000000000004</v>
          </cell>
          <cell r="CA4767">
            <v>84286.982090000005</v>
          </cell>
          <cell r="CC4767" t="str">
            <v>0001_3720-Dist Grid Health</v>
          </cell>
          <cell r="CG4767" t="str">
            <v>Full_Time</v>
          </cell>
          <cell r="CI4767" t="str">
            <v>DG</v>
          </cell>
          <cell r="CJ4767" t="str">
            <v>0001</v>
          </cell>
        </row>
        <row r="4768">
          <cell r="A4768" t="str">
            <v>Budget with Tr. (Jan-01)</v>
          </cell>
          <cell r="H4768">
            <v>1</v>
          </cell>
          <cell r="I4768">
            <v>1</v>
          </cell>
          <cell r="AP4768">
            <v>201158.13852200258</v>
          </cell>
          <cell r="BZ4768">
            <v>0.82420000000000004</v>
          </cell>
          <cell r="CA4768">
            <v>165794.53779</v>
          </cell>
          <cell r="CC4768" t="str">
            <v>0001_3720-Dist Grid Health</v>
          </cell>
          <cell r="CG4768" t="str">
            <v>Full_Time</v>
          </cell>
          <cell r="CI4768" t="str">
            <v>DG</v>
          </cell>
          <cell r="CJ4768" t="str">
            <v>0001</v>
          </cell>
        </row>
        <row r="4769">
          <cell r="A4769" t="str">
            <v>Budget with Tr. (Jan-01)</v>
          </cell>
          <cell r="H4769">
            <v>1</v>
          </cell>
          <cell r="I4769">
            <v>1</v>
          </cell>
          <cell r="AP4769">
            <v>94027.117253289209</v>
          </cell>
          <cell r="BZ4769">
            <v>0</v>
          </cell>
          <cell r="CA4769">
            <v>0</v>
          </cell>
          <cell r="CC4769" t="str">
            <v>0001_3160-Dist Proj - West</v>
          </cell>
          <cell r="CG4769" t="str">
            <v>Full_Time</v>
          </cell>
          <cell r="CI4769" t="str">
            <v>DS</v>
          </cell>
          <cell r="CJ4769" t="str">
            <v>0001</v>
          </cell>
        </row>
        <row r="4770">
          <cell r="A4770" t="str">
            <v>Budget with Tr. (Jan-01)</v>
          </cell>
          <cell r="H4770">
            <v>1</v>
          </cell>
          <cell r="I4770">
            <v>1</v>
          </cell>
          <cell r="AP4770">
            <v>141846.39929497283</v>
          </cell>
          <cell r="BZ4770">
            <v>0.82420000000000004</v>
          </cell>
          <cell r="CA4770">
            <v>116909.8023</v>
          </cell>
          <cell r="CC4770" t="str">
            <v>0001_4100-Meter Services</v>
          </cell>
          <cell r="CG4770" t="str">
            <v>Full_Time</v>
          </cell>
          <cell r="CI4770" t="str">
            <v>CS</v>
          </cell>
          <cell r="CJ4770" t="str">
            <v>0001</v>
          </cell>
        </row>
        <row r="4771">
          <cell r="A4771" t="str">
            <v>Budget with Tr. (Jan-01)</v>
          </cell>
          <cell r="H4771">
            <v>1</v>
          </cell>
          <cell r="I4771">
            <v>1</v>
          </cell>
          <cell r="AP4771">
            <v>123840.94102974131</v>
          </cell>
          <cell r="BZ4771">
            <v>0</v>
          </cell>
          <cell r="CA4771">
            <v>0</v>
          </cell>
          <cell r="CC4771" t="str">
            <v>0001_3310-Station &amp; Dist Automation</v>
          </cell>
          <cell r="CG4771" t="str">
            <v>Full_Time</v>
          </cell>
          <cell r="CI4771" t="str">
            <v>DG</v>
          </cell>
          <cell r="CJ4771" t="str">
            <v>0001</v>
          </cell>
        </row>
        <row r="4772">
          <cell r="A4772" t="str">
            <v>Budget with Tr. (Jan-01)</v>
          </cell>
          <cell r="H4772">
            <v>1</v>
          </cell>
          <cell r="I4772">
            <v>1</v>
          </cell>
          <cell r="AP4772">
            <v>110007.5159689485</v>
          </cell>
          <cell r="BZ4772">
            <v>0</v>
          </cell>
          <cell r="CA4772">
            <v>0</v>
          </cell>
          <cell r="CC4772" t="str">
            <v>0001_1755-IT Infrastructure</v>
          </cell>
          <cell r="CG4772" t="str">
            <v>Full_Time</v>
          </cell>
          <cell r="CI4772" t="str">
            <v>IT</v>
          </cell>
          <cell r="CJ4772" t="str">
            <v>0001</v>
          </cell>
        </row>
        <row r="4773">
          <cell r="A4773" t="str">
            <v>Budget with Tr. (Jan-01)</v>
          </cell>
          <cell r="H4773">
            <v>1</v>
          </cell>
          <cell r="I4773">
            <v>1</v>
          </cell>
          <cell r="AP4773">
            <v>73716.407331839</v>
          </cell>
          <cell r="BZ4773">
            <v>0</v>
          </cell>
          <cell r="CA4773">
            <v>0</v>
          </cell>
          <cell r="CC4773" t="str">
            <v>0001_1210-Commercial Law - THESL</v>
          </cell>
          <cell r="CG4773" t="str">
            <v>Full_Time</v>
          </cell>
          <cell r="CI4773" t="str">
            <v>Leg.</v>
          </cell>
          <cell r="CJ4773" t="str">
            <v>0001</v>
          </cell>
        </row>
        <row r="4774">
          <cell r="A4774" t="str">
            <v>Budget with Tr. (Jan-01)</v>
          </cell>
          <cell r="H4774">
            <v>1</v>
          </cell>
          <cell r="I4774">
            <v>1</v>
          </cell>
          <cell r="AP4774">
            <v>114355.32434254201</v>
          </cell>
          <cell r="BZ4774">
            <v>0</v>
          </cell>
          <cell r="CA4774">
            <v>0</v>
          </cell>
          <cell r="CC4774" t="str">
            <v>0001_4290-Street Lighting</v>
          </cell>
          <cell r="CG4774" t="str">
            <v>Full_Time</v>
          </cell>
          <cell r="CI4774" t="str">
            <v>DG</v>
          </cell>
          <cell r="CJ4774" t="str">
            <v>0001</v>
          </cell>
        </row>
        <row r="4775">
          <cell r="A4775" t="str">
            <v>Budget with Tr. (Jan-01)</v>
          </cell>
          <cell r="H4775">
            <v>1</v>
          </cell>
          <cell r="I4775">
            <v>1</v>
          </cell>
          <cell r="AP4775">
            <v>153044.09353982101</v>
          </cell>
          <cell r="BZ4775">
            <v>0</v>
          </cell>
          <cell r="CA4775">
            <v>0</v>
          </cell>
          <cell r="CC4775" t="str">
            <v>0001_1510-Comm &amp; Public Affairs</v>
          </cell>
          <cell r="CG4775" t="str">
            <v>Full_Time</v>
          </cell>
          <cell r="CI4775" t="str">
            <v>CP&amp;A</v>
          </cell>
          <cell r="CJ4775" t="str">
            <v>0001</v>
          </cell>
        </row>
        <row r="4776">
          <cell r="A4776" t="str">
            <v>Budget with Tr. (Jan-01)</v>
          </cell>
          <cell r="H4776">
            <v>1</v>
          </cell>
          <cell r="I4776">
            <v>1</v>
          </cell>
          <cell r="AP4776">
            <v>122354.92363802379</v>
          </cell>
          <cell r="BZ4776">
            <v>0</v>
          </cell>
          <cell r="CA4776">
            <v>0</v>
          </cell>
          <cell r="CC4776" t="str">
            <v>0001_3720-Dist Grid Health</v>
          </cell>
          <cell r="CG4776" t="str">
            <v>Full_Time</v>
          </cell>
          <cell r="CI4776" t="str">
            <v>DG</v>
          </cell>
          <cell r="CJ4776" t="str">
            <v>0001</v>
          </cell>
        </row>
        <row r="4777">
          <cell r="A4777" t="str">
            <v>Budget with Tr. (Jan-01)</v>
          </cell>
          <cell r="H4777">
            <v>1</v>
          </cell>
          <cell r="I4777">
            <v>1</v>
          </cell>
          <cell r="AP4777">
            <v>148957.95493131789</v>
          </cell>
          <cell r="BZ4777">
            <v>0</v>
          </cell>
          <cell r="CA4777">
            <v>0</v>
          </cell>
          <cell r="CC4777" t="str">
            <v>0001_5200-Facilities &amp; Asset Mgmt</v>
          </cell>
          <cell r="CG4777" t="str">
            <v>Full_Time</v>
          </cell>
          <cell r="CI4777" t="str">
            <v>Faclt.</v>
          </cell>
          <cell r="CJ4777" t="str">
            <v>0001</v>
          </cell>
        </row>
        <row r="4778">
          <cell r="A4778" t="str">
            <v>Budget with Tr. (Jan-01)</v>
          </cell>
          <cell r="H4778">
            <v>1</v>
          </cell>
          <cell r="I4778">
            <v>1</v>
          </cell>
          <cell r="AP4778">
            <v>167080.23446966041</v>
          </cell>
          <cell r="BZ4778">
            <v>0</v>
          </cell>
          <cell r="CA4778">
            <v>0</v>
          </cell>
          <cell r="CC4778" t="str">
            <v>0001_1510-Comm &amp; Public Affairs</v>
          </cell>
          <cell r="CG4778" t="str">
            <v>Full_Time</v>
          </cell>
          <cell r="CI4778" t="str">
            <v>CP&amp;A</v>
          </cell>
          <cell r="CJ4778" t="str">
            <v>0001</v>
          </cell>
        </row>
        <row r="4779">
          <cell r="A4779" t="str">
            <v>Budget with Tr. (Jan-01)</v>
          </cell>
          <cell r="H4779">
            <v>1</v>
          </cell>
          <cell r="I4779">
            <v>1</v>
          </cell>
          <cell r="AP4779">
            <v>92867.473436504297</v>
          </cell>
          <cell r="BZ4779">
            <v>0</v>
          </cell>
          <cell r="CA4779">
            <v>0</v>
          </cell>
          <cell r="CC4779" t="str">
            <v>0001_4410-Call Centre</v>
          </cell>
          <cell r="CG4779" t="str">
            <v>Full_Time</v>
          </cell>
          <cell r="CI4779" t="str">
            <v>CS</v>
          </cell>
          <cell r="CJ4779" t="str">
            <v>0001</v>
          </cell>
        </row>
        <row r="4780">
          <cell r="A4780" t="str">
            <v>Budget with Tr. (Jan-01)</v>
          </cell>
          <cell r="H4780">
            <v>1</v>
          </cell>
          <cell r="I4780">
            <v>1</v>
          </cell>
          <cell r="AP4780">
            <v>87538.897310367989</v>
          </cell>
          <cell r="BZ4780">
            <v>0</v>
          </cell>
          <cell r="CA4780">
            <v>0</v>
          </cell>
          <cell r="CC4780" t="str">
            <v>0001_4420-Accounts Receivable</v>
          </cell>
          <cell r="CG4780" t="str">
            <v>Full_Time</v>
          </cell>
          <cell r="CI4780" t="str">
            <v>CS</v>
          </cell>
          <cell r="CJ4780" t="str">
            <v>0001</v>
          </cell>
        </row>
        <row r="4781">
          <cell r="A4781" t="str">
            <v>Budget with Tr. (Jan-01)</v>
          </cell>
          <cell r="H4781">
            <v>1</v>
          </cell>
          <cell r="I4781">
            <v>1</v>
          </cell>
          <cell r="AP4781">
            <v>148007.50519963738</v>
          </cell>
          <cell r="BZ4781">
            <v>0.82420000000000004</v>
          </cell>
          <cell r="CA4781">
            <v>121987.78578999999</v>
          </cell>
          <cell r="CC4781" t="str">
            <v>0001_5000-Smart Meters</v>
          </cell>
          <cell r="CG4781" t="str">
            <v>Full_Time</v>
          </cell>
          <cell r="CI4781" t="str">
            <v>CS</v>
          </cell>
          <cell r="CJ4781" t="str">
            <v>0001</v>
          </cell>
        </row>
        <row r="4782">
          <cell r="A4782" t="str">
            <v>Budget with Tr. (Jan-01)</v>
          </cell>
          <cell r="H4782">
            <v>1</v>
          </cell>
          <cell r="I4782">
            <v>1</v>
          </cell>
          <cell r="AP4782">
            <v>136399.94356972701</v>
          </cell>
          <cell r="BZ4782">
            <v>0</v>
          </cell>
          <cell r="CA4782">
            <v>0</v>
          </cell>
          <cell r="CC4782" t="str">
            <v>0008_8130-CDM &amp; RE Business Development</v>
          </cell>
          <cell r="CG4782" t="str">
            <v>Full_Time</v>
          </cell>
          <cell r="CI4782" t="str">
            <v>CDM</v>
          </cell>
          <cell r="CJ4782" t="str">
            <v>0008</v>
          </cell>
        </row>
        <row r="4783">
          <cell r="A4783" t="str">
            <v>Budget with Tr. (Jan-01)</v>
          </cell>
          <cell r="H4783">
            <v>1</v>
          </cell>
          <cell r="I4783">
            <v>1</v>
          </cell>
          <cell r="AP4783">
            <v>108339.73081413031</v>
          </cell>
          <cell r="BZ4783">
            <v>0</v>
          </cell>
          <cell r="CA4783">
            <v>0</v>
          </cell>
          <cell r="CC4783" t="str">
            <v>0001_3720-Dist Grid Health</v>
          </cell>
          <cell r="CG4783" t="str">
            <v>Full_Time</v>
          </cell>
          <cell r="CI4783" t="str">
            <v>DG</v>
          </cell>
          <cell r="CJ4783" t="str">
            <v>0001</v>
          </cell>
        </row>
        <row r="4784">
          <cell r="A4784" t="str">
            <v>Budget with Tr. (Jan-01)</v>
          </cell>
          <cell r="H4784">
            <v>1</v>
          </cell>
          <cell r="I4784">
            <v>1</v>
          </cell>
          <cell r="AP4784">
            <v>122354.92363802379</v>
          </cell>
          <cell r="BZ4784">
            <v>0</v>
          </cell>
          <cell r="CA4784">
            <v>0</v>
          </cell>
          <cell r="CC4784" t="str">
            <v>0001_4210-Grid Response</v>
          </cell>
          <cell r="CG4784" t="str">
            <v>Full_Time</v>
          </cell>
          <cell r="CI4784" t="str">
            <v>DG</v>
          </cell>
          <cell r="CJ4784" t="str">
            <v>0001</v>
          </cell>
        </row>
        <row r="4785">
          <cell r="A4785" t="str">
            <v>Budget with Tr. (Jan-01)</v>
          </cell>
          <cell r="H4785">
            <v>1</v>
          </cell>
          <cell r="I4785">
            <v>1</v>
          </cell>
          <cell r="AP4785">
            <v>119514.2928917356</v>
          </cell>
          <cell r="BZ4785">
            <v>0</v>
          </cell>
          <cell r="CA4785">
            <v>0</v>
          </cell>
          <cell r="CC4785" t="str">
            <v>0001_4210-Grid Response</v>
          </cell>
          <cell r="CG4785" t="str">
            <v>Full_Time</v>
          </cell>
          <cell r="CI4785" t="str">
            <v>DG</v>
          </cell>
          <cell r="CJ4785" t="str">
            <v>0001</v>
          </cell>
        </row>
        <row r="4786">
          <cell r="A4786" t="str">
            <v>Budget with Tr. (Jan-01)</v>
          </cell>
          <cell r="H4786">
            <v>1</v>
          </cell>
          <cell r="I4786">
            <v>1</v>
          </cell>
          <cell r="AP4786">
            <v>109607.96148166432</v>
          </cell>
          <cell r="BZ4786">
            <v>0</v>
          </cell>
          <cell r="CA4786">
            <v>0</v>
          </cell>
          <cell r="CC4786" t="str">
            <v>0001_3110-Dist Proj - East</v>
          </cell>
          <cell r="CG4786" t="str">
            <v>Full_Time</v>
          </cell>
          <cell r="CI4786" t="str">
            <v>DS</v>
          </cell>
          <cell r="CJ4786" t="str">
            <v>0001</v>
          </cell>
        </row>
        <row r="4787">
          <cell r="A4787" t="str">
            <v>Budget with Tr. (Jan-01)</v>
          </cell>
          <cell r="H4787">
            <v>1</v>
          </cell>
          <cell r="I4787">
            <v>1</v>
          </cell>
          <cell r="AP4787">
            <v>164954.34406799127</v>
          </cell>
          <cell r="BZ4787">
            <v>0</v>
          </cell>
          <cell r="CA4787">
            <v>0</v>
          </cell>
          <cell r="CC4787" t="str">
            <v>0001_1760-Program Delivery</v>
          </cell>
          <cell r="CG4787" t="str">
            <v>Full_Time</v>
          </cell>
          <cell r="CI4787" t="str">
            <v>IT</v>
          </cell>
          <cell r="CJ4787" t="str">
            <v>0001</v>
          </cell>
        </row>
        <row r="4788">
          <cell r="A4788" t="str">
            <v>Budget with Tr. (Jan-01)</v>
          </cell>
          <cell r="H4788">
            <v>1</v>
          </cell>
          <cell r="I4788">
            <v>1</v>
          </cell>
          <cell r="AP4788">
            <v>182940.71800124357</v>
          </cell>
          <cell r="BZ4788">
            <v>0</v>
          </cell>
          <cell r="CA4788">
            <v>0</v>
          </cell>
          <cell r="CC4788" t="str">
            <v>0001_4210-Grid Response</v>
          </cell>
          <cell r="CG4788" t="str">
            <v>Full_Time</v>
          </cell>
          <cell r="CI4788" t="str">
            <v>DG</v>
          </cell>
          <cell r="CJ4788" t="str">
            <v>0001</v>
          </cell>
        </row>
        <row r="4789">
          <cell r="A4789" t="str">
            <v>Budget with Tr. (Jan-01)</v>
          </cell>
          <cell r="H4789">
            <v>1</v>
          </cell>
          <cell r="I4789">
            <v>1</v>
          </cell>
          <cell r="AP4789">
            <v>92867.473436504297</v>
          </cell>
          <cell r="BZ4789">
            <v>0</v>
          </cell>
          <cell r="CA4789">
            <v>0</v>
          </cell>
          <cell r="CC4789" t="str">
            <v>0001_4460-Collections &amp; Ellipse A/R</v>
          </cell>
          <cell r="CG4789" t="str">
            <v>Full_Time</v>
          </cell>
          <cell r="CI4789" t="str">
            <v>CS</v>
          </cell>
          <cell r="CJ4789" t="str">
            <v>0001</v>
          </cell>
        </row>
        <row r="4790">
          <cell r="A4790" t="str">
            <v>Budget with Tr. (Jan-01)</v>
          </cell>
          <cell r="H4790">
            <v>1</v>
          </cell>
          <cell r="I4790">
            <v>1</v>
          </cell>
          <cell r="AP4790">
            <v>148029.8173312826</v>
          </cell>
          <cell r="BZ4790">
            <v>0</v>
          </cell>
          <cell r="CA4790">
            <v>0</v>
          </cell>
          <cell r="CC4790" t="str">
            <v>0001_1782-Service Requests</v>
          </cell>
          <cell r="CG4790" t="str">
            <v>Full_Time</v>
          </cell>
          <cell r="CI4790" t="str">
            <v>IT</v>
          </cell>
          <cell r="CJ4790" t="str">
            <v>0001</v>
          </cell>
        </row>
        <row r="4791">
          <cell r="A4791" t="str">
            <v>Budget with Tr. (Jan-01)</v>
          </cell>
          <cell r="H4791">
            <v>1</v>
          </cell>
          <cell r="I4791">
            <v>1</v>
          </cell>
          <cell r="AP4791">
            <v>106807.38211870191</v>
          </cell>
          <cell r="BZ4791">
            <v>0.82420000000000004</v>
          </cell>
          <cell r="CA4791">
            <v>88030.644350000017</v>
          </cell>
          <cell r="CC4791" t="str">
            <v>0001_2400-Policy &amp; Standards</v>
          </cell>
          <cell r="CG4791" t="str">
            <v>Full_Time</v>
          </cell>
          <cell r="CI4791" t="str">
            <v>AM</v>
          </cell>
          <cell r="CJ4791" t="str">
            <v>0001</v>
          </cell>
        </row>
        <row r="4792">
          <cell r="A4792" t="str">
            <v>Budget with Tr. (Jan-01)</v>
          </cell>
          <cell r="H4792">
            <v>0</v>
          </cell>
          <cell r="I4792">
            <v>0</v>
          </cell>
          <cell r="AP4792">
            <v>0</v>
          </cell>
          <cell r="BZ4792">
            <v>0</v>
          </cell>
          <cell r="CA4792">
            <v>0</v>
          </cell>
          <cell r="CC4792" t="str">
            <v>0001_4420-Accounts Receivable</v>
          </cell>
          <cell r="CG4792" t="e">
            <v>#N/A</v>
          </cell>
          <cell r="CI4792" t="str">
            <v>CS</v>
          </cell>
          <cell r="CJ4792" t="str">
            <v>0001</v>
          </cell>
        </row>
        <row r="4793">
          <cell r="A4793" t="str">
            <v>Budget with Tr. (Jan-01)</v>
          </cell>
          <cell r="H4793">
            <v>1</v>
          </cell>
          <cell r="I4793">
            <v>1</v>
          </cell>
          <cell r="AP4793">
            <v>92866.909967237894</v>
          </cell>
          <cell r="BZ4793">
            <v>0</v>
          </cell>
          <cell r="CA4793">
            <v>0</v>
          </cell>
          <cell r="CC4793" t="str">
            <v>0001_4460-Collections &amp; Ellipse A/R</v>
          </cell>
          <cell r="CG4793" t="str">
            <v>Full_Time</v>
          </cell>
          <cell r="CI4793" t="str">
            <v>CS</v>
          </cell>
          <cell r="CJ4793" t="str">
            <v>0001</v>
          </cell>
        </row>
        <row r="4794">
          <cell r="A4794" t="str">
            <v>Budget with Tr. (Jan-01)</v>
          </cell>
          <cell r="H4794">
            <v>1</v>
          </cell>
          <cell r="I4794">
            <v>1</v>
          </cell>
          <cell r="AP4794">
            <v>131241.1104124627</v>
          </cell>
          <cell r="BZ4794">
            <v>0</v>
          </cell>
          <cell r="CA4794">
            <v>0</v>
          </cell>
          <cell r="CC4794" t="str">
            <v>0001_3310-Station &amp; Dist Automation</v>
          </cell>
          <cell r="CG4794" t="str">
            <v>Full_Time</v>
          </cell>
          <cell r="CI4794" t="str">
            <v>DG</v>
          </cell>
          <cell r="CJ4794" t="str">
            <v>0001</v>
          </cell>
        </row>
        <row r="4795">
          <cell r="A4795" t="str">
            <v>Budget with Tr. (Jan-01)</v>
          </cell>
          <cell r="H4795">
            <v>1</v>
          </cell>
          <cell r="I4795">
            <v>1</v>
          </cell>
          <cell r="AP4795">
            <v>102192.0176196847</v>
          </cell>
          <cell r="BZ4795">
            <v>0</v>
          </cell>
          <cell r="CA4795">
            <v>0</v>
          </cell>
          <cell r="CC4795" t="str">
            <v>0001_5200-Facilities &amp; Asset Mgmt</v>
          </cell>
          <cell r="CG4795" t="str">
            <v>Full_Time</v>
          </cell>
          <cell r="CI4795" t="str">
            <v>Faclt.</v>
          </cell>
          <cell r="CJ4795" t="str">
            <v>0001</v>
          </cell>
        </row>
        <row r="4796">
          <cell r="A4796" t="str">
            <v>Budget with Tr. (Jan-01)</v>
          </cell>
          <cell r="H4796">
            <v>1</v>
          </cell>
          <cell r="I4796">
            <v>1</v>
          </cell>
          <cell r="AP4796">
            <v>87539.428192559106</v>
          </cell>
          <cell r="BZ4796">
            <v>0</v>
          </cell>
          <cell r="CA4796">
            <v>0</v>
          </cell>
          <cell r="CC4796" t="str">
            <v>0001_5200-Facilities &amp; Asset Mgmt</v>
          </cell>
          <cell r="CG4796" t="str">
            <v>Full_Time</v>
          </cell>
          <cell r="CI4796" t="str">
            <v>Faclt.</v>
          </cell>
          <cell r="CJ4796" t="str">
            <v>0001</v>
          </cell>
        </row>
        <row r="4797">
          <cell r="A4797" t="str">
            <v>Budget with Tr. (Jan-01)</v>
          </cell>
          <cell r="H4797">
            <v>1</v>
          </cell>
          <cell r="I4797">
            <v>1</v>
          </cell>
          <cell r="AP4797">
            <v>146542.6492423864</v>
          </cell>
          <cell r="BZ4797">
            <v>0</v>
          </cell>
          <cell r="CA4797">
            <v>0</v>
          </cell>
          <cell r="CC4797" t="str">
            <v>0001_1620-HR Services</v>
          </cell>
          <cell r="CG4797" t="str">
            <v>Full_Time</v>
          </cell>
          <cell r="CI4797" t="str">
            <v>OE</v>
          </cell>
          <cell r="CJ4797" t="str">
            <v>0001</v>
          </cell>
        </row>
        <row r="4798">
          <cell r="A4798" t="str">
            <v>Budget with Tr. (Jan-01)</v>
          </cell>
          <cell r="H4798">
            <v>1</v>
          </cell>
          <cell r="I4798">
            <v>1</v>
          </cell>
          <cell r="AP4798">
            <v>99217.535350197868</v>
          </cell>
          <cell r="BZ4798">
            <v>0</v>
          </cell>
          <cell r="CA4798">
            <v>0</v>
          </cell>
          <cell r="CC4798" t="str">
            <v>0001_4330-Customer Connections and Maintenance</v>
          </cell>
          <cell r="CG4798" t="str">
            <v>Full_Time</v>
          </cell>
          <cell r="CI4798" t="str">
            <v>DS</v>
          </cell>
          <cell r="CJ4798" t="str">
            <v>0001</v>
          </cell>
        </row>
        <row r="4799">
          <cell r="A4799" t="str">
            <v>Budget with Tr. (Jan-01)</v>
          </cell>
          <cell r="H4799">
            <v>1</v>
          </cell>
          <cell r="I4799">
            <v>1</v>
          </cell>
          <cell r="AP4799">
            <v>112801.5973696923</v>
          </cell>
          <cell r="BZ4799">
            <v>0</v>
          </cell>
          <cell r="CA4799">
            <v>0</v>
          </cell>
          <cell r="CC4799" t="str">
            <v>0001_4330-Customer Connections and Maintenance</v>
          </cell>
          <cell r="CG4799" t="str">
            <v>Full_Time</v>
          </cell>
          <cell r="CI4799" t="str">
            <v>DS</v>
          </cell>
          <cell r="CJ4799" t="str">
            <v>0001</v>
          </cell>
        </row>
        <row r="4800">
          <cell r="A4800" t="str">
            <v>Budget with Tr. (Jan-01)</v>
          </cell>
          <cell r="H4800">
            <v>1</v>
          </cell>
          <cell r="I4800">
            <v>1</v>
          </cell>
          <cell r="AP4800">
            <v>140424.54520426001</v>
          </cell>
          <cell r="BZ4800">
            <v>0.82420000000000004</v>
          </cell>
          <cell r="CA4800">
            <v>115737.91015</v>
          </cell>
          <cell r="CC4800" t="str">
            <v>0001_4481-System Oper Control Room</v>
          </cell>
          <cell r="CG4800" t="str">
            <v>Full_Time</v>
          </cell>
          <cell r="CI4800" t="str">
            <v>DG</v>
          </cell>
          <cell r="CJ4800" t="str">
            <v>0001</v>
          </cell>
        </row>
        <row r="4801">
          <cell r="A4801" t="str">
            <v>Budget with Tr. (Jan-01)</v>
          </cell>
          <cell r="H4801">
            <v>1</v>
          </cell>
          <cell r="I4801">
            <v>1</v>
          </cell>
          <cell r="AP4801">
            <v>96463.865338236807</v>
          </cell>
          <cell r="BZ4801">
            <v>0</v>
          </cell>
          <cell r="CA4801">
            <v>0</v>
          </cell>
          <cell r="CC4801" t="str">
            <v>0001_2520-Warehousing Management</v>
          </cell>
          <cell r="CG4801" t="str">
            <v>Full_Time</v>
          </cell>
          <cell r="CI4801" t="str">
            <v>AM</v>
          </cell>
          <cell r="CJ4801" t="str">
            <v>0001</v>
          </cell>
        </row>
        <row r="4802">
          <cell r="A4802" t="str">
            <v>Budget with Tr. (Jan-01)</v>
          </cell>
          <cell r="H4802">
            <v>0</v>
          </cell>
          <cell r="I4802">
            <v>0</v>
          </cell>
          <cell r="AP4802">
            <v>0</v>
          </cell>
          <cell r="BZ4802">
            <v>0</v>
          </cell>
          <cell r="CA4802">
            <v>0</v>
          </cell>
          <cell r="CC4802" t="str">
            <v>0001_4420-Accounts Receivable</v>
          </cell>
          <cell r="CG4802" t="e">
            <v>#N/A</v>
          </cell>
          <cell r="CI4802" t="str">
            <v>CS</v>
          </cell>
          <cell r="CJ4802" t="str">
            <v>0001</v>
          </cell>
        </row>
        <row r="4803">
          <cell r="A4803" t="str">
            <v>Budget with Tr. (Jan-01)</v>
          </cell>
          <cell r="H4803">
            <v>1</v>
          </cell>
          <cell r="I4803">
            <v>1</v>
          </cell>
          <cell r="AP4803">
            <v>92866.909967237894</v>
          </cell>
          <cell r="BZ4803">
            <v>0</v>
          </cell>
          <cell r="CA4803">
            <v>0</v>
          </cell>
          <cell r="CC4803" t="str">
            <v>0001_4460-Collections &amp; Ellipse A/R</v>
          </cell>
          <cell r="CG4803" t="str">
            <v>Full_Time</v>
          </cell>
          <cell r="CI4803" t="str">
            <v>CS</v>
          </cell>
          <cell r="CJ4803" t="str">
            <v>0001</v>
          </cell>
        </row>
        <row r="4804">
          <cell r="A4804" t="str">
            <v>Budget with Tr. (Jan-01)</v>
          </cell>
          <cell r="H4804">
            <v>1</v>
          </cell>
          <cell r="I4804">
            <v>1</v>
          </cell>
          <cell r="AP4804">
            <v>109607.3065401443</v>
          </cell>
          <cell r="BZ4804">
            <v>0</v>
          </cell>
          <cell r="CA4804">
            <v>0</v>
          </cell>
          <cell r="CC4804" t="str">
            <v>0001_3110-Dist Proj - East</v>
          </cell>
          <cell r="CG4804" t="str">
            <v>Full_Time</v>
          </cell>
          <cell r="CI4804" t="str">
            <v>DS</v>
          </cell>
          <cell r="CJ4804" t="str">
            <v>0001</v>
          </cell>
        </row>
        <row r="4805">
          <cell r="A4805" t="str">
            <v>Budget with Tr. (Jan-01)</v>
          </cell>
          <cell r="H4805">
            <v>1</v>
          </cell>
          <cell r="I4805">
            <v>1</v>
          </cell>
          <cell r="AP4805">
            <v>119265.72578097858</v>
          </cell>
          <cell r="BZ4805">
            <v>0</v>
          </cell>
          <cell r="CA4805">
            <v>0</v>
          </cell>
          <cell r="CC4805" t="str">
            <v>0001_3130-Distribution Projects Centre</v>
          </cell>
          <cell r="CG4805" t="str">
            <v>Full_Time</v>
          </cell>
          <cell r="CI4805" t="str">
            <v>DS</v>
          </cell>
          <cell r="CJ4805" t="str">
            <v>0001</v>
          </cell>
        </row>
        <row r="4806">
          <cell r="A4806" t="str">
            <v>Budget with Tr. (Jan-01)</v>
          </cell>
          <cell r="H4806">
            <v>1</v>
          </cell>
          <cell r="I4806">
            <v>1</v>
          </cell>
          <cell r="AP4806">
            <v>168605.09071155547</v>
          </cell>
          <cell r="BZ4806">
            <v>0</v>
          </cell>
          <cell r="CA4806">
            <v>0</v>
          </cell>
          <cell r="CC4806" t="str">
            <v>0001_3310-Station &amp; Dist Automation</v>
          </cell>
          <cell r="CG4806" t="str">
            <v>Full_Time</v>
          </cell>
          <cell r="CI4806" t="str">
            <v>DG</v>
          </cell>
          <cell r="CJ4806" t="str">
            <v>0001</v>
          </cell>
        </row>
        <row r="4807">
          <cell r="A4807" t="str">
            <v>Budget with Tr. (Jan-01)</v>
          </cell>
          <cell r="H4807">
            <v>0</v>
          </cell>
          <cell r="I4807">
            <v>0</v>
          </cell>
          <cell r="AP4807">
            <v>0</v>
          </cell>
          <cell r="BZ4807">
            <v>0</v>
          </cell>
          <cell r="CA4807">
            <v>0</v>
          </cell>
          <cell r="CC4807" t="str">
            <v>0001_1762-Project Delivery</v>
          </cell>
          <cell r="CG4807" t="e">
            <v>#N/A</v>
          </cell>
          <cell r="CI4807" t="str">
            <v>IT</v>
          </cell>
          <cell r="CJ4807" t="str">
            <v>0001</v>
          </cell>
        </row>
        <row r="4808">
          <cell r="A4808" t="str">
            <v>Budget with Tr. (Jan-01)</v>
          </cell>
          <cell r="H4808">
            <v>1</v>
          </cell>
          <cell r="I4808">
            <v>1</v>
          </cell>
          <cell r="AP4808">
            <v>141068.04348650831</v>
          </cell>
          <cell r="BZ4808">
            <v>0.82420000000000004</v>
          </cell>
          <cell r="CA4808">
            <v>116268.28143</v>
          </cell>
          <cell r="CC4808" t="str">
            <v>0001_4481-System Oper Control Room</v>
          </cell>
          <cell r="CG4808" t="str">
            <v>Full_Time</v>
          </cell>
          <cell r="CI4808" t="str">
            <v>DG</v>
          </cell>
          <cell r="CJ4808" t="str">
            <v>0001</v>
          </cell>
        </row>
        <row r="4809">
          <cell r="A4809" t="str">
            <v>Budget with Tr. (Jan-01)</v>
          </cell>
          <cell r="H4809">
            <v>1</v>
          </cell>
          <cell r="I4809">
            <v>1</v>
          </cell>
          <cell r="AP4809">
            <v>140424.54520426001</v>
          </cell>
          <cell r="BZ4809">
            <v>0.82420000000000004</v>
          </cell>
          <cell r="CA4809">
            <v>115737.91015</v>
          </cell>
          <cell r="CC4809" t="str">
            <v>0001_4481-System Oper Control Room</v>
          </cell>
          <cell r="CG4809" t="str">
            <v>Full_Time</v>
          </cell>
          <cell r="CI4809" t="str">
            <v>DG</v>
          </cell>
          <cell r="CJ4809" t="str">
            <v>0001</v>
          </cell>
        </row>
        <row r="4810">
          <cell r="A4810" t="str">
            <v>Budget with Tr. (Jan-01)</v>
          </cell>
          <cell r="H4810">
            <v>1</v>
          </cell>
          <cell r="I4810">
            <v>1</v>
          </cell>
          <cell r="AP4810">
            <v>140423.33425578999</v>
          </cell>
          <cell r="BZ4810">
            <v>0</v>
          </cell>
          <cell r="CA4810">
            <v>0</v>
          </cell>
          <cell r="CC4810" t="str">
            <v>0001_4480-System Oper Planning</v>
          </cell>
          <cell r="CG4810" t="str">
            <v>Full_Time</v>
          </cell>
          <cell r="CI4810" t="str">
            <v>DG</v>
          </cell>
          <cell r="CJ4810" t="str">
            <v>0001</v>
          </cell>
        </row>
        <row r="4811">
          <cell r="A4811" t="str">
            <v>Budget with Tr. (Jan-01)</v>
          </cell>
          <cell r="H4811">
            <v>1</v>
          </cell>
          <cell r="I4811">
            <v>1</v>
          </cell>
          <cell r="AP4811">
            <v>90911.918108974001</v>
          </cell>
          <cell r="BZ4811">
            <v>0</v>
          </cell>
          <cell r="CA4811">
            <v>0</v>
          </cell>
          <cell r="CC4811" t="str">
            <v>0001_1321-Accounts Payable</v>
          </cell>
          <cell r="CG4811" t="str">
            <v>Full_Time</v>
          </cell>
          <cell r="CI4811" t="str">
            <v>Fin.</v>
          </cell>
          <cell r="CJ4811" t="str">
            <v>0001</v>
          </cell>
        </row>
        <row r="4812">
          <cell r="A4812" t="str">
            <v>Budget with Tr. (Jan-01)</v>
          </cell>
          <cell r="H4812">
            <v>1</v>
          </cell>
          <cell r="I4812">
            <v>1</v>
          </cell>
          <cell r="AP4812">
            <v>119264.27225169817</v>
          </cell>
          <cell r="BZ4812">
            <v>0</v>
          </cell>
          <cell r="CA4812">
            <v>0</v>
          </cell>
          <cell r="CC4812" t="str">
            <v>0001_3160-Dist Proj - West</v>
          </cell>
          <cell r="CG4812" t="str">
            <v>Full_Time</v>
          </cell>
          <cell r="CI4812" t="str">
            <v>DS</v>
          </cell>
          <cell r="CJ4812" t="str">
            <v>0001</v>
          </cell>
        </row>
        <row r="4813">
          <cell r="A4813" t="str">
            <v>Budget with Tr. (Jan-01)</v>
          </cell>
          <cell r="H4813">
            <v>1</v>
          </cell>
          <cell r="I4813">
            <v>1</v>
          </cell>
          <cell r="AP4813">
            <v>87539.428192559106</v>
          </cell>
          <cell r="BZ4813">
            <v>0.82420000000000004</v>
          </cell>
          <cell r="CA4813">
            <v>72149.996709999992</v>
          </cell>
          <cell r="CC4813" t="str">
            <v>0001_3820-Program Management</v>
          </cell>
          <cell r="CG4813" t="str">
            <v>Full_Time</v>
          </cell>
          <cell r="CI4813" t="str">
            <v>DS</v>
          </cell>
          <cell r="CJ4813" t="str">
            <v>0001</v>
          </cell>
        </row>
        <row r="4814">
          <cell r="A4814" t="str">
            <v>Budget with Tr. (Jan-01)</v>
          </cell>
          <cell r="H4814">
            <v>1</v>
          </cell>
          <cell r="I4814">
            <v>1</v>
          </cell>
          <cell r="AP4814">
            <v>148654.44592064738</v>
          </cell>
          <cell r="BZ4814">
            <v>0</v>
          </cell>
          <cell r="CA4814">
            <v>0</v>
          </cell>
          <cell r="CC4814" t="str">
            <v>0001_1782-Service Requests</v>
          </cell>
          <cell r="CG4814" t="str">
            <v>Full_Time</v>
          </cell>
          <cell r="CI4814" t="str">
            <v>IT</v>
          </cell>
          <cell r="CJ4814" t="str">
            <v>0001</v>
          </cell>
        </row>
        <row r="4815">
          <cell r="A4815" t="str">
            <v>Budget with Tr. (Jan-01)</v>
          </cell>
          <cell r="H4815">
            <v>1</v>
          </cell>
          <cell r="I4815">
            <v>1</v>
          </cell>
          <cell r="AP4815">
            <v>102192.63951634678</v>
          </cell>
          <cell r="BZ4815">
            <v>0.82420000000000004</v>
          </cell>
          <cell r="CA4815">
            <v>84227.173490000016</v>
          </cell>
          <cell r="CC4815" t="str">
            <v>0001_2700-Capacity Planning</v>
          </cell>
          <cell r="CG4815" t="str">
            <v>Full_Time</v>
          </cell>
          <cell r="CI4815" t="str">
            <v>AM</v>
          </cell>
          <cell r="CJ4815" t="str">
            <v>0001</v>
          </cell>
        </row>
        <row r="4816">
          <cell r="A4816" t="str">
            <v>Budget with Tr. (Jan-01)</v>
          </cell>
          <cell r="H4816">
            <v>1</v>
          </cell>
          <cell r="I4816">
            <v>1</v>
          </cell>
          <cell r="AP4816">
            <v>136845.05439087699</v>
          </cell>
          <cell r="BZ4816">
            <v>0</v>
          </cell>
          <cell r="CA4816">
            <v>0</v>
          </cell>
          <cell r="CC4816" t="str">
            <v>0001_1341-Financial Planning</v>
          </cell>
          <cell r="CG4816" t="str">
            <v>Full_Time</v>
          </cell>
          <cell r="CI4816" t="str">
            <v>Fin.</v>
          </cell>
          <cell r="CJ4816" t="str">
            <v>0001</v>
          </cell>
        </row>
        <row r="4817">
          <cell r="A4817" t="str">
            <v>Budget with Tr. (Jan-01)</v>
          </cell>
          <cell r="H4817">
            <v>1</v>
          </cell>
          <cell r="I4817">
            <v>1</v>
          </cell>
          <cell r="AP4817">
            <v>137298.06204198769</v>
          </cell>
          <cell r="BZ4817">
            <v>0.82420000000000004</v>
          </cell>
          <cell r="CA4817">
            <v>113161.06273999999</v>
          </cell>
          <cell r="CC4817" t="str">
            <v>0001_3810-Project Management Service</v>
          </cell>
          <cell r="CG4817" t="str">
            <v>Full_Time</v>
          </cell>
          <cell r="CI4817" t="str">
            <v>SM</v>
          </cell>
          <cell r="CJ4817" t="str">
            <v>0001</v>
          </cell>
        </row>
        <row r="4818">
          <cell r="A4818" t="str">
            <v>Budget with Tr. (Jan-01)</v>
          </cell>
          <cell r="H4818">
            <v>1</v>
          </cell>
          <cell r="I4818">
            <v>1</v>
          </cell>
          <cell r="AP4818">
            <v>109606.65159862427</v>
          </cell>
          <cell r="BZ4818">
            <v>0</v>
          </cell>
          <cell r="CA4818">
            <v>0</v>
          </cell>
          <cell r="CC4818" t="str">
            <v>0001_3160-Dist Proj - West</v>
          </cell>
          <cell r="CG4818" t="str">
            <v>Full_Time</v>
          </cell>
          <cell r="CI4818" t="str">
            <v>DS</v>
          </cell>
          <cell r="CJ4818" t="str">
            <v>0001</v>
          </cell>
        </row>
        <row r="4819">
          <cell r="A4819" t="str">
            <v>Budget with Tr. (Jan-01)</v>
          </cell>
          <cell r="H4819">
            <v>1</v>
          </cell>
          <cell r="I4819">
            <v>1</v>
          </cell>
          <cell r="AP4819">
            <v>108488.19726382679</v>
          </cell>
          <cell r="BZ4819">
            <v>0</v>
          </cell>
          <cell r="CA4819">
            <v>0</v>
          </cell>
          <cell r="CC4819" t="str">
            <v>0001_3720-Dist Grid Health</v>
          </cell>
          <cell r="CG4819" t="str">
            <v>Full_Time</v>
          </cell>
          <cell r="CI4819" t="str">
            <v>DG</v>
          </cell>
          <cell r="CJ4819" t="str">
            <v>0001</v>
          </cell>
        </row>
        <row r="4820">
          <cell r="A4820" t="str">
            <v>Budget with Tr. (Jan-01)</v>
          </cell>
          <cell r="H4820">
            <v>1</v>
          </cell>
          <cell r="I4820">
            <v>1</v>
          </cell>
          <cell r="AP4820">
            <v>110719.78548312679</v>
          </cell>
          <cell r="BZ4820">
            <v>0</v>
          </cell>
          <cell r="CA4820">
            <v>0</v>
          </cell>
          <cell r="CC4820" t="str">
            <v>0001_3130-Distribution Projects Centre</v>
          </cell>
          <cell r="CG4820" t="str">
            <v>Full_Time</v>
          </cell>
          <cell r="CI4820" t="str">
            <v>DS</v>
          </cell>
          <cell r="CJ4820" t="str">
            <v>0001</v>
          </cell>
        </row>
        <row r="4821">
          <cell r="A4821" t="str">
            <v>Budget with Tr. (Jan-01)</v>
          </cell>
          <cell r="H4821">
            <v>1</v>
          </cell>
          <cell r="I4821">
            <v>1</v>
          </cell>
          <cell r="AP4821">
            <v>121414.60434713009</v>
          </cell>
          <cell r="BZ4821">
            <v>0.82420000000000004</v>
          </cell>
          <cell r="CA4821">
            <v>100069.9169</v>
          </cell>
          <cell r="CC4821" t="str">
            <v>0001_4480-System Oper Planning</v>
          </cell>
          <cell r="CG4821" t="str">
            <v>Full_Time</v>
          </cell>
          <cell r="CI4821" t="str">
            <v>DG</v>
          </cell>
          <cell r="CJ4821" t="str">
            <v>0001</v>
          </cell>
        </row>
        <row r="4822">
          <cell r="A4822" t="str">
            <v>Budget with Tr. (Jan-01)</v>
          </cell>
          <cell r="H4822">
            <v>1</v>
          </cell>
          <cell r="I4822">
            <v>1</v>
          </cell>
          <cell r="AP4822">
            <v>87539.959074751401</v>
          </cell>
          <cell r="BZ4822">
            <v>0.82420000000000004</v>
          </cell>
          <cell r="CA4822">
            <v>72150.434280000001</v>
          </cell>
          <cell r="CC4822" t="str">
            <v>0001_3820-Program Management</v>
          </cell>
          <cell r="CG4822" t="str">
            <v>Full_Time</v>
          </cell>
          <cell r="CI4822" t="str">
            <v>DS</v>
          </cell>
          <cell r="CJ4822" t="str">
            <v>0001</v>
          </cell>
        </row>
        <row r="4823">
          <cell r="A4823" t="str">
            <v>Budget with Tr. (Jan-01)</v>
          </cell>
          <cell r="H4823">
            <v>1</v>
          </cell>
          <cell r="I4823">
            <v>1</v>
          </cell>
          <cell r="AP4823">
            <v>108488.8522053468</v>
          </cell>
          <cell r="BZ4823">
            <v>0</v>
          </cell>
          <cell r="CA4823">
            <v>0</v>
          </cell>
          <cell r="CC4823" t="str">
            <v>0001_3720-Dist Grid Health</v>
          </cell>
          <cell r="CG4823" t="str">
            <v>Full_Time</v>
          </cell>
          <cell r="CI4823" t="str">
            <v>DG</v>
          </cell>
          <cell r="CJ4823" t="str">
            <v>0001</v>
          </cell>
        </row>
        <row r="4824">
          <cell r="A4824" t="str">
            <v>Budget with Tr. (Jan-01)</v>
          </cell>
          <cell r="H4824">
            <v>1</v>
          </cell>
          <cell r="I4824">
            <v>1</v>
          </cell>
          <cell r="AP4824">
            <v>139066.34954382372</v>
          </cell>
          <cell r="BZ4824">
            <v>0.82420000000000004</v>
          </cell>
          <cell r="CA4824">
            <v>114618.4853</v>
          </cell>
          <cell r="CC4824" t="str">
            <v>0001_3820-Program Management</v>
          </cell>
          <cell r="CG4824" t="str">
            <v>Full_Time</v>
          </cell>
          <cell r="CI4824" t="str">
            <v>DS</v>
          </cell>
          <cell r="CJ4824" t="str">
            <v>0001</v>
          </cell>
        </row>
        <row r="4825">
          <cell r="A4825" t="str">
            <v>Budget with Tr. (Jan-01)</v>
          </cell>
          <cell r="H4825">
            <v>1</v>
          </cell>
          <cell r="I4825">
            <v>1</v>
          </cell>
          <cell r="AP4825">
            <v>87539.428192559106</v>
          </cell>
          <cell r="BZ4825">
            <v>0.82420000000000004</v>
          </cell>
          <cell r="CA4825">
            <v>72149.996709999992</v>
          </cell>
          <cell r="CC4825" t="str">
            <v>0001_3820-Program Management</v>
          </cell>
          <cell r="CG4825" t="str">
            <v>Full_Time</v>
          </cell>
          <cell r="CI4825" t="str">
            <v>DS</v>
          </cell>
          <cell r="CJ4825" t="str">
            <v>0001</v>
          </cell>
        </row>
        <row r="4826">
          <cell r="A4826" t="str">
            <v>Budget with Tr. (Jan-01)</v>
          </cell>
          <cell r="H4826">
            <v>1</v>
          </cell>
          <cell r="I4826">
            <v>1</v>
          </cell>
          <cell r="AP4826">
            <v>119264.27225169817</v>
          </cell>
          <cell r="BZ4826">
            <v>0</v>
          </cell>
          <cell r="CA4826">
            <v>0</v>
          </cell>
          <cell r="CC4826" t="str">
            <v>0001_3160-Dist Proj - West</v>
          </cell>
          <cell r="CG4826" t="str">
            <v>Full_Time</v>
          </cell>
          <cell r="CI4826" t="str">
            <v>DS</v>
          </cell>
          <cell r="CJ4826" t="str">
            <v>0001</v>
          </cell>
        </row>
        <row r="4827">
          <cell r="A4827" t="str">
            <v>Budget with Tr. (Jan-01)</v>
          </cell>
          <cell r="H4827">
            <v>1</v>
          </cell>
          <cell r="I4827">
            <v>1</v>
          </cell>
          <cell r="AP4827">
            <v>112802.25231121232</v>
          </cell>
          <cell r="BZ4827">
            <v>0</v>
          </cell>
          <cell r="CA4827">
            <v>0</v>
          </cell>
          <cell r="CC4827" t="str">
            <v>0001_3130-Distribution Projects Centre</v>
          </cell>
          <cell r="CG4827" t="str">
            <v>Full_Time</v>
          </cell>
          <cell r="CI4827" t="str">
            <v>DS</v>
          </cell>
          <cell r="CJ4827" t="str">
            <v>0001</v>
          </cell>
        </row>
        <row r="4828">
          <cell r="A4828" t="str">
            <v>Budget with Tr. (Jan-01)</v>
          </cell>
          <cell r="H4828">
            <v>1</v>
          </cell>
          <cell r="I4828">
            <v>1</v>
          </cell>
          <cell r="AP4828">
            <v>99217.535350197868</v>
          </cell>
          <cell r="BZ4828">
            <v>0</v>
          </cell>
          <cell r="CA4828">
            <v>0</v>
          </cell>
          <cell r="CC4828" t="str">
            <v>0001_3720-Dist Grid Health</v>
          </cell>
          <cell r="CG4828" t="str">
            <v>Full_Time</v>
          </cell>
          <cell r="CI4828" t="str">
            <v>DG</v>
          </cell>
          <cell r="CJ4828" t="str">
            <v>0001</v>
          </cell>
        </row>
        <row r="4829">
          <cell r="A4829" t="str">
            <v>Budget with Tr. (Jan-01)</v>
          </cell>
          <cell r="H4829">
            <v>1</v>
          </cell>
          <cell r="I4829">
            <v>1</v>
          </cell>
          <cell r="AP4829">
            <v>75385.748462880598</v>
          </cell>
          <cell r="BZ4829">
            <v>0</v>
          </cell>
          <cell r="CA4829">
            <v>0</v>
          </cell>
          <cell r="CC4829" t="str">
            <v>0001_4410-Call Centre</v>
          </cell>
          <cell r="CG4829" t="str">
            <v>Full_Time</v>
          </cell>
          <cell r="CI4829" t="str">
            <v>CS</v>
          </cell>
          <cell r="CJ4829" t="str">
            <v>0001</v>
          </cell>
        </row>
        <row r="4830">
          <cell r="A4830" t="str">
            <v>Budget with Tr. (Jan-01)</v>
          </cell>
          <cell r="H4830">
            <v>1</v>
          </cell>
          <cell r="I4830">
            <v>1</v>
          </cell>
          <cell r="AP4830">
            <v>97082.080728242901</v>
          </cell>
          <cell r="BZ4830">
            <v>0</v>
          </cell>
          <cell r="CA4830">
            <v>0</v>
          </cell>
          <cell r="CC4830" t="str">
            <v>0001_5120-Lab Services</v>
          </cell>
          <cell r="CG4830" t="str">
            <v>Full_Time</v>
          </cell>
          <cell r="CI4830" t="str">
            <v>AM</v>
          </cell>
          <cell r="CJ4830" t="str">
            <v>0001</v>
          </cell>
        </row>
        <row r="4831">
          <cell r="A4831" t="str">
            <v>Budget with Tr. (Jan-01)</v>
          </cell>
          <cell r="H4831">
            <v>1</v>
          </cell>
          <cell r="I4831">
            <v>1</v>
          </cell>
          <cell r="AP4831">
            <v>90911.365995405999</v>
          </cell>
          <cell r="BZ4831">
            <v>0.82420000000000004</v>
          </cell>
          <cell r="CA4831">
            <v>74929.147830000002</v>
          </cell>
          <cell r="CC4831" t="str">
            <v>0001_3820-Program Management</v>
          </cell>
          <cell r="CG4831" t="str">
            <v>Full_Time</v>
          </cell>
          <cell r="CI4831" t="str">
            <v>DS</v>
          </cell>
          <cell r="CJ4831" t="str">
            <v>0001</v>
          </cell>
        </row>
        <row r="4832">
          <cell r="A4832" t="str">
            <v>Budget with Tr. (Jan-01)</v>
          </cell>
          <cell r="H4832">
            <v>1</v>
          </cell>
          <cell r="I4832">
            <v>1</v>
          </cell>
          <cell r="AP4832">
            <v>195048.21827419876</v>
          </cell>
          <cell r="BZ4832">
            <v>0</v>
          </cell>
          <cell r="CA4832">
            <v>0</v>
          </cell>
          <cell r="CC4832" t="str">
            <v>0001_5200-Facilities &amp; Asset Mgmt</v>
          </cell>
          <cell r="CG4832" t="str">
            <v>Full_Time</v>
          </cell>
          <cell r="CI4832" t="str">
            <v>Faclt.</v>
          </cell>
          <cell r="CJ4832" t="str">
            <v>0001</v>
          </cell>
        </row>
        <row r="4833">
          <cell r="A4833" t="str">
            <v>Budget with Tr. (Jan-01)</v>
          </cell>
          <cell r="H4833">
            <v>1</v>
          </cell>
          <cell r="I4833">
            <v>1</v>
          </cell>
          <cell r="AP4833">
            <v>82445.449663365187</v>
          </cell>
          <cell r="BZ4833">
            <v>0</v>
          </cell>
          <cell r="CA4833">
            <v>0</v>
          </cell>
          <cell r="CC4833" t="str">
            <v>0001_5200-Facilities &amp; Asset Mgmt</v>
          </cell>
          <cell r="CG4833" t="str">
            <v>Full_Time</v>
          </cell>
          <cell r="CI4833" t="str">
            <v>Faclt.</v>
          </cell>
          <cell r="CJ4833" t="str">
            <v>0001</v>
          </cell>
        </row>
        <row r="4834">
          <cell r="A4834" t="str">
            <v>Budget with Tr. (Jan-01)</v>
          </cell>
          <cell r="H4834">
            <v>1</v>
          </cell>
          <cell r="I4834">
            <v>1</v>
          </cell>
          <cell r="AP4834">
            <v>92866.909967237894</v>
          </cell>
          <cell r="BZ4834">
            <v>0</v>
          </cell>
          <cell r="CA4834">
            <v>0</v>
          </cell>
          <cell r="CC4834" t="str">
            <v>0001_4420-Accounts Receivable</v>
          </cell>
          <cell r="CG4834" t="str">
            <v>Full_Time</v>
          </cell>
          <cell r="CI4834" t="str">
            <v>CS</v>
          </cell>
          <cell r="CJ4834" t="str">
            <v>0001</v>
          </cell>
        </row>
        <row r="4835">
          <cell r="A4835" t="str">
            <v>Budget with Tr. (Jan-01)</v>
          </cell>
          <cell r="H4835">
            <v>1</v>
          </cell>
          <cell r="I4835">
            <v>1</v>
          </cell>
          <cell r="AP4835">
            <v>146543.23291281759</v>
          </cell>
          <cell r="BZ4835">
            <v>0</v>
          </cell>
          <cell r="CA4835">
            <v>0</v>
          </cell>
          <cell r="CC4835" t="str">
            <v>0001_1620-HR Services</v>
          </cell>
          <cell r="CG4835" t="str">
            <v>Full_Time</v>
          </cell>
          <cell r="CI4835" t="str">
            <v>OE</v>
          </cell>
          <cell r="CJ4835" t="str">
            <v>0001</v>
          </cell>
        </row>
        <row r="4836">
          <cell r="A4836" t="str">
            <v>Budget with Tr. (Jan-01)</v>
          </cell>
          <cell r="H4836">
            <v>1</v>
          </cell>
          <cell r="I4836">
            <v>1</v>
          </cell>
          <cell r="AP4836">
            <v>128906.16668425809</v>
          </cell>
          <cell r="BZ4836">
            <v>0</v>
          </cell>
          <cell r="CA4836">
            <v>0</v>
          </cell>
          <cell r="CC4836" t="str">
            <v>0008_8120-CDM Program Development</v>
          </cell>
          <cell r="CG4836" t="str">
            <v>Full_Time</v>
          </cell>
          <cell r="CI4836" t="str">
            <v>CDM</v>
          </cell>
          <cell r="CJ4836" t="str">
            <v>0008</v>
          </cell>
        </row>
        <row r="4837">
          <cell r="A4837" t="str">
            <v>Budget with Tr. (Jan-01)</v>
          </cell>
          <cell r="H4837">
            <v>1</v>
          </cell>
          <cell r="I4837">
            <v>1</v>
          </cell>
          <cell r="AP4837">
            <v>99689.079932805398</v>
          </cell>
          <cell r="BZ4837">
            <v>0</v>
          </cell>
          <cell r="CA4837">
            <v>0</v>
          </cell>
          <cell r="CC4837" t="str">
            <v>0001_5110-Tool Crib</v>
          </cell>
          <cell r="CG4837" t="str">
            <v>Full_Time</v>
          </cell>
          <cell r="CI4837" t="str">
            <v>AM</v>
          </cell>
          <cell r="CJ4837" t="str">
            <v>0001</v>
          </cell>
        </row>
        <row r="4838">
          <cell r="A4838" t="str">
            <v>Budget with Tr. (Jan-01)</v>
          </cell>
          <cell r="H4838">
            <v>1</v>
          </cell>
          <cell r="I4838">
            <v>1</v>
          </cell>
          <cell r="AP4838">
            <v>102192.63951634678</v>
          </cell>
          <cell r="BZ4838">
            <v>0</v>
          </cell>
          <cell r="CA4838">
            <v>0</v>
          </cell>
          <cell r="CC4838" t="str">
            <v>0001_3310-Station &amp; Dist Automation</v>
          </cell>
          <cell r="CG4838" t="str">
            <v>Full_Time</v>
          </cell>
          <cell r="CI4838" t="str">
            <v>DG</v>
          </cell>
          <cell r="CJ4838" t="str">
            <v>0001</v>
          </cell>
        </row>
        <row r="4839">
          <cell r="A4839" t="str">
            <v>Budget with Tr. (Jan-01)</v>
          </cell>
          <cell r="H4839">
            <v>1</v>
          </cell>
          <cell r="I4839">
            <v>1</v>
          </cell>
          <cell r="AP4839">
            <v>199400.94735681303</v>
          </cell>
          <cell r="BZ4839">
            <v>0</v>
          </cell>
          <cell r="CA4839">
            <v>0</v>
          </cell>
          <cell r="CC4839" t="str">
            <v>0001_4420-Accounts Receivable</v>
          </cell>
          <cell r="CG4839" t="str">
            <v>Full_Time</v>
          </cell>
          <cell r="CI4839" t="str">
            <v>CS</v>
          </cell>
          <cell r="CJ4839" t="str">
            <v>0001</v>
          </cell>
        </row>
        <row r="4840">
          <cell r="A4840" t="str">
            <v>Budget with Tr. (Jan-01)</v>
          </cell>
          <cell r="H4840">
            <v>1</v>
          </cell>
          <cell r="I4840">
            <v>1</v>
          </cell>
          <cell r="AP4840">
            <v>107024.77372469631</v>
          </cell>
          <cell r="BZ4840">
            <v>0</v>
          </cell>
          <cell r="CA4840">
            <v>0</v>
          </cell>
          <cell r="CC4840" t="str">
            <v>0001_4100-Meter Services</v>
          </cell>
          <cell r="CG4840" t="str">
            <v>Full_Time</v>
          </cell>
          <cell r="CI4840" t="str">
            <v>CS</v>
          </cell>
          <cell r="CJ4840" t="str">
            <v>0001</v>
          </cell>
        </row>
        <row r="4841">
          <cell r="A4841" t="str">
            <v>Budget with Tr. (Jan-01)</v>
          </cell>
          <cell r="H4841">
            <v>1</v>
          </cell>
          <cell r="I4841">
            <v>1</v>
          </cell>
          <cell r="AP4841">
            <v>119144.97513872608</v>
          </cell>
          <cell r="BZ4841">
            <v>0</v>
          </cell>
          <cell r="CA4841">
            <v>0</v>
          </cell>
          <cell r="CC4841" t="str">
            <v>0001_5100-Fleet &amp; Equipment Svcs</v>
          </cell>
          <cell r="CG4841" t="str">
            <v>Full_Time</v>
          </cell>
          <cell r="CI4841" t="str">
            <v>AM</v>
          </cell>
          <cell r="CJ4841" t="str">
            <v>0001</v>
          </cell>
        </row>
        <row r="4842">
          <cell r="A4842" t="str">
            <v>Budget with Tr. (Jan-01)</v>
          </cell>
          <cell r="H4842">
            <v>1</v>
          </cell>
          <cell r="I4842">
            <v>1</v>
          </cell>
          <cell r="AP4842">
            <v>131408.59466205942</v>
          </cell>
          <cell r="BZ4842">
            <v>0</v>
          </cell>
          <cell r="CA4842">
            <v>0</v>
          </cell>
          <cell r="CC4842" t="str">
            <v>0001_4481-System Oper Control Room</v>
          </cell>
          <cell r="CG4842" t="str">
            <v>Full_Time</v>
          </cell>
          <cell r="CI4842" t="str">
            <v>DG</v>
          </cell>
          <cell r="CJ4842" t="str">
            <v>0001</v>
          </cell>
        </row>
        <row r="4843">
          <cell r="A4843" t="str">
            <v>Budget with Tr. (Jan-01)</v>
          </cell>
          <cell r="H4843">
            <v>1</v>
          </cell>
          <cell r="I4843">
            <v>1</v>
          </cell>
          <cell r="AP4843">
            <v>102264.58279477341</v>
          </cell>
          <cell r="BZ4843">
            <v>0.82420000000000004</v>
          </cell>
          <cell r="CA4843">
            <v>84286.469139999987</v>
          </cell>
          <cell r="CC4843" t="str">
            <v>0001_3820-Program Management</v>
          </cell>
          <cell r="CG4843" t="str">
            <v>Full_Time</v>
          </cell>
          <cell r="CI4843" t="str">
            <v>DS</v>
          </cell>
          <cell r="CJ4843" t="str">
            <v>0001</v>
          </cell>
        </row>
        <row r="4844">
          <cell r="A4844" t="str">
            <v>Budget with Tr. (Jan-01)</v>
          </cell>
          <cell r="H4844">
            <v>1</v>
          </cell>
          <cell r="I4844">
            <v>1</v>
          </cell>
          <cell r="AP4844">
            <v>140424.54520426001</v>
          </cell>
          <cell r="BZ4844">
            <v>0.82420000000000004</v>
          </cell>
          <cell r="CA4844">
            <v>115737.91015</v>
          </cell>
          <cell r="CC4844" t="str">
            <v>0001_4481-System Oper Control Room</v>
          </cell>
          <cell r="CG4844" t="str">
            <v>Full_Time</v>
          </cell>
          <cell r="CI4844" t="str">
            <v>DG</v>
          </cell>
          <cell r="CJ4844" t="str">
            <v>0001</v>
          </cell>
        </row>
        <row r="4845">
          <cell r="A4845" t="str">
            <v>Budget with Tr. (Jan-01)</v>
          </cell>
          <cell r="H4845">
            <v>1</v>
          </cell>
          <cell r="I4845">
            <v>1</v>
          </cell>
          <cell r="AP4845">
            <v>187761.08453339839</v>
          </cell>
          <cell r="BZ4845">
            <v>0.82420000000000004</v>
          </cell>
          <cell r="CA4845">
            <v>154752.68587999998</v>
          </cell>
          <cell r="CC4845" t="str">
            <v>0001_3720-Dist Grid Health</v>
          </cell>
          <cell r="CG4845" t="str">
            <v>Full_Time</v>
          </cell>
          <cell r="CI4845" t="str">
            <v>DG</v>
          </cell>
          <cell r="CJ4845" t="str">
            <v>0001</v>
          </cell>
        </row>
        <row r="4846">
          <cell r="A4846" t="str">
            <v>Budget with Tr. (Jan-01)</v>
          </cell>
          <cell r="H4846">
            <v>1</v>
          </cell>
          <cell r="I4846">
            <v>1</v>
          </cell>
          <cell r="AP4846">
            <v>157738.40341804581</v>
          </cell>
          <cell r="BZ4846">
            <v>0</v>
          </cell>
          <cell r="CA4846">
            <v>0</v>
          </cell>
          <cell r="CC4846" t="str">
            <v>0008_8220-Construction</v>
          </cell>
          <cell r="CG4846" t="str">
            <v>Full_Time</v>
          </cell>
          <cell r="CI4846" t="str">
            <v>CDM</v>
          </cell>
          <cell r="CJ4846" t="str">
            <v>0008</v>
          </cell>
        </row>
        <row r="4847">
          <cell r="A4847" t="str">
            <v>Budget with Tr. (Jan-01)</v>
          </cell>
          <cell r="H4847">
            <v>1</v>
          </cell>
          <cell r="I4847">
            <v>1</v>
          </cell>
          <cell r="AP4847">
            <v>104381.4902500387</v>
          </cell>
          <cell r="BZ4847">
            <v>0</v>
          </cell>
          <cell r="CA4847">
            <v>0</v>
          </cell>
          <cell r="CC4847" t="str">
            <v>0001_3160-Dist Proj - West</v>
          </cell>
          <cell r="CG4847" t="str">
            <v>Full_Time</v>
          </cell>
          <cell r="CI4847" t="str">
            <v>DS</v>
          </cell>
          <cell r="CJ4847" t="str">
            <v>0001</v>
          </cell>
        </row>
        <row r="4848">
          <cell r="A4848" t="str">
            <v>Budget with Tr. (Jan-01)</v>
          </cell>
          <cell r="H4848">
            <v>1</v>
          </cell>
          <cell r="I4848">
            <v>1</v>
          </cell>
          <cell r="AP4848">
            <v>102192.63951634678</v>
          </cell>
          <cell r="BZ4848">
            <v>0.82420000000000004</v>
          </cell>
          <cell r="CA4848">
            <v>84227.173490000016</v>
          </cell>
          <cell r="CC4848" t="str">
            <v>0001_2400-Policy &amp; Standards</v>
          </cell>
          <cell r="CG4848" t="str">
            <v>Full_Time</v>
          </cell>
          <cell r="CI4848" t="str">
            <v>AM</v>
          </cell>
          <cell r="CJ4848" t="str">
            <v>0001</v>
          </cell>
        </row>
        <row r="4849">
          <cell r="A4849" t="str">
            <v>Budget with Tr. (Jan-01)</v>
          </cell>
          <cell r="H4849">
            <v>1</v>
          </cell>
          <cell r="I4849">
            <v>1</v>
          </cell>
          <cell r="AP4849">
            <v>98320.198525154294</v>
          </cell>
          <cell r="BZ4849">
            <v>0.82420000000000004</v>
          </cell>
          <cell r="CA4849">
            <v>81035.507610000001</v>
          </cell>
          <cell r="CC4849" t="str">
            <v>0001_5000-Smart Meters</v>
          </cell>
          <cell r="CG4849" t="str">
            <v>Full_Time</v>
          </cell>
          <cell r="CI4849" t="str">
            <v>CS</v>
          </cell>
          <cell r="CJ4849" t="str">
            <v>0001</v>
          </cell>
        </row>
        <row r="4850">
          <cell r="A4850" t="str">
            <v>Budget with Tr. (Jan-01)</v>
          </cell>
          <cell r="H4850">
            <v>1</v>
          </cell>
          <cell r="I4850">
            <v>1</v>
          </cell>
          <cell r="AP4850">
            <v>191686.6182723761</v>
          </cell>
          <cell r="BZ4850">
            <v>0.82420000000000004</v>
          </cell>
          <cell r="CA4850">
            <v>157988.11078000002</v>
          </cell>
          <cell r="CC4850" t="str">
            <v>0001_3820-Program Management</v>
          </cell>
          <cell r="CG4850" t="str">
            <v>Full_Time</v>
          </cell>
          <cell r="CI4850" t="str">
            <v>DS</v>
          </cell>
          <cell r="CJ4850" t="str">
            <v>0001</v>
          </cell>
        </row>
        <row r="4851">
          <cell r="A4851" t="str">
            <v>Budget with Tr. (Jan-01)</v>
          </cell>
          <cell r="H4851">
            <v>1</v>
          </cell>
          <cell r="I4851">
            <v>1</v>
          </cell>
          <cell r="AP4851">
            <v>109607.3065401443</v>
          </cell>
          <cell r="BZ4851">
            <v>0</v>
          </cell>
          <cell r="CA4851">
            <v>0</v>
          </cell>
          <cell r="CC4851" t="str">
            <v>0001_3160-Dist Proj - West</v>
          </cell>
          <cell r="CG4851" t="str">
            <v>Full_Time</v>
          </cell>
          <cell r="CI4851" t="str">
            <v>DS</v>
          </cell>
          <cell r="CJ4851" t="str">
            <v>0001</v>
          </cell>
        </row>
        <row r="4852">
          <cell r="A4852" t="str">
            <v>Budget with Tr. (Jan-01)</v>
          </cell>
          <cell r="H4852">
            <v>1</v>
          </cell>
          <cell r="I4852">
            <v>1</v>
          </cell>
          <cell r="AP4852">
            <v>127976.92561338002</v>
          </cell>
          <cell r="BZ4852">
            <v>0</v>
          </cell>
          <cell r="CA4852">
            <v>0</v>
          </cell>
          <cell r="CC4852" t="str">
            <v>0001_3160-Dist Proj - West</v>
          </cell>
          <cell r="CG4852" t="str">
            <v>Full_Time</v>
          </cell>
          <cell r="CI4852" t="str">
            <v>DS</v>
          </cell>
          <cell r="CJ4852" t="str">
            <v>0001</v>
          </cell>
        </row>
        <row r="4853">
          <cell r="A4853" t="str">
            <v>Budget with Tr. (Jan-01)</v>
          </cell>
          <cell r="H4853">
            <v>1</v>
          </cell>
          <cell r="I4853">
            <v>1</v>
          </cell>
          <cell r="AP4853">
            <v>108339.73081413031</v>
          </cell>
          <cell r="BZ4853">
            <v>0</v>
          </cell>
          <cell r="CA4853">
            <v>0</v>
          </cell>
          <cell r="CC4853" t="str">
            <v>0001_3720-Dist Grid Health</v>
          </cell>
          <cell r="CG4853" t="str">
            <v>Full_Time</v>
          </cell>
          <cell r="CI4853" t="str">
            <v>DG</v>
          </cell>
          <cell r="CJ4853" t="str">
            <v>0001</v>
          </cell>
        </row>
        <row r="4854">
          <cell r="A4854" t="str">
            <v>Budget with Tr. (Jan-01)</v>
          </cell>
          <cell r="H4854">
            <v>1</v>
          </cell>
          <cell r="I4854">
            <v>1</v>
          </cell>
          <cell r="AP4854">
            <v>136814.33012547932</v>
          </cell>
          <cell r="BZ4854">
            <v>0</v>
          </cell>
          <cell r="CA4854">
            <v>0</v>
          </cell>
          <cell r="CC4854" t="str">
            <v>0001_1240-Claims</v>
          </cell>
          <cell r="CG4854" t="str">
            <v>Full_Time</v>
          </cell>
          <cell r="CI4854" t="str">
            <v>Leg.</v>
          </cell>
          <cell r="CJ4854" t="str">
            <v>0001</v>
          </cell>
        </row>
        <row r="4855">
          <cell r="A4855" t="str">
            <v>Budget with Tr. (Jan-01)</v>
          </cell>
          <cell r="H4855">
            <v>1</v>
          </cell>
          <cell r="I4855">
            <v>1</v>
          </cell>
          <cell r="AP4855">
            <v>96146.924295777499</v>
          </cell>
          <cell r="BZ4855">
            <v>0</v>
          </cell>
          <cell r="CA4855">
            <v>0</v>
          </cell>
          <cell r="CC4855" t="str">
            <v>0001_3130-Distribution Projects Centre</v>
          </cell>
          <cell r="CG4855" t="str">
            <v>Full_Time</v>
          </cell>
          <cell r="CI4855" t="str">
            <v>DS</v>
          </cell>
          <cell r="CJ4855" t="str">
            <v>0001</v>
          </cell>
        </row>
        <row r="4856">
          <cell r="A4856" t="str">
            <v>Budget with Tr. (Jan-01)</v>
          </cell>
          <cell r="H4856">
            <v>1</v>
          </cell>
          <cell r="I4856">
            <v>1</v>
          </cell>
          <cell r="AP4856">
            <v>141846.39929497283</v>
          </cell>
          <cell r="BZ4856">
            <v>0.82420000000000004</v>
          </cell>
          <cell r="CA4856">
            <v>116909.8023</v>
          </cell>
          <cell r="CC4856" t="str">
            <v>0001_2700-Capacity Planning</v>
          </cell>
          <cell r="CG4856" t="str">
            <v>Full_Time</v>
          </cell>
          <cell r="CI4856" t="str">
            <v>AM</v>
          </cell>
          <cell r="CJ4856" t="str">
            <v>0001</v>
          </cell>
        </row>
        <row r="4857">
          <cell r="A4857" t="str">
            <v>Budget with Tr. (Jan-01)</v>
          </cell>
          <cell r="H4857">
            <v>1</v>
          </cell>
          <cell r="I4857">
            <v>1</v>
          </cell>
          <cell r="AP4857">
            <v>119263.5454870586</v>
          </cell>
          <cell r="BZ4857">
            <v>0</v>
          </cell>
          <cell r="CA4857">
            <v>0</v>
          </cell>
          <cell r="CC4857" t="str">
            <v>0001_3110-Dist Proj - East</v>
          </cell>
          <cell r="CG4857" t="str">
            <v>Full_Time</v>
          </cell>
          <cell r="CI4857" t="str">
            <v>DS</v>
          </cell>
          <cell r="CJ4857" t="str">
            <v>0001</v>
          </cell>
        </row>
        <row r="4858">
          <cell r="A4858" t="str">
            <v>Budget with Tr. (Jan-01)</v>
          </cell>
          <cell r="H4858">
            <v>1</v>
          </cell>
          <cell r="I4858">
            <v>1</v>
          </cell>
          <cell r="AP4858">
            <v>108339.73081413031</v>
          </cell>
          <cell r="BZ4858">
            <v>0</v>
          </cell>
          <cell r="CA4858">
            <v>0</v>
          </cell>
          <cell r="CC4858" t="str">
            <v>0001_3720-Dist Grid Health</v>
          </cell>
          <cell r="CG4858" t="str">
            <v>Full_Time</v>
          </cell>
          <cell r="CI4858" t="str">
            <v>DG</v>
          </cell>
          <cell r="CJ4858" t="str">
            <v>0001</v>
          </cell>
        </row>
        <row r="4859">
          <cell r="A4859" t="str">
            <v>Budget with Tr. (Jan-01)</v>
          </cell>
          <cell r="H4859">
            <v>1</v>
          </cell>
          <cell r="I4859">
            <v>1</v>
          </cell>
          <cell r="AP4859">
            <v>215621.1029452777</v>
          </cell>
          <cell r="BZ4859">
            <v>0</v>
          </cell>
          <cell r="CA4859">
            <v>0</v>
          </cell>
          <cell r="CC4859" t="str">
            <v>0001_1320-Corporate Accounting</v>
          </cell>
          <cell r="CG4859" t="str">
            <v>Full_Time</v>
          </cell>
          <cell r="CI4859" t="str">
            <v>Fin.</v>
          </cell>
          <cell r="CJ4859" t="str">
            <v>0001</v>
          </cell>
        </row>
        <row r="4860">
          <cell r="A4860" t="str">
            <v>Budget with Tr. (Jan-01)</v>
          </cell>
          <cell r="H4860">
            <v>1</v>
          </cell>
          <cell r="I4860">
            <v>1</v>
          </cell>
          <cell r="AP4860">
            <v>163614.99321061699</v>
          </cell>
          <cell r="BZ4860">
            <v>0</v>
          </cell>
          <cell r="CA4860">
            <v>0</v>
          </cell>
          <cell r="CC4860" t="str">
            <v>0001_1755-IT Infrastructure</v>
          </cell>
          <cell r="CG4860" t="str">
            <v>Full_Time</v>
          </cell>
          <cell r="CI4860" t="str">
            <v>IT</v>
          </cell>
          <cell r="CJ4860" t="str">
            <v>0001</v>
          </cell>
        </row>
        <row r="4861">
          <cell r="A4861" t="str">
            <v>Budget with Tr. (Jan-01)</v>
          </cell>
          <cell r="H4861">
            <v>1</v>
          </cell>
          <cell r="I4861">
            <v>1</v>
          </cell>
          <cell r="AP4861">
            <v>102192.0176196847</v>
          </cell>
          <cell r="BZ4861">
            <v>0</v>
          </cell>
          <cell r="CA4861">
            <v>0</v>
          </cell>
          <cell r="CC4861" t="str">
            <v>0001_4330-Customer Connections and Maintenance</v>
          </cell>
          <cell r="CG4861" t="str">
            <v>Full_Time</v>
          </cell>
          <cell r="CI4861" t="str">
            <v>DS</v>
          </cell>
          <cell r="CJ4861" t="str">
            <v>0001</v>
          </cell>
        </row>
        <row r="4862">
          <cell r="A4862" t="str">
            <v>Budget with Tr. (Jan-01)</v>
          </cell>
          <cell r="H4862">
            <v>1</v>
          </cell>
          <cell r="I4862">
            <v>1</v>
          </cell>
          <cell r="AP4862">
            <v>119144.97513872608</v>
          </cell>
          <cell r="BZ4862">
            <v>0.82420000000000004</v>
          </cell>
          <cell r="CA4862">
            <v>98199.288510000013</v>
          </cell>
          <cell r="CC4862" t="str">
            <v>0001_2400-Policy &amp; Standards</v>
          </cell>
          <cell r="CG4862" t="str">
            <v>Full_Time</v>
          </cell>
          <cell r="CI4862" t="str">
            <v>AM</v>
          </cell>
          <cell r="CJ4862" t="str">
            <v>0001</v>
          </cell>
        </row>
        <row r="4863">
          <cell r="A4863" t="str">
            <v>Budget with Tr. (Jan-01)</v>
          </cell>
          <cell r="H4863">
            <v>1</v>
          </cell>
          <cell r="I4863">
            <v>1</v>
          </cell>
          <cell r="AP4863">
            <v>201158.13852200258</v>
          </cell>
          <cell r="BZ4863">
            <v>0</v>
          </cell>
          <cell r="CA4863">
            <v>0</v>
          </cell>
          <cell r="CC4863" t="str">
            <v>0001_4260-Field Services</v>
          </cell>
          <cell r="CG4863" t="str">
            <v>Full_Time</v>
          </cell>
          <cell r="CI4863" t="str">
            <v>CS</v>
          </cell>
          <cell r="CJ4863" t="str">
            <v>0001</v>
          </cell>
        </row>
        <row r="4864">
          <cell r="A4864" t="str">
            <v>Budget with Tr. (Jan-01)</v>
          </cell>
          <cell r="H4864">
            <v>1</v>
          </cell>
          <cell r="I4864">
            <v>1</v>
          </cell>
          <cell r="AP4864">
            <v>124316.1779270875</v>
          </cell>
          <cell r="BZ4864">
            <v>0</v>
          </cell>
          <cell r="CA4864">
            <v>0</v>
          </cell>
          <cell r="CC4864" t="str">
            <v>0001_3110-Dist Proj - East</v>
          </cell>
          <cell r="CG4864" t="str">
            <v>Full_Time</v>
          </cell>
          <cell r="CI4864" t="str">
            <v>DS</v>
          </cell>
          <cell r="CJ4864" t="str">
            <v>0001</v>
          </cell>
        </row>
        <row r="4865">
          <cell r="A4865" t="str">
            <v>Budget with Tr. (Jan-01)</v>
          </cell>
          <cell r="H4865">
            <v>1</v>
          </cell>
          <cell r="I4865">
            <v>1</v>
          </cell>
          <cell r="AP4865">
            <v>96146.924295777499</v>
          </cell>
          <cell r="BZ4865">
            <v>0</v>
          </cell>
          <cell r="CA4865">
            <v>0</v>
          </cell>
          <cell r="CC4865" t="str">
            <v>0001_3130-Distribution Projects Centre</v>
          </cell>
          <cell r="CG4865" t="str">
            <v>Full_Time</v>
          </cell>
          <cell r="CI4865" t="str">
            <v>DS</v>
          </cell>
          <cell r="CJ4865" t="str">
            <v>0001</v>
          </cell>
        </row>
        <row r="4866">
          <cell r="A4866" t="str">
            <v>Budget with Tr. (Jan-01)</v>
          </cell>
          <cell r="H4866">
            <v>1</v>
          </cell>
          <cell r="I4866">
            <v>1</v>
          </cell>
          <cell r="AP4866">
            <v>211935.32145755496</v>
          </cell>
          <cell r="BZ4866">
            <v>0</v>
          </cell>
          <cell r="CA4866">
            <v>0</v>
          </cell>
          <cell r="CC4866" t="str">
            <v>0001_1750-IT Infrastructure</v>
          </cell>
          <cell r="CG4866" t="str">
            <v>Full_Time</v>
          </cell>
          <cell r="CI4866" t="str">
            <v>IT</v>
          </cell>
          <cell r="CJ4866" t="str">
            <v>0001</v>
          </cell>
        </row>
        <row r="4867">
          <cell r="A4867" t="str">
            <v>Budget with Tr. (Jan-01)</v>
          </cell>
          <cell r="H4867">
            <v>1</v>
          </cell>
          <cell r="I4867">
            <v>1</v>
          </cell>
          <cell r="AP4867">
            <v>107024.12322767671</v>
          </cell>
          <cell r="BZ4867">
            <v>0</v>
          </cell>
          <cell r="CA4867">
            <v>0</v>
          </cell>
          <cell r="CC4867" t="str">
            <v>0001_4100-Meter Services</v>
          </cell>
          <cell r="CG4867" t="str">
            <v>Full_Time</v>
          </cell>
          <cell r="CI4867" t="str">
            <v>CS</v>
          </cell>
          <cell r="CJ4867" t="str">
            <v>0001</v>
          </cell>
        </row>
        <row r="4868">
          <cell r="A4868" t="str">
            <v>Budget with Tr. (Jan-01)</v>
          </cell>
          <cell r="H4868">
            <v>1</v>
          </cell>
          <cell r="I4868">
            <v>1</v>
          </cell>
          <cell r="AP4868">
            <v>150016.20722167543</v>
          </cell>
          <cell r="BZ4868">
            <v>0.82420000000000004</v>
          </cell>
          <cell r="CA4868">
            <v>123643.35798999999</v>
          </cell>
          <cell r="CC4868" t="str">
            <v>0001_2200-Syst Reliability Planning</v>
          </cell>
          <cell r="CG4868" t="str">
            <v>Full_Time</v>
          </cell>
          <cell r="CI4868" t="str">
            <v>AM</v>
          </cell>
          <cell r="CJ4868" t="str">
            <v>0001</v>
          </cell>
        </row>
        <row r="4869">
          <cell r="A4869" t="str">
            <v>Budget with Tr. (Jan-01)</v>
          </cell>
          <cell r="H4869">
            <v>0</v>
          </cell>
          <cell r="I4869">
            <v>0</v>
          </cell>
          <cell r="AP4869">
            <v>0</v>
          </cell>
          <cell r="BZ4869">
            <v>0</v>
          </cell>
          <cell r="CA4869">
            <v>0</v>
          </cell>
          <cell r="CC4869" t="str">
            <v>0001_2200-Syst Reliability Planning</v>
          </cell>
          <cell r="CG4869" t="e">
            <v>#N/A</v>
          </cell>
          <cell r="CI4869" t="str">
            <v>AM</v>
          </cell>
          <cell r="CJ4869" t="str">
            <v>0001</v>
          </cell>
        </row>
        <row r="4870">
          <cell r="A4870" t="str">
            <v>Budget with Tr. (Jan-01)</v>
          </cell>
          <cell r="H4870">
            <v>1</v>
          </cell>
          <cell r="I4870">
            <v>1</v>
          </cell>
          <cell r="AP4870">
            <v>214619.0513049697</v>
          </cell>
          <cell r="BZ4870">
            <v>0</v>
          </cell>
          <cell r="CA4870">
            <v>0</v>
          </cell>
          <cell r="CC4870" t="str">
            <v>0001_2500-Procurement - Admin</v>
          </cell>
          <cell r="CG4870" t="str">
            <v>Full_Time</v>
          </cell>
          <cell r="CI4870" t="str">
            <v>AM</v>
          </cell>
          <cell r="CJ4870" t="str">
            <v>0001</v>
          </cell>
        </row>
        <row r="4871">
          <cell r="A4871" t="str">
            <v>Budget with Tr. (Jan-01)</v>
          </cell>
          <cell r="H4871">
            <v>1</v>
          </cell>
          <cell r="I4871">
            <v>1</v>
          </cell>
          <cell r="AP4871">
            <v>108744.26775911399</v>
          </cell>
          <cell r="BZ4871">
            <v>0</v>
          </cell>
          <cell r="CA4871">
            <v>0</v>
          </cell>
          <cell r="CC4871" t="str">
            <v>0001_4290-Street Lighting</v>
          </cell>
          <cell r="CG4871" t="str">
            <v>Full_Time</v>
          </cell>
          <cell r="CI4871" t="str">
            <v>DG</v>
          </cell>
          <cell r="CJ4871" t="str">
            <v>0001</v>
          </cell>
        </row>
        <row r="4872">
          <cell r="A4872" t="str">
            <v>Budget with Tr. (Jan-01)</v>
          </cell>
          <cell r="H4872">
            <v>1</v>
          </cell>
          <cell r="I4872">
            <v>1</v>
          </cell>
          <cell r="AP4872">
            <v>117700.18893143201</v>
          </cell>
          <cell r="BZ4872">
            <v>0</v>
          </cell>
          <cell r="CA4872">
            <v>0</v>
          </cell>
          <cell r="CC4872" t="str">
            <v>0001_1753-IT Network Admin/tel</v>
          </cell>
          <cell r="CG4872" t="str">
            <v>Full_Time</v>
          </cell>
          <cell r="CI4872" t="str">
            <v>IT</v>
          </cell>
          <cell r="CJ4872" t="str">
            <v>0001</v>
          </cell>
        </row>
        <row r="4873">
          <cell r="A4873" t="str">
            <v>Budget with Tr. (Jan-01)</v>
          </cell>
          <cell r="H4873">
            <v>1</v>
          </cell>
          <cell r="I4873">
            <v>1</v>
          </cell>
          <cell r="AP4873">
            <v>148958.53860174879</v>
          </cell>
          <cell r="BZ4873">
            <v>0.82420000000000004</v>
          </cell>
          <cell r="CA4873">
            <v>122771.62751000001</v>
          </cell>
          <cell r="CC4873" t="str">
            <v>0001_4100-Meter Services</v>
          </cell>
          <cell r="CG4873" t="str">
            <v>Full_Time</v>
          </cell>
          <cell r="CI4873" t="str">
            <v>CS</v>
          </cell>
          <cell r="CJ4873" t="str">
            <v>0001</v>
          </cell>
        </row>
        <row r="4874">
          <cell r="A4874" t="str">
            <v>Budget with Tr. (Jan-01)</v>
          </cell>
          <cell r="H4874">
            <v>1</v>
          </cell>
          <cell r="I4874">
            <v>1</v>
          </cell>
          <cell r="AP4874">
            <v>108339.73081413031</v>
          </cell>
          <cell r="BZ4874">
            <v>0</v>
          </cell>
          <cell r="CA4874">
            <v>0</v>
          </cell>
          <cell r="CC4874" t="str">
            <v>0001_3720-Dist Grid Health</v>
          </cell>
          <cell r="CG4874" t="str">
            <v>Full_Time</v>
          </cell>
          <cell r="CI4874" t="str">
            <v>DG</v>
          </cell>
          <cell r="CJ4874" t="str">
            <v>0001</v>
          </cell>
        </row>
        <row r="4875">
          <cell r="A4875" t="str">
            <v>Budget with Tr. (Jan-01)</v>
          </cell>
          <cell r="H4875">
            <v>0</v>
          </cell>
          <cell r="I4875">
            <v>0</v>
          </cell>
          <cell r="AP4875">
            <v>0</v>
          </cell>
          <cell r="BZ4875">
            <v>0</v>
          </cell>
          <cell r="CA4875">
            <v>0</v>
          </cell>
          <cell r="CC4875" t="str">
            <v>0001_4460-Collections &amp; Ellipse A/R</v>
          </cell>
          <cell r="CG4875" t="e">
            <v>#N/A</v>
          </cell>
          <cell r="CI4875" t="str">
            <v>CS</v>
          </cell>
          <cell r="CJ4875" t="str">
            <v>0001</v>
          </cell>
        </row>
        <row r="4876">
          <cell r="A4876" t="str">
            <v>Budget with Tr. (Jan-01)</v>
          </cell>
          <cell r="H4876">
            <v>1</v>
          </cell>
          <cell r="I4876">
            <v>1</v>
          </cell>
          <cell r="AP4876">
            <v>92866.909967237894</v>
          </cell>
          <cell r="BZ4876">
            <v>0</v>
          </cell>
          <cell r="CA4876">
            <v>0</v>
          </cell>
          <cell r="CC4876" t="str">
            <v>0001_4430-LDC Settlement</v>
          </cell>
          <cell r="CG4876" t="str">
            <v>Full_Time</v>
          </cell>
          <cell r="CI4876" t="str">
            <v>CS</v>
          </cell>
          <cell r="CJ4876" t="str">
            <v>0001</v>
          </cell>
        </row>
        <row r="4877">
          <cell r="A4877" t="str">
            <v>Budget with Tr. (Jan-01)</v>
          </cell>
          <cell r="H4877">
            <v>0</v>
          </cell>
          <cell r="I4877">
            <v>0</v>
          </cell>
          <cell r="AP4877">
            <v>0</v>
          </cell>
          <cell r="BZ4877">
            <v>0</v>
          </cell>
          <cell r="CA4877">
            <v>0</v>
          </cell>
          <cell r="CC4877" t="str">
            <v>0001_4430-LDC Settlement</v>
          </cell>
          <cell r="CG4877" t="e">
            <v>#N/A</v>
          </cell>
          <cell r="CI4877" t="str">
            <v>CS</v>
          </cell>
          <cell r="CJ4877" t="str">
            <v>0001</v>
          </cell>
        </row>
        <row r="4878">
          <cell r="A4878" t="str">
            <v>Budget with Tr. (Jan-01)</v>
          </cell>
          <cell r="H4878">
            <v>1</v>
          </cell>
          <cell r="I4878">
            <v>1</v>
          </cell>
          <cell r="AP4878">
            <v>139066.8940184793</v>
          </cell>
          <cell r="BZ4878">
            <v>0</v>
          </cell>
          <cell r="CA4878">
            <v>0</v>
          </cell>
          <cell r="CC4878" t="str">
            <v>0001_4430-LDC Settlement</v>
          </cell>
          <cell r="CG4878" t="str">
            <v>Full_Time</v>
          </cell>
          <cell r="CI4878" t="str">
            <v>CS</v>
          </cell>
          <cell r="CJ4878" t="str">
            <v>0001</v>
          </cell>
        </row>
        <row r="4879">
          <cell r="A4879" t="str">
            <v>Budget with Tr. (Jan-01)</v>
          </cell>
          <cell r="H4879">
            <v>1</v>
          </cell>
          <cell r="I4879">
            <v>1</v>
          </cell>
          <cell r="AP4879">
            <v>81469.169781503995</v>
          </cell>
          <cell r="BZ4879">
            <v>0</v>
          </cell>
          <cell r="CA4879">
            <v>0</v>
          </cell>
          <cell r="CC4879" t="str">
            <v>0001_4290-Street Lighting</v>
          </cell>
          <cell r="CG4879" t="str">
            <v>Full_Time</v>
          </cell>
          <cell r="CI4879" t="str">
            <v>DG</v>
          </cell>
          <cell r="CJ4879" t="str">
            <v>0001</v>
          </cell>
        </row>
        <row r="4880">
          <cell r="A4880" t="str">
            <v>Budget with Tr. (Jan-01)</v>
          </cell>
          <cell r="H4880">
            <v>1</v>
          </cell>
          <cell r="I4880">
            <v>1</v>
          </cell>
          <cell r="AP4880">
            <v>109607.3065401443</v>
          </cell>
          <cell r="BZ4880">
            <v>0</v>
          </cell>
          <cell r="CA4880">
            <v>0</v>
          </cell>
          <cell r="CC4880" t="str">
            <v>0001_3110-Dist Proj - East</v>
          </cell>
          <cell r="CG4880" t="str">
            <v>Full_Time</v>
          </cell>
          <cell r="CI4880" t="str">
            <v>DS</v>
          </cell>
          <cell r="CJ4880" t="str">
            <v>0001</v>
          </cell>
        </row>
        <row r="4881">
          <cell r="A4881" t="str">
            <v>Budget with Tr. (Jan-01)</v>
          </cell>
          <cell r="H4881">
            <v>1</v>
          </cell>
          <cell r="I4881">
            <v>1</v>
          </cell>
          <cell r="AP4881">
            <v>108488.19726382679</v>
          </cell>
          <cell r="BZ4881">
            <v>0</v>
          </cell>
          <cell r="CA4881">
            <v>0</v>
          </cell>
          <cell r="CC4881" t="str">
            <v>0001_3720-Dist Grid Health</v>
          </cell>
          <cell r="CG4881" t="str">
            <v>Full_Time</v>
          </cell>
          <cell r="CI4881" t="str">
            <v>DG</v>
          </cell>
          <cell r="CJ4881" t="str">
            <v>0001</v>
          </cell>
        </row>
        <row r="4882">
          <cell r="A4882" t="str">
            <v>Budget with Tr. (Jan-01)</v>
          </cell>
          <cell r="H4882">
            <v>1</v>
          </cell>
          <cell r="I4882">
            <v>1</v>
          </cell>
          <cell r="AP4882">
            <v>75385.748462880598</v>
          </cell>
          <cell r="BZ4882">
            <v>0</v>
          </cell>
          <cell r="CA4882">
            <v>0</v>
          </cell>
          <cell r="CC4882" t="str">
            <v>0001_1321-Accounts Payable</v>
          </cell>
          <cell r="CG4882" t="str">
            <v>Full_Time</v>
          </cell>
          <cell r="CI4882" t="str">
            <v>Fin.</v>
          </cell>
          <cell r="CJ4882" t="str">
            <v>0001</v>
          </cell>
        </row>
        <row r="4883">
          <cell r="A4883" t="str">
            <v>Budget with Tr. (Jan-01)</v>
          </cell>
          <cell r="H4883">
            <v>1</v>
          </cell>
          <cell r="I4883">
            <v>1</v>
          </cell>
          <cell r="AP4883">
            <v>146543.23291281759</v>
          </cell>
          <cell r="BZ4883">
            <v>0.82420000000000004</v>
          </cell>
          <cell r="CA4883">
            <v>120780.93257999999</v>
          </cell>
          <cell r="CC4883" t="str">
            <v>0001_3820-Program Management</v>
          </cell>
          <cell r="CG4883" t="str">
            <v>Full_Time</v>
          </cell>
          <cell r="CI4883" t="str">
            <v>DS</v>
          </cell>
          <cell r="CJ4883" t="str">
            <v>0001</v>
          </cell>
        </row>
        <row r="4884">
          <cell r="A4884" t="str">
            <v>Budget with Tr. (Jan-01)</v>
          </cell>
          <cell r="H4884">
            <v>1</v>
          </cell>
          <cell r="I4884">
            <v>1</v>
          </cell>
          <cell r="AP4884">
            <v>106815.35327997719</v>
          </cell>
          <cell r="BZ4884">
            <v>0</v>
          </cell>
          <cell r="CA4884">
            <v>0</v>
          </cell>
          <cell r="CC4884" t="str">
            <v>0001_4210-Grid Response</v>
          </cell>
          <cell r="CG4884" t="str">
            <v>Full_Time</v>
          </cell>
          <cell r="CI4884" t="str">
            <v>DG</v>
          </cell>
          <cell r="CJ4884" t="str">
            <v>0001</v>
          </cell>
        </row>
        <row r="4885">
          <cell r="A4885" t="str">
            <v>Budget with Tr. (Jan-01)</v>
          </cell>
          <cell r="H4885">
            <v>1</v>
          </cell>
          <cell r="I4885">
            <v>1</v>
          </cell>
          <cell r="AP4885">
            <v>105078.1175848092</v>
          </cell>
          <cell r="BZ4885">
            <v>0</v>
          </cell>
          <cell r="CA4885">
            <v>0</v>
          </cell>
          <cell r="CC4885" t="str">
            <v>0001_4480-System Oper Planning</v>
          </cell>
          <cell r="CG4885" t="str">
            <v>Full_Time</v>
          </cell>
          <cell r="CI4885" t="str">
            <v>DG</v>
          </cell>
          <cell r="CJ4885" t="str">
            <v>0001</v>
          </cell>
        </row>
        <row r="4886">
          <cell r="A4886" t="str">
            <v>Budget with Tr. (Jan-01)</v>
          </cell>
          <cell r="H4886">
            <v>1</v>
          </cell>
          <cell r="I4886">
            <v>1</v>
          </cell>
          <cell r="AP4886">
            <v>112801.5973696923</v>
          </cell>
          <cell r="BZ4886">
            <v>0</v>
          </cell>
          <cell r="CA4886">
            <v>0</v>
          </cell>
          <cell r="CC4886" t="str">
            <v>0001_4330-Customer Connections and Maintenance</v>
          </cell>
          <cell r="CG4886" t="str">
            <v>Full_Time</v>
          </cell>
          <cell r="CI4886" t="str">
            <v>DS</v>
          </cell>
          <cell r="CJ4886" t="str">
            <v>0001</v>
          </cell>
        </row>
        <row r="4887">
          <cell r="A4887" t="str">
            <v>Budget with Tr. (Jan-01)</v>
          </cell>
          <cell r="H4887">
            <v>1</v>
          </cell>
          <cell r="I4887">
            <v>1</v>
          </cell>
          <cell r="AP4887">
            <v>122354.92363802379</v>
          </cell>
          <cell r="BZ4887">
            <v>0</v>
          </cell>
          <cell r="CA4887">
            <v>0</v>
          </cell>
          <cell r="CC4887" t="str">
            <v>0001_4210-Grid Response</v>
          </cell>
          <cell r="CG4887" t="str">
            <v>Full_Time</v>
          </cell>
          <cell r="CI4887" t="str">
            <v>DG</v>
          </cell>
          <cell r="CJ4887" t="str">
            <v>0001</v>
          </cell>
        </row>
        <row r="4888">
          <cell r="A4888" t="str">
            <v>Budget with Tr. (Jan-01)</v>
          </cell>
          <cell r="H4888">
            <v>1</v>
          </cell>
          <cell r="I4888">
            <v>1</v>
          </cell>
          <cell r="AP4888">
            <v>307119.40858008811</v>
          </cell>
          <cell r="BZ4888">
            <v>0.82420000000000004</v>
          </cell>
          <cell r="CA4888">
            <v>253127.81654999999</v>
          </cell>
          <cell r="CC4888" t="str">
            <v>0001_2000-Asset Mgt - Admin</v>
          </cell>
          <cell r="CG4888" t="str">
            <v>Full_Time</v>
          </cell>
          <cell r="CI4888" t="str">
            <v>AM</v>
          </cell>
          <cell r="CJ4888" t="str">
            <v>0001</v>
          </cell>
        </row>
        <row r="4889">
          <cell r="A4889" t="str">
            <v>Budget with Tr. (Jan-01)</v>
          </cell>
          <cell r="H4889">
            <v>1</v>
          </cell>
          <cell r="I4889">
            <v>1</v>
          </cell>
          <cell r="AP4889">
            <v>119264.27225169817</v>
          </cell>
          <cell r="BZ4889">
            <v>0</v>
          </cell>
          <cell r="CA4889">
            <v>0</v>
          </cell>
          <cell r="CC4889" t="str">
            <v>0001_3160-Dist Proj - West</v>
          </cell>
          <cell r="CG4889" t="str">
            <v>Full_Time</v>
          </cell>
          <cell r="CI4889" t="str">
            <v>DS</v>
          </cell>
          <cell r="CJ4889" t="str">
            <v>0001</v>
          </cell>
        </row>
        <row r="4890">
          <cell r="A4890" t="str">
            <v>Budget with Tr. (Jan-01)</v>
          </cell>
          <cell r="H4890">
            <v>1</v>
          </cell>
          <cell r="I4890">
            <v>1</v>
          </cell>
          <cell r="AP4890">
            <v>119264.27225169817</v>
          </cell>
          <cell r="BZ4890">
            <v>0</v>
          </cell>
          <cell r="CA4890">
            <v>0</v>
          </cell>
          <cell r="CC4890" t="str">
            <v>0001_4330-Customer Connections and Maintenance</v>
          </cell>
          <cell r="CG4890" t="str">
            <v>Full_Time</v>
          </cell>
          <cell r="CI4890" t="str">
            <v>DS</v>
          </cell>
          <cell r="CJ4890" t="str">
            <v>0001</v>
          </cell>
        </row>
        <row r="4891">
          <cell r="A4891" t="str">
            <v>Budget with Tr. (Jan-01)</v>
          </cell>
          <cell r="H4891">
            <v>1</v>
          </cell>
          <cell r="I4891">
            <v>1</v>
          </cell>
          <cell r="AP4891">
            <v>119144.24837408651</v>
          </cell>
          <cell r="BZ4891">
            <v>0</v>
          </cell>
          <cell r="CA4891">
            <v>0</v>
          </cell>
          <cell r="CC4891" t="str">
            <v>0001_4450-Cust Mgt Services</v>
          </cell>
          <cell r="CG4891" t="str">
            <v>Full_Time</v>
          </cell>
          <cell r="CI4891" t="str">
            <v>CS</v>
          </cell>
          <cell r="CJ4891" t="str">
            <v>0001</v>
          </cell>
        </row>
        <row r="4892">
          <cell r="A4892" t="str">
            <v>Budget with Tr. (Jan-01)</v>
          </cell>
          <cell r="H4892">
            <v>1</v>
          </cell>
          <cell r="I4892">
            <v>1</v>
          </cell>
          <cell r="AP4892">
            <v>150016.20722167543</v>
          </cell>
          <cell r="BZ4892">
            <v>0.82420000000000004</v>
          </cell>
          <cell r="CA4892">
            <v>123643.35798999999</v>
          </cell>
          <cell r="CC4892" t="str">
            <v>0001_2200-Syst Reliability Planning</v>
          </cell>
          <cell r="CG4892" t="str">
            <v>Full_Time</v>
          </cell>
          <cell r="CI4892" t="str">
            <v>AM</v>
          </cell>
          <cell r="CJ4892" t="str">
            <v>0001</v>
          </cell>
        </row>
        <row r="4893">
          <cell r="A4893" t="str">
            <v>Budget with Tr. (Jan-01)</v>
          </cell>
          <cell r="H4893">
            <v>0</v>
          </cell>
          <cell r="I4893">
            <v>0</v>
          </cell>
          <cell r="AP4893">
            <v>0</v>
          </cell>
          <cell r="BZ4893">
            <v>0</v>
          </cell>
          <cell r="CA4893">
            <v>0</v>
          </cell>
          <cell r="CC4893" t="str">
            <v>0001_2200-Syst Reliability Planning</v>
          </cell>
          <cell r="CG4893" t="e">
            <v>#N/A</v>
          </cell>
          <cell r="CI4893" t="str">
            <v>AM</v>
          </cell>
          <cell r="CJ4893" t="str">
            <v>0001</v>
          </cell>
        </row>
        <row r="4894">
          <cell r="A4894" t="str">
            <v>Budget with Tr. (Jan-01)</v>
          </cell>
          <cell r="H4894">
            <v>1</v>
          </cell>
          <cell r="I4894">
            <v>1</v>
          </cell>
          <cell r="AP4894">
            <v>108488.19726382679</v>
          </cell>
          <cell r="BZ4894">
            <v>0</v>
          </cell>
          <cell r="CA4894">
            <v>0</v>
          </cell>
          <cell r="CC4894" t="str">
            <v>0001_3110-Dist Proj - East</v>
          </cell>
          <cell r="CG4894" t="str">
            <v>Full_Time</v>
          </cell>
          <cell r="CI4894" t="str">
            <v>DS</v>
          </cell>
          <cell r="CJ4894" t="str">
            <v>0001</v>
          </cell>
        </row>
        <row r="4895">
          <cell r="A4895" t="str">
            <v>Budget with Tr. (Jan-01)</v>
          </cell>
          <cell r="H4895">
            <v>1</v>
          </cell>
          <cell r="I4895">
            <v>1</v>
          </cell>
          <cell r="AP4895">
            <v>113673.81447907801</v>
          </cell>
          <cell r="BZ4895">
            <v>0</v>
          </cell>
          <cell r="CA4895">
            <v>0</v>
          </cell>
          <cell r="CC4895" t="str">
            <v>0001_2530-Acquisition Services</v>
          </cell>
          <cell r="CG4895" t="str">
            <v>Full_Time</v>
          </cell>
          <cell r="CI4895" t="str">
            <v>AM</v>
          </cell>
          <cell r="CJ4895" t="str">
            <v>0001</v>
          </cell>
        </row>
        <row r="4896">
          <cell r="A4896" t="str">
            <v>Budget with Tr. (Jan-01)</v>
          </cell>
          <cell r="H4896">
            <v>1</v>
          </cell>
          <cell r="I4896">
            <v>1</v>
          </cell>
          <cell r="AP4896">
            <v>110719.78548312679</v>
          </cell>
          <cell r="BZ4896">
            <v>0</v>
          </cell>
          <cell r="CA4896">
            <v>0</v>
          </cell>
          <cell r="CC4896" t="str">
            <v>0001_3130-Distribution Projects Centre</v>
          </cell>
          <cell r="CG4896" t="str">
            <v>Full_Time</v>
          </cell>
          <cell r="CI4896" t="str">
            <v>DS</v>
          </cell>
          <cell r="CJ4896" t="str">
            <v>0001</v>
          </cell>
        </row>
        <row r="4897">
          <cell r="A4897" t="str">
            <v>Budget with Tr. (Jan-01)</v>
          </cell>
          <cell r="H4897">
            <v>1</v>
          </cell>
          <cell r="I4897">
            <v>1</v>
          </cell>
          <cell r="AP4897">
            <v>87589.705779333395</v>
          </cell>
          <cell r="BZ4897">
            <v>0</v>
          </cell>
          <cell r="CA4897">
            <v>0</v>
          </cell>
          <cell r="CC4897" t="str">
            <v>0001_3130-Distribution Projects Centre</v>
          </cell>
          <cell r="CG4897" t="str">
            <v>Full_Time</v>
          </cell>
          <cell r="CI4897" t="str">
            <v>DS</v>
          </cell>
          <cell r="CJ4897" t="str">
            <v>0001</v>
          </cell>
        </row>
        <row r="4898">
          <cell r="A4898" t="str">
            <v>Budget with Tr. (Jan-01)</v>
          </cell>
          <cell r="H4898">
            <v>1</v>
          </cell>
          <cell r="I4898">
            <v>1</v>
          </cell>
          <cell r="AP4898">
            <v>102192.0176196847</v>
          </cell>
          <cell r="BZ4898">
            <v>0.82420000000000004</v>
          </cell>
          <cell r="CA4898">
            <v>84226.660910000006</v>
          </cell>
          <cell r="CC4898" t="str">
            <v>0001_2700-Capacity Planning</v>
          </cell>
          <cell r="CG4898" t="str">
            <v>Full_Time</v>
          </cell>
          <cell r="CI4898" t="str">
            <v>AM</v>
          </cell>
          <cell r="CJ4898" t="str">
            <v>0001</v>
          </cell>
        </row>
        <row r="4899">
          <cell r="A4899" t="str">
            <v>Budget with Tr. (Jan-01)</v>
          </cell>
          <cell r="H4899">
            <v>1</v>
          </cell>
          <cell r="I4899">
            <v>1</v>
          </cell>
          <cell r="AP4899">
            <v>124137.23225763201</v>
          </cell>
          <cell r="BZ4899">
            <v>0</v>
          </cell>
          <cell r="CA4899">
            <v>0</v>
          </cell>
          <cell r="CC4899" t="str">
            <v>0001_3310-Station &amp; Dist Automation</v>
          </cell>
          <cell r="CG4899" t="str">
            <v>Full_Time</v>
          </cell>
          <cell r="CI4899" t="str">
            <v>DG</v>
          </cell>
          <cell r="CJ4899" t="str">
            <v>0001</v>
          </cell>
        </row>
        <row r="4900">
          <cell r="A4900" t="str">
            <v>Budget with Tr. (Jan-01)</v>
          </cell>
          <cell r="H4900">
            <v>1</v>
          </cell>
          <cell r="I4900">
            <v>1</v>
          </cell>
          <cell r="AP4900">
            <v>213096.32221300004</v>
          </cell>
          <cell r="BZ4900">
            <v>0</v>
          </cell>
          <cell r="CA4900">
            <v>0</v>
          </cell>
          <cell r="CC4900" t="str">
            <v>0001_4211-Emergency Management</v>
          </cell>
          <cell r="CG4900" t="str">
            <v>Full_Time</v>
          </cell>
          <cell r="CI4900" t="str">
            <v>DG</v>
          </cell>
          <cell r="CJ4900" t="str">
            <v>0001</v>
          </cell>
        </row>
        <row r="4901">
          <cell r="A4901" t="str">
            <v>Budget with Tr. (Jan-01)</v>
          </cell>
          <cell r="H4901">
            <v>1</v>
          </cell>
          <cell r="I4901">
            <v>1</v>
          </cell>
          <cell r="AP4901">
            <v>136814.33012547932</v>
          </cell>
          <cell r="BZ4901">
            <v>0.82420000000000004</v>
          </cell>
          <cell r="CA4901">
            <v>112762.37089000001</v>
          </cell>
          <cell r="CC4901" t="str">
            <v>0001_4100-Meter Services</v>
          </cell>
          <cell r="CG4901" t="str">
            <v>Full_Time</v>
          </cell>
          <cell r="CI4901" t="str">
            <v>CS</v>
          </cell>
          <cell r="CJ4901" t="str">
            <v>0001</v>
          </cell>
        </row>
        <row r="4902">
          <cell r="A4902" t="str">
            <v>Budget with Tr. (Jan-01)</v>
          </cell>
          <cell r="H4902">
            <v>1</v>
          </cell>
          <cell r="I4902">
            <v>1</v>
          </cell>
          <cell r="AP4902">
            <v>104381.4902500387</v>
          </cell>
          <cell r="BZ4902">
            <v>0</v>
          </cell>
          <cell r="CA4902">
            <v>0</v>
          </cell>
          <cell r="CC4902" t="str">
            <v>0001_3130-Distribution Projects Centre</v>
          </cell>
          <cell r="CG4902" t="str">
            <v>Full_Time</v>
          </cell>
          <cell r="CI4902" t="str">
            <v>DS</v>
          </cell>
          <cell r="CJ4902" t="str">
            <v>0001</v>
          </cell>
        </row>
        <row r="4903">
          <cell r="A4903" t="str">
            <v>Budget with Tr. (Jan-01)</v>
          </cell>
          <cell r="H4903">
            <v>1</v>
          </cell>
          <cell r="I4903">
            <v>1</v>
          </cell>
          <cell r="AP4903">
            <v>109768.252979091</v>
          </cell>
          <cell r="BZ4903">
            <v>0</v>
          </cell>
          <cell r="CA4903">
            <v>0</v>
          </cell>
          <cell r="CC4903" t="str">
            <v>0001_4420-Accounts Receivable</v>
          </cell>
          <cell r="CG4903" t="str">
            <v>Full_Time</v>
          </cell>
          <cell r="CI4903" t="str">
            <v>CS</v>
          </cell>
          <cell r="CJ4903" t="str">
            <v>0001</v>
          </cell>
        </row>
        <row r="4904">
          <cell r="A4904" t="str">
            <v>Budget with Tr. (Jan-01)</v>
          </cell>
          <cell r="H4904">
            <v>1</v>
          </cell>
          <cell r="I4904">
            <v>1</v>
          </cell>
          <cell r="AP4904">
            <v>138857.11434775678</v>
          </cell>
          <cell r="BZ4904">
            <v>0</v>
          </cell>
          <cell r="CA4904">
            <v>0</v>
          </cell>
          <cell r="CC4904" t="str">
            <v>0001_1754-Database And Middleware</v>
          </cell>
          <cell r="CG4904" t="str">
            <v>Full_Time</v>
          </cell>
          <cell r="CI4904" t="str">
            <v>IT</v>
          </cell>
          <cell r="CJ4904" t="str">
            <v>0001</v>
          </cell>
        </row>
        <row r="4905">
          <cell r="A4905" t="str">
            <v>Budget with Tr. (Jan-01)</v>
          </cell>
          <cell r="H4905">
            <v>1</v>
          </cell>
          <cell r="I4905">
            <v>1</v>
          </cell>
          <cell r="AP4905">
            <v>90911.918108974001</v>
          </cell>
          <cell r="BZ4905">
            <v>0.82420000000000004</v>
          </cell>
          <cell r="CA4905">
            <v>74929.602899999998</v>
          </cell>
          <cell r="CC4905" t="str">
            <v>0001_3820-Program Management</v>
          </cell>
          <cell r="CG4905" t="str">
            <v>Full_Time</v>
          </cell>
          <cell r="CI4905" t="str">
            <v>DS</v>
          </cell>
          <cell r="CJ4905" t="str">
            <v>0001</v>
          </cell>
        </row>
        <row r="4906">
          <cell r="A4906" t="str">
            <v>Budget with Tr. (Jan-01)</v>
          </cell>
          <cell r="H4906">
            <v>1</v>
          </cell>
          <cell r="I4906">
            <v>1</v>
          </cell>
          <cell r="AP4906">
            <v>141068.59589512303</v>
          </cell>
          <cell r="BZ4906">
            <v>0</v>
          </cell>
          <cell r="CA4906">
            <v>0</v>
          </cell>
          <cell r="CC4906" t="str">
            <v>0001_4450-Cust Mgt Services</v>
          </cell>
          <cell r="CG4906" t="str">
            <v>Full_Time</v>
          </cell>
          <cell r="CI4906" t="str">
            <v>CS</v>
          </cell>
          <cell r="CJ4906" t="str">
            <v>0001</v>
          </cell>
        </row>
        <row r="4907">
          <cell r="A4907" t="str">
            <v>Budget with Tr. (Jan-01)</v>
          </cell>
          <cell r="H4907">
            <v>1</v>
          </cell>
          <cell r="I4907">
            <v>1</v>
          </cell>
          <cell r="AP4907">
            <v>102538.8113642299</v>
          </cell>
          <cell r="BZ4907">
            <v>0</v>
          </cell>
          <cell r="CA4907">
            <v>0</v>
          </cell>
          <cell r="CC4907" t="str">
            <v>0001_4410-Call Centre</v>
          </cell>
          <cell r="CG4907" t="str">
            <v>Full_Time</v>
          </cell>
          <cell r="CI4907" t="str">
            <v>CS</v>
          </cell>
          <cell r="CJ4907" t="str">
            <v>0001</v>
          </cell>
        </row>
        <row r="4908">
          <cell r="A4908" t="str">
            <v>Budget with Tr. (Jan-01)</v>
          </cell>
          <cell r="H4908">
            <v>1</v>
          </cell>
          <cell r="I4908">
            <v>1</v>
          </cell>
          <cell r="AP4908">
            <v>107531.78645482541</v>
          </cell>
          <cell r="BZ4908">
            <v>0</v>
          </cell>
          <cell r="CA4908">
            <v>0</v>
          </cell>
          <cell r="CC4908" t="str">
            <v>0001_3310-Station &amp; Dist Automation</v>
          </cell>
          <cell r="CG4908" t="str">
            <v>Full_Time</v>
          </cell>
          <cell r="CI4908" t="str">
            <v>DG</v>
          </cell>
          <cell r="CJ4908" t="str">
            <v>0001</v>
          </cell>
        </row>
        <row r="4909">
          <cell r="A4909" t="str">
            <v>Budget with Tr. (Jan-01)</v>
          </cell>
          <cell r="H4909">
            <v>1</v>
          </cell>
          <cell r="I4909">
            <v>1</v>
          </cell>
          <cell r="AP4909">
            <v>148958.53860174879</v>
          </cell>
          <cell r="BZ4909">
            <v>0.82420000000000004</v>
          </cell>
          <cell r="CA4909">
            <v>122771.62751000001</v>
          </cell>
          <cell r="CC4909" t="str">
            <v>0001_4481-System Oper Control Room</v>
          </cell>
          <cell r="CG4909" t="str">
            <v>Full_Time</v>
          </cell>
          <cell r="CI4909" t="str">
            <v>DG</v>
          </cell>
          <cell r="CJ4909" t="str">
            <v>0001</v>
          </cell>
        </row>
        <row r="4910">
          <cell r="A4910" t="str">
            <v>Budget with Tr. (Jan-01)</v>
          </cell>
          <cell r="H4910">
            <v>1</v>
          </cell>
          <cell r="I4910">
            <v>1</v>
          </cell>
          <cell r="AP4910">
            <v>80342.6531303378</v>
          </cell>
          <cell r="BZ4910">
            <v>0</v>
          </cell>
          <cell r="CA4910">
            <v>0</v>
          </cell>
          <cell r="CC4910" t="str">
            <v>0001_3130-Distribution Projects Centre</v>
          </cell>
          <cell r="CG4910" t="str">
            <v>Full_Time</v>
          </cell>
          <cell r="CI4910" t="str">
            <v>DS</v>
          </cell>
          <cell r="CJ4910" t="str">
            <v>0001</v>
          </cell>
        </row>
        <row r="4911">
          <cell r="A4911" t="str">
            <v>Budget with Tr. (Jan-01)</v>
          </cell>
          <cell r="H4911">
            <v>1</v>
          </cell>
          <cell r="I4911">
            <v>1</v>
          </cell>
          <cell r="AP4911">
            <v>90163.200947802979</v>
          </cell>
          <cell r="BZ4911">
            <v>0</v>
          </cell>
          <cell r="CA4911">
            <v>0</v>
          </cell>
          <cell r="CC4911" t="str">
            <v>0001_3160-Dist Proj - West</v>
          </cell>
          <cell r="CG4911" t="str">
            <v>Full_Time</v>
          </cell>
          <cell r="CI4911" t="str">
            <v>DS</v>
          </cell>
          <cell r="CJ4911" t="str">
            <v>0001</v>
          </cell>
        </row>
        <row r="4912">
          <cell r="A4912" t="str">
            <v>Budget with Tr. (Jan-01)</v>
          </cell>
          <cell r="H4912">
            <v>1</v>
          </cell>
          <cell r="I4912">
            <v>1</v>
          </cell>
          <cell r="AP4912">
            <v>102192.0176196847</v>
          </cell>
          <cell r="BZ4912">
            <v>0</v>
          </cell>
          <cell r="CA4912">
            <v>0</v>
          </cell>
          <cell r="CC4912" t="str">
            <v>0001_4260-Field Services</v>
          </cell>
          <cell r="CG4912" t="str">
            <v>Full_Time</v>
          </cell>
          <cell r="CI4912" t="str">
            <v>CS</v>
          </cell>
          <cell r="CJ4912" t="str">
            <v>0001</v>
          </cell>
        </row>
        <row r="4913">
          <cell r="A4913" t="str">
            <v>Budget with Tr. (Jan-01)</v>
          </cell>
          <cell r="H4913">
            <v>1</v>
          </cell>
          <cell r="I4913">
            <v>1</v>
          </cell>
          <cell r="AP4913">
            <v>122355.9463174738</v>
          </cell>
          <cell r="BZ4913">
            <v>0</v>
          </cell>
          <cell r="CA4913">
            <v>0</v>
          </cell>
          <cell r="CC4913" t="str">
            <v>0001_4210-Grid Response</v>
          </cell>
          <cell r="CG4913" t="str">
            <v>Full_Time</v>
          </cell>
          <cell r="CI4913" t="str">
            <v>DG</v>
          </cell>
          <cell r="CJ4913" t="str">
            <v>0001</v>
          </cell>
        </row>
        <row r="4914">
          <cell r="A4914" t="str">
            <v>Budget with Tr. (Jan-01)</v>
          </cell>
          <cell r="H4914">
            <v>1</v>
          </cell>
          <cell r="I4914">
            <v>1</v>
          </cell>
          <cell r="AP4914">
            <v>111733.19112241469</v>
          </cell>
          <cell r="BZ4914">
            <v>0</v>
          </cell>
          <cell r="CA4914">
            <v>0</v>
          </cell>
          <cell r="CC4914" t="str">
            <v>0001_3110-Dist Proj - East</v>
          </cell>
          <cell r="CG4914" t="str">
            <v>Full_Time</v>
          </cell>
          <cell r="CI4914" t="str">
            <v>DS</v>
          </cell>
          <cell r="CJ4914" t="str">
            <v>0001</v>
          </cell>
        </row>
        <row r="4915">
          <cell r="A4915" t="str">
            <v>Budget with Tr. (Jan-01)</v>
          </cell>
          <cell r="H4915">
            <v>1</v>
          </cell>
          <cell r="I4915">
            <v>1</v>
          </cell>
          <cell r="AP4915">
            <v>82247.399145420917</v>
          </cell>
          <cell r="BZ4915">
            <v>0</v>
          </cell>
          <cell r="CA4915">
            <v>0</v>
          </cell>
          <cell r="CC4915" t="str">
            <v>0001_1810-Safety</v>
          </cell>
          <cell r="CG4915" t="str">
            <v>Full_Time</v>
          </cell>
          <cell r="CI4915" t="str">
            <v>EHS</v>
          </cell>
          <cell r="CJ4915" t="str">
            <v>0001</v>
          </cell>
        </row>
        <row r="4916">
          <cell r="A4916" t="str">
            <v>Budget with Tr. (Jan-01)</v>
          </cell>
          <cell r="H4916">
            <v>1</v>
          </cell>
          <cell r="I4916">
            <v>1</v>
          </cell>
          <cell r="AP4916">
            <v>167783.24938666797</v>
          </cell>
          <cell r="BZ4916">
            <v>0.82420000000000004</v>
          </cell>
          <cell r="CA4916">
            <v>138286.95415000003</v>
          </cell>
          <cell r="CC4916" t="str">
            <v>0001_4481-System Oper Control Room</v>
          </cell>
          <cell r="CG4916" t="str">
            <v>Full_Time</v>
          </cell>
          <cell r="CI4916" t="str">
            <v>DG</v>
          </cell>
          <cell r="CJ4916" t="str">
            <v>0001</v>
          </cell>
        </row>
        <row r="4917">
          <cell r="A4917" t="str">
            <v>Budget with Tr. (Jan-01)</v>
          </cell>
          <cell r="H4917">
            <v>1</v>
          </cell>
          <cell r="I4917">
            <v>1</v>
          </cell>
          <cell r="AP4917">
            <v>109606.65159862427</v>
          </cell>
          <cell r="BZ4917">
            <v>0</v>
          </cell>
          <cell r="CA4917">
            <v>0</v>
          </cell>
          <cell r="CC4917" t="str">
            <v>0001_3160-Dist Proj - West</v>
          </cell>
          <cell r="CG4917" t="str">
            <v>Full_Time</v>
          </cell>
          <cell r="CI4917" t="str">
            <v>DS</v>
          </cell>
          <cell r="CJ4917" t="str">
            <v>0001</v>
          </cell>
        </row>
        <row r="4918">
          <cell r="A4918" t="str">
            <v>Budget with Tr. (Jan-01)</v>
          </cell>
          <cell r="H4918">
            <v>1</v>
          </cell>
          <cell r="I4918">
            <v>1</v>
          </cell>
          <cell r="AP4918">
            <v>107024.12322767671</v>
          </cell>
          <cell r="BZ4918">
            <v>0</v>
          </cell>
          <cell r="CA4918">
            <v>0</v>
          </cell>
          <cell r="CC4918" t="str">
            <v>0001_4100-Meter Services</v>
          </cell>
          <cell r="CG4918" t="str">
            <v>Full_Time</v>
          </cell>
          <cell r="CI4918" t="str">
            <v>CS</v>
          </cell>
          <cell r="CJ4918" t="str">
            <v>0001</v>
          </cell>
        </row>
        <row r="4919">
          <cell r="A4919" t="str">
            <v>Budget with Tr. (Jan-01)</v>
          </cell>
          <cell r="H4919">
            <v>1</v>
          </cell>
          <cell r="I4919">
            <v>1</v>
          </cell>
          <cell r="AP4919">
            <v>152470.48419136653</v>
          </cell>
          <cell r="BZ4919">
            <v>0</v>
          </cell>
          <cell r="CA4919">
            <v>0</v>
          </cell>
          <cell r="CC4919" t="str">
            <v>0001_5100-Fleet &amp; Equipment Svcs</v>
          </cell>
          <cell r="CG4919" t="str">
            <v>Full_Time</v>
          </cell>
          <cell r="CI4919" t="str">
            <v>AM</v>
          </cell>
          <cell r="CJ4919" t="str">
            <v>0001</v>
          </cell>
        </row>
        <row r="4920">
          <cell r="A4920" t="str">
            <v>Budget with Tr. (Jan-01)</v>
          </cell>
          <cell r="H4920">
            <v>1</v>
          </cell>
          <cell r="I4920">
            <v>1</v>
          </cell>
          <cell r="AP4920">
            <v>104003.656759741</v>
          </cell>
          <cell r="BZ4920">
            <v>0</v>
          </cell>
          <cell r="CA4920">
            <v>0</v>
          </cell>
          <cell r="CC4920" t="str">
            <v>0001_4290-Street Lighting</v>
          </cell>
          <cell r="CG4920" t="str">
            <v>Full_Time</v>
          </cell>
          <cell r="CI4920" t="str">
            <v>DG</v>
          </cell>
          <cell r="CJ4920" t="str">
            <v>0001</v>
          </cell>
        </row>
        <row r="4921">
          <cell r="A4921" t="str">
            <v>Budget with Tr. (Jan-01)</v>
          </cell>
          <cell r="H4921">
            <v>1</v>
          </cell>
          <cell r="I4921">
            <v>1</v>
          </cell>
          <cell r="AP4921">
            <v>142064.93800708393</v>
          </cell>
          <cell r="BZ4921">
            <v>0</v>
          </cell>
          <cell r="CA4921">
            <v>0</v>
          </cell>
          <cell r="CC4921" t="str">
            <v>0001_1910-OD &amp; Performance</v>
          </cell>
          <cell r="CG4921" t="str">
            <v>Full_Time</v>
          </cell>
          <cell r="CI4921" t="str">
            <v>OE</v>
          </cell>
          <cell r="CJ4921" t="str">
            <v>0001</v>
          </cell>
        </row>
        <row r="4922">
          <cell r="A4922" t="str">
            <v>Budget with Tr. (Jan-01)</v>
          </cell>
          <cell r="H4922">
            <v>1</v>
          </cell>
          <cell r="I4922">
            <v>1</v>
          </cell>
          <cell r="AP4922">
            <v>119144.97513872608</v>
          </cell>
          <cell r="BZ4922">
            <v>0</v>
          </cell>
          <cell r="CA4922">
            <v>0</v>
          </cell>
          <cell r="CC4922" t="str">
            <v>0001_4480-System Oper Planning</v>
          </cell>
          <cell r="CG4922" t="str">
            <v>Full_Time</v>
          </cell>
          <cell r="CI4922" t="str">
            <v>DG</v>
          </cell>
          <cell r="CJ4922" t="str">
            <v>0001</v>
          </cell>
        </row>
        <row r="4923">
          <cell r="A4923" t="str">
            <v>Budget with Tr. (Jan-01)</v>
          </cell>
          <cell r="H4923">
            <v>1</v>
          </cell>
          <cell r="I4923">
            <v>1</v>
          </cell>
          <cell r="AP4923">
            <v>136195.02333972158</v>
          </cell>
          <cell r="BZ4923">
            <v>0</v>
          </cell>
          <cell r="CA4923">
            <v>0</v>
          </cell>
          <cell r="CC4923" t="str">
            <v>0001_4410-Call Centre</v>
          </cell>
          <cell r="CG4923" t="str">
            <v>Full_Time</v>
          </cell>
          <cell r="CI4923" t="str">
            <v>CS</v>
          </cell>
          <cell r="CJ4923" t="str">
            <v>0001</v>
          </cell>
        </row>
        <row r="4924">
          <cell r="A4924" t="str">
            <v>Budget with Tr. (Jan-01)</v>
          </cell>
          <cell r="H4924">
            <v>1</v>
          </cell>
          <cell r="I4924">
            <v>1</v>
          </cell>
          <cell r="AP4924">
            <v>119905.49423392068</v>
          </cell>
          <cell r="BZ4924">
            <v>0</v>
          </cell>
          <cell r="CA4924">
            <v>0</v>
          </cell>
          <cell r="CC4924" t="str">
            <v>0001_2400-Policy &amp; Standards</v>
          </cell>
          <cell r="CG4924" t="str">
            <v>Full_Time</v>
          </cell>
          <cell r="CI4924" t="str">
            <v>AM</v>
          </cell>
          <cell r="CJ4924" t="str">
            <v>0001</v>
          </cell>
        </row>
        <row r="4925">
          <cell r="A4925" t="str">
            <v>Budget with Tr. (Jan-01)</v>
          </cell>
          <cell r="H4925">
            <v>1</v>
          </cell>
          <cell r="I4925">
            <v>1</v>
          </cell>
          <cell r="AP4925">
            <v>143570.14225798243</v>
          </cell>
          <cell r="BZ4925">
            <v>0</v>
          </cell>
          <cell r="CA4925">
            <v>0</v>
          </cell>
          <cell r="CC4925" t="str">
            <v>0001_1760-Program Delivery</v>
          </cell>
          <cell r="CG4925" t="str">
            <v>Full_Time</v>
          </cell>
          <cell r="CI4925" t="str">
            <v>IT</v>
          </cell>
          <cell r="CJ4925" t="str">
            <v>0001</v>
          </cell>
        </row>
        <row r="4926">
          <cell r="A4926" t="str">
            <v>Budget with Tr. (Jan-01)</v>
          </cell>
          <cell r="H4926">
            <v>1</v>
          </cell>
          <cell r="I4926">
            <v>1</v>
          </cell>
          <cell r="AP4926">
            <v>147125.83553467254</v>
          </cell>
          <cell r="BZ4926">
            <v>0</v>
          </cell>
          <cell r="CA4926">
            <v>0</v>
          </cell>
          <cell r="CC4926" t="str">
            <v>0001_1340-Financial Planning-admin</v>
          </cell>
          <cell r="CG4926" t="str">
            <v>Full_Time</v>
          </cell>
          <cell r="CI4926" t="str">
            <v>Fin.</v>
          </cell>
          <cell r="CJ4926" t="str">
            <v>0001</v>
          </cell>
        </row>
        <row r="4927">
          <cell r="A4927" t="str">
            <v>Budget with Tr. (Jan-01)</v>
          </cell>
          <cell r="H4927">
            <v>1</v>
          </cell>
          <cell r="I4927">
            <v>1</v>
          </cell>
          <cell r="AP4927">
            <v>151623.47783579119</v>
          </cell>
          <cell r="BZ4927">
            <v>0</v>
          </cell>
          <cell r="CA4927">
            <v>0</v>
          </cell>
          <cell r="CC4927" t="str">
            <v>0001_1753-IT Network Admin/tel</v>
          </cell>
          <cell r="CG4927" t="str">
            <v>Full_Time</v>
          </cell>
          <cell r="CI4927" t="str">
            <v>IT</v>
          </cell>
          <cell r="CJ4927" t="str">
            <v>0001</v>
          </cell>
        </row>
        <row r="4928">
          <cell r="A4928" t="str">
            <v>Budget with Tr. (Jan-01)</v>
          </cell>
          <cell r="H4928">
            <v>1</v>
          </cell>
          <cell r="I4928">
            <v>1</v>
          </cell>
          <cell r="AP4928">
            <v>113673.12155930509</v>
          </cell>
          <cell r="BZ4928">
            <v>0</v>
          </cell>
          <cell r="CA4928">
            <v>0</v>
          </cell>
          <cell r="CC4928" t="str">
            <v>0001_2530-Acquisition Services</v>
          </cell>
          <cell r="CG4928" t="str">
            <v>Full_Time</v>
          </cell>
          <cell r="CI4928" t="str">
            <v>AM</v>
          </cell>
          <cell r="CJ4928" t="str">
            <v>0001</v>
          </cell>
        </row>
        <row r="4929">
          <cell r="A4929" t="str">
            <v>Budget with Tr. (Jan-01)</v>
          </cell>
          <cell r="H4929">
            <v>1</v>
          </cell>
          <cell r="I4929">
            <v>1</v>
          </cell>
          <cell r="AP4929">
            <v>97734.523706350577</v>
          </cell>
          <cell r="BZ4929">
            <v>0</v>
          </cell>
          <cell r="CA4929">
            <v>0</v>
          </cell>
          <cell r="CC4929" t="str">
            <v>0001_2520-Warehousing Management</v>
          </cell>
          <cell r="CG4929" t="str">
            <v>Full_Time</v>
          </cell>
          <cell r="CI4929" t="str">
            <v>AM</v>
          </cell>
          <cell r="CJ4929" t="str">
            <v>0001</v>
          </cell>
        </row>
        <row r="4930">
          <cell r="A4930" t="str">
            <v>Budget with Tr. (Jan-01)</v>
          </cell>
          <cell r="H4930">
            <v>1</v>
          </cell>
          <cell r="I4930">
            <v>1</v>
          </cell>
          <cell r="AP4930">
            <v>168605.09071155547</v>
          </cell>
          <cell r="BZ4930">
            <v>0</v>
          </cell>
          <cell r="CA4930">
            <v>0</v>
          </cell>
          <cell r="CC4930" t="str">
            <v>0001_1753-IT Network Admin/tel</v>
          </cell>
          <cell r="CG4930" t="str">
            <v>Full_Time</v>
          </cell>
          <cell r="CI4930" t="str">
            <v>IT</v>
          </cell>
          <cell r="CJ4930" t="str">
            <v>0001</v>
          </cell>
        </row>
        <row r="4931">
          <cell r="A4931" t="str">
            <v>Budget with Tr. (Jan-01)</v>
          </cell>
          <cell r="H4931">
            <v>1</v>
          </cell>
          <cell r="I4931">
            <v>1</v>
          </cell>
          <cell r="AP4931">
            <v>122772.40112520901</v>
          </cell>
          <cell r="BZ4931">
            <v>0</v>
          </cell>
          <cell r="CA4931">
            <v>0</v>
          </cell>
          <cell r="CC4931" t="str">
            <v>0001_1650-Talent Management</v>
          </cell>
          <cell r="CG4931" t="str">
            <v>Full_Time</v>
          </cell>
          <cell r="CI4931" t="str">
            <v>OE</v>
          </cell>
          <cell r="CJ4931" t="str">
            <v>0001</v>
          </cell>
        </row>
        <row r="4932">
          <cell r="A4932" t="str">
            <v>Budget with Tr. (Jan-01)</v>
          </cell>
          <cell r="H4932">
            <v>1</v>
          </cell>
          <cell r="I4932">
            <v>1</v>
          </cell>
          <cell r="AP4932">
            <v>111074.7066864107</v>
          </cell>
          <cell r="BZ4932">
            <v>0</v>
          </cell>
          <cell r="CA4932">
            <v>0</v>
          </cell>
          <cell r="CC4932" t="str">
            <v>0001_3130-Distribution Projects Centre</v>
          </cell>
          <cell r="CG4932" t="str">
            <v>Full_Time</v>
          </cell>
          <cell r="CI4932" t="str">
            <v>DS</v>
          </cell>
          <cell r="CJ4932" t="str">
            <v>0001</v>
          </cell>
        </row>
        <row r="4933">
          <cell r="A4933" t="str">
            <v>Budget with Tr. (Jan-01)</v>
          </cell>
          <cell r="H4933">
            <v>1</v>
          </cell>
          <cell r="I4933">
            <v>1</v>
          </cell>
          <cell r="AP4933">
            <v>104204.3099808039</v>
          </cell>
          <cell r="BZ4933">
            <v>0</v>
          </cell>
          <cell r="CA4933">
            <v>0</v>
          </cell>
          <cell r="CC4933" t="str">
            <v>0001_4260-Field Services</v>
          </cell>
          <cell r="CG4933" t="str">
            <v>Full_Time</v>
          </cell>
          <cell r="CI4933" t="str">
            <v>CS</v>
          </cell>
          <cell r="CJ4933" t="str">
            <v>0001</v>
          </cell>
        </row>
        <row r="4934">
          <cell r="A4934" t="str">
            <v>Budget with Tr. (Jan-01)</v>
          </cell>
          <cell r="H4934">
            <v>1</v>
          </cell>
          <cell r="I4934">
            <v>1</v>
          </cell>
          <cell r="AP4934">
            <v>107188.80725503192</v>
          </cell>
          <cell r="BZ4934">
            <v>0</v>
          </cell>
          <cell r="CA4934">
            <v>0</v>
          </cell>
          <cell r="CC4934" t="str">
            <v>0001_5200-Facilities &amp; Asset Mgmt</v>
          </cell>
          <cell r="CG4934" t="str">
            <v>Full_Time</v>
          </cell>
          <cell r="CI4934" t="str">
            <v>Faclt.</v>
          </cell>
          <cell r="CJ4934" t="str">
            <v>0001</v>
          </cell>
        </row>
        <row r="4935">
          <cell r="A4935" t="str">
            <v>Budget with Tr. (Jan-01)</v>
          </cell>
          <cell r="H4935">
            <v>1</v>
          </cell>
          <cell r="I4935">
            <v>1</v>
          </cell>
          <cell r="AP4935">
            <v>92866.3464979727</v>
          </cell>
          <cell r="BZ4935">
            <v>0</v>
          </cell>
          <cell r="CA4935">
            <v>0</v>
          </cell>
          <cell r="CC4935" t="str">
            <v>0001_4410-Call Centre</v>
          </cell>
          <cell r="CG4935" t="str">
            <v>Full_Time</v>
          </cell>
          <cell r="CI4935" t="str">
            <v>CS</v>
          </cell>
          <cell r="CJ4935" t="str">
            <v>0001</v>
          </cell>
        </row>
        <row r="4936">
          <cell r="A4936" t="str">
            <v>Budget with Tr. (Jan-01)</v>
          </cell>
          <cell r="H4936">
            <v>1</v>
          </cell>
          <cell r="I4936">
            <v>1</v>
          </cell>
          <cell r="AP4936">
            <v>92866.909967237894</v>
          </cell>
          <cell r="BZ4936">
            <v>0</v>
          </cell>
          <cell r="CA4936">
            <v>0</v>
          </cell>
          <cell r="CC4936" t="str">
            <v>0001_4420-Accounts Receivable</v>
          </cell>
          <cell r="CG4936" t="str">
            <v>Full_Time</v>
          </cell>
          <cell r="CI4936" t="str">
            <v>CS</v>
          </cell>
          <cell r="CJ4936" t="str">
            <v>0001</v>
          </cell>
        </row>
        <row r="4937">
          <cell r="A4937" t="str">
            <v>Budget with Tr. (Jan-01)</v>
          </cell>
          <cell r="H4937">
            <v>1</v>
          </cell>
          <cell r="I4937">
            <v>1</v>
          </cell>
          <cell r="AP4937">
            <v>108771.1543219884</v>
          </cell>
          <cell r="BZ4937">
            <v>0</v>
          </cell>
          <cell r="CA4937">
            <v>0</v>
          </cell>
          <cell r="CC4937" t="str">
            <v>0001_2520-Warehousing Management</v>
          </cell>
          <cell r="CG4937" t="str">
            <v>Full_Time</v>
          </cell>
          <cell r="CI4937" t="str">
            <v>AM</v>
          </cell>
          <cell r="CJ4937" t="str">
            <v>0001</v>
          </cell>
        </row>
        <row r="4938">
          <cell r="A4938" t="str">
            <v>Budget with Tr. (Jan-01)</v>
          </cell>
          <cell r="H4938">
            <v>0</v>
          </cell>
          <cell r="I4938">
            <v>0</v>
          </cell>
          <cell r="AP4938">
            <v>0</v>
          </cell>
          <cell r="BZ4938">
            <v>0</v>
          </cell>
          <cell r="CA4938">
            <v>0</v>
          </cell>
          <cell r="CC4938" t="str">
            <v>0001_5100-Fleet &amp; Equipment Svcs</v>
          </cell>
          <cell r="CG4938" t="e">
            <v>#N/A</v>
          </cell>
          <cell r="CI4938" t="str">
            <v>AM</v>
          </cell>
          <cell r="CJ4938" t="str">
            <v>0001</v>
          </cell>
        </row>
        <row r="4939">
          <cell r="A4939" t="str">
            <v>Budget with Tr. (Jan-01)</v>
          </cell>
          <cell r="H4939">
            <v>1</v>
          </cell>
          <cell r="I4939">
            <v>1</v>
          </cell>
          <cell r="AP4939">
            <v>109607.3065401443</v>
          </cell>
          <cell r="BZ4939">
            <v>0</v>
          </cell>
          <cell r="CA4939">
            <v>0</v>
          </cell>
          <cell r="CC4939" t="str">
            <v>0001_3110-Dist Proj - East</v>
          </cell>
          <cell r="CG4939" t="str">
            <v>Full_Time</v>
          </cell>
          <cell r="CI4939" t="str">
            <v>DS</v>
          </cell>
          <cell r="CJ4939" t="str">
            <v>0001</v>
          </cell>
        </row>
        <row r="4940">
          <cell r="A4940" t="str">
            <v>Budget with Tr. (Jan-01)</v>
          </cell>
          <cell r="H4940">
            <v>1</v>
          </cell>
          <cell r="I4940">
            <v>1</v>
          </cell>
          <cell r="AP4940">
            <v>119264.27225169817</v>
          </cell>
          <cell r="BZ4940">
            <v>0</v>
          </cell>
          <cell r="CA4940">
            <v>0</v>
          </cell>
          <cell r="CC4940" t="str">
            <v>0001_3130-Distribution Projects Centre</v>
          </cell>
          <cell r="CG4940" t="str">
            <v>Full_Time</v>
          </cell>
          <cell r="CI4940" t="str">
            <v>DS</v>
          </cell>
          <cell r="CJ4940" t="str">
            <v>0001</v>
          </cell>
        </row>
        <row r="4941">
          <cell r="A4941" t="str">
            <v>Budget with Tr. (Jan-01)</v>
          </cell>
          <cell r="H4941">
            <v>1</v>
          </cell>
          <cell r="I4941">
            <v>1</v>
          </cell>
          <cell r="AP4941">
            <v>140423.33425578999</v>
          </cell>
          <cell r="BZ4941">
            <v>0.82420000000000004</v>
          </cell>
          <cell r="CA4941">
            <v>115736.91208999998</v>
          </cell>
          <cell r="CC4941" t="str">
            <v>0001_4481-System Oper Control Room</v>
          </cell>
          <cell r="CG4941" t="str">
            <v>Full_Time</v>
          </cell>
          <cell r="CI4941" t="str">
            <v>DG</v>
          </cell>
          <cell r="CJ4941" t="str">
            <v>0001</v>
          </cell>
        </row>
        <row r="4942">
          <cell r="A4942" t="str">
            <v>Budget with Tr. (Jan-01)</v>
          </cell>
          <cell r="H4942">
            <v>1</v>
          </cell>
          <cell r="I4942">
            <v>1</v>
          </cell>
          <cell r="AP4942">
            <v>107024.12322767671</v>
          </cell>
          <cell r="BZ4942">
            <v>0</v>
          </cell>
          <cell r="CA4942">
            <v>0</v>
          </cell>
          <cell r="CC4942" t="str">
            <v>0001_4100-Meter Services</v>
          </cell>
          <cell r="CG4942" t="str">
            <v>Full_Time</v>
          </cell>
          <cell r="CI4942" t="str">
            <v>CS</v>
          </cell>
          <cell r="CJ4942" t="str">
            <v>0001</v>
          </cell>
        </row>
        <row r="4943">
          <cell r="A4943" t="str">
            <v>Budget with Tr. (Jan-01)</v>
          </cell>
          <cell r="H4943">
            <v>0</v>
          </cell>
          <cell r="I4943">
            <v>0</v>
          </cell>
          <cell r="AP4943">
            <v>0</v>
          </cell>
          <cell r="BZ4943">
            <v>0</v>
          </cell>
          <cell r="CA4943">
            <v>0</v>
          </cell>
          <cell r="CC4943" t="str">
            <v>0001_4430-LDC Settlement</v>
          </cell>
          <cell r="CG4943" t="e">
            <v>#N/A</v>
          </cell>
          <cell r="CI4943" t="str">
            <v>CS</v>
          </cell>
          <cell r="CJ4943" t="str">
            <v>0001</v>
          </cell>
        </row>
        <row r="4944">
          <cell r="A4944" t="str">
            <v>Budget with Tr. (Jan-01)</v>
          </cell>
          <cell r="H4944">
            <v>1</v>
          </cell>
          <cell r="I4944">
            <v>1</v>
          </cell>
          <cell r="AP4944">
            <v>136244.6625648044</v>
          </cell>
          <cell r="BZ4944">
            <v>0</v>
          </cell>
          <cell r="CA4944">
            <v>0</v>
          </cell>
          <cell r="CC4944" t="str">
            <v>0001_4430-LDC Settlement</v>
          </cell>
          <cell r="CG4944" t="str">
            <v>Full_Time</v>
          </cell>
          <cell r="CI4944" t="str">
            <v>CS</v>
          </cell>
          <cell r="CJ4944" t="str">
            <v>0001</v>
          </cell>
        </row>
        <row r="4945">
          <cell r="A4945" t="str">
            <v>Budget with Tr. (Jan-01)</v>
          </cell>
          <cell r="H4945">
            <v>1</v>
          </cell>
          <cell r="I4945">
            <v>1</v>
          </cell>
          <cell r="AP4945">
            <v>92866.909967237894</v>
          </cell>
          <cell r="BZ4945">
            <v>0</v>
          </cell>
          <cell r="CA4945">
            <v>0</v>
          </cell>
          <cell r="CC4945" t="str">
            <v>0001_4410-Call Centre</v>
          </cell>
          <cell r="CG4945" t="str">
            <v>Full_Time</v>
          </cell>
          <cell r="CI4945" t="str">
            <v>CS</v>
          </cell>
          <cell r="CJ4945" t="str">
            <v>0001</v>
          </cell>
        </row>
        <row r="4946">
          <cell r="A4946" t="str">
            <v>Budget with Tr. (Jan-01)</v>
          </cell>
          <cell r="H4946">
            <v>1</v>
          </cell>
          <cell r="I4946">
            <v>1</v>
          </cell>
          <cell r="AP4946">
            <v>88225.274475347716</v>
          </cell>
          <cell r="BZ4946">
            <v>0</v>
          </cell>
          <cell r="CA4946">
            <v>0</v>
          </cell>
          <cell r="CC4946" t="str">
            <v>0001_3130-Distribution Projects Centre</v>
          </cell>
          <cell r="CG4946" t="str">
            <v>Full_Time</v>
          </cell>
          <cell r="CI4946" t="str">
            <v>DS</v>
          </cell>
          <cell r="CJ4946" t="str">
            <v>0001</v>
          </cell>
        </row>
        <row r="4947">
          <cell r="A4947" t="str">
            <v>Budget with Tr. (Jan-01)</v>
          </cell>
          <cell r="H4947">
            <v>0</v>
          </cell>
          <cell r="I4947">
            <v>0</v>
          </cell>
          <cell r="AP4947">
            <v>0</v>
          </cell>
          <cell r="BZ4947">
            <v>0</v>
          </cell>
          <cell r="CA4947">
            <v>0</v>
          </cell>
          <cell r="CC4947" t="str">
            <v>0001_3160-Dist Proj - West</v>
          </cell>
          <cell r="CG4947" t="e">
            <v>#N/A</v>
          </cell>
          <cell r="CI4947" t="str">
            <v>DS</v>
          </cell>
          <cell r="CJ4947" t="str">
            <v>0001</v>
          </cell>
        </row>
        <row r="4948">
          <cell r="A4948" t="str">
            <v>Budget with Tr. (Jan-01)</v>
          </cell>
          <cell r="H4948">
            <v>1</v>
          </cell>
          <cell r="I4948">
            <v>1</v>
          </cell>
          <cell r="AP4948">
            <v>91044.116869496604</v>
          </cell>
          <cell r="BZ4948">
            <v>0</v>
          </cell>
          <cell r="CA4948">
            <v>0</v>
          </cell>
          <cell r="CC4948" t="str">
            <v>0001_3310-Station &amp; Dist Automation</v>
          </cell>
          <cell r="CG4948" t="str">
            <v>Full_Time</v>
          </cell>
          <cell r="CI4948" t="str">
            <v>DG</v>
          </cell>
          <cell r="CJ4948" t="str">
            <v>0001</v>
          </cell>
        </row>
        <row r="4949">
          <cell r="A4949" t="str">
            <v>Budget with Tr. (Jan-01)</v>
          </cell>
          <cell r="H4949">
            <v>1</v>
          </cell>
          <cell r="I4949">
            <v>1</v>
          </cell>
          <cell r="AP4949">
            <v>156839.8373194467</v>
          </cell>
          <cell r="BZ4949">
            <v>0.82420000000000004</v>
          </cell>
          <cell r="CA4949">
            <v>129267.39391000001</v>
          </cell>
          <cell r="CC4949" t="str">
            <v>0001_3110-Dist Proj - East</v>
          </cell>
          <cell r="CG4949" t="str">
            <v>Full_Time</v>
          </cell>
          <cell r="CI4949" t="str">
            <v>DS</v>
          </cell>
          <cell r="CJ4949" t="str">
            <v>0001</v>
          </cell>
        </row>
        <row r="4950">
          <cell r="A4950" t="str">
            <v>Budget with Tr. (Jan-01)</v>
          </cell>
          <cell r="H4950">
            <v>1</v>
          </cell>
          <cell r="I4950">
            <v>1</v>
          </cell>
          <cell r="AP4950">
            <v>119144.24837408651</v>
          </cell>
          <cell r="BZ4950">
            <v>0</v>
          </cell>
          <cell r="CA4950">
            <v>0</v>
          </cell>
          <cell r="CC4950" t="str">
            <v>0001_4450-Cust Mgt Services</v>
          </cell>
          <cell r="CG4950" t="str">
            <v>Full_Time</v>
          </cell>
          <cell r="CI4950" t="str">
            <v>CS</v>
          </cell>
          <cell r="CJ4950" t="str">
            <v>0001</v>
          </cell>
        </row>
        <row r="4951">
          <cell r="A4951" t="str">
            <v>Budget with Tr. (Jan-01)</v>
          </cell>
          <cell r="H4951">
            <v>1</v>
          </cell>
          <cell r="I4951">
            <v>1</v>
          </cell>
          <cell r="AP4951">
            <v>151264.81741518879</v>
          </cell>
          <cell r="BZ4951">
            <v>0</v>
          </cell>
          <cell r="CA4951">
            <v>0</v>
          </cell>
          <cell r="CC4951" t="str">
            <v>0001_1770-IT&amp;S Governance</v>
          </cell>
          <cell r="CG4951" t="str">
            <v>Full_Time</v>
          </cell>
          <cell r="CI4951" t="str">
            <v>IT</v>
          </cell>
          <cell r="CJ4951" t="str">
            <v>0001</v>
          </cell>
        </row>
        <row r="4952">
          <cell r="A4952" t="str">
            <v>Budget with Tr. (Jan-01)</v>
          </cell>
          <cell r="H4952">
            <v>1</v>
          </cell>
          <cell r="I4952">
            <v>1</v>
          </cell>
          <cell r="AP4952">
            <v>92866.909967237894</v>
          </cell>
          <cell r="BZ4952">
            <v>0</v>
          </cell>
          <cell r="CA4952">
            <v>0</v>
          </cell>
          <cell r="CC4952" t="str">
            <v>0001_4410-Call Centre</v>
          </cell>
          <cell r="CG4952" t="str">
            <v>Full_Time</v>
          </cell>
          <cell r="CI4952" t="str">
            <v>CS</v>
          </cell>
          <cell r="CJ4952" t="str">
            <v>0001</v>
          </cell>
        </row>
        <row r="4953">
          <cell r="A4953" t="str">
            <v>Budget with Tr. (Jan-01)</v>
          </cell>
          <cell r="H4953">
            <v>1</v>
          </cell>
          <cell r="I4953">
            <v>1</v>
          </cell>
          <cell r="AP4953">
            <v>123061.25246904961</v>
          </cell>
          <cell r="BZ4953">
            <v>0</v>
          </cell>
          <cell r="CA4953">
            <v>0</v>
          </cell>
          <cell r="CC4953" t="str">
            <v>0001_3310-Station &amp; Dist Automation</v>
          </cell>
          <cell r="CG4953" t="str">
            <v>Full_Time</v>
          </cell>
          <cell r="CI4953" t="str">
            <v>DG</v>
          </cell>
          <cell r="CJ4953" t="str">
            <v>0001</v>
          </cell>
        </row>
        <row r="4954">
          <cell r="A4954" t="str">
            <v>Budget with Tr. (Jan-01)</v>
          </cell>
          <cell r="H4954">
            <v>1</v>
          </cell>
          <cell r="I4954">
            <v>1</v>
          </cell>
          <cell r="AP4954">
            <v>122354.92363802379</v>
          </cell>
          <cell r="BZ4954">
            <v>0</v>
          </cell>
          <cell r="CA4954">
            <v>0</v>
          </cell>
          <cell r="CC4954" t="str">
            <v>0001_4210-Grid Response</v>
          </cell>
          <cell r="CG4954" t="str">
            <v>Full_Time</v>
          </cell>
          <cell r="CI4954" t="str">
            <v>DG</v>
          </cell>
          <cell r="CJ4954" t="str">
            <v>0001</v>
          </cell>
        </row>
        <row r="4955">
          <cell r="A4955" t="str">
            <v>Budget with Tr. (Jan-01)</v>
          </cell>
          <cell r="H4955">
            <v>1</v>
          </cell>
          <cell r="I4955">
            <v>1</v>
          </cell>
          <cell r="AP4955">
            <v>127977.66446706031</v>
          </cell>
          <cell r="BZ4955">
            <v>0</v>
          </cell>
          <cell r="CA4955">
            <v>0</v>
          </cell>
          <cell r="CC4955" t="str">
            <v>0001_4330-Customer Connections and Maintenance</v>
          </cell>
          <cell r="CG4955" t="str">
            <v>Full_Time</v>
          </cell>
          <cell r="CI4955" t="str">
            <v>DS</v>
          </cell>
          <cell r="CJ4955" t="str">
            <v>0001</v>
          </cell>
        </row>
        <row r="4956">
          <cell r="A4956" t="str">
            <v>Budget with Tr. (Jan-01)</v>
          </cell>
          <cell r="H4956">
            <v>1</v>
          </cell>
          <cell r="I4956">
            <v>1</v>
          </cell>
          <cell r="AP4956">
            <v>174405.4742789162</v>
          </cell>
          <cell r="BZ4956">
            <v>0</v>
          </cell>
          <cell r="CA4956">
            <v>0</v>
          </cell>
          <cell r="CC4956" t="str">
            <v>0001_1782-Service Requests</v>
          </cell>
          <cell r="CG4956" t="str">
            <v>Full_Time</v>
          </cell>
          <cell r="CI4956" t="str">
            <v>IT</v>
          </cell>
          <cell r="CJ4956" t="str">
            <v>0001</v>
          </cell>
        </row>
        <row r="4957">
          <cell r="A4957" t="str">
            <v>Budget with Tr. (Jan-01)</v>
          </cell>
          <cell r="H4957">
            <v>1</v>
          </cell>
          <cell r="I4957">
            <v>1</v>
          </cell>
          <cell r="AP4957">
            <v>119263.5454870586</v>
          </cell>
          <cell r="BZ4957">
            <v>0</v>
          </cell>
          <cell r="CA4957">
            <v>0</v>
          </cell>
          <cell r="CC4957" t="str">
            <v>0001_3130-Distribution Projects Centre</v>
          </cell>
          <cell r="CG4957" t="str">
            <v>Full_Time</v>
          </cell>
          <cell r="CI4957" t="str">
            <v>DS</v>
          </cell>
          <cell r="CJ4957" t="str">
            <v>0001</v>
          </cell>
        </row>
        <row r="4958">
          <cell r="A4958" t="str">
            <v>Budget with Tr. (Jan-01)</v>
          </cell>
          <cell r="H4958">
            <v>1</v>
          </cell>
          <cell r="I4958">
            <v>1</v>
          </cell>
          <cell r="AP4958">
            <v>99217.535350197868</v>
          </cell>
          <cell r="BZ4958">
            <v>0</v>
          </cell>
          <cell r="CA4958">
            <v>0</v>
          </cell>
          <cell r="CC4958" t="str">
            <v>0001_3720-Dist Grid Health</v>
          </cell>
          <cell r="CG4958" t="str">
            <v>Full_Time</v>
          </cell>
          <cell r="CI4958" t="str">
            <v>DG</v>
          </cell>
          <cell r="CJ4958" t="str">
            <v>0001</v>
          </cell>
        </row>
        <row r="4959">
          <cell r="A4959" t="str">
            <v>Budget with Tr. (Jan-01)</v>
          </cell>
          <cell r="H4959">
            <v>1</v>
          </cell>
          <cell r="I4959">
            <v>1</v>
          </cell>
          <cell r="AP4959">
            <v>153331.19304633953</v>
          </cell>
          <cell r="BZ4959">
            <v>0</v>
          </cell>
          <cell r="CA4959">
            <v>0</v>
          </cell>
          <cell r="CC4959" t="str">
            <v>0001_2530-Acquisition Services</v>
          </cell>
          <cell r="CG4959" t="str">
            <v>Full_Time</v>
          </cell>
          <cell r="CI4959" t="str">
            <v>AM</v>
          </cell>
          <cell r="CJ4959" t="str">
            <v>0001</v>
          </cell>
        </row>
        <row r="4960">
          <cell r="A4960" t="str">
            <v>Budget with Tr. (Jan-01)</v>
          </cell>
          <cell r="H4960">
            <v>1</v>
          </cell>
          <cell r="I4960">
            <v>1</v>
          </cell>
          <cell r="AP4960">
            <v>102192.63951634678</v>
          </cell>
          <cell r="BZ4960">
            <v>0</v>
          </cell>
          <cell r="CA4960">
            <v>0</v>
          </cell>
          <cell r="CC4960" t="str">
            <v>0001_3110-Dist Proj - East</v>
          </cell>
          <cell r="CG4960" t="str">
            <v>Full_Time</v>
          </cell>
          <cell r="CI4960" t="str">
            <v>DS</v>
          </cell>
          <cell r="CJ4960" t="str">
            <v>0001</v>
          </cell>
        </row>
        <row r="4961">
          <cell r="A4961" t="str">
            <v>Budget with Tr. (Jan-01)</v>
          </cell>
          <cell r="H4961">
            <v>1</v>
          </cell>
          <cell r="I4961">
            <v>1</v>
          </cell>
          <cell r="AP4961">
            <v>114355.32434254201</v>
          </cell>
          <cell r="BZ4961">
            <v>0</v>
          </cell>
          <cell r="CA4961">
            <v>0</v>
          </cell>
          <cell r="CC4961" t="str">
            <v>0001_4290-Street Lighting</v>
          </cell>
          <cell r="CG4961" t="str">
            <v>Full_Time</v>
          </cell>
          <cell r="CI4961" t="str">
            <v>DG</v>
          </cell>
          <cell r="CJ4961" t="str">
            <v>0001</v>
          </cell>
        </row>
        <row r="4962">
          <cell r="A4962" t="str">
            <v>Budget with Tr. (Jan-01)</v>
          </cell>
          <cell r="H4962">
            <v>1</v>
          </cell>
          <cell r="I4962">
            <v>1</v>
          </cell>
          <cell r="AP4962">
            <v>96463.865338236807</v>
          </cell>
          <cell r="BZ4962">
            <v>0</v>
          </cell>
          <cell r="CA4962">
            <v>0</v>
          </cell>
          <cell r="CC4962" t="str">
            <v>0001_2520-Warehousing Management</v>
          </cell>
          <cell r="CG4962" t="str">
            <v>Full_Time</v>
          </cell>
          <cell r="CI4962" t="str">
            <v>AM</v>
          </cell>
          <cell r="CJ4962" t="str">
            <v>0001</v>
          </cell>
        </row>
        <row r="4963">
          <cell r="A4963" t="str">
            <v>Budget with Tr. (Jan-01)</v>
          </cell>
          <cell r="H4963">
            <v>1</v>
          </cell>
          <cell r="I4963">
            <v>1</v>
          </cell>
          <cell r="AP4963">
            <v>111074.05174489068</v>
          </cell>
          <cell r="BZ4963">
            <v>0</v>
          </cell>
          <cell r="CA4963">
            <v>0</v>
          </cell>
          <cell r="CC4963" t="str">
            <v>0001_3720-Dist Grid Health</v>
          </cell>
          <cell r="CG4963" t="str">
            <v>Full_Time</v>
          </cell>
          <cell r="CI4963" t="str">
            <v>DG</v>
          </cell>
          <cell r="CJ4963" t="str">
            <v>0001</v>
          </cell>
        </row>
        <row r="4964">
          <cell r="A4964" t="str">
            <v>Budget with Tr. (Jan-01)</v>
          </cell>
          <cell r="H4964">
            <v>1</v>
          </cell>
          <cell r="I4964">
            <v>1</v>
          </cell>
          <cell r="AP4964">
            <v>102192.63951634678</v>
          </cell>
          <cell r="BZ4964">
            <v>0</v>
          </cell>
          <cell r="CA4964">
            <v>0</v>
          </cell>
          <cell r="CC4964" t="str">
            <v>0001_3310-Station &amp; Dist Automation</v>
          </cell>
          <cell r="CG4964" t="str">
            <v>Full_Time</v>
          </cell>
          <cell r="CI4964" t="str">
            <v>DG</v>
          </cell>
          <cell r="CJ4964" t="str">
            <v>0001</v>
          </cell>
        </row>
        <row r="4965">
          <cell r="A4965" t="str">
            <v>Budget with Tr. (Jan-01)</v>
          </cell>
          <cell r="H4965">
            <v>1</v>
          </cell>
          <cell r="I4965">
            <v>1</v>
          </cell>
          <cell r="AP4965">
            <v>92866.3464979727</v>
          </cell>
          <cell r="BZ4965">
            <v>0</v>
          </cell>
          <cell r="CA4965">
            <v>0</v>
          </cell>
          <cell r="CC4965" t="str">
            <v>0001_4410-Call Centre</v>
          </cell>
          <cell r="CG4965" t="str">
            <v>Full_Time</v>
          </cell>
          <cell r="CI4965" t="str">
            <v>CS</v>
          </cell>
          <cell r="CJ4965" t="str">
            <v>0001</v>
          </cell>
        </row>
        <row r="4966">
          <cell r="A4966" t="str">
            <v>Budget with Tr. (Jan-01)</v>
          </cell>
          <cell r="H4966">
            <v>1</v>
          </cell>
          <cell r="I4966">
            <v>1</v>
          </cell>
          <cell r="AP4966">
            <v>118912.37540411481</v>
          </cell>
          <cell r="BZ4966">
            <v>0</v>
          </cell>
          <cell r="CA4966">
            <v>0</v>
          </cell>
          <cell r="CC4966" t="str">
            <v>0001_3310-Station &amp; Dist Automation</v>
          </cell>
          <cell r="CG4966" t="str">
            <v>Full_Time</v>
          </cell>
          <cell r="CI4966" t="str">
            <v>DG</v>
          </cell>
          <cell r="CJ4966" t="str">
            <v>0001</v>
          </cell>
        </row>
        <row r="4967">
          <cell r="A4967" t="str">
            <v>Budget with Tr. (Jan-01)</v>
          </cell>
          <cell r="H4967">
            <v>1</v>
          </cell>
          <cell r="I4967">
            <v>1</v>
          </cell>
          <cell r="AP4967">
            <v>94616.500727360311</v>
          </cell>
          <cell r="BZ4967">
            <v>0</v>
          </cell>
          <cell r="CA4967">
            <v>0</v>
          </cell>
          <cell r="CC4967" t="str">
            <v>0001_4460-Collections &amp; Ellipse A/R</v>
          </cell>
          <cell r="CG4967" t="str">
            <v>Full_Time</v>
          </cell>
          <cell r="CI4967" t="str">
            <v>CS</v>
          </cell>
          <cell r="CJ4967" t="str">
            <v>0001</v>
          </cell>
        </row>
        <row r="4968">
          <cell r="A4968" t="str">
            <v>Budget with Tr. (Jan-01)</v>
          </cell>
          <cell r="H4968">
            <v>1</v>
          </cell>
          <cell r="I4968">
            <v>1</v>
          </cell>
          <cell r="AP4968">
            <v>88225.274475347716</v>
          </cell>
          <cell r="BZ4968">
            <v>0</v>
          </cell>
          <cell r="CA4968">
            <v>0</v>
          </cell>
          <cell r="CC4968" t="str">
            <v>0001_3130-Distribution Projects Centre</v>
          </cell>
          <cell r="CG4968" t="str">
            <v>Full_Time</v>
          </cell>
          <cell r="CI4968" t="str">
            <v>DS</v>
          </cell>
          <cell r="CJ4968" t="str">
            <v>0001</v>
          </cell>
        </row>
        <row r="4969">
          <cell r="A4969" t="str">
            <v>Budget with Tr. (Jan-01)</v>
          </cell>
          <cell r="H4969">
            <v>1</v>
          </cell>
          <cell r="I4969">
            <v>1</v>
          </cell>
          <cell r="AP4969">
            <v>119263.5454870586</v>
          </cell>
          <cell r="BZ4969">
            <v>0</v>
          </cell>
          <cell r="CA4969">
            <v>0</v>
          </cell>
          <cell r="CC4969" t="str">
            <v>0001_3110-Dist Proj - East</v>
          </cell>
          <cell r="CG4969" t="str">
            <v>Full_Time</v>
          </cell>
          <cell r="CI4969" t="str">
            <v>DS</v>
          </cell>
          <cell r="CJ4969" t="str">
            <v>0001</v>
          </cell>
        </row>
        <row r="4970">
          <cell r="A4970" t="str">
            <v>Budget with Tr. (Jan-01)</v>
          </cell>
          <cell r="H4970">
            <v>1</v>
          </cell>
          <cell r="I4970">
            <v>1</v>
          </cell>
          <cell r="AP4970">
            <v>109312.6214911055</v>
          </cell>
          <cell r="BZ4970">
            <v>0</v>
          </cell>
          <cell r="CA4970">
            <v>0</v>
          </cell>
          <cell r="CC4970" t="str">
            <v>0001_5120-Lab Services</v>
          </cell>
          <cell r="CG4970" t="str">
            <v>Full_Time</v>
          </cell>
          <cell r="CI4970" t="str">
            <v>AM</v>
          </cell>
          <cell r="CJ4970" t="str">
            <v>0001</v>
          </cell>
        </row>
        <row r="4971">
          <cell r="A4971" t="str">
            <v>Budget with Tr. (Jan-01)</v>
          </cell>
          <cell r="H4971">
            <v>1</v>
          </cell>
          <cell r="I4971">
            <v>1</v>
          </cell>
          <cell r="AP4971">
            <v>89716.381492079905</v>
          </cell>
          <cell r="BZ4971">
            <v>0</v>
          </cell>
          <cell r="CA4971">
            <v>0</v>
          </cell>
          <cell r="CC4971" t="str">
            <v>0001_4100-Meter Services</v>
          </cell>
          <cell r="CG4971" t="str">
            <v>Full_Time</v>
          </cell>
          <cell r="CI4971" t="str">
            <v>CS</v>
          </cell>
          <cell r="CJ4971" t="str">
            <v>0001</v>
          </cell>
        </row>
        <row r="4972">
          <cell r="A4972" t="str">
            <v>Budget with Tr. (Jan-01)</v>
          </cell>
          <cell r="H4972">
            <v>1</v>
          </cell>
          <cell r="I4972">
            <v>1</v>
          </cell>
          <cell r="AP4972">
            <v>87589.705779333395</v>
          </cell>
          <cell r="BZ4972">
            <v>0</v>
          </cell>
          <cell r="CA4972">
            <v>0</v>
          </cell>
          <cell r="CC4972" t="str">
            <v>0001_4100-Meter Services</v>
          </cell>
          <cell r="CG4972" t="str">
            <v>Full_Time</v>
          </cell>
          <cell r="CI4972" t="str">
            <v>CS</v>
          </cell>
          <cell r="CJ4972" t="str">
            <v>0001</v>
          </cell>
        </row>
        <row r="4973">
          <cell r="A4973" t="str">
            <v>Budget with Tr. (Jan-01)</v>
          </cell>
          <cell r="H4973">
            <v>1</v>
          </cell>
          <cell r="I4973">
            <v>1</v>
          </cell>
          <cell r="AP4973">
            <v>94027.117253289209</v>
          </cell>
          <cell r="BZ4973">
            <v>0</v>
          </cell>
          <cell r="CA4973">
            <v>0</v>
          </cell>
          <cell r="CC4973" t="str">
            <v>0001_3160-Dist Proj - West</v>
          </cell>
          <cell r="CG4973" t="str">
            <v>Full_Time</v>
          </cell>
          <cell r="CI4973" t="str">
            <v>DS</v>
          </cell>
          <cell r="CJ4973" t="str">
            <v>0001</v>
          </cell>
        </row>
        <row r="4974">
          <cell r="A4974" t="str">
            <v>Budget with Tr. (Jan-01)</v>
          </cell>
          <cell r="H4974">
            <v>1</v>
          </cell>
          <cell r="I4974">
            <v>1</v>
          </cell>
          <cell r="AP4974">
            <v>104113.07174585261</v>
          </cell>
          <cell r="BZ4974">
            <v>0</v>
          </cell>
          <cell r="CA4974">
            <v>0</v>
          </cell>
          <cell r="CC4974" t="str">
            <v>0001_5200-Facilities &amp; Asset Mgmt</v>
          </cell>
          <cell r="CG4974" t="str">
            <v>Full_Time</v>
          </cell>
          <cell r="CI4974" t="str">
            <v>Faclt.</v>
          </cell>
          <cell r="CJ4974" t="str">
            <v>0001</v>
          </cell>
        </row>
        <row r="4975">
          <cell r="A4975" t="str">
            <v>Budget with Tr. (Jan-01)</v>
          </cell>
          <cell r="H4975">
            <v>1</v>
          </cell>
          <cell r="I4975">
            <v>1</v>
          </cell>
          <cell r="AP4975">
            <v>111074.7066864107</v>
          </cell>
          <cell r="BZ4975">
            <v>0</v>
          </cell>
          <cell r="CA4975">
            <v>0</v>
          </cell>
          <cell r="CC4975" t="str">
            <v>0001_4330-Customer Connections and Maintenance</v>
          </cell>
          <cell r="CG4975" t="str">
            <v>Full_Time</v>
          </cell>
          <cell r="CI4975" t="str">
            <v>DS</v>
          </cell>
          <cell r="CJ4975" t="str">
            <v>0001</v>
          </cell>
        </row>
        <row r="4976">
          <cell r="A4976" t="str">
            <v>Budget with Tr. (Jan-01)</v>
          </cell>
          <cell r="H4976">
            <v>0</v>
          </cell>
          <cell r="I4976">
            <v>0</v>
          </cell>
          <cell r="AP4976">
            <v>0</v>
          </cell>
          <cell r="BZ4976">
            <v>0</v>
          </cell>
          <cell r="CA4976">
            <v>0</v>
          </cell>
          <cell r="CC4976" t="str">
            <v>0001_1000-Executive - LDC</v>
          </cell>
          <cell r="CG4976" t="e">
            <v>#N/A</v>
          </cell>
          <cell r="CI4976" t="str">
            <v>Gov.</v>
          </cell>
          <cell r="CJ4976" t="str">
            <v>0001</v>
          </cell>
        </row>
        <row r="4977">
          <cell r="A4977" t="str">
            <v>Budget with Tr. (Jan-01)</v>
          </cell>
          <cell r="H4977">
            <v>1</v>
          </cell>
          <cell r="I4977">
            <v>1</v>
          </cell>
          <cell r="AP4977">
            <v>119144.97513872608</v>
          </cell>
          <cell r="BZ4977">
            <v>0</v>
          </cell>
          <cell r="CA4977">
            <v>0</v>
          </cell>
          <cell r="CC4977" t="str">
            <v>0001_3110-Dist Proj - East</v>
          </cell>
          <cell r="CG4977" t="str">
            <v>Full_Time</v>
          </cell>
          <cell r="CI4977" t="str">
            <v>DS</v>
          </cell>
          <cell r="CJ4977" t="str">
            <v>0001</v>
          </cell>
        </row>
        <row r="4978">
          <cell r="A4978" t="str">
            <v>Budget with Tr. (Jan-01)</v>
          </cell>
          <cell r="H4978">
            <v>1</v>
          </cell>
          <cell r="I4978">
            <v>1</v>
          </cell>
          <cell r="AP4978">
            <v>86454.416964502001</v>
          </cell>
          <cell r="BZ4978">
            <v>0</v>
          </cell>
          <cell r="CA4978">
            <v>0</v>
          </cell>
          <cell r="CC4978" t="str">
            <v>0001_4290-Street Lighting</v>
          </cell>
          <cell r="CG4978" t="str">
            <v>Full_Time</v>
          </cell>
          <cell r="CI4978" t="str">
            <v>DG</v>
          </cell>
          <cell r="CJ4978" t="str">
            <v>0001</v>
          </cell>
        </row>
        <row r="4979">
          <cell r="A4979" t="str">
            <v>Budget with Tr. (Jan-01)</v>
          </cell>
          <cell r="H4979">
            <v>1</v>
          </cell>
          <cell r="I4979">
            <v>1</v>
          </cell>
          <cell r="AP4979">
            <v>98797.546857759895</v>
          </cell>
          <cell r="BZ4979">
            <v>0</v>
          </cell>
          <cell r="CA4979">
            <v>0</v>
          </cell>
          <cell r="CC4979" t="str">
            <v>0001_3720-Dist Grid Health</v>
          </cell>
          <cell r="CG4979" t="str">
            <v>Full_Time</v>
          </cell>
          <cell r="CI4979" t="str">
            <v>DG</v>
          </cell>
          <cell r="CJ4979" t="str">
            <v>0001</v>
          </cell>
        </row>
        <row r="4980">
          <cell r="A4980" t="str">
            <v>Budget with Tr. (Jan-01)</v>
          </cell>
          <cell r="H4980">
            <v>0</v>
          </cell>
          <cell r="I4980">
            <v>0</v>
          </cell>
          <cell r="AP4980">
            <v>0</v>
          </cell>
          <cell r="BZ4980">
            <v>0</v>
          </cell>
          <cell r="CA4980">
            <v>0</v>
          </cell>
          <cell r="CC4980" t="str">
            <v>0001_1000-Executive - LDC</v>
          </cell>
          <cell r="CG4980" t="e">
            <v>#N/A</v>
          </cell>
          <cell r="CI4980" t="str">
            <v>Gov.</v>
          </cell>
          <cell r="CJ4980" t="str">
            <v>0001</v>
          </cell>
        </row>
        <row r="4981">
          <cell r="A4981" t="str">
            <v>Budget with Tr. (Jan-01)</v>
          </cell>
          <cell r="H4981">
            <v>1</v>
          </cell>
          <cell r="I4981">
            <v>1</v>
          </cell>
          <cell r="AP4981">
            <v>136845.05439087699</v>
          </cell>
          <cell r="BZ4981">
            <v>0</v>
          </cell>
          <cell r="CA4981">
            <v>0</v>
          </cell>
          <cell r="CC4981" t="str">
            <v>0001_1343-Operations Support</v>
          </cell>
          <cell r="CG4981" t="str">
            <v>Full_Time</v>
          </cell>
          <cell r="CI4981" t="str">
            <v>Fin.</v>
          </cell>
          <cell r="CJ4981" t="str">
            <v>0001</v>
          </cell>
        </row>
        <row r="4982">
          <cell r="A4982" t="str">
            <v>Budget with Tr. (Jan-01)</v>
          </cell>
          <cell r="H4982">
            <v>1</v>
          </cell>
          <cell r="I4982">
            <v>1</v>
          </cell>
          <cell r="AP4982">
            <v>131241.1104124627</v>
          </cell>
          <cell r="BZ4982">
            <v>0</v>
          </cell>
          <cell r="CA4982">
            <v>0</v>
          </cell>
          <cell r="CC4982" t="str">
            <v>0001_3310-Station &amp; Dist Automation</v>
          </cell>
          <cell r="CG4982" t="str">
            <v>Full_Time</v>
          </cell>
          <cell r="CI4982" t="str">
            <v>DG</v>
          </cell>
          <cell r="CJ4982" t="str">
            <v>0001</v>
          </cell>
        </row>
        <row r="4983">
          <cell r="A4983" t="str">
            <v>Budget with Tr. (Jan-01)</v>
          </cell>
          <cell r="H4983">
            <v>1</v>
          </cell>
          <cell r="I4983">
            <v>1</v>
          </cell>
          <cell r="AP4983">
            <v>106815.35327997719</v>
          </cell>
          <cell r="BZ4983">
            <v>0</v>
          </cell>
          <cell r="CA4983">
            <v>0</v>
          </cell>
          <cell r="CC4983" t="str">
            <v>0001_5100-Fleet &amp; Equipment Svcs</v>
          </cell>
          <cell r="CG4983" t="str">
            <v>Full_Time</v>
          </cell>
          <cell r="CI4983" t="str">
            <v>AM</v>
          </cell>
          <cell r="CJ4983" t="str">
            <v>0001</v>
          </cell>
        </row>
        <row r="4984">
          <cell r="A4984" t="str">
            <v>Budget with Tr. (Jan-01)</v>
          </cell>
          <cell r="H4984">
            <v>1</v>
          </cell>
          <cell r="I4984">
            <v>1</v>
          </cell>
          <cell r="AP4984">
            <v>102538.8113642299</v>
          </cell>
          <cell r="BZ4984">
            <v>0</v>
          </cell>
          <cell r="CA4984">
            <v>0</v>
          </cell>
          <cell r="CC4984" t="str">
            <v>0001_4410-Call Centre</v>
          </cell>
          <cell r="CG4984" t="str">
            <v>Full_Time</v>
          </cell>
          <cell r="CI4984" t="str">
            <v>CS</v>
          </cell>
          <cell r="CJ4984" t="str">
            <v>0001</v>
          </cell>
        </row>
        <row r="4985">
          <cell r="A4985" t="str">
            <v>Budget with Tr. (Jan-01)</v>
          </cell>
          <cell r="H4985">
            <v>1</v>
          </cell>
          <cell r="I4985">
            <v>1</v>
          </cell>
          <cell r="AP4985">
            <v>119144.97513872608</v>
          </cell>
          <cell r="BZ4985">
            <v>0.82420000000000004</v>
          </cell>
          <cell r="CA4985">
            <v>98199.288510000013</v>
          </cell>
          <cell r="CC4985" t="str">
            <v>0001_3720-Dist Grid Health</v>
          </cell>
          <cell r="CG4985" t="str">
            <v>Full_Time</v>
          </cell>
          <cell r="CI4985" t="str">
            <v>DG</v>
          </cell>
          <cell r="CJ4985" t="str">
            <v>0001</v>
          </cell>
        </row>
        <row r="4986">
          <cell r="A4986" t="str">
            <v>Budget with Tr. (Jan-01)</v>
          </cell>
          <cell r="H4986">
            <v>1</v>
          </cell>
          <cell r="I4986">
            <v>1</v>
          </cell>
          <cell r="AP4986">
            <v>96463.865338236807</v>
          </cell>
          <cell r="BZ4986">
            <v>0</v>
          </cell>
          <cell r="CA4986">
            <v>0</v>
          </cell>
          <cell r="CC4986" t="str">
            <v>0001_2520-Warehousing Management</v>
          </cell>
          <cell r="CG4986" t="str">
            <v>Full_Time</v>
          </cell>
          <cell r="CI4986" t="str">
            <v>AM</v>
          </cell>
          <cell r="CJ4986" t="str">
            <v>0001</v>
          </cell>
        </row>
        <row r="4987">
          <cell r="A4987" t="str">
            <v>Budget with Tr. (Jan-01)</v>
          </cell>
          <cell r="H4987">
            <v>1</v>
          </cell>
          <cell r="I4987">
            <v>1</v>
          </cell>
          <cell r="AP4987">
            <v>119353.01832178771</v>
          </cell>
          <cell r="BZ4987">
            <v>0</v>
          </cell>
          <cell r="CA4987">
            <v>0</v>
          </cell>
          <cell r="CC4987" t="str">
            <v>0001_4150-Meter Operations</v>
          </cell>
          <cell r="CG4987" t="str">
            <v>Full_Time</v>
          </cell>
          <cell r="CI4987" t="str">
            <v>CS</v>
          </cell>
          <cell r="CJ4987" t="str">
            <v>0001</v>
          </cell>
        </row>
        <row r="4988">
          <cell r="A4988" t="str">
            <v>Budget with Tr. (Jan-01)</v>
          </cell>
          <cell r="H4988">
            <v>1</v>
          </cell>
          <cell r="I4988">
            <v>1</v>
          </cell>
          <cell r="AP4988">
            <v>111892.0359380211</v>
          </cell>
          <cell r="BZ4988">
            <v>0</v>
          </cell>
          <cell r="CA4988">
            <v>0</v>
          </cell>
          <cell r="CC4988" t="str">
            <v>0001_3310-Station &amp; Dist Automation</v>
          </cell>
          <cell r="CG4988" t="str">
            <v>Full_Time</v>
          </cell>
          <cell r="CI4988" t="str">
            <v>DG</v>
          </cell>
          <cell r="CJ4988" t="str">
            <v>0001</v>
          </cell>
        </row>
        <row r="4989">
          <cell r="A4989" t="str">
            <v>Budget with Tr. (Jan-01)</v>
          </cell>
          <cell r="H4989">
            <v>1</v>
          </cell>
          <cell r="I4989">
            <v>1</v>
          </cell>
          <cell r="AP4989">
            <v>83674.581047922111</v>
          </cell>
          <cell r="BZ4989">
            <v>0</v>
          </cell>
          <cell r="CA4989">
            <v>0</v>
          </cell>
          <cell r="CC4989" t="str">
            <v>0008_8000-Chief Conservation Officer</v>
          </cell>
          <cell r="CG4989" t="str">
            <v>Full_Time</v>
          </cell>
          <cell r="CI4989" t="str">
            <v>CDM</v>
          </cell>
          <cell r="CJ4989" t="str">
            <v>0008</v>
          </cell>
        </row>
        <row r="4990">
          <cell r="A4990" t="str">
            <v>Budget with Tr. (Jan-01)</v>
          </cell>
          <cell r="H4990">
            <v>1</v>
          </cell>
          <cell r="I4990">
            <v>1</v>
          </cell>
          <cell r="AP4990">
            <v>122355.9463174738</v>
          </cell>
          <cell r="BZ4990">
            <v>0</v>
          </cell>
          <cell r="CA4990">
            <v>0</v>
          </cell>
          <cell r="CC4990" t="str">
            <v>0001_4210-Grid Response</v>
          </cell>
          <cell r="CG4990" t="str">
            <v>Full_Time</v>
          </cell>
          <cell r="CI4990" t="str">
            <v>DG</v>
          </cell>
          <cell r="CJ4990" t="str">
            <v>0001</v>
          </cell>
        </row>
        <row r="4991">
          <cell r="A4991" t="str">
            <v>Budget with Tr. (Jan-01)</v>
          </cell>
          <cell r="H4991">
            <v>1</v>
          </cell>
          <cell r="I4991">
            <v>1</v>
          </cell>
          <cell r="AP4991">
            <v>87322.790754335001</v>
          </cell>
          <cell r="BZ4991">
            <v>0</v>
          </cell>
          <cell r="CA4991">
            <v>0</v>
          </cell>
          <cell r="CC4991" t="str">
            <v>0001_4410-Call Centre</v>
          </cell>
          <cell r="CG4991" t="str">
            <v>Full_Time</v>
          </cell>
          <cell r="CI4991" t="str">
            <v>CS</v>
          </cell>
          <cell r="CJ4991" t="str">
            <v>0001</v>
          </cell>
        </row>
        <row r="4992">
          <cell r="A4992" t="str">
            <v>Budget with Tr. (Jan-01)</v>
          </cell>
          <cell r="H4992">
            <v>1</v>
          </cell>
          <cell r="I4992">
            <v>1</v>
          </cell>
          <cell r="AP4992">
            <v>102192.63951634678</v>
          </cell>
          <cell r="BZ4992">
            <v>0</v>
          </cell>
          <cell r="CA4992">
            <v>0</v>
          </cell>
          <cell r="CC4992" t="str">
            <v>0001_4330-Customer Connections and Maintenance</v>
          </cell>
          <cell r="CG4992" t="str">
            <v>Full_Time</v>
          </cell>
          <cell r="CI4992" t="str">
            <v>DS</v>
          </cell>
          <cell r="CJ4992" t="str">
            <v>0001</v>
          </cell>
        </row>
        <row r="4993">
          <cell r="A4993" t="str">
            <v>Budget with Tr. (Jan-01)</v>
          </cell>
          <cell r="H4993">
            <v>1</v>
          </cell>
          <cell r="I4993">
            <v>1</v>
          </cell>
          <cell r="AP4993">
            <v>106815.35327997719</v>
          </cell>
          <cell r="BZ4993">
            <v>0</v>
          </cell>
          <cell r="CA4993">
            <v>0</v>
          </cell>
          <cell r="CC4993" t="str">
            <v>0001_4210-Grid Response</v>
          </cell>
          <cell r="CG4993" t="str">
            <v>Full_Time</v>
          </cell>
          <cell r="CI4993" t="str">
            <v>DG</v>
          </cell>
          <cell r="CJ4993" t="str">
            <v>0001</v>
          </cell>
        </row>
        <row r="4994">
          <cell r="A4994" t="str">
            <v>Budget with Tr. (Jan-01)</v>
          </cell>
          <cell r="H4994">
            <v>1</v>
          </cell>
          <cell r="I4994">
            <v>1</v>
          </cell>
          <cell r="AP4994">
            <v>102192.0176196847</v>
          </cell>
          <cell r="BZ4994">
            <v>0.82420000000000004</v>
          </cell>
          <cell r="CA4994">
            <v>84226.660910000006</v>
          </cell>
          <cell r="CC4994" t="str">
            <v>0001_2700-Capacity Planning</v>
          </cell>
          <cell r="CG4994" t="str">
            <v>Full_Time</v>
          </cell>
          <cell r="CI4994" t="str">
            <v>AM</v>
          </cell>
          <cell r="CJ4994" t="str">
            <v>0001</v>
          </cell>
        </row>
        <row r="4995">
          <cell r="A4995" t="str">
            <v>Budget with Tr. (Jan-01)</v>
          </cell>
          <cell r="H4995">
            <v>1</v>
          </cell>
          <cell r="I4995">
            <v>1</v>
          </cell>
          <cell r="AP4995">
            <v>225343.0653965401</v>
          </cell>
          <cell r="BZ4995">
            <v>0</v>
          </cell>
          <cell r="CA4995">
            <v>0</v>
          </cell>
          <cell r="CC4995" t="str">
            <v>0008_8200-Generation</v>
          </cell>
          <cell r="CG4995" t="str">
            <v>Full_Time</v>
          </cell>
          <cell r="CI4995" t="str">
            <v>CDM</v>
          </cell>
          <cell r="CJ4995" t="str">
            <v>0008</v>
          </cell>
        </row>
        <row r="4996">
          <cell r="A4996" t="str">
            <v>Budget with Tr. (Jan-01)</v>
          </cell>
          <cell r="H4996">
            <v>1</v>
          </cell>
          <cell r="I4996">
            <v>1</v>
          </cell>
          <cell r="AP4996">
            <v>112801.5973696923</v>
          </cell>
          <cell r="BZ4996">
            <v>0</v>
          </cell>
          <cell r="CA4996">
            <v>0</v>
          </cell>
          <cell r="CC4996" t="str">
            <v>0001_3130-Distribution Projects Centre</v>
          </cell>
          <cell r="CG4996" t="str">
            <v>Full_Time</v>
          </cell>
          <cell r="CI4996" t="str">
            <v>DS</v>
          </cell>
          <cell r="CJ4996" t="str">
            <v>0001</v>
          </cell>
        </row>
        <row r="4997">
          <cell r="A4997" t="str">
            <v>Budget with Tr. (Jan-01)</v>
          </cell>
          <cell r="H4997">
            <v>1</v>
          </cell>
          <cell r="I4997">
            <v>1</v>
          </cell>
          <cell r="AP4997">
            <v>104682.4633441481</v>
          </cell>
          <cell r="BZ4997">
            <v>0</v>
          </cell>
          <cell r="CA4997">
            <v>0</v>
          </cell>
          <cell r="CC4997" t="str">
            <v>0001_3130-Distribution Projects Centre</v>
          </cell>
          <cell r="CG4997" t="str">
            <v>Full_Time</v>
          </cell>
          <cell r="CI4997" t="str">
            <v>DS</v>
          </cell>
          <cell r="CJ4997" t="str">
            <v>0001</v>
          </cell>
        </row>
        <row r="4998">
          <cell r="A4998" t="str">
            <v>Budget with Tr. (Jan-01)</v>
          </cell>
          <cell r="H4998">
            <v>1</v>
          </cell>
          <cell r="I4998">
            <v>1</v>
          </cell>
          <cell r="AP4998">
            <v>92622.674835843194</v>
          </cell>
          <cell r="BZ4998">
            <v>0</v>
          </cell>
          <cell r="CA4998">
            <v>0</v>
          </cell>
          <cell r="CC4998" t="str">
            <v>0001_1752-IT Operations</v>
          </cell>
          <cell r="CG4998" t="str">
            <v>Full_Time</v>
          </cell>
          <cell r="CI4998" t="str">
            <v>IT</v>
          </cell>
          <cell r="CJ4998" t="str">
            <v>0001</v>
          </cell>
        </row>
        <row r="4999">
          <cell r="A4999" t="str">
            <v>Budget with Tr. (Jan-01)</v>
          </cell>
          <cell r="H4999">
            <v>1</v>
          </cell>
          <cell r="I4999">
            <v>1</v>
          </cell>
          <cell r="AP4999">
            <v>62002.142</v>
          </cell>
          <cell r="BZ4999">
            <v>0</v>
          </cell>
          <cell r="CA4999">
            <v>0</v>
          </cell>
          <cell r="CC4999" t="str">
            <v>0008_8130-CDM &amp; RE Business Development</v>
          </cell>
          <cell r="CG4999" t="str">
            <v>Contract</v>
          </cell>
          <cell r="CI4999" t="str">
            <v>CDM</v>
          </cell>
          <cell r="CJ4999" t="str">
            <v>0008</v>
          </cell>
        </row>
        <row r="5000">
          <cell r="A5000" t="str">
            <v>Budget with Tr. (Jan-01)</v>
          </cell>
          <cell r="H5000">
            <v>1</v>
          </cell>
          <cell r="I5000">
            <v>1</v>
          </cell>
          <cell r="AP5000">
            <v>107531.78645482541</v>
          </cell>
          <cell r="BZ5000">
            <v>0</v>
          </cell>
          <cell r="CA5000">
            <v>0</v>
          </cell>
          <cell r="CC5000" t="str">
            <v>0001_3310-Station &amp; Dist Automation</v>
          </cell>
          <cell r="CG5000" t="str">
            <v>Full_Time</v>
          </cell>
          <cell r="CI5000" t="str">
            <v>DG</v>
          </cell>
          <cell r="CJ5000" t="str">
            <v>0001</v>
          </cell>
        </row>
        <row r="5001">
          <cell r="A5001" t="str">
            <v>Budget with Tr. (Jan-01)</v>
          </cell>
          <cell r="H5001">
            <v>1</v>
          </cell>
          <cell r="I5001">
            <v>1</v>
          </cell>
          <cell r="AP5001">
            <v>123840.94102974131</v>
          </cell>
          <cell r="BZ5001">
            <v>0</v>
          </cell>
          <cell r="CA5001">
            <v>0</v>
          </cell>
          <cell r="CC5001" t="str">
            <v>0001_3310-Station &amp; Dist Automation</v>
          </cell>
          <cell r="CG5001" t="str">
            <v>Full_Time</v>
          </cell>
          <cell r="CI5001" t="str">
            <v>DG</v>
          </cell>
          <cell r="CJ5001" t="str">
            <v>0001</v>
          </cell>
        </row>
        <row r="5002">
          <cell r="A5002" t="str">
            <v>Budget with Tr. (Jan-01)</v>
          </cell>
          <cell r="H5002">
            <v>1</v>
          </cell>
          <cell r="I5002">
            <v>1</v>
          </cell>
          <cell r="AP5002">
            <v>90284.333204226015</v>
          </cell>
          <cell r="BZ5002">
            <v>0</v>
          </cell>
          <cell r="CA5002">
            <v>0</v>
          </cell>
          <cell r="CC5002" t="str">
            <v>0001_4290-Street Lighting</v>
          </cell>
          <cell r="CG5002" t="str">
            <v>Full_Time</v>
          </cell>
          <cell r="CI5002" t="str">
            <v>DG</v>
          </cell>
          <cell r="CJ5002" t="str">
            <v>0001</v>
          </cell>
        </row>
        <row r="5003">
          <cell r="A5003" t="str">
            <v>Budget with Tr. (Jan-01)</v>
          </cell>
          <cell r="H5003">
            <v>1</v>
          </cell>
          <cell r="I5003">
            <v>1</v>
          </cell>
          <cell r="AP5003">
            <v>86986.70559361091</v>
          </cell>
          <cell r="BZ5003">
            <v>0</v>
          </cell>
          <cell r="CA5003">
            <v>0</v>
          </cell>
          <cell r="CC5003" t="str">
            <v>0001_1410-EdR</v>
          </cell>
          <cell r="CG5003" t="str">
            <v>Full_Time</v>
          </cell>
          <cell r="CI5003" t="str">
            <v>TRRR</v>
          </cell>
          <cell r="CJ5003" t="str">
            <v>0001</v>
          </cell>
        </row>
        <row r="5004">
          <cell r="A5004" t="str">
            <v>Budget with Tr. (Jan-01)</v>
          </cell>
          <cell r="H5004">
            <v>1</v>
          </cell>
          <cell r="I5004">
            <v>1</v>
          </cell>
          <cell r="AP5004">
            <v>119144.97513872608</v>
          </cell>
          <cell r="BZ5004">
            <v>0.82420000000000004</v>
          </cell>
          <cell r="CA5004">
            <v>98199.288510000013</v>
          </cell>
          <cell r="CC5004" t="str">
            <v>0001_2400-Policy &amp; Standards</v>
          </cell>
          <cell r="CG5004" t="str">
            <v>Full_Time</v>
          </cell>
          <cell r="CI5004" t="str">
            <v>AM</v>
          </cell>
          <cell r="CJ5004" t="str">
            <v>0001</v>
          </cell>
        </row>
        <row r="5005">
          <cell r="A5005" t="str">
            <v>Budget with Tr. (Jan-01)</v>
          </cell>
          <cell r="H5005">
            <v>1</v>
          </cell>
          <cell r="I5005">
            <v>1</v>
          </cell>
          <cell r="AP5005">
            <v>127267.6843583671</v>
          </cell>
          <cell r="BZ5005">
            <v>0</v>
          </cell>
          <cell r="CA5005">
            <v>0</v>
          </cell>
          <cell r="CC5005" t="str">
            <v>0001_1650-Talent Management</v>
          </cell>
          <cell r="CG5005" t="str">
            <v>Full_Time</v>
          </cell>
          <cell r="CI5005" t="str">
            <v>OE</v>
          </cell>
          <cell r="CJ5005" t="str">
            <v>0001</v>
          </cell>
        </row>
        <row r="5006">
          <cell r="A5006" t="str">
            <v>Budget with Tr. (Jan-01)</v>
          </cell>
          <cell r="H5006">
            <v>1</v>
          </cell>
          <cell r="I5006">
            <v>1</v>
          </cell>
          <cell r="AP5006">
            <v>118912.37540411481</v>
          </cell>
          <cell r="BZ5006">
            <v>0</v>
          </cell>
          <cell r="CA5006">
            <v>0</v>
          </cell>
          <cell r="CC5006" t="str">
            <v>0001_3310-Station &amp; Dist Automation</v>
          </cell>
          <cell r="CG5006" t="str">
            <v>Full_Time</v>
          </cell>
          <cell r="CI5006" t="str">
            <v>DG</v>
          </cell>
          <cell r="CJ5006" t="str">
            <v>0001</v>
          </cell>
        </row>
        <row r="5007">
          <cell r="A5007" t="str">
            <v>Budget with Tr. (Jan-01)</v>
          </cell>
          <cell r="H5007">
            <v>1</v>
          </cell>
          <cell r="I5007">
            <v>1</v>
          </cell>
          <cell r="AP5007">
            <v>109607.3065401443</v>
          </cell>
          <cell r="BZ5007">
            <v>0</v>
          </cell>
          <cell r="CA5007">
            <v>0</v>
          </cell>
          <cell r="CC5007" t="str">
            <v>0001_3110-Dist Proj - East</v>
          </cell>
          <cell r="CG5007" t="str">
            <v>Full_Time</v>
          </cell>
          <cell r="CI5007" t="str">
            <v>DS</v>
          </cell>
          <cell r="CJ5007" t="str">
            <v>0001</v>
          </cell>
        </row>
        <row r="5008">
          <cell r="A5008" t="str">
            <v>Budget with Tr. (Jan-01)</v>
          </cell>
          <cell r="H5008">
            <v>1</v>
          </cell>
          <cell r="I5008">
            <v>1</v>
          </cell>
          <cell r="AP5008">
            <v>90284.900321626017</v>
          </cell>
          <cell r="BZ5008">
            <v>0</v>
          </cell>
          <cell r="CA5008">
            <v>0</v>
          </cell>
          <cell r="CC5008" t="str">
            <v>0001_4290-Street Lighting</v>
          </cell>
          <cell r="CG5008" t="str">
            <v>Full_Time</v>
          </cell>
          <cell r="CI5008" t="str">
            <v>DG</v>
          </cell>
          <cell r="CJ5008" t="str">
            <v>0001</v>
          </cell>
        </row>
        <row r="5009">
          <cell r="A5009" t="str">
            <v>Budget with Tr. (Jan-01)</v>
          </cell>
          <cell r="H5009">
            <v>1</v>
          </cell>
          <cell r="I5009">
            <v>1</v>
          </cell>
          <cell r="AP5009">
            <v>118471.7700477851</v>
          </cell>
          <cell r="BZ5009">
            <v>0</v>
          </cell>
          <cell r="CA5009">
            <v>0</v>
          </cell>
          <cell r="CC5009" t="str">
            <v>0001_1420-Rates &amp; Treasury</v>
          </cell>
          <cell r="CG5009" t="str">
            <v>Full_Time</v>
          </cell>
          <cell r="CI5009" t="str">
            <v>TRRR</v>
          </cell>
          <cell r="CJ5009" t="str">
            <v>0001</v>
          </cell>
        </row>
        <row r="5010">
          <cell r="A5010" t="str">
            <v>Budget with Tr. (Jan-01)</v>
          </cell>
          <cell r="H5010">
            <v>1</v>
          </cell>
          <cell r="I5010">
            <v>1</v>
          </cell>
          <cell r="AP5010">
            <v>97733.929387810203</v>
          </cell>
          <cell r="BZ5010">
            <v>0</v>
          </cell>
          <cell r="CA5010">
            <v>0</v>
          </cell>
          <cell r="CC5010" t="str">
            <v>0001_5110-Tool Crib</v>
          </cell>
          <cell r="CG5010" t="str">
            <v>Full_Time</v>
          </cell>
          <cell r="CI5010" t="str">
            <v>AM</v>
          </cell>
          <cell r="CJ5010" t="str">
            <v>0001</v>
          </cell>
        </row>
        <row r="5011">
          <cell r="A5011" t="str">
            <v>Budget with Tr. (Jan-01)</v>
          </cell>
          <cell r="H5011">
            <v>1</v>
          </cell>
          <cell r="I5011">
            <v>1</v>
          </cell>
          <cell r="AP5011">
            <v>174477.47961151297</v>
          </cell>
          <cell r="BZ5011">
            <v>0</v>
          </cell>
          <cell r="CA5011">
            <v>0</v>
          </cell>
          <cell r="CC5011" t="str">
            <v>0001_1210-Commercial Law - THESL</v>
          </cell>
          <cell r="CG5011" t="str">
            <v>Full_Time</v>
          </cell>
          <cell r="CI5011" t="str">
            <v>Leg.</v>
          </cell>
          <cell r="CJ5011" t="str">
            <v>0001</v>
          </cell>
        </row>
        <row r="5012">
          <cell r="A5012" t="str">
            <v>Budget with Tr. (Jan-01)</v>
          </cell>
          <cell r="H5012">
            <v>1</v>
          </cell>
          <cell r="I5012">
            <v>1</v>
          </cell>
          <cell r="AP5012">
            <v>119263.5454870586</v>
          </cell>
          <cell r="BZ5012">
            <v>0</v>
          </cell>
          <cell r="CA5012">
            <v>0</v>
          </cell>
          <cell r="CC5012" t="str">
            <v>0001_3130-Distribution Projects Centre</v>
          </cell>
          <cell r="CG5012" t="str">
            <v>Full_Time</v>
          </cell>
          <cell r="CI5012" t="str">
            <v>DS</v>
          </cell>
          <cell r="CJ5012" t="str">
            <v>0001</v>
          </cell>
        </row>
        <row r="5013">
          <cell r="A5013" t="str">
            <v>Budget with Tr. (Jan-01)</v>
          </cell>
          <cell r="H5013">
            <v>1</v>
          </cell>
          <cell r="I5013">
            <v>1</v>
          </cell>
          <cell r="AP5013">
            <v>107024.12322767671</v>
          </cell>
          <cell r="BZ5013">
            <v>0</v>
          </cell>
          <cell r="CA5013">
            <v>0</v>
          </cell>
          <cell r="CC5013" t="str">
            <v>0001_4100-Meter Services</v>
          </cell>
          <cell r="CG5013" t="str">
            <v>Full_Time</v>
          </cell>
          <cell r="CI5013" t="str">
            <v>CS</v>
          </cell>
          <cell r="CJ5013" t="str">
            <v>0001</v>
          </cell>
        </row>
        <row r="5014">
          <cell r="A5014" t="str">
            <v>Budget with Tr. (Jan-01)</v>
          </cell>
          <cell r="H5014">
            <v>1</v>
          </cell>
          <cell r="I5014">
            <v>1</v>
          </cell>
          <cell r="AP5014">
            <v>118912.37540411481</v>
          </cell>
          <cell r="BZ5014">
            <v>0</v>
          </cell>
          <cell r="CA5014">
            <v>0</v>
          </cell>
          <cell r="CC5014" t="str">
            <v>0001_3310-Station &amp; Dist Automation</v>
          </cell>
          <cell r="CG5014" t="str">
            <v>Full_Time</v>
          </cell>
          <cell r="CI5014" t="str">
            <v>DG</v>
          </cell>
          <cell r="CJ5014" t="str">
            <v>0001</v>
          </cell>
        </row>
        <row r="5015">
          <cell r="A5015" t="str">
            <v>Budget with Tr. (Jan-01)</v>
          </cell>
          <cell r="H5015">
            <v>1</v>
          </cell>
          <cell r="I5015">
            <v>1</v>
          </cell>
          <cell r="AP5015">
            <v>107024.12322767671</v>
          </cell>
          <cell r="BZ5015">
            <v>0</v>
          </cell>
          <cell r="CA5015">
            <v>0</v>
          </cell>
          <cell r="CC5015" t="str">
            <v>0001_4100-Meter Services</v>
          </cell>
          <cell r="CG5015" t="str">
            <v>Full_Time</v>
          </cell>
          <cell r="CI5015" t="str">
            <v>CS</v>
          </cell>
          <cell r="CJ5015" t="str">
            <v>0001</v>
          </cell>
        </row>
        <row r="5016">
          <cell r="A5016" t="str">
            <v>Budget with Tr. (Jan-01)</v>
          </cell>
          <cell r="H5016">
            <v>1</v>
          </cell>
          <cell r="I5016">
            <v>1</v>
          </cell>
          <cell r="AP5016">
            <v>111074.7066864107</v>
          </cell>
          <cell r="BZ5016">
            <v>0</v>
          </cell>
          <cell r="CA5016">
            <v>0</v>
          </cell>
          <cell r="CC5016" t="str">
            <v>0001_3130-Distribution Projects Centre</v>
          </cell>
          <cell r="CG5016" t="str">
            <v>Full_Time</v>
          </cell>
          <cell r="CI5016" t="str">
            <v>DS</v>
          </cell>
          <cell r="CJ5016" t="str">
            <v>0001</v>
          </cell>
        </row>
        <row r="5017">
          <cell r="A5017" t="str">
            <v>Budget with Tr. (Jan-01)</v>
          </cell>
          <cell r="H5017">
            <v>1</v>
          </cell>
          <cell r="I5017">
            <v>1</v>
          </cell>
          <cell r="AP5017">
            <v>86454.416964502001</v>
          </cell>
          <cell r="BZ5017">
            <v>0</v>
          </cell>
          <cell r="CA5017">
            <v>0</v>
          </cell>
          <cell r="CC5017" t="str">
            <v>0001_4290-Street Lighting</v>
          </cell>
          <cell r="CG5017" t="str">
            <v>Full_Time</v>
          </cell>
          <cell r="CI5017" t="str">
            <v>DG</v>
          </cell>
          <cell r="CJ5017" t="str">
            <v>0001</v>
          </cell>
        </row>
        <row r="5018">
          <cell r="A5018" t="str">
            <v>Budget with Tr. (Jan-01)</v>
          </cell>
          <cell r="H5018">
            <v>0</v>
          </cell>
          <cell r="I5018">
            <v>0</v>
          </cell>
          <cell r="AP5018">
            <v>0</v>
          </cell>
          <cell r="BZ5018">
            <v>0</v>
          </cell>
          <cell r="CA5018">
            <v>0</v>
          </cell>
          <cell r="CC5018" t="str">
            <v>0001_1000-Executive - LDC</v>
          </cell>
          <cell r="CG5018" t="e">
            <v>#N/A</v>
          </cell>
          <cell r="CI5018" t="str">
            <v>Gov.</v>
          </cell>
          <cell r="CJ5018" t="str">
            <v>0001</v>
          </cell>
        </row>
        <row r="5019">
          <cell r="A5019" t="str">
            <v>Budget with Tr. (Jan-01)</v>
          </cell>
          <cell r="H5019">
            <v>1</v>
          </cell>
          <cell r="I5019">
            <v>1</v>
          </cell>
          <cell r="AP5019">
            <v>106815.35327997719</v>
          </cell>
          <cell r="BZ5019">
            <v>0</v>
          </cell>
          <cell r="CA5019">
            <v>0</v>
          </cell>
          <cell r="CC5019" t="str">
            <v>0001_3720-Dist Grid Health</v>
          </cell>
          <cell r="CG5019" t="str">
            <v>Full_Time</v>
          </cell>
          <cell r="CI5019" t="str">
            <v>DG</v>
          </cell>
          <cell r="CJ5019" t="str">
            <v>0001</v>
          </cell>
        </row>
        <row r="5020">
          <cell r="A5020" t="str">
            <v>Budget with Tr. (Jan-01)</v>
          </cell>
          <cell r="H5020">
            <v>1</v>
          </cell>
          <cell r="I5020">
            <v>1</v>
          </cell>
          <cell r="AP5020">
            <v>156839.8373194467</v>
          </cell>
          <cell r="BZ5020">
            <v>0.82420000000000004</v>
          </cell>
          <cell r="CA5020">
            <v>129267.39391000001</v>
          </cell>
          <cell r="CC5020" t="str">
            <v>0001_3160-Dist Proj - West</v>
          </cell>
          <cell r="CG5020" t="str">
            <v>Full_Time</v>
          </cell>
          <cell r="CI5020" t="str">
            <v>DS</v>
          </cell>
          <cell r="CJ5020" t="str">
            <v>0001</v>
          </cell>
        </row>
        <row r="5021">
          <cell r="A5021" t="str">
            <v>Budget with Tr. (Jan-01)</v>
          </cell>
          <cell r="H5021">
            <v>1</v>
          </cell>
          <cell r="I5021">
            <v>1</v>
          </cell>
          <cell r="AP5021">
            <v>147901.38513963792</v>
          </cell>
          <cell r="BZ5021">
            <v>0.82420000000000004</v>
          </cell>
          <cell r="CA5021">
            <v>121900.32162999999</v>
          </cell>
          <cell r="CC5021" t="str">
            <v>0001_2200-Syst Reliability Planning</v>
          </cell>
          <cell r="CG5021" t="str">
            <v>Full_Time</v>
          </cell>
          <cell r="CI5021" t="str">
            <v>AM</v>
          </cell>
          <cell r="CJ5021" t="str">
            <v>0001</v>
          </cell>
        </row>
        <row r="5022">
          <cell r="A5022" t="str">
            <v>Budget with Tr. (Jan-01)</v>
          </cell>
          <cell r="H5022">
            <v>0</v>
          </cell>
          <cell r="I5022">
            <v>0</v>
          </cell>
          <cell r="AP5022">
            <v>0</v>
          </cell>
          <cell r="BZ5022">
            <v>0</v>
          </cell>
          <cell r="CA5022">
            <v>0</v>
          </cell>
          <cell r="CC5022" t="str">
            <v>0001_2700-Capacity Planning</v>
          </cell>
          <cell r="CG5022" t="e">
            <v>#N/A</v>
          </cell>
          <cell r="CI5022" t="str">
            <v>AM</v>
          </cell>
          <cell r="CJ5022" t="str">
            <v>0001</v>
          </cell>
        </row>
        <row r="5023">
          <cell r="A5023" t="str">
            <v>Budget with Tr. (Jan-01)</v>
          </cell>
          <cell r="H5023">
            <v>1</v>
          </cell>
          <cell r="I5023">
            <v>1</v>
          </cell>
          <cell r="AP5023">
            <v>94616.500727360311</v>
          </cell>
          <cell r="BZ5023">
            <v>0</v>
          </cell>
          <cell r="CA5023">
            <v>0</v>
          </cell>
          <cell r="CC5023" t="str">
            <v>0001_4420-Accounts Receivable</v>
          </cell>
          <cell r="CG5023" t="str">
            <v>Full_Time</v>
          </cell>
          <cell r="CI5023" t="str">
            <v>CS</v>
          </cell>
          <cell r="CJ5023" t="str">
            <v>0001</v>
          </cell>
        </row>
        <row r="5024">
          <cell r="A5024" t="str">
            <v>Budget with Tr. (Jan-01)</v>
          </cell>
          <cell r="H5024">
            <v>0</v>
          </cell>
          <cell r="I5024">
            <v>0</v>
          </cell>
          <cell r="AP5024">
            <v>0</v>
          </cell>
          <cell r="BZ5024">
            <v>0</v>
          </cell>
          <cell r="CA5024">
            <v>0</v>
          </cell>
          <cell r="CC5024" t="str">
            <v>0001_4460-Collections &amp; Ellipse A/R</v>
          </cell>
          <cell r="CG5024" t="e">
            <v>#N/A</v>
          </cell>
          <cell r="CI5024" t="str">
            <v>CS</v>
          </cell>
          <cell r="CJ5024" t="str">
            <v>0001</v>
          </cell>
        </row>
        <row r="5025">
          <cell r="A5025" t="str">
            <v>Budget with Tr. (Jan-01)</v>
          </cell>
          <cell r="H5025">
            <v>1</v>
          </cell>
          <cell r="I5025">
            <v>1</v>
          </cell>
          <cell r="AP5025">
            <v>220759.25761865429</v>
          </cell>
          <cell r="BZ5025">
            <v>0</v>
          </cell>
          <cell r="CA5025">
            <v>0</v>
          </cell>
          <cell r="CC5025" t="str">
            <v>0001_1110-Reg Policies &amp; Compliance</v>
          </cell>
          <cell r="CG5025" t="str">
            <v>Full_Time</v>
          </cell>
          <cell r="CI5025" t="str">
            <v>TRRR</v>
          </cell>
          <cell r="CJ5025" t="str">
            <v>0001</v>
          </cell>
        </row>
        <row r="5026">
          <cell r="A5026" t="str">
            <v>Budget with Tr. (Jan-01)</v>
          </cell>
          <cell r="H5026">
            <v>1</v>
          </cell>
          <cell r="I5026">
            <v>1</v>
          </cell>
          <cell r="AP5026">
            <v>90428.992856021505</v>
          </cell>
          <cell r="BZ5026">
            <v>0</v>
          </cell>
          <cell r="CA5026">
            <v>0</v>
          </cell>
          <cell r="CC5026" t="str">
            <v>0001_3160-Dist Proj - West</v>
          </cell>
          <cell r="CG5026" t="str">
            <v>Full_Time</v>
          </cell>
          <cell r="CI5026" t="str">
            <v>DS</v>
          </cell>
          <cell r="CJ5026" t="str">
            <v>0001</v>
          </cell>
        </row>
        <row r="5027">
          <cell r="A5027" t="str">
            <v>Budget with Tr. (Jan-01)</v>
          </cell>
          <cell r="H5027">
            <v>1</v>
          </cell>
          <cell r="I5027">
            <v>1</v>
          </cell>
          <cell r="AP5027">
            <v>124544.20950462281</v>
          </cell>
          <cell r="BZ5027">
            <v>0</v>
          </cell>
          <cell r="CA5027">
            <v>0</v>
          </cell>
          <cell r="CC5027" t="str">
            <v>0001_4481-System Oper Control Room</v>
          </cell>
          <cell r="CG5027" t="str">
            <v>Full_Time</v>
          </cell>
          <cell r="CI5027" t="str">
            <v>DG</v>
          </cell>
          <cell r="CJ5027" t="str">
            <v>0001</v>
          </cell>
        </row>
        <row r="5028">
          <cell r="A5028" t="str">
            <v>Budget with Tr. (Jan-01)</v>
          </cell>
          <cell r="H5028">
            <v>1</v>
          </cell>
          <cell r="I5028">
            <v>1</v>
          </cell>
          <cell r="AP5028">
            <v>93982.380835923512</v>
          </cell>
          <cell r="BZ5028">
            <v>0</v>
          </cell>
          <cell r="CA5028">
            <v>0</v>
          </cell>
          <cell r="CC5028" t="str">
            <v>0001_3130-Distribution Projects Centre</v>
          </cell>
          <cell r="CG5028" t="str">
            <v>Full_Time</v>
          </cell>
          <cell r="CI5028" t="str">
            <v>DS</v>
          </cell>
          <cell r="CJ5028" t="str">
            <v>0001</v>
          </cell>
        </row>
        <row r="5029">
          <cell r="A5029" t="str">
            <v>Budget with Tr. (Jan-01)</v>
          </cell>
          <cell r="H5029">
            <v>1</v>
          </cell>
          <cell r="I5029">
            <v>1</v>
          </cell>
          <cell r="AP5029">
            <v>77214.976964450194</v>
          </cell>
          <cell r="BZ5029">
            <v>0</v>
          </cell>
          <cell r="CA5029">
            <v>0</v>
          </cell>
          <cell r="CC5029" t="str">
            <v>0001_3130-Distribution Projects Centre</v>
          </cell>
          <cell r="CG5029" t="str">
            <v>Full_Time</v>
          </cell>
          <cell r="CI5029" t="str">
            <v>DS</v>
          </cell>
          <cell r="CJ5029" t="str">
            <v>0001</v>
          </cell>
        </row>
        <row r="5030">
          <cell r="A5030" t="str">
            <v>Budget with Tr. (Jan-01)</v>
          </cell>
          <cell r="H5030">
            <v>1</v>
          </cell>
          <cell r="I5030">
            <v>1</v>
          </cell>
          <cell r="AP5030">
            <v>110719.13054160678</v>
          </cell>
          <cell r="BZ5030">
            <v>0</v>
          </cell>
          <cell r="CA5030">
            <v>0</v>
          </cell>
          <cell r="CC5030" t="str">
            <v>0001_3720-Dist Grid Health</v>
          </cell>
          <cell r="CG5030" t="str">
            <v>Full_Time</v>
          </cell>
          <cell r="CI5030" t="str">
            <v>DG</v>
          </cell>
          <cell r="CJ5030" t="str">
            <v>0001</v>
          </cell>
        </row>
        <row r="5031">
          <cell r="A5031" t="str">
            <v>Budget with Tr. (Jan-01)</v>
          </cell>
          <cell r="H5031">
            <v>1</v>
          </cell>
          <cell r="I5031">
            <v>1</v>
          </cell>
          <cell r="AP5031">
            <v>109607.3065401443</v>
          </cell>
          <cell r="BZ5031">
            <v>0</v>
          </cell>
          <cell r="CA5031">
            <v>0</v>
          </cell>
          <cell r="CC5031" t="str">
            <v>0001_3110-Dist Proj - East</v>
          </cell>
          <cell r="CG5031" t="str">
            <v>Full_Time</v>
          </cell>
          <cell r="CI5031" t="str">
            <v>DS</v>
          </cell>
          <cell r="CJ5031" t="str">
            <v>0001</v>
          </cell>
        </row>
        <row r="5032">
          <cell r="A5032" t="str">
            <v>Budget with Tr. (Jan-01)</v>
          </cell>
          <cell r="H5032">
            <v>1</v>
          </cell>
          <cell r="I5032">
            <v>1</v>
          </cell>
          <cell r="AP5032">
            <v>124316.1779270875</v>
          </cell>
          <cell r="BZ5032">
            <v>0</v>
          </cell>
          <cell r="CA5032">
            <v>0</v>
          </cell>
          <cell r="CC5032" t="str">
            <v>0001_3130-Distribution Projects Centre</v>
          </cell>
          <cell r="CG5032" t="str">
            <v>Full_Time</v>
          </cell>
          <cell r="CI5032" t="str">
            <v>DS</v>
          </cell>
          <cell r="CJ5032" t="str">
            <v>0001</v>
          </cell>
        </row>
        <row r="5033">
          <cell r="A5033" t="str">
            <v>Budget with Tr. (Jan-01)</v>
          </cell>
          <cell r="H5033">
            <v>1</v>
          </cell>
          <cell r="I5033">
            <v>1</v>
          </cell>
          <cell r="AP5033">
            <v>111733.19112241469</v>
          </cell>
          <cell r="BZ5033">
            <v>0</v>
          </cell>
          <cell r="CA5033">
            <v>0</v>
          </cell>
          <cell r="CC5033" t="str">
            <v>0001_4330-Customer Connections and Maintenance</v>
          </cell>
          <cell r="CG5033" t="str">
            <v>Full_Time</v>
          </cell>
          <cell r="CI5033" t="str">
            <v>DS</v>
          </cell>
          <cell r="CJ5033" t="str">
            <v>0001</v>
          </cell>
        </row>
        <row r="5034">
          <cell r="A5034" t="str">
            <v>Budget with Tr. (Jan-01)</v>
          </cell>
          <cell r="H5034">
            <v>1</v>
          </cell>
          <cell r="I5034">
            <v>1</v>
          </cell>
          <cell r="AP5034">
            <v>99250.782325723776</v>
          </cell>
          <cell r="BZ5034">
            <v>0</v>
          </cell>
          <cell r="CA5034">
            <v>0</v>
          </cell>
          <cell r="CC5034" t="str">
            <v>0001_3160-Dist Proj - West</v>
          </cell>
          <cell r="CG5034" t="str">
            <v>Full_Time</v>
          </cell>
          <cell r="CI5034" t="str">
            <v>DS</v>
          </cell>
          <cell r="CJ5034" t="str">
            <v>0001</v>
          </cell>
        </row>
        <row r="5035">
          <cell r="A5035" t="str">
            <v>Budget with Tr. (Jan-01)</v>
          </cell>
          <cell r="H5035">
            <v>1</v>
          </cell>
          <cell r="I5035">
            <v>1</v>
          </cell>
          <cell r="AP5035">
            <v>129349.7059957396</v>
          </cell>
          <cell r="BZ5035">
            <v>0</v>
          </cell>
          <cell r="CA5035">
            <v>0</v>
          </cell>
          <cell r="CC5035" t="str">
            <v>0001_4330-Customer Connections and Maintenance</v>
          </cell>
          <cell r="CG5035" t="str">
            <v>Full_Time</v>
          </cell>
          <cell r="CI5035" t="str">
            <v>DS</v>
          </cell>
          <cell r="CJ5035" t="str">
            <v>0001</v>
          </cell>
        </row>
        <row r="5036">
          <cell r="A5036" t="str">
            <v>Budget with Tr. (Jan-01)</v>
          </cell>
          <cell r="H5036">
            <v>1</v>
          </cell>
          <cell r="I5036">
            <v>1</v>
          </cell>
          <cell r="AP5036">
            <v>99217.535350197868</v>
          </cell>
          <cell r="BZ5036">
            <v>0</v>
          </cell>
          <cell r="CA5036">
            <v>0</v>
          </cell>
          <cell r="CC5036" t="str">
            <v>0001_3720-Dist Grid Health</v>
          </cell>
          <cell r="CG5036" t="str">
            <v>Full_Time</v>
          </cell>
          <cell r="CI5036" t="str">
            <v>DG</v>
          </cell>
          <cell r="CJ5036" t="str">
            <v>0001</v>
          </cell>
        </row>
        <row r="5037">
          <cell r="A5037" t="str">
            <v>Budget with Tr. (Jan-01)</v>
          </cell>
          <cell r="H5037">
            <v>1</v>
          </cell>
          <cell r="I5037">
            <v>1</v>
          </cell>
          <cell r="AP5037">
            <v>131480.50539688801</v>
          </cell>
          <cell r="BZ5037">
            <v>0</v>
          </cell>
          <cell r="CA5037">
            <v>0</v>
          </cell>
          <cell r="CC5037" t="str">
            <v>0001_4210-Grid Response</v>
          </cell>
          <cell r="CG5037" t="str">
            <v>Full_Time</v>
          </cell>
          <cell r="CI5037" t="str">
            <v>DG</v>
          </cell>
          <cell r="CJ5037" t="str">
            <v>0001</v>
          </cell>
        </row>
        <row r="5038">
          <cell r="A5038" t="str">
            <v>Budget with Tr. (Jan-01)</v>
          </cell>
          <cell r="H5038">
            <v>1</v>
          </cell>
          <cell r="I5038">
            <v>1</v>
          </cell>
          <cell r="AP5038">
            <v>108488.8522053468</v>
          </cell>
          <cell r="BZ5038">
            <v>0</v>
          </cell>
          <cell r="CA5038">
            <v>0</v>
          </cell>
          <cell r="CC5038" t="str">
            <v>0001_3720-Dist Grid Health</v>
          </cell>
          <cell r="CG5038" t="str">
            <v>Full_Time</v>
          </cell>
          <cell r="CI5038" t="str">
            <v>DG</v>
          </cell>
          <cell r="CJ5038" t="str">
            <v>0001</v>
          </cell>
        </row>
        <row r="5039">
          <cell r="A5039" t="str">
            <v>Budget with Tr. (Jan-01)</v>
          </cell>
          <cell r="H5039">
            <v>1</v>
          </cell>
          <cell r="I5039">
            <v>1</v>
          </cell>
          <cell r="AP5039">
            <v>106068.22229084591</v>
          </cell>
          <cell r="BZ5039">
            <v>0</v>
          </cell>
          <cell r="CA5039">
            <v>0</v>
          </cell>
          <cell r="CC5039" t="str">
            <v>0001_5100-Fleet &amp; Equipment Svcs</v>
          </cell>
          <cell r="CG5039" t="str">
            <v>Full_Time</v>
          </cell>
          <cell r="CI5039" t="str">
            <v>AM</v>
          </cell>
          <cell r="CJ5039" t="str">
            <v>0001</v>
          </cell>
        </row>
        <row r="5040">
          <cell r="A5040" t="str">
            <v>Budget with Tr. (Jan-01)</v>
          </cell>
          <cell r="H5040">
            <v>1</v>
          </cell>
          <cell r="I5040">
            <v>1</v>
          </cell>
          <cell r="AP5040">
            <v>165499.94032209885</v>
          </cell>
          <cell r="BZ5040">
            <v>0</v>
          </cell>
          <cell r="CA5040">
            <v>0</v>
          </cell>
          <cell r="CC5040" t="str">
            <v>0001_1782-Service Requests</v>
          </cell>
          <cell r="CG5040" t="str">
            <v>Full_Time</v>
          </cell>
          <cell r="CI5040" t="str">
            <v>IT</v>
          </cell>
          <cell r="CJ5040" t="str">
            <v>0001</v>
          </cell>
        </row>
        <row r="5041">
          <cell r="A5041" t="str">
            <v>Budget with Tr. (Jan-01)</v>
          </cell>
          <cell r="H5041">
            <v>1</v>
          </cell>
          <cell r="I5041">
            <v>1</v>
          </cell>
          <cell r="AP5041">
            <v>154336.48467740789</v>
          </cell>
          <cell r="BZ5041">
            <v>0</v>
          </cell>
          <cell r="CA5041">
            <v>0</v>
          </cell>
          <cell r="CC5041" t="str">
            <v>0001_1753-IT Network Admin/tel</v>
          </cell>
          <cell r="CG5041" t="str">
            <v>Full_Time</v>
          </cell>
          <cell r="CI5041" t="str">
            <v>IT</v>
          </cell>
          <cell r="CJ5041" t="str">
            <v>0001</v>
          </cell>
        </row>
        <row r="5042">
          <cell r="A5042" t="str">
            <v>Budget with Tr. (Jan-01)</v>
          </cell>
          <cell r="H5042">
            <v>1</v>
          </cell>
          <cell r="I5042">
            <v>1</v>
          </cell>
          <cell r="AP5042">
            <v>119513.2702122856</v>
          </cell>
          <cell r="BZ5042">
            <v>0</v>
          </cell>
          <cell r="CA5042">
            <v>0</v>
          </cell>
          <cell r="CC5042" t="str">
            <v>0001_4210-Grid Response</v>
          </cell>
          <cell r="CG5042" t="str">
            <v>Full_Time</v>
          </cell>
          <cell r="CI5042" t="str">
            <v>DG</v>
          </cell>
          <cell r="CJ5042" t="str">
            <v>0001</v>
          </cell>
        </row>
        <row r="5043">
          <cell r="A5043" t="str">
            <v>Budget with Tr. (Jan-01)</v>
          </cell>
          <cell r="H5043">
            <v>1</v>
          </cell>
          <cell r="I5043">
            <v>1</v>
          </cell>
          <cell r="AP5043">
            <v>112800.94242817229</v>
          </cell>
          <cell r="BZ5043">
            <v>0</v>
          </cell>
          <cell r="CA5043">
            <v>0</v>
          </cell>
          <cell r="CC5043" t="str">
            <v>0001_3130-Distribution Projects Centre</v>
          </cell>
          <cell r="CG5043" t="str">
            <v>Full_Time</v>
          </cell>
          <cell r="CI5043" t="str">
            <v>DS</v>
          </cell>
          <cell r="CJ5043" t="str">
            <v>0001</v>
          </cell>
        </row>
        <row r="5044">
          <cell r="A5044" t="str">
            <v>Budget with Tr. (Jan-01)</v>
          </cell>
          <cell r="H5044">
            <v>1</v>
          </cell>
          <cell r="I5044">
            <v>1</v>
          </cell>
          <cell r="AP5044">
            <v>118911.65450621519</v>
          </cell>
          <cell r="BZ5044">
            <v>0</v>
          </cell>
          <cell r="CA5044">
            <v>0</v>
          </cell>
          <cell r="CC5044" t="str">
            <v>0001_3310-Station &amp; Dist Automation</v>
          </cell>
          <cell r="CG5044" t="str">
            <v>Full_Time</v>
          </cell>
          <cell r="CI5044" t="str">
            <v>DG</v>
          </cell>
          <cell r="CJ5044" t="str">
            <v>0001</v>
          </cell>
        </row>
        <row r="5045">
          <cell r="A5045" t="str">
            <v>Budget with Tr. (Jan-01)</v>
          </cell>
          <cell r="H5045">
            <v>1</v>
          </cell>
          <cell r="I5045">
            <v>1</v>
          </cell>
          <cell r="AP5045">
            <v>131414.3288096294</v>
          </cell>
          <cell r="BZ5045">
            <v>0</v>
          </cell>
          <cell r="CA5045">
            <v>0</v>
          </cell>
          <cell r="CC5045" t="str">
            <v>0001_4481-System Oper Control Room</v>
          </cell>
          <cell r="CG5045" t="str">
            <v>Full_Time</v>
          </cell>
          <cell r="CI5045" t="str">
            <v>DG</v>
          </cell>
          <cell r="CJ5045" t="str">
            <v>0001</v>
          </cell>
        </row>
        <row r="5046">
          <cell r="A5046" t="str">
            <v>Budget with Tr. (Jan-01)</v>
          </cell>
          <cell r="H5046">
            <v>1</v>
          </cell>
          <cell r="I5046">
            <v>1</v>
          </cell>
          <cell r="AP5046">
            <v>119144.24837408651</v>
          </cell>
          <cell r="BZ5046">
            <v>0.82420000000000004</v>
          </cell>
          <cell r="CA5046">
            <v>98198.689509999997</v>
          </cell>
          <cell r="CC5046" t="str">
            <v>0001_3820-Program Management</v>
          </cell>
          <cell r="CG5046" t="str">
            <v>Full_Time</v>
          </cell>
          <cell r="CI5046" t="str">
            <v>DS</v>
          </cell>
          <cell r="CJ5046" t="str">
            <v>0001</v>
          </cell>
        </row>
        <row r="5047">
          <cell r="A5047" t="str">
            <v>Budget with Tr. (Jan-01)</v>
          </cell>
          <cell r="H5047">
            <v>1</v>
          </cell>
          <cell r="I5047">
            <v>1</v>
          </cell>
          <cell r="AP5047">
            <v>314174.48709176073</v>
          </cell>
          <cell r="BZ5047">
            <v>0</v>
          </cell>
          <cell r="CA5047">
            <v>0</v>
          </cell>
          <cell r="CC5047" t="str">
            <v>0001_1900-Org Effectiveness - Admin</v>
          </cell>
          <cell r="CG5047" t="str">
            <v>Full_Time</v>
          </cell>
          <cell r="CI5047" t="str">
            <v>OE</v>
          </cell>
          <cell r="CJ5047" t="str">
            <v>0001</v>
          </cell>
        </row>
        <row r="5048">
          <cell r="A5048" t="str">
            <v>Budget with Tr. (Jan-01)</v>
          </cell>
          <cell r="H5048">
            <v>1</v>
          </cell>
          <cell r="I5048">
            <v>1</v>
          </cell>
          <cell r="AP5048">
            <v>112801.5973696923</v>
          </cell>
          <cell r="BZ5048">
            <v>0</v>
          </cell>
          <cell r="CA5048">
            <v>0</v>
          </cell>
          <cell r="CC5048" t="str">
            <v>0001_3110-Dist Proj - East</v>
          </cell>
          <cell r="CG5048" t="str">
            <v>Full_Time</v>
          </cell>
          <cell r="CI5048" t="str">
            <v>DS</v>
          </cell>
          <cell r="CJ5048" t="str">
            <v>0001</v>
          </cell>
        </row>
        <row r="5049">
          <cell r="A5049" t="str">
            <v>Budget with Tr. (Jan-01)</v>
          </cell>
          <cell r="H5049">
            <v>1</v>
          </cell>
          <cell r="I5049">
            <v>1</v>
          </cell>
          <cell r="AP5049">
            <v>110719.13054160678</v>
          </cell>
          <cell r="BZ5049">
            <v>0</v>
          </cell>
          <cell r="CA5049">
            <v>0</v>
          </cell>
          <cell r="CC5049" t="str">
            <v>0001_3720-Dist Grid Health</v>
          </cell>
          <cell r="CG5049" t="str">
            <v>Full_Time</v>
          </cell>
          <cell r="CI5049" t="str">
            <v>DG</v>
          </cell>
          <cell r="CJ5049" t="str">
            <v>0001</v>
          </cell>
        </row>
        <row r="5050">
          <cell r="A5050" t="str">
            <v>Budget with Tr. (Jan-01)</v>
          </cell>
          <cell r="H5050">
            <v>1</v>
          </cell>
          <cell r="I5050">
            <v>1</v>
          </cell>
          <cell r="AP5050">
            <v>127404.933787398</v>
          </cell>
          <cell r="BZ5050">
            <v>0</v>
          </cell>
          <cell r="CA5050">
            <v>0</v>
          </cell>
          <cell r="CC5050" t="str">
            <v>0001_3720-Dist Grid Health</v>
          </cell>
          <cell r="CG5050" t="str">
            <v>Full_Time</v>
          </cell>
          <cell r="CI5050" t="str">
            <v>DG</v>
          </cell>
          <cell r="CJ5050" t="str">
            <v>0001</v>
          </cell>
        </row>
        <row r="5051">
          <cell r="A5051" t="str">
            <v>Budget with Tr. (Jan-01)</v>
          </cell>
          <cell r="H5051">
            <v>1</v>
          </cell>
          <cell r="I5051">
            <v>1</v>
          </cell>
          <cell r="AP5051">
            <v>119145.70190336689</v>
          </cell>
          <cell r="BZ5051">
            <v>0</v>
          </cell>
          <cell r="CA5051">
            <v>0</v>
          </cell>
          <cell r="CC5051" t="str">
            <v>0001_3110-Dist Proj - East</v>
          </cell>
          <cell r="CG5051" t="str">
            <v>Full_Time</v>
          </cell>
          <cell r="CI5051" t="str">
            <v>DS</v>
          </cell>
          <cell r="CJ5051" t="str">
            <v>0001</v>
          </cell>
        </row>
        <row r="5052">
          <cell r="A5052" t="str">
            <v>Budget with Tr. (Jan-01)</v>
          </cell>
          <cell r="H5052">
            <v>1</v>
          </cell>
          <cell r="I5052">
            <v>1</v>
          </cell>
          <cell r="AP5052">
            <v>148958.53860174879</v>
          </cell>
          <cell r="BZ5052">
            <v>0.82420000000000004</v>
          </cell>
          <cell r="CA5052">
            <v>122771.62751000001</v>
          </cell>
          <cell r="CC5052" t="str">
            <v>0001_3310-Station &amp; Dist Automation</v>
          </cell>
          <cell r="CG5052" t="str">
            <v>Full_Time</v>
          </cell>
          <cell r="CI5052" t="str">
            <v>DG</v>
          </cell>
          <cell r="CJ5052" t="str">
            <v>0001</v>
          </cell>
        </row>
        <row r="5053">
          <cell r="A5053" t="str">
            <v>Budget with Tr. (Jan-01)</v>
          </cell>
          <cell r="H5053">
            <v>1</v>
          </cell>
          <cell r="I5053">
            <v>1</v>
          </cell>
          <cell r="AP5053">
            <v>127404.933787398</v>
          </cell>
          <cell r="BZ5053">
            <v>0</v>
          </cell>
          <cell r="CA5053">
            <v>0</v>
          </cell>
          <cell r="CC5053" t="str">
            <v>0001_3720-Dist Grid Health</v>
          </cell>
          <cell r="CG5053" t="str">
            <v>Full_Time</v>
          </cell>
          <cell r="CI5053" t="str">
            <v>DG</v>
          </cell>
          <cell r="CJ5053" t="str">
            <v>0001</v>
          </cell>
        </row>
        <row r="5054">
          <cell r="A5054" t="str">
            <v>Budget with Tr. (Jan-01)</v>
          </cell>
          <cell r="H5054">
            <v>1</v>
          </cell>
          <cell r="I5054">
            <v>1</v>
          </cell>
          <cell r="AP5054">
            <v>197161.9862470699</v>
          </cell>
          <cell r="BZ5054">
            <v>0</v>
          </cell>
          <cell r="CA5054">
            <v>0</v>
          </cell>
          <cell r="CC5054" t="str">
            <v>0001_1211-Legal Corporate Commercial</v>
          </cell>
          <cell r="CG5054" t="str">
            <v>Full_Time</v>
          </cell>
          <cell r="CI5054" t="str">
            <v>Leg.</v>
          </cell>
          <cell r="CJ5054" t="str">
            <v>0001</v>
          </cell>
        </row>
        <row r="5055">
          <cell r="A5055" t="str">
            <v>Budget with Tr. (Jan-01)</v>
          </cell>
          <cell r="H5055">
            <v>1</v>
          </cell>
          <cell r="I5055">
            <v>1</v>
          </cell>
          <cell r="AP5055">
            <v>102192.0176196847</v>
          </cell>
          <cell r="BZ5055">
            <v>0</v>
          </cell>
          <cell r="CA5055">
            <v>0</v>
          </cell>
          <cell r="CC5055" t="str">
            <v>0001_1420-Rates &amp; Treasury</v>
          </cell>
          <cell r="CG5055" t="str">
            <v>Full_Time</v>
          </cell>
          <cell r="CI5055" t="str">
            <v>TRRR</v>
          </cell>
          <cell r="CJ5055" t="str">
            <v>0001</v>
          </cell>
        </row>
        <row r="5056">
          <cell r="A5056" t="str">
            <v>Budget with Tr. (Jan-01)</v>
          </cell>
          <cell r="H5056">
            <v>1</v>
          </cell>
          <cell r="I5056">
            <v>1</v>
          </cell>
          <cell r="AP5056">
            <v>190005.00066117701</v>
          </cell>
          <cell r="BZ5056">
            <v>0</v>
          </cell>
          <cell r="CA5056">
            <v>0</v>
          </cell>
          <cell r="CC5056" t="str">
            <v>0001_4480-System Oper Planning</v>
          </cell>
          <cell r="CG5056" t="str">
            <v>Full_Time</v>
          </cell>
          <cell r="CI5056" t="str">
            <v>DG</v>
          </cell>
          <cell r="CJ5056" t="str">
            <v>0001</v>
          </cell>
        </row>
        <row r="5057">
          <cell r="A5057" t="str">
            <v>Budget with Tr. (Jan-01)</v>
          </cell>
          <cell r="H5057">
            <v>1</v>
          </cell>
          <cell r="I5057">
            <v>1</v>
          </cell>
          <cell r="AP5057">
            <v>109607.3065401443</v>
          </cell>
          <cell r="BZ5057">
            <v>0</v>
          </cell>
          <cell r="CA5057">
            <v>0</v>
          </cell>
          <cell r="CC5057" t="str">
            <v>0001_3110-Dist Proj - East</v>
          </cell>
          <cell r="CG5057" t="str">
            <v>Full_Time</v>
          </cell>
          <cell r="CI5057" t="str">
            <v>DS</v>
          </cell>
          <cell r="CJ5057" t="str">
            <v>0001</v>
          </cell>
        </row>
        <row r="5058">
          <cell r="A5058" t="str">
            <v>Budget with Tr. (Jan-01)</v>
          </cell>
          <cell r="H5058">
            <v>1</v>
          </cell>
          <cell r="I5058">
            <v>1</v>
          </cell>
          <cell r="AP5058">
            <v>197143.42501611696</v>
          </cell>
          <cell r="BZ5058">
            <v>0</v>
          </cell>
          <cell r="CA5058">
            <v>0</v>
          </cell>
          <cell r="CC5058" t="str">
            <v>0008_8120-CDM Program Development</v>
          </cell>
          <cell r="CG5058" t="str">
            <v>Full_Time</v>
          </cell>
          <cell r="CI5058" t="str">
            <v>CDM</v>
          </cell>
          <cell r="CJ5058" t="str">
            <v>0008</v>
          </cell>
        </row>
        <row r="5059">
          <cell r="A5059" t="str">
            <v>Budget with Tr. (Jan-01)</v>
          </cell>
          <cell r="H5059">
            <v>1</v>
          </cell>
          <cell r="I5059">
            <v>1</v>
          </cell>
          <cell r="AP5059">
            <v>109607.3065401443</v>
          </cell>
          <cell r="BZ5059">
            <v>0</v>
          </cell>
          <cell r="CA5059">
            <v>0</v>
          </cell>
          <cell r="CC5059" t="str">
            <v>0001_3160-Dist Proj - West</v>
          </cell>
          <cell r="CG5059" t="str">
            <v>Full_Time</v>
          </cell>
          <cell r="CI5059" t="str">
            <v>DS</v>
          </cell>
          <cell r="CJ5059" t="str">
            <v>0001</v>
          </cell>
        </row>
        <row r="5060">
          <cell r="A5060" t="str">
            <v>Budget with Tr. (Jan-01)</v>
          </cell>
          <cell r="H5060">
            <v>1</v>
          </cell>
          <cell r="I5060">
            <v>1</v>
          </cell>
          <cell r="AP5060">
            <v>113823.20582089246</v>
          </cell>
          <cell r="BZ5060">
            <v>0.82420000000000004</v>
          </cell>
          <cell r="CA5060">
            <v>93813.086249999993</v>
          </cell>
          <cell r="CC5060" t="str">
            <v>0001_2200-Syst Reliability Planning</v>
          </cell>
          <cell r="CG5060" t="str">
            <v>Full_Time</v>
          </cell>
          <cell r="CI5060" t="str">
            <v>AM</v>
          </cell>
          <cell r="CJ5060" t="str">
            <v>0001</v>
          </cell>
        </row>
        <row r="5061">
          <cell r="A5061" t="str">
            <v>Budget with Tr. (Jan-01)</v>
          </cell>
          <cell r="H5061">
            <v>1</v>
          </cell>
          <cell r="I5061">
            <v>1</v>
          </cell>
          <cell r="AP5061">
            <v>99250.782325723776</v>
          </cell>
          <cell r="BZ5061">
            <v>0</v>
          </cell>
          <cell r="CA5061">
            <v>0</v>
          </cell>
          <cell r="CC5061" t="str">
            <v>0001_3160-Dist Proj - West</v>
          </cell>
          <cell r="CG5061" t="str">
            <v>Full_Time</v>
          </cell>
          <cell r="CI5061" t="str">
            <v>DS</v>
          </cell>
          <cell r="CJ5061" t="str">
            <v>0001</v>
          </cell>
        </row>
        <row r="5062">
          <cell r="A5062" t="str">
            <v>Budget with Tr. (Jan-01)</v>
          </cell>
          <cell r="H5062">
            <v>1</v>
          </cell>
          <cell r="I5062">
            <v>1</v>
          </cell>
          <cell r="AP5062">
            <v>164839.10427834658</v>
          </cell>
          <cell r="BZ5062">
            <v>0.82420000000000004</v>
          </cell>
          <cell r="CA5062">
            <v>135860.38975</v>
          </cell>
          <cell r="CC5062" t="str">
            <v>0001_3110-Dist Proj - East</v>
          </cell>
          <cell r="CG5062" t="str">
            <v>Full_Time</v>
          </cell>
          <cell r="CI5062" t="str">
            <v>DS</v>
          </cell>
          <cell r="CJ5062" t="str">
            <v>0001</v>
          </cell>
        </row>
        <row r="5063">
          <cell r="A5063" t="str">
            <v>Budget with Tr. (Jan-01)</v>
          </cell>
          <cell r="H5063">
            <v>1</v>
          </cell>
          <cell r="I5063">
            <v>1</v>
          </cell>
          <cell r="AP5063">
            <v>127404.933787398</v>
          </cell>
          <cell r="BZ5063">
            <v>0</v>
          </cell>
          <cell r="CA5063">
            <v>0</v>
          </cell>
          <cell r="CC5063" t="str">
            <v>0001_3720-Dist Grid Health</v>
          </cell>
          <cell r="CG5063" t="str">
            <v>Full_Time</v>
          </cell>
          <cell r="CI5063" t="str">
            <v>DG</v>
          </cell>
          <cell r="CJ5063" t="str">
            <v>0001</v>
          </cell>
        </row>
        <row r="5064">
          <cell r="A5064" t="str">
            <v>Budget with Tr. (Jan-01)</v>
          </cell>
          <cell r="H5064">
            <v>1</v>
          </cell>
          <cell r="I5064">
            <v>1</v>
          </cell>
          <cell r="AP5064">
            <v>140424.54520426001</v>
          </cell>
          <cell r="BZ5064">
            <v>0.82420000000000004</v>
          </cell>
          <cell r="CA5064">
            <v>115737.91015</v>
          </cell>
          <cell r="CC5064" t="str">
            <v>0001_4481-System Oper Control Room</v>
          </cell>
          <cell r="CG5064" t="str">
            <v>Full_Time</v>
          </cell>
          <cell r="CI5064" t="str">
            <v>DG</v>
          </cell>
          <cell r="CJ5064" t="str">
            <v>0001</v>
          </cell>
        </row>
        <row r="5065">
          <cell r="A5065" t="str">
            <v>Budget with Tr. (Jan-01)</v>
          </cell>
          <cell r="H5065">
            <v>1</v>
          </cell>
          <cell r="I5065">
            <v>1</v>
          </cell>
          <cell r="AP5065">
            <v>135615.12879789097</v>
          </cell>
          <cell r="BZ5065">
            <v>0</v>
          </cell>
          <cell r="CA5065">
            <v>0</v>
          </cell>
          <cell r="CC5065" t="str">
            <v>0001_4420-Accounts Receivable</v>
          </cell>
          <cell r="CG5065" t="str">
            <v>Full_Time</v>
          </cell>
          <cell r="CI5065" t="str">
            <v>CS</v>
          </cell>
          <cell r="CJ5065" t="str">
            <v>0001</v>
          </cell>
        </row>
        <row r="5066">
          <cell r="A5066" t="str">
            <v>Budget with Tr. (Jan-01)</v>
          </cell>
          <cell r="H5066">
            <v>1</v>
          </cell>
          <cell r="I5066">
            <v>1</v>
          </cell>
          <cell r="AP5066">
            <v>94027.117253289209</v>
          </cell>
          <cell r="BZ5066">
            <v>0</v>
          </cell>
          <cell r="CA5066">
            <v>0</v>
          </cell>
          <cell r="CC5066" t="str">
            <v>0001_3110-Dist Proj - East</v>
          </cell>
          <cell r="CG5066" t="str">
            <v>Full_Time</v>
          </cell>
          <cell r="CI5066" t="str">
            <v>DS</v>
          </cell>
          <cell r="CJ5066" t="str">
            <v>0001</v>
          </cell>
        </row>
        <row r="5067">
          <cell r="A5067" t="str">
            <v>Budget with Tr. (Jan-01)</v>
          </cell>
          <cell r="H5067">
            <v>1</v>
          </cell>
          <cell r="I5067">
            <v>1</v>
          </cell>
          <cell r="AP5067">
            <v>120611.88386458998</v>
          </cell>
          <cell r="BZ5067">
            <v>0</v>
          </cell>
          <cell r="CA5067">
            <v>0</v>
          </cell>
          <cell r="CC5067" t="str">
            <v>0001_4290-Street Lighting</v>
          </cell>
          <cell r="CG5067" t="str">
            <v>Full_Time</v>
          </cell>
          <cell r="CI5067" t="str">
            <v>DG</v>
          </cell>
          <cell r="CJ5067" t="str">
            <v>0001</v>
          </cell>
        </row>
        <row r="5068">
          <cell r="A5068" t="str">
            <v>Budget with Tr. (Jan-01)</v>
          </cell>
          <cell r="H5068">
            <v>1</v>
          </cell>
          <cell r="I5068">
            <v>1</v>
          </cell>
          <cell r="AP5068">
            <v>119513.2702122856</v>
          </cell>
          <cell r="BZ5068">
            <v>0</v>
          </cell>
          <cell r="CA5068">
            <v>0</v>
          </cell>
          <cell r="CC5068" t="str">
            <v>0001_4210-Grid Response</v>
          </cell>
          <cell r="CG5068" t="str">
            <v>Full_Time</v>
          </cell>
          <cell r="CI5068" t="str">
            <v>DG</v>
          </cell>
          <cell r="CJ5068" t="str">
            <v>0001</v>
          </cell>
        </row>
        <row r="5069">
          <cell r="A5069" t="str">
            <v>Budget with Tr. (Jan-01)</v>
          </cell>
          <cell r="H5069">
            <v>1</v>
          </cell>
          <cell r="I5069">
            <v>1</v>
          </cell>
          <cell r="AP5069">
            <v>109606.65159862427</v>
          </cell>
          <cell r="BZ5069">
            <v>0</v>
          </cell>
          <cell r="CA5069">
            <v>0</v>
          </cell>
          <cell r="CC5069" t="str">
            <v>0001_3160-Dist Proj - West</v>
          </cell>
          <cell r="CG5069" t="str">
            <v>Full_Time</v>
          </cell>
          <cell r="CI5069" t="str">
            <v>DS</v>
          </cell>
          <cell r="CJ5069" t="str">
            <v>0001</v>
          </cell>
        </row>
        <row r="5070">
          <cell r="A5070" t="str">
            <v>Budget with Tr. (Jan-01)</v>
          </cell>
          <cell r="H5070">
            <v>1</v>
          </cell>
          <cell r="I5070">
            <v>1</v>
          </cell>
          <cell r="AP5070">
            <v>140423.33425578999</v>
          </cell>
          <cell r="BZ5070">
            <v>0.82420000000000004</v>
          </cell>
          <cell r="CA5070">
            <v>115736.91208999998</v>
          </cell>
          <cell r="CC5070" t="str">
            <v>0001_4481-System Oper Control Room</v>
          </cell>
          <cell r="CG5070" t="str">
            <v>Full_Time</v>
          </cell>
          <cell r="CI5070" t="str">
            <v>DG</v>
          </cell>
          <cell r="CJ5070" t="str">
            <v>0001</v>
          </cell>
        </row>
        <row r="5071">
          <cell r="A5071" t="str">
            <v>Budget with Tr. (Jan-01)</v>
          </cell>
          <cell r="H5071">
            <v>1</v>
          </cell>
          <cell r="I5071">
            <v>1</v>
          </cell>
          <cell r="AP5071">
            <v>164038.78714724712</v>
          </cell>
          <cell r="BZ5071">
            <v>0.82420000000000004</v>
          </cell>
          <cell r="CA5071">
            <v>135200.76835999999</v>
          </cell>
          <cell r="CC5071" t="str">
            <v>0001_3160-Dist Proj - West</v>
          </cell>
          <cell r="CG5071" t="str">
            <v>Full_Time</v>
          </cell>
          <cell r="CI5071" t="str">
            <v>DS</v>
          </cell>
          <cell r="CJ5071" t="str">
            <v>0001</v>
          </cell>
        </row>
        <row r="5072">
          <cell r="A5072" t="str">
            <v>Budget with Tr. (Jan-01)</v>
          </cell>
          <cell r="H5072">
            <v>1</v>
          </cell>
          <cell r="I5072">
            <v>1</v>
          </cell>
          <cell r="AP5072">
            <v>78221.31070477789</v>
          </cell>
          <cell r="BZ5072">
            <v>0</v>
          </cell>
          <cell r="CA5072">
            <v>0</v>
          </cell>
          <cell r="CC5072" t="str">
            <v>0001_5200-Facilities &amp; Asset Mgmt</v>
          </cell>
          <cell r="CG5072" t="str">
            <v>Full_Time</v>
          </cell>
          <cell r="CI5072" t="str">
            <v>Faclt.</v>
          </cell>
          <cell r="CJ5072" t="str">
            <v>0001</v>
          </cell>
        </row>
        <row r="5073">
          <cell r="A5073" t="str">
            <v>Budget with Tr. (Jan-01)</v>
          </cell>
          <cell r="H5073">
            <v>1</v>
          </cell>
          <cell r="I5073">
            <v>1</v>
          </cell>
          <cell r="AP5073">
            <v>96469.002610662908</v>
          </cell>
          <cell r="BZ5073">
            <v>0</v>
          </cell>
          <cell r="CA5073">
            <v>0</v>
          </cell>
          <cell r="CC5073" t="str">
            <v>0001_1323-Payroll</v>
          </cell>
          <cell r="CG5073" t="str">
            <v>Full_Time</v>
          </cell>
          <cell r="CI5073" t="str">
            <v>Fin.</v>
          </cell>
          <cell r="CJ5073" t="str">
            <v>0001</v>
          </cell>
        </row>
        <row r="5074">
          <cell r="A5074" t="str">
            <v>Budget with Tr. (Jan-01)</v>
          </cell>
          <cell r="H5074">
            <v>1</v>
          </cell>
          <cell r="I5074">
            <v>1</v>
          </cell>
          <cell r="AP5074">
            <v>107188.80725503192</v>
          </cell>
          <cell r="BZ5074">
            <v>0</v>
          </cell>
          <cell r="CA5074">
            <v>0</v>
          </cell>
          <cell r="CC5074" t="str">
            <v>0001_5200-Facilities &amp; Asset Mgmt</v>
          </cell>
          <cell r="CG5074" t="str">
            <v>Full_Time</v>
          </cell>
          <cell r="CI5074" t="str">
            <v>Faclt.</v>
          </cell>
          <cell r="CJ5074" t="str">
            <v>0001</v>
          </cell>
        </row>
        <row r="5075">
          <cell r="A5075" t="str">
            <v>Budget with Tr. (Jan-01)</v>
          </cell>
          <cell r="H5075">
            <v>1</v>
          </cell>
          <cell r="I5075">
            <v>1</v>
          </cell>
          <cell r="AP5075">
            <v>151921.47798268724</v>
          </cell>
          <cell r="BZ5075">
            <v>0</v>
          </cell>
          <cell r="CA5075">
            <v>0</v>
          </cell>
          <cell r="CC5075" t="str">
            <v>0001_1753-IT Network Admin/tel</v>
          </cell>
          <cell r="CG5075" t="str">
            <v>Full_Time</v>
          </cell>
          <cell r="CI5075" t="str">
            <v>IT</v>
          </cell>
          <cell r="CJ5075" t="str">
            <v>0001</v>
          </cell>
        </row>
        <row r="5076">
          <cell r="A5076" t="str">
            <v>Budget with Tr. (Jan-01)</v>
          </cell>
          <cell r="H5076">
            <v>1</v>
          </cell>
          <cell r="I5076">
            <v>1</v>
          </cell>
          <cell r="AP5076">
            <v>104004.31170074099</v>
          </cell>
          <cell r="BZ5076">
            <v>0</v>
          </cell>
          <cell r="CA5076">
            <v>0</v>
          </cell>
          <cell r="CC5076" t="str">
            <v>0001_4290-Street Lighting</v>
          </cell>
          <cell r="CG5076" t="str">
            <v>Full_Time</v>
          </cell>
          <cell r="CI5076" t="str">
            <v>DG</v>
          </cell>
          <cell r="CJ5076" t="str">
            <v>0001</v>
          </cell>
        </row>
        <row r="5077">
          <cell r="A5077" t="str">
            <v>Budget with Tr. (Jan-01)</v>
          </cell>
          <cell r="H5077">
            <v>1</v>
          </cell>
          <cell r="I5077">
            <v>1</v>
          </cell>
          <cell r="AP5077">
            <v>88225.274475347716</v>
          </cell>
          <cell r="BZ5077">
            <v>0</v>
          </cell>
          <cell r="CA5077">
            <v>0</v>
          </cell>
          <cell r="CC5077" t="str">
            <v>0001_3130-Distribution Projects Centre</v>
          </cell>
          <cell r="CG5077" t="str">
            <v>Full_Time</v>
          </cell>
          <cell r="CI5077" t="str">
            <v>DS</v>
          </cell>
          <cell r="CJ5077" t="str">
            <v>0001</v>
          </cell>
        </row>
        <row r="5078">
          <cell r="A5078" t="str">
            <v>Budget with Tr. (Jan-01)</v>
          </cell>
          <cell r="H5078">
            <v>1</v>
          </cell>
          <cell r="I5078">
            <v>1</v>
          </cell>
          <cell r="AP5078">
            <v>149092.74785384149</v>
          </cell>
          <cell r="BZ5078">
            <v>0.82420000000000004</v>
          </cell>
          <cell r="CA5078">
            <v>122882.24277999999</v>
          </cell>
          <cell r="CC5078" t="str">
            <v>0001_3130-Distribution Projects Centre</v>
          </cell>
          <cell r="CG5078" t="str">
            <v>Full_Time</v>
          </cell>
          <cell r="CI5078" t="str">
            <v>DS</v>
          </cell>
          <cell r="CJ5078" t="str">
            <v>0001</v>
          </cell>
        </row>
        <row r="5079">
          <cell r="A5079" t="str">
            <v>Budget with Tr. (Jan-01)</v>
          </cell>
          <cell r="H5079">
            <v>1</v>
          </cell>
          <cell r="I5079">
            <v>1</v>
          </cell>
          <cell r="AP5079">
            <v>119144.24837408651</v>
          </cell>
          <cell r="BZ5079">
            <v>0.82420000000000004</v>
          </cell>
          <cell r="CA5079">
            <v>98198.689509999997</v>
          </cell>
          <cell r="CC5079" t="str">
            <v>0001_3820-Program Management</v>
          </cell>
          <cell r="CG5079" t="str">
            <v>Full_Time</v>
          </cell>
          <cell r="CI5079" t="str">
            <v>DS</v>
          </cell>
          <cell r="CJ5079" t="str">
            <v>0001</v>
          </cell>
        </row>
        <row r="5080">
          <cell r="A5080" t="str">
            <v>Budget with Tr. (Jan-01)</v>
          </cell>
          <cell r="H5080">
            <v>1</v>
          </cell>
          <cell r="I5080">
            <v>1</v>
          </cell>
          <cell r="AP5080">
            <v>119353.01832178771</v>
          </cell>
          <cell r="BZ5080">
            <v>0</v>
          </cell>
          <cell r="CA5080">
            <v>0</v>
          </cell>
          <cell r="CC5080" t="str">
            <v>0001_4150-Meter Operations</v>
          </cell>
          <cell r="CG5080" t="str">
            <v>Full_Time</v>
          </cell>
          <cell r="CI5080" t="str">
            <v>CS</v>
          </cell>
          <cell r="CJ5080" t="str">
            <v>0001</v>
          </cell>
        </row>
        <row r="5081">
          <cell r="A5081" t="str">
            <v>Budget with Tr. (Jan-01)</v>
          </cell>
          <cell r="H5081">
            <v>1</v>
          </cell>
          <cell r="I5081">
            <v>1</v>
          </cell>
          <cell r="AP5081">
            <v>165867.62166597368</v>
          </cell>
          <cell r="BZ5081">
            <v>0</v>
          </cell>
          <cell r="CA5081">
            <v>0</v>
          </cell>
          <cell r="CC5081" t="str">
            <v>0001_1100-Treasury Rate Regulatory</v>
          </cell>
          <cell r="CG5081" t="str">
            <v>Full_Time</v>
          </cell>
          <cell r="CI5081" t="str">
            <v>TRRR</v>
          </cell>
          <cell r="CJ5081" t="str">
            <v>0001</v>
          </cell>
        </row>
        <row r="5082">
          <cell r="A5082" t="str">
            <v>Budget with Tr. (Jan-01)</v>
          </cell>
          <cell r="H5082">
            <v>1</v>
          </cell>
          <cell r="I5082">
            <v>1</v>
          </cell>
          <cell r="AP5082">
            <v>315826.57212725334</v>
          </cell>
          <cell r="BZ5082">
            <v>0.82420000000000004</v>
          </cell>
          <cell r="CA5082">
            <v>260304.26074000003</v>
          </cell>
          <cell r="CC5082" t="str">
            <v>0001_3600-Distribution Scvs - Admin</v>
          </cell>
          <cell r="CG5082" t="str">
            <v>Full_Time</v>
          </cell>
          <cell r="CI5082" t="str">
            <v>DS</v>
          </cell>
          <cell r="CJ5082" t="str">
            <v>0001</v>
          </cell>
        </row>
        <row r="5083">
          <cell r="A5083" t="str">
            <v>Budget with Tr. (Jan-01)</v>
          </cell>
          <cell r="H5083">
            <v>1</v>
          </cell>
          <cell r="I5083">
            <v>1</v>
          </cell>
          <cell r="AP5083">
            <v>86815.179204035492</v>
          </cell>
          <cell r="BZ5083">
            <v>0</v>
          </cell>
          <cell r="CA5083">
            <v>0</v>
          </cell>
          <cell r="CC5083" t="str">
            <v>0001_5100-Fleet &amp; Equipment Svcs</v>
          </cell>
          <cell r="CG5083" t="str">
            <v>Full_Time</v>
          </cell>
          <cell r="CI5083" t="str">
            <v>AM</v>
          </cell>
          <cell r="CJ5083" t="str">
            <v>0001</v>
          </cell>
        </row>
        <row r="5084">
          <cell r="A5084" t="str">
            <v>Budget with Tr. (Jan-01)</v>
          </cell>
          <cell r="H5084">
            <v>1</v>
          </cell>
          <cell r="I5084">
            <v>1</v>
          </cell>
          <cell r="AP5084">
            <v>119264.27225169817</v>
          </cell>
          <cell r="BZ5084">
            <v>0</v>
          </cell>
          <cell r="CA5084">
            <v>0</v>
          </cell>
          <cell r="CC5084" t="str">
            <v>0001_3110-Dist Proj - East</v>
          </cell>
          <cell r="CG5084" t="str">
            <v>Full_Time</v>
          </cell>
          <cell r="CI5084" t="str">
            <v>DS</v>
          </cell>
          <cell r="CJ5084" t="str">
            <v>0001</v>
          </cell>
        </row>
        <row r="5085">
          <cell r="A5085" t="str">
            <v>Budget with Tr. (Jan-01)</v>
          </cell>
          <cell r="H5085">
            <v>1</v>
          </cell>
          <cell r="I5085">
            <v>1</v>
          </cell>
          <cell r="AP5085">
            <v>86814.664530935508</v>
          </cell>
          <cell r="BZ5085">
            <v>0</v>
          </cell>
          <cell r="CA5085">
            <v>0</v>
          </cell>
          <cell r="CC5085" t="str">
            <v>0001_5100-Fleet &amp; Equipment Svcs</v>
          </cell>
          <cell r="CG5085" t="str">
            <v>Full_Time</v>
          </cell>
          <cell r="CI5085" t="str">
            <v>AM</v>
          </cell>
          <cell r="CJ5085" t="str">
            <v>0001</v>
          </cell>
        </row>
        <row r="5086">
          <cell r="A5086" t="str">
            <v>Budget with Tr. (Jan-01)</v>
          </cell>
          <cell r="H5086">
            <v>1</v>
          </cell>
          <cell r="I5086">
            <v>1</v>
          </cell>
          <cell r="AP5086">
            <v>109607.3065401443</v>
          </cell>
          <cell r="BZ5086">
            <v>0</v>
          </cell>
          <cell r="CA5086">
            <v>0</v>
          </cell>
          <cell r="CC5086" t="str">
            <v>0001_4330-Customer Connections and Maintenance</v>
          </cell>
          <cell r="CG5086" t="str">
            <v>Full_Time</v>
          </cell>
          <cell r="CI5086" t="str">
            <v>DS</v>
          </cell>
          <cell r="CJ5086" t="str">
            <v>0001</v>
          </cell>
        </row>
        <row r="5087">
          <cell r="A5087" t="str">
            <v>Budget with Tr. (Jan-01)</v>
          </cell>
          <cell r="H5087">
            <v>1</v>
          </cell>
          <cell r="I5087">
            <v>1</v>
          </cell>
          <cell r="AP5087">
            <v>111428.94235727382</v>
          </cell>
          <cell r="BZ5087">
            <v>0</v>
          </cell>
          <cell r="CA5087">
            <v>0</v>
          </cell>
          <cell r="CC5087" t="str">
            <v>0001_3130-Distribution Projects Centre</v>
          </cell>
          <cell r="CG5087" t="str">
            <v>Full_Time</v>
          </cell>
          <cell r="CI5087" t="str">
            <v>DS</v>
          </cell>
          <cell r="CJ5087" t="str">
            <v>0001</v>
          </cell>
        </row>
        <row r="5088">
          <cell r="A5088" t="str">
            <v>Budget with Tr. (Jan-01)</v>
          </cell>
          <cell r="H5088">
            <v>1</v>
          </cell>
          <cell r="I5088">
            <v>1</v>
          </cell>
          <cell r="AP5088">
            <v>78220.837098857912</v>
          </cell>
          <cell r="BZ5088">
            <v>0</v>
          </cell>
          <cell r="CA5088">
            <v>0</v>
          </cell>
          <cell r="CC5088" t="str">
            <v>0001_5200-Facilities &amp; Asset Mgmt</v>
          </cell>
          <cell r="CG5088" t="str">
            <v>Full_Time</v>
          </cell>
          <cell r="CI5088" t="str">
            <v>Faclt.</v>
          </cell>
          <cell r="CJ5088" t="str">
            <v>0001</v>
          </cell>
        </row>
        <row r="5089">
          <cell r="A5089" t="str">
            <v>Budget with Tr. (Jan-01)</v>
          </cell>
          <cell r="H5089">
            <v>1</v>
          </cell>
          <cell r="I5089">
            <v>1</v>
          </cell>
          <cell r="AP5089">
            <v>90911.918108974001</v>
          </cell>
          <cell r="BZ5089">
            <v>0.82420000000000004</v>
          </cell>
          <cell r="CA5089">
            <v>74929.602899999998</v>
          </cell>
          <cell r="CC5089" t="str">
            <v>0001_3820-Program Management</v>
          </cell>
          <cell r="CG5089" t="str">
            <v>Full_Time</v>
          </cell>
          <cell r="CI5089" t="str">
            <v>DS</v>
          </cell>
          <cell r="CJ5089" t="str">
            <v>0001</v>
          </cell>
        </row>
        <row r="5090">
          <cell r="A5090" t="str">
            <v>Budget with Tr. (Jan-01)</v>
          </cell>
          <cell r="H5090">
            <v>1</v>
          </cell>
          <cell r="I5090">
            <v>1</v>
          </cell>
          <cell r="AP5090">
            <v>102192.63951634678</v>
          </cell>
          <cell r="BZ5090">
            <v>0.82420000000000004</v>
          </cell>
          <cell r="CA5090">
            <v>84227.173490000016</v>
          </cell>
          <cell r="CC5090" t="str">
            <v>0001_2700-Capacity Planning</v>
          </cell>
          <cell r="CG5090" t="str">
            <v>Full_Time</v>
          </cell>
          <cell r="CI5090" t="str">
            <v>AM</v>
          </cell>
          <cell r="CJ5090" t="str">
            <v>0001</v>
          </cell>
        </row>
        <row r="5091">
          <cell r="A5091" t="str">
            <v>Budget with Tr. (Jan-01)</v>
          </cell>
          <cell r="H5091">
            <v>1</v>
          </cell>
          <cell r="I5091">
            <v>1</v>
          </cell>
          <cell r="AP5091">
            <v>112801.5973696923</v>
          </cell>
          <cell r="BZ5091">
            <v>0</v>
          </cell>
          <cell r="CA5091">
            <v>0</v>
          </cell>
          <cell r="CC5091" t="str">
            <v>0001_4330-Customer Connections and Maintenance</v>
          </cell>
          <cell r="CG5091" t="str">
            <v>Full_Time</v>
          </cell>
          <cell r="CI5091" t="str">
            <v>DS</v>
          </cell>
          <cell r="CJ5091" t="str">
            <v>0001</v>
          </cell>
        </row>
        <row r="5092">
          <cell r="A5092" t="str">
            <v>Budget with Tr. (Jan-01)</v>
          </cell>
          <cell r="H5092">
            <v>1</v>
          </cell>
          <cell r="I5092">
            <v>1</v>
          </cell>
          <cell r="AP5092">
            <v>183418.12968200911</v>
          </cell>
          <cell r="BZ5092">
            <v>0</v>
          </cell>
          <cell r="CA5092">
            <v>0</v>
          </cell>
          <cell r="CC5092" t="str">
            <v>0001_1344-Finance-CDM/Generation</v>
          </cell>
          <cell r="CG5092" t="str">
            <v>Full_Time</v>
          </cell>
          <cell r="CI5092" t="str">
            <v>Fin.</v>
          </cell>
          <cell r="CJ5092" t="str">
            <v>0001</v>
          </cell>
        </row>
        <row r="5093">
          <cell r="A5093" t="str">
            <v>Budget with Tr. (Jan-01)</v>
          </cell>
          <cell r="H5093">
            <v>1</v>
          </cell>
          <cell r="I5093">
            <v>1</v>
          </cell>
          <cell r="AP5093">
            <v>97590.235971795802</v>
          </cell>
          <cell r="BZ5093">
            <v>0</v>
          </cell>
          <cell r="CA5093">
            <v>0</v>
          </cell>
          <cell r="CC5093" t="str">
            <v>0001_3110-Dist Proj - East</v>
          </cell>
          <cell r="CG5093" t="str">
            <v>Full_Time</v>
          </cell>
          <cell r="CI5093" t="str">
            <v>DS</v>
          </cell>
          <cell r="CJ5093" t="str">
            <v>0001</v>
          </cell>
        </row>
        <row r="5094">
          <cell r="A5094" t="str">
            <v>Budget with Tr. (Jan-01)</v>
          </cell>
          <cell r="H5094">
            <v>1</v>
          </cell>
          <cell r="I5094">
            <v>1</v>
          </cell>
          <cell r="AP5094">
            <v>108488.8522053468</v>
          </cell>
          <cell r="BZ5094">
            <v>0</v>
          </cell>
          <cell r="CA5094">
            <v>0</v>
          </cell>
          <cell r="CC5094" t="str">
            <v>0001_3160-Dist Proj - West</v>
          </cell>
          <cell r="CG5094" t="str">
            <v>Full_Time</v>
          </cell>
          <cell r="CI5094" t="str">
            <v>DS</v>
          </cell>
          <cell r="CJ5094" t="str">
            <v>0001</v>
          </cell>
        </row>
        <row r="5095">
          <cell r="A5095" t="str">
            <v>Budget with Tr. (Jan-01)</v>
          </cell>
          <cell r="H5095">
            <v>1</v>
          </cell>
          <cell r="I5095">
            <v>1</v>
          </cell>
          <cell r="AP5095">
            <v>128090.82861357251</v>
          </cell>
          <cell r="BZ5095">
            <v>0</v>
          </cell>
          <cell r="CA5095">
            <v>0</v>
          </cell>
          <cell r="CC5095" t="str">
            <v>0001_1810-Safety</v>
          </cell>
          <cell r="CG5095" t="str">
            <v>Full_Time</v>
          </cell>
          <cell r="CI5095" t="str">
            <v>EHS</v>
          </cell>
          <cell r="CJ5095" t="str">
            <v>0001</v>
          </cell>
        </row>
        <row r="5096">
          <cell r="A5096" t="str">
            <v>Budget with Tr. (Jan-01)</v>
          </cell>
          <cell r="H5096">
            <v>1</v>
          </cell>
          <cell r="I5096">
            <v>1</v>
          </cell>
          <cell r="AP5096">
            <v>148957.95493131789</v>
          </cell>
          <cell r="BZ5096">
            <v>0</v>
          </cell>
          <cell r="CA5096">
            <v>0</v>
          </cell>
          <cell r="CC5096" t="str">
            <v>0001_1200-Legal Services - THESL</v>
          </cell>
          <cell r="CG5096" t="str">
            <v>Full_Time</v>
          </cell>
          <cell r="CI5096" t="str">
            <v>Leg.</v>
          </cell>
          <cell r="CJ5096" t="str">
            <v>0001</v>
          </cell>
        </row>
        <row r="5097">
          <cell r="A5097" t="str">
            <v>Budget with Tr. (Jan-01)</v>
          </cell>
          <cell r="H5097">
            <v>1</v>
          </cell>
          <cell r="I5097">
            <v>1</v>
          </cell>
          <cell r="AP5097">
            <v>99151.41006745628</v>
          </cell>
          <cell r="BZ5097">
            <v>0</v>
          </cell>
          <cell r="CA5097">
            <v>0</v>
          </cell>
          <cell r="CC5097" t="str">
            <v>0001_4100-Meter Services</v>
          </cell>
          <cell r="CG5097" t="str">
            <v>Full_Time</v>
          </cell>
          <cell r="CI5097" t="str">
            <v>CS</v>
          </cell>
          <cell r="CJ5097" t="str">
            <v>0001</v>
          </cell>
        </row>
        <row r="5098">
          <cell r="A5098" t="str">
            <v>Budget with Tr. (Jan-01)</v>
          </cell>
          <cell r="H5098">
            <v>1</v>
          </cell>
          <cell r="I5098">
            <v>1</v>
          </cell>
          <cell r="AP5098">
            <v>146542.6492423864</v>
          </cell>
          <cell r="BZ5098">
            <v>0</v>
          </cell>
          <cell r="CA5098">
            <v>0</v>
          </cell>
          <cell r="CC5098" t="str">
            <v>0001_1782-Service Requests</v>
          </cell>
          <cell r="CG5098" t="str">
            <v>Full_Time</v>
          </cell>
          <cell r="CI5098" t="str">
            <v>IT</v>
          </cell>
          <cell r="CJ5098" t="str">
            <v>0001</v>
          </cell>
        </row>
        <row r="5099">
          <cell r="A5099" t="str">
            <v>Budget with Tr. (Jan-01)</v>
          </cell>
          <cell r="H5099">
            <v>1</v>
          </cell>
          <cell r="I5099">
            <v>1</v>
          </cell>
          <cell r="AP5099">
            <v>142295.14696053392</v>
          </cell>
          <cell r="BZ5099">
            <v>0</v>
          </cell>
          <cell r="CA5099">
            <v>0</v>
          </cell>
          <cell r="CC5099" t="str">
            <v>0001_2520-Warehousing Management</v>
          </cell>
          <cell r="CG5099" t="str">
            <v>Full_Time</v>
          </cell>
          <cell r="CI5099" t="str">
            <v>AM</v>
          </cell>
          <cell r="CJ5099" t="str">
            <v>0001</v>
          </cell>
        </row>
        <row r="5100">
          <cell r="A5100" t="str">
            <v>Budget with Tr. (Jan-01)</v>
          </cell>
          <cell r="H5100">
            <v>1</v>
          </cell>
          <cell r="I5100">
            <v>1</v>
          </cell>
          <cell r="AP5100">
            <v>136375.31521638759</v>
          </cell>
          <cell r="BZ5100">
            <v>0</v>
          </cell>
          <cell r="CA5100">
            <v>0</v>
          </cell>
          <cell r="CC5100" t="str">
            <v>0001_1325-Reportg, Policy &amp; Contrl</v>
          </cell>
          <cell r="CG5100" t="str">
            <v>Full_Time</v>
          </cell>
          <cell r="CI5100" t="str">
            <v>Fin.</v>
          </cell>
          <cell r="CJ5100" t="str">
            <v>0001</v>
          </cell>
        </row>
        <row r="5101">
          <cell r="A5101" t="str">
            <v>Budget with Tr. (Jan-01)</v>
          </cell>
          <cell r="H5101">
            <v>1</v>
          </cell>
          <cell r="I5101">
            <v>1</v>
          </cell>
          <cell r="AP5101">
            <v>113673.81447907801</v>
          </cell>
          <cell r="BZ5101">
            <v>0</v>
          </cell>
          <cell r="CA5101">
            <v>0</v>
          </cell>
          <cell r="CC5101" t="str">
            <v>0001_2530-Acquisition Services</v>
          </cell>
          <cell r="CG5101" t="str">
            <v>Full_Time</v>
          </cell>
          <cell r="CI5101" t="str">
            <v>AM</v>
          </cell>
          <cell r="CJ5101" t="str">
            <v>0001</v>
          </cell>
        </row>
        <row r="5102">
          <cell r="A5102" t="str">
            <v>Budget with Tr. (Jan-01)</v>
          </cell>
          <cell r="H5102">
            <v>1</v>
          </cell>
          <cell r="I5102">
            <v>1</v>
          </cell>
          <cell r="AP5102">
            <v>124316.1779270875</v>
          </cell>
          <cell r="BZ5102">
            <v>0</v>
          </cell>
          <cell r="CA5102">
            <v>0</v>
          </cell>
          <cell r="CC5102" t="str">
            <v>0001_3110-Dist Proj - East</v>
          </cell>
          <cell r="CG5102" t="str">
            <v>Full_Time</v>
          </cell>
          <cell r="CI5102" t="str">
            <v>DS</v>
          </cell>
          <cell r="CJ5102" t="str">
            <v>0001</v>
          </cell>
        </row>
        <row r="5103">
          <cell r="A5103" t="str">
            <v>Budget with Tr. (Jan-01)</v>
          </cell>
          <cell r="H5103">
            <v>1</v>
          </cell>
          <cell r="I5103">
            <v>1</v>
          </cell>
          <cell r="AP5103">
            <v>94616.500727360311</v>
          </cell>
          <cell r="BZ5103">
            <v>0</v>
          </cell>
          <cell r="CA5103">
            <v>0</v>
          </cell>
          <cell r="CC5103" t="str">
            <v>0001_4420-Accounts Receivable</v>
          </cell>
          <cell r="CG5103" t="str">
            <v>Full_Time</v>
          </cell>
          <cell r="CI5103" t="str">
            <v>CS</v>
          </cell>
          <cell r="CJ5103" t="str">
            <v>0001</v>
          </cell>
        </row>
        <row r="5104">
          <cell r="A5104" t="str">
            <v>Budget with Tr. (Jan-01)</v>
          </cell>
          <cell r="H5104">
            <v>1</v>
          </cell>
          <cell r="I5104">
            <v>1</v>
          </cell>
          <cell r="AP5104">
            <v>146543.23291281759</v>
          </cell>
          <cell r="BZ5104">
            <v>0.82420000000000004</v>
          </cell>
          <cell r="CA5104">
            <v>120780.93257999999</v>
          </cell>
          <cell r="CC5104" t="str">
            <v>0001_3820-Program Management</v>
          </cell>
          <cell r="CG5104" t="str">
            <v>Full_Time</v>
          </cell>
          <cell r="CI5104" t="str">
            <v>DS</v>
          </cell>
          <cell r="CJ5104" t="str">
            <v>0001</v>
          </cell>
        </row>
        <row r="5105">
          <cell r="A5105" t="str">
            <v>Budget with Tr. (Jan-01)</v>
          </cell>
          <cell r="H5105">
            <v>1</v>
          </cell>
          <cell r="I5105">
            <v>1</v>
          </cell>
          <cell r="AP5105">
            <v>104204.3099808039</v>
          </cell>
          <cell r="BZ5105">
            <v>0</v>
          </cell>
          <cell r="CA5105">
            <v>0</v>
          </cell>
          <cell r="CC5105" t="str">
            <v>0001_4260-Field Services</v>
          </cell>
          <cell r="CG5105" t="str">
            <v>Full_Time</v>
          </cell>
          <cell r="CI5105" t="str">
            <v>CS</v>
          </cell>
          <cell r="CJ5105" t="str">
            <v>0001</v>
          </cell>
        </row>
        <row r="5106">
          <cell r="A5106" t="str">
            <v>Budget with Tr. (Jan-01)</v>
          </cell>
          <cell r="H5106">
            <v>1</v>
          </cell>
          <cell r="I5106">
            <v>1</v>
          </cell>
          <cell r="AP5106">
            <v>109607.96148166432</v>
          </cell>
          <cell r="BZ5106">
            <v>0</v>
          </cell>
          <cell r="CA5106">
            <v>0</v>
          </cell>
          <cell r="CC5106" t="str">
            <v>0001_3110-Dist Proj - East</v>
          </cell>
          <cell r="CG5106" t="str">
            <v>Full_Time</v>
          </cell>
          <cell r="CI5106" t="str">
            <v>DS</v>
          </cell>
          <cell r="CJ5106" t="str">
            <v>0001</v>
          </cell>
        </row>
        <row r="5107">
          <cell r="A5107" t="str">
            <v>Budget with Tr. (Jan-01)</v>
          </cell>
          <cell r="H5107">
            <v>0</v>
          </cell>
          <cell r="I5107">
            <v>0</v>
          </cell>
          <cell r="AP5107">
            <v>0</v>
          </cell>
          <cell r="BZ5107">
            <v>0</v>
          </cell>
          <cell r="CA5107">
            <v>0</v>
          </cell>
          <cell r="CC5107" t="str">
            <v>0001_4420-Accounts Receivable</v>
          </cell>
          <cell r="CG5107" t="e">
            <v>#N/A</v>
          </cell>
          <cell r="CI5107" t="str">
            <v>CS</v>
          </cell>
          <cell r="CJ5107" t="str">
            <v>0001</v>
          </cell>
        </row>
        <row r="5108">
          <cell r="A5108" t="str">
            <v>Budget with Tr. (Jan-01)</v>
          </cell>
          <cell r="H5108">
            <v>1</v>
          </cell>
          <cell r="I5108">
            <v>1</v>
          </cell>
          <cell r="AP5108">
            <v>92866.909967237894</v>
          </cell>
          <cell r="BZ5108">
            <v>0</v>
          </cell>
          <cell r="CA5108">
            <v>0</v>
          </cell>
          <cell r="CC5108" t="str">
            <v>0001_4410-Call Centre</v>
          </cell>
          <cell r="CG5108" t="str">
            <v>Full_Time</v>
          </cell>
          <cell r="CI5108" t="str">
            <v>CS</v>
          </cell>
          <cell r="CJ5108" t="str">
            <v>0001</v>
          </cell>
        </row>
        <row r="5109">
          <cell r="A5109" t="str">
            <v>Budget with Tr. (Jan-01)</v>
          </cell>
          <cell r="H5109">
            <v>1</v>
          </cell>
          <cell r="I5109">
            <v>1</v>
          </cell>
          <cell r="AP5109">
            <v>112801.5973696923</v>
          </cell>
          <cell r="BZ5109">
            <v>0</v>
          </cell>
          <cell r="CA5109">
            <v>0</v>
          </cell>
          <cell r="CC5109" t="str">
            <v>0001_3130-Distribution Projects Centre</v>
          </cell>
          <cell r="CG5109" t="str">
            <v>Full_Time</v>
          </cell>
          <cell r="CI5109" t="str">
            <v>DS</v>
          </cell>
          <cell r="CJ5109" t="str">
            <v>0001</v>
          </cell>
        </row>
        <row r="5110">
          <cell r="A5110" t="str">
            <v>Budget with Tr. (Jan-01)</v>
          </cell>
          <cell r="H5110">
            <v>1</v>
          </cell>
          <cell r="I5110">
            <v>1</v>
          </cell>
          <cell r="AP5110">
            <v>109607.3065401443</v>
          </cell>
          <cell r="BZ5110">
            <v>0</v>
          </cell>
          <cell r="CA5110">
            <v>0</v>
          </cell>
          <cell r="CC5110" t="str">
            <v>0001_3160-Dist Proj - West</v>
          </cell>
          <cell r="CG5110" t="str">
            <v>Full_Time</v>
          </cell>
          <cell r="CI5110" t="str">
            <v>DS</v>
          </cell>
          <cell r="CJ5110" t="str">
            <v>0001</v>
          </cell>
        </row>
        <row r="5111">
          <cell r="A5111" t="str">
            <v>Budget with Tr. (Jan-01)</v>
          </cell>
          <cell r="H5111">
            <v>1</v>
          </cell>
          <cell r="I5111">
            <v>1</v>
          </cell>
          <cell r="AP5111">
            <v>134440.94445841439</v>
          </cell>
          <cell r="BZ5111">
            <v>0</v>
          </cell>
          <cell r="CA5111">
            <v>0</v>
          </cell>
          <cell r="CC5111" t="str">
            <v>0001_1325-Reportg, Policy &amp; Contrl</v>
          </cell>
          <cell r="CG5111" t="str">
            <v>Full_Time</v>
          </cell>
          <cell r="CI5111" t="str">
            <v>Fin.</v>
          </cell>
          <cell r="CJ5111" t="str">
            <v>0001</v>
          </cell>
        </row>
        <row r="5112">
          <cell r="A5112" t="str">
            <v>Budget with Tr. (Jan-01)</v>
          </cell>
          <cell r="H5112">
            <v>1</v>
          </cell>
          <cell r="I5112">
            <v>1</v>
          </cell>
          <cell r="AP5112">
            <v>164038.78714724712</v>
          </cell>
          <cell r="BZ5112">
            <v>0.82420000000000004</v>
          </cell>
          <cell r="CA5112">
            <v>135200.76835999999</v>
          </cell>
          <cell r="CC5112" t="str">
            <v>0001_3130-Distribution Projects Centre</v>
          </cell>
          <cell r="CG5112" t="str">
            <v>Full_Time</v>
          </cell>
          <cell r="CI5112" t="str">
            <v>DS</v>
          </cell>
          <cell r="CJ5112" t="str">
            <v>0001</v>
          </cell>
        </row>
        <row r="5113">
          <cell r="A5113" t="str">
            <v>Budget with Tr. (Jan-01)</v>
          </cell>
          <cell r="H5113">
            <v>0</v>
          </cell>
          <cell r="I5113">
            <v>0</v>
          </cell>
          <cell r="AP5113">
            <v>0</v>
          </cell>
          <cell r="BZ5113">
            <v>0</v>
          </cell>
          <cell r="CA5113">
            <v>0</v>
          </cell>
          <cell r="CC5113" t="str">
            <v>0001_1341-Financial Planning</v>
          </cell>
          <cell r="CG5113" t="e">
            <v>#N/A</v>
          </cell>
          <cell r="CI5113" t="str">
            <v>Fin.</v>
          </cell>
          <cell r="CJ5113" t="str">
            <v>0001</v>
          </cell>
        </row>
        <row r="5114">
          <cell r="A5114" t="str">
            <v>Budget with Tr. (Jan-01)</v>
          </cell>
          <cell r="H5114">
            <v>1</v>
          </cell>
          <cell r="I5114">
            <v>1</v>
          </cell>
          <cell r="AP5114">
            <v>89330.859000000521</v>
          </cell>
          <cell r="BZ5114">
            <v>0</v>
          </cell>
          <cell r="CA5114">
            <v>0</v>
          </cell>
          <cell r="CC5114" t="str">
            <v>0001_1342-Support Customer Service Support</v>
          </cell>
          <cell r="CG5114" t="str">
            <v>Contract</v>
          </cell>
          <cell r="CI5114" t="str">
            <v>Fin.</v>
          </cell>
          <cell r="CJ5114" t="str">
            <v>0001</v>
          </cell>
        </row>
        <row r="5115">
          <cell r="A5115" t="str">
            <v>Budget with Tr. (Jan-01)</v>
          </cell>
          <cell r="H5115">
            <v>1</v>
          </cell>
          <cell r="I5115">
            <v>1</v>
          </cell>
          <cell r="AP5115">
            <v>148029.8173312826</v>
          </cell>
          <cell r="BZ5115">
            <v>0</v>
          </cell>
          <cell r="CA5115">
            <v>0</v>
          </cell>
          <cell r="CC5115" t="str">
            <v>0001_1782-Service Requests</v>
          </cell>
          <cell r="CG5115" t="str">
            <v>Full_Time</v>
          </cell>
          <cell r="CI5115" t="str">
            <v>IT</v>
          </cell>
          <cell r="CJ5115" t="str">
            <v>0001</v>
          </cell>
        </row>
        <row r="5116">
          <cell r="A5116" t="str">
            <v>Budget with Tr. (Jan-01)</v>
          </cell>
          <cell r="H5116">
            <v>1</v>
          </cell>
          <cell r="I5116">
            <v>1</v>
          </cell>
          <cell r="AP5116">
            <v>208299.26697306868</v>
          </cell>
          <cell r="BZ5116">
            <v>0.82420000000000004</v>
          </cell>
          <cell r="CA5116">
            <v>171680.25584</v>
          </cell>
          <cell r="CC5116" t="str">
            <v>0001_3160-Dist Proj - West</v>
          </cell>
          <cell r="CG5116" t="str">
            <v>Full_Time</v>
          </cell>
          <cell r="CI5116" t="str">
            <v>DS</v>
          </cell>
          <cell r="CJ5116" t="str">
            <v>0001</v>
          </cell>
        </row>
        <row r="5117">
          <cell r="A5117" t="str">
            <v>Budget with Tr. (Jan-01)</v>
          </cell>
          <cell r="H5117">
            <v>1</v>
          </cell>
          <cell r="I5117">
            <v>1</v>
          </cell>
          <cell r="AP5117">
            <v>112801.5973696923</v>
          </cell>
          <cell r="BZ5117">
            <v>0</v>
          </cell>
          <cell r="CA5117">
            <v>0</v>
          </cell>
          <cell r="CC5117" t="str">
            <v>0001_4330-Customer Connections and Maintenance</v>
          </cell>
          <cell r="CG5117" t="str">
            <v>Full_Time</v>
          </cell>
          <cell r="CI5117" t="str">
            <v>DS</v>
          </cell>
          <cell r="CJ5117" t="str">
            <v>0001</v>
          </cell>
        </row>
        <row r="5118">
          <cell r="A5118" t="str">
            <v>Budget with Tr. (Jan-01)</v>
          </cell>
          <cell r="H5118">
            <v>1</v>
          </cell>
          <cell r="I5118">
            <v>1</v>
          </cell>
          <cell r="AP5118">
            <v>108339.07587261029</v>
          </cell>
          <cell r="BZ5118">
            <v>0</v>
          </cell>
          <cell r="CA5118">
            <v>0</v>
          </cell>
          <cell r="CC5118" t="str">
            <v>0001_3720-Dist Grid Health</v>
          </cell>
          <cell r="CG5118" t="str">
            <v>Full_Time</v>
          </cell>
          <cell r="CI5118" t="str">
            <v>DG</v>
          </cell>
          <cell r="CJ5118" t="str">
            <v>0001</v>
          </cell>
        </row>
        <row r="5119">
          <cell r="A5119" t="str">
            <v>Budget with Tr. (Jan-01)</v>
          </cell>
          <cell r="H5119">
            <v>1</v>
          </cell>
          <cell r="I5119">
            <v>1</v>
          </cell>
          <cell r="AP5119">
            <v>111733.8460639347</v>
          </cell>
          <cell r="BZ5119">
            <v>0</v>
          </cell>
          <cell r="CA5119">
            <v>0</v>
          </cell>
          <cell r="CC5119" t="str">
            <v>0001_4330-Customer Connections and Maintenance</v>
          </cell>
          <cell r="CG5119" t="str">
            <v>Full_Time</v>
          </cell>
          <cell r="CI5119" t="str">
            <v>DS</v>
          </cell>
          <cell r="CJ5119" t="str">
            <v>0001</v>
          </cell>
        </row>
        <row r="5120">
          <cell r="A5120" t="str">
            <v>Budget with Tr. (Jan-01)</v>
          </cell>
          <cell r="H5120">
            <v>1</v>
          </cell>
          <cell r="I5120">
            <v>1</v>
          </cell>
          <cell r="AP5120">
            <v>119263.5454870586</v>
          </cell>
          <cell r="BZ5120">
            <v>0</v>
          </cell>
          <cell r="CA5120">
            <v>0</v>
          </cell>
          <cell r="CC5120" t="str">
            <v>0001_4330-Customer Connections and Maintenance</v>
          </cell>
          <cell r="CG5120" t="str">
            <v>Full_Time</v>
          </cell>
          <cell r="CI5120" t="str">
            <v>DS</v>
          </cell>
          <cell r="CJ5120" t="str">
            <v>0001</v>
          </cell>
        </row>
        <row r="5121">
          <cell r="A5121" t="str">
            <v>Budget with Tr. (Jan-01)</v>
          </cell>
          <cell r="H5121">
            <v>1</v>
          </cell>
          <cell r="I5121">
            <v>1</v>
          </cell>
          <cell r="AP5121">
            <v>93887.178854611993</v>
          </cell>
          <cell r="BZ5121">
            <v>0</v>
          </cell>
          <cell r="CA5121">
            <v>0</v>
          </cell>
          <cell r="CC5121" t="str">
            <v>0001_4290-Street Lighting</v>
          </cell>
          <cell r="CG5121" t="str">
            <v>Full_Time</v>
          </cell>
          <cell r="CI5121" t="str">
            <v>DG</v>
          </cell>
          <cell r="CJ5121" t="str">
            <v>0001</v>
          </cell>
        </row>
        <row r="5122">
          <cell r="A5122" t="str">
            <v>Budget with Tr. (Jan-01)</v>
          </cell>
          <cell r="H5122">
            <v>1</v>
          </cell>
          <cell r="I5122">
            <v>1</v>
          </cell>
          <cell r="AP5122">
            <v>104204.3099808039</v>
          </cell>
          <cell r="BZ5122">
            <v>0</v>
          </cell>
          <cell r="CA5122">
            <v>0</v>
          </cell>
          <cell r="CC5122" t="str">
            <v>0001_4260-Field Services</v>
          </cell>
          <cell r="CG5122" t="str">
            <v>Full_Time</v>
          </cell>
          <cell r="CI5122" t="str">
            <v>CS</v>
          </cell>
          <cell r="CJ5122" t="str">
            <v>0001</v>
          </cell>
        </row>
        <row r="5123">
          <cell r="A5123" t="str">
            <v>Budget with Tr. (Jan-01)</v>
          </cell>
          <cell r="H5123">
            <v>1</v>
          </cell>
          <cell r="I5123">
            <v>1</v>
          </cell>
          <cell r="AP5123">
            <v>123061.25246904961</v>
          </cell>
          <cell r="BZ5123">
            <v>0</v>
          </cell>
          <cell r="CA5123">
            <v>0</v>
          </cell>
          <cell r="CC5123" t="str">
            <v>0001_3310-Station &amp; Dist Automation</v>
          </cell>
          <cell r="CG5123" t="str">
            <v>Full_Time</v>
          </cell>
          <cell r="CI5123" t="str">
            <v>DG</v>
          </cell>
          <cell r="CJ5123" t="str">
            <v>0001</v>
          </cell>
        </row>
        <row r="5124">
          <cell r="A5124" t="str">
            <v>Budget with Tr. (Jan-01)</v>
          </cell>
          <cell r="H5124">
            <v>1</v>
          </cell>
          <cell r="I5124">
            <v>1</v>
          </cell>
          <cell r="AP5124">
            <v>106816.0037769968</v>
          </cell>
          <cell r="BZ5124">
            <v>0</v>
          </cell>
          <cell r="CA5124">
            <v>0</v>
          </cell>
          <cell r="CC5124" t="str">
            <v>0001_5200-Facilities &amp; Asset Mgmt</v>
          </cell>
          <cell r="CG5124" t="str">
            <v>Full_Time</v>
          </cell>
          <cell r="CI5124" t="str">
            <v>Faclt.</v>
          </cell>
          <cell r="CJ5124" t="str">
            <v>0001</v>
          </cell>
        </row>
        <row r="5125">
          <cell r="A5125" t="str">
            <v>Budget with Tr. (Jan-01)</v>
          </cell>
          <cell r="H5125">
            <v>1</v>
          </cell>
          <cell r="I5125">
            <v>1</v>
          </cell>
          <cell r="AP5125">
            <v>87538.897310367989</v>
          </cell>
          <cell r="BZ5125">
            <v>0</v>
          </cell>
          <cell r="CA5125">
            <v>0</v>
          </cell>
          <cell r="CC5125" t="str">
            <v>0001_4420-Accounts Receivable</v>
          </cell>
          <cell r="CG5125" t="str">
            <v>Full_Time</v>
          </cell>
          <cell r="CI5125" t="str">
            <v>CS</v>
          </cell>
          <cell r="CJ5125" t="str">
            <v>0001</v>
          </cell>
        </row>
        <row r="5126">
          <cell r="A5126" t="str">
            <v>Budget with Tr. (Jan-01)</v>
          </cell>
          <cell r="H5126">
            <v>1</v>
          </cell>
          <cell r="I5126">
            <v>1</v>
          </cell>
          <cell r="AP5126">
            <v>109607.3065401443</v>
          </cell>
          <cell r="BZ5126">
            <v>0</v>
          </cell>
          <cell r="CA5126">
            <v>0</v>
          </cell>
          <cell r="CC5126" t="str">
            <v>0001_3110-Dist Proj - East</v>
          </cell>
          <cell r="CG5126" t="str">
            <v>Full_Time</v>
          </cell>
          <cell r="CI5126" t="str">
            <v>DS</v>
          </cell>
          <cell r="CJ5126" t="str">
            <v>0001</v>
          </cell>
        </row>
        <row r="5127">
          <cell r="A5127" t="str">
            <v>Budget with Tr. (Jan-01)</v>
          </cell>
          <cell r="H5127">
            <v>1</v>
          </cell>
          <cell r="I5127">
            <v>1</v>
          </cell>
          <cell r="AP5127">
            <v>124316.1779270875</v>
          </cell>
          <cell r="BZ5127">
            <v>0</v>
          </cell>
          <cell r="CA5127">
            <v>0</v>
          </cell>
          <cell r="CC5127" t="str">
            <v>0001_3160-Dist Proj - West</v>
          </cell>
          <cell r="CG5127" t="str">
            <v>Full_Time</v>
          </cell>
          <cell r="CI5127" t="str">
            <v>DS</v>
          </cell>
          <cell r="CJ5127" t="str">
            <v>0001</v>
          </cell>
        </row>
        <row r="5128">
          <cell r="A5128" t="str">
            <v>Budget with Tr. (Jan-01)</v>
          </cell>
          <cell r="H5128">
            <v>1</v>
          </cell>
          <cell r="I5128">
            <v>1</v>
          </cell>
          <cell r="AP5128">
            <v>84243.06541785608</v>
          </cell>
          <cell r="BZ5128">
            <v>0</v>
          </cell>
          <cell r="CA5128">
            <v>0</v>
          </cell>
          <cell r="CC5128" t="str">
            <v>0001_4420-Accounts Receivable</v>
          </cell>
          <cell r="CG5128" t="str">
            <v>Full_Time</v>
          </cell>
          <cell r="CI5128" t="str">
            <v>CS</v>
          </cell>
          <cell r="CJ5128" t="str">
            <v>0001</v>
          </cell>
        </row>
        <row r="5129">
          <cell r="A5129" t="str">
            <v>Budget with Tr. (Jan-01)</v>
          </cell>
          <cell r="H5129">
            <v>1</v>
          </cell>
          <cell r="I5129">
            <v>1</v>
          </cell>
          <cell r="AP5129">
            <v>90163.7456657234</v>
          </cell>
          <cell r="BZ5129">
            <v>0</v>
          </cell>
          <cell r="CA5129">
            <v>0</v>
          </cell>
          <cell r="CC5129" t="str">
            <v>0001_4330-Customer Connections and Maintenance</v>
          </cell>
          <cell r="CG5129" t="str">
            <v>Full_Time</v>
          </cell>
          <cell r="CI5129" t="str">
            <v>DS</v>
          </cell>
          <cell r="CJ5129" t="str">
            <v>0001</v>
          </cell>
        </row>
        <row r="5130">
          <cell r="A5130" t="str">
            <v>Budget with Tr. (Jan-01)</v>
          </cell>
          <cell r="H5130">
            <v>1</v>
          </cell>
          <cell r="I5130">
            <v>1</v>
          </cell>
          <cell r="AP5130">
            <v>92867.473436504297</v>
          </cell>
          <cell r="BZ5130">
            <v>0</v>
          </cell>
          <cell r="CA5130">
            <v>0</v>
          </cell>
          <cell r="CC5130" t="str">
            <v>0001_4460-Collections &amp; Ellipse A/R</v>
          </cell>
          <cell r="CG5130" t="str">
            <v>Full_Time</v>
          </cell>
          <cell r="CI5130" t="str">
            <v>CS</v>
          </cell>
          <cell r="CJ5130" t="str">
            <v>0001</v>
          </cell>
        </row>
        <row r="5131">
          <cell r="A5131" t="str">
            <v>Budget with Tr. (Jan-01)</v>
          </cell>
          <cell r="H5131">
            <v>1</v>
          </cell>
          <cell r="I5131">
            <v>1</v>
          </cell>
          <cell r="AP5131">
            <v>131231.07255443581</v>
          </cell>
          <cell r="BZ5131">
            <v>0</v>
          </cell>
          <cell r="CA5131">
            <v>0</v>
          </cell>
          <cell r="CC5131" t="str">
            <v>0001_3310-Station &amp; Dist Automation</v>
          </cell>
          <cell r="CG5131" t="str">
            <v>Full_Time</v>
          </cell>
          <cell r="CI5131" t="str">
            <v>DG</v>
          </cell>
          <cell r="CJ5131" t="str">
            <v>0001</v>
          </cell>
        </row>
        <row r="5132">
          <cell r="A5132" t="str">
            <v>Budget with Tr. (Jan-01)</v>
          </cell>
          <cell r="H5132">
            <v>1</v>
          </cell>
          <cell r="I5132">
            <v>1</v>
          </cell>
          <cell r="AP5132">
            <v>126384.6959015977</v>
          </cell>
          <cell r="BZ5132">
            <v>0</v>
          </cell>
          <cell r="CA5132">
            <v>0</v>
          </cell>
          <cell r="CC5132" t="str">
            <v>0001_1760-Program Delivery</v>
          </cell>
          <cell r="CG5132" t="str">
            <v>Full_Time</v>
          </cell>
          <cell r="CI5132" t="str">
            <v>IT</v>
          </cell>
          <cell r="CJ5132" t="str">
            <v>0001</v>
          </cell>
        </row>
        <row r="5133">
          <cell r="A5133" t="str">
            <v>Budget with Tr. (Jan-01)</v>
          </cell>
          <cell r="H5133">
            <v>0</v>
          </cell>
          <cell r="I5133">
            <v>0</v>
          </cell>
          <cell r="AP5133">
            <v>0</v>
          </cell>
          <cell r="BZ5133">
            <v>0</v>
          </cell>
          <cell r="CA5133">
            <v>0</v>
          </cell>
          <cell r="CC5133" t="str">
            <v>0001_1000-Executive - LDC</v>
          </cell>
          <cell r="CG5133" t="e">
            <v>#N/A</v>
          </cell>
          <cell r="CI5133" t="str">
            <v>Gov.</v>
          </cell>
          <cell r="CJ5133" t="str">
            <v>0001</v>
          </cell>
        </row>
        <row r="5134">
          <cell r="A5134" t="str">
            <v>Budget with Tr. (Jan-01)</v>
          </cell>
          <cell r="H5134">
            <v>1</v>
          </cell>
          <cell r="I5134">
            <v>1</v>
          </cell>
          <cell r="AP5134">
            <v>104204.93167746349</v>
          </cell>
          <cell r="BZ5134">
            <v>0</v>
          </cell>
          <cell r="CA5134">
            <v>0</v>
          </cell>
          <cell r="CC5134" t="str">
            <v>0001_4260-Field Services</v>
          </cell>
          <cell r="CG5134" t="str">
            <v>Full_Time</v>
          </cell>
          <cell r="CI5134" t="str">
            <v>CS</v>
          </cell>
          <cell r="CJ5134" t="str">
            <v>0001</v>
          </cell>
        </row>
        <row r="5135">
          <cell r="A5135" t="str">
            <v>Budget with Tr. (Jan-01)</v>
          </cell>
          <cell r="H5135">
            <v>1</v>
          </cell>
          <cell r="I5135">
            <v>1</v>
          </cell>
          <cell r="AP5135">
            <v>77214.976964450194</v>
          </cell>
          <cell r="BZ5135">
            <v>0</v>
          </cell>
          <cell r="CA5135">
            <v>0</v>
          </cell>
          <cell r="CC5135" t="str">
            <v>0001_3130-Distribution Projects Centre</v>
          </cell>
          <cell r="CG5135" t="str">
            <v>Full_Time</v>
          </cell>
          <cell r="CI5135" t="str">
            <v>DS</v>
          </cell>
          <cell r="CJ5135" t="str">
            <v>0001</v>
          </cell>
        </row>
        <row r="5136">
          <cell r="A5136" t="str">
            <v>Budget with Tr. (Jan-01)</v>
          </cell>
          <cell r="H5136">
            <v>1</v>
          </cell>
          <cell r="I5136">
            <v>1</v>
          </cell>
          <cell r="AP5136">
            <v>155739.88526616589</v>
          </cell>
          <cell r="BZ5136">
            <v>0.82420000000000004</v>
          </cell>
          <cell r="CA5136">
            <v>128360.81342999998</v>
          </cell>
          <cell r="CC5136" t="str">
            <v>0001_2700-Capacity Planning</v>
          </cell>
          <cell r="CG5136" t="str">
            <v>Full_Time</v>
          </cell>
          <cell r="CI5136" t="str">
            <v>AM</v>
          </cell>
          <cell r="CJ5136" t="str">
            <v>0001</v>
          </cell>
        </row>
        <row r="5137">
          <cell r="A5137" t="str">
            <v>Budget with Tr. (Jan-01)</v>
          </cell>
          <cell r="H5137">
            <v>1</v>
          </cell>
          <cell r="I5137">
            <v>1</v>
          </cell>
          <cell r="AP5137">
            <v>109607.3065401443</v>
          </cell>
          <cell r="BZ5137">
            <v>0</v>
          </cell>
          <cell r="CA5137">
            <v>0</v>
          </cell>
          <cell r="CC5137" t="str">
            <v>0001_3160-Dist Proj - West</v>
          </cell>
          <cell r="CG5137" t="str">
            <v>Full_Time</v>
          </cell>
          <cell r="CI5137" t="str">
            <v>DS</v>
          </cell>
          <cell r="CJ5137" t="str">
            <v>0001</v>
          </cell>
        </row>
        <row r="5138">
          <cell r="A5138" t="str">
            <v>Budget with Tr. (Jan-01)</v>
          </cell>
          <cell r="H5138">
            <v>0</v>
          </cell>
          <cell r="I5138">
            <v>0</v>
          </cell>
          <cell r="AP5138">
            <v>0</v>
          </cell>
          <cell r="BZ5138">
            <v>0</v>
          </cell>
          <cell r="CA5138">
            <v>0</v>
          </cell>
          <cell r="CC5138" t="str">
            <v>0001_4410-Call Centre</v>
          </cell>
          <cell r="CG5138" t="e">
            <v>#N/A</v>
          </cell>
          <cell r="CI5138" t="str">
            <v>CS</v>
          </cell>
          <cell r="CJ5138" t="str">
            <v>0001</v>
          </cell>
        </row>
        <row r="5139">
          <cell r="A5139" t="str">
            <v>Budget with Tr. (Jan-01)</v>
          </cell>
          <cell r="H5139">
            <v>1</v>
          </cell>
          <cell r="I5139">
            <v>1</v>
          </cell>
          <cell r="AP5139">
            <v>105950.70530092479</v>
          </cell>
          <cell r="BZ5139">
            <v>0</v>
          </cell>
          <cell r="CA5139">
            <v>0</v>
          </cell>
          <cell r="CC5139" t="str">
            <v>0001_4430-LDC Settlement</v>
          </cell>
          <cell r="CG5139" t="str">
            <v>Full_Time</v>
          </cell>
          <cell r="CI5139" t="str">
            <v>CS</v>
          </cell>
          <cell r="CJ5139" t="str">
            <v>0001</v>
          </cell>
        </row>
        <row r="5140">
          <cell r="A5140" t="str">
            <v>Budget with Tr. (Jan-01)</v>
          </cell>
          <cell r="H5140">
            <v>0</v>
          </cell>
          <cell r="I5140">
            <v>0</v>
          </cell>
          <cell r="AP5140">
            <v>0</v>
          </cell>
          <cell r="BZ5140">
            <v>0</v>
          </cell>
          <cell r="CA5140">
            <v>0</v>
          </cell>
          <cell r="CC5140" t="str">
            <v>0001_4430-LDC Settlement</v>
          </cell>
          <cell r="CG5140" t="e">
            <v>#N/A</v>
          </cell>
          <cell r="CI5140" t="str">
            <v>CS</v>
          </cell>
          <cell r="CJ5140" t="str">
            <v>0001</v>
          </cell>
        </row>
        <row r="5141">
          <cell r="A5141" t="str">
            <v>Budget with Tr. (Jan-01)</v>
          </cell>
          <cell r="H5141">
            <v>1</v>
          </cell>
          <cell r="I5141">
            <v>1</v>
          </cell>
          <cell r="AP5141">
            <v>96146.924295777499</v>
          </cell>
          <cell r="BZ5141">
            <v>0</v>
          </cell>
          <cell r="CA5141">
            <v>0</v>
          </cell>
          <cell r="CC5141" t="str">
            <v>0001_3130-Distribution Projects Centre</v>
          </cell>
          <cell r="CG5141" t="str">
            <v>Full_Time</v>
          </cell>
          <cell r="CI5141" t="str">
            <v>DS</v>
          </cell>
          <cell r="CJ5141" t="str">
            <v>0001</v>
          </cell>
        </row>
        <row r="5142">
          <cell r="A5142" t="str">
            <v>Budget with Tr. (Jan-01)</v>
          </cell>
          <cell r="H5142">
            <v>1</v>
          </cell>
          <cell r="I5142">
            <v>1</v>
          </cell>
          <cell r="AP5142">
            <v>223216.88325553873</v>
          </cell>
          <cell r="BZ5142">
            <v>0</v>
          </cell>
          <cell r="CA5142">
            <v>0</v>
          </cell>
          <cell r="CC5142" t="str">
            <v>0001_1760-Program Delivery</v>
          </cell>
          <cell r="CG5142" t="str">
            <v>Full_Time</v>
          </cell>
          <cell r="CI5142" t="str">
            <v>IT</v>
          </cell>
          <cell r="CJ5142" t="str">
            <v>0001</v>
          </cell>
        </row>
        <row r="5143">
          <cell r="A5143" t="str">
            <v>Budget with Tr. (Jan-01)</v>
          </cell>
          <cell r="H5143">
            <v>1</v>
          </cell>
          <cell r="I5143">
            <v>1</v>
          </cell>
          <cell r="AP5143">
            <v>165868.28318875568</v>
          </cell>
          <cell r="BZ5143">
            <v>0</v>
          </cell>
          <cell r="CA5143">
            <v>0</v>
          </cell>
          <cell r="CC5143" t="str">
            <v>0001_1754-Database And Middleware</v>
          </cell>
          <cell r="CG5143" t="str">
            <v>Full_Time</v>
          </cell>
          <cell r="CI5143" t="str">
            <v>IT</v>
          </cell>
          <cell r="CJ5143" t="str">
            <v>0001</v>
          </cell>
        </row>
        <row r="5144">
          <cell r="A5144" t="str">
            <v>Budget with Tr. (Jan-01)</v>
          </cell>
          <cell r="H5144">
            <v>1</v>
          </cell>
          <cell r="I5144">
            <v>1</v>
          </cell>
          <cell r="AP5144">
            <v>144904.68395847589</v>
          </cell>
          <cell r="BZ5144">
            <v>0</v>
          </cell>
          <cell r="CA5144">
            <v>0</v>
          </cell>
          <cell r="CC5144" t="str">
            <v>0001_4210-Grid Response</v>
          </cell>
          <cell r="CG5144" t="str">
            <v>Full_Time</v>
          </cell>
          <cell r="CI5144" t="str">
            <v>DG</v>
          </cell>
          <cell r="CJ5144" t="str">
            <v>0001</v>
          </cell>
        </row>
        <row r="5145">
          <cell r="A5145" t="str">
            <v>Budget with Tr. (Jan-01)</v>
          </cell>
          <cell r="H5145">
            <v>0</v>
          </cell>
          <cell r="I5145">
            <v>0</v>
          </cell>
          <cell r="AP5145">
            <v>0</v>
          </cell>
          <cell r="BZ5145">
            <v>0</v>
          </cell>
          <cell r="CA5145">
            <v>0</v>
          </cell>
          <cell r="CC5145" t="str">
            <v>0001_4420-Accounts Receivable</v>
          </cell>
          <cell r="CG5145" t="e">
            <v>#N/A</v>
          </cell>
          <cell r="CI5145" t="str">
            <v>CS</v>
          </cell>
          <cell r="CJ5145" t="str">
            <v>0001</v>
          </cell>
        </row>
        <row r="5146">
          <cell r="A5146" t="str">
            <v>Budget with Tr. (Jan-01)</v>
          </cell>
          <cell r="H5146">
            <v>1</v>
          </cell>
          <cell r="I5146">
            <v>1</v>
          </cell>
          <cell r="AP5146">
            <v>92866.909967237894</v>
          </cell>
          <cell r="BZ5146">
            <v>0</v>
          </cell>
          <cell r="CA5146">
            <v>0</v>
          </cell>
          <cell r="CC5146" t="str">
            <v>0001_4460-Collections &amp; Ellipse A/R</v>
          </cell>
          <cell r="CG5146" t="str">
            <v>Full_Time</v>
          </cell>
          <cell r="CI5146" t="str">
            <v>CS</v>
          </cell>
          <cell r="CJ5146" t="str">
            <v>0001</v>
          </cell>
        </row>
        <row r="5147">
          <cell r="A5147" t="str">
            <v>Budget with Tr. (Jan-01)</v>
          </cell>
          <cell r="H5147">
            <v>1</v>
          </cell>
          <cell r="I5147">
            <v>1</v>
          </cell>
          <cell r="AP5147">
            <v>122354.92363802379</v>
          </cell>
          <cell r="BZ5147">
            <v>0</v>
          </cell>
          <cell r="CA5147">
            <v>0</v>
          </cell>
          <cell r="CC5147" t="str">
            <v>0001_4210-Grid Response</v>
          </cell>
          <cell r="CG5147" t="str">
            <v>Full_Time</v>
          </cell>
          <cell r="CI5147" t="str">
            <v>DG</v>
          </cell>
          <cell r="CJ5147" t="str">
            <v>0001</v>
          </cell>
        </row>
        <row r="5148">
          <cell r="A5148" t="str">
            <v>Budget with Tr. (Jan-01)</v>
          </cell>
          <cell r="H5148">
            <v>1</v>
          </cell>
          <cell r="I5148">
            <v>1</v>
          </cell>
          <cell r="AP5148">
            <v>111772.73882504962</v>
          </cell>
          <cell r="BZ5148">
            <v>0.82420000000000004</v>
          </cell>
          <cell r="CA5148">
            <v>92123.091339999999</v>
          </cell>
          <cell r="CC5148" t="str">
            <v>0001_4481-System Oper Control Room</v>
          </cell>
          <cell r="CG5148" t="str">
            <v>Full_Time</v>
          </cell>
          <cell r="CI5148" t="str">
            <v>DG</v>
          </cell>
          <cell r="CJ5148" t="str">
            <v>0001</v>
          </cell>
        </row>
        <row r="5149">
          <cell r="A5149" t="str">
            <v>Budget with Tr. (Jan-01)</v>
          </cell>
          <cell r="H5149">
            <v>1</v>
          </cell>
          <cell r="I5149">
            <v>1</v>
          </cell>
          <cell r="AP5149">
            <v>107887.5622268541</v>
          </cell>
          <cell r="BZ5149">
            <v>0</v>
          </cell>
          <cell r="CA5149">
            <v>0</v>
          </cell>
          <cell r="CC5149" t="str">
            <v>0001_1330-Corporate Tax</v>
          </cell>
          <cell r="CG5149" t="str">
            <v>Full_Time</v>
          </cell>
          <cell r="CI5149" t="str">
            <v>Fin.</v>
          </cell>
          <cell r="CJ5149" t="str">
            <v>0001</v>
          </cell>
        </row>
        <row r="5150">
          <cell r="A5150" t="str">
            <v>Budget with Tr. (Jan-01)</v>
          </cell>
          <cell r="H5150">
            <v>1</v>
          </cell>
          <cell r="I5150">
            <v>1</v>
          </cell>
          <cell r="AP5150">
            <v>102192.63951634678</v>
          </cell>
          <cell r="BZ5150">
            <v>0.82420000000000004</v>
          </cell>
          <cell r="CA5150">
            <v>84227.173490000016</v>
          </cell>
          <cell r="CC5150" t="str">
            <v>0001_2700-Capacity Planning</v>
          </cell>
          <cell r="CG5150" t="str">
            <v>Full_Time</v>
          </cell>
          <cell r="CI5150" t="str">
            <v>AM</v>
          </cell>
          <cell r="CJ5150" t="str">
            <v>0001</v>
          </cell>
        </row>
        <row r="5151">
          <cell r="A5151" t="str">
            <v>Budget with Tr. (Jan-01)</v>
          </cell>
          <cell r="H5151">
            <v>1</v>
          </cell>
          <cell r="I5151">
            <v>1</v>
          </cell>
          <cell r="AP5151">
            <v>92866.3464979727</v>
          </cell>
          <cell r="BZ5151">
            <v>0</v>
          </cell>
          <cell r="CA5151">
            <v>0</v>
          </cell>
          <cell r="CC5151" t="str">
            <v>0001_4410-Call Centre</v>
          </cell>
          <cell r="CG5151" t="str">
            <v>Full_Time</v>
          </cell>
          <cell r="CI5151" t="str">
            <v>CS</v>
          </cell>
          <cell r="CJ5151" t="str">
            <v>0001</v>
          </cell>
        </row>
        <row r="5152">
          <cell r="A5152" t="str">
            <v>Budget with Tr. (Jan-01)</v>
          </cell>
          <cell r="H5152">
            <v>1</v>
          </cell>
          <cell r="I5152">
            <v>1</v>
          </cell>
          <cell r="AP5152">
            <v>110006.8472050339</v>
          </cell>
          <cell r="BZ5152">
            <v>0</v>
          </cell>
          <cell r="CA5152">
            <v>0</v>
          </cell>
          <cell r="CC5152" t="str">
            <v>0001_1752-IT Operations</v>
          </cell>
          <cell r="CG5152" t="str">
            <v>Full_Time</v>
          </cell>
          <cell r="CI5152" t="str">
            <v>IT</v>
          </cell>
          <cell r="CJ5152" t="str">
            <v>0001</v>
          </cell>
        </row>
        <row r="5153">
          <cell r="A5153" t="str">
            <v>Budget with Tr. (Jan-01)</v>
          </cell>
          <cell r="H5153">
            <v>1</v>
          </cell>
          <cell r="I5153">
            <v>1</v>
          </cell>
          <cell r="AP5153">
            <v>90163.200947802979</v>
          </cell>
          <cell r="BZ5153">
            <v>0</v>
          </cell>
          <cell r="CA5153">
            <v>0</v>
          </cell>
          <cell r="CC5153" t="str">
            <v>0001_3720-Dist Grid Health</v>
          </cell>
          <cell r="CG5153" t="str">
            <v>Full_Time</v>
          </cell>
          <cell r="CI5153" t="str">
            <v>DG</v>
          </cell>
          <cell r="CJ5153" t="str">
            <v>0001</v>
          </cell>
        </row>
        <row r="5154">
          <cell r="A5154" t="str">
            <v>Budget with Tr. (Jan-01)</v>
          </cell>
          <cell r="H5154">
            <v>1</v>
          </cell>
          <cell r="I5154">
            <v>1</v>
          </cell>
          <cell r="AP5154">
            <v>180337.78527745671</v>
          </cell>
          <cell r="BZ5154">
            <v>0</v>
          </cell>
          <cell r="CA5154">
            <v>0</v>
          </cell>
          <cell r="CC5154" t="str">
            <v>0001_4210-Grid Response</v>
          </cell>
          <cell r="CG5154" t="str">
            <v>Full_Time</v>
          </cell>
          <cell r="CI5154" t="str">
            <v>DG</v>
          </cell>
          <cell r="CJ5154" t="str">
            <v>0001</v>
          </cell>
        </row>
        <row r="5155">
          <cell r="A5155" t="str">
            <v>Budget with Tr. (Jan-01)</v>
          </cell>
          <cell r="H5155">
            <v>1</v>
          </cell>
          <cell r="I5155">
            <v>1</v>
          </cell>
          <cell r="AP5155">
            <v>164360.69687831774</v>
          </cell>
          <cell r="BZ5155">
            <v>0</v>
          </cell>
          <cell r="CA5155">
            <v>0</v>
          </cell>
          <cell r="CC5155" t="str">
            <v>0001_1770-IT&amp;S Governance</v>
          </cell>
          <cell r="CG5155" t="str">
            <v>Full_Time</v>
          </cell>
          <cell r="CI5155" t="str">
            <v>IT</v>
          </cell>
          <cell r="CJ5155" t="str">
            <v>0001</v>
          </cell>
        </row>
        <row r="5156">
          <cell r="A5156" t="str">
            <v>Budget with Tr. (Jan-01)</v>
          </cell>
          <cell r="H5156">
            <v>1</v>
          </cell>
          <cell r="I5156">
            <v>1</v>
          </cell>
          <cell r="AP5156">
            <v>90911.918108974001</v>
          </cell>
          <cell r="BZ5156">
            <v>0.82420000000000004</v>
          </cell>
          <cell r="CA5156">
            <v>74929.602899999998</v>
          </cell>
          <cell r="CC5156" t="str">
            <v>0001_2400-Policy &amp; Standards</v>
          </cell>
          <cell r="CG5156" t="str">
            <v>Full_Time</v>
          </cell>
          <cell r="CI5156" t="str">
            <v>AM</v>
          </cell>
          <cell r="CJ5156" t="str">
            <v>0001</v>
          </cell>
        </row>
        <row r="5157">
          <cell r="A5157" t="str">
            <v>Budget with Tr. (Jan-01)</v>
          </cell>
          <cell r="H5157">
            <v>1</v>
          </cell>
          <cell r="I5157">
            <v>1</v>
          </cell>
          <cell r="AP5157">
            <v>107531.1359578058</v>
          </cell>
          <cell r="BZ5157">
            <v>0</v>
          </cell>
          <cell r="CA5157">
            <v>0</v>
          </cell>
          <cell r="CC5157" t="str">
            <v>0001_3310-Station &amp; Dist Automation</v>
          </cell>
          <cell r="CG5157" t="str">
            <v>Full_Time</v>
          </cell>
          <cell r="CI5157" t="str">
            <v>DG</v>
          </cell>
          <cell r="CJ5157" t="str">
            <v>0001</v>
          </cell>
        </row>
        <row r="5158">
          <cell r="A5158" t="str">
            <v>Budget with Tr. (Jan-01)</v>
          </cell>
          <cell r="H5158">
            <v>1</v>
          </cell>
          <cell r="I5158">
            <v>1</v>
          </cell>
          <cell r="AP5158">
            <v>77214.976964450194</v>
          </cell>
          <cell r="BZ5158">
            <v>0</v>
          </cell>
          <cell r="CA5158">
            <v>0</v>
          </cell>
          <cell r="CC5158" t="str">
            <v>0001_3130-Distribution Projects Centre</v>
          </cell>
          <cell r="CG5158" t="str">
            <v>Full_Time</v>
          </cell>
          <cell r="CI5158" t="str">
            <v>DS</v>
          </cell>
          <cell r="CJ5158" t="str">
            <v>0001</v>
          </cell>
        </row>
        <row r="5159">
          <cell r="A5159" t="str">
            <v>Budget with Tr. (Jan-01)</v>
          </cell>
          <cell r="H5159">
            <v>1</v>
          </cell>
          <cell r="I5159">
            <v>1</v>
          </cell>
          <cell r="AP5159">
            <v>166815.83559545907</v>
          </cell>
          <cell r="BZ5159">
            <v>0</v>
          </cell>
          <cell r="CA5159">
            <v>0</v>
          </cell>
          <cell r="CC5159" t="str">
            <v>0001_1760-Program Delivery</v>
          </cell>
          <cell r="CG5159" t="str">
            <v>Full_Time</v>
          </cell>
          <cell r="CI5159" t="str">
            <v>IT</v>
          </cell>
          <cell r="CJ5159" t="str">
            <v>0001</v>
          </cell>
        </row>
        <row r="5160">
          <cell r="A5160" t="str">
            <v>Budget with Tr. (Jan-01)</v>
          </cell>
          <cell r="H5160">
            <v>1</v>
          </cell>
          <cell r="I5160">
            <v>1</v>
          </cell>
          <cell r="AP5160">
            <v>104381.4902500387</v>
          </cell>
          <cell r="BZ5160">
            <v>0</v>
          </cell>
          <cell r="CA5160">
            <v>0</v>
          </cell>
          <cell r="CC5160" t="str">
            <v>0001_3110-Dist Proj - East</v>
          </cell>
          <cell r="CG5160" t="str">
            <v>Full_Time</v>
          </cell>
          <cell r="CI5160" t="str">
            <v>DS</v>
          </cell>
          <cell r="CJ5160" t="str">
            <v>0001</v>
          </cell>
        </row>
        <row r="5161">
          <cell r="A5161" t="str">
            <v>Budget with Tr. (Jan-01)</v>
          </cell>
          <cell r="H5161">
            <v>1</v>
          </cell>
          <cell r="I5161">
            <v>1</v>
          </cell>
          <cell r="AP5161">
            <v>119513.2702122856</v>
          </cell>
          <cell r="BZ5161">
            <v>0</v>
          </cell>
          <cell r="CA5161">
            <v>0</v>
          </cell>
          <cell r="CC5161" t="str">
            <v>0001_4210-Grid Response</v>
          </cell>
          <cell r="CG5161" t="str">
            <v>Full_Time</v>
          </cell>
          <cell r="CI5161" t="str">
            <v>DG</v>
          </cell>
          <cell r="CJ5161" t="str">
            <v>0001</v>
          </cell>
        </row>
        <row r="5162">
          <cell r="A5162" t="str">
            <v>Budget with Tr. (Jan-01)</v>
          </cell>
          <cell r="H5162">
            <v>1</v>
          </cell>
          <cell r="I5162">
            <v>1</v>
          </cell>
          <cell r="AP5162">
            <v>131357.93659324708</v>
          </cell>
          <cell r="BZ5162">
            <v>0</v>
          </cell>
          <cell r="CA5162">
            <v>0</v>
          </cell>
          <cell r="CC5162" t="str">
            <v>0001_1782-Service Requests</v>
          </cell>
          <cell r="CG5162" t="str">
            <v>Full_Time</v>
          </cell>
          <cell r="CI5162" t="str">
            <v>IT</v>
          </cell>
          <cell r="CJ5162" t="str">
            <v>0001</v>
          </cell>
        </row>
        <row r="5163">
          <cell r="A5163" t="str">
            <v>Budget with Tr. (Jan-01)</v>
          </cell>
          <cell r="H5163">
            <v>1</v>
          </cell>
          <cell r="I5163">
            <v>1</v>
          </cell>
          <cell r="AP5163">
            <v>93982.380835923512</v>
          </cell>
          <cell r="BZ5163">
            <v>0</v>
          </cell>
          <cell r="CA5163">
            <v>0</v>
          </cell>
          <cell r="CC5163" t="str">
            <v>0001_3130-Distribution Projects Centre</v>
          </cell>
          <cell r="CG5163" t="str">
            <v>Full_Time</v>
          </cell>
          <cell r="CI5163" t="str">
            <v>DS</v>
          </cell>
          <cell r="CJ5163" t="str">
            <v>0001</v>
          </cell>
        </row>
        <row r="5164">
          <cell r="A5164" t="str">
            <v>Budget with Tr. (Jan-01)</v>
          </cell>
          <cell r="H5164">
            <v>0</v>
          </cell>
          <cell r="I5164">
            <v>0</v>
          </cell>
          <cell r="AP5164">
            <v>0</v>
          </cell>
          <cell r="BZ5164">
            <v>0</v>
          </cell>
          <cell r="CA5164">
            <v>0</v>
          </cell>
          <cell r="CC5164" t="str">
            <v>0001_1000-Executive - LDC</v>
          </cell>
          <cell r="CG5164" t="e">
            <v>#N/A</v>
          </cell>
          <cell r="CI5164" t="str">
            <v>Gov.</v>
          </cell>
          <cell r="CJ5164" t="str">
            <v>0001</v>
          </cell>
        </row>
        <row r="5165">
          <cell r="A5165" t="str">
            <v>Budget with Tr. (Jan-01)</v>
          </cell>
          <cell r="H5165">
            <v>1</v>
          </cell>
          <cell r="I5165">
            <v>1</v>
          </cell>
          <cell r="AP5165">
            <v>123060.51171756852</v>
          </cell>
          <cell r="BZ5165">
            <v>0</v>
          </cell>
          <cell r="CA5165">
            <v>0</v>
          </cell>
          <cell r="CC5165" t="str">
            <v>0001_3310-Station &amp; Dist Automation</v>
          </cell>
          <cell r="CG5165" t="str">
            <v>Full_Time</v>
          </cell>
          <cell r="CI5165" t="str">
            <v>DG</v>
          </cell>
          <cell r="CJ5165" t="str">
            <v>0001</v>
          </cell>
        </row>
        <row r="5166">
          <cell r="A5166" t="str">
            <v>Budget with Tr. (Jan-01)</v>
          </cell>
          <cell r="H5166">
            <v>1</v>
          </cell>
          <cell r="I5166">
            <v>1</v>
          </cell>
          <cell r="AP5166">
            <v>105078.1175848092</v>
          </cell>
          <cell r="BZ5166">
            <v>0</v>
          </cell>
          <cell r="CA5166">
            <v>0</v>
          </cell>
          <cell r="CC5166" t="str">
            <v>0001_4480-System Oper Planning</v>
          </cell>
          <cell r="CG5166" t="str">
            <v>Full_Time</v>
          </cell>
          <cell r="CI5166" t="str">
            <v>DG</v>
          </cell>
          <cell r="CJ5166" t="str">
            <v>0001</v>
          </cell>
        </row>
        <row r="5167">
          <cell r="A5167" t="str">
            <v>Budget with Tr. (Jan-01)</v>
          </cell>
          <cell r="H5167">
            <v>0</v>
          </cell>
          <cell r="I5167">
            <v>0</v>
          </cell>
          <cell r="AP5167">
            <v>0</v>
          </cell>
          <cell r="BZ5167">
            <v>0</v>
          </cell>
          <cell r="CA5167">
            <v>0</v>
          </cell>
          <cell r="CC5167" t="str">
            <v>0001_1000-Executive - LDC</v>
          </cell>
          <cell r="CG5167" t="e">
            <v>#N/A</v>
          </cell>
          <cell r="CI5167" t="str">
            <v>Gov.</v>
          </cell>
          <cell r="CJ5167" t="str">
            <v>0001</v>
          </cell>
        </row>
        <row r="5168">
          <cell r="A5168" t="str">
            <v>Budget with Tr. (Jan-01)</v>
          </cell>
          <cell r="H5168">
            <v>0</v>
          </cell>
          <cell r="I5168">
            <v>0</v>
          </cell>
          <cell r="AP5168">
            <v>0</v>
          </cell>
          <cell r="BZ5168">
            <v>0</v>
          </cell>
          <cell r="CA5168">
            <v>0</v>
          </cell>
          <cell r="CC5168" t="str">
            <v>0001_1000-Executive - LDC</v>
          </cell>
          <cell r="CG5168" t="e">
            <v>#N/A</v>
          </cell>
          <cell r="CI5168" t="str">
            <v>Gov.</v>
          </cell>
          <cell r="CJ5168" t="str">
            <v>0001</v>
          </cell>
        </row>
        <row r="5169">
          <cell r="A5169" t="str">
            <v>Budget with Tr. (Jan-01)</v>
          </cell>
          <cell r="H5169">
            <v>1</v>
          </cell>
          <cell r="I5169">
            <v>1</v>
          </cell>
          <cell r="AP5169">
            <v>102130.76772201659</v>
          </cell>
          <cell r="BZ5169">
            <v>0</v>
          </cell>
          <cell r="CA5169">
            <v>0</v>
          </cell>
          <cell r="CC5169" t="str">
            <v>0001_5200-Facilities &amp; Asset Mgmt</v>
          </cell>
          <cell r="CG5169" t="str">
            <v>Full_Time</v>
          </cell>
          <cell r="CI5169" t="str">
            <v>Faclt.</v>
          </cell>
          <cell r="CJ5169" t="str">
            <v>0001</v>
          </cell>
        </row>
        <row r="5170">
          <cell r="A5170" t="str">
            <v>Budget with Tr. (Jan-01)</v>
          </cell>
          <cell r="H5170">
            <v>1</v>
          </cell>
          <cell r="I5170">
            <v>1</v>
          </cell>
          <cell r="AP5170">
            <v>96463.865338236807</v>
          </cell>
          <cell r="BZ5170">
            <v>0</v>
          </cell>
          <cell r="CA5170">
            <v>0</v>
          </cell>
          <cell r="CC5170" t="str">
            <v>0001_2520-Warehousing Management</v>
          </cell>
          <cell r="CG5170" t="str">
            <v>Full_Time</v>
          </cell>
          <cell r="CI5170" t="str">
            <v>AM</v>
          </cell>
          <cell r="CJ5170" t="str">
            <v>0001</v>
          </cell>
        </row>
        <row r="5171">
          <cell r="A5171" t="str">
            <v>Budget with Tr. (Jan-01)</v>
          </cell>
          <cell r="H5171">
            <v>1</v>
          </cell>
          <cell r="I5171">
            <v>1</v>
          </cell>
          <cell r="AP5171">
            <v>185052.16316759051</v>
          </cell>
          <cell r="BZ5171">
            <v>0</v>
          </cell>
          <cell r="CA5171">
            <v>0</v>
          </cell>
          <cell r="CC5171" t="str">
            <v>0008_8300-Engineering &amp; Technical Support</v>
          </cell>
          <cell r="CG5171" t="str">
            <v>Full_Time</v>
          </cell>
          <cell r="CI5171" t="str">
            <v>CDM</v>
          </cell>
          <cell r="CJ5171" t="str">
            <v>0008</v>
          </cell>
        </row>
        <row r="5172">
          <cell r="A5172" t="str">
            <v>Budget with Tr. (Jan-01)</v>
          </cell>
          <cell r="H5172">
            <v>1</v>
          </cell>
          <cell r="I5172">
            <v>1</v>
          </cell>
          <cell r="AP5172">
            <v>102192.63951634678</v>
          </cell>
          <cell r="BZ5172">
            <v>0</v>
          </cell>
          <cell r="CA5172">
            <v>0</v>
          </cell>
          <cell r="CC5172" t="str">
            <v>0001_4330-Customer Connections and Maintenance</v>
          </cell>
          <cell r="CG5172" t="str">
            <v>Full_Time</v>
          </cell>
          <cell r="CI5172" t="str">
            <v>DS</v>
          </cell>
          <cell r="CJ5172" t="str">
            <v>0001</v>
          </cell>
        </row>
        <row r="5173">
          <cell r="A5173" t="str">
            <v>Budget with Tr. (Jan-01)</v>
          </cell>
          <cell r="H5173">
            <v>1</v>
          </cell>
          <cell r="I5173">
            <v>1</v>
          </cell>
          <cell r="AP5173">
            <v>108771.80481900921</v>
          </cell>
          <cell r="BZ5173">
            <v>0</v>
          </cell>
          <cell r="CA5173">
            <v>0</v>
          </cell>
          <cell r="CC5173" t="str">
            <v>0001_5100-Fleet &amp; Equipment Svcs</v>
          </cell>
          <cell r="CG5173" t="str">
            <v>Full_Time</v>
          </cell>
          <cell r="CI5173" t="str">
            <v>AM</v>
          </cell>
          <cell r="CJ5173" t="str">
            <v>0001</v>
          </cell>
        </row>
        <row r="5174">
          <cell r="A5174" t="str">
            <v>Budget with Tr. (Jan-01)</v>
          </cell>
          <cell r="H5174">
            <v>1</v>
          </cell>
          <cell r="I5174">
            <v>1</v>
          </cell>
          <cell r="AP5174">
            <v>90428.992856021505</v>
          </cell>
          <cell r="BZ5174">
            <v>0</v>
          </cell>
          <cell r="CA5174">
            <v>0</v>
          </cell>
          <cell r="CC5174" t="str">
            <v>0001_3130-Distribution Projects Centre</v>
          </cell>
          <cell r="CG5174" t="str">
            <v>Full_Time</v>
          </cell>
          <cell r="CI5174" t="str">
            <v>DS</v>
          </cell>
          <cell r="CJ5174" t="str">
            <v>0001</v>
          </cell>
        </row>
        <row r="5175">
          <cell r="A5175" t="str">
            <v>Budget with Tr. (Jan-01)</v>
          </cell>
          <cell r="H5175">
            <v>1</v>
          </cell>
          <cell r="I5175">
            <v>1</v>
          </cell>
          <cell r="AP5175">
            <v>113673.81447907801</v>
          </cell>
          <cell r="BZ5175">
            <v>0</v>
          </cell>
          <cell r="CA5175">
            <v>0</v>
          </cell>
          <cell r="CC5175" t="str">
            <v>0001_1420-Rates &amp; Treasury</v>
          </cell>
          <cell r="CG5175" t="str">
            <v>Full_Time</v>
          </cell>
          <cell r="CI5175" t="str">
            <v>TRRR</v>
          </cell>
          <cell r="CJ5175" t="str">
            <v>0001</v>
          </cell>
        </row>
        <row r="5176">
          <cell r="A5176" t="str">
            <v>Budget with Tr. (Jan-01)</v>
          </cell>
          <cell r="H5176">
            <v>1</v>
          </cell>
          <cell r="I5176">
            <v>1</v>
          </cell>
          <cell r="AP5176">
            <v>77509.373068874105</v>
          </cell>
          <cell r="BZ5176">
            <v>0</v>
          </cell>
          <cell r="CA5176">
            <v>0</v>
          </cell>
          <cell r="CC5176" t="str">
            <v>0001_1910-OD &amp; Performance</v>
          </cell>
          <cell r="CG5176" t="str">
            <v>Full_Time</v>
          </cell>
          <cell r="CI5176" t="str">
            <v>OE</v>
          </cell>
          <cell r="CJ5176" t="str">
            <v>0001</v>
          </cell>
        </row>
        <row r="5177">
          <cell r="A5177" t="str">
            <v>Budget with Tr. (Jan-01)</v>
          </cell>
          <cell r="H5177">
            <v>1</v>
          </cell>
          <cell r="I5177">
            <v>1</v>
          </cell>
          <cell r="AP5177">
            <v>123060.51171756852</v>
          </cell>
          <cell r="BZ5177">
            <v>0</v>
          </cell>
          <cell r="CA5177">
            <v>0</v>
          </cell>
          <cell r="CC5177" t="str">
            <v>0001_3310-Station &amp; Dist Automation</v>
          </cell>
          <cell r="CG5177" t="str">
            <v>Full_Time</v>
          </cell>
          <cell r="CI5177" t="str">
            <v>DG</v>
          </cell>
          <cell r="CJ5177" t="str">
            <v>0001</v>
          </cell>
        </row>
        <row r="5178">
          <cell r="A5178" t="str">
            <v>Budget with Tr. (Jan-01)</v>
          </cell>
          <cell r="H5178">
            <v>1</v>
          </cell>
          <cell r="I5178">
            <v>1</v>
          </cell>
          <cell r="AP5178">
            <v>140423.33425578999</v>
          </cell>
          <cell r="BZ5178">
            <v>0</v>
          </cell>
          <cell r="CA5178">
            <v>0</v>
          </cell>
          <cell r="CC5178" t="str">
            <v>0001_4480-System Oper Planning</v>
          </cell>
          <cell r="CG5178" t="str">
            <v>Full_Time</v>
          </cell>
          <cell r="CI5178" t="str">
            <v>DG</v>
          </cell>
          <cell r="CJ5178" t="str">
            <v>0001</v>
          </cell>
        </row>
        <row r="5179">
          <cell r="A5179" t="str">
            <v>Budget with Tr. (Jan-01)</v>
          </cell>
          <cell r="H5179">
            <v>1</v>
          </cell>
          <cell r="I5179">
            <v>1</v>
          </cell>
          <cell r="AP5179">
            <v>92866.3464979727</v>
          </cell>
          <cell r="BZ5179">
            <v>0</v>
          </cell>
          <cell r="CA5179">
            <v>0</v>
          </cell>
          <cell r="CC5179" t="str">
            <v>0001_4410-Call Centre</v>
          </cell>
          <cell r="CG5179" t="str">
            <v>Full_Time</v>
          </cell>
          <cell r="CI5179" t="str">
            <v>CS</v>
          </cell>
          <cell r="CJ5179" t="str">
            <v>0001</v>
          </cell>
        </row>
        <row r="5180">
          <cell r="A5180" t="str">
            <v>Budget with Tr. (Jan-01)</v>
          </cell>
          <cell r="H5180">
            <v>1</v>
          </cell>
          <cell r="I5180">
            <v>1</v>
          </cell>
          <cell r="AP5180">
            <v>102192.63951634678</v>
          </cell>
          <cell r="BZ5180">
            <v>0</v>
          </cell>
          <cell r="CA5180">
            <v>0</v>
          </cell>
          <cell r="CC5180" t="str">
            <v>0001_5200-Facilities &amp; Asset Mgmt</v>
          </cell>
          <cell r="CG5180" t="str">
            <v>Full_Time</v>
          </cell>
          <cell r="CI5180" t="str">
            <v>Faclt.</v>
          </cell>
          <cell r="CJ5180" t="str">
            <v>0001</v>
          </cell>
        </row>
        <row r="5181">
          <cell r="A5181" t="str">
            <v>Budget with Tr. (Jan-01)</v>
          </cell>
          <cell r="H5181">
            <v>1</v>
          </cell>
          <cell r="I5181">
            <v>1</v>
          </cell>
          <cell r="AP5181">
            <v>88975.163839815417</v>
          </cell>
          <cell r="BZ5181">
            <v>0</v>
          </cell>
          <cell r="CA5181">
            <v>0</v>
          </cell>
          <cell r="CC5181" t="str">
            <v>0001_4100-Meter Services</v>
          </cell>
          <cell r="CG5181" t="str">
            <v>Full_Time</v>
          </cell>
          <cell r="CI5181" t="str">
            <v>CS</v>
          </cell>
          <cell r="CJ5181" t="str">
            <v>0001</v>
          </cell>
        </row>
        <row r="5182">
          <cell r="A5182" t="str">
            <v>Budget with Tr. (Jan-01)</v>
          </cell>
          <cell r="H5182">
            <v>1</v>
          </cell>
          <cell r="I5182">
            <v>1</v>
          </cell>
          <cell r="AP5182">
            <v>127976.92561338002</v>
          </cell>
          <cell r="BZ5182">
            <v>0</v>
          </cell>
          <cell r="CA5182">
            <v>0</v>
          </cell>
          <cell r="CC5182" t="str">
            <v>0001_3160-Dist Proj - West</v>
          </cell>
          <cell r="CG5182" t="str">
            <v>Full_Time</v>
          </cell>
          <cell r="CI5182" t="str">
            <v>DS</v>
          </cell>
          <cell r="CJ5182" t="str">
            <v>0001</v>
          </cell>
        </row>
        <row r="5183">
          <cell r="A5183" t="str">
            <v>Budget with Tr. (Jan-01)</v>
          </cell>
          <cell r="H5183">
            <v>1</v>
          </cell>
          <cell r="I5183">
            <v>1</v>
          </cell>
          <cell r="AP5183">
            <v>90911.918108974001</v>
          </cell>
          <cell r="BZ5183">
            <v>0.82420000000000004</v>
          </cell>
          <cell r="CA5183">
            <v>74929.602899999998</v>
          </cell>
          <cell r="CC5183" t="str">
            <v>0001_5000-Smart Meters</v>
          </cell>
          <cell r="CG5183" t="str">
            <v>Full_Time</v>
          </cell>
          <cell r="CI5183" t="str">
            <v>CS</v>
          </cell>
          <cell r="CJ5183" t="str">
            <v>0001</v>
          </cell>
        </row>
        <row r="5184">
          <cell r="A5184" t="str">
            <v>Budget with Tr. (Jan-01)</v>
          </cell>
          <cell r="H5184">
            <v>1</v>
          </cell>
          <cell r="I5184">
            <v>1</v>
          </cell>
          <cell r="AP5184">
            <v>148593.4253742781</v>
          </cell>
          <cell r="BZ5184">
            <v>0</v>
          </cell>
          <cell r="CA5184">
            <v>0</v>
          </cell>
          <cell r="CC5184" t="str">
            <v>0001_1760-Program Delivery</v>
          </cell>
          <cell r="CG5184" t="str">
            <v>Full_Time</v>
          </cell>
          <cell r="CI5184" t="str">
            <v>IT</v>
          </cell>
          <cell r="CJ5184" t="str">
            <v>0001</v>
          </cell>
        </row>
        <row r="5185">
          <cell r="A5185" t="str">
            <v>Budget with Tr. (Jan-01)</v>
          </cell>
          <cell r="H5185">
            <v>1</v>
          </cell>
          <cell r="I5185">
            <v>1</v>
          </cell>
          <cell r="AP5185">
            <v>177201.2366422078</v>
          </cell>
          <cell r="BZ5185">
            <v>0.82420000000000004</v>
          </cell>
          <cell r="CA5185">
            <v>146049.25923</v>
          </cell>
          <cell r="CC5185" t="str">
            <v>0001_4481-System Oper Control Room</v>
          </cell>
          <cell r="CG5185" t="str">
            <v>Full_Time</v>
          </cell>
          <cell r="CI5185" t="str">
            <v>DG</v>
          </cell>
          <cell r="CJ5185" t="str">
            <v>0001</v>
          </cell>
        </row>
        <row r="5186">
          <cell r="A5186" t="str">
            <v>Budget with Tr. (Jan-01)</v>
          </cell>
          <cell r="H5186">
            <v>1</v>
          </cell>
          <cell r="I5186">
            <v>1</v>
          </cell>
          <cell r="AP5186">
            <v>150016.20722167543</v>
          </cell>
          <cell r="BZ5186">
            <v>0</v>
          </cell>
          <cell r="CA5186">
            <v>0</v>
          </cell>
          <cell r="CC5186" t="str">
            <v>0001_2200-Syst Reliability Planning</v>
          </cell>
          <cell r="CG5186" t="str">
            <v>Full_Time</v>
          </cell>
          <cell r="CI5186" t="str">
            <v>AM</v>
          </cell>
          <cell r="CJ5186" t="str">
            <v>0001</v>
          </cell>
        </row>
        <row r="5187">
          <cell r="A5187" t="str">
            <v>Budget with Tr. (Jan-01)</v>
          </cell>
          <cell r="H5187">
            <v>0</v>
          </cell>
          <cell r="I5187">
            <v>0</v>
          </cell>
          <cell r="AP5187">
            <v>0</v>
          </cell>
          <cell r="BZ5187">
            <v>0</v>
          </cell>
          <cell r="CA5187">
            <v>0</v>
          </cell>
          <cell r="CC5187" t="str">
            <v>0001_2200-Syst Reliability Planning</v>
          </cell>
          <cell r="CG5187" t="e">
            <v>#N/A</v>
          </cell>
          <cell r="CI5187" t="str">
            <v>AM</v>
          </cell>
          <cell r="CJ5187" t="str">
            <v>0001</v>
          </cell>
        </row>
        <row r="5188">
          <cell r="A5188" t="str">
            <v>Budget with Tr. (Jan-01)</v>
          </cell>
          <cell r="H5188">
            <v>1</v>
          </cell>
          <cell r="I5188">
            <v>1</v>
          </cell>
          <cell r="AP5188">
            <v>96463.865338236807</v>
          </cell>
          <cell r="BZ5188">
            <v>0</v>
          </cell>
          <cell r="CA5188">
            <v>0</v>
          </cell>
          <cell r="CC5188" t="str">
            <v>0001_2520-Warehousing Management</v>
          </cell>
          <cell r="CG5188" t="str">
            <v>Full_Time</v>
          </cell>
          <cell r="CI5188" t="str">
            <v>AM</v>
          </cell>
          <cell r="CJ5188" t="str">
            <v>0001</v>
          </cell>
        </row>
        <row r="5189">
          <cell r="A5189" t="str">
            <v>Budget with Tr. (Jan-01)</v>
          </cell>
          <cell r="H5189">
            <v>1</v>
          </cell>
          <cell r="I5189">
            <v>1</v>
          </cell>
          <cell r="AP5189">
            <v>119263.5454870586</v>
          </cell>
          <cell r="BZ5189">
            <v>0</v>
          </cell>
          <cell r="CA5189">
            <v>0</v>
          </cell>
          <cell r="CC5189" t="str">
            <v>0001_3160-Dist Proj - West</v>
          </cell>
          <cell r="CG5189" t="str">
            <v>Full_Time</v>
          </cell>
          <cell r="CI5189" t="str">
            <v>DS</v>
          </cell>
          <cell r="CJ5189" t="str">
            <v>0001</v>
          </cell>
        </row>
        <row r="5190">
          <cell r="A5190" t="str">
            <v>Budget with Tr. (Jan-01)</v>
          </cell>
          <cell r="H5190">
            <v>1</v>
          </cell>
          <cell r="I5190">
            <v>1</v>
          </cell>
          <cell r="AP5190">
            <v>111733.8460639347</v>
          </cell>
          <cell r="BZ5190">
            <v>0</v>
          </cell>
          <cell r="CA5190">
            <v>0</v>
          </cell>
          <cell r="CC5190" t="str">
            <v>0001_3130-Distribution Projects Centre</v>
          </cell>
          <cell r="CG5190" t="str">
            <v>Full_Time</v>
          </cell>
          <cell r="CI5190" t="str">
            <v>DS</v>
          </cell>
          <cell r="CJ5190" t="str">
            <v>0001</v>
          </cell>
        </row>
        <row r="5191">
          <cell r="A5191" t="str">
            <v>Budget with Tr. (Jan-01)</v>
          </cell>
          <cell r="H5191">
            <v>1</v>
          </cell>
          <cell r="I5191">
            <v>1</v>
          </cell>
          <cell r="AP5191">
            <v>156840.45222206728</v>
          </cell>
          <cell r="BZ5191">
            <v>0.82420000000000004</v>
          </cell>
          <cell r="CA5191">
            <v>129267.90072000001</v>
          </cell>
          <cell r="CC5191" t="str">
            <v>0001_3110-Dist Proj - East</v>
          </cell>
          <cell r="CG5191" t="str">
            <v>Full_Time</v>
          </cell>
          <cell r="CI5191" t="str">
            <v>DS</v>
          </cell>
          <cell r="CJ5191" t="str">
            <v>0001</v>
          </cell>
        </row>
        <row r="5192">
          <cell r="A5192" t="str">
            <v>Budget with Tr. (Jan-01)</v>
          </cell>
          <cell r="H5192">
            <v>1</v>
          </cell>
          <cell r="I5192">
            <v>1</v>
          </cell>
          <cell r="AP5192">
            <v>141846.39929497283</v>
          </cell>
          <cell r="BZ5192">
            <v>0.82420000000000004</v>
          </cell>
          <cell r="CA5192">
            <v>116909.8023</v>
          </cell>
          <cell r="CC5192" t="str">
            <v>0001_2700-Capacity Planning</v>
          </cell>
          <cell r="CG5192" t="str">
            <v>Full_Time</v>
          </cell>
          <cell r="CI5192" t="str">
            <v>AM</v>
          </cell>
          <cell r="CJ5192" t="str">
            <v>0001</v>
          </cell>
        </row>
        <row r="5193">
          <cell r="A5193" t="str">
            <v>Budget with Tr. (Jan-01)</v>
          </cell>
          <cell r="H5193">
            <v>1</v>
          </cell>
          <cell r="I5193">
            <v>1</v>
          </cell>
          <cell r="AP5193">
            <v>108339.73081413031</v>
          </cell>
          <cell r="BZ5193">
            <v>0</v>
          </cell>
          <cell r="CA5193">
            <v>0</v>
          </cell>
          <cell r="CC5193" t="str">
            <v>0001_4210-Grid Response</v>
          </cell>
          <cell r="CG5193" t="str">
            <v>Full_Time</v>
          </cell>
          <cell r="CI5193" t="str">
            <v>DG</v>
          </cell>
          <cell r="CJ5193" t="str">
            <v>0001</v>
          </cell>
        </row>
        <row r="5194">
          <cell r="A5194" t="str">
            <v>Budget with Tr. (Jan-01)</v>
          </cell>
          <cell r="H5194">
            <v>1</v>
          </cell>
          <cell r="I5194">
            <v>1</v>
          </cell>
          <cell r="AP5194">
            <v>111733.19112241469</v>
          </cell>
          <cell r="BZ5194">
            <v>0</v>
          </cell>
          <cell r="CA5194">
            <v>0</v>
          </cell>
          <cell r="CC5194" t="str">
            <v>0001_3130-Distribution Projects Centre</v>
          </cell>
          <cell r="CG5194" t="str">
            <v>Full_Time</v>
          </cell>
          <cell r="CI5194" t="str">
            <v>DS</v>
          </cell>
          <cell r="CJ5194" t="str">
            <v>0001</v>
          </cell>
        </row>
        <row r="5195">
          <cell r="A5195" t="str">
            <v>Budget with Tr. (Jan-01)</v>
          </cell>
          <cell r="H5195">
            <v>1</v>
          </cell>
          <cell r="I5195">
            <v>1</v>
          </cell>
          <cell r="AP5195">
            <v>167783.24938666797</v>
          </cell>
          <cell r="BZ5195">
            <v>0.82420000000000004</v>
          </cell>
          <cell r="CA5195">
            <v>138286.95415000003</v>
          </cell>
          <cell r="CC5195" t="str">
            <v>0001_4481-System Oper Control Room</v>
          </cell>
          <cell r="CG5195" t="str">
            <v>Full_Time</v>
          </cell>
          <cell r="CI5195" t="str">
            <v>DG</v>
          </cell>
          <cell r="CJ5195" t="str">
            <v>0001</v>
          </cell>
        </row>
        <row r="5196">
          <cell r="A5196" t="str">
            <v>Budget with Tr. (Jan-01)</v>
          </cell>
          <cell r="H5196">
            <v>1</v>
          </cell>
          <cell r="I5196">
            <v>1</v>
          </cell>
          <cell r="AP5196">
            <v>197143.42501611696</v>
          </cell>
          <cell r="BZ5196">
            <v>0.82420000000000004</v>
          </cell>
          <cell r="CA5196">
            <v>162485.61088999998</v>
          </cell>
          <cell r="CC5196" t="str">
            <v>0001_5000-Smart Meters</v>
          </cell>
          <cell r="CG5196" t="str">
            <v>Full_Time</v>
          </cell>
          <cell r="CI5196" t="str">
            <v>CS</v>
          </cell>
          <cell r="CJ5196" t="str">
            <v>0001</v>
          </cell>
        </row>
        <row r="5197">
          <cell r="A5197" t="str">
            <v>Budget with Tr. (Jan-01)</v>
          </cell>
          <cell r="H5197">
            <v>1</v>
          </cell>
          <cell r="I5197">
            <v>1</v>
          </cell>
          <cell r="AP5197">
            <v>160016.74705784931</v>
          </cell>
          <cell r="BZ5197">
            <v>0</v>
          </cell>
          <cell r="CA5197">
            <v>0</v>
          </cell>
          <cell r="CC5197" t="str">
            <v>0001_1345-IFRS</v>
          </cell>
          <cell r="CG5197" t="str">
            <v>Full_Time</v>
          </cell>
          <cell r="CI5197" t="str">
            <v>Fin.</v>
          </cell>
          <cell r="CJ5197" t="str">
            <v>0001</v>
          </cell>
        </row>
        <row r="5198">
          <cell r="A5198" t="str">
            <v>Budget with Tr. (Jan-01)</v>
          </cell>
          <cell r="H5198">
            <v>1</v>
          </cell>
          <cell r="I5198">
            <v>1</v>
          </cell>
          <cell r="AP5198">
            <v>121414.60434713009</v>
          </cell>
          <cell r="BZ5198">
            <v>0</v>
          </cell>
          <cell r="CA5198">
            <v>0</v>
          </cell>
          <cell r="CC5198" t="str">
            <v>0001_4480-System Oper Planning</v>
          </cell>
          <cell r="CG5198" t="str">
            <v>Full_Time</v>
          </cell>
          <cell r="CI5198" t="str">
            <v>DG</v>
          </cell>
          <cell r="CJ5198" t="str">
            <v>0001</v>
          </cell>
        </row>
        <row r="5199">
          <cell r="A5199" t="str">
            <v>Budget with Tr. (Jan-01)</v>
          </cell>
          <cell r="H5199">
            <v>1</v>
          </cell>
          <cell r="I5199">
            <v>1</v>
          </cell>
          <cell r="AP5199">
            <v>87538.897310367989</v>
          </cell>
          <cell r="BZ5199">
            <v>0.82420000000000004</v>
          </cell>
          <cell r="CA5199">
            <v>72149.55915999999</v>
          </cell>
          <cell r="CC5199" t="str">
            <v>0001_3820-Program Management</v>
          </cell>
          <cell r="CG5199" t="str">
            <v>Full_Time</v>
          </cell>
          <cell r="CI5199" t="str">
            <v>DS</v>
          </cell>
          <cell r="CJ5199" t="str">
            <v>0001</v>
          </cell>
        </row>
        <row r="5200">
          <cell r="A5200" t="str">
            <v>Budget with Tr. (Jan-01)</v>
          </cell>
          <cell r="H5200">
            <v>1</v>
          </cell>
          <cell r="I5200">
            <v>1</v>
          </cell>
          <cell r="AP5200">
            <v>93982.380835923512</v>
          </cell>
          <cell r="BZ5200">
            <v>0</v>
          </cell>
          <cell r="CA5200">
            <v>0</v>
          </cell>
          <cell r="CC5200" t="str">
            <v>0001_3110-Dist Proj - East</v>
          </cell>
          <cell r="CG5200" t="str">
            <v>Full_Time</v>
          </cell>
          <cell r="CI5200" t="str">
            <v>DS</v>
          </cell>
          <cell r="CJ5200" t="str">
            <v>0001</v>
          </cell>
        </row>
        <row r="5201">
          <cell r="A5201" t="str">
            <v>Budget with Tr. (Jan-01)</v>
          </cell>
          <cell r="H5201">
            <v>1</v>
          </cell>
          <cell r="I5201">
            <v>1</v>
          </cell>
          <cell r="AP5201">
            <v>106816.98181449003</v>
          </cell>
          <cell r="BZ5201">
            <v>0.82420000000000004</v>
          </cell>
          <cell r="CA5201">
            <v>88038.556410000005</v>
          </cell>
          <cell r="CC5201" t="str">
            <v>0001_2200-Syst Reliability Planning</v>
          </cell>
          <cell r="CG5201" t="str">
            <v>Full_Time</v>
          </cell>
          <cell r="CI5201" t="str">
            <v>AM</v>
          </cell>
          <cell r="CJ5201" t="str">
            <v>0001</v>
          </cell>
        </row>
        <row r="5202">
          <cell r="A5202" t="str">
            <v>Budget with Tr. (Jan-01)</v>
          </cell>
          <cell r="H5202">
            <v>1</v>
          </cell>
          <cell r="I5202">
            <v>1</v>
          </cell>
          <cell r="AP5202">
            <v>84883.393165659087</v>
          </cell>
          <cell r="BZ5202">
            <v>0</v>
          </cell>
          <cell r="CA5202">
            <v>0</v>
          </cell>
          <cell r="CC5202" t="str">
            <v>0001_3130-Distribution Projects Centre</v>
          </cell>
          <cell r="CG5202" t="str">
            <v>Full_Time</v>
          </cell>
          <cell r="CI5202" t="str">
            <v>DS</v>
          </cell>
          <cell r="CJ5202" t="str">
            <v>0001</v>
          </cell>
        </row>
        <row r="5203">
          <cell r="A5203" t="str">
            <v>Budget with Tr. (Jan-01)</v>
          </cell>
          <cell r="H5203">
            <v>1</v>
          </cell>
          <cell r="I5203">
            <v>1</v>
          </cell>
          <cell r="AP5203">
            <v>106306.54152174358</v>
          </cell>
          <cell r="BZ5203">
            <v>0</v>
          </cell>
          <cell r="CA5203">
            <v>0</v>
          </cell>
          <cell r="CC5203" t="str">
            <v>0001_4330-Customer Connections and Maintenance</v>
          </cell>
          <cell r="CG5203" t="str">
            <v>Full_Time</v>
          </cell>
          <cell r="CI5203" t="str">
            <v>DS</v>
          </cell>
          <cell r="CJ5203" t="str">
            <v>0001</v>
          </cell>
        </row>
        <row r="5204">
          <cell r="A5204" t="str">
            <v>Budget with Tr. (Jan-01)</v>
          </cell>
          <cell r="H5204">
            <v>1</v>
          </cell>
          <cell r="I5204">
            <v>1</v>
          </cell>
          <cell r="AP5204">
            <v>102192.0176196847</v>
          </cell>
          <cell r="BZ5204">
            <v>0</v>
          </cell>
          <cell r="CA5204">
            <v>0</v>
          </cell>
          <cell r="CC5204" t="str">
            <v>0001_4330-Customer Connections and Maintenance</v>
          </cell>
          <cell r="CG5204" t="str">
            <v>Full_Time</v>
          </cell>
          <cell r="CI5204" t="str">
            <v>DS</v>
          </cell>
          <cell r="CJ5204" t="str">
            <v>0001</v>
          </cell>
        </row>
        <row r="5205">
          <cell r="A5205" t="str">
            <v>Budget with Tr. (Jan-01)</v>
          </cell>
          <cell r="H5205">
            <v>1</v>
          </cell>
          <cell r="I5205">
            <v>1</v>
          </cell>
          <cell r="AP5205">
            <v>127976.92561338002</v>
          </cell>
          <cell r="BZ5205">
            <v>0</v>
          </cell>
          <cell r="CA5205">
            <v>0</v>
          </cell>
          <cell r="CC5205" t="str">
            <v>0001_3160-Dist Proj - West</v>
          </cell>
          <cell r="CG5205" t="str">
            <v>Full_Time</v>
          </cell>
          <cell r="CI5205" t="str">
            <v>DS</v>
          </cell>
          <cell r="CJ5205" t="str">
            <v>0001</v>
          </cell>
        </row>
        <row r="5206">
          <cell r="A5206" t="str">
            <v>Budget with Tr. (Jan-01)</v>
          </cell>
          <cell r="H5206">
            <v>1</v>
          </cell>
          <cell r="I5206">
            <v>1</v>
          </cell>
          <cell r="AP5206">
            <v>90163.200947802979</v>
          </cell>
          <cell r="BZ5206">
            <v>0</v>
          </cell>
          <cell r="CA5206">
            <v>0</v>
          </cell>
          <cell r="CC5206" t="str">
            <v>0001_4330-Customer Connections and Maintenance</v>
          </cell>
          <cell r="CG5206" t="str">
            <v>Full_Time</v>
          </cell>
          <cell r="CI5206" t="str">
            <v>DS</v>
          </cell>
          <cell r="CJ5206" t="str">
            <v>0001</v>
          </cell>
        </row>
        <row r="5207">
          <cell r="A5207" t="str">
            <v>Budget with Tr. (Jan-01)</v>
          </cell>
          <cell r="H5207">
            <v>1</v>
          </cell>
          <cell r="I5207">
            <v>1</v>
          </cell>
          <cell r="AP5207">
            <v>104381.4902500387</v>
          </cell>
          <cell r="BZ5207">
            <v>0</v>
          </cell>
          <cell r="CA5207">
            <v>0</v>
          </cell>
          <cell r="CC5207" t="str">
            <v>0001_4330-Customer Connections and Maintenance</v>
          </cell>
          <cell r="CG5207" t="str">
            <v>Full_Time</v>
          </cell>
          <cell r="CI5207" t="str">
            <v>DS</v>
          </cell>
          <cell r="CJ5207" t="str">
            <v>0001</v>
          </cell>
        </row>
        <row r="5208">
          <cell r="A5208" t="str">
            <v>Budget with Tr. (Jan-01)</v>
          </cell>
          <cell r="H5208">
            <v>1</v>
          </cell>
          <cell r="I5208">
            <v>1</v>
          </cell>
          <cell r="AP5208">
            <v>108339.73081413031</v>
          </cell>
          <cell r="BZ5208">
            <v>0</v>
          </cell>
          <cell r="CA5208">
            <v>0</v>
          </cell>
          <cell r="CC5208" t="str">
            <v>0001_3720-Dist Grid Health</v>
          </cell>
          <cell r="CG5208" t="str">
            <v>Full_Time</v>
          </cell>
          <cell r="CI5208" t="str">
            <v>DG</v>
          </cell>
          <cell r="CJ5208" t="str">
            <v>0001</v>
          </cell>
        </row>
        <row r="5209">
          <cell r="A5209" t="str">
            <v>Budget with Tr. (Jan-01)</v>
          </cell>
          <cell r="H5209">
            <v>1</v>
          </cell>
          <cell r="I5209">
            <v>1</v>
          </cell>
          <cell r="AP5209">
            <v>90911.918108974001</v>
          </cell>
          <cell r="BZ5209">
            <v>0.82420000000000004</v>
          </cell>
          <cell r="CA5209">
            <v>74929.602899999998</v>
          </cell>
          <cell r="CC5209" t="str">
            <v>0001_5000-Smart Meters</v>
          </cell>
          <cell r="CG5209" t="str">
            <v>Full_Time</v>
          </cell>
          <cell r="CI5209" t="str">
            <v>CS</v>
          </cell>
          <cell r="CJ5209" t="str">
            <v>0001</v>
          </cell>
        </row>
        <row r="5210">
          <cell r="A5210" t="str">
            <v>Budget with Tr. (Jan-01)</v>
          </cell>
          <cell r="H5210">
            <v>1</v>
          </cell>
          <cell r="I5210">
            <v>1</v>
          </cell>
          <cell r="AP5210">
            <v>111733.19112241469</v>
          </cell>
          <cell r="BZ5210">
            <v>0</v>
          </cell>
          <cell r="CA5210">
            <v>0</v>
          </cell>
          <cell r="CC5210" t="str">
            <v>0001_4330-Customer Connections and Maintenance</v>
          </cell>
          <cell r="CG5210" t="str">
            <v>Full_Time</v>
          </cell>
          <cell r="CI5210" t="str">
            <v>DS</v>
          </cell>
          <cell r="CJ5210" t="str">
            <v>0001</v>
          </cell>
        </row>
        <row r="5211">
          <cell r="A5211" t="str">
            <v>Budget with Tr. (Jan-01)</v>
          </cell>
          <cell r="H5211">
            <v>0</v>
          </cell>
          <cell r="I5211">
            <v>0</v>
          </cell>
          <cell r="AP5211">
            <v>0</v>
          </cell>
          <cell r="BZ5211">
            <v>0</v>
          </cell>
          <cell r="CA5211">
            <v>0</v>
          </cell>
          <cell r="CC5211" t="str">
            <v>0001_4410-Call Centre</v>
          </cell>
          <cell r="CG5211" t="e">
            <v>#N/A</v>
          </cell>
          <cell r="CI5211" t="str">
            <v>CS</v>
          </cell>
          <cell r="CJ5211" t="str">
            <v>0001</v>
          </cell>
        </row>
        <row r="5212">
          <cell r="A5212" t="str">
            <v>Budget with Tr. (Jan-01)</v>
          </cell>
          <cell r="H5212">
            <v>1</v>
          </cell>
          <cell r="I5212">
            <v>1</v>
          </cell>
          <cell r="AP5212">
            <v>25269.431977489898</v>
          </cell>
          <cell r="BZ5212">
            <v>0</v>
          </cell>
          <cell r="CA5212">
            <v>0</v>
          </cell>
          <cell r="CC5212" t="str">
            <v>0001_4150-Meter Operations</v>
          </cell>
          <cell r="CG5212" t="str">
            <v>Part_Time</v>
          </cell>
          <cell r="CI5212" t="str">
            <v>CS</v>
          </cell>
          <cell r="CJ5212" t="str">
            <v>0001</v>
          </cell>
        </row>
        <row r="5213">
          <cell r="A5213" t="str">
            <v>Budget with Tr. (Jan-01)</v>
          </cell>
          <cell r="H5213">
            <v>1</v>
          </cell>
          <cell r="I5213">
            <v>1</v>
          </cell>
          <cell r="AP5213">
            <v>109768.9217430056</v>
          </cell>
          <cell r="BZ5213">
            <v>0</v>
          </cell>
          <cell r="CA5213">
            <v>0</v>
          </cell>
          <cell r="CC5213" t="str">
            <v>0001_4420-Accounts Receivable</v>
          </cell>
          <cell r="CG5213" t="str">
            <v>Full_Time</v>
          </cell>
          <cell r="CI5213" t="str">
            <v>CS</v>
          </cell>
          <cell r="CJ5213" t="str">
            <v>0001</v>
          </cell>
        </row>
        <row r="5214">
          <cell r="A5214" t="str">
            <v>Budget with Tr. (Jan-01)</v>
          </cell>
          <cell r="H5214">
            <v>1</v>
          </cell>
          <cell r="I5214">
            <v>1</v>
          </cell>
          <cell r="AP5214">
            <v>176890.17613204234</v>
          </cell>
          <cell r="BZ5214">
            <v>0.82420000000000004</v>
          </cell>
          <cell r="CA5214">
            <v>145792.88318</v>
          </cell>
          <cell r="CC5214" t="str">
            <v>0001_3810-Project Management Service</v>
          </cell>
          <cell r="CG5214" t="str">
            <v>Full_Time</v>
          </cell>
          <cell r="CI5214" t="str">
            <v>SM</v>
          </cell>
          <cell r="CJ5214" t="str">
            <v>0001</v>
          </cell>
        </row>
        <row r="5215">
          <cell r="A5215" t="str">
            <v>Budget with Tr. (Jan-01)</v>
          </cell>
          <cell r="H5215">
            <v>1</v>
          </cell>
          <cell r="I5215">
            <v>1</v>
          </cell>
          <cell r="AP5215">
            <v>107357.1703335894</v>
          </cell>
          <cell r="BZ5215">
            <v>0</v>
          </cell>
          <cell r="CA5215">
            <v>0</v>
          </cell>
          <cell r="CC5215" t="str">
            <v>0001_1344-Finance-CDM/Generation</v>
          </cell>
          <cell r="CG5215" t="str">
            <v>Full_Time</v>
          </cell>
          <cell r="CI5215" t="str">
            <v>Fin.</v>
          </cell>
          <cell r="CJ5215" t="str">
            <v>0001</v>
          </cell>
        </row>
        <row r="5216">
          <cell r="A5216" t="str">
            <v>Budget with Tr. (Jan-01)</v>
          </cell>
          <cell r="H5216">
            <v>1</v>
          </cell>
          <cell r="I5216">
            <v>1</v>
          </cell>
          <cell r="AP5216">
            <v>109768.252979091</v>
          </cell>
          <cell r="BZ5216">
            <v>0</v>
          </cell>
          <cell r="CA5216">
            <v>0</v>
          </cell>
          <cell r="CC5216" t="str">
            <v>0001_2510-Inventory Management</v>
          </cell>
          <cell r="CG5216" t="str">
            <v>Full_Time</v>
          </cell>
          <cell r="CI5216" t="str">
            <v>AM</v>
          </cell>
          <cell r="CJ5216" t="str">
            <v>0001</v>
          </cell>
        </row>
        <row r="5217">
          <cell r="A5217" t="str">
            <v>Budget with Tr. (Jan-01)</v>
          </cell>
          <cell r="H5217">
            <v>1</v>
          </cell>
          <cell r="I5217">
            <v>1</v>
          </cell>
          <cell r="AP5217">
            <v>106815.35327997719</v>
          </cell>
          <cell r="BZ5217">
            <v>0</v>
          </cell>
          <cell r="CA5217">
            <v>0</v>
          </cell>
          <cell r="CC5217" t="str">
            <v>0001_4480-System Oper Planning</v>
          </cell>
          <cell r="CG5217" t="str">
            <v>Full_Time</v>
          </cell>
          <cell r="CI5217" t="str">
            <v>DG</v>
          </cell>
          <cell r="CJ5217" t="str">
            <v>0001</v>
          </cell>
        </row>
        <row r="5218">
          <cell r="A5218" t="str">
            <v>Budget with Tr. (Jan-01)</v>
          </cell>
          <cell r="H5218">
            <v>0</v>
          </cell>
          <cell r="I5218">
            <v>0</v>
          </cell>
          <cell r="AP5218">
            <v>0</v>
          </cell>
          <cell r="BZ5218">
            <v>0</v>
          </cell>
          <cell r="CA5218">
            <v>0</v>
          </cell>
          <cell r="CC5218" t="str">
            <v>0001_4480-System Oper Planning</v>
          </cell>
          <cell r="CG5218" t="e">
            <v>#N/A</v>
          </cell>
          <cell r="CI5218" t="str">
            <v>DG</v>
          </cell>
          <cell r="CJ5218" t="str">
            <v>0001</v>
          </cell>
        </row>
        <row r="5219">
          <cell r="A5219" t="str">
            <v>Budget with Tr. (Jan-01)</v>
          </cell>
          <cell r="H5219">
            <v>1</v>
          </cell>
          <cell r="I5219">
            <v>1</v>
          </cell>
          <cell r="AP5219">
            <v>137403.00512885177</v>
          </cell>
          <cell r="BZ5219">
            <v>0</v>
          </cell>
          <cell r="CA5219">
            <v>0</v>
          </cell>
          <cell r="CC5219" t="str">
            <v>0001_4330-Customer Connections and Maintenance</v>
          </cell>
          <cell r="CG5219" t="str">
            <v>Full_Time</v>
          </cell>
          <cell r="CI5219" t="str">
            <v>DS</v>
          </cell>
          <cell r="CJ5219" t="str">
            <v>0001</v>
          </cell>
        </row>
        <row r="5220">
          <cell r="A5220" t="str">
            <v>Budget with Tr. (Jan-01)</v>
          </cell>
          <cell r="H5220">
            <v>1</v>
          </cell>
          <cell r="I5220">
            <v>1</v>
          </cell>
          <cell r="AP5220">
            <v>151104.34509864761</v>
          </cell>
          <cell r="BZ5220">
            <v>0</v>
          </cell>
          <cell r="CA5220">
            <v>0</v>
          </cell>
          <cell r="CC5220" t="str">
            <v>0001_1910-OD &amp; Performance</v>
          </cell>
          <cell r="CG5220" t="str">
            <v>Full_Time</v>
          </cell>
          <cell r="CI5220" t="str">
            <v>OE</v>
          </cell>
          <cell r="CJ5220" t="str">
            <v>0001</v>
          </cell>
        </row>
        <row r="5221">
          <cell r="A5221" t="str">
            <v>Budget with Tr. (Jan-01)</v>
          </cell>
          <cell r="H5221">
            <v>1</v>
          </cell>
          <cell r="I5221">
            <v>1</v>
          </cell>
          <cell r="AP5221">
            <v>122354.92363802379</v>
          </cell>
          <cell r="BZ5221">
            <v>0</v>
          </cell>
          <cell r="CA5221">
            <v>0</v>
          </cell>
          <cell r="CC5221" t="str">
            <v>0001_4210-Grid Response</v>
          </cell>
          <cell r="CG5221" t="str">
            <v>Full_Time</v>
          </cell>
          <cell r="CI5221" t="str">
            <v>DG</v>
          </cell>
          <cell r="CJ5221" t="str">
            <v>0001</v>
          </cell>
        </row>
        <row r="5222">
          <cell r="A5222" t="str">
            <v>Budget with Tr. (Jan-01)</v>
          </cell>
          <cell r="H5222">
            <v>1</v>
          </cell>
          <cell r="I5222">
            <v>1</v>
          </cell>
          <cell r="AP5222">
            <v>107531.78645482541</v>
          </cell>
          <cell r="BZ5222">
            <v>0</v>
          </cell>
          <cell r="CA5222">
            <v>0</v>
          </cell>
          <cell r="CC5222" t="str">
            <v>0001_3310-Station &amp; Dist Automation</v>
          </cell>
          <cell r="CG5222" t="str">
            <v>Full_Time</v>
          </cell>
          <cell r="CI5222" t="str">
            <v>DG</v>
          </cell>
          <cell r="CJ5222" t="str">
            <v>0001</v>
          </cell>
        </row>
        <row r="5223">
          <cell r="A5223" t="str">
            <v>Budget with Tr. (Jan-01)</v>
          </cell>
          <cell r="H5223">
            <v>1</v>
          </cell>
          <cell r="I5223">
            <v>1</v>
          </cell>
          <cell r="AP5223">
            <v>119263.5454870586</v>
          </cell>
          <cell r="BZ5223">
            <v>0</v>
          </cell>
          <cell r="CA5223">
            <v>0</v>
          </cell>
          <cell r="CC5223" t="str">
            <v>0001_3130-Distribution Projects Centre</v>
          </cell>
          <cell r="CG5223" t="str">
            <v>Full_Time</v>
          </cell>
          <cell r="CI5223" t="str">
            <v>DS</v>
          </cell>
          <cell r="CJ5223" t="str">
            <v>0001</v>
          </cell>
        </row>
        <row r="5224">
          <cell r="A5224" t="str">
            <v>Budget with Tr. (Jan-01)</v>
          </cell>
          <cell r="H5224">
            <v>1</v>
          </cell>
          <cell r="I5224">
            <v>1</v>
          </cell>
          <cell r="AP5224">
            <v>92622.122722275206</v>
          </cell>
          <cell r="BZ5224">
            <v>0</v>
          </cell>
          <cell r="CA5224">
            <v>0</v>
          </cell>
          <cell r="CC5224" t="str">
            <v>0001_1752-IT Operations</v>
          </cell>
          <cell r="CG5224" t="str">
            <v>Full_Time</v>
          </cell>
          <cell r="CI5224" t="str">
            <v>IT</v>
          </cell>
          <cell r="CJ5224" t="str">
            <v>0001</v>
          </cell>
        </row>
        <row r="5225">
          <cell r="A5225" t="str">
            <v>Budget with Tr. (Jan-01)</v>
          </cell>
          <cell r="H5225">
            <v>1</v>
          </cell>
          <cell r="I5225">
            <v>1</v>
          </cell>
          <cell r="AP5225">
            <v>124316.1779270875</v>
          </cell>
          <cell r="BZ5225">
            <v>0</v>
          </cell>
          <cell r="CA5225">
            <v>0</v>
          </cell>
          <cell r="CC5225" t="str">
            <v>0001_3110-Dist Proj - East</v>
          </cell>
          <cell r="CG5225" t="str">
            <v>Full_Time</v>
          </cell>
          <cell r="CI5225" t="str">
            <v>DS</v>
          </cell>
          <cell r="CJ5225" t="str">
            <v>0001</v>
          </cell>
        </row>
        <row r="5226">
          <cell r="A5226" t="str">
            <v>Budget with Tr. (Jan-01)</v>
          </cell>
          <cell r="H5226">
            <v>1</v>
          </cell>
          <cell r="I5226">
            <v>1</v>
          </cell>
          <cell r="AP5226">
            <v>108488.8522053468</v>
          </cell>
          <cell r="BZ5226">
            <v>0</v>
          </cell>
          <cell r="CA5226">
            <v>0</v>
          </cell>
          <cell r="CC5226" t="str">
            <v>0001_3720-Dist Grid Health</v>
          </cell>
          <cell r="CG5226" t="str">
            <v>Full_Time</v>
          </cell>
          <cell r="CI5226" t="str">
            <v>DG</v>
          </cell>
          <cell r="CJ5226" t="str">
            <v>0001</v>
          </cell>
        </row>
        <row r="5227">
          <cell r="A5227" t="str">
            <v>Budget with Tr. (Jan-01)</v>
          </cell>
          <cell r="H5227">
            <v>1</v>
          </cell>
          <cell r="I5227">
            <v>1</v>
          </cell>
          <cell r="AP5227">
            <v>108339.73081413031</v>
          </cell>
          <cell r="BZ5227">
            <v>0</v>
          </cell>
          <cell r="CA5227">
            <v>0</v>
          </cell>
          <cell r="CC5227" t="str">
            <v>0001_3720-Dist Grid Health</v>
          </cell>
          <cell r="CG5227" t="str">
            <v>Full_Time</v>
          </cell>
          <cell r="CI5227" t="str">
            <v>DG</v>
          </cell>
          <cell r="CJ5227" t="str">
            <v>0001</v>
          </cell>
        </row>
        <row r="5228">
          <cell r="A5228" t="str">
            <v>Budget with Tr. (Jan-01)</v>
          </cell>
          <cell r="H5228">
            <v>1</v>
          </cell>
          <cell r="I5228">
            <v>1</v>
          </cell>
          <cell r="AP5228">
            <v>119886.6835554741</v>
          </cell>
          <cell r="BZ5228">
            <v>0</v>
          </cell>
          <cell r="CA5228">
            <v>0</v>
          </cell>
          <cell r="CC5228" t="str">
            <v>0001_1110-Reg Policies &amp; Compliance</v>
          </cell>
          <cell r="CG5228" t="str">
            <v>Full_Time</v>
          </cell>
          <cell r="CI5228" t="str">
            <v>TRRR</v>
          </cell>
          <cell r="CJ5228" t="str">
            <v>0001</v>
          </cell>
        </row>
        <row r="5229">
          <cell r="A5229" t="str">
            <v>Budget with Tr. (Jan-01)</v>
          </cell>
          <cell r="H5229">
            <v>1</v>
          </cell>
          <cell r="I5229">
            <v>1</v>
          </cell>
          <cell r="AP5229">
            <v>107620.60879253621</v>
          </cell>
          <cell r="BZ5229">
            <v>0</v>
          </cell>
          <cell r="CA5229">
            <v>0</v>
          </cell>
          <cell r="CC5229" t="str">
            <v>0001_4210-Grid Response</v>
          </cell>
          <cell r="CG5229" t="str">
            <v>Full_Time</v>
          </cell>
          <cell r="CI5229" t="str">
            <v>DG</v>
          </cell>
          <cell r="CJ5229" t="str">
            <v>0001</v>
          </cell>
        </row>
        <row r="5230">
          <cell r="A5230" t="str">
            <v>Budget with Tr. (Jan-01)</v>
          </cell>
          <cell r="H5230">
            <v>1</v>
          </cell>
          <cell r="I5230">
            <v>1</v>
          </cell>
          <cell r="AP5230">
            <v>120437.31817404642</v>
          </cell>
          <cell r="BZ5230">
            <v>0</v>
          </cell>
          <cell r="CA5230">
            <v>0</v>
          </cell>
          <cell r="CC5230" t="str">
            <v>0001_3130-Distribution Projects Centre</v>
          </cell>
          <cell r="CG5230" t="str">
            <v>Full_Time</v>
          </cell>
          <cell r="CI5230" t="str">
            <v>DS</v>
          </cell>
          <cell r="CJ5230" t="str">
            <v>0001</v>
          </cell>
        </row>
        <row r="5231">
          <cell r="A5231" t="str">
            <v>Budget with Tr. (Jan-01)</v>
          </cell>
          <cell r="H5231">
            <v>1</v>
          </cell>
          <cell r="I5231">
            <v>1</v>
          </cell>
          <cell r="AP5231">
            <v>106068.22229084591</v>
          </cell>
          <cell r="BZ5231">
            <v>0</v>
          </cell>
          <cell r="CA5231">
            <v>0</v>
          </cell>
          <cell r="CC5231" t="str">
            <v>0001_5100-Fleet &amp; Equipment Svcs</v>
          </cell>
          <cell r="CG5231" t="str">
            <v>Full_Time</v>
          </cell>
          <cell r="CI5231" t="str">
            <v>AM</v>
          </cell>
          <cell r="CJ5231" t="str">
            <v>0001</v>
          </cell>
        </row>
        <row r="5232">
          <cell r="A5232" t="str">
            <v>Budget with Tr. (Jan-01)</v>
          </cell>
          <cell r="H5232">
            <v>1</v>
          </cell>
          <cell r="I5232">
            <v>1</v>
          </cell>
          <cell r="AP5232">
            <v>104204.93167746349</v>
          </cell>
          <cell r="BZ5232">
            <v>0</v>
          </cell>
          <cell r="CA5232">
            <v>0</v>
          </cell>
          <cell r="CC5232" t="str">
            <v>0001_4260-Field Services</v>
          </cell>
          <cell r="CG5232" t="str">
            <v>Full_Time</v>
          </cell>
          <cell r="CI5232" t="str">
            <v>CS</v>
          </cell>
          <cell r="CJ5232" t="str">
            <v>0001</v>
          </cell>
        </row>
        <row r="5233">
          <cell r="A5233" t="str">
            <v>Budget with Tr. (Jan-01)</v>
          </cell>
          <cell r="H5233">
            <v>1</v>
          </cell>
          <cell r="I5233">
            <v>1</v>
          </cell>
          <cell r="AP5233">
            <v>107024.12322767671</v>
          </cell>
          <cell r="BZ5233">
            <v>0</v>
          </cell>
          <cell r="CA5233">
            <v>0</v>
          </cell>
          <cell r="CC5233" t="str">
            <v>0001_4100-Meter Services</v>
          </cell>
          <cell r="CG5233" t="str">
            <v>Full_Time</v>
          </cell>
          <cell r="CI5233" t="str">
            <v>CS</v>
          </cell>
          <cell r="CJ5233" t="str">
            <v>0001</v>
          </cell>
        </row>
        <row r="5234">
          <cell r="A5234" t="str">
            <v>Budget with Tr. (Jan-01)</v>
          </cell>
          <cell r="H5234">
            <v>1</v>
          </cell>
          <cell r="I5234">
            <v>1</v>
          </cell>
          <cell r="AP5234">
            <v>122354.92363802379</v>
          </cell>
          <cell r="BZ5234">
            <v>0</v>
          </cell>
          <cell r="CA5234">
            <v>0</v>
          </cell>
          <cell r="CC5234" t="str">
            <v>0001_4210-Grid Response</v>
          </cell>
          <cell r="CG5234" t="str">
            <v>Full_Time</v>
          </cell>
          <cell r="CI5234" t="str">
            <v>DG</v>
          </cell>
          <cell r="CJ5234" t="str">
            <v>0001</v>
          </cell>
        </row>
        <row r="5235">
          <cell r="A5235" t="str">
            <v>Budget with Tr. (Jan-01)</v>
          </cell>
          <cell r="H5235">
            <v>1</v>
          </cell>
          <cell r="I5235">
            <v>1</v>
          </cell>
          <cell r="AP5235">
            <v>119264.99901633897</v>
          </cell>
          <cell r="BZ5235">
            <v>0</v>
          </cell>
          <cell r="CA5235">
            <v>0</v>
          </cell>
          <cell r="CC5235" t="str">
            <v>0001_3110-Dist Proj - East</v>
          </cell>
          <cell r="CG5235" t="str">
            <v>Full_Time</v>
          </cell>
          <cell r="CI5235" t="str">
            <v>DS</v>
          </cell>
          <cell r="CJ5235" t="str">
            <v>0001</v>
          </cell>
        </row>
        <row r="5236">
          <cell r="A5236" t="str">
            <v>Budget with Tr. (Jan-01)</v>
          </cell>
          <cell r="H5236">
            <v>1</v>
          </cell>
          <cell r="I5236">
            <v>1</v>
          </cell>
          <cell r="AP5236">
            <v>92747.612854267092</v>
          </cell>
          <cell r="BZ5236">
            <v>0.82420000000000004</v>
          </cell>
          <cell r="CA5236">
            <v>76442.582520000011</v>
          </cell>
          <cell r="CC5236" t="str">
            <v>0001_2400-Policy &amp; Standards</v>
          </cell>
          <cell r="CG5236" t="str">
            <v>Full_Time</v>
          </cell>
          <cell r="CI5236" t="str">
            <v>AM</v>
          </cell>
          <cell r="CJ5236" t="str">
            <v>0001</v>
          </cell>
        </row>
        <row r="5237">
          <cell r="A5237" t="str">
            <v>Budget with Tr. (Jan-01)</v>
          </cell>
          <cell r="H5237">
            <v>1</v>
          </cell>
          <cell r="I5237">
            <v>1</v>
          </cell>
          <cell r="AP5237">
            <v>86814.664530935508</v>
          </cell>
          <cell r="BZ5237">
            <v>0</v>
          </cell>
          <cell r="CA5237">
            <v>0</v>
          </cell>
          <cell r="CC5237" t="str">
            <v>0001_5100-Fleet &amp; Equipment Svcs</v>
          </cell>
          <cell r="CG5237" t="str">
            <v>Full_Time</v>
          </cell>
          <cell r="CI5237" t="str">
            <v>AM</v>
          </cell>
          <cell r="CJ5237" t="str">
            <v>0001</v>
          </cell>
        </row>
        <row r="5238">
          <cell r="A5238" t="str">
            <v>Budget with Tr. (Jan-01)</v>
          </cell>
          <cell r="H5238">
            <v>1</v>
          </cell>
          <cell r="I5238">
            <v>1</v>
          </cell>
          <cell r="AP5238">
            <v>250293.067149293</v>
          </cell>
          <cell r="BZ5238">
            <v>0</v>
          </cell>
          <cell r="CA5238">
            <v>0</v>
          </cell>
          <cell r="CC5238" t="str">
            <v>0001_1360-Controllership</v>
          </cell>
          <cell r="CG5238" t="str">
            <v>Full_Time</v>
          </cell>
          <cell r="CI5238" t="str">
            <v>Fin.</v>
          </cell>
          <cell r="CJ5238" t="str">
            <v>0001</v>
          </cell>
        </row>
        <row r="5239">
          <cell r="A5239" t="str">
            <v>Budget with Tr. (Jan-01)</v>
          </cell>
          <cell r="H5239">
            <v>1</v>
          </cell>
          <cell r="I5239">
            <v>1</v>
          </cell>
          <cell r="AP5239">
            <v>134943.3047386515</v>
          </cell>
          <cell r="BZ5239">
            <v>0</v>
          </cell>
          <cell r="CA5239">
            <v>0</v>
          </cell>
          <cell r="CC5239" t="str">
            <v>0001_1650-Talent Management</v>
          </cell>
          <cell r="CG5239" t="str">
            <v>Full_Time</v>
          </cell>
          <cell r="CI5239" t="str">
            <v>OE</v>
          </cell>
          <cell r="CJ5239" t="str">
            <v>0001</v>
          </cell>
        </row>
        <row r="5240">
          <cell r="A5240" t="str">
            <v>Budget with Tr. (Jan-01)</v>
          </cell>
          <cell r="H5240">
            <v>1</v>
          </cell>
          <cell r="I5240">
            <v>1</v>
          </cell>
          <cell r="AP5240">
            <v>107621.2592895558</v>
          </cell>
          <cell r="BZ5240">
            <v>0</v>
          </cell>
          <cell r="CA5240">
            <v>0</v>
          </cell>
          <cell r="CC5240" t="str">
            <v>0001_5200-Facilities &amp; Asset Mgmt</v>
          </cell>
          <cell r="CG5240" t="str">
            <v>Full_Time</v>
          </cell>
          <cell r="CI5240" t="str">
            <v>Faclt.</v>
          </cell>
          <cell r="CJ5240" t="str">
            <v>0001</v>
          </cell>
        </row>
        <row r="5241">
          <cell r="A5241" t="str">
            <v>Budget with Tr. (Jan-01)</v>
          </cell>
          <cell r="H5241">
            <v>1</v>
          </cell>
          <cell r="I5241">
            <v>1</v>
          </cell>
          <cell r="AP5241">
            <v>99217.535350197868</v>
          </cell>
          <cell r="BZ5241">
            <v>0</v>
          </cell>
          <cell r="CA5241">
            <v>0</v>
          </cell>
          <cell r="CC5241" t="str">
            <v>0001_3720-Dist Grid Health</v>
          </cell>
          <cell r="CG5241" t="str">
            <v>Full_Time</v>
          </cell>
          <cell r="CI5241" t="str">
            <v>DG</v>
          </cell>
          <cell r="CJ5241" t="str">
            <v>0001</v>
          </cell>
        </row>
        <row r="5242">
          <cell r="A5242" t="str">
            <v>Budget with Tr. (Jan-01)</v>
          </cell>
          <cell r="H5242">
            <v>1</v>
          </cell>
          <cell r="I5242">
            <v>1</v>
          </cell>
          <cell r="AP5242">
            <v>169486.7742113175</v>
          </cell>
          <cell r="BZ5242">
            <v>0</v>
          </cell>
          <cell r="CA5242">
            <v>0</v>
          </cell>
          <cell r="CC5242" t="str">
            <v>0001_3810-Project Management Service</v>
          </cell>
          <cell r="CG5242" t="str">
            <v>Full_Time</v>
          </cell>
          <cell r="CI5242" t="str">
            <v>SM</v>
          </cell>
          <cell r="CJ5242" t="str">
            <v>0001</v>
          </cell>
        </row>
        <row r="5243">
          <cell r="A5243" t="str">
            <v>Budget with Tr. (Jan-01)</v>
          </cell>
          <cell r="H5243">
            <v>0</v>
          </cell>
          <cell r="I5243">
            <v>0</v>
          </cell>
          <cell r="AP5243">
            <v>0</v>
          </cell>
          <cell r="BZ5243">
            <v>0</v>
          </cell>
          <cell r="CA5243">
            <v>0</v>
          </cell>
          <cell r="CC5243" t="str">
            <v>0001_3810-Project Management Service</v>
          </cell>
          <cell r="CG5243" t="e">
            <v>#N/A</v>
          </cell>
          <cell r="CI5243" t="str">
            <v>SM</v>
          </cell>
          <cell r="CJ5243" t="str">
            <v>0001</v>
          </cell>
        </row>
        <row r="5244">
          <cell r="A5244" t="str">
            <v>Budget with Tr. (Jan-01)</v>
          </cell>
          <cell r="H5244">
            <v>1</v>
          </cell>
          <cell r="I5244">
            <v>1</v>
          </cell>
          <cell r="AP5244">
            <v>112801.5973696923</v>
          </cell>
          <cell r="BZ5244">
            <v>0</v>
          </cell>
          <cell r="CA5244">
            <v>0</v>
          </cell>
          <cell r="CC5244" t="str">
            <v>0001_3110-Dist Proj - East</v>
          </cell>
          <cell r="CG5244" t="str">
            <v>Full_Time</v>
          </cell>
          <cell r="CI5244" t="str">
            <v>DS</v>
          </cell>
          <cell r="CJ5244" t="str">
            <v>0001</v>
          </cell>
        </row>
        <row r="5245">
          <cell r="A5245" t="str">
            <v>Budget with Tr. (Jan-01)</v>
          </cell>
          <cell r="H5245">
            <v>1</v>
          </cell>
          <cell r="I5245">
            <v>1</v>
          </cell>
          <cell r="AP5245">
            <v>92867.473436504297</v>
          </cell>
          <cell r="BZ5245">
            <v>0</v>
          </cell>
          <cell r="CA5245">
            <v>0</v>
          </cell>
          <cell r="CC5245" t="str">
            <v>0001_4460-Collections &amp; Ellipse A/R</v>
          </cell>
          <cell r="CG5245" t="str">
            <v>Full_Time</v>
          </cell>
          <cell r="CI5245" t="str">
            <v>CS</v>
          </cell>
          <cell r="CJ5245" t="str">
            <v>0001</v>
          </cell>
        </row>
        <row r="5246">
          <cell r="A5246" t="str">
            <v>Budget with Tr. (Jan-01)</v>
          </cell>
          <cell r="H5246">
            <v>1</v>
          </cell>
          <cell r="I5246">
            <v>1</v>
          </cell>
          <cell r="AP5246">
            <v>98848.154569445382</v>
          </cell>
          <cell r="BZ5246">
            <v>0</v>
          </cell>
          <cell r="CA5246">
            <v>0</v>
          </cell>
          <cell r="CC5246" t="str">
            <v>0001_3110-Dist Proj - East</v>
          </cell>
          <cell r="CG5246" t="str">
            <v>Full_Time</v>
          </cell>
          <cell r="CI5246" t="str">
            <v>DS</v>
          </cell>
          <cell r="CJ5246" t="str">
            <v>0001</v>
          </cell>
        </row>
        <row r="5247">
          <cell r="A5247" t="str">
            <v>Budget with Tr. (Jan-01)</v>
          </cell>
          <cell r="H5247">
            <v>1</v>
          </cell>
          <cell r="I5247">
            <v>1</v>
          </cell>
          <cell r="AP5247">
            <v>164635.02441496748</v>
          </cell>
          <cell r="BZ5247">
            <v>0.82420000000000004</v>
          </cell>
          <cell r="CA5247">
            <v>135692.18713000001</v>
          </cell>
          <cell r="CC5247" t="str">
            <v>0001_3130-Distribution Projects Centre</v>
          </cell>
          <cell r="CG5247" t="str">
            <v>Full_Time</v>
          </cell>
          <cell r="CI5247" t="str">
            <v>DS</v>
          </cell>
          <cell r="CJ5247" t="str">
            <v>0001</v>
          </cell>
        </row>
        <row r="5248">
          <cell r="A5248" t="str">
            <v>Budget with Tr. (Jan-01)</v>
          </cell>
          <cell r="H5248">
            <v>1</v>
          </cell>
          <cell r="I5248">
            <v>1</v>
          </cell>
          <cell r="AP5248">
            <v>119264.27225169817</v>
          </cell>
          <cell r="BZ5248">
            <v>0</v>
          </cell>
          <cell r="CA5248">
            <v>0</v>
          </cell>
          <cell r="CC5248" t="str">
            <v>0001_3130-Distribution Projects Centre</v>
          </cell>
          <cell r="CG5248" t="str">
            <v>Full_Time</v>
          </cell>
          <cell r="CI5248" t="str">
            <v>DS</v>
          </cell>
          <cell r="CJ5248" t="str">
            <v>0001</v>
          </cell>
        </row>
        <row r="5249">
          <cell r="A5249" t="str">
            <v>Budget with Tr. (Jan-01)</v>
          </cell>
          <cell r="H5249">
            <v>1</v>
          </cell>
          <cell r="I5249">
            <v>1</v>
          </cell>
          <cell r="AP5249">
            <v>124316.1779270875</v>
          </cell>
          <cell r="BZ5249">
            <v>0</v>
          </cell>
          <cell r="CA5249">
            <v>0</v>
          </cell>
          <cell r="CC5249" t="str">
            <v>0001_3130-Distribution Projects Centre</v>
          </cell>
          <cell r="CG5249" t="str">
            <v>Full_Time</v>
          </cell>
          <cell r="CI5249" t="str">
            <v>DS</v>
          </cell>
          <cell r="CJ5249" t="str">
            <v>0001</v>
          </cell>
        </row>
        <row r="5250">
          <cell r="A5250" t="str">
            <v>Budget with Tr. (Jan-01)</v>
          </cell>
          <cell r="H5250">
            <v>1</v>
          </cell>
          <cell r="I5250">
            <v>1</v>
          </cell>
          <cell r="AP5250">
            <v>104204.93167746349</v>
          </cell>
          <cell r="BZ5250">
            <v>0</v>
          </cell>
          <cell r="CA5250">
            <v>0</v>
          </cell>
          <cell r="CC5250" t="str">
            <v>0001_4260-Field Services</v>
          </cell>
          <cell r="CG5250" t="str">
            <v>Full_Time</v>
          </cell>
          <cell r="CI5250" t="str">
            <v>CS</v>
          </cell>
          <cell r="CJ5250" t="str">
            <v>0001</v>
          </cell>
        </row>
        <row r="5251">
          <cell r="A5251" t="str">
            <v>Budget with Tr. (Jan-01)</v>
          </cell>
          <cell r="H5251">
            <v>1</v>
          </cell>
          <cell r="I5251">
            <v>1</v>
          </cell>
          <cell r="AP5251">
            <v>141846.39929497283</v>
          </cell>
          <cell r="BZ5251">
            <v>0.82420000000000004</v>
          </cell>
          <cell r="CA5251">
            <v>116909.8023</v>
          </cell>
          <cell r="CC5251" t="str">
            <v>0001_2200-Syst Reliability Planning</v>
          </cell>
          <cell r="CG5251" t="str">
            <v>Full_Time</v>
          </cell>
          <cell r="CI5251" t="str">
            <v>AM</v>
          </cell>
          <cell r="CJ5251" t="str">
            <v>0001</v>
          </cell>
        </row>
        <row r="5252">
          <cell r="A5252" t="str">
            <v>Budget with Tr. (Jan-01)</v>
          </cell>
          <cell r="H5252">
            <v>1</v>
          </cell>
          <cell r="I5252">
            <v>1</v>
          </cell>
          <cell r="AP5252">
            <v>87539.428192559106</v>
          </cell>
          <cell r="BZ5252">
            <v>0</v>
          </cell>
          <cell r="CA5252">
            <v>0</v>
          </cell>
          <cell r="CC5252" t="str">
            <v>0001_5200-Facilities &amp; Asset Mgmt</v>
          </cell>
          <cell r="CG5252" t="str">
            <v>Full_Time</v>
          </cell>
          <cell r="CI5252" t="str">
            <v>Faclt.</v>
          </cell>
          <cell r="CJ5252" t="str">
            <v>0001</v>
          </cell>
        </row>
        <row r="5253">
          <cell r="A5253" t="str">
            <v>Budget with Tr. (Jan-01)</v>
          </cell>
          <cell r="H5253">
            <v>1</v>
          </cell>
          <cell r="I5253">
            <v>1</v>
          </cell>
          <cell r="AP5253">
            <v>111074.7066864107</v>
          </cell>
          <cell r="BZ5253">
            <v>0</v>
          </cell>
          <cell r="CA5253">
            <v>0</v>
          </cell>
          <cell r="CC5253" t="str">
            <v>0001_3130-Distribution Projects Centre</v>
          </cell>
          <cell r="CG5253" t="str">
            <v>Full_Time</v>
          </cell>
          <cell r="CI5253" t="str">
            <v>DS</v>
          </cell>
          <cell r="CJ5253" t="str">
            <v>0001</v>
          </cell>
        </row>
        <row r="5254">
          <cell r="A5254" t="str">
            <v>Budget with Tr. (Jan-01)</v>
          </cell>
          <cell r="H5254">
            <v>1</v>
          </cell>
          <cell r="I5254">
            <v>1</v>
          </cell>
          <cell r="AP5254">
            <v>107531.1359578058</v>
          </cell>
          <cell r="BZ5254">
            <v>0</v>
          </cell>
          <cell r="CA5254">
            <v>0</v>
          </cell>
          <cell r="CC5254" t="str">
            <v>0001_3310-Station &amp; Dist Automation</v>
          </cell>
          <cell r="CG5254" t="str">
            <v>Full_Time</v>
          </cell>
          <cell r="CI5254" t="str">
            <v>DG</v>
          </cell>
          <cell r="CJ5254" t="str">
            <v>0001</v>
          </cell>
        </row>
        <row r="5255">
          <cell r="A5255" t="str">
            <v>Budget with Tr. (Jan-01)</v>
          </cell>
          <cell r="H5255">
            <v>1</v>
          </cell>
          <cell r="I5255">
            <v>1</v>
          </cell>
          <cell r="AP5255">
            <v>104003.00181974101</v>
          </cell>
          <cell r="BZ5255">
            <v>0</v>
          </cell>
          <cell r="CA5255">
            <v>0</v>
          </cell>
          <cell r="CC5255" t="str">
            <v>0001_4290-Street Lighting</v>
          </cell>
          <cell r="CG5255" t="str">
            <v>Full_Time</v>
          </cell>
          <cell r="CI5255" t="str">
            <v>DG</v>
          </cell>
          <cell r="CJ5255" t="str">
            <v>0001</v>
          </cell>
        </row>
        <row r="5256">
          <cell r="A5256" t="str">
            <v>Budget with Tr. (Jan-01)</v>
          </cell>
          <cell r="H5256">
            <v>1</v>
          </cell>
          <cell r="I5256">
            <v>1</v>
          </cell>
          <cell r="AP5256">
            <v>146543.23291281759</v>
          </cell>
          <cell r="BZ5256">
            <v>0.82420000000000004</v>
          </cell>
          <cell r="CA5256">
            <v>120780.93257999999</v>
          </cell>
          <cell r="CC5256" t="str">
            <v>0001_3820-Program Management</v>
          </cell>
          <cell r="CG5256" t="str">
            <v>Full_Time</v>
          </cell>
          <cell r="CI5256" t="str">
            <v>DS</v>
          </cell>
          <cell r="CJ5256" t="str">
            <v>0001</v>
          </cell>
        </row>
        <row r="5257">
          <cell r="A5257" t="str">
            <v>Budget with Tr. (Jan-01)</v>
          </cell>
          <cell r="H5257">
            <v>1</v>
          </cell>
          <cell r="I5257">
            <v>1</v>
          </cell>
          <cell r="AP5257">
            <v>128540.72110916628</v>
          </cell>
          <cell r="BZ5257">
            <v>0</v>
          </cell>
          <cell r="CA5257">
            <v>0</v>
          </cell>
          <cell r="CC5257" t="str">
            <v>0001_1350-Internal Audit</v>
          </cell>
          <cell r="CG5257" t="str">
            <v>Full_Time</v>
          </cell>
          <cell r="CI5257" t="str">
            <v>Fin.</v>
          </cell>
          <cell r="CJ5257" t="str">
            <v>0001</v>
          </cell>
        </row>
        <row r="5258">
          <cell r="A5258" t="str">
            <v>Budget with Tr. (Jan-01)</v>
          </cell>
          <cell r="H5258">
            <v>1</v>
          </cell>
          <cell r="I5258">
            <v>1</v>
          </cell>
          <cell r="AP5258">
            <v>93979.222517643095</v>
          </cell>
          <cell r="BZ5258">
            <v>0</v>
          </cell>
          <cell r="CA5258">
            <v>0</v>
          </cell>
          <cell r="CC5258" t="str">
            <v>0001_3821-Apprentices</v>
          </cell>
          <cell r="CG5258" t="str">
            <v>Full_Time</v>
          </cell>
          <cell r="CI5258" t="str">
            <v>DS</v>
          </cell>
          <cell r="CJ5258" t="str">
            <v>0001</v>
          </cell>
        </row>
        <row r="5259">
          <cell r="A5259" t="str">
            <v>Budget with Tr. (Jan-01)</v>
          </cell>
          <cell r="H5259">
            <v>1</v>
          </cell>
          <cell r="I5259">
            <v>1</v>
          </cell>
          <cell r="AP5259">
            <v>109607.3065401443</v>
          </cell>
          <cell r="BZ5259">
            <v>0</v>
          </cell>
          <cell r="CA5259">
            <v>0</v>
          </cell>
          <cell r="CC5259" t="str">
            <v>0001_3110-Dist Proj - East</v>
          </cell>
          <cell r="CG5259" t="str">
            <v>Full_Time</v>
          </cell>
          <cell r="CI5259" t="str">
            <v>DS</v>
          </cell>
          <cell r="CJ5259" t="str">
            <v>0001</v>
          </cell>
        </row>
        <row r="5260">
          <cell r="A5260" t="str">
            <v>Budget with Tr. (Jan-01)</v>
          </cell>
          <cell r="H5260">
            <v>1</v>
          </cell>
          <cell r="I5260">
            <v>1</v>
          </cell>
          <cell r="AP5260">
            <v>122354.92363802379</v>
          </cell>
          <cell r="BZ5260">
            <v>0</v>
          </cell>
          <cell r="CA5260">
            <v>0</v>
          </cell>
          <cell r="CC5260" t="str">
            <v>0001_4210-Grid Response</v>
          </cell>
          <cell r="CG5260" t="str">
            <v>Full_Time</v>
          </cell>
          <cell r="CI5260" t="str">
            <v>DG</v>
          </cell>
          <cell r="CJ5260" t="str">
            <v>0001</v>
          </cell>
        </row>
        <row r="5261">
          <cell r="A5261" t="str">
            <v>Budget with Tr. (Jan-01)</v>
          </cell>
          <cell r="H5261">
            <v>1</v>
          </cell>
          <cell r="I5261">
            <v>1</v>
          </cell>
          <cell r="AP5261">
            <v>107531.1359578058</v>
          </cell>
          <cell r="BZ5261">
            <v>0</v>
          </cell>
          <cell r="CA5261">
            <v>0</v>
          </cell>
          <cell r="CC5261" t="str">
            <v>0001_3310-Station &amp; Dist Automation</v>
          </cell>
          <cell r="CG5261" t="str">
            <v>Full_Time</v>
          </cell>
          <cell r="CI5261" t="str">
            <v>DG</v>
          </cell>
          <cell r="CJ5261" t="str">
            <v>0001</v>
          </cell>
        </row>
        <row r="5262">
          <cell r="A5262" t="str">
            <v>Budget with Tr. (Jan-01)</v>
          </cell>
          <cell r="H5262">
            <v>1</v>
          </cell>
          <cell r="I5262">
            <v>1</v>
          </cell>
          <cell r="AP5262">
            <v>128979.3450954518</v>
          </cell>
          <cell r="BZ5262">
            <v>0</v>
          </cell>
          <cell r="CA5262">
            <v>0</v>
          </cell>
          <cell r="CC5262" t="str">
            <v>0008_8310-Project &amp; Design Management</v>
          </cell>
          <cell r="CG5262" t="str">
            <v>Full_Time</v>
          </cell>
          <cell r="CI5262" t="str">
            <v>CDM</v>
          </cell>
          <cell r="CJ5262" t="str">
            <v>0008</v>
          </cell>
        </row>
        <row r="5263">
          <cell r="A5263" t="str">
            <v>Budget with Tr. (Jan-01)</v>
          </cell>
          <cell r="H5263">
            <v>1</v>
          </cell>
          <cell r="I5263">
            <v>1</v>
          </cell>
          <cell r="AP5263">
            <v>140564.71786379529</v>
          </cell>
          <cell r="BZ5263">
            <v>0</v>
          </cell>
          <cell r="CA5263">
            <v>0</v>
          </cell>
          <cell r="CC5263" t="str">
            <v>0001_1810-Safety</v>
          </cell>
          <cell r="CG5263" t="str">
            <v>Full_Time</v>
          </cell>
          <cell r="CI5263" t="str">
            <v>EHS</v>
          </cell>
          <cell r="CJ5263" t="str">
            <v>0001</v>
          </cell>
        </row>
        <row r="5264">
          <cell r="A5264" t="str">
            <v>Budget with Tr. (Jan-01)</v>
          </cell>
          <cell r="H5264">
            <v>1</v>
          </cell>
          <cell r="I5264">
            <v>1</v>
          </cell>
          <cell r="AP5264">
            <v>141846.39929497283</v>
          </cell>
          <cell r="BZ5264">
            <v>0.82420000000000004</v>
          </cell>
          <cell r="CA5264">
            <v>116909.8023</v>
          </cell>
          <cell r="CC5264" t="str">
            <v>0001_2400-Policy &amp; Standards</v>
          </cell>
          <cell r="CG5264" t="str">
            <v>Full_Time</v>
          </cell>
          <cell r="CI5264" t="str">
            <v>AM</v>
          </cell>
          <cell r="CJ5264" t="str">
            <v>0001</v>
          </cell>
        </row>
        <row r="5265">
          <cell r="A5265" t="str">
            <v>Budget with Tr. (Jan-01)</v>
          </cell>
          <cell r="H5265">
            <v>1</v>
          </cell>
          <cell r="I5265">
            <v>1</v>
          </cell>
          <cell r="AP5265">
            <v>96146.924295777499</v>
          </cell>
          <cell r="BZ5265">
            <v>0</v>
          </cell>
          <cell r="CA5265">
            <v>0</v>
          </cell>
          <cell r="CC5265" t="str">
            <v>0001_3130-Distribution Projects Centre</v>
          </cell>
          <cell r="CG5265" t="str">
            <v>Full_Time</v>
          </cell>
          <cell r="CI5265" t="str">
            <v>DS</v>
          </cell>
          <cell r="CJ5265" t="str">
            <v>0001</v>
          </cell>
        </row>
        <row r="5266">
          <cell r="A5266" t="str">
            <v>Budget with Tr. (Jan-01)</v>
          </cell>
          <cell r="H5266">
            <v>1</v>
          </cell>
          <cell r="I5266">
            <v>1</v>
          </cell>
          <cell r="AP5266">
            <v>92866.909967237894</v>
          </cell>
          <cell r="BZ5266">
            <v>0</v>
          </cell>
          <cell r="CA5266">
            <v>0</v>
          </cell>
          <cell r="CC5266" t="str">
            <v>0001_4410-Call Centre</v>
          </cell>
          <cell r="CG5266" t="str">
            <v>Full_Time</v>
          </cell>
          <cell r="CI5266" t="str">
            <v>CS</v>
          </cell>
          <cell r="CJ5266" t="str">
            <v>0001</v>
          </cell>
        </row>
        <row r="5267">
          <cell r="A5267" t="str">
            <v>Budget with Tr. (Jan-01)</v>
          </cell>
          <cell r="H5267">
            <v>1</v>
          </cell>
          <cell r="I5267">
            <v>1</v>
          </cell>
          <cell r="AP5267">
            <v>108339.07587261029</v>
          </cell>
          <cell r="BZ5267">
            <v>0</v>
          </cell>
          <cell r="CA5267">
            <v>0</v>
          </cell>
          <cell r="CC5267" t="str">
            <v>0001_3720-Dist Grid Health</v>
          </cell>
          <cell r="CG5267" t="str">
            <v>Full_Time</v>
          </cell>
          <cell r="CI5267" t="str">
            <v>DG</v>
          </cell>
          <cell r="CJ5267" t="str">
            <v>0001</v>
          </cell>
        </row>
        <row r="5268">
          <cell r="A5268" t="str">
            <v>Budget with Tr. (Jan-01)</v>
          </cell>
          <cell r="H5268">
            <v>1</v>
          </cell>
          <cell r="I5268">
            <v>1</v>
          </cell>
          <cell r="AP5268">
            <v>124316.1779270875</v>
          </cell>
          <cell r="BZ5268">
            <v>0</v>
          </cell>
          <cell r="CA5268">
            <v>0</v>
          </cell>
          <cell r="CC5268" t="str">
            <v>0001_4330-Customer Connections and Maintenance</v>
          </cell>
          <cell r="CG5268" t="str">
            <v>Full_Time</v>
          </cell>
          <cell r="CI5268" t="str">
            <v>DS</v>
          </cell>
          <cell r="CJ5268" t="str">
            <v>0001</v>
          </cell>
        </row>
        <row r="5269">
          <cell r="A5269" t="str">
            <v>Budget with Tr. (Jan-01)</v>
          </cell>
          <cell r="H5269">
            <v>0</v>
          </cell>
          <cell r="I5269">
            <v>0</v>
          </cell>
          <cell r="AP5269">
            <v>0</v>
          </cell>
          <cell r="BZ5269">
            <v>0</v>
          </cell>
          <cell r="CA5269">
            <v>0</v>
          </cell>
          <cell r="CC5269" t="str">
            <v>0001_4360-CCM - West</v>
          </cell>
          <cell r="CG5269" t="e">
            <v>#N/A</v>
          </cell>
          <cell r="CI5269" t="str">
            <v>DS</v>
          </cell>
          <cell r="CJ5269" t="str">
            <v>0001</v>
          </cell>
        </row>
        <row r="5270">
          <cell r="A5270" t="str">
            <v>Budget with Tr. (Jan-01)</v>
          </cell>
          <cell r="H5270">
            <v>1</v>
          </cell>
          <cell r="I5270">
            <v>1</v>
          </cell>
          <cell r="AP5270">
            <v>164316.4853825579</v>
          </cell>
          <cell r="BZ5270">
            <v>0.82420000000000004</v>
          </cell>
          <cell r="CA5270">
            <v>135429.64723999996</v>
          </cell>
          <cell r="CC5270" t="str">
            <v>0001_2200-Syst Reliability Planning</v>
          </cell>
          <cell r="CG5270" t="str">
            <v>Full_Time</v>
          </cell>
          <cell r="CI5270" t="str">
            <v>AM</v>
          </cell>
          <cell r="CJ5270" t="str">
            <v>0001</v>
          </cell>
        </row>
        <row r="5271">
          <cell r="A5271" t="str">
            <v>Budget with Tr. (Jan-01)</v>
          </cell>
          <cell r="H5271">
            <v>1</v>
          </cell>
          <cell r="I5271">
            <v>1</v>
          </cell>
          <cell r="AP5271">
            <v>119513.2702122856</v>
          </cell>
          <cell r="BZ5271">
            <v>0</v>
          </cell>
          <cell r="CA5271">
            <v>0</v>
          </cell>
          <cell r="CC5271" t="str">
            <v>0001_4210-Grid Response</v>
          </cell>
          <cell r="CG5271" t="str">
            <v>Full_Time</v>
          </cell>
          <cell r="CI5271" t="str">
            <v>DG</v>
          </cell>
          <cell r="CJ5271" t="str">
            <v>0001</v>
          </cell>
        </row>
        <row r="5272">
          <cell r="A5272" t="str">
            <v>Budget with Tr. (Jan-01)</v>
          </cell>
          <cell r="H5272">
            <v>1</v>
          </cell>
          <cell r="I5272">
            <v>1</v>
          </cell>
          <cell r="AP5272">
            <v>109607.96148166432</v>
          </cell>
          <cell r="BZ5272">
            <v>0</v>
          </cell>
          <cell r="CA5272">
            <v>0</v>
          </cell>
          <cell r="CC5272" t="str">
            <v>0001_3160-Dist Proj - West</v>
          </cell>
          <cell r="CG5272" t="str">
            <v>Full_Time</v>
          </cell>
          <cell r="CI5272" t="str">
            <v>DS</v>
          </cell>
          <cell r="CJ5272" t="str">
            <v>0001</v>
          </cell>
        </row>
        <row r="5273">
          <cell r="A5273" t="str">
            <v>Budget with Tr. (Jan-01)</v>
          </cell>
          <cell r="H5273">
            <v>1</v>
          </cell>
          <cell r="I5273">
            <v>1</v>
          </cell>
          <cell r="AP5273">
            <v>159577.2828805584</v>
          </cell>
          <cell r="BZ5273">
            <v>0.82420000000000004</v>
          </cell>
          <cell r="CA5273">
            <v>131523.59658000001</v>
          </cell>
          <cell r="CC5273" t="str">
            <v>0001_3110-Dist Proj - East</v>
          </cell>
          <cell r="CG5273" t="str">
            <v>Full_Time</v>
          </cell>
          <cell r="CI5273" t="str">
            <v>DS</v>
          </cell>
          <cell r="CJ5273" t="str">
            <v>0001</v>
          </cell>
        </row>
        <row r="5274">
          <cell r="A5274" t="str">
            <v>Budget with Tr. (Jan-01)</v>
          </cell>
          <cell r="H5274">
            <v>1</v>
          </cell>
          <cell r="I5274">
            <v>1</v>
          </cell>
          <cell r="AP5274">
            <v>0.2176855749967217</v>
          </cell>
          <cell r="BZ5274">
            <v>0</v>
          </cell>
          <cell r="CA5274">
            <v>0</v>
          </cell>
          <cell r="CC5274" t="str">
            <v>0001_4330-Customer Connections and Maintenance</v>
          </cell>
          <cell r="CG5274" t="str">
            <v>Full_Time</v>
          </cell>
          <cell r="CI5274" t="str">
            <v>DS</v>
          </cell>
          <cell r="CJ5274" t="str">
            <v>0001</v>
          </cell>
        </row>
        <row r="5275">
          <cell r="A5275" t="str">
            <v>Budget with Tr. (Jan-01)</v>
          </cell>
          <cell r="H5275">
            <v>0</v>
          </cell>
          <cell r="I5275">
            <v>0</v>
          </cell>
          <cell r="AP5275">
            <v>0</v>
          </cell>
          <cell r="BZ5275">
            <v>0</v>
          </cell>
          <cell r="CA5275">
            <v>0</v>
          </cell>
          <cell r="CC5275" t="str">
            <v>0001_4330-Customer Connections and Maintenance</v>
          </cell>
          <cell r="CG5275" t="e">
            <v>#N/A</v>
          </cell>
          <cell r="CI5275" t="str">
            <v>DS</v>
          </cell>
          <cell r="CJ5275" t="str">
            <v>0001</v>
          </cell>
        </row>
        <row r="5276">
          <cell r="A5276" t="str">
            <v>Budget with Tr. (Jan-01)</v>
          </cell>
          <cell r="H5276">
            <v>1</v>
          </cell>
          <cell r="I5276">
            <v>1</v>
          </cell>
          <cell r="AP5276">
            <v>198089.33553452021</v>
          </cell>
          <cell r="BZ5276">
            <v>0</v>
          </cell>
          <cell r="CA5276">
            <v>0</v>
          </cell>
          <cell r="CC5276" t="str">
            <v>0001_1210-Commercial Law - THESL</v>
          </cell>
          <cell r="CG5276" t="str">
            <v>Full_Time</v>
          </cell>
          <cell r="CI5276" t="str">
            <v>Leg.</v>
          </cell>
          <cell r="CJ5276" t="str">
            <v>0001</v>
          </cell>
        </row>
        <row r="5277">
          <cell r="A5277" t="str">
            <v>Budget with Tr. (Jan-01)</v>
          </cell>
          <cell r="H5277">
            <v>1</v>
          </cell>
          <cell r="I5277">
            <v>1</v>
          </cell>
          <cell r="AP5277">
            <v>118912.37540411481</v>
          </cell>
          <cell r="BZ5277">
            <v>0</v>
          </cell>
          <cell r="CA5277">
            <v>0</v>
          </cell>
          <cell r="CC5277" t="str">
            <v>0001_3310-Station &amp; Dist Automation</v>
          </cell>
          <cell r="CG5277" t="str">
            <v>Full_Time</v>
          </cell>
          <cell r="CI5277" t="str">
            <v>DG</v>
          </cell>
          <cell r="CJ5277" t="str">
            <v>0001</v>
          </cell>
        </row>
        <row r="5278">
          <cell r="A5278" t="str">
            <v>Budget with Tr. (Jan-01)</v>
          </cell>
          <cell r="H5278">
            <v>1</v>
          </cell>
          <cell r="I5278">
            <v>1</v>
          </cell>
          <cell r="AP5278">
            <v>119144.97513872608</v>
          </cell>
          <cell r="BZ5278">
            <v>0.82420000000000004</v>
          </cell>
          <cell r="CA5278">
            <v>98199.288510000013</v>
          </cell>
          <cell r="CC5278" t="str">
            <v>0001_2400-Policy &amp; Standards</v>
          </cell>
          <cell r="CG5278" t="str">
            <v>Full_Time</v>
          </cell>
          <cell r="CI5278" t="str">
            <v>AM</v>
          </cell>
          <cell r="CJ5278" t="str">
            <v>0001</v>
          </cell>
        </row>
        <row r="5279">
          <cell r="A5279" t="str">
            <v>Budget with Tr. (Jan-01)</v>
          </cell>
          <cell r="H5279">
            <v>1</v>
          </cell>
          <cell r="I5279">
            <v>1</v>
          </cell>
          <cell r="AP5279">
            <v>92866.909967237894</v>
          </cell>
          <cell r="BZ5279">
            <v>0</v>
          </cell>
          <cell r="CA5279">
            <v>0</v>
          </cell>
          <cell r="CC5279" t="str">
            <v>0001_4410-Call Centre</v>
          </cell>
          <cell r="CG5279" t="str">
            <v>Full_Time</v>
          </cell>
          <cell r="CI5279" t="str">
            <v>CS</v>
          </cell>
          <cell r="CJ5279" t="str">
            <v>0001</v>
          </cell>
        </row>
        <row r="5280">
          <cell r="A5280" t="str">
            <v>Budget with Tr. (Jan-01)</v>
          </cell>
          <cell r="H5280">
            <v>1</v>
          </cell>
          <cell r="I5280">
            <v>1</v>
          </cell>
          <cell r="AP5280">
            <v>99217.535350197868</v>
          </cell>
          <cell r="BZ5280">
            <v>0</v>
          </cell>
          <cell r="CA5280">
            <v>0</v>
          </cell>
          <cell r="CC5280" t="str">
            <v>0001_3130-Distribution Projects Centre</v>
          </cell>
          <cell r="CG5280" t="str">
            <v>Full_Time</v>
          </cell>
          <cell r="CI5280" t="str">
            <v>DS</v>
          </cell>
          <cell r="CJ5280" t="str">
            <v>0001</v>
          </cell>
        </row>
        <row r="5281">
          <cell r="A5281" t="str">
            <v>Budget with Tr. (Jan-01)</v>
          </cell>
          <cell r="H5281">
            <v>1</v>
          </cell>
          <cell r="I5281">
            <v>1</v>
          </cell>
          <cell r="AP5281">
            <v>111733.8460639347</v>
          </cell>
          <cell r="BZ5281">
            <v>0</v>
          </cell>
          <cell r="CA5281">
            <v>0</v>
          </cell>
          <cell r="CC5281" t="str">
            <v>0001_4330-Customer Connections and Maintenance</v>
          </cell>
          <cell r="CG5281" t="str">
            <v>Full_Time</v>
          </cell>
          <cell r="CI5281" t="str">
            <v>DS</v>
          </cell>
          <cell r="CJ5281" t="str">
            <v>0001</v>
          </cell>
        </row>
        <row r="5282">
          <cell r="A5282" t="str">
            <v>Budget with Tr. (Jan-01)</v>
          </cell>
          <cell r="H5282">
            <v>1</v>
          </cell>
          <cell r="I5282">
            <v>1</v>
          </cell>
          <cell r="AP5282">
            <v>90911.918108974001</v>
          </cell>
          <cell r="BZ5282">
            <v>0.82420000000000004</v>
          </cell>
          <cell r="CA5282">
            <v>74929.602899999998</v>
          </cell>
          <cell r="CC5282" t="str">
            <v>0001_3820-Program Management</v>
          </cell>
          <cell r="CG5282" t="str">
            <v>Full_Time</v>
          </cell>
          <cell r="CI5282" t="str">
            <v>DS</v>
          </cell>
          <cell r="CJ5282" t="str">
            <v>0001</v>
          </cell>
        </row>
        <row r="5283">
          <cell r="A5283" t="str">
            <v>Budget with Tr. (Jan-01)</v>
          </cell>
          <cell r="H5283">
            <v>1</v>
          </cell>
          <cell r="I5283">
            <v>1</v>
          </cell>
          <cell r="AP5283">
            <v>112801.5973696923</v>
          </cell>
          <cell r="BZ5283">
            <v>0</v>
          </cell>
          <cell r="CA5283">
            <v>0</v>
          </cell>
          <cell r="CC5283" t="str">
            <v>0001_4330-Customer Connections and Maintenance</v>
          </cell>
          <cell r="CG5283" t="str">
            <v>Full_Time</v>
          </cell>
          <cell r="CI5283" t="str">
            <v>DS</v>
          </cell>
          <cell r="CJ5283" t="str">
            <v>0001</v>
          </cell>
        </row>
        <row r="5284">
          <cell r="A5284" t="str">
            <v>Budget with Tr. (Jan-01)</v>
          </cell>
          <cell r="H5284">
            <v>1</v>
          </cell>
          <cell r="I5284">
            <v>1</v>
          </cell>
          <cell r="AP5284">
            <v>108339.73081413031</v>
          </cell>
          <cell r="BZ5284">
            <v>0</v>
          </cell>
          <cell r="CA5284">
            <v>0</v>
          </cell>
          <cell r="CC5284" t="str">
            <v>0001_3720-Dist Grid Health</v>
          </cell>
          <cell r="CG5284" t="str">
            <v>Full_Time</v>
          </cell>
          <cell r="CI5284" t="str">
            <v>DG</v>
          </cell>
          <cell r="CJ5284" t="str">
            <v>0001</v>
          </cell>
        </row>
        <row r="5285">
          <cell r="A5285" t="str">
            <v>Budget with Tr. (Jan-01)</v>
          </cell>
          <cell r="H5285">
            <v>1</v>
          </cell>
          <cell r="I5285">
            <v>1</v>
          </cell>
          <cell r="AP5285">
            <v>90911.365995405999</v>
          </cell>
          <cell r="BZ5285">
            <v>0.82420000000000004</v>
          </cell>
          <cell r="CA5285">
            <v>74929.147830000002</v>
          </cell>
          <cell r="CC5285" t="str">
            <v>0001_3820-Program Management</v>
          </cell>
          <cell r="CG5285" t="str">
            <v>Full_Time</v>
          </cell>
          <cell r="CI5285" t="str">
            <v>DS</v>
          </cell>
          <cell r="CJ5285" t="str">
            <v>0001</v>
          </cell>
        </row>
        <row r="5286">
          <cell r="A5286" t="str">
            <v>Budget with Tr. (Jan-01)</v>
          </cell>
          <cell r="H5286">
            <v>1</v>
          </cell>
          <cell r="I5286">
            <v>1</v>
          </cell>
          <cell r="AP5286">
            <v>96463.312442437207</v>
          </cell>
          <cell r="BZ5286">
            <v>0</v>
          </cell>
          <cell r="CA5286">
            <v>0</v>
          </cell>
          <cell r="CC5286" t="str">
            <v>0001_2520-Warehousing Management</v>
          </cell>
          <cell r="CG5286" t="str">
            <v>Full_Time</v>
          </cell>
          <cell r="CI5286" t="str">
            <v>AM</v>
          </cell>
          <cell r="CJ5286" t="str">
            <v>0001</v>
          </cell>
        </row>
        <row r="5287">
          <cell r="A5287" t="str">
            <v>Budget with Tr. (Jan-01)</v>
          </cell>
          <cell r="H5287">
            <v>1</v>
          </cell>
          <cell r="I5287">
            <v>1</v>
          </cell>
          <cell r="AP5287">
            <v>77508.7522765178</v>
          </cell>
          <cell r="BZ5287">
            <v>0</v>
          </cell>
          <cell r="CA5287">
            <v>0</v>
          </cell>
          <cell r="CC5287" t="str">
            <v>0001_1620-HR Services</v>
          </cell>
          <cell r="CG5287" t="str">
            <v>Full_Time</v>
          </cell>
          <cell r="CI5287" t="str">
            <v>OE</v>
          </cell>
          <cell r="CJ5287" t="str">
            <v>0001</v>
          </cell>
        </row>
        <row r="5288">
          <cell r="A5288" t="str">
            <v>Budget with Tr. (Jan-01)</v>
          </cell>
          <cell r="H5288">
            <v>1</v>
          </cell>
          <cell r="I5288">
            <v>1</v>
          </cell>
          <cell r="AP5288">
            <v>102790.29600120199</v>
          </cell>
          <cell r="BZ5288">
            <v>0</v>
          </cell>
          <cell r="CA5288">
            <v>0</v>
          </cell>
          <cell r="CC5288" t="str">
            <v>0001_4290-Street Lighting</v>
          </cell>
          <cell r="CG5288" t="str">
            <v>Full_Time</v>
          </cell>
          <cell r="CI5288" t="str">
            <v>DG</v>
          </cell>
          <cell r="CJ5288" t="str">
            <v>0001</v>
          </cell>
        </row>
        <row r="5289">
          <cell r="A5289" t="str">
            <v>Budget with Tr. (Jan-01)</v>
          </cell>
          <cell r="H5289">
            <v>1</v>
          </cell>
          <cell r="I5289">
            <v>1</v>
          </cell>
          <cell r="AP5289">
            <v>119144.97513872608</v>
          </cell>
          <cell r="BZ5289">
            <v>0</v>
          </cell>
          <cell r="CA5289">
            <v>0</v>
          </cell>
          <cell r="CC5289" t="str">
            <v>0001_3110-Dist Proj - East</v>
          </cell>
          <cell r="CG5289" t="str">
            <v>Full_Time</v>
          </cell>
          <cell r="CI5289" t="str">
            <v>DS</v>
          </cell>
          <cell r="CJ5289" t="str">
            <v>0001</v>
          </cell>
        </row>
        <row r="5290">
          <cell r="A5290" t="str">
            <v>Budget with Tr. (Jan-01)</v>
          </cell>
          <cell r="H5290">
            <v>1</v>
          </cell>
          <cell r="I5290">
            <v>1</v>
          </cell>
          <cell r="AP5290">
            <v>87538.897310367989</v>
          </cell>
          <cell r="BZ5290">
            <v>0</v>
          </cell>
          <cell r="CA5290">
            <v>0</v>
          </cell>
          <cell r="CC5290" t="str">
            <v>0001_5100-Fleet &amp; Equipment Svcs</v>
          </cell>
          <cell r="CG5290" t="str">
            <v>Full_Time</v>
          </cell>
          <cell r="CI5290" t="str">
            <v>AM</v>
          </cell>
          <cell r="CJ5290" t="str">
            <v>0001</v>
          </cell>
        </row>
        <row r="5291">
          <cell r="A5291" t="str">
            <v>Budget with Tr. (Jan-01)</v>
          </cell>
          <cell r="H5291">
            <v>1</v>
          </cell>
          <cell r="I5291">
            <v>1</v>
          </cell>
          <cell r="AP5291">
            <v>109606.65159862427</v>
          </cell>
          <cell r="BZ5291">
            <v>0</v>
          </cell>
          <cell r="CA5291">
            <v>0</v>
          </cell>
          <cell r="CC5291" t="str">
            <v>0001_3160-Dist Proj - West</v>
          </cell>
          <cell r="CG5291" t="str">
            <v>Full_Time</v>
          </cell>
          <cell r="CI5291" t="str">
            <v>DS</v>
          </cell>
          <cell r="CJ5291" t="str">
            <v>0001</v>
          </cell>
        </row>
        <row r="5292">
          <cell r="A5292" t="str">
            <v>Budget with Tr. (Jan-01)</v>
          </cell>
          <cell r="H5292">
            <v>1</v>
          </cell>
          <cell r="I5292">
            <v>1</v>
          </cell>
          <cell r="AP5292">
            <v>134180.49129883767</v>
          </cell>
          <cell r="BZ5292">
            <v>0</v>
          </cell>
          <cell r="CA5292">
            <v>0</v>
          </cell>
          <cell r="CC5292" t="str">
            <v>0001_1755-IT Infrastructure</v>
          </cell>
          <cell r="CG5292" t="str">
            <v>Full_Time</v>
          </cell>
          <cell r="CI5292" t="str">
            <v>IT</v>
          </cell>
          <cell r="CJ5292" t="str">
            <v>0001</v>
          </cell>
        </row>
        <row r="5293">
          <cell r="A5293" t="str">
            <v>Budget with Tr. (Jan-01)</v>
          </cell>
          <cell r="H5293">
            <v>1</v>
          </cell>
          <cell r="I5293">
            <v>1</v>
          </cell>
          <cell r="AP5293">
            <v>169808.15150631318</v>
          </cell>
          <cell r="BZ5293">
            <v>0</v>
          </cell>
          <cell r="CA5293">
            <v>0</v>
          </cell>
          <cell r="CC5293" t="str">
            <v>0001_4210-Grid Response</v>
          </cell>
          <cell r="CG5293" t="str">
            <v>Full_Time</v>
          </cell>
          <cell r="CI5293" t="str">
            <v>DG</v>
          </cell>
          <cell r="CJ5293" t="str">
            <v>0001</v>
          </cell>
        </row>
        <row r="5294">
          <cell r="A5294" t="str">
            <v>Budget with Tr. (Jan-01)</v>
          </cell>
          <cell r="H5294">
            <v>1</v>
          </cell>
          <cell r="I5294">
            <v>1</v>
          </cell>
          <cell r="AP5294">
            <v>109607.3065401443</v>
          </cell>
          <cell r="BZ5294">
            <v>0</v>
          </cell>
          <cell r="CA5294">
            <v>0</v>
          </cell>
          <cell r="CC5294" t="str">
            <v>0001_3160-Dist Proj - West</v>
          </cell>
          <cell r="CG5294" t="str">
            <v>Full_Time</v>
          </cell>
          <cell r="CI5294" t="str">
            <v>DS</v>
          </cell>
          <cell r="CJ5294" t="str">
            <v>0001</v>
          </cell>
        </row>
        <row r="5295">
          <cell r="A5295" t="str">
            <v>Budget with Tr. (Jan-01)</v>
          </cell>
          <cell r="H5295">
            <v>1</v>
          </cell>
          <cell r="I5295">
            <v>1</v>
          </cell>
          <cell r="AP5295">
            <v>208758.80049339091</v>
          </cell>
          <cell r="BZ5295">
            <v>0.82420000000000004</v>
          </cell>
          <cell r="CA5295">
            <v>172059.00338000001</v>
          </cell>
          <cell r="CC5295" t="str">
            <v>0001_3840-Enterprise Project Management Office</v>
          </cell>
          <cell r="CG5295" t="str">
            <v>Full_Time</v>
          </cell>
          <cell r="CI5295" t="str">
            <v>SM</v>
          </cell>
          <cell r="CJ5295" t="str">
            <v>0001</v>
          </cell>
        </row>
        <row r="5296">
          <cell r="A5296" t="str">
            <v>Budget with Tr. (Jan-01)</v>
          </cell>
          <cell r="H5296">
            <v>1</v>
          </cell>
          <cell r="I5296">
            <v>1</v>
          </cell>
          <cell r="AP5296">
            <v>144393.09101909588</v>
          </cell>
          <cell r="BZ5296">
            <v>0</v>
          </cell>
          <cell r="CA5296">
            <v>0</v>
          </cell>
          <cell r="CC5296" t="str">
            <v>0001_3310-Station &amp; Dist Automation</v>
          </cell>
          <cell r="CG5296" t="str">
            <v>Full_Time</v>
          </cell>
          <cell r="CI5296" t="str">
            <v>DG</v>
          </cell>
          <cell r="CJ5296" t="str">
            <v>0001</v>
          </cell>
        </row>
        <row r="5297">
          <cell r="A5297" t="str">
            <v>Budget with Tr. (Jan-01)</v>
          </cell>
          <cell r="H5297">
            <v>1</v>
          </cell>
          <cell r="I5297">
            <v>1</v>
          </cell>
          <cell r="AP5297">
            <v>112801.5973696923</v>
          </cell>
          <cell r="BZ5297">
            <v>0</v>
          </cell>
          <cell r="CA5297">
            <v>0</v>
          </cell>
          <cell r="CC5297" t="str">
            <v>0001_4330-Customer Connections and Maintenance</v>
          </cell>
          <cell r="CG5297" t="str">
            <v>Full_Time</v>
          </cell>
          <cell r="CI5297" t="str">
            <v>DS</v>
          </cell>
          <cell r="CJ5297" t="str">
            <v>0001</v>
          </cell>
        </row>
        <row r="5298">
          <cell r="A5298" t="str">
            <v>Budget with Tr. (Jan-01)</v>
          </cell>
          <cell r="H5298">
            <v>1</v>
          </cell>
          <cell r="I5298">
            <v>1</v>
          </cell>
          <cell r="AP5298">
            <v>111772.73882504962</v>
          </cell>
          <cell r="BZ5298">
            <v>0</v>
          </cell>
          <cell r="CA5298">
            <v>0</v>
          </cell>
          <cell r="CC5298" t="str">
            <v>0001_3110-Dist Proj - East</v>
          </cell>
          <cell r="CG5298" t="str">
            <v>Full_Time</v>
          </cell>
          <cell r="CI5298" t="str">
            <v>DS</v>
          </cell>
          <cell r="CJ5298" t="str">
            <v>0001</v>
          </cell>
        </row>
        <row r="5299">
          <cell r="A5299" t="str">
            <v>Budget with Tr. (Jan-01)</v>
          </cell>
          <cell r="H5299">
            <v>1</v>
          </cell>
          <cell r="I5299">
            <v>1</v>
          </cell>
          <cell r="AP5299">
            <v>119264.27225169817</v>
          </cell>
          <cell r="BZ5299">
            <v>0</v>
          </cell>
          <cell r="CA5299">
            <v>0</v>
          </cell>
          <cell r="CC5299" t="str">
            <v>0001_3160-Dist Proj - West</v>
          </cell>
          <cell r="CG5299" t="str">
            <v>Full_Time</v>
          </cell>
          <cell r="CI5299" t="str">
            <v>DS</v>
          </cell>
          <cell r="CJ5299" t="str">
            <v>0001</v>
          </cell>
        </row>
        <row r="5300">
          <cell r="A5300" t="str">
            <v>Budget with Tr. (Jan-01)</v>
          </cell>
          <cell r="H5300">
            <v>1</v>
          </cell>
          <cell r="I5300">
            <v>1</v>
          </cell>
          <cell r="AP5300">
            <v>102160.59200025868</v>
          </cell>
          <cell r="BZ5300">
            <v>0</v>
          </cell>
          <cell r="CA5300">
            <v>0</v>
          </cell>
          <cell r="CC5300" t="str">
            <v>0001_3110-Dist Proj - East</v>
          </cell>
          <cell r="CG5300" t="str">
            <v>Full_Time</v>
          </cell>
          <cell r="CI5300" t="str">
            <v>DS</v>
          </cell>
          <cell r="CJ5300" t="str">
            <v>0001</v>
          </cell>
        </row>
        <row r="5301">
          <cell r="A5301" t="str">
            <v>Budget with Tr. (Jan-01)</v>
          </cell>
          <cell r="H5301">
            <v>1</v>
          </cell>
          <cell r="I5301">
            <v>1</v>
          </cell>
          <cell r="AP5301">
            <v>87539.428192559106</v>
          </cell>
          <cell r="BZ5301">
            <v>0.82420000000000004</v>
          </cell>
          <cell r="CA5301">
            <v>72149.996709999992</v>
          </cell>
          <cell r="CC5301" t="str">
            <v>0001_3820-Program Management</v>
          </cell>
          <cell r="CG5301" t="str">
            <v>Full_Time</v>
          </cell>
          <cell r="CI5301" t="str">
            <v>DS</v>
          </cell>
          <cell r="CJ5301" t="str">
            <v>0001</v>
          </cell>
        </row>
        <row r="5302">
          <cell r="A5302" t="str">
            <v>Budget with Tr. (Jan-01)</v>
          </cell>
          <cell r="H5302">
            <v>1</v>
          </cell>
          <cell r="I5302">
            <v>1</v>
          </cell>
          <cell r="AP5302">
            <v>112801.5973696923</v>
          </cell>
          <cell r="BZ5302">
            <v>0</v>
          </cell>
          <cell r="CA5302">
            <v>0</v>
          </cell>
          <cell r="CC5302" t="str">
            <v>0001_3130-Distribution Projects Centre</v>
          </cell>
          <cell r="CG5302" t="str">
            <v>Full_Time</v>
          </cell>
          <cell r="CI5302" t="str">
            <v>DS</v>
          </cell>
          <cell r="CJ5302" t="str">
            <v>0001</v>
          </cell>
        </row>
        <row r="5303">
          <cell r="A5303" t="str">
            <v>Budget with Tr. (Jan-01)</v>
          </cell>
          <cell r="H5303">
            <v>1</v>
          </cell>
          <cell r="I5303">
            <v>1</v>
          </cell>
          <cell r="AP5303">
            <v>109606.65159862427</v>
          </cell>
          <cell r="BZ5303">
            <v>0</v>
          </cell>
          <cell r="CA5303">
            <v>0</v>
          </cell>
          <cell r="CC5303" t="str">
            <v>0001_4330-Customer Connections and Maintenance</v>
          </cell>
          <cell r="CG5303" t="str">
            <v>Full_Time</v>
          </cell>
          <cell r="CI5303" t="str">
            <v>DS</v>
          </cell>
          <cell r="CJ5303" t="str">
            <v>0001</v>
          </cell>
        </row>
        <row r="5304">
          <cell r="A5304" t="str">
            <v>Budget with Tr. (Jan-01)</v>
          </cell>
          <cell r="H5304">
            <v>1</v>
          </cell>
          <cell r="I5304">
            <v>1</v>
          </cell>
          <cell r="AP5304">
            <v>151037.4445636805</v>
          </cell>
          <cell r="BZ5304">
            <v>0</v>
          </cell>
          <cell r="CA5304">
            <v>0</v>
          </cell>
          <cell r="CC5304" t="str">
            <v>0001_1760-Program Delivery</v>
          </cell>
          <cell r="CG5304" t="str">
            <v>Full_Time</v>
          </cell>
          <cell r="CI5304" t="str">
            <v>IT</v>
          </cell>
          <cell r="CJ5304" t="str">
            <v>0001</v>
          </cell>
        </row>
        <row r="5305">
          <cell r="A5305" t="str">
            <v>Budget with Tr. (Jan-01)</v>
          </cell>
          <cell r="H5305">
            <v>1</v>
          </cell>
          <cell r="I5305">
            <v>1</v>
          </cell>
          <cell r="AP5305">
            <v>98797.546857759895</v>
          </cell>
          <cell r="BZ5305">
            <v>0</v>
          </cell>
          <cell r="CA5305">
            <v>0</v>
          </cell>
          <cell r="CC5305" t="str">
            <v>0001_3720-Dist Grid Health</v>
          </cell>
          <cell r="CG5305" t="str">
            <v>Full_Time</v>
          </cell>
          <cell r="CI5305" t="str">
            <v>DG</v>
          </cell>
          <cell r="CJ5305" t="str">
            <v>0001</v>
          </cell>
        </row>
        <row r="5306">
          <cell r="A5306" t="str">
            <v>Budget with Tr. (Jan-01)</v>
          </cell>
          <cell r="H5306">
            <v>1</v>
          </cell>
          <cell r="I5306">
            <v>1</v>
          </cell>
          <cell r="AP5306">
            <v>90911.918108974001</v>
          </cell>
          <cell r="BZ5306">
            <v>0.82420000000000004</v>
          </cell>
          <cell r="CA5306">
            <v>74929.602899999998</v>
          </cell>
          <cell r="CC5306" t="str">
            <v>0001_5000-Smart Meters</v>
          </cell>
          <cell r="CG5306" t="str">
            <v>Full_Time</v>
          </cell>
          <cell r="CI5306" t="str">
            <v>CS</v>
          </cell>
          <cell r="CJ5306" t="str">
            <v>0001</v>
          </cell>
        </row>
        <row r="5307">
          <cell r="A5307" t="str">
            <v>Budget with Tr. (Jan-01)</v>
          </cell>
          <cell r="H5307">
            <v>1</v>
          </cell>
          <cell r="I5307">
            <v>1</v>
          </cell>
          <cell r="AP5307">
            <v>122354.92363802379</v>
          </cell>
          <cell r="BZ5307">
            <v>0</v>
          </cell>
          <cell r="CA5307">
            <v>0</v>
          </cell>
          <cell r="CC5307" t="str">
            <v>0001_4210-Grid Response</v>
          </cell>
          <cell r="CG5307" t="str">
            <v>Full_Time</v>
          </cell>
          <cell r="CI5307" t="str">
            <v>DG</v>
          </cell>
          <cell r="CJ5307" t="str">
            <v>0001</v>
          </cell>
        </row>
        <row r="5308">
          <cell r="A5308" t="str">
            <v>Budget with Tr. (Jan-01)</v>
          </cell>
          <cell r="H5308">
            <v>1</v>
          </cell>
          <cell r="I5308">
            <v>1</v>
          </cell>
          <cell r="AP5308">
            <v>87539.428192559106</v>
          </cell>
          <cell r="BZ5308">
            <v>0.82420000000000004</v>
          </cell>
          <cell r="CA5308">
            <v>72149.996709999992</v>
          </cell>
          <cell r="CC5308" t="str">
            <v>0001_3820-Program Management</v>
          </cell>
          <cell r="CG5308" t="str">
            <v>Full_Time</v>
          </cell>
          <cell r="CI5308" t="str">
            <v>DS</v>
          </cell>
          <cell r="CJ5308" t="str">
            <v>0001</v>
          </cell>
        </row>
        <row r="5309">
          <cell r="A5309" t="str">
            <v>Budget with Tr. (Jan-01)</v>
          </cell>
          <cell r="H5309">
            <v>0</v>
          </cell>
          <cell r="I5309">
            <v>0</v>
          </cell>
          <cell r="AP5309">
            <v>0</v>
          </cell>
          <cell r="BZ5309">
            <v>0</v>
          </cell>
          <cell r="CA5309">
            <v>0</v>
          </cell>
          <cell r="CC5309" t="str">
            <v>0001_1000-Executive - LDC</v>
          </cell>
          <cell r="CG5309" t="e">
            <v>#N/A</v>
          </cell>
          <cell r="CI5309" t="str">
            <v>Gov.</v>
          </cell>
          <cell r="CJ5309" t="str">
            <v>0001</v>
          </cell>
        </row>
        <row r="5310">
          <cell r="A5310" t="str">
            <v>Budget with Tr. (Jan-01)</v>
          </cell>
          <cell r="H5310">
            <v>1</v>
          </cell>
          <cell r="I5310">
            <v>1</v>
          </cell>
          <cell r="AP5310">
            <v>122354.92363802379</v>
          </cell>
          <cell r="BZ5310">
            <v>0</v>
          </cell>
          <cell r="CA5310">
            <v>0</v>
          </cell>
          <cell r="CC5310" t="str">
            <v>0001_4210-Grid Response</v>
          </cell>
          <cell r="CG5310" t="str">
            <v>Full_Time</v>
          </cell>
          <cell r="CI5310" t="str">
            <v>DG</v>
          </cell>
          <cell r="CJ5310" t="str">
            <v>0001</v>
          </cell>
        </row>
        <row r="5311">
          <cell r="A5311" t="str">
            <v>Budget with Tr. (Jan-01)</v>
          </cell>
          <cell r="H5311">
            <v>1</v>
          </cell>
          <cell r="I5311">
            <v>1</v>
          </cell>
          <cell r="AP5311">
            <v>148030.40100171376</v>
          </cell>
          <cell r="BZ5311">
            <v>0</v>
          </cell>
          <cell r="CA5311">
            <v>0</v>
          </cell>
          <cell r="CC5311" t="str">
            <v>0001_1782-Service Requests</v>
          </cell>
          <cell r="CG5311" t="str">
            <v>Full_Time</v>
          </cell>
          <cell r="CI5311" t="str">
            <v>IT</v>
          </cell>
          <cell r="CJ5311" t="str">
            <v>0001</v>
          </cell>
        </row>
        <row r="5312">
          <cell r="A5312" t="str">
            <v>Budget with Tr. (Jan-01)</v>
          </cell>
          <cell r="H5312">
            <v>1</v>
          </cell>
          <cell r="I5312">
            <v>1</v>
          </cell>
          <cell r="AP5312">
            <v>90911.365995405999</v>
          </cell>
          <cell r="BZ5312">
            <v>0.82420000000000004</v>
          </cell>
          <cell r="CA5312">
            <v>74929.147830000002</v>
          </cell>
          <cell r="CC5312" t="str">
            <v>0001_3820-Program Management</v>
          </cell>
          <cell r="CG5312" t="str">
            <v>Full_Time</v>
          </cell>
          <cell r="CI5312" t="str">
            <v>DS</v>
          </cell>
          <cell r="CJ5312" t="str">
            <v>0001</v>
          </cell>
        </row>
        <row r="5313">
          <cell r="A5313" t="str">
            <v>Budget with Tr. (Jan-01)</v>
          </cell>
          <cell r="H5313">
            <v>1</v>
          </cell>
          <cell r="I5313">
            <v>1</v>
          </cell>
          <cell r="AP5313">
            <v>108339.73081413031</v>
          </cell>
          <cell r="BZ5313">
            <v>0</v>
          </cell>
          <cell r="CA5313">
            <v>0</v>
          </cell>
          <cell r="CC5313" t="str">
            <v>0001_3720-Dist Grid Health</v>
          </cell>
          <cell r="CG5313" t="str">
            <v>Full_Time</v>
          </cell>
          <cell r="CI5313" t="str">
            <v>DG</v>
          </cell>
          <cell r="CJ5313" t="str">
            <v>0001</v>
          </cell>
        </row>
        <row r="5314">
          <cell r="A5314" t="str">
            <v>Budget with Tr. (Jan-01)</v>
          </cell>
          <cell r="H5314">
            <v>1</v>
          </cell>
          <cell r="I5314">
            <v>1</v>
          </cell>
          <cell r="AP5314">
            <v>94616.500727360311</v>
          </cell>
          <cell r="BZ5314">
            <v>0</v>
          </cell>
          <cell r="CA5314">
            <v>0</v>
          </cell>
          <cell r="CC5314" t="str">
            <v>0001_4460-Collections &amp; Ellipse A/R</v>
          </cell>
          <cell r="CG5314" t="str">
            <v>Full_Time</v>
          </cell>
          <cell r="CI5314" t="str">
            <v>CS</v>
          </cell>
          <cell r="CJ5314" t="str">
            <v>0001</v>
          </cell>
        </row>
        <row r="5315">
          <cell r="A5315" t="str">
            <v>Budget with Tr. (Jan-01)</v>
          </cell>
          <cell r="H5315">
            <v>1</v>
          </cell>
          <cell r="I5315">
            <v>1</v>
          </cell>
          <cell r="AP5315">
            <v>107531.1359578058</v>
          </cell>
          <cell r="BZ5315">
            <v>0</v>
          </cell>
          <cell r="CA5315">
            <v>0</v>
          </cell>
          <cell r="CC5315" t="str">
            <v>0001_3310-Station &amp; Dist Automation</v>
          </cell>
          <cell r="CG5315" t="str">
            <v>Full_Time</v>
          </cell>
          <cell r="CI5315" t="str">
            <v>DG</v>
          </cell>
          <cell r="CJ5315" t="str">
            <v>0001</v>
          </cell>
        </row>
        <row r="5316">
          <cell r="A5316" t="str">
            <v>Budget with Tr. (Jan-01)</v>
          </cell>
          <cell r="H5316">
            <v>1</v>
          </cell>
          <cell r="I5316">
            <v>1</v>
          </cell>
          <cell r="AP5316">
            <v>146543.8165832485</v>
          </cell>
          <cell r="BZ5316">
            <v>0</v>
          </cell>
          <cell r="CA5316">
            <v>0</v>
          </cell>
          <cell r="CC5316" t="str">
            <v>0001_4480-System Oper Planning</v>
          </cell>
          <cell r="CG5316" t="str">
            <v>Full_Time</v>
          </cell>
          <cell r="CI5316" t="str">
            <v>DG</v>
          </cell>
          <cell r="CJ5316" t="str">
            <v>0001</v>
          </cell>
        </row>
        <row r="5317">
          <cell r="A5317" t="str">
            <v>Budget with Tr. (Jan-01)</v>
          </cell>
          <cell r="H5317">
            <v>1</v>
          </cell>
          <cell r="I5317">
            <v>1</v>
          </cell>
          <cell r="AP5317">
            <v>124137.23225763201</v>
          </cell>
          <cell r="BZ5317">
            <v>0</v>
          </cell>
          <cell r="CA5317">
            <v>0</v>
          </cell>
          <cell r="CC5317" t="str">
            <v>0001_5200-Facilities &amp; Asset Mgmt</v>
          </cell>
          <cell r="CG5317" t="str">
            <v>Full_Time</v>
          </cell>
          <cell r="CI5317" t="str">
            <v>Faclt.</v>
          </cell>
          <cell r="CJ5317" t="str">
            <v>0001</v>
          </cell>
        </row>
        <row r="5318">
          <cell r="A5318" t="str">
            <v>Budget with Tr. (Jan-01)</v>
          </cell>
          <cell r="H5318">
            <v>1</v>
          </cell>
          <cell r="I5318">
            <v>1</v>
          </cell>
          <cell r="AP5318">
            <v>99217.535350197868</v>
          </cell>
          <cell r="BZ5318">
            <v>0</v>
          </cell>
          <cell r="CA5318">
            <v>0</v>
          </cell>
          <cell r="CC5318" t="str">
            <v>0001_3160-Dist Proj - West</v>
          </cell>
          <cell r="CG5318" t="str">
            <v>Full_Time</v>
          </cell>
          <cell r="CI5318" t="str">
            <v>DS</v>
          </cell>
          <cell r="CJ5318" t="str">
            <v>0001</v>
          </cell>
        </row>
        <row r="5319">
          <cell r="A5319" t="str">
            <v>Budget with Tr. (Jan-01)</v>
          </cell>
          <cell r="H5319">
            <v>1</v>
          </cell>
          <cell r="I5319">
            <v>1</v>
          </cell>
          <cell r="AP5319">
            <v>104204.3099808039</v>
          </cell>
          <cell r="BZ5319">
            <v>0</v>
          </cell>
          <cell r="CA5319">
            <v>0</v>
          </cell>
          <cell r="CC5319" t="str">
            <v>0001_4260-Field Services</v>
          </cell>
          <cell r="CG5319" t="str">
            <v>Full_Time</v>
          </cell>
          <cell r="CI5319" t="str">
            <v>CS</v>
          </cell>
          <cell r="CJ5319" t="str">
            <v>0001</v>
          </cell>
        </row>
        <row r="5320">
          <cell r="A5320" t="str">
            <v>Budget with Tr. (Jan-01)</v>
          </cell>
          <cell r="H5320">
            <v>1</v>
          </cell>
          <cell r="I5320">
            <v>1</v>
          </cell>
          <cell r="AP5320">
            <v>124137.23225763201</v>
          </cell>
          <cell r="BZ5320">
            <v>0</v>
          </cell>
          <cell r="CA5320">
            <v>0</v>
          </cell>
          <cell r="CC5320" t="str">
            <v>0001_5200-Facilities &amp; Asset Mgmt</v>
          </cell>
          <cell r="CG5320" t="str">
            <v>Full_Time</v>
          </cell>
          <cell r="CI5320" t="str">
            <v>Faclt.</v>
          </cell>
          <cell r="CJ5320" t="str">
            <v>0001</v>
          </cell>
        </row>
        <row r="5321">
          <cell r="A5321" t="str">
            <v>Budget with Tr. (Jan-01)</v>
          </cell>
          <cell r="H5321">
            <v>1</v>
          </cell>
          <cell r="I5321">
            <v>1</v>
          </cell>
          <cell r="AP5321">
            <v>118911.65450621519</v>
          </cell>
          <cell r="BZ5321">
            <v>0</v>
          </cell>
          <cell r="CA5321">
            <v>0</v>
          </cell>
          <cell r="CC5321" t="str">
            <v>0001_3310-Station &amp; Dist Automation</v>
          </cell>
          <cell r="CG5321" t="str">
            <v>Full_Time</v>
          </cell>
          <cell r="CI5321" t="str">
            <v>DG</v>
          </cell>
          <cell r="CJ5321" t="str">
            <v>0001</v>
          </cell>
        </row>
        <row r="5322">
          <cell r="A5322" t="str">
            <v>Budget with Tr. (Jan-01)</v>
          </cell>
          <cell r="H5322">
            <v>1</v>
          </cell>
          <cell r="I5322">
            <v>1</v>
          </cell>
          <cell r="AP5322">
            <v>107531.78645482541</v>
          </cell>
          <cell r="BZ5322">
            <v>0</v>
          </cell>
          <cell r="CA5322">
            <v>0</v>
          </cell>
          <cell r="CC5322" t="str">
            <v>0001_3310-Station &amp; Dist Automation</v>
          </cell>
          <cell r="CG5322" t="str">
            <v>Full_Time</v>
          </cell>
          <cell r="CI5322" t="str">
            <v>DG</v>
          </cell>
          <cell r="CJ5322" t="str">
            <v>0001</v>
          </cell>
        </row>
        <row r="5323">
          <cell r="A5323" t="str">
            <v>Budget with Tr. (Jan-01)</v>
          </cell>
          <cell r="H5323">
            <v>1</v>
          </cell>
          <cell r="I5323">
            <v>1</v>
          </cell>
          <cell r="AP5323">
            <v>137173.0436967141</v>
          </cell>
          <cell r="BZ5323">
            <v>0</v>
          </cell>
          <cell r="CA5323">
            <v>0</v>
          </cell>
          <cell r="CC5323" t="str">
            <v>0008_8140-CDM Business &amp; Regulatory Reporting</v>
          </cell>
          <cell r="CG5323" t="str">
            <v>Full_Time</v>
          </cell>
          <cell r="CI5323" t="str">
            <v>CDM</v>
          </cell>
          <cell r="CJ5323" t="str">
            <v>0008</v>
          </cell>
        </row>
        <row r="5324">
          <cell r="A5324" t="str">
            <v>Budget with Tr. (Jan-01)</v>
          </cell>
          <cell r="H5324">
            <v>1</v>
          </cell>
          <cell r="I5324">
            <v>1</v>
          </cell>
          <cell r="AP5324">
            <v>311314.63410771918</v>
          </cell>
          <cell r="BZ5324">
            <v>0.82420000000000004</v>
          </cell>
          <cell r="CA5324">
            <v>256585.52143000002</v>
          </cell>
          <cell r="CC5324" t="str">
            <v>0001_3700-Dist Grid Mgmt - Admin</v>
          </cell>
          <cell r="CG5324" t="str">
            <v>Full_Time</v>
          </cell>
          <cell r="CI5324" t="str">
            <v>DG</v>
          </cell>
          <cell r="CJ5324" t="str">
            <v>0001</v>
          </cell>
        </row>
        <row r="5325">
          <cell r="A5325" t="str">
            <v>Budget with Tr. (Jan-01)</v>
          </cell>
          <cell r="H5325">
            <v>1</v>
          </cell>
          <cell r="I5325">
            <v>1</v>
          </cell>
          <cell r="AP5325">
            <v>220760.07828280394</v>
          </cell>
          <cell r="BZ5325">
            <v>0</v>
          </cell>
          <cell r="CA5325">
            <v>0</v>
          </cell>
          <cell r="CC5325" t="str">
            <v>0001_1910-OD &amp; Performance</v>
          </cell>
          <cell r="CG5325" t="str">
            <v>Full_Time</v>
          </cell>
          <cell r="CI5325" t="str">
            <v>OE</v>
          </cell>
          <cell r="CJ5325" t="str">
            <v>0001</v>
          </cell>
        </row>
        <row r="5326">
          <cell r="A5326" t="str">
            <v>Budget with Tr. (Jan-01)</v>
          </cell>
          <cell r="H5326">
            <v>1</v>
          </cell>
          <cell r="I5326">
            <v>1</v>
          </cell>
          <cell r="AP5326">
            <v>206904.33270899203</v>
          </cell>
          <cell r="BZ5326">
            <v>0</v>
          </cell>
          <cell r="CA5326">
            <v>0</v>
          </cell>
          <cell r="CC5326" t="str">
            <v>0001_4290-Street Lighting</v>
          </cell>
          <cell r="CG5326" t="str">
            <v>Full_Time</v>
          </cell>
          <cell r="CI5326" t="str">
            <v>DG</v>
          </cell>
          <cell r="CJ5326" t="str">
            <v>0001</v>
          </cell>
        </row>
        <row r="5327">
          <cell r="A5327" t="str">
            <v>Budget with Tr. (Jan-01)</v>
          </cell>
          <cell r="H5327">
            <v>1</v>
          </cell>
          <cell r="I5327">
            <v>1</v>
          </cell>
          <cell r="AP5327">
            <v>124316.1779270875</v>
          </cell>
          <cell r="BZ5327">
            <v>0</v>
          </cell>
          <cell r="CA5327">
            <v>0</v>
          </cell>
          <cell r="CC5327" t="str">
            <v>0001_4100-Meter Services</v>
          </cell>
          <cell r="CG5327" t="str">
            <v>Full_Time</v>
          </cell>
          <cell r="CI5327" t="str">
            <v>CS</v>
          </cell>
          <cell r="CJ5327" t="str">
            <v>0001</v>
          </cell>
        </row>
        <row r="5328">
          <cell r="A5328" t="str">
            <v>Budget with Tr. (Jan-01)</v>
          </cell>
          <cell r="H5328">
            <v>1</v>
          </cell>
          <cell r="I5328">
            <v>1</v>
          </cell>
          <cell r="AP5328">
            <v>220081.48741580168</v>
          </cell>
          <cell r="BZ5328">
            <v>0</v>
          </cell>
          <cell r="CA5328">
            <v>0</v>
          </cell>
          <cell r="CC5328" t="str">
            <v>0001_1782-Service Requests</v>
          </cell>
          <cell r="CG5328" t="str">
            <v>Full_Time</v>
          </cell>
          <cell r="CI5328" t="str">
            <v>IT</v>
          </cell>
          <cell r="CJ5328" t="str">
            <v>0001</v>
          </cell>
        </row>
        <row r="5329">
          <cell r="A5329" t="str">
            <v>Budget with Tr. (Jan-01)</v>
          </cell>
          <cell r="H5329">
            <v>1</v>
          </cell>
          <cell r="I5329">
            <v>1</v>
          </cell>
          <cell r="AP5329">
            <v>84859.513985943617</v>
          </cell>
          <cell r="BZ5329">
            <v>0</v>
          </cell>
          <cell r="CA5329">
            <v>0</v>
          </cell>
          <cell r="CC5329" t="str">
            <v>0001_2520-Warehousing Management</v>
          </cell>
          <cell r="CG5329" t="str">
            <v>Full_Time</v>
          </cell>
          <cell r="CI5329" t="str">
            <v>AM</v>
          </cell>
          <cell r="CJ5329" t="str">
            <v>0001</v>
          </cell>
        </row>
        <row r="5330">
          <cell r="A5330" t="str">
            <v>Budget with Tr. (Jan-01)</v>
          </cell>
          <cell r="H5330">
            <v>1</v>
          </cell>
          <cell r="I5330">
            <v>1</v>
          </cell>
          <cell r="AP5330">
            <v>111772.05766542371</v>
          </cell>
          <cell r="BZ5330">
            <v>0.82420000000000004</v>
          </cell>
          <cell r="CA5330">
            <v>92122.529930000004</v>
          </cell>
          <cell r="CC5330" t="str">
            <v>0001_2700-Capacity Planning</v>
          </cell>
          <cell r="CG5330" t="str">
            <v>Full_Time</v>
          </cell>
          <cell r="CI5330" t="str">
            <v>AM</v>
          </cell>
          <cell r="CJ5330" t="str">
            <v>0001</v>
          </cell>
        </row>
        <row r="5331">
          <cell r="A5331" t="str">
            <v>Budget with Tr. (Jan-01)</v>
          </cell>
          <cell r="H5331">
            <v>1</v>
          </cell>
          <cell r="I5331">
            <v>1</v>
          </cell>
          <cell r="AP5331">
            <v>99217.535350197868</v>
          </cell>
          <cell r="BZ5331">
            <v>0</v>
          </cell>
          <cell r="CA5331">
            <v>0</v>
          </cell>
          <cell r="CC5331" t="str">
            <v>0001_3720-Dist Grid Health</v>
          </cell>
          <cell r="CG5331" t="str">
            <v>Full_Time</v>
          </cell>
          <cell r="CI5331" t="str">
            <v>DG</v>
          </cell>
          <cell r="CJ5331" t="str">
            <v>0001</v>
          </cell>
        </row>
        <row r="5332">
          <cell r="A5332" t="str">
            <v>Budget with Tr. (Jan-01)</v>
          </cell>
          <cell r="H5332">
            <v>1</v>
          </cell>
          <cell r="I5332">
            <v>1</v>
          </cell>
          <cell r="AP5332">
            <v>106816.0037769968</v>
          </cell>
          <cell r="BZ5332">
            <v>0</v>
          </cell>
          <cell r="CA5332">
            <v>0</v>
          </cell>
          <cell r="CC5332" t="str">
            <v>0001_3720-Dist Grid Health</v>
          </cell>
          <cell r="CG5332" t="str">
            <v>Full_Time</v>
          </cell>
          <cell r="CI5332" t="str">
            <v>DG</v>
          </cell>
          <cell r="CJ5332" t="str">
            <v>0001</v>
          </cell>
        </row>
        <row r="5333">
          <cell r="A5333" t="str">
            <v>Budget with Tr. (Jan-01)</v>
          </cell>
          <cell r="H5333">
            <v>1</v>
          </cell>
          <cell r="I5333">
            <v>1</v>
          </cell>
          <cell r="AP5333">
            <v>92866.909967237894</v>
          </cell>
          <cell r="BZ5333">
            <v>0</v>
          </cell>
          <cell r="CA5333">
            <v>0</v>
          </cell>
          <cell r="CC5333" t="str">
            <v>0001_4410-Call Centre</v>
          </cell>
          <cell r="CG5333" t="str">
            <v>Full_Time</v>
          </cell>
          <cell r="CI5333" t="str">
            <v>CS</v>
          </cell>
          <cell r="CJ5333" t="str">
            <v>0001</v>
          </cell>
        </row>
        <row r="5334">
          <cell r="A5334" t="str">
            <v>Budget with Tr. (Jan-01)</v>
          </cell>
          <cell r="H5334">
            <v>1</v>
          </cell>
          <cell r="I5334">
            <v>1</v>
          </cell>
          <cell r="AP5334">
            <v>88225.274475347716</v>
          </cell>
          <cell r="BZ5334">
            <v>0</v>
          </cell>
          <cell r="CA5334">
            <v>0</v>
          </cell>
          <cell r="CC5334" t="str">
            <v>0001_3130-Distribution Projects Centre</v>
          </cell>
          <cell r="CG5334" t="str">
            <v>Full_Time</v>
          </cell>
          <cell r="CI5334" t="str">
            <v>DS</v>
          </cell>
          <cell r="CJ5334" t="str">
            <v>0001</v>
          </cell>
        </row>
        <row r="5335">
          <cell r="A5335" t="str">
            <v>Budget with Tr. (Jan-01)</v>
          </cell>
          <cell r="H5335">
            <v>1</v>
          </cell>
          <cell r="I5335">
            <v>1</v>
          </cell>
          <cell r="AP5335">
            <v>119144.24837408651</v>
          </cell>
          <cell r="BZ5335">
            <v>0.82420000000000004</v>
          </cell>
          <cell r="CA5335">
            <v>98198.689509999997</v>
          </cell>
          <cell r="CC5335" t="str">
            <v>0001_2400-Policy &amp; Standards</v>
          </cell>
          <cell r="CG5335" t="str">
            <v>Full_Time</v>
          </cell>
          <cell r="CI5335" t="str">
            <v>AM</v>
          </cell>
          <cell r="CJ5335" t="str">
            <v>0001</v>
          </cell>
        </row>
        <row r="5336">
          <cell r="A5336" t="str">
            <v>Budget with Tr. (Jan-01)</v>
          </cell>
          <cell r="H5336">
            <v>1</v>
          </cell>
          <cell r="I5336">
            <v>1</v>
          </cell>
          <cell r="AP5336">
            <v>129990.369286122</v>
          </cell>
          <cell r="BZ5336">
            <v>0</v>
          </cell>
          <cell r="CA5336">
            <v>0</v>
          </cell>
          <cell r="CC5336" t="str">
            <v>0001_1325-Reportg, Policy &amp; Contrl</v>
          </cell>
          <cell r="CG5336" t="str">
            <v>Full_Time</v>
          </cell>
          <cell r="CI5336" t="str">
            <v>Fin.</v>
          </cell>
          <cell r="CJ5336" t="str">
            <v>0001</v>
          </cell>
        </row>
        <row r="5337">
          <cell r="A5337" t="str">
            <v>Budget with Tr. (Jan-01)</v>
          </cell>
          <cell r="H5337">
            <v>1</v>
          </cell>
          <cell r="I5337">
            <v>1</v>
          </cell>
          <cell r="AP5337">
            <v>119144.24837408651</v>
          </cell>
          <cell r="BZ5337">
            <v>0.82420000000000004</v>
          </cell>
          <cell r="CA5337">
            <v>98198.689509999997</v>
          </cell>
          <cell r="CC5337" t="str">
            <v>0001_3110-Dist Proj - East</v>
          </cell>
          <cell r="CG5337" t="str">
            <v>Full_Time</v>
          </cell>
          <cell r="CI5337" t="str">
            <v>DS</v>
          </cell>
          <cell r="CJ5337" t="str">
            <v>0001</v>
          </cell>
        </row>
        <row r="5338">
          <cell r="A5338" t="str">
            <v>Budget with Tr. (Jan-01)</v>
          </cell>
          <cell r="H5338">
            <v>1</v>
          </cell>
          <cell r="I5338">
            <v>1</v>
          </cell>
          <cell r="AP5338">
            <v>102040.55183025099</v>
          </cell>
          <cell r="BZ5338">
            <v>0</v>
          </cell>
          <cell r="CA5338">
            <v>0</v>
          </cell>
          <cell r="CC5338" t="str">
            <v>0001_4290-Street Lighting</v>
          </cell>
          <cell r="CG5338" t="str">
            <v>Full_Time</v>
          </cell>
          <cell r="CI5338" t="str">
            <v>DG</v>
          </cell>
          <cell r="CJ5338" t="str">
            <v>0001</v>
          </cell>
        </row>
        <row r="5339">
          <cell r="A5339" t="str">
            <v>Budget with Tr. (Jan-01)</v>
          </cell>
          <cell r="H5339">
            <v>1</v>
          </cell>
          <cell r="I5339">
            <v>1</v>
          </cell>
          <cell r="AP5339">
            <v>94617.075761214801</v>
          </cell>
          <cell r="BZ5339">
            <v>0</v>
          </cell>
          <cell r="CA5339">
            <v>0</v>
          </cell>
          <cell r="CC5339" t="str">
            <v>0001_4450-Cust Mgt Services</v>
          </cell>
          <cell r="CG5339" t="str">
            <v>Full_Time</v>
          </cell>
          <cell r="CI5339" t="str">
            <v>CS</v>
          </cell>
          <cell r="CJ5339" t="str">
            <v>0001</v>
          </cell>
        </row>
        <row r="5340">
          <cell r="A5340" t="str">
            <v>Budget with Tr. (Jan-01)</v>
          </cell>
          <cell r="H5340">
            <v>1</v>
          </cell>
          <cell r="I5340">
            <v>1</v>
          </cell>
          <cell r="AP5340">
            <v>92866.909967237894</v>
          </cell>
          <cell r="BZ5340">
            <v>0</v>
          </cell>
          <cell r="CA5340">
            <v>0</v>
          </cell>
          <cell r="CC5340" t="str">
            <v>0001_4420-Accounts Receivable</v>
          </cell>
          <cell r="CG5340" t="str">
            <v>Full_Time</v>
          </cell>
          <cell r="CI5340" t="str">
            <v>CS</v>
          </cell>
          <cell r="CJ5340" t="str">
            <v>0001</v>
          </cell>
        </row>
        <row r="5341">
          <cell r="A5341" t="str">
            <v>Budget with Tr. (Jan-01)</v>
          </cell>
          <cell r="H5341">
            <v>1</v>
          </cell>
          <cell r="I5341">
            <v>1</v>
          </cell>
          <cell r="AP5341">
            <v>110008.18473286431</v>
          </cell>
          <cell r="BZ5341">
            <v>0</v>
          </cell>
          <cell r="CA5341">
            <v>0</v>
          </cell>
          <cell r="CC5341" t="str">
            <v>0001_1760-Program Delivery</v>
          </cell>
          <cell r="CG5341" t="str">
            <v>Full_Time</v>
          </cell>
          <cell r="CI5341" t="str">
            <v>IT</v>
          </cell>
          <cell r="CJ5341" t="str">
            <v>0001</v>
          </cell>
        </row>
        <row r="5342">
          <cell r="A5342" t="str">
            <v>Budget with Tr. (Jan-01)</v>
          </cell>
          <cell r="H5342">
            <v>1</v>
          </cell>
          <cell r="I5342">
            <v>1</v>
          </cell>
          <cell r="AP5342">
            <v>98857.005627415405</v>
          </cell>
          <cell r="BZ5342">
            <v>0</v>
          </cell>
          <cell r="CA5342">
            <v>0</v>
          </cell>
          <cell r="CC5342" t="str">
            <v>0001_2520-Warehousing Management</v>
          </cell>
          <cell r="CG5342" t="str">
            <v>Full_Time</v>
          </cell>
          <cell r="CI5342" t="str">
            <v>AM</v>
          </cell>
          <cell r="CJ5342" t="str">
            <v>0001</v>
          </cell>
        </row>
        <row r="5343">
          <cell r="A5343" t="str">
            <v>Budget with Tr. (Jan-01)</v>
          </cell>
          <cell r="H5343">
            <v>1</v>
          </cell>
          <cell r="I5343">
            <v>1</v>
          </cell>
          <cell r="AP5343">
            <v>156840.45222206728</v>
          </cell>
          <cell r="BZ5343">
            <v>0.82420000000000004</v>
          </cell>
          <cell r="CA5343">
            <v>129267.90072000001</v>
          </cell>
          <cell r="CC5343" t="str">
            <v>0001_3130-Distribution Projects Centre</v>
          </cell>
          <cell r="CG5343" t="str">
            <v>Full_Time</v>
          </cell>
          <cell r="CI5343" t="str">
            <v>DS</v>
          </cell>
          <cell r="CJ5343" t="str">
            <v>0001</v>
          </cell>
        </row>
        <row r="5344">
          <cell r="A5344" t="str">
            <v>Budget with Tr. (Jan-01)</v>
          </cell>
          <cell r="H5344">
            <v>1</v>
          </cell>
          <cell r="I5344">
            <v>1</v>
          </cell>
          <cell r="AP5344">
            <v>87539.428192559106</v>
          </cell>
          <cell r="BZ5344">
            <v>0.82420000000000004</v>
          </cell>
          <cell r="CA5344">
            <v>72149.996709999992</v>
          </cell>
          <cell r="CC5344" t="str">
            <v>0001_3820-Program Management</v>
          </cell>
          <cell r="CG5344" t="str">
            <v>Full_Time</v>
          </cell>
          <cell r="CI5344" t="str">
            <v>DS</v>
          </cell>
          <cell r="CJ5344" t="str">
            <v>0001</v>
          </cell>
        </row>
        <row r="5345">
          <cell r="A5345" t="str">
            <v>Budget with Tr. (Jan-01)</v>
          </cell>
          <cell r="H5345">
            <v>1</v>
          </cell>
          <cell r="I5345">
            <v>1</v>
          </cell>
          <cell r="AP5345">
            <v>220760.89894695359</v>
          </cell>
          <cell r="BZ5345">
            <v>0</v>
          </cell>
          <cell r="CA5345">
            <v>0</v>
          </cell>
          <cell r="CC5345" t="str">
            <v>0001_3850-Strategy &amp; Enterprise Risk Management</v>
          </cell>
          <cell r="CG5345" t="str">
            <v>Full_Time</v>
          </cell>
          <cell r="CI5345" t="str">
            <v>SM</v>
          </cell>
          <cell r="CJ5345" t="str">
            <v>0001</v>
          </cell>
        </row>
        <row r="5346">
          <cell r="A5346" t="str">
            <v>Budget with Tr. (Jan-01)</v>
          </cell>
          <cell r="H5346">
            <v>1</v>
          </cell>
          <cell r="I5346">
            <v>1</v>
          </cell>
          <cell r="AP5346">
            <v>107024.12322767671</v>
          </cell>
          <cell r="BZ5346">
            <v>0</v>
          </cell>
          <cell r="CA5346">
            <v>0</v>
          </cell>
          <cell r="CC5346" t="str">
            <v>0001_4100-Meter Services</v>
          </cell>
          <cell r="CG5346" t="str">
            <v>Full_Time</v>
          </cell>
          <cell r="CI5346" t="str">
            <v>CS</v>
          </cell>
          <cell r="CJ5346" t="str">
            <v>0001</v>
          </cell>
        </row>
        <row r="5347">
          <cell r="A5347" t="str">
            <v>Budget with Tr. (Jan-01)</v>
          </cell>
          <cell r="H5347">
            <v>1</v>
          </cell>
          <cell r="I5347">
            <v>1</v>
          </cell>
          <cell r="AP5347">
            <v>118912.37540411481</v>
          </cell>
          <cell r="BZ5347">
            <v>0</v>
          </cell>
          <cell r="CA5347">
            <v>0</v>
          </cell>
          <cell r="CC5347" t="str">
            <v>0001_3310-Station &amp; Dist Automation</v>
          </cell>
          <cell r="CG5347" t="str">
            <v>Full_Time</v>
          </cell>
          <cell r="CI5347" t="str">
            <v>DG</v>
          </cell>
          <cell r="CJ5347" t="str">
            <v>0001</v>
          </cell>
        </row>
        <row r="5348">
          <cell r="A5348" t="str">
            <v>Budget with Tr. (Jan-01)</v>
          </cell>
          <cell r="H5348">
            <v>1</v>
          </cell>
          <cell r="I5348">
            <v>1</v>
          </cell>
          <cell r="AP5348">
            <v>107188.15675801231</v>
          </cell>
          <cell r="BZ5348">
            <v>0</v>
          </cell>
          <cell r="CA5348">
            <v>0</v>
          </cell>
          <cell r="CC5348" t="str">
            <v>0001_5200-Facilities &amp; Asset Mgmt</v>
          </cell>
          <cell r="CG5348" t="str">
            <v>Full_Time</v>
          </cell>
          <cell r="CI5348" t="str">
            <v>Faclt.</v>
          </cell>
          <cell r="CJ5348" t="str">
            <v>0001</v>
          </cell>
        </row>
        <row r="5349">
          <cell r="A5349" t="str">
            <v>Budget with Tr. (Jan-01)</v>
          </cell>
          <cell r="H5349">
            <v>1</v>
          </cell>
          <cell r="I5349">
            <v>1</v>
          </cell>
          <cell r="AP5349">
            <v>131480.50539688801</v>
          </cell>
          <cell r="BZ5349">
            <v>0</v>
          </cell>
          <cell r="CA5349">
            <v>0</v>
          </cell>
          <cell r="CC5349" t="str">
            <v>0001_4330-Customer Connections and Maintenance</v>
          </cell>
          <cell r="CG5349" t="str">
            <v>Full_Time</v>
          </cell>
          <cell r="CI5349" t="str">
            <v>DS</v>
          </cell>
          <cell r="CJ5349" t="str">
            <v>0001</v>
          </cell>
        </row>
        <row r="5350">
          <cell r="A5350" t="str">
            <v>Budget with Tr. (Jan-01)</v>
          </cell>
          <cell r="H5350">
            <v>1</v>
          </cell>
          <cell r="I5350">
            <v>1</v>
          </cell>
          <cell r="AP5350">
            <v>107024.12322767671</v>
          </cell>
          <cell r="BZ5350">
            <v>0</v>
          </cell>
          <cell r="CA5350">
            <v>0</v>
          </cell>
          <cell r="CC5350" t="str">
            <v>0001_4100-Meter Services</v>
          </cell>
          <cell r="CG5350" t="str">
            <v>Full_Time</v>
          </cell>
          <cell r="CI5350" t="str">
            <v>CS</v>
          </cell>
          <cell r="CJ5350" t="str">
            <v>0001</v>
          </cell>
        </row>
        <row r="5351">
          <cell r="A5351" t="str">
            <v>Budget with Tr. (Jan-01)</v>
          </cell>
          <cell r="H5351">
            <v>1</v>
          </cell>
          <cell r="I5351">
            <v>1</v>
          </cell>
          <cell r="AP5351">
            <v>87539.428192559106</v>
          </cell>
          <cell r="BZ5351">
            <v>0</v>
          </cell>
          <cell r="CA5351">
            <v>0</v>
          </cell>
          <cell r="CC5351" t="str">
            <v>0001_1753-IT Network Admin/tel</v>
          </cell>
          <cell r="CG5351" t="str">
            <v>Full_Time</v>
          </cell>
          <cell r="CI5351" t="str">
            <v>IT</v>
          </cell>
          <cell r="CJ5351" t="str">
            <v>0001</v>
          </cell>
        </row>
        <row r="5352">
          <cell r="A5352" t="str">
            <v>Budget with Tr. (Jan-01)</v>
          </cell>
          <cell r="H5352">
            <v>1</v>
          </cell>
          <cell r="I5352">
            <v>1</v>
          </cell>
          <cell r="AP5352">
            <v>90163.200947802979</v>
          </cell>
          <cell r="BZ5352">
            <v>0</v>
          </cell>
          <cell r="CA5352">
            <v>0</v>
          </cell>
          <cell r="CC5352" t="str">
            <v>0001_4330-Customer Connections and Maintenance</v>
          </cell>
          <cell r="CG5352" t="str">
            <v>Full_Time</v>
          </cell>
          <cell r="CI5352" t="str">
            <v>DS</v>
          </cell>
          <cell r="CJ5352" t="str">
            <v>0001</v>
          </cell>
        </row>
        <row r="5353">
          <cell r="A5353" t="str">
            <v>Budget with Tr. (Jan-01)</v>
          </cell>
          <cell r="H5353">
            <v>1</v>
          </cell>
          <cell r="I5353">
            <v>1</v>
          </cell>
          <cell r="AP5353">
            <v>133868.14696929458</v>
          </cell>
          <cell r="BZ5353">
            <v>0</v>
          </cell>
          <cell r="CA5353">
            <v>0</v>
          </cell>
          <cell r="CC5353" t="str">
            <v>0008_8140-CDM Business &amp; Regulatory Reporting</v>
          </cell>
          <cell r="CG5353" t="str">
            <v>Full_Time</v>
          </cell>
          <cell r="CI5353" t="str">
            <v>CDM</v>
          </cell>
          <cell r="CJ5353" t="str">
            <v>0008</v>
          </cell>
        </row>
        <row r="5354">
          <cell r="A5354" t="str">
            <v>Budget with Tr. (Jan-01)</v>
          </cell>
          <cell r="H5354">
            <v>1</v>
          </cell>
          <cell r="I5354">
            <v>1</v>
          </cell>
          <cell r="AP5354">
            <v>119263.5454870586</v>
          </cell>
          <cell r="BZ5354">
            <v>0</v>
          </cell>
          <cell r="CA5354">
            <v>0</v>
          </cell>
          <cell r="CC5354" t="str">
            <v>0001_3160-Dist Proj - West</v>
          </cell>
          <cell r="CG5354" t="str">
            <v>Full_Time</v>
          </cell>
          <cell r="CI5354" t="str">
            <v>DS</v>
          </cell>
          <cell r="CJ5354" t="str">
            <v>0001</v>
          </cell>
        </row>
        <row r="5355">
          <cell r="A5355" t="str">
            <v>Budget with Tr. (Jan-01)</v>
          </cell>
          <cell r="H5355">
            <v>1</v>
          </cell>
          <cell r="I5355">
            <v>1</v>
          </cell>
          <cell r="AP5355">
            <v>26673.289309571501</v>
          </cell>
          <cell r="BZ5355">
            <v>0</v>
          </cell>
          <cell r="CA5355">
            <v>0</v>
          </cell>
          <cell r="CC5355" t="str">
            <v>0001_4410-Call Centre</v>
          </cell>
          <cell r="CG5355" t="str">
            <v>Part_Time</v>
          </cell>
          <cell r="CI5355" t="str">
            <v>CS</v>
          </cell>
          <cell r="CJ5355" t="str">
            <v>0001</v>
          </cell>
        </row>
        <row r="5356">
          <cell r="A5356" t="str">
            <v>Budget with Tr. (Jan-01)</v>
          </cell>
          <cell r="H5356">
            <v>1</v>
          </cell>
          <cell r="I5356">
            <v>1</v>
          </cell>
          <cell r="AP5356">
            <v>147886.9453798804</v>
          </cell>
          <cell r="BZ5356">
            <v>0</v>
          </cell>
          <cell r="CA5356">
            <v>0</v>
          </cell>
          <cell r="CC5356" t="str">
            <v>0001_1350-Internal Audit</v>
          </cell>
          <cell r="CG5356" t="str">
            <v>Full_Time</v>
          </cell>
          <cell r="CI5356" t="str">
            <v>Fin.</v>
          </cell>
          <cell r="CJ5356" t="str">
            <v>0001</v>
          </cell>
        </row>
        <row r="5357">
          <cell r="A5357" t="str">
            <v>Budget with Tr. (Jan-01)</v>
          </cell>
          <cell r="H5357">
            <v>1</v>
          </cell>
          <cell r="I5357">
            <v>1</v>
          </cell>
          <cell r="AP5357">
            <v>87322.790754335001</v>
          </cell>
          <cell r="BZ5357">
            <v>0</v>
          </cell>
          <cell r="CA5357">
            <v>0</v>
          </cell>
          <cell r="CC5357" t="str">
            <v>0001_4410-Call Centre</v>
          </cell>
          <cell r="CG5357" t="str">
            <v>Full_Time</v>
          </cell>
          <cell r="CI5357" t="str">
            <v>CS</v>
          </cell>
          <cell r="CJ5357" t="str">
            <v>0001</v>
          </cell>
        </row>
        <row r="5358">
          <cell r="A5358" t="str">
            <v>Budget with Tr. (Jan-01)</v>
          </cell>
          <cell r="H5358">
            <v>1</v>
          </cell>
          <cell r="I5358">
            <v>1</v>
          </cell>
          <cell r="AP5358">
            <v>110719.78548312679</v>
          </cell>
          <cell r="BZ5358">
            <v>0</v>
          </cell>
          <cell r="CA5358">
            <v>0</v>
          </cell>
          <cell r="CC5358" t="str">
            <v>0001_3130-Distribution Projects Centre</v>
          </cell>
          <cell r="CG5358" t="str">
            <v>Full_Time</v>
          </cell>
          <cell r="CI5358" t="str">
            <v>DS</v>
          </cell>
          <cell r="CJ5358" t="str">
            <v>0001</v>
          </cell>
        </row>
        <row r="5359">
          <cell r="A5359" t="str">
            <v>Budget with Tr. (Jan-01)</v>
          </cell>
          <cell r="H5359">
            <v>1</v>
          </cell>
          <cell r="I5359">
            <v>1</v>
          </cell>
          <cell r="AP5359">
            <v>92867.473436504297</v>
          </cell>
          <cell r="BZ5359">
            <v>0</v>
          </cell>
          <cell r="CA5359">
            <v>0</v>
          </cell>
          <cell r="CC5359" t="str">
            <v>0001_4420-Accounts Receivable</v>
          </cell>
          <cell r="CG5359" t="str">
            <v>Full_Time</v>
          </cell>
          <cell r="CI5359" t="str">
            <v>CS</v>
          </cell>
          <cell r="CJ5359" t="str">
            <v>0001</v>
          </cell>
        </row>
        <row r="5360">
          <cell r="A5360" t="str">
            <v>Budget with Tr. (Jan-01)</v>
          </cell>
          <cell r="H5360">
            <v>1</v>
          </cell>
          <cell r="I5360">
            <v>1</v>
          </cell>
          <cell r="AP5360">
            <v>111733.19112241469</v>
          </cell>
          <cell r="BZ5360">
            <v>0</v>
          </cell>
          <cell r="CA5360">
            <v>0</v>
          </cell>
          <cell r="CC5360" t="str">
            <v>0001_3110-Dist Proj - East</v>
          </cell>
          <cell r="CG5360" t="str">
            <v>Full_Time</v>
          </cell>
          <cell r="CI5360" t="str">
            <v>DS</v>
          </cell>
          <cell r="CJ5360" t="str">
            <v>0001</v>
          </cell>
        </row>
        <row r="5361">
          <cell r="A5361" t="str">
            <v>Budget with Tr. (Jan-01)</v>
          </cell>
          <cell r="H5361">
            <v>1</v>
          </cell>
          <cell r="I5361">
            <v>1</v>
          </cell>
          <cell r="AP5361">
            <v>104204.3099808039</v>
          </cell>
          <cell r="BZ5361">
            <v>0</v>
          </cell>
          <cell r="CA5361">
            <v>0</v>
          </cell>
          <cell r="CC5361" t="str">
            <v>0001_4260-Field Services</v>
          </cell>
          <cell r="CG5361" t="str">
            <v>Full_Time</v>
          </cell>
          <cell r="CI5361" t="str">
            <v>CS</v>
          </cell>
          <cell r="CJ5361" t="str">
            <v>0001</v>
          </cell>
        </row>
        <row r="5362">
          <cell r="A5362" t="str">
            <v>Budget with Tr. (Jan-01)</v>
          </cell>
          <cell r="H5362">
            <v>1</v>
          </cell>
          <cell r="I5362">
            <v>1</v>
          </cell>
          <cell r="AP5362">
            <v>108133.11890293322</v>
          </cell>
          <cell r="BZ5362">
            <v>0</v>
          </cell>
          <cell r="CA5362">
            <v>0</v>
          </cell>
          <cell r="CC5362" t="str">
            <v>0001_4410-Call Centre</v>
          </cell>
          <cell r="CG5362" t="str">
            <v>Full_Time</v>
          </cell>
          <cell r="CI5362" t="str">
            <v>CS</v>
          </cell>
          <cell r="CJ5362" t="str">
            <v>0001</v>
          </cell>
        </row>
        <row r="5363">
          <cell r="A5363" t="str">
            <v>Budget with Tr. (Jan-01)</v>
          </cell>
          <cell r="H5363">
            <v>1</v>
          </cell>
          <cell r="I5363">
            <v>1</v>
          </cell>
          <cell r="AP5363">
            <v>183581.71248346748</v>
          </cell>
          <cell r="BZ5363">
            <v>0</v>
          </cell>
          <cell r="CA5363">
            <v>0</v>
          </cell>
          <cell r="CC5363" t="str">
            <v>0001_1342-Support Customer Service Support</v>
          </cell>
          <cell r="CG5363" t="str">
            <v>Full_Time</v>
          </cell>
          <cell r="CI5363" t="str">
            <v>Fin.</v>
          </cell>
          <cell r="CJ5363" t="str">
            <v>0001</v>
          </cell>
        </row>
        <row r="5364">
          <cell r="A5364" t="str">
            <v>Budget with Tr. (Jan-01)</v>
          </cell>
          <cell r="H5364">
            <v>1</v>
          </cell>
          <cell r="I5364">
            <v>1</v>
          </cell>
          <cell r="AP5364">
            <v>123060.51171756852</v>
          </cell>
          <cell r="BZ5364">
            <v>0</v>
          </cell>
          <cell r="CA5364">
            <v>0</v>
          </cell>
          <cell r="CC5364" t="str">
            <v>0001_3310-Station &amp; Dist Automation</v>
          </cell>
          <cell r="CG5364" t="str">
            <v>Full_Time</v>
          </cell>
          <cell r="CI5364" t="str">
            <v>DG</v>
          </cell>
          <cell r="CJ5364" t="str">
            <v>0001</v>
          </cell>
        </row>
        <row r="5365">
          <cell r="A5365" t="str">
            <v>Budget with Tr. (Jan-01)</v>
          </cell>
          <cell r="H5365">
            <v>1</v>
          </cell>
          <cell r="I5365">
            <v>1</v>
          </cell>
          <cell r="AP5365">
            <v>92866.909967237894</v>
          </cell>
          <cell r="BZ5365">
            <v>0</v>
          </cell>
          <cell r="CA5365">
            <v>0</v>
          </cell>
          <cell r="CC5365" t="str">
            <v>0001_4410-Call Centre</v>
          </cell>
          <cell r="CG5365" t="str">
            <v>Full_Time</v>
          </cell>
          <cell r="CI5365" t="str">
            <v>CS</v>
          </cell>
          <cell r="CJ5365" t="str">
            <v>0001</v>
          </cell>
        </row>
        <row r="5366">
          <cell r="A5366" t="str">
            <v>Budget with Tr. (Jan-01)</v>
          </cell>
          <cell r="H5366">
            <v>1</v>
          </cell>
          <cell r="I5366">
            <v>1</v>
          </cell>
          <cell r="AP5366">
            <v>122354.92363802379</v>
          </cell>
          <cell r="BZ5366">
            <v>0</v>
          </cell>
          <cell r="CA5366">
            <v>0</v>
          </cell>
          <cell r="CC5366" t="str">
            <v>0001_4210-Grid Response</v>
          </cell>
          <cell r="CG5366" t="str">
            <v>Full_Time</v>
          </cell>
          <cell r="CI5366" t="str">
            <v>DG</v>
          </cell>
          <cell r="CJ5366" t="str">
            <v>0001</v>
          </cell>
        </row>
        <row r="5367">
          <cell r="A5367" t="str">
            <v>Budget with Tr. (Jan-01)</v>
          </cell>
          <cell r="H5367">
            <v>1</v>
          </cell>
          <cell r="I5367">
            <v>1</v>
          </cell>
          <cell r="AP5367">
            <v>111733.8460639347</v>
          </cell>
          <cell r="BZ5367">
            <v>0</v>
          </cell>
          <cell r="CA5367">
            <v>0</v>
          </cell>
          <cell r="CC5367" t="str">
            <v>0001_3130-Distribution Projects Centre</v>
          </cell>
          <cell r="CG5367" t="str">
            <v>Full_Time</v>
          </cell>
          <cell r="CI5367" t="str">
            <v>DS</v>
          </cell>
          <cell r="CJ5367" t="str">
            <v>0001</v>
          </cell>
        </row>
        <row r="5368">
          <cell r="A5368" t="str">
            <v>Budget with Tr. (Jan-01)</v>
          </cell>
          <cell r="H5368">
            <v>1</v>
          </cell>
          <cell r="I5368">
            <v>1</v>
          </cell>
          <cell r="AP5368">
            <v>108771.1543219884</v>
          </cell>
          <cell r="BZ5368">
            <v>0</v>
          </cell>
          <cell r="CA5368">
            <v>0</v>
          </cell>
          <cell r="CC5368" t="str">
            <v>0001_5100-Fleet &amp; Equipment Svcs</v>
          </cell>
          <cell r="CG5368" t="str">
            <v>Full_Time</v>
          </cell>
          <cell r="CI5368" t="str">
            <v>AM</v>
          </cell>
          <cell r="CJ5368" t="str">
            <v>0001</v>
          </cell>
        </row>
        <row r="5369">
          <cell r="A5369" t="str">
            <v>Budget with Tr. (Jan-01)</v>
          </cell>
          <cell r="H5369">
            <v>1</v>
          </cell>
          <cell r="I5369">
            <v>1</v>
          </cell>
          <cell r="AP5369">
            <v>108488.8522053468</v>
          </cell>
          <cell r="BZ5369">
            <v>0</v>
          </cell>
          <cell r="CA5369">
            <v>0</v>
          </cell>
          <cell r="CC5369" t="str">
            <v>0001_3160-Dist Proj - West</v>
          </cell>
          <cell r="CG5369" t="str">
            <v>Full_Time</v>
          </cell>
          <cell r="CI5369" t="str">
            <v>DS</v>
          </cell>
          <cell r="CJ5369" t="str">
            <v>0001</v>
          </cell>
        </row>
        <row r="5370">
          <cell r="A5370" t="str">
            <v>Budget with Tr. (Jan-01)</v>
          </cell>
          <cell r="H5370">
            <v>1</v>
          </cell>
          <cell r="I5370">
            <v>1</v>
          </cell>
          <cell r="AP5370">
            <v>106816.0037769968</v>
          </cell>
          <cell r="BZ5370">
            <v>0</v>
          </cell>
          <cell r="CA5370">
            <v>0</v>
          </cell>
          <cell r="CC5370" t="str">
            <v>0001_3600-Distribution Scvs - Admin</v>
          </cell>
          <cell r="CG5370" t="str">
            <v>Full_Time</v>
          </cell>
          <cell r="CI5370" t="str">
            <v>DS</v>
          </cell>
          <cell r="CJ5370" t="str">
            <v>0001</v>
          </cell>
        </row>
        <row r="5371">
          <cell r="A5371" t="str">
            <v>Budget with Tr. (Jan-01)</v>
          </cell>
          <cell r="H5371">
            <v>0</v>
          </cell>
          <cell r="I5371">
            <v>0</v>
          </cell>
          <cell r="AP5371">
            <v>0</v>
          </cell>
          <cell r="BZ5371">
            <v>0</v>
          </cell>
          <cell r="CA5371">
            <v>0</v>
          </cell>
          <cell r="CC5371" t="str">
            <v>0001_3160-Dist Proj - West</v>
          </cell>
          <cell r="CG5371" t="e">
            <v>#N/A</v>
          </cell>
          <cell r="CI5371" t="str">
            <v>DS</v>
          </cell>
          <cell r="CJ5371" t="str">
            <v>0001</v>
          </cell>
        </row>
        <row r="5372">
          <cell r="A5372" t="str">
            <v>Budget with Tr. (Jan-01)</v>
          </cell>
          <cell r="H5372">
            <v>1</v>
          </cell>
          <cell r="I5372">
            <v>1</v>
          </cell>
          <cell r="AP5372">
            <v>106815.35327997719</v>
          </cell>
          <cell r="BZ5372">
            <v>0</v>
          </cell>
          <cell r="CA5372">
            <v>0</v>
          </cell>
          <cell r="CC5372" t="str">
            <v>0001_3720-Dist Grid Health</v>
          </cell>
          <cell r="CG5372" t="str">
            <v>Full_Time</v>
          </cell>
          <cell r="CI5372" t="str">
            <v>DG</v>
          </cell>
          <cell r="CJ5372" t="str">
            <v>0001</v>
          </cell>
        </row>
        <row r="5373">
          <cell r="A5373" t="str">
            <v>Budget with Tr. (Jan-01)</v>
          </cell>
          <cell r="H5373">
            <v>1</v>
          </cell>
          <cell r="I5373">
            <v>1</v>
          </cell>
          <cell r="AP5373">
            <v>140423.33425578999</v>
          </cell>
          <cell r="BZ5373">
            <v>0.82420000000000004</v>
          </cell>
          <cell r="CA5373">
            <v>115736.91208999998</v>
          </cell>
          <cell r="CC5373" t="str">
            <v>0001_4481-System Oper Control Room</v>
          </cell>
          <cell r="CG5373" t="str">
            <v>Full_Time</v>
          </cell>
          <cell r="CI5373" t="str">
            <v>DG</v>
          </cell>
          <cell r="CJ5373" t="str">
            <v>0001</v>
          </cell>
        </row>
        <row r="5374">
          <cell r="A5374" t="str">
            <v>Budget with Tr. (Jan-01)</v>
          </cell>
          <cell r="H5374">
            <v>1</v>
          </cell>
          <cell r="I5374">
            <v>1</v>
          </cell>
          <cell r="AP5374">
            <v>140424.54520426001</v>
          </cell>
          <cell r="BZ5374">
            <v>0</v>
          </cell>
          <cell r="CA5374">
            <v>0</v>
          </cell>
          <cell r="CC5374" t="str">
            <v>0001_4480-System Oper Planning</v>
          </cell>
          <cell r="CG5374" t="str">
            <v>Full_Time</v>
          </cell>
          <cell r="CI5374" t="str">
            <v>DG</v>
          </cell>
          <cell r="CJ5374" t="str">
            <v>0001</v>
          </cell>
        </row>
        <row r="5375">
          <cell r="A5375" t="str">
            <v>Budget with Tr. (Jan-01)</v>
          </cell>
          <cell r="H5375">
            <v>1</v>
          </cell>
          <cell r="I5375">
            <v>1</v>
          </cell>
          <cell r="AP5375">
            <v>145954.21104244879</v>
          </cell>
          <cell r="BZ5375">
            <v>0</v>
          </cell>
          <cell r="CA5375">
            <v>0</v>
          </cell>
          <cell r="CC5375" t="str">
            <v>0001_3110-Dist Proj - East</v>
          </cell>
          <cell r="CG5375" t="str">
            <v>Full_Time</v>
          </cell>
          <cell r="CI5375" t="str">
            <v>DS</v>
          </cell>
          <cell r="CJ5375" t="str">
            <v>0001</v>
          </cell>
        </row>
        <row r="5376">
          <cell r="A5376" t="str">
            <v>Budget with Tr. (Jan-01)</v>
          </cell>
          <cell r="H5376">
            <v>1</v>
          </cell>
          <cell r="I5376">
            <v>1</v>
          </cell>
          <cell r="AP5376">
            <v>141845.23924221474</v>
          </cell>
          <cell r="BZ5376">
            <v>0.82420000000000004</v>
          </cell>
          <cell r="CA5376">
            <v>116908.84618000001</v>
          </cell>
          <cell r="CC5376" t="str">
            <v>0001_2700-Capacity Planning</v>
          </cell>
          <cell r="CG5376" t="str">
            <v>Full_Time</v>
          </cell>
          <cell r="CI5376" t="str">
            <v>AM</v>
          </cell>
          <cell r="CJ5376" t="str">
            <v>0001</v>
          </cell>
        </row>
        <row r="5377">
          <cell r="A5377" t="str">
            <v>Budget with Tr. (Jan-01)</v>
          </cell>
          <cell r="H5377">
            <v>1</v>
          </cell>
          <cell r="I5377">
            <v>1</v>
          </cell>
          <cell r="AP5377">
            <v>220761.71961110301</v>
          </cell>
          <cell r="BZ5377">
            <v>0</v>
          </cell>
          <cell r="CA5377">
            <v>0</v>
          </cell>
          <cell r="CC5377" t="str">
            <v>0001_1410-EdR</v>
          </cell>
          <cell r="CG5377" t="str">
            <v>Full_Time</v>
          </cell>
          <cell r="CI5377" t="str">
            <v>TRRR</v>
          </cell>
          <cell r="CJ5377" t="str">
            <v>0001</v>
          </cell>
        </row>
        <row r="5378">
          <cell r="A5378" t="str">
            <v>Budget with Tr. (Jan-01)</v>
          </cell>
          <cell r="H5378">
            <v>1</v>
          </cell>
          <cell r="I5378">
            <v>1</v>
          </cell>
          <cell r="AP5378">
            <v>129349.7059957396</v>
          </cell>
          <cell r="BZ5378">
            <v>0</v>
          </cell>
          <cell r="CA5378">
            <v>0</v>
          </cell>
          <cell r="CC5378" t="str">
            <v>0001_4330-Customer Connections and Maintenance</v>
          </cell>
          <cell r="CG5378" t="str">
            <v>Full_Time</v>
          </cell>
          <cell r="CI5378" t="str">
            <v>DS</v>
          </cell>
          <cell r="CJ5378" t="str">
            <v>0001</v>
          </cell>
        </row>
        <row r="5379">
          <cell r="A5379" t="str">
            <v>Budget with Tr. (Jan-01)</v>
          </cell>
          <cell r="H5379">
            <v>1</v>
          </cell>
          <cell r="I5379">
            <v>1</v>
          </cell>
          <cell r="AP5379">
            <v>141771.83859936602</v>
          </cell>
          <cell r="BZ5379">
            <v>0</v>
          </cell>
          <cell r="CA5379">
            <v>0</v>
          </cell>
          <cell r="CC5379" t="str">
            <v>0001_3310-Station &amp; Dist Automation</v>
          </cell>
          <cell r="CG5379" t="str">
            <v>Full_Time</v>
          </cell>
          <cell r="CI5379" t="str">
            <v>DG</v>
          </cell>
          <cell r="CJ5379" t="str">
            <v>0001</v>
          </cell>
        </row>
        <row r="5380">
          <cell r="A5380" t="str">
            <v>Budget with Tr. (Jan-01)</v>
          </cell>
          <cell r="H5380">
            <v>1</v>
          </cell>
          <cell r="I5380">
            <v>1</v>
          </cell>
          <cell r="AP5380">
            <v>117700.18893143201</v>
          </cell>
          <cell r="BZ5380">
            <v>0</v>
          </cell>
          <cell r="CA5380">
            <v>0</v>
          </cell>
          <cell r="CC5380" t="str">
            <v>0001_1753-IT Network Admin/tel</v>
          </cell>
          <cell r="CG5380" t="str">
            <v>Full_Time</v>
          </cell>
          <cell r="CI5380" t="str">
            <v>IT</v>
          </cell>
          <cell r="CJ5380" t="str">
            <v>0001</v>
          </cell>
        </row>
        <row r="5381">
          <cell r="A5381" t="str">
            <v>Budget with Tr. (Jan-01)</v>
          </cell>
          <cell r="H5381">
            <v>1</v>
          </cell>
          <cell r="I5381">
            <v>1</v>
          </cell>
          <cell r="AP5381">
            <v>112801.5973696923</v>
          </cell>
          <cell r="BZ5381">
            <v>0</v>
          </cell>
          <cell r="CA5381">
            <v>0</v>
          </cell>
          <cell r="CC5381" t="str">
            <v>0001_3130-Distribution Projects Centre</v>
          </cell>
          <cell r="CG5381" t="str">
            <v>Full_Time</v>
          </cell>
          <cell r="CI5381" t="str">
            <v>DS</v>
          </cell>
          <cell r="CJ5381" t="str">
            <v>0001</v>
          </cell>
        </row>
        <row r="5382">
          <cell r="A5382" t="str">
            <v>Budget with Tr. (Jan-01)</v>
          </cell>
          <cell r="H5382">
            <v>1</v>
          </cell>
          <cell r="I5382">
            <v>1</v>
          </cell>
          <cell r="AP5382">
            <v>126679.36036343371</v>
          </cell>
          <cell r="BZ5382">
            <v>0</v>
          </cell>
          <cell r="CA5382">
            <v>0</v>
          </cell>
          <cell r="CC5382" t="str">
            <v>0001_1910-OD &amp; Performance</v>
          </cell>
          <cell r="CG5382" t="str">
            <v>Full_Time</v>
          </cell>
          <cell r="CI5382" t="str">
            <v>OE</v>
          </cell>
          <cell r="CJ5382" t="str">
            <v>0001</v>
          </cell>
        </row>
        <row r="5383">
          <cell r="A5383" t="str">
            <v>Budget with Tr. (Jan-01)</v>
          </cell>
          <cell r="H5383">
            <v>1</v>
          </cell>
          <cell r="I5383">
            <v>1</v>
          </cell>
          <cell r="AP5383">
            <v>92866.909967237894</v>
          </cell>
          <cell r="BZ5383">
            <v>0</v>
          </cell>
          <cell r="CA5383">
            <v>0</v>
          </cell>
          <cell r="CC5383" t="str">
            <v>0001_4410-Call Centre</v>
          </cell>
          <cell r="CG5383" t="str">
            <v>Full_Time</v>
          </cell>
          <cell r="CI5383" t="str">
            <v>CS</v>
          </cell>
          <cell r="CJ5383" t="str">
            <v>0001</v>
          </cell>
        </row>
        <row r="5384">
          <cell r="A5384" t="str">
            <v>Budget with Tr. (Jan-01)</v>
          </cell>
          <cell r="H5384">
            <v>1</v>
          </cell>
          <cell r="I5384">
            <v>1</v>
          </cell>
          <cell r="AP5384">
            <v>146543.23291281759</v>
          </cell>
          <cell r="BZ5384">
            <v>0</v>
          </cell>
          <cell r="CA5384">
            <v>0</v>
          </cell>
          <cell r="CC5384" t="str">
            <v>0008_8120-CDM Program Development</v>
          </cell>
          <cell r="CG5384" t="str">
            <v>Full_Time</v>
          </cell>
          <cell r="CI5384" t="str">
            <v>CDM</v>
          </cell>
          <cell r="CJ5384" t="str">
            <v>0008</v>
          </cell>
        </row>
        <row r="5385">
          <cell r="A5385" t="str">
            <v>Budget with Tr. (Jan-01)</v>
          </cell>
          <cell r="H5385">
            <v>1</v>
          </cell>
          <cell r="I5385">
            <v>1</v>
          </cell>
          <cell r="AP5385">
            <v>117699.52016751621</v>
          </cell>
          <cell r="BZ5385">
            <v>0</v>
          </cell>
          <cell r="CA5385">
            <v>0</v>
          </cell>
          <cell r="CC5385" t="str">
            <v>0001_1753-IT Network Admin/tel</v>
          </cell>
          <cell r="CG5385" t="str">
            <v>Full_Time</v>
          </cell>
          <cell r="CI5385" t="str">
            <v>IT</v>
          </cell>
          <cell r="CJ5385" t="str">
            <v>0001</v>
          </cell>
        </row>
        <row r="5386">
          <cell r="A5386" t="str">
            <v>Budget with Tr. (Jan-01)</v>
          </cell>
          <cell r="H5386">
            <v>1</v>
          </cell>
          <cell r="I5386">
            <v>1</v>
          </cell>
          <cell r="AP5386">
            <v>228067.09700156687</v>
          </cell>
          <cell r="BZ5386">
            <v>0.82420000000000004</v>
          </cell>
          <cell r="CA5386">
            <v>187972.90134000004</v>
          </cell>
          <cell r="CC5386" t="str">
            <v>0001_3110-Dist Proj - East</v>
          </cell>
          <cell r="CG5386" t="str">
            <v>Full_Time</v>
          </cell>
          <cell r="CI5386" t="str">
            <v>DS</v>
          </cell>
          <cell r="CJ5386" t="str">
            <v>0001</v>
          </cell>
        </row>
        <row r="5387">
          <cell r="A5387" t="str">
            <v>Budget with Tr. (Jan-01)</v>
          </cell>
          <cell r="H5387">
            <v>1</v>
          </cell>
          <cell r="I5387">
            <v>1</v>
          </cell>
          <cell r="AP5387">
            <v>108488.8522053468</v>
          </cell>
          <cell r="BZ5387">
            <v>0</v>
          </cell>
          <cell r="CA5387">
            <v>0</v>
          </cell>
          <cell r="CC5387" t="str">
            <v>0001_3130-Distribution Projects Centre</v>
          </cell>
          <cell r="CG5387" t="str">
            <v>Full_Time</v>
          </cell>
          <cell r="CI5387" t="str">
            <v>DS</v>
          </cell>
          <cell r="CJ5387" t="str">
            <v>0001</v>
          </cell>
        </row>
        <row r="5388">
          <cell r="A5388" t="str">
            <v>Budget with Tr. (Jan-01)</v>
          </cell>
          <cell r="H5388">
            <v>1</v>
          </cell>
          <cell r="I5388">
            <v>1</v>
          </cell>
          <cell r="AP5388">
            <v>127404.933787398</v>
          </cell>
          <cell r="BZ5388">
            <v>0</v>
          </cell>
          <cell r="CA5388">
            <v>0</v>
          </cell>
          <cell r="CC5388" t="str">
            <v>0001_3720-Dist Grid Health</v>
          </cell>
          <cell r="CG5388" t="str">
            <v>Full_Time</v>
          </cell>
          <cell r="CI5388" t="str">
            <v>DG</v>
          </cell>
          <cell r="CJ5388" t="str">
            <v>0001</v>
          </cell>
        </row>
        <row r="5389">
          <cell r="A5389" t="str">
            <v>Budget with Tr. (Jan-01)</v>
          </cell>
          <cell r="H5389">
            <v>1</v>
          </cell>
          <cell r="I5389">
            <v>1</v>
          </cell>
          <cell r="AP5389">
            <v>167071.7224092558</v>
          </cell>
          <cell r="BZ5389">
            <v>0</v>
          </cell>
          <cell r="CA5389">
            <v>0</v>
          </cell>
          <cell r="CC5389" t="str">
            <v>0001_1770-IT&amp;S Governance</v>
          </cell>
          <cell r="CG5389" t="str">
            <v>Full_Time</v>
          </cell>
          <cell r="CI5389" t="str">
            <v>IT</v>
          </cell>
          <cell r="CJ5389" t="str">
            <v>0001</v>
          </cell>
        </row>
        <row r="5390">
          <cell r="A5390" t="str">
            <v>Budget with Tr. (Jan-01)</v>
          </cell>
          <cell r="H5390">
            <v>1</v>
          </cell>
          <cell r="I5390">
            <v>1</v>
          </cell>
          <cell r="AP5390">
            <v>144046.68469387951</v>
          </cell>
          <cell r="BZ5390">
            <v>0</v>
          </cell>
          <cell r="CA5390">
            <v>0</v>
          </cell>
          <cell r="CC5390" t="str">
            <v>0001_1775-IT&amp;S BI &amp; EDW</v>
          </cell>
          <cell r="CG5390" t="str">
            <v>Full_Time</v>
          </cell>
          <cell r="CI5390" t="str">
            <v>IT</v>
          </cell>
          <cell r="CJ5390" t="str">
            <v>0001</v>
          </cell>
        </row>
        <row r="5391">
          <cell r="A5391" t="str">
            <v>Budget with Tr. (Jan-01)</v>
          </cell>
          <cell r="H5391">
            <v>1</v>
          </cell>
          <cell r="I5391">
            <v>1</v>
          </cell>
          <cell r="AP5391">
            <v>90911.918108974001</v>
          </cell>
          <cell r="BZ5391">
            <v>0</v>
          </cell>
          <cell r="CA5391">
            <v>0</v>
          </cell>
          <cell r="CC5391" t="str">
            <v>0001_1321-Accounts Payable</v>
          </cell>
          <cell r="CG5391" t="str">
            <v>Full_Time</v>
          </cell>
          <cell r="CI5391" t="str">
            <v>Fin.</v>
          </cell>
          <cell r="CJ5391" t="str">
            <v>0001</v>
          </cell>
        </row>
        <row r="5392">
          <cell r="A5392" t="str">
            <v>Budget with Tr. (Jan-01)</v>
          </cell>
          <cell r="H5392">
            <v>1</v>
          </cell>
          <cell r="I5392">
            <v>1</v>
          </cell>
          <cell r="AP5392">
            <v>147089.20468303582</v>
          </cell>
          <cell r="BZ5392">
            <v>0</v>
          </cell>
          <cell r="CA5392">
            <v>0</v>
          </cell>
          <cell r="CC5392" t="str">
            <v>0001_1754-Database And Middleware</v>
          </cell>
          <cell r="CG5392" t="str">
            <v>Full_Time</v>
          </cell>
          <cell r="CI5392" t="str">
            <v>IT</v>
          </cell>
          <cell r="CJ5392" t="str">
            <v>0001</v>
          </cell>
        </row>
        <row r="5393">
          <cell r="A5393" t="str">
            <v>Budget with Tr. (Jan-01)</v>
          </cell>
          <cell r="H5393">
            <v>1</v>
          </cell>
          <cell r="I5393">
            <v>1</v>
          </cell>
          <cell r="AP5393">
            <v>155298.29085678671</v>
          </cell>
          <cell r="BZ5393">
            <v>0</v>
          </cell>
          <cell r="CA5393">
            <v>0</v>
          </cell>
          <cell r="CC5393" t="str">
            <v>0001_4410-Call Centre</v>
          </cell>
          <cell r="CG5393" t="str">
            <v>Full_Time</v>
          </cell>
          <cell r="CI5393" t="str">
            <v>CS</v>
          </cell>
          <cell r="CJ5393" t="str">
            <v>0001</v>
          </cell>
        </row>
        <row r="5394">
          <cell r="A5394" t="str">
            <v>Budget with Tr. (Jan-01)</v>
          </cell>
          <cell r="H5394">
            <v>1</v>
          </cell>
          <cell r="I5394">
            <v>1</v>
          </cell>
          <cell r="AP5394">
            <v>112802.25231121232</v>
          </cell>
          <cell r="BZ5394">
            <v>0</v>
          </cell>
          <cell r="CA5394">
            <v>0</v>
          </cell>
          <cell r="CC5394" t="str">
            <v>0001_3130-Distribution Projects Centre</v>
          </cell>
          <cell r="CG5394" t="str">
            <v>Full_Time</v>
          </cell>
          <cell r="CI5394" t="str">
            <v>DS</v>
          </cell>
          <cell r="CJ5394" t="str">
            <v>0001</v>
          </cell>
        </row>
        <row r="5395">
          <cell r="A5395" t="str">
            <v>Budget with Tr. (Jan-01)</v>
          </cell>
          <cell r="H5395">
            <v>1</v>
          </cell>
          <cell r="I5395">
            <v>1</v>
          </cell>
          <cell r="AP5395">
            <v>94027.117253289209</v>
          </cell>
          <cell r="BZ5395">
            <v>0</v>
          </cell>
          <cell r="CA5395">
            <v>0</v>
          </cell>
          <cell r="CC5395" t="str">
            <v>0001_3110-Dist Proj - East</v>
          </cell>
          <cell r="CG5395" t="str">
            <v>Full_Time</v>
          </cell>
          <cell r="CI5395" t="str">
            <v>DS</v>
          </cell>
          <cell r="CJ5395" t="str">
            <v>0001</v>
          </cell>
        </row>
        <row r="5396">
          <cell r="A5396" t="str">
            <v>Budget with Tr. (Jan-01)</v>
          </cell>
          <cell r="H5396">
            <v>1</v>
          </cell>
          <cell r="I5396">
            <v>1</v>
          </cell>
          <cell r="AP5396">
            <v>94027.117253289209</v>
          </cell>
          <cell r="BZ5396">
            <v>0</v>
          </cell>
          <cell r="CA5396">
            <v>0</v>
          </cell>
          <cell r="CC5396" t="str">
            <v>0001_3160-Dist Proj - West</v>
          </cell>
          <cell r="CG5396" t="str">
            <v>Full_Time</v>
          </cell>
          <cell r="CI5396" t="str">
            <v>DS</v>
          </cell>
          <cell r="CJ5396" t="str">
            <v>0001</v>
          </cell>
        </row>
        <row r="5397">
          <cell r="A5397" t="str">
            <v>Budget with Tr. (Jan-01)</v>
          </cell>
          <cell r="H5397">
            <v>1</v>
          </cell>
          <cell r="I5397">
            <v>1</v>
          </cell>
          <cell r="AP5397">
            <v>92867.473436504297</v>
          </cell>
          <cell r="BZ5397">
            <v>0</v>
          </cell>
          <cell r="CA5397">
            <v>0</v>
          </cell>
          <cell r="CC5397" t="str">
            <v>0001_4410-Call Centre</v>
          </cell>
          <cell r="CG5397" t="str">
            <v>Full_Time</v>
          </cell>
          <cell r="CI5397" t="str">
            <v>CS</v>
          </cell>
          <cell r="CJ5397" t="str">
            <v>0001</v>
          </cell>
        </row>
        <row r="5398">
          <cell r="A5398" t="str">
            <v>Budget with Tr. (Jan-01)</v>
          </cell>
          <cell r="H5398">
            <v>1</v>
          </cell>
          <cell r="I5398">
            <v>1</v>
          </cell>
          <cell r="AP5398">
            <v>108339.73081413031</v>
          </cell>
          <cell r="BZ5398">
            <v>0</v>
          </cell>
          <cell r="CA5398">
            <v>0</v>
          </cell>
          <cell r="CC5398" t="str">
            <v>0001_3720-Dist Grid Health</v>
          </cell>
          <cell r="CG5398" t="str">
            <v>Full_Time</v>
          </cell>
          <cell r="CI5398" t="str">
            <v>DG</v>
          </cell>
          <cell r="CJ5398" t="str">
            <v>0001</v>
          </cell>
        </row>
        <row r="5399">
          <cell r="A5399" t="str">
            <v>Budget with Tr. (Jan-01)</v>
          </cell>
          <cell r="H5399">
            <v>1</v>
          </cell>
          <cell r="I5399">
            <v>1</v>
          </cell>
          <cell r="AP5399">
            <v>104204.93167746349</v>
          </cell>
          <cell r="BZ5399">
            <v>0</v>
          </cell>
          <cell r="CA5399">
            <v>0</v>
          </cell>
          <cell r="CC5399" t="str">
            <v>0001_4260-Field Services</v>
          </cell>
          <cell r="CG5399" t="str">
            <v>Full_Time</v>
          </cell>
          <cell r="CI5399" t="str">
            <v>CS</v>
          </cell>
          <cell r="CJ5399" t="str">
            <v>0001</v>
          </cell>
        </row>
        <row r="5400">
          <cell r="A5400" t="str">
            <v>Budget with Tr. (Jan-01)</v>
          </cell>
          <cell r="H5400">
            <v>1</v>
          </cell>
          <cell r="I5400">
            <v>1</v>
          </cell>
          <cell r="AP5400">
            <v>168605.75223433692</v>
          </cell>
          <cell r="BZ5400">
            <v>0.82420000000000004</v>
          </cell>
          <cell r="CA5400">
            <v>138964.86098</v>
          </cell>
          <cell r="CC5400" t="str">
            <v>0001_5000-Smart Meters</v>
          </cell>
          <cell r="CG5400" t="str">
            <v>Full_Time</v>
          </cell>
          <cell r="CI5400" t="str">
            <v>CS</v>
          </cell>
          <cell r="CJ5400" t="str">
            <v>0001</v>
          </cell>
        </row>
        <row r="5401">
          <cell r="A5401" t="str">
            <v>Budget with Tr. (Jan-01)</v>
          </cell>
          <cell r="H5401">
            <v>1</v>
          </cell>
          <cell r="I5401">
            <v>1</v>
          </cell>
          <cell r="AP5401">
            <v>92866.909967237894</v>
          </cell>
          <cell r="BZ5401">
            <v>0</v>
          </cell>
          <cell r="CA5401">
            <v>0</v>
          </cell>
          <cell r="CC5401" t="str">
            <v>0001_4410-Call Centre</v>
          </cell>
          <cell r="CG5401" t="str">
            <v>Full_Time</v>
          </cell>
          <cell r="CI5401" t="str">
            <v>CS</v>
          </cell>
          <cell r="CJ5401" t="str">
            <v>0001</v>
          </cell>
        </row>
        <row r="5402">
          <cell r="A5402" t="str">
            <v>Budget with Tr. (Jan-01)</v>
          </cell>
          <cell r="H5402">
            <v>1</v>
          </cell>
          <cell r="I5402">
            <v>1</v>
          </cell>
          <cell r="AP5402">
            <v>119144.24837408651</v>
          </cell>
          <cell r="BZ5402">
            <v>0.82420000000000004</v>
          </cell>
          <cell r="CA5402">
            <v>98198.689509999997</v>
          </cell>
          <cell r="CC5402" t="str">
            <v>0001_3820-Program Management</v>
          </cell>
          <cell r="CG5402" t="str">
            <v>Full_Time</v>
          </cell>
          <cell r="CI5402" t="str">
            <v>DS</v>
          </cell>
          <cell r="CJ5402" t="str">
            <v>0001</v>
          </cell>
        </row>
        <row r="5403">
          <cell r="A5403" t="str">
            <v>Budget with Tr. (Jan-01)</v>
          </cell>
          <cell r="H5403">
            <v>1</v>
          </cell>
          <cell r="I5403">
            <v>1</v>
          </cell>
          <cell r="AP5403">
            <v>156839.8373194467</v>
          </cell>
          <cell r="BZ5403">
            <v>0.82420000000000004</v>
          </cell>
          <cell r="CA5403">
            <v>129267.39391000001</v>
          </cell>
          <cell r="CC5403" t="str">
            <v>0001_3110-Dist Proj - East</v>
          </cell>
          <cell r="CG5403" t="str">
            <v>Full_Time</v>
          </cell>
          <cell r="CI5403" t="str">
            <v>DS</v>
          </cell>
          <cell r="CJ5403" t="str">
            <v>0001</v>
          </cell>
        </row>
        <row r="5404">
          <cell r="A5404" t="str">
            <v>Budget with Tr. (Jan-01)</v>
          </cell>
          <cell r="H5404">
            <v>1</v>
          </cell>
          <cell r="I5404">
            <v>1</v>
          </cell>
          <cell r="AP5404">
            <v>94616.500727360311</v>
          </cell>
          <cell r="BZ5404">
            <v>0</v>
          </cell>
          <cell r="CA5404">
            <v>0</v>
          </cell>
          <cell r="CC5404" t="str">
            <v>0001_4150-Meter Operations</v>
          </cell>
          <cell r="CG5404" t="str">
            <v>Full_Time</v>
          </cell>
          <cell r="CI5404" t="str">
            <v>CS</v>
          </cell>
          <cell r="CJ5404" t="str">
            <v>0001</v>
          </cell>
        </row>
        <row r="5405">
          <cell r="A5405" t="str">
            <v>Budget with Tr. (Jan-01)</v>
          </cell>
          <cell r="H5405">
            <v>1</v>
          </cell>
          <cell r="I5405">
            <v>1</v>
          </cell>
          <cell r="AP5405">
            <v>97590.829401435403</v>
          </cell>
          <cell r="BZ5405">
            <v>0</v>
          </cell>
          <cell r="CA5405">
            <v>0</v>
          </cell>
          <cell r="CC5405" t="str">
            <v>0001_4330-Customer Connections and Maintenance</v>
          </cell>
          <cell r="CG5405" t="str">
            <v>Full_Time</v>
          </cell>
          <cell r="CI5405" t="str">
            <v>DS</v>
          </cell>
          <cell r="CJ5405" t="str">
            <v>0001</v>
          </cell>
        </row>
        <row r="5406">
          <cell r="A5406" t="str">
            <v>Budget with Tr. (Jan-01)</v>
          </cell>
          <cell r="H5406">
            <v>1</v>
          </cell>
          <cell r="I5406">
            <v>1</v>
          </cell>
          <cell r="AP5406">
            <v>119144.97513872608</v>
          </cell>
          <cell r="BZ5406">
            <v>0.82420000000000004</v>
          </cell>
          <cell r="CA5406">
            <v>98199.288510000013</v>
          </cell>
          <cell r="CC5406" t="str">
            <v>0001_2700-Capacity Planning</v>
          </cell>
          <cell r="CG5406" t="str">
            <v>Full_Time</v>
          </cell>
          <cell r="CI5406" t="str">
            <v>AM</v>
          </cell>
          <cell r="CJ5406" t="str">
            <v>0001</v>
          </cell>
        </row>
        <row r="5407">
          <cell r="A5407" t="str">
            <v>Budget with Tr. (Jan-01)</v>
          </cell>
          <cell r="H5407">
            <v>1</v>
          </cell>
          <cell r="I5407">
            <v>1</v>
          </cell>
          <cell r="AP5407">
            <v>196542.04966124721</v>
          </cell>
          <cell r="BZ5407">
            <v>0</v>
          </cell>
          <cell r="CA5407">
            <v>0</v>
          </cell>
          <cell r="CC5407" t="str">
            <v>0001_1220-Litigation</v>
          </cell>
          <cell r="CG5407" t="str">
            <v>Full_Time</v>
          </cell>
          <cell r="CI5407" t="str">
            <v>Leg.</v>
          </cell>
          <cell r="CJ5407" t="str">
            <v>0001</v>
          </cell>
        </row>
        <row r="5408">
          <cell r="A5408" t="str">
            <v>Budget with Tr. (Jan-01)</v>
          </cell>
          <cell r="H5408">
            <v>1</v>
          </cell>
          <cell r="I5408">
            <v>1</v>
          </cell>
          <cell r="AP5408">
            <v>156840.45222206728</v>
          </cell>
          <cell r="BZ5408">
            <v>0.82420000000000004</v>
          </cell>
          <cell r="CA5408">
            <v>129267.90072000001</v>
          </cell>
          <cell r="CC5408" t="str">
            <v>0001_4330-Customer Connections and Maintenance</v>
          </cell>
          <cell r="CG5408" t="str">
            <v>Full_Time</v>
          </cell>
          <cell r="CI5408" t="str">
            <v>DS</v>
          </cell>
          <cell r="CJ5408" t="str">
            <v>0001</v>
          </cell>
        </row>
        <row r="5409">
          <cell r="A5409" t="str">
            <v>Budget with Tr. (Jan-01)</v>
          </cell>
          <cell r="H5409">
            <v>1</v>
          </cell>
          <cell r="I5409">
            <v>1</v>
          </cell>
          <cell r="AP5409">
            <v>147901.38513963792</v>
          </cell>
          <cell r="BZ5409">
            <v>0</v>
          </cell>
          <cell r="CA5409">
            <v>0</v>
          </cell>
          <cell r="CC5409" t="str">
            <v>0001_1410-EdR</v>
          </cell>
          <cell r="CG5409" t="str">
            <v>Full_Time</v>
          </cell>
          <cell r="CI5409" t="str">
            <v>TRRR</v>
          </cell>
          <cell r="CJ5409" t="str">
            <v>0001</v>
          </cell>
        </row>
        <row r="5410">
          <cell r="A5410" t="str">
            <v>Budget with Tr. (Jan-01)</v>
          </cell>
          <cell r="H5410">
            <v>1</v>
          </cell>
          <cell r="I5410">
            <v>1</v>
          </cell>
          <cell r="AP5410">
            <v>120437.31817404642</v>
          </cell>
          <cell r="BZ5410">
            <v>0</v>
          </cell>
          <cell r="CA5410">
            <v>0</v>
          </cell>
          <cell r="CC5410" t="str">
            <v>0001_3130-Distribution Projects Centre</v>
          </cell>
          <cell r="CG5410" t="str">
            <v>Full_Time</v>
          </cell>
          <cell r="CI5410" t="str">
            <v>DS</v>
          </cell>
          <cell r="CJ5410" t="str">
            <v>0001</v>
          </cell>
        </row>
        <row r="5411">
          <cell r="A5411" t="str">
            <v>Budget with Tr. (Jan-01)</v>
          </cell>
          <cell r="H5411">
            <v>1</v>
          </cell>
          <cell r="I5411">
            <v>1</v>
          </cell>
          <cell r="AP5411">
            <v>87589.705779333395</v>
          </cell>
          <cell r="BZ5411">
            <v>0</v>
          </cell>
          <cell r="CA5411">
            <v>0</v>
          </cell>
          <cell r="CC5411" t="str">
            <v>0001_3130-Distribution Projects Centre</v>
          </cell>
          <cell r="CG5411" t="str">
            <v>Full_Time</v>
          </cell>
          <cell r="CI5411" t="str">
            <v>DS</v>
          </cell>
          <cell r="CJ5411" t="str">
            <v>0001</v>
          </cell>
        </row>
        <row r="5412">
          <cell r="A5412" t="str">
            <v>Budget with Tr. (Jan-01)</v>
          </cell>
          <cell r="H5412">
            <v>1</v>
          </cell>
          <cell r="I5412">
            <v>1</v>
          </cell>
          <cell r="AP5412">
            <v>102192.0176196847</v>
          </cell>
          <cell r="BZ5412">
            <v>0</v>
          </cell>
          <cell r="CA5412">
            <v>0</v>
          </cell>
          <cell r="CC5412" t="str">
            <v>0001_3110-Dist Proj - East</v>
          </cell>
          <cell r="CG5412" t="str">
            <v>Full_Time</v>
          </cell>
          <cell r="CI5412" t="str">
            <v>DS</v>
          </cell>
          <cell r="CJ5412" t="str">
            <v>0001</v>
          </cell>
        </row>
        <row r="5413">
          <cell r="A5413" t="str">
            <v>Budget with Tr. (Jan-01)</v>
          </cell>
          <cell r="H5413">
            <v>1</v>
          </cell>
          <cell r="I5413">
            <v>1</v>
          </cell>
          <cell r="AP5413">
            <v>96469.002610662908</v>
          </cell>
          <cell r="BZ5413">
            <v>0</v>
          </cell>
          <cell r="CA5413">
            <v>0</v>
          </cell>
          <cell r="CC5413" t="str">
            <v>0001_1342-Support Customer Service Support</v>
          </cell>
          <cell r="CG5413" t="str">
            <v>Full_Time</v>
          </cell>
          <cell r="CI5413" t="str">
            <v>Fin.</v>
          </cell>
          <cell r="CJ5413" t="str">
            <v>0001</v>
          </cell>
        </row>
        <row r="5414">
          <cell r="A5414" t="str">
            <v>Budget with Tr. (Jan-01)</v>
          </cell>
          <cell r="H5414">
            <v>1</v>
          </cell>
          <cell r="I5414">
            <v>1</v>
          </cell>
          <cell r="AP5414">
            <v>123060.51171756852</v>
          </cell>
          <cell r="BZ5414">
            <v>0</v>
          </cell>
          <cell r="CA5414">
            <v>0</v>
          </cell>
          <cell r="CC5414" t="str">
            <v>0001_3310-Station &amp; Dist Automation</v>
          </cell>
          <cell r="CG5414" t="str">
            <v>Full_Time</v>
          </cell>
          <cell r="CI5414" t="str">
            <v>DG</v>
          </cell>
          <cell r="CJ5414" t="str">
            <v>0001</v>
          </cell>
        </row>
        <row r="5415">
          <cell r="A5415" t="str">
            <v>Budget with Tr. (Jan-01)</v>
          </cell>
          <cell r="H5415">
            <v>1</v>
          </cell>
          <cell r="I5415">
            <v>1</v>
          </cell>
          <cell r="AP5415">
            <v>94027.117253289209</v>
          </cell>
          <cell r="BZ5415">
            <v>0</v>
          </cell>
          <cell r="CA5415">
            <v>0</v>
          </cell>
          <cell r="CC5415" t="str">
            <v>0001_3720-Dist Grid Health</v>
          </cell>
          <cell r="CG5415" t="str">
            <v>Full_Time</v>
          </cell>
          <cell r="CI5415" t="str">
            <v>DG</v>
          </cell>
          <cell r="CJ5415" t="str">
            <v>0001</v>
          </cell>
        </row>
        <row r="5416">
          <cell r="A5416" t="str">
            <v>Budget with Tr. (Jan-01)</v>
          </cell>
          <cell r="H5416">
            <v>1</v>
          </cell>
          <cell r="I5416">
            <v>1</v>
          </cell>
          <cell r="AP5416">
            <v>104204.93167746349</v>
          </cell>
          <cell r="BZ5416">
            <v>0</v>
          </cell>
          <cell r="CA5416">
            <v>0</v>
          </cell>
          <cell r="CC5416" t="str">
            <v>0001_4260-Field Services</v>
          </cell>
          <cell r="CG5416" t="str">
            <v>Full_Time</v>
          </cell>
          <cell r="CI5416" t="str">
            <v>CS</v>
          </cell>
          <cell r="CJ5416" t="str">
            <v>0001</v>
          </cell>
        </row>
        <row r="5417">
          <cell r="A5417" t="str">
            <v>Budget with Tr. (Jan-01)</v>
          </cell>
          <cell r="H5417">
            <v>1</v>
          </cell>
          <cell r="I5417">
            <v>1</v>
          </cell>
          <cell r="AP5417">
            <v>107024.12322767671</v>
          </cell>
          <cell r="BZ5417">
            <v>0</v>
          </cell>
          <cell r="CA5417">
            <v>0</v>
          </cell>
          <cell r="CC5417" t="str">
            <v>0001_4100-Meter Services</v>
          </cell>
          <cell r="CG5417" t="str">
            <v>Full_Time</v>
          </cell>
          <cell r="CI5417" t="str">
            <v>CS</v>
          </cell>
          <cell r="CJ5417" t="str">
            <v>0001</v>
          </cell>
        </row>
        <row r="5418">
          <cell r="A5418" t="str">
            <v>Budget with Tr. (Jan-01)</v>
          </cell>
          <cell r="H5418">
            <v>0</v>
          </cell>
          <cell r="I5418">
            <v>0</v>
          </cell>
          <cell r="AP5418">
            <v>0</v>
          </cell>
          <cell r="BZ5418">
            <v>0</v>
          </cell>
          <cell r="CA5418">
            <v>0</v>
          </cell>
          <cell r="CC5418" t="str">
            <v>0001_3110-Dist Proj - East</v>
          </cell>
          <cell r="CG5418" t="e">
            <v>#N/A</v>
          </cell>
          <cell r="CI5418" t="str">
            <v>DS</v>
          </cell>
          <cell r="CJ5418" t="str">
            <v>0001</v>
          </cell>
        </row>
        <row r="5419">
          <cell r="A5419" t="str">
            <v>Budget with Tr. (Jan-01)</v>
          </cell>
          <cell r="H5419">
            <v>1</v>
          </cell>
          <cell r="I5419">
            <v>1</v>
          </cell>
          <cell r="AP5419">
            <v>112800.94242817229</v>
          </cell>
          <cell r="BZ5419">
            <v>0</v>
          </cell>
          <cell r="CA5419">
            <v>0</v>
          </cell>
          <cell r="CC5419" t="str">
            <v>0001_3110-Dist Proj - East</v>
          </cell>
          <cell r="CG5419" t="str">
            <v>Full_Time</v>
          </cell>
          <cell r="CI5419" t="str">
            <v>DS</v>
          </cell>
          <cell r="CJ5419" t="str">
            <v>0001</v>
          </cell>
        </row>
        <row r="5420">
          <cell r="A5420" t="str">
            <v>Budget with Tr. (Jan-01)</v>
          </cell>
          <cell r="H5420">
            <v>1</v>
          </cell>
          <cell r="I5420">
            <v>1</v>
          </cell>
          <cell r="AP5420">
            <v>119264.27225169817</v>
          </cell>
          <cell r="BZ5420">
            <v>0</v>
          </cell>
          <cell r="CA5420">
            <v>0</v>
          </cell>
          <cell r="CC5420" t="str">
            <v>0001_3110-Dist Proj - East</v>
          </cell>
          <cell r="CG5420" t="str">
            <v>Full_Time</v>
          </cell>
          <cell r="CI5420" t="str">
            <v>DS</v>
          </cell>
          <cell r="CJ5420" t="str">
            <v>0001</v>
          </cell>
        </row>
        <row r="5421">
          <cell r="A5421" t="str">
            <v>Budget with Tr. (Jan-01)</v>
          </cell>
          <cell r="H5421">
            <v>1</v>
          </cell>
          <cell r="I5421">
            <v>1</v>
          </cell>
          <cell r="AP5421">
            <v>134846.37050635461</v>
          </cell>
          <cell r="BZ5421">
            <v>0</v>
          </cell>
          <cell r="CA5421">
            <v>0</v>
          </cell>
          <cell r="CC5421" t="str">
            <v>0001_1230-Real Property</v>
          </cell>
          <cell r="CG5421" t="str">
            <v>Full_Time</v>
          </cell>
          <cell r="CI5421" t="str">
            <v>Leg.</v>
          </cell>
          <cell r="CJ5421" t="str">
            <v>0001</v>
          </cell>
        </row>
        <row r="5422">
          <cell r="A5422" t="str">
            <v>Budget with Tr. (Jan-01)</v>
          </cell>
          <cell r="H5422">
            <v>1</v>
          </cell>
          <cell r="I5422">
            <v>1</v>
          </cell>
          <cell r="AP5422">
            <v>79153.478140807012</v>
          </cell>
          <cell r="BZ5422">
            <v>0</v>
          </cell>
          <cell r="CA5422">
            <v>0</v>
          </cell>
          <cell r="CC5422" t="str">
            <v>0001_4290-Street Lighting</v>
          </cell>
          <cell r="CG5422" t="str">
            <v>Full_Time</v>
          </cell>
          <cell r="CI5422" t="str">
            <v>DG</v>
          </cell>
          <cell r="CJ5422" t="str">
            <v>0001</v>
          </cell>
        </row>
        <row r="5423">
          <cell r="A5423" t="str">
            <v>Budget with Tr. (Jan-01)</v>
          </cell>
          <cell r="H5423">
            <v>1</v>
          </cell>
          <cell r="I5423">
            <v>1</v>
          </cell>
          <cell r="AP5423">
            <v>96146.924295777499</v>
          </cell>
          <cell r="BZ5423">
            <v>0</v>
          </cell>
          <cell r="CA5423">
            <v>0</v>
          </cell>
          <cell r="CC5423" t="str">
            <v>0001_3130-Distribution Projects Centre</v>
          </cell>
          <cell r="CG5423" t="str">
            <v>Full_Time</v>
          </cell>
          <cell r="CI5423" t="str">
            <v>DS</v>
          </cell>
          <cell r="CJ5423" t="str">
            <v>0001</v>
          </cell>
        </row>
        <row r="5424">
          <cell r="A5424" t="str">
            <v>Budget with Tr. (Jan-01)</v>
          </cell>
          <cell r="H5424">
            <v>1</v>
          </cell>
          <cell r="I5424">
            <v>1</v>
          </cell>
          <cell r="AP5424">
            <v>86814.664530935508</v>
          </cell>
          <cell r="BZ5424">
            <v>0</v>
          </cell>
          <cell r="CA5424">
            <v>0</v>
          </cell>
          <cell r="CC5424" t="str">
            <v>0001_5100-Fleet &amp; Equipment Svcs</v>
          </cell>
          <cell r="CG5424" t="str">
            <v>Full_Time</v>
          </cell>
          <cell r="CI5424" t="str">
            <v>AM</v>
          </cell>
          <cell r="CJ5424" t="str">
            <v>0001</v>
          </cell>
        </row>
        <row r="5425">
          <cell r="A5425" t="str">
            <v>Budget with Tr. (Jan-01)</v>
          </cell>
          <cell r="H5425">
            <v>1</v>
          </cell>
          <cell r="I5425">
            <v>1</v>
          </cell>
          <cell r="AP5425">
            <v>112801.5973696923</v>
          </cell>
          <cell r="BZ5425">
            <v>0</v>
          </cell>
          <cell r="CA5425">
            <v>0</v>
          </cell>
          <cell r="CC5425" t="str">
            <v>0001_4330-Customer Connections and Maintenance</v>
          </cell>
          <cell r="CG5425" t="str">
            <v>Full_Time</v>
          </cell>
          <cell r="CI5425" t="str">
            <v>DS</v>
          </cell>
          <cell r="CJ5425" t="str">
            <v>0001</v>
          </cell>
        </row>
        <row r="5426">
          <cell r="A5426" t="str">
            <v>Budget with Tr. (Jan-01)</v>
          </cell>
          <cell r="H5426">
            <v>1</v>
          </cell>
          <cell r="I5426">
            <v>1</v>
          </cell>
          <cell r="AP5426">
            <v>142626.78515878468</v>
          </cell>
          <cell r="BZ5426">
            <v>0</v>
          </cell>
          <cell r="CA5426">
            <v>0</v>
          </cell>
          <cell r="CC5426" t="str">
            <v>0001_1790-IT&amp;S Security</v>
          </cell>
          <cell r="CG5426" t="str">
            <v>Full_Time</v>
          </cell>
          <cell r="CI5426" t="str">
            <v>IT</v>
          </cell>
          <cell r="CJ5426" t="str">
            <v>0001</v>
          </cell>
        </row>
        <row r="5427">
          <cell r="A5427" t="str">
            <v>Budget with Tr. (Jan-01)</v>
          </cell>
          <cell r="H5427">
            <v>1</v>
          </cell>
          <cell r="I5427">
            <v>1</v>
          </cell>
          <cell r="AP5427">
            <v>114355.32434254201</v>
          </cell>
          <cell r="BZ5427">
            <v>0</v>
          </cell>
          <cell r="CA5427">
            <v>0</v>
          </cell>
          <cell r="CC5427" t="str">
            <v>0001_4290-Street Lighting</v>
          </cell>
          <cell r="CG5427" t="str">
            <v>Full_Time</v>
          </cell>
          <cell r="CI5427" t="str">
            <v>DG</v>
          </cell>
          <cell r="CJ5427" t="str">
            <v>0001</v>
          </cell>
        </row>
        <row r="5428">
          <cell r="A5428" t="str">
            <v>Budget with Tr. (Jan-01)</v>
          </cell>
          <cell r="H5428">
            <v>1</v>
          </cell>
          <cell r="I5428">
            <v>1</v>
          </cell>
          <cell r="AP5428">
            <v>113673.12155930509</v>
          </cell>
          <cell r="BZ5428">
            <v>0</v>
          </cell>
          <cell r="CA5428">
            <v>0</v>
          </cell>
          <cell r="CC5428" t="str">
            <v>0001_2530-Acquisition Services</v>
          </cell>
          <cell r="CG5428" t="str">
            <v>Full_Time</v>
          </cell>
          <cell r="CI5428" t="str">
            <v>AM</v>
          </cell>
          <cell r="CJ5428" t="str">
            <v>0001</v>
          </cell>
        </row>
        <row r="5429">
          <cell r="A5429" t="str">
            <v>Budget with Tr. (Jan-01)</v>
          </cell>
          <cell r="H5429">
            <v>1</v>
          </cell>
          <cell r="I5429">
            <v>1</v>
          </cell>
          <cell r="AP5429">
            <v>119144.24837408651</v>
          </cell>
          <cell r="BZ5429">
            <v>0.82420000000000004</v>
          </cell>
          <cell r="CA5429">
            <v>98198.689509999997</v>
          </cell>
          <cell r="CC5429" t="str">
            <v>0001_2400-Policy &amp; Standards</v>
          </cell>
          <cell r="CG5429" t="str">
            <v>Full_Time</v>
          </cell>
          <cell r="CI5429" t="str">
            <v>AM</v>
          </cell>
          <cell r="CJ5429" t="str">
            <v>0001</v>
          </cell>
        </row>
        <row r="5430">
          <cell r="A5430" t="str">
            <v>Budget with Tr. (Jan-01)</v>
          </cell>
          <cell r="H5430">
            <v>1</v>
          </cell>
          <cell r="I5430">
            <v>1</v>
          </cell>
          <cell r="AP5430">
            <v>108488.8522053468</v>
          </cell>
          <cell r="BZ5430">
            <v>0</v>
          </cell>
          <cell r="CA5430">
            <v>0</v>
          </cell>
          <cell r="CC5430" t="str">
            <v>0001_3720-Dist Grid Health</v>
          </cell>
          <cell r="CG5430" t="str">
            <v>Full_Time</v>
          </cell>
          <cell r="CI5430" t="str">
            <v>DG</v>
          </cell>
          <cell r="CJ5430" t="str">
            <v>0001</v>
          </cell>
        </row>
        <row r="5431">
          <cell r="A5431" t="str">
            <v>Budget with Tr. (Jan-01)</v>
          </cell>
          <cell r="H5431">
            <v>1</v>
          </cell>
          <cell r="I5431">
            <v>1</v>
          </cell>
          <cell r="AP5431">
            <v>151104.34509864761</v>
          </cell>
          <cell r="BZ5431">
            <v>0</v>
          </cell>
          <cell r="CA5431">
            <v>0</v>
          </cell>
          <cell r="CC5431" t="str">
            <v>0001_3110-Dist Proj - East</v>
          </cell>
          <cell r="CG5431" t="str">
            <v>Full_Time</v>
          </cell>
          <cell r="CI5431" t="str">
            <v>DS</v>
          </cell>
          <cell r="CJ5431" t="str">
            <v>0001</v>
          </cell>
        </row>
        <row r="5432">
          <cell r="A5432" t="str">
            <v>Budget with Tr. (Jan-01)</v>
          </cell>
          <cell r="H5432">
            <v>1</v>
          </cell>
          <cell r="I5432">
            <v>1</v>
          </cell>
          <cell r="AP5432">
            <v>191490.61888565915</v>
          </cell>
          <cell r="BZ5432">
            <v>0</v>
          </cell>
          <cell r="CA5432">
            <v>0</v>
          </cell>
          <cell r="CC5432" t="str">
            <v>0001_1810-Safety</v>
          </cell>
          <cell r="CG5432" t="str">
            <v>Full_Time</v>
          </cell>
          <cell r="CI5432" t="str">
            <v>EHS</v>
          </cell>
          <cell r="CJ5432" t="str">
            <v>0001</v>
          </cell>
        </row>
        <row r="5433">
          <cell r="A5433" t="str">
            <v>Budget with Tr. (Jan-01)</v>
          </cell>
          <cell r="H5433">
            <v>1</v>
          </cell>
          <cell r="I5433">
            <v>1</v>
          </cell>
          <cell r="AP5433">
            <v>111772.73882504962</v>
          </cell>
          <cell r="BZ5433">
            <v>0</v>
          </cell>
          <cell r="CA5433">
            <v>0</v>
          </cell>
          <cell r="CC5433" t="str">
            <v>0001_3130-Distribution Projects Centre</v>
          </cell>
          <cell r="CG5433" t="str">
            <v>Full_Time</v>
          </cell>
          <cell r="CI5433" t="str">
            <v>DS</v>
          </cell>
          <cell r="CJ5433" t="str">
            <v>0001</v>
          </cell>
        </row>
        <row r="5434">
          <cell r="A5434" t="str">
            <v>Budget with Tr. (Jan-01)</v>
          </cell>
          <cell r="H5434">
            <v>1</v>
          </cell>
          <cell r="I5434">
            <v>1</v>
          </cell>
          <cell r="AP5434">
            <v>119144.24837408651</v>
          </cell>
          <cell r="BZ5434">
            <v>0.82420000000000004</v>
          </cell>
          <cell r="CA5434">
            <v>98198.689509999997</v>
          </cell>
          <cell r="CC5434" t="str">
            <v>0001_3820-Program Management</v>
          </cell>
          <cell r="CG5434" t="str">
            <v>Full_Time</v>
          </cell>
          <cell r="CI5434" t="str">
            <v>DS</v>
          </cell>
          <cell r="CJ5434" t="str">
            <v>0001</v>
          </cell>
        </row>
        <row r="5435">
          <cell r="A5435" t="str">
            <v>Budget with Tr. (Jan-01)</v>
          </cell>
          <cell r="H5435">
            <v>1</v>
          </cell>
          <cell r="I5435">
            <v>1</v>
          </cell>
          <cell r="AP5435">
            <v>107188.80725503192</v>
          </cell>
          <cell r="BZ5435">
            <v>0</v>
          </cell>
          <cell r="CA5435">
            <v>0</v>
          </cell>
          <cell r="CC5435" t="str">
            <v>0001_5200-Facilities &amp; Asset Mgmt</v>
          </cell>
          <cell r="CG5435" t="str">
            <v>Full_Time</v>
          </cell>
          <cell r="CI5435" t="str">
            <v>Faclt.</v>
          </cell>
          <cell r="CJ5435" t="str">
            <v>0001</v>
          </cell>
        </row>
        <row r="5436">
          <cell r="A5436" t="str">
            <v>Budget with Tr. (Jan-01)</v>
          </cell>
          <cell r="H5436">
            <v>1</v>
          </cell>
          <cell r="I5436">
            <v>1</v>
          </cell>
          <cell r="AP5436">
            <v>108339.73081413031</v>
          </cell>
          <cell r="BZ5436">
            <v>0</v>
          </cell>
          <cell r="CA5436">
            <v>0</v>
          </cell>
          <cell r="CC5436" t="str">
            <v>0001_3720-Dist Grid Health</v>
          </cell>
          <cell r="CG5436" t="str">
            <v>Full_Time</v>
          </cell>
          <cell r="CI5436" t="str">
            <v>DG</v>
          </cell>
          <cell r="CJ5436" t="str">
            <v>0001</v>
          </cell>
        </row>
        <row r="5437">
          <cell r="A5437" t="str">
            <v>Budget with Tr. (Jan-01)</v>
          </cell>
          <cell r="H5437">
            <v>1</v>
          </cell>
          <cell r="I5437">
            <v>1</v>
          </cell>
          <cell r="AP5437">
            <v>97733.929387810203</v>
          </cell>
          <cell r="BZ5437">
            <v>0</v>
          </cell>
          <cell r="CA5437">
            <v>0</v>
          </cell>
          <cell r="CC5437" t="str">
            <v>0001_2520-Warehousing Management</v>
          </cell>
          <cell r="CG5437" t="str">
            <v>Full_Time</v>
          </cell>
          <cell r="CI5437" t="str">
            <v>AM</v>
          </cell>
          <cell r="CJ5437" t="str">
            <v>0001</v>
          </cell>
        </row>
        <row r="5438">
          <cell r="A5438" t="str">
            <v>Budget with Tr. (Jan-01)</v>
          </cell>
          <cell r="H5438">
            <v>1</v>
          </cell>
          <cell r="I5438">
            <v>1</v>
          </cell>
          <cell r="AP5438">
            <v>113780.0988923242</v>
          </cell>
          <cell r="BZ5438">
            <v>0</v>
          </cell>
          <cell r="CA5438">
            <v>0</v>
          </cell>
          <cell r="CC5438" t="str">
            <v>0001_3160-Dist Proj - West</v>
          </cell>
          <cell r="CG5438" t="str">
            <v>Full_Time</v>
          </cell>
          <cell r="CI5438" t="str">
            <v>DS</v>
          </cell>
          <cell r="CJ5438" t="str">
            <v>0001</v>
          </cell>
        </row>
        <row r="5439">
          <cell r="A5439" t="str">
            <v>Budget with Tr. (Jan-01)</v>
          </cell>
          <cell r="H5439">
            <v>1</v>
          </cell>
          <cell r="I5439">
            <v>1</v>
          </cell>
          <cell r="AP5439">
            <v>146543.8165832485</v>
          </cell>
          <cell r="BZ5439">
            <v>0.82420000000000004</v>
          </cell>
          <cell r="CA5439">
            <v>120781.41363000001</v>
          </cell>
          <cell r="CC5439" t="str">
            <v>0001_2200-Syst Reliability Planning</v>
          </cell>
          <cell r="CG5439" t="str">
            <v>Full_Time</v>
          </cell>
          <cell r="CI5439" t="str">
            <v>AM</v>
          </cell>
          <cell r="CJ5439" t="str">
            <v>0001</v>
          </cell>
        </row>
        <row r="5440">
          <cell r="A5440" t="str">
            <v>Budget with Tr. (Jan-01)</v>
          </cell>
          <cell r="H5440">
            <v>1</v>
          </cell>
          <cell r="I5440">
            <v>1</v>
          </cell>
          <cell r="AP5440">
            <v>108771.80481900921</v>
          </cell>
          <cell r="BZ5440">
            <v>0</v>
          </cell>
          <cell r="CA5440">
            <v>0</v>
          </cell>
          <cell r="CC5440" t="str">
            <v>0001_5100-Fleet &amp; Equipment Svcs</v>
          </cell>
          <cell r="CG5440" t="str">
            <v>Full_Time</v>
          </cell>
          <cell r="CI5440" t="str">
            <v>AM</v>
          </cell>
          <cell r="CJ5440" t="str">
            <v>0001</v>
          </cell>
        </row>
        <row r="5441">
          <cell r="A5441" t="str">
            <v>Budget with Tr. (Jan-01)</v>
          </cell>
          <cell r="H5441">
            <v>1</v>
          </cell>
          <cell r="I5441">
            <v>1</v>
          </cell>
          <cell r="AP5441">
            <v>163413.4448012838</v>
          </cell>
          <cell r="BZ5441">
            <v>0</v>
          </cell>
          <cell r="CA5441">
            <v>0</v>
          </cell>
          <cell r="CC5441" t="str">
            <v>0001_2520-Warehousing Management</v>
          </cell>
          <cell r="CG5441" t="str">
            <v>Full_Time</v>
          </cell>
          <cell r="CI5441" t="str">
            <v>AM</v>
          </cell>
          <cell r="CJ5441" t="str">
            <v>0001</v>
          </cell>
        </row>
        <row r="5442">
          <cell r="A5442" t="str">
            <v>Budget with Tr. (Jan-01)</v>
          </cell>
          <cell r="H5442">
            <v>1</v>
          </cell>
          <cell r="I5442">
            <v>1</v>
          </cell>
          <cell r="AP5442">
            <v>99151.41006745628</v>
          </cell>
          <cell r="BZ5442">
            <v>0</v>
          </cell>
          <cell r="CA5442">
            <v>0</v>
          </cell>
          <cell r="CC5442" t="str">
            <v>0001_4100-Meter Services</v>
          </cell>
          <cell r="CG5442" t="str">
            <v>Full_Time</v>
          </cell>
          <cell r="CI5442" t="str">
            <v>CS</v>
          </cell>
          <cell r="CJ5442" t="str">
            <v>0001</v>
          </cell>
        </row>
        <row r="5443">
          <cell r="A5443" t="str">
            <v>Budget with Tr. (Jan-01)</v>
          </cell>
          <cell r="H5443">
            <v>1</v>
          </cell>
          <cell r="I5443">
            <v>1</v>
          </cell>
          <cell r="AP5443">
            <v>110719.13054160678</v>
          </cell>
          <cell r="BZ5443">
            <v>0</v>
          </cell>
          <cell r="CA5443">
            <v>0</v>
          </cell>
          <cell r="CC5443" t="str">
            <v>0001_3160-Dist Proj - West</v>
          </cell>
          <cell r="CG5443" t="str">
            <v>Full_Time</v>
          </cell>
          <cell r="CI5443" t="str">
            <v>DS</v>
          </cell>
          <cell r="CJ5443" t="str">
            <v>0001</v>
          </cell>
        </row>
        <row r="5444">
          <cell r="A5444" t="str">
            <v>Budget with Tr. (Jan-01)</v>
          </cell>
          <cell r="H5444">
            <v>1</v>
          </cell>
          <cell r="I5444">
            <v>1</v>
          </cell>
          <cell r="AP5444">
            <v>197143.42501611696</v>
          </cell>
          <cell r="BZ5444">
            <v>0</v>
          </cell>
          <cell r="CA5444">
            <v>0</v>
          </cell>
          <cell r="CC5444" t="str">
            <v>0001_3830-Policy Administration</v>
          </cell>
          <cell r="CG5444" t="str">
            <v>Full_Time</v>
          </cell>
          <cell r="CI5444" t="str">
            <v>SM</v>
          </cell>
          <cell r="CJ5444" t="str">
            <v>0001</v>
          </cell>
        </row>
        <row r="5445">
          <cell r="A5445" t="str">
            <v>Budget with Tr. (Jan-01)</v>
          </cell>
          <cell r="H5445">
            <v>0</v>
          </cell>
          <cell r="I5445">
            <v>0</v>
          </cell>
          <cell r="AP5445">
            <v>0</v>
          </cell>
          <cell r="BZ5445">
            <v>0</v>
          </cell>
          <cell r="CA5445">
            <v>0</v>
          </cell>
          <cell r="CC5445" t="str">
            <v>0001_3850-Strategy &amp; Enterprise Risk Management</v>
          </cell>
          <cell r="CG5445" t="e">
            <v>#N/A</v>
          </cell>
          <cell r="CI5445" t="str">
            <v>SM</v>
          </cell>
          <cell r="CJ5445" t="str">
            <v>0001</v>
          </cell>
        </row>
        <row r="5446">
          <cell r="A5446" t="str">
            <v>Budget with Tr. (Jan-01)</v>
          </cell>
          <cell r="H5446">
            <v>1</v>
          </cell>
          <cell r="I5446">
            <v>1</v>
          </cell>
          <cell r="AP5446">
            <v>113673.81447907801</v>
          </cell>
          <cell r="BZ5446">
            <v>0</v>
          </cell>
          <cell r="CA5446">
            <v>0</v>
          </cell>
          <cell r="CC5446" t="str">
            <v>0001_2530-Acquisition Services</v>
          </cell>
          <cell r="CG5446" t="str">
            <v>Full_Time</v>
          </cell>
          <cell r="CI5446" t="str">
            <v>AM</v>
          </cell>
          <cell r="CJ5446" t="str">
            <v>0001</v>
          </cell>
        </row>
        <row r="5447">
          <cell r="A5447" t="str">
            <v>Budget with Tr. (Jan-01)</v>
          </cell>
          <cell r="H5447">
            <v>1</v>
          </cell>
          <cell r="I5447">
            <v>1</v>
          </cell>
          <cell r="AP5447">
            <v>86986.70559361091</v>
          </cell>
          <cell r="BZ5447">
            <v>0</v>
          </cell>
          <cell r="CA5447">
            <v>0</v>
          </cell>
          <cell r="CC5447" t="str">
            <v>0001_4400-Customer Svcs - Admin</v>
          </cell>
          <cell r="CG5447" t="str">
            <v>Full_Time</v>
          </cell>
          <cell r="CI5447" t="str">
            <v>CS</v>
          </cell>
          <cell r="CJ5447" t="str">
            <v>0001</v>
          </cell>
        </row>
        <row r="5448">
          <cell r="A5448" t="str">
            <v>Budget with Tr. (Jan-01)</v>
          </cell>
          <cell r="H5448">
            <v>1</v>
          </cell>
          <cell r="I5448">
            <v>1</v>
          </cell>
          <cell r="AP5448">
            <v>109607.3065401443</v>
          </cell>
          <cell r="BZ5448">
            <v>0</v>
          </cell>
          <cell r="CA5448">
            <v>0</v>
          </cell>
          <cell r="CC5448" t="str">
            <v>0001_4330-Customer Connections and Maintenance</v>
          </cell>
          <cell r="CG5448" t="str">
            <v>Full_Time</v>
          </cell>
          <cell r="CI5448" t="str">
            <v>DS</v>
          </cell>
          <cell r="CJ5448" t="str">
            <v>0001</v>
          </cell>
        </row>
        <row r="5449">
          <cell r="A5449" t="str">
            <v>Budget with Tr. (Jan-01)</v>
          </cell>
          <cell r="H5449">
            <v>1</v>
          </cell>
          <cell r="I5449">
            <v>1</v>
          </cell>
          <cell r="AP5449">
            <v>105673.61286083769</v>
          </cell>
          <cell r="BZ5449">
            <v>0</v>
          </cell>
          <cell r="CA5449">
            <v>0</v>
          </cell>
          <cell r="CC5449" t="str">
            <v>0001_1782-Service Requests</v>
          </cell>
          <cell r="CG5449" t="str">
            <v>Full_Time</v>
          </cell>
          <cell r="CI5449" t="str">
            <v>IT</v>
          </cell>
          <cell r="CJ5449" t="str">
            <v>0001</v>
          </cell>
        </row>
        <row r="5450">
          <cell r="A5450" t="str">
            <v>Budget with Tr. (Jan-01)</v>
          </cell>
          <cell r="H5450">
            <v>1</v>
          </cell>
          <cell r="I5450">
            <v>1</v>
          </cell>
          <cell r="AP5450">
            <v>109607.3065401443</v>
          </cell>
          <cell r="BZ5450">
            <v>0</v>
          </cell>
          <cell r="CA5450">
            <v>0</v>
          </cell>
          <cell r="CC5450" t="str">
            <v>0001_3160-Dist Proj - West</v>
          </cell>
          <cell r="CG5450" t="str">
            <v>Full_Time</v>
          </cell>
          <cell r="CI5450" t="str">
            <v>DS</v>
          </cell>
          <cell r="CJ5450" t="str">
            <v>0001</v>
          </cell>
        </row>
        <row r="5451">
          <cell r="A5451" t="str">
            <v>Budget with Tr. (Jan-01)</v>
          </cell>
          <cell r="H5451">
            <v>1</v>
          </cell>
          <cell r="I5451">
            <v>1</v>
          </cell>
          <cell r="AP5451">
            <v>139066.34954382372</v>
          </cell>
          <cell r="BZ5451">
            <v>0.82420000000000004</v>
          </cell>
          <cell r="CA5451">
            <v>114618.4853</v>
          </cell>
          <cell r="CC5451" t="str">
            <v>0001_3820-Program Management</v>
          </cell>
          <cell r="CG5451" t="str">
            <v>Full_Time</v>
          </cell>
          <cell r="CI5451" t="str">
            <v>DS</v>
          </cell>
          <cell r="CJ5451" t="str">
            <v>0001</v>
          </cell>
        </row>
        <row r="5452">
          <cell r="A5452" t="str">
            <v>Budget with Tr. (Jan-01)</v>
          </cell>
          <cell r="H5452">
            <v>1</v>
          </cell>
          <cell r="I5452">
            <v>1</v>
          </cell>
          <cell r="AP5452">
            <v>104204.3099808039</v>
          </cell>
          <cell r="BZ5452">
            <v>0</v>
          </cell>
          <cell r="CA5452">
            <v>0</v>
          </cell>
          <cell r="CC5452" t="str">
            <v>0001_4260-Field Services</v>
          </cell>
          <cell r="CG5452" t="str">
            <v>Full_Time</v>
          </cell>
          <cell r="CI5452" t="str">
            <v>CS</v>
          </cell>
          <cell r="CJ5452" t="str">
            <v>0001</v>
          </cell>
        </row>
        <row r="5453">
          <cell r="A5453" t="str">
            <v>Budget with Tr. (Jan-01)</v>
          </cell>
          <cell r="H5453">
            <v>1</v>
          </cell>
          <cell r="I5453">
            <v>1</v>
          </cell>
          <cell r="AP5453">
            <v>159577.2828805584</v>
          </cell>
          <cell r="BZ5453">
            <v>0.82420000000000004</v>
          </cell>
          <cell r="CA5453">
            <v>131523.59658000001</v>
          </cell>
          <cell r="CC5453" t="str">
            <v>0001_3110-Dist Proj - East</v>
          </cell>
          <cell r="CG5453" t="str">
            <v>Full_Time</v>
          </cell>
          <cell r="CI5453" t="str">
            <v>DS</v>
          </cell>
          <cell r="CJ5453" t="str">
            <v>0001</v>
          </cell>
        </row>
        <row r="5454">
          <cell r="A5454" t="str">
            <v>Budget with Tr. (Jan-01)</v>
          </cell>
          <cell r="H5454">
            <v>1</v>
          </cell>
          <cell r="I5454">
            <v>1</v>
          </cell>
          <cell r="AP5454">
            <v>128923.3709650961</v>
          </cell>
          <cell r="BZ5454">
            <v>0</v>
          </cell>
          <cell r="CA5454">
            <v>0</v>
          </cell>
          <cell r="CC5454" t="str">
            <v>0001_1810-Safety</v>
          </cell>
          <cell r="CG5454" t="str">
            <v>Full_Time</v>
          </cell>
          <cell r="CI5454" t="str">
            <v>EHS</v>
          </cell>
          <cell r="CJ5454" t="str">
            <v>0001</v>
          </cell>
        </row>
        <row r="5455">
          <cell r="A5455" t="str">
            <v>Budget with Tr. (Jan-01)</v>
          </cell>
          <cell r="H5455">
            <v>1</v>
          </cell>
          <cell r="I5455">
            <v>1</v>
          </cell>
          <cell r="AP5455">
            <v>146543.8165832485</v>
          </cell>
          <cell r="BZ5455">
            <v>0.82420000000000004</v>
          </cell>
          <cell r="CA5455">
            <v>120781.41363000001</v>
          </cell>
          <cell r="CC5455" t="str">
            <v>0001_3810-Project Management Service</v>
          </cell>
          <cell r="CG5455" t="str">
            <v>Full_Time</v>
          </cell>
          <cell r="CI5455" t="str">
            <v>SM</v>
          </cell>
          <cell r="CJ5455" t="str">
            <v>0001</v>
          </cell>
        </row>
        <row r="5456">
          <cell r="A5456" t="str">
            <v>Budget with Tr. (Jan-01)</v>
          </cell>
          <cell r="H5456">
            <v>1</v>
          </cell>
          <cell r="I5456">
            <v>1</v>
          </cell>
          <cell r="AP5456">
            <v>129349.7059957396</v>
          </cell>
          <cell r="BZ5456">
            <v>0</v>
          </cell>
          <cell r="CA5456">
            <v>0</v>
          </cell>
          <cell r="CC5456" t="str">
            <v>0001_3130-Distribution Projects Centre</v>
          </cell>
          <cell r="CG5456" t="str">
            <v>Full_Time</v>
          </cell>
          <cell r="CI5456" t="str">
            <v>DS</v>
          </cell>
          <cell r="CJ5456" t="str">
            <v>0001</v>
          </cell>
        </row>
        <row r="5457">
          <cell r="A5457" t="str">
            <v>Budget with Tr. (Jan-01)</v>
          </cell>
          <cell r="H5457">
            <v>1</v>
          </cell>
          <cell r="I5457">
            <v>1</v>
          </cell>
          <cell r="AP5457">
            <v>138259.04739371719</v>
          </cell>
          <cell r="BZ5457">
            <v>0.82420000000000004</v>
          </cell>
          <cell r="CA5457">
            <v>113953.10686</v>
          </cell>
          <cell r="CC5457" t="str">
            <v>0001_3810-Project Management Service</v>
          </cell>
          <cell r="CG5457" t="str">
            <v>Full_Time</v>
          </cell>
          <cell r="CI5457" t="str">
            <v>SM</v>
          </cell>
          <cell r="CJ5457" t="str">
            <v>0001</v>
          </cell>
        </row>
        <row r="5458">
          <cell r="A5458" t="str">
            <v>Budget with Tr. (Jan-01)</v>
          </cell>
          <cell r="H5458">
            <v>1</v>
          </cell>
          <cell r="I5458">
            <v>1</v>
          </cell>
          <cell r="AP5458">
            <v>122354.92363802379</v>
          </cell>
          <cell r="BZ5458">
            <v>0</v>
          </cell>
          <cell r="CA5458">
            <v>0</v>
          </cell>
          <cell r="CC5458" t="str">
            <v>0001_4480-System Oper Planning</v>
          </cell>
          <cell r="CG5458" t="str">
            <v>Full_Time</v>
          </cell>
          <cell r="CI5458" t="str">
            <v>DG</v>
          </cell>
          <cell r="CJ5458" t="str">
            <v>0001</v>
          </cell>
        </row>
        <row r="5459">
          <cell r="A5459" t="str">
            <v>Budget with Tr. (Jan-01)</v>
          </cell>
          <cell r="H5459">
            <v>1</v>
          </cell>
          <cell r="I5459">
            <v>1</v>
          </cell>
          <cell r="AP5459">
            <v>87539.428192559106</v>
          </cell>
          <cell r="BZ5459">
            <v>0</v>
          </cell>
          <cell r="CA5459">
            <v>0</v>
          </cell>
          <cell r="CC5459" t="str">
            <v>0001_2530-Acquisition Services</v>
          </cell>
          <cell r="CG5459" t="str">
            <v>Full_Time</v>
          </cell>
          <cell r="CI5459" t="str">
            <v>AM</v>
          </cell>
          <cell r="CJ5459" t="str">
            <v>0001</v>
          </cell>
        </row>
        <row r="5460">
          <cell r="A5460" t="str">
            <v>Budget with Tr. (Jan-01)</v>
          </cell>
          <cell r="H5460">
            <v>1</v>
          </cell>
          <cell r="I5460">
            <v>1</v>
          </cell>
          <cell r="AP5460">
            <v>82982.286671738897</v>
          </cell>
          <cell r="BZ5460">
            <v>0</v>
          </cell>
          <cell r="CA5460">
            <v>0</v>
          </cell>
          <cell r="CC5460" t="str">
            <v>0001_3130-Distribution Projects Centre</v>
          </cell>
          <cell r="CG5460" t="str">
            <v>Full_Time</v>
          </cell>
          <cell r="CI5460" t="str">
            <v>DS</v>
          </cell>
          <cell r="CJ5460" t="str">
            <v>0001</v>
          </cell>
        </row>
        <row r="5461">
          <cell r="A5461" t="str">
            <v>Budget with Tr. (Jan-01)</v>
          </cell>
          <cell r="H5461">
            <v>1</v>
          </cell>
          <cell r="I5461">
            <v>1</v>
          </cell>
          <cell r="AP5461">
            <v>84226.74828237429</v>
          </cell>
          <cell r="BZ5461">
            <v>0</v>
          </cell>
          <cell r="CA5461">
            <v>0</v>
          </cell>
          <cell r="CC5461" t="str">
            <v>0001_5200-Facilities &amp; Asset Mgmt</v>
          </cell>
          <cell r="CG5461" t="str">
            <v>Full_Time</v>
          </cell>
          <cell r="CI5461" t="str">
            <v>Faclt.</v>
          </cell>
          <cell r="CJ5461" t="str">
            <v>0001</v>
          </cell>
        </row>
        <row r="5462">
          <cell r="A5462" t="str">
            <v>Budget with Tr. (Jan-01)</v>
          </cell>
          <cell r="H5462">
            <v>0</v>
          </cell>
          <cell r="I5462">
            <v>0</v>
          </cell>
          <cell r="AP5462">
            <v>0</v>
          </cell>
          <cell r="BZ5462">
            <v>0</v>
          </cell>
          <cell r="CA5462">
            <v>0</v>
          </cell>
          <cell r="CC5462" t="str">
            <v>0008_8400-Administration</v>
          </cell>
          <cell r="CG5462" t="e">
            <v>#N/A</v>
          </cell>
          <cell r="CI5462" t="str">
            <v>CDM</v>
          </cell>
          <cell r="CJ5462" t="str">
            <v>0008</v>
          </cell>
        </row>
        <row r="5463">
          <cell r="A5463" t="str">
            <v>Budget with Tr. (Jan-01)</v>
          </cell>
          <cell r="H5463">
            <v>1</v>
          </cell>
          <cell r="I5463">
            <v>1</v>
          </cell>
          <cell r="AP5463">
            <v>111733.8460639347</v>
          </cell>
          <cell r="BZ5463">
            <v>0</v>
          </cell>
          <cell r="CA5463">
            <v>0</v>
          </cell>
          <cell r="CC5463" t="str">
            <v>0001_4330-Customer Connections and Maintenance</v>
          </cell>
          <cell r="CG5463" t="str">
            <v>Full_Time</v>
          </cell>
          <cell r="CI5463" t="str">
            <v>DS</v>
          </cell>
          <cell r="CJ5463" t="str">
            <v>0001</v>
          </cell>
        </row>
        <row r="5464">
          <cell r="A5464" t="str">
            <v>Budget with Tr. (Jan-01)</v>
          </cell>
          <cell r="H5464">
            <v>1</v>
          </cell>
          <cell r="I5464">
            <v>1</v>
          </cell>
          <cell r="AP5464">
            <v>121981.2551631247</v>
          </cell>
          <cell r="BZ5464">
            <v>0</v>
          </cell>
          <cell r="CA5464">
            <v>0</v>
          </cell>
          <cell r="CC5464" t="str">
            <v>0001_4410-Call Centre</v>
          </cell>
          <cell r="CG5464" t="str">
            <v>Full_Time</v>
          </cell>
          <cell r="CI5464" t="str">
            <v>CS</v>
          </cell>
          <cell r="CJ5464" t="str">
            <v>0001</v>
          </cell>
        </row>
        <row r="5465">
          <cell r="A5465" t="str">
            <v>Budget with Tr. (Jan-01)</v>
          </cell>
          <cell r="H5465">
            <v>1</v>
          </cell>
          <cell r="I5465">
            <v>1</v>
          </cell>
          <cell r="AP5465">
            <v>111733.19112241469</v>
          </cell>
          <cell r="BZ5465">
            <v>0</v>
          </cell>
          <cell r="CA5465">
            <v>0</v>
          </cell>
          <cell r="CC5465" t="str">
            <v>0001_3110-Dist Proj - East</v>
          </cell>
          <cell r="CG5465" t="str">
            <v>Full_Time</v>
          </cell>
          <cell r="CI5465" t="str">
            <v>DS</v>
          </cell>
          <cell r="CJ5465" t="str">
            <v>0001</v>
          </cell>
        </row>
        <row r="5466">
          <cell r="A5466" t="str">
            <v>Budget with Tr. (Jan-01)</v>
          </cell>
          <cell r="H5466">
            <v>1</v>
          </cell>
          <cell r="I5466">
            <v>1</v>
          </cell>
          <cell r="AP5466">
            <v>124351.28022386487</v>
          </cell>
          <cell r="BZ5466">
            <v>0</v>
          </cell>
          <cell r="CA5466">
            <v>0</v>
          </cell>
          <cell r="CC5466" t="str">
            <v>0001_1350-Internal Audit</v>
          </cell>
          <cell r="CG5466" t="str">
            <v>Full_Time</v>
          </cell>
          <cell r="CI5466" t="str">
            <v>Fin.</v>
          </cell>
          <cell r="CJ5466" t="str">
            <v>0001</v>
          </cell>
        </row>
        <row r="5467">
          <cell r="A5467" t="str">
            <v>Budget with Tr. (Jan-01)</v>
          </cell>
          <cell r="H5467">
            <v>1</v>
          </cell>
          <cell r="I5467">
            <v>1</v>
          </cell>
          <cell r="AP5467">
            <v>91325.203033529397</v>
          </cell>
          <cell r="BZ5467">
            <v>0</v>
          </cell>
          <cell r="CA5467">
            <v>0</v>
          </cell>
          <cell r="CC5467" t="str">
            <v>0001_2520-Warehousing Management</v>
          </cell>
          <cell r="CG5467" t="str">
            <v>Full_Time</v>
          </cell>
          <cell r="CI5467" t="str">
            <v>AM</v>
          </cell>
          <cell r="CJ5467" t="str">
            <v>0001</v>
          </cell>
        </row>
        <row r="5468">
          <cell r="A5468" t="str">
            <v>Budget with Tr. (Jan-01)</v>
          </cell>
          <cell r="H5468">
            <v>1</v>
          </cell>
          <cell r="I5468">
            <v>1</v>
          </cell>
          <cell r="AP5468">
            <v>119144.97513872608</v>
          </cell>
          <cell r="BZ5468">
            <v>0.82420000000000004</v>
          </cell>
          <cell r="CA5468">
            <v>98199.288510000013</v>
          </cell>
          <cell r="CC5468" t="str">
            <v>0001_2400-Policy &amp; Standards</v>
          </cell>
          <cell r="CG5468" t="str">
            <v>Full_Time</v>
          </cell>
          <cell r="CI5468" t="str">
            <v>AM</v>
          </cell>
          <cell r="CJ5468" t="str">
            <v>0001</v>
          </cell>
        </row>
        <row r="5469">
          <cell r="A5469" t="str">
            <v>Budget with Tr. (Jan-01)</v>
          </cell>
          <cell r="H5469">
            <v>1</v>
          </cell>
          <cell r="I5469">
            <v>1</v>
          </cell>
          <cell r="AP5469">
            <v>136845.59899588872</v>
          </cell>
          <cell r="BZ5469">
            <v>0</v>
          </cell>
          <cell r="CA5469">
            <v>0</v>
          </cell>
          <cell r="CC5469" t="str">
            <v>0001_1342-Support Customer Service Support</v>
          </cell>
          <cell r="CG5469" t="str">
            <v>Full_Time</v>
          </cell>
          <cell r="CI5469" t="str">
            <v>Fin.</v>
          </cell>
          <cell r="CJ5469" t="str">
            <v>0001</v>
          </cell>
        </row>
        <row r="5470">
          <cell r="A5470" t="str">
            <v>Budget with Tr. (Jan-01)</v>
          </cell>
          <cell r="H5470">
            <v>1</v>
          </cell>
          <cell r="I5470">
            <v>1</v>
          </cell>
          <cell r="AP5470">
            <v>119144.97513872608</v>
          </cell>
          <cell r="BZ5470">
            <v>0.82420000000000004</v>
          </cell>
          <cell r="CA5470">
            <v>98199.288510000013</v>
          </cell>
          <cell r="CC5470" t="str">
            <v>0001_2200-Syst Reliability Planning</v>
          </cell>
          <cell r="CG5470" t="str">
            <v>Full_Time</v>
          </cell>
          <cell r="CI5470" t="str">
            <v>AM</v>
          </cell>
          <cell r="CJ5470" t="str">
            <v>0001</v>
          </cell>
        </row>
        <row r="5471">
          <cell r="A5471" t="str">
            <v>Budget with Tr. (Jan-01)</v>
          </cell>
          <cell r="H5471">
            <v>1</v>
          </cell>
          <cell r="I5471">
            <v>1</v>
          </cell>
          <cell r="AP5471">
            <v>223841.66523613138</v>
          </cell>
          <cell r="BZ5471">
            <v>0.82420000000000004</v>
          </cell>
          <cell r="CA5471">
            <v>184490.30049000005</v>
          </cell>
          <cell r="CC5471" t="str">
            <v>0001_2200-Syst Reliability Planning</v>
          </cell>
          <cell r="CG5471" t="str">
            <v>Full_Time</v>
          </cell>
          <cell r="CI5471" t="str">
            <v>AM</v>
          </cell>
          <cell r="CJ5471" t="str">
            <v>0001</v>
          </cell>
        </row>
        <row r="5472">
          <cell r="A5472" t="str">
            <v>Budget with Tr. (Jan-01)</v>
          </cell>
          <cell r="H5472">
            <v>1</v>
          </cell>
          <cell r="I5472">
            <v>1</v>
          </cell>
          <cell r="AP5472">
            <v>171795.86356685948</v>
          </cell>
          <cell r="BZ5472">
            <v>0</v>
          </cell>
          <cell r="CA5472">
            <v>0</v>
          </cell>
          <cell r="CC5472" t="str">
            <v>0001_5100-Fleet &amp; Equipment Svcs</v>
          </cell>
          <cell r="CG5472" t="str">
            <v>Full_Time</v>
          </cell>
          <cell r="CI5472" t="str">
            <v>AM</v>
          </cell>
          <cell r="CJ5472" t="str">
            <v>0001</v>
          </cell>
        </row>
        <row r="5473">
          <cell r="A5473" t="str">
            <v>Budget with Tr. (Jan-01)</v>
          </cell>
          <cell r="H5473">
            <v>1</v>
          </cell>
          <cell r="I5473">
            <v>1</v>
          </cell>
          <cell r="AP5473">
            <v>94616.500727360311</v>
          </cell>
          <cell r="BZ5473">
            <v>0</v>
          </cell>
          <cell r="CA5473">
            <v>0</v>
          </cell>
          <cell r="CC5473" t="str">
            <v>0001_4450-Cust Mgt Services</v>
          </cell>
          <cell r="CG5473" t="str">
            <v>Full_Time</v>
          </cell>
          <cell r="CI5473" t="str">
            <v>CS</v>
          </cell>
          <cell r="CJ5473" t="str">
            <v>0001</v>
          </cell>
        </row>
        <row r="5474">
          <cell r="A5474" t="str">
            <v>Budget with Tr. (Jan-01)</v>
          </cell>
          <cell r="H5474">
            <v>1</v>
          </cell>
          <cell r="I5474">
            <v>1</v>
          </cell>
          <cell r="AP5474">
            <v>93982.380835923512</v>
          </cell>
          <cell r="BZ5474">
            <v>0</v>
          </cell>
          <cell r="CA5474">
            <v>0</v>
          </cell>
          <cell r="CC5474" t="str">
            <v>0001_3160-Dist Proj - West</v>
          </cell>
          <cell r="CG5474" t="str">
            <v>Full_Time</v>
          </cell>
          <cell r="CI5474" t="str">
            <v>DS</v>
          </cell>
          <cell r="CJ5474" t="str">
            <v>0001</v>
          </cell>
        </row>
        <row r="5475">
          <cell r="A5475" t="str">
            <v>Budget with Tr. (Jan-01)</v>
          </cell>
          <cell r="H5475">
            <v>1</v>
          </cell>
          <cell r="I5475">
            <v>1</v>
          </cell>
          <cell r="AP5475">
            <v>117699.52016751621</v>
          </cell>
          <cell r="BZ5475">
            <v>0</v>
          </cell>
          <cell r="CA5475">
            <v>0</v>
          </cell>
          <cell r="CC5475" t="str">
            <v>0001_1753-IT Network Admin/tel</v>
          </cell>
          <cell r="CG5475" t="str">
            <v>Full_Time</v>
          </cell>
          <cell r="CI5475" t="str">
            <v>IT</v>
          </cell>
          <cell r="CJ5475" t="str">
            <v>0001</v>
          </cell>
        </row>
        <row r="5476">
          <cell r="A5476" t="str">
            <v>Budget with Tr. (Jan-01)</v>
          </cell>
          <cell r="H5476">
            <v>1</v>
          </cell>
          <cell r="I5476">
            <v>1</v>
          </cell>
          <cell r="AP5476">
            <v>104204.3099808039</v>
          </cell>
          <cell r="BZ5476">
            <v>0</v>
          </cell>
          <cell r="CA5476">
            <v>0</v>
          </cell>
          <cell r="CC5476" t="str">
            <v>0001_4260-Field Services</v>
          </cell>
          <cell r="CG5476" t="str">
            <v>Full_Time</v>
          </cell>
          <cell r="CI5476" t="str">
            <v>CS</v>
          </cell>
          <cell r="CJ5476" t="str">
            <v>0001</v>
          </cell>
        </row>
        <row r="5477">
          <cell r="A5477" t="str">
            <v>Budget with Tr. (Jan-01)</v>
          </cell>
          <cell r="H5477">
            <v>1</v>
          </cell>
          <cell r="I5477">
            <v>1</v>
          </cell>
          <cell r="AP5477">
            <v>112801.5973696923</v>
          </cell>
          <cell r="BZ5477">
            <v>0</v>
          </cell>
          <cell r="CA5477">
            <v>0</v>
          </cell>
          <cell r="CC5477" t="str">
            <v>0001_4330-Customer Connections and Maintenance</v>
          </cell>
          <cell r="CG5477" t="str">
            <v>Full_Time</v>
          </cell>
          <cell r="CI5477" t="str">
            <v>DS</v>
          </cell>
          <cell r="CJ5477" t="str">
            <v>0001</v>
          </cell>
        </row>
        <row r="5478">
          <cell r="A5478" t="str">
            <v>Budget with Tr. (Jan-01)</v>
          </cell>
          <cell r="H5478">
            <v>1</v>
          </cell>
          <cell r="I5478">
            <v>1</v>
          </cell>
          <cell r="AP5478">
            <v>129349.7059957396</v>
          </cell>
          <cell r="BZ5478">
            <v>0</v>
          </cell>
          <cell r="CA5478">
            <v>0</v>
          </cell>
          <cell r="CC5478" t="str">
            <v>0001_3110-Dist Proj - East</v>
          </cell>
          <cell r="CG5478" t="str">
            <v>Full_Time</v>
          </cell>
          <cell r="CI5478" t="str">
            <v>DS</v>
          </cell>
          <cell r="CJ5478" t="str">
            <v>0001</v>
          </cell>
        </row>
        <row r="5479">
          <cell r="A5479" t="str">
            <v>Budget with Tr. (Jan-01)</v>
          </cell>
          <cell r="H5479">
            <v>1</v>
          </cell>
          <cell r="I5479">
            <v>1</v>
          </cell>
          <cell r="AP5479">
            <v>124316.1779270875</v>
          </cell>
          <cell r="BZ5479">
            <v>0</v>
          </cell>
          <cell r="CA5479">
            <v>0</v>
          </cell>
          <cell r="CC5479" t="str">
            <v>0001_3130-Distribution Projects Centre</v>
          </cell>
          <cell r="CG5479" t="str">
            <v>Full_Time</v>
          </cell>
          <cell r="CI5479" t="str">
            <v>DS</v>
          </cell>
          <cell r="CJ5479" t="str">
            <v>0001</v>
          </cell>
        </row>
        <row r="5480">
          <cell r="A5480" t="str">
            <v>Budget with Tr. (Jan-01)</v>
          </cell>
          <cell r="H5480">
            <v>1</v>
          </cell>
          <cell r="I5480">
            <v>1</v>
          </cell>
          <cell r="AP5480">
            <v>124316.1779270875</v>
          </cell>
          <cell r="BZ5480">
            <v>0</v>
          </cell>
          <cell r="CA5480">
            <v>0</v>
          </cell>
          <cell r="CC5480" t="str">
            <v>0001_4100-Meter Services</v>
          </cell>
          <cell r="CG5480" t="str">
            <v>Full_Time</v>
          </cell>
          <cell r="CI5480" t="str">
            <v>CS</v>
          </cell>
          <cell r="CJ5480" t="str">
            <v>0001</v>
          </cell>
        </row>
        <row r="5481">
          <cell r="A5481" t="str">
            <v>Budget with Tr. (Jan-01)</v>
          </cell>
          <cell r="H5481">
            <v>1</v>
          </cell>
          <cell r="I5481">
            <v>1</v>
          </cell>
          <cell r="AP5481">
            <v>107531.1359578058</v>
          </cell>
          <cell r="BZ5481">
            <v>0</v>
          </cell>
          <cell r="CA5481">
            <v>0</v>
          </cell>
          <cell r="CC5481" t="str">
            <v>0001_3310-Station &amp; Dist Automation</v>
          </cell>
          <cell r="CG5481" t="str">
            <v>Full_Time</v>
          </cell>
          <cell r="CI5481" t="str">
            <v>DG</v>
          </cell>
          <cell r="CJ5481" t="str">
            <v>0001</v>
          </cell>
        </row>
        <row r="5482">
          <cell r="A5482" t="str">
            <v>Budget with Tr. (Jan-01)</v>
          </cell>
          <cell r="H5482">
            <v>1</v>
          </cell>
          <cell r="I5482">
            <v>1</v>
          </cell>
          <cell r="AP5482">
            <v>154851.93723635798</v>
          </cell>
          <cell r="BZ5482">
            <v>0</v>
          </cell>
          <cell r="CA5482">
            <v>0</v>
          </cell>
          <cell r="CC5482" t="str">
            <v>0001_1782-Service Requests</v>
          </cell>
          <cell r="CG5482" t="str">
            <v>Full_Time</v>
          </cell>
          <cell r="CI5482" t="str">
            <v>IT</v>
          </cell>
          <cell r="CJ5482" t="str">
            <v>0001</v>
          </cell>
        </row>
        <row r="5483">
          <cell r="A5483" t="str">
            <v>Budget with Tr. (Jan-01)</v>
          </cell>
          <cell r="H5483">
            <v>0</v>
          </cell>
          <cell r="I5483">
            <v>0</v>
          </cell>
          <cell r="AP5483">
            <v>0</v>
          </cell>
          <cell r="BZ5483">
            <v>0</v>
          </cell>
          <cell r="CA5483">
            <v>0</v>
          </cell>
          <cell r="CC5483" t="str">
            <v>0001_1000-Executive - LDC</v>
          </cell>
          <cell r="CG5483" t="e">
            <v>#N/A</v>
          </cell>
          <cell r="CI5483" t="str">
            <v>Gov.</v>
          </cell>
          <cell r="CJ5483" t="str">
            <v>0001</v>
          </cell>
        </row>
        <row r="5484">
          <cell r="A5484" t="str">
            <v>Budget with Tr. (Jan-01)</v>
          </cell>
          <cell r="H5484">
            <v>1</v>
          </cell>
          <cell r="I5484">
            <v>1</v>
          </cell>
          <cell r="AP5484">
            <v>94027.117253289209</v>
          </cell>
          <cell r="BZ5484">
            <v>0</v>
          </cell>
          <cell r="CA5484">
            <v>0</v>
          </cell>
          <cell r="CC5484" t="str">
            <v>0001_3160-Dist Proj - West</v>
          </cell>
          <cell r="CG5484" t="str">
            <v>Full_Time</v>
          </cell>
          <cell r="CI5484" t="str">
            <v>DS</v>
          </cell>
          <cell r="CJ5484" t="str">
            <v>0001</v>
          </cell>
        </row>
        <row r="5485">
          <cell r="A5485" t="str">
            <v>Budget with Tr. (Jan-01)</v>
          </cell>
          <cell r="H5485">
            <v>1</v>
          </cell>
          <cell r="I5485">
            <v>1</v>
          </cell>
          <cell r="AP5485">
            <v>96269.432319780608</v>
          </cell>
          <cell r="BZ5485">
            <v>0</v>
          </cell>
          <cell r="CA5485">
            <v>0</v>
          </cell>
          <cell r="CC5485" t="str">
            <v>0001_4260-Field Services</v>
          </cell>
          <cell r="CG5485" t="str">
            <v>Full_Time</v>
          </cell>
          <cell r="CI5485" t="str">
            <v>CS</v>
          </cell>
          <cell r="CJ5485" t="str">
            <v>0001</v>
          </cell>
        </row>
        <row r="5486">
          <cell r="A5486" t="str">
            <v>Budget with Tr. (Jan-01)</v>
          </cell>
          <cell r="H5486">
            <v>1</v>
          </cell>
          <cell r="I5486">
            <v>1</v>
          </cell>
          <cell r="AP5486">
            <v>96146.924295777499</v>
          </cell>
          <cell r="BZ5486">
            <v>0</v>
          </cell>
          <cell r="CA5486">
            <v>0</v>
          </cell>
          <cell r="CC5486" t="str">
            <v>0001_3130-Distribution Projects Centre</v>
          </cell>
          <cell r="CG5486" t="str">
            <v>Full_Time</v>
          </cell>
          <cell r="CI5486" t="str">
            <v>DS</v>
          </cell>
          <cell r="CJ5486" t="str">
            <v>0001</v>
          </cell>
        </row>
        <row r="5487">
          <cell r="A5487" t="str">
            <v>Budget with Tr. (Jan-01)</v>
          </cell>
          <cell r="H5487">
            <v>1</v>
          </cell>
          <cell r="I5487">
            <v>1</v>
          </cell>
          <cell r="AP5487">
            <v>108340.38575565031</v>
          </cell>
          <cell r="BZ5487">
            <v>0</v>
          </cell>
          <cell r="CA5487">
            <v>0</v>
          </cell>
          <cell r="CC5487" t="str">
            <v>0001_3720-Dist Grid Health</v>
          </cell>
          <cell r="CG5487" t="str">
            <v>Full_Time</v>
          </cell>
          <cell r="CI5487" t="str">
            <v>DG</v>
          </cell>
          <cell r="CJ5487" t="str">
            <v>0001</v>
          </cell>
        </row>
        <row r="5488">
          <cell r="A5488" t="str">
            <v>Budget with Tr. (Jan-01)</v>
          </cell>
          <cell r="H5488">
            <v>1</v>
          </cell>
          <cell r="I5488">
            <v>1</v>
          </cell>
          <cell r="AP5488">
            <v>102538.22430355841</v>
          </cell>
          <cell r="BZ5488">
            <v>0</v>
          </cell>
          <cell r="CA5488">
            <v>0</v>
          </cell>
          <cell r="CC5488" t="str">
            <v>0001_4410-Call Centre</v>
          </cell>
          <cell r="CG5488" t="str">
            <v>Full_Time</v>
          </cell>
          <cell r="CI5488" t="str">
            <v>CS</v>
          </cell>
          <cell r="CJ5488" t="str">
            <v>0001</v>
          </cell>
        </row>
        <row r="5489">
          <cell r="A5489" t="str">
            <v>Budget with Tr. (Jan-01)</v>
          </cell>
          <cell r="H5489">
            <v>1</v>
          </cell>
          <cell r="I5489">
            <v>1</v>
          </cell>
          <cell r="AP5489">
            <v>77508.7522765178</v>
          </cell>
          <cell r="BZ5489">
            <v>0</v>
          </cell>
          <cell r="CA5489">
            <v>0</v>
          </cell>
          <cell r="CC5489" t="str">
            <v>0001_2500-Procurement - Admin</v>
          </cell>
          <cell r="CG5489" t="str">
            <v>Full_Time</v>
          </cell>
          <cell r="CI5489" t="str">
            <v>AM</v>
          </cell>
          <cell r="CJ5489" t="str">
            <v>0001</v>
          </cell>
        </row>
        <row r="5490">
          <cell r="A5490" t="str">
            <v>Budget with Tr. (Jan-01)</v>
          </cell>
          <cell r="H5490">
            <v>1</v>
          </cell>
          <cell r="I5490">
            <v>1</v>
          </cell>
          <cell r="AP5490">
            <v>99217.535350197868</v>
          </cell>
          <cell r="BZ5490">
            <v>0</v>
          </cell>
          <cell r="CA5490">
            <v>0</v>
          </cell>
          <cell r="CC5490" t="str">
            <v>0001_3160-Dist Proj - West</v>
          </cell>
          <cell r="CG5490" t="str">
            <v>Full_Time</v>
          </cell>
          <cell r="CI5490" t="str">
            <v>DS</v>
          </cell>
          <cell r="CJ5490" t="str">
            <v>0001</v>
          </cell>
        </row>
        <row r="5491">
          <cell r="A5491" t="str">
            <v>Budget with Tr. (Jan-01)</v>
          </cell>
          <cell r="H5491">
            <v>1</v>
          </cell>
          <cell r="I5491">
            <v>1</v>
          </cell>
          <cell r="AP5491">
            <v>159694.66443971451</v>
          </cell>
          <cell r="BZ5491">
            <v>0</v>
          </cell>
          <cell r="CA5491">
            <v>0</v>
          </cell>
          <cell r="CC5491" t="str">
            <v>0001_1755-IT Infrastructure</v>
          </cell>
          <cell r="CG5491" t="str">
            <v>Full_Time</v>
          </cell>
          <cell r="CI5491" t="str">
            <v>IT</v>
          </cell>
          <cell r="CJ5491" t="str">
            <v>0001</v>
          </cell>
        </row>
        <row r="5492">
          <cell r="A5492" t="str">
            <v>Budget with Tr. (Jan-01)</v>
          </cell>
          <cell r="H5492">
            <v>1</v>
          </cell>
          <cell r="I5492">
            <v>1</v>
          </cell>
          <cell r="AP5492">
            <v>140423.33425578999</v>
          </cell>
          <cell r="BZ5492">
            <v>0.82420000000000004</v>
          </cell>
          <cell r="CA5492">
            <v>115736.91208999998</v>
          </cell>
          <cell r="CC5492" t="str">
            <v>0001_4481-System Oper Control Room</v>
          </cell>
          <cell r="CG5492" t="str">
            <v>Full_Time</v>
          </cell>
          <cell r="CI5492" t="str">
            <v>DG</v>
          </cell>
          <cell r="CJ5492" t="str">
            <v>0001</v>
          </cell>
        </row>
        <row r="5493">
          <cell r="A5493" t="str">
            <v>Budget with Tr. (Jan-01)</v>
          </cell>
          <cell r="H5493">
            <v>1</v>
          </cell>
          <cell r="I5493">
            <v>1</v>
          </cell>
          <cell r="AP5493">
            <v>107024.77372469631</v>
          </cell>
          <cell r="BZ5493">
            <v>0</v>
          </cell>
          <cell r="CA5493">
            <v>0</v>
          </cell>
          <cell r="CC5493" t="str">
            <v>0001_4100-Meter Services</v>
          </cell>
          <cell r="CG5493" t="str">
            <v>Full_Time</v>
          </cell>
          <cell r="CI5493" t="str">
            <v>CS</v>
          </cell>
          <cell r="CJ5493" t="str">
            <v>0001</v>
          </cell>
        </row>
        <row r="5494">
          <cell r="A5494" t="str">
            <v>Budget with Tr. (Jan-01)</v>
          </cell>
          <cell r="H5494">
            <v>1</v>
          </cell>
          <cell r="I5494">
            <v>1</v>
          </cell>
          <cell r="AP5494">
            <v>108488.8522053468</v>
          </cell>
          <cell r="BZ5494">
            <v>0</v>
          </cell>
          <cell r="CA5494">
            <v>0</v>
          </cell>
          <cell r="CC5494" t="str">
            <v>0001_3160-Dist Proj - West</v>
          </cell>
          <cell r="CG5494" t="str">
            <v>Full_Time</v>
          </cell>
          <cell r="CI5494" t="str">
            <v>DS</v>
          </cell>
          <cell r="CJ5494" t="str">
            <v>0001</v>
          </cell>
        </row>
        <row r="5495">
          <cell r="A5495" t="str">
            <v>Budget with Tr. (Jan-01)</v>
          </cell>
          <cell r="H5495">
            <v>1</v>
          </cell>
          <cell r="I5495">
            <v>1</v>
          </cell>
          <cell r="AP5495">
            <v>109607.3065401443</v>
          </cell>
          <cell r="BZ5495">
            <v>0</v>
          </cell>
          <cell r="CA5495">
            <v>0</v>
          </cell>
          <cell r="CC5495" t="str">
            <v>0001_3110-Dist Proj - East</v>
          </cell>
          <cell r="CG5495" t="str">
            <v>Full_Time</v>
          </cell>
          <cell r="CI5495" t="str">
            <v>DS</v>
          </cell>
          <cell r="CJ5495" t="str">
            <v>0001</v>
          </cell>
        </row>
        <row r="5496">
          <cell r="A5496" t="str">
            <v>Budget with Tr. (Jan-01)</v>
          </cell>
          <cell r="H5496">
            <v>1</v>
          </cell>
          <cell r="I5496">
            <v>1</v>
          </cell>
          <cell r="AP5496">
            <v>108770.50382496879</v>
          </cell>
          <cell r="BZ5496">
            <v>0</v>
          </cell>
          <cell r="CA5496">
            <v>0</v>
          </cell>
          <cell r="CC5496" t="str">
            <v>0001_5100-Fleet &amp; Equipment Svcs</v>
          </cell>
          <cell r="CG5496" t="str">
            <v>Full_Time</v>
          </cell>
          <cell r="CI5496" t="str">
            <v>AM</v>
          </cell>
          <cell r="CJ5496" t="str">
            <v>0001</v>
          </cell>
        </row>
        <row r="5497">
          <cell r="A5497" t="str">
            <v>Budget with Tr. (Jan-01)</v>
          </cell>
          <cell r="H5497">
            <v>1</v>
          </cell>
          <cell r="I5497">
            <v>1</v>
          </cell>
          <cell r="AP5497">
            <v>141846.39929497283</v>
          </cell>
          <cell r="BZ5497">
            <v>0.82420000000000004</v>
          </cell>
          <cell r="CA5497">
            <v>116909.8023</v>
          </cell>
          <cell r="CC5497" t="str">
            <v>0001_2200-Syst Reliability Planning</v>
          </cell>
          <cell r="CG5497" t="str">
            <v>Full_Time</v>
          </cell>
          <cell r="CI5497" t="str">
            <v>AM</v>
          </cell>
          <cell r="CJ5497" t="str">
            <v>0001</v>
          </cell>
        </row>
        <row r="5498">
          <cell r="A5498" t="str">
            <v>Budget with Tr. (Jan-01)</v>
          </cell>
          <cell r="H5498">
            <v>1</v>
          </cell>
          <cell r="I5498">
            <v>1</v>
          </cell>
          <cell r="AP5498">
            <v>127976.92561338002</v>
          </cell>
          <cell r="BZ5498">
            <v>0</v>
          </cell>
          <cell r="CA5498">
            <v>0</v>
          </cell>
          <cell r="CC5498" t="str">
            <v>0001_3160-Dist Proj - West</v>
          </cell>
          <cell r="CG5498" t="str">
            <v>Full_Time</v>
          </cell>
          <cell r="CI5498" t="str">
            <v>DS</v>
          </cell>
          <cell r="CJ5498" t="str">
            <v>0001</v>
          </cell>
        </row>
        <row r="5499">
          <cell r="A5499" t="str">
            <v>Budget with Tr. (Jan-01)</v>
          </cell>
          <cell r="H5499">
            <v>1</v>
          </cell>
          <cell r="I5499">
            <v>1</v>
          </cell>
          <cell r="AP5499">
            <v>108339.73081413031</v>
          </cell>
          <cell r="BZ5499">
            <v>0</v>
          </cell>
          <cell r="CA5499">
            <v>0</v>
          </cell>
          <cell r="CC5499" t="str">
            <v>0001_3720-Dist Grid Health</v>
          </cell>
          <cell r="CG5499" t="str">
            <v>Full_Time</v>
          </cell>
          <cell r="CI5499" t="str">
            <v>DG</v>
          </cell>
          <cell r="CJ5499" t="str">
            <v>0001</v>
          </cell>
        </row>
        <row r="5500">
          <cell r="A5500" t="str">
            <v>Budget with Tr. (Jan-01)</v>
          </cell>
          <cell r="H5500">
            <v>1</v>
          </cell>
          <cell r="I5500">
            <v>1</v>
          </cell>
          <cell r="AP5500">
            <v>92866.909967237894</v>
          </cell>
          <cell r="BZ5500">
            <v>0</v>
          </cell>
          <cell r="CA5500">
            <v>0</v>
          </cell>
          <cell r="CC5500" t="str">
            <v>0001_4150-Meter Operations</v>
          </cell>
          <cell r="CG5500" t="str">
            <v>Full_Time</v>
          </cell>
          <cell r="CI5500" t="str">
            <v>CS</v>
          </cell>
          <cell r="CJ5500" t="str">
            <v>0001</v>
          </cell>
        </row>
        <row r="5501">
          <cell r="A5501" t="str">
            <v>Budget with Tr. (Jan-01)</v>
          </cell>
          <cell r="H5501">
            <v>1</v>
          </cell>
          <cell r="I5501">
            <v>1</v>
          </cell>
          <cell r="AP5501">
            <v>108771.1543219884</v>
          </cell>
          <cell r="BZ5501">
            <v>0</v>
          </cell>
          <cell r="CA5501">
            <v>0</v>
          </cell>
          <cell r="CC5501" t="str">
            <v>0001_5100-Fleet &amp; Equipment Svcs</v>
          </cell>
          <cell r="CG5501" t="str">
            <v>Full_Time</v>
          </cell>
          <cell r="CI5501" t="str">
            <v>AM</v>
          </cell>
          <cell r="CJ5501" t="str">
            <v>0001</v>
          </cell>
        </row>
        <row r="5502">
          <cell r="A5502" t="str">
            <v>Budget with Tr. (Jan-01)</v>
          </cell>
          <cell r="H5502">
            <v>1</v>
          </cell>
          <cell r="I5502">
            <v>1</v>
          </cell>
          <cell r="AP5502">
            <v>102538.8113642299</v>
          </cell>
          <cell r="BZ5502">
            <v>0</v>
          </cell>
          <cell r="CA5502">
            <v>0</v>
          </cell>
          <cell r="CC5502" t="str">
            <v>0001_4410-Call Centre</v>
          </cell>
          <cell r="CG5502" t="str">
            <v>Full_Time</v>
          </cell>
          <cell r="CI5502" t="str">
            <v>CS</v>
          </cell>
          <cell r="CJ5502" t="str">
            <v>0001</v>
          </cell>
        </row>
        <row r="5503">
          <cell r="A5503" t="str">
            <v>Budget with Tr. (Jan-01)</v>
          </cell>
          <cell r="H5503">
            <v>1</v>
          </cell>
          <cell r="I5503">
            <v>1</v>
          </cell>
          <cell r="AP5503">
            <v>156840.45222206728</v>
          </cell>
          <cell r="BZ5503">
            <v>0.82420000000000004</v>
          </cell>
          <cell r="CA5503">
            <v>129267.90072000001</v>
          </cell>
          <cell r="CC5503" t="str">
            <v>0001_3160-Dist Proj - West</v>
          </cell>
          <cell r="CG5503" t="str">
            <v>Full_Time</v>
          </cell>
          <cell r="CI5503" t="str">
            <v>DS</v>
          </cell>
          <cell r="CJ5503" t="str">
            <v>0001</v>
          </cell>
        </row>
        <row r="5504">
          <cell r="A5504" t="str">
            <v>Budget with Tr. (Jan-01)</v>
          </cell>
          <cell r="H5504">
            <v>1</v>
          </cell>
          <cell r="I5504">
            <v>1</v>
          </cell>
          <cell r="AP5504">
            <v>113673.12155930509</v>
          </cell>
          <cell r="BZ5504">
            <v>0</v>
          </cell>
          <cell r="CA5504">
            <v>0</v>
          </cell>
          <cell r="CC5504" t="str">
            <v>0001_3310-Station &amp; Dist Automation</v>
          </cell>
          <cell r="CG5504" t="str">
            <v>Full_Time</v>
          </cell>
          <cell r="CI5504" t="str">
            <v>DG</v>
          </cell>
          <cell r="CJ5504" t="str">
            <v>0001</v>
          </cell>
        </row>
        <row r="5505">
          <cell r="A5505" t="str">
            <v>Budget with Tr. (Jan-01)</v>
          </cell>
          <cell r="H5505">
            <v>1</v>
          </cell>
          <cell r="I5505">
            <v>1</v>
          </cell>
          <cell r="AP5505">
            <v>109607.96148166432</v>
          </cell>
          <cell r="BZ5505">
            <v>0</v>
          </cell>
          <cell r="CA5505">
            <v>0</v>
          </cell>
          <cell r="CC5505" t="str">
            <v>0001_3160-Dist Proj - West</v>
          </cell>
          <cell r="CG5505" t="str">
            <v>Full_Time</v>
          </cell>
          <cell r="CI5505" t="str">
            <v>DS</v>
          </cell>
          <cell r="CJ5505" t="str">
            <v>0001</v>
          </cell>
        </row>
        <row r="5506">
          <cell r="A5506" t="str">
            <v>Budget with Tr. (Jan-01)</v>
          </cell>
          <cell r="H5506">
            <v>1</v>
          </cell>
          <cell r="I5506">
            <v>1</v>
          </cell>
          <cell r="AP5506">
            <v>87538.897310367989</v>
          </cell>
          <cell r="BZ5506">
            <v>0.82420000000000004</v>
          </cell>
          <cell r="CA5506">
            <v>72149.55915999999</v>
          </cell>
          <cell r="CC5506" t="str">
            <v>0001_3820-Program Management</v>
          </cell>
          <cell r="CG5506" t="str">
            <v>Full_Time</v>
          </cell>
          <cell r="CI5506" t="str">
            <v>DS</v>
          </cell>
          <cell r="CJ5506" t="str">
            <v>0001</v>
          </cell>
        </row>
        <row r="5507">
          <cell r="A5507" t="str">
            <v>Budget with Tr. (Jan-01)</v>
          </cell>
          <cell r="H5507">
            <v>1</v>
          </cell>
          <cell r="I5507">
            <v>1</v>
          </cell>
          <cell r="AP5507">
            <v>124316.1779270875</v>
          </cell>
          <cell r="BZ5507">
            <v>0</v>
          </cell>
          <cell r="CA5507">
            <v>0</v>
          </cell>
          <cell r="CC5507" t="str">
            <v>0001_3110-Dist Proj - East</v>
          </cell>
          <cell r="CG5507" t="str">
            <v>Full_Time</v>
          </cell>
          <cell r="CI5507" t="str">
            <v>DS</v>
          </cell>
          <cell r="CJ5507" t="str">
            <v>0001</v>
          </cell>
        </row>
        <row r="5508">
          <cell r="A5508" t="str">
            <v>Budget with Tr. (Jan-01)</v>
          </cell>
          <cell r="H5508">
            <v>1</v>
          </cell>
          <cell r="I5508">
            <v>1</v>
          </cell>
          <cell r="AP5508">
            <v>119264.27225169817</v>
          </cell>
          <cell r="BZ5508">
            <v>0</v>
          </cell>
          <cell r="CA5508">
            <v>0</v>
          </cell>
          <cell r="CC5508" t="str">
            <v>0001_3160-Dist Proj - West</v>
          </cell>
          <cell r="CG5508" t="str">
            <v>Full_Time</v>
          </cell>
          <cell r="CI5508" t="str">
            <v>DS</v>
          </cell>
          <cell r="CJ5508" t="str">
            <v>0001</v>
          </cell>
        </row>
        <row r="5509">
          <cell r="A5509" t="str">
            <v>Budget with Tr. (Jan-01)</v>
          </cell>
          <cell r="H5509">
            <v>1</v>
          </cell>
          <cell r="I5509">
            <v>1</v>
          </cell>
          <cell r="AP5509">
            <v>98395.517508960707</v>
          </cell>
          <cell r="BZ5509">
            <v>0.82420000000000004</v>
          </cell>
          <cell r="CA5509">
            <v>81097.58554</v>
          </cell>
          <cell r="CC5509" t="str">
            <v>0001_3110-Dist Proj - East</v>
          </cell>
          <cell r="CG5509" t="str">
            <v>Full_Time</v>
          </cell>
          <cell r="CI5509" t="str">
            <v>DS</v>
          </cell>
          <cell r="CJ5509" t="str">
            <v>0001</v>
          </cell>
        </row>
        <row r="5510">
          <cell r="A5510" t="str">
            <v>Budget with Tr. (Jan-01)</v>
          </cell>
          <cell r="H5510">
            <v>1</v>
          </cell>
          <cell r="I5510">
            <v>1</v>
          </cell>
          <cell r="AP5510">
            <v>118912.37540411481</v>
          </cell>
          <cell r="BZ5510">
            <v>0</v>
          </cell>
          <cell r="CA5510">
            <v>0</v>
          </cell>
          <cell r="CC5510" t="str">
            <v>0001_3310-Station &amp; Dist Automation</v>
          </cell>
          <cell r="CG5510" t="str">
            <v>Full_Time</v>
          </cell>
          <cell r="CI5510" t="str">
            <v>DG</v>
          </cell>
          <cell r="CJ5510" t="str">
            <v>0001</v>
          </cell>
        </row>
        <row r="5511">
          <cell r="A5511" t="str">
            <v>Budget with Tr. (Jan-01)</v>
          </cell>
          <cell r="H5511">
            <v>1</v>
          </cell>
          <cell r="I5511">
            <v>1</v>
          </cell>
          <cell r="AP5511">
            <v>107531.78645482541</v>
          </cell>
          <cell r="BZ5511">
            <v>0</v>
          </cell>
          <cell r="CA5511">
            <v>0</v>
          </cell>
          <cell r="CC5511" t="str">
            <v>0001_3310-Station &amp; Dist Automation</v>
          </cell>
          <cell r="CG5511" t="str">
            <v>Full_Time</v>
          </cell>
          <cell r="CI5511" t="str">
            <v>DG</v>
          </cell>
          <cell r="CJ5511" t="str">
            <v>0001</v>
          </cell>
        </row>
        <row r="5512">
          <cell r="A5512" t="str">
            <v>Budget with Tr. (Jan-01)</v>
          </cell>
          <cell r="H5512">
            <v>0</v>
          </cell>
          <cell r="I5512">
            <v>0</v>
          </cell>
          <cell r="AP5512">
            <v>0</v>
          </cell>
          <cell r="BZ5512">
            <v>0</v>
          </cell>
          <cell r="CA5512">
            <v>0</v>
          </cell>
          <cell r="CC5512" t="str">
            <v>0001_1000-Executive - LDC</v>
          </cell>
          <cell r="CG5512" t="e">
            <v>#N/A</v>
          </cell>
          <cell r="CI5512" t="str">
            <v>Gov.</v>
          </cell>
          <cell r="CJ5512" t="str">
            <v>0001</v>
          </cell>
        </row>
        <row r="5513">
          <cell r="A5513" t="str">
            <v>Budget with Tr. (Jan-01)</v>
          </cell>
          <cell r="H5513">
            <v>1</v>
          </cell>
          <cell r="I5513">
            <v>1</v>
          </cell>
          <cell r="AP5513">
            <v>87589.705779333395</v>
          </cell>
          <cell r="BZ5513">
            <v>0</v>
          </cell>
          <cell r="CA5513">
            <v>0</v>
          </cell>
          <cell r="CC5513" t="str">
            <v>0001_3130-Distribution Projects Centre</v>
          </cell>
          <cell r="CG5513" t="str">
            <v>Full_Time</v>
          </cell>
          <cell r="CI5513" t="str">
            <v>DS</v>
          </cell>
          <cell r="CJ5513" t="str">
            <v>0001</v>
          </cell>
        </row>
        <row r="5514">
          <cell r="A5514" t="str">
            <v>Budget with Tr. (Jan-01)</v>
          </cell>
          <cell r="H5514">
            <v>1</v>
          </cell>
          <cell r="I5514">
            <v>1</v>
          </cell>
          <cell r="AP5514">
            <v>154295.90358824647</v>
          </cell>
          <cell r="BZ5514">
            <v>0</v>
          </cell>
          <cell r="CA5514">
            <v>0</v>
          </cell>
          <cell r="CC5514" t="str">
            <v>0001_1754-Database And Middleware</v>
          </cell>
          <cell r="CG5514" t="str">
            <v>Full_Time</v>
          </cell>
          <cell r="CI5514" t="str">
            <v>IT</v>
          </cell>
          <cell r="CJ5514" t="str">
            <v>0001</v>
          </cell>
        </row>
        <row r="5515">
          <cell r="A5515" t="str">
            <v>Budget with Tr. (Jan-01)</v>
          </cell>
          <cell r="H5515">
            <v>1</v>
          </cell>
          <cell r="I5515">
            <v>1</v>
          </cell>
          <cell r="AP5515">
            <v>104204.93167746349</v>
          </cell>
          <cell r="BZ5515">
            <v>0</v>
          </cell>
          <cell r="CA5515">
            <v>0</v>
          </cell>
          <cell r="CC5515" t="str">
            <v>0001_4260-Field Services</v>
          </cell>
          <cell r="CG5515" t="str">
            <v>Full_Time</v>
          </cell>
          <cell r="CI5515" t="str">
            <v>CS</v>
          </cell>
          <cell r="CJ5515" t="str">
            <v>0001</v>
          </cell>
        </row>
        <row r="5516">
          <cell r="A5516" t="str">
            <v>Budget with Tr. (Jan-01)</v>
          </cell>
          <cell r="H5516">
            <v>1</v>
          </cell>
          <cell r="I5516">
            <v>1</v>
          </cell>
          <cell r="AP5516">
            <v>122355.9463174738</v>
          </cell>
          <cell r="BZ5516">
            <v>0</v>
          </cell>
          <cell r="CA5516">
            <v>0</v>
          </cell>
          <cell r="CC5516" t="str">
            <v>0001_4210-Grid Response</v>
          </cell>
          <cell r="CG5516" t="str">
            <v>Full_Time</v>
          </cell>
          <cell r="CI5516" t="str">
            <v>DG</v>
          </cell>
          <cell r="CJ5516" t="str">
            <v>0001</v>
          </cell>
        </row>
        <row r="5517">
          <cell r="A5517" t="str">
            <v>Budget with Tr. (Jan-01)</v>
          </cell>
          <cell r="H5517">
            <v>1</v>
          </cell>
          <cell r="I5517">
            <v>1</v>
          </cell>
          <cell r="AP5517">
            <v>109607.3065401443</v>
          </cell>
          <cell r="BZ5517">
            <v>0</v>
          </cell>
          <cell r="CA5517">
            <v>0</v>
          </cell>
          <cell r="CC5517" t="str">
            <v>0001_3720-Dist Grid Health</v>
          </cell>
          <cell r="CG5517" t="str">
            <v>Full_Time</v>
          </cell>
          <cell r="CI5517" t="str">
            <v>DG</v>
          </cell>
          <cell r="CJ5517" t="str">
            <v>0001</v>
          </cell>
        </row>
        <row r="5518">
          <cell r="A5518" t="str">
            <v>Budget with Tr. (Jan-01)</v>
          </cell>
          <cell r="H5518">
            <v>1</v>
          </cell>
          <cell r="I5518">
            <v>1</v>
          </cell>
          <cell r="AP5518">
            <v>88225.274475347716</v>
          </cell>
          <cell r="BZ5518">
            <v>0</v>
          </cell>
          <cell r="CA5518">
            <v>0</v>
          </cell>
          <cell r="CC5518" t="str">
            <v>0001_3130-Distribution Projects Centre</v>
          </cell>
          <cell r="CG5518" t="str">
            <v>Full_Time</v>
          </cell>
          <cell r="CI5518" t="str">
            <v>DS</v>
          </cell>
          <cell r="CJ5518" t="str">
            <v>0001</v>
          </cell>
        </row>
        <row r="5519">
          <cell r="A5519" t="str">
            <v>Budget with Tr. (Jan-01)</v>
          </cell>
          <cell r="H5519">
            <v>1</v>
          </cell>
          <cell r="I5519">
            <v>1</v>
          </cell>
          <cell r="AP5519">
            <v>114355.32434254201</v>
          </cell>
          <cell r="BZ5519">
            <v>0</v>
          </cell>
          <cell r="CA5519">
            <v>0</v>
          </cell>
          <cell r="CC5519" t="str">
            <v>0001_4290-Street Lighting</v>
          </cell>
          <cell r="CG5519" t="str">
            <v>Full_Time</v>
          </cell>
          <cell r="CI5519" t="str">
            <v>DG</v>
          </cell>
          <cell r="CJ5519" t="str">
            <v>0001</v>
          </cell>
        </row>
        <row r="5520">
          <cell r="A5520" t="str">
            <v>Budget with Tr. (Jan-01)</v>
          </cell>
          <cell r="H5520">
            <v>1</v>
          </cell>
          <cell r="I5520">
            <v>1</v>
          </cell>
          <cell r="AP5520">
            <v>131241.1104124627</v>
          </cell>
          <cell r="BZ5520">
            <v>0</v>
          </cell>
          <cell r="CA5520">
            <v>0</v>
          </cell>
          <cell r="CC5520" t="str">
            <v>0001_3310-Station &amp; Dist Automation</v>
          </cell>
          <cell r="CG5520" t="str">
            <v>Full_Time</v>
          </cell>
          <cell r="CI5520" t="str">
            <v>DG</v>
          </cell>
          <cell r="CJ5520" t="str">
            <v>0001</v>
          </cell>
        </row>
        <row r="5521">
          <cell r="A5521" t="str">
            <v>Budget with Tr. (Jan-01)</v>
          </cell>
          <cell r="H5521">
            <v>1</v>
          </cell>
          <cell r="I5521">
            <v>1</v>
          </cell>
          <cell r="AP5521">
            <v>107024.77372469631</v>
          </cell>
          <cell r="BZ5521">
            <v>0</v>
          </cell>
          <cell r="CA5521">
            <v>0</v>
          </cell>
          <cell r="CC5521" t="str">
            <v>0001_4100-Meter Services</v>
          </cell>
          <cell r="CG5521" t="str">
            <v>Full_Time</v>
          </cell>
          <cell r="CI5521" t="str">
            <v>CS</v>
          </cell>
          <cell r="CJ5521" t="str">
            <v>0001</v>
          </cell>
        </row>
        <row r="5522">
          <cell r="A5522" t="str">
            <v>Budget with Tr. (Jan-01)</v>
          </cell>
          <cell r="H5522">
            <v>1</v>
          </cell>
          <cell r="I5522">
            <v>1</v>
          </cell>
          <cell r="AP5522">
            <v>104204.3099808039</v>
          </cell>
          <cell r="BZ5522">
            <v>0</v>
          </cell>
          <cell r="CA5522">
            <v>0</v>
          </cell>
          <cell r="CC5522" t="str">
            <v>0001_4260-Field Services</v>
          </cell>
          <cell r="CG5522" t="str">
            <v>Full_Time</v>
          </cell>
          <cell r="CI5522" t="str">
            <v>CS</v>
          </cell>
          <cell r="CJ5522" t="str">
            <v>0001</v>
          </cell>
        </row>
        <row r="5523">
          <cell r="A5523" t="str">
            <v>Budget with Tr. (Jan-01)</v>
          </cell>
          <cell r="H5523">
            <v>1</v>
          </cell>
          <cell r="I5523">
            <v>1</v>
          </cell>
          <cell r="AP5523">
            <v>102192.63951634678</v>
          </cell>
          <cell r="BZ5523">
            <v>0.82420000000000004</v>
          </cell>
          <cell r="CA5523">
            <v>84227.173490000016</v>
          </cell>
          <cell r="CC5523" t="str">
            <v>0001_2700-Capacity Planning</v>
          </cell>
          <cell r="CG5523" t="str">
            <v>Full_Time</v>
          </cell>
          <cell r="CI5523" t="str">
            <v>AM</v>
          </cell>
          <cell r="CJ5523" t="str">
            <v>0001</v>
          </cell>
        </row>
        <row r="5524">
          <cell r="A5524" t="str">
            <v>Budget with Tr. (Jan-01)</v>
          </cell>
          <cell r="H5524">
            <v>1</v>
          </cell>
          <cell r="I5524">
            <v>1</v>
          </cell>
          <cell r="AP5524">
            <v>153045.72696378661</v>
          </cell>
          <cell r="BZ5524">
            <v>0</v>
          </cell>
          <cell r="CA5524">
            <v>0</v>
          </cell>
          <cell r="CC5524" t="str">
            <v>0001_1510-Comm &amp; Public Affairs</v>
          </cell>
          <cell r="CG5524" t="str">
            <v>Full_Time</v>
          </cell>
          <cell r="CI5524" t="str">
            <v>CP&amp;A</v>
          </cell>
          <cell r="CJ5524" t="str">
            <v>0001</v>
          </cell>
        </row>
        <row r="5525">
          <cell r="A5525" t="str">
            <v>Budget with Tr. (Jan-01)</v>
          </cell>
          <cell r="H5525">
            <v>1</v>
          </cell>
          <cell r="I5525">
            <v>1</v>
          </cell>
          <cell r="AP5525">
            <v>222739.13878348839</v>
          </cell>
          <cell r="BZ5525">
            <v>0</v>
          </cell>
          <cell r="CA5525">
            <v>0</v>
          </cell>
          <cell r="CC5525" t="str">
            <v>0001_3710-Dist Grid Operations</v>
          </cell>
          <cell r="CG5525" t="str">
            <v>Full_Time</v>
          </cell>
          <cell r="CI5525" t="str">
            <v>DG</v>
          </cell>
          <cell r="CJ5525" t="str">
            <v>0001</v>
          </cell>
        </row>
        <row r="5526">
          <cell r="A5526" t="str">
            <v>Budget with Tr. (Jan-01)</v>
          </cell>
          <cell r="H5526">
            <v>1</v>
          </cell>
          <cell r="I5526">
            <v>1</v>
          </cell>
          <cell r="AP5526">
            <v>106816.0037769968</v>
          </cell>
          <cell r="BZ5526">
            <v>0</v>
          </cell>
          <cell r="CA5526">
            <v>0</v>
          </cell>
          <cell r="CC5526" t="str">
            <v>0001_5200-Facilities &amp; Asset Mgmt</v>
          </cell>
          <cell r="CG5526" t="str">
            <v>Full_Time</v>
          </cell>
          <cell r="CI5526" t="str">
            <v>Faclt.</v>
          </cell>
          <cell r="CJ5526" t="str">
            <v>0001</v>
          </cell>
        </row>
        <row r="5527">
          <cell r="A5527" t="str">
            <v>Budget with Tr. (Jan-01)</v>
          </cell>
          <cell r="H5527">
            <v>1</v>
          </cell>
          <cell r="I5527">
            <v>1</v>
          </cell>
          <cell r="AP5527">
            <v>104204.3099808039</v>
          </cell>
          <cell r="BZ5527">
            <v>0</v>
          </cell>
          <cell r="CA5527">
            <v>0</v>
          </cell>
          <cell r="CC5527" t="str">
            <v>0001_4260-Field Services</v>
          </cell>
          <cell r="CG5527" t="str">
            <v>Full_Time</v>
          </cell>
          <cell r="CI5527" t="str">
            <v>CS</v>
          </cell>
          <cell r="CJ5527" t="str">
            <v>0001</v>
          </cell>
        </row>
        <row r="5528">
          <cell r="A5528" t="str">
            <v>Budget with Tr. (Jan-01)</v>
          </cell>
          <cell r="H5528">
            <v>1</v>
          </cell>
          <cell r="I5528">
            <v>1</v>
          </cell>
          <cell r="AP5528">
            <v>104204.3099808039</v>
          </cell>
          <cell r="BZ5528">
            <v>0</v>
          </cell>
          <cell r="CA5528">
            <v>0</v>
          </cell>
          <cell r="CC5528" t="str">
            <v>0001_4260-Field Services</v>
          </cell>
          <cell r="CG5528" t="str">
            <v>Full_Time</v>
          </cell>
          <cell r="CI5528" t="str">
            <v>CS</v>
          </cell>
          <cell r="CJ5528" t="str">
            <v>0001</v>
          </cell>
        </row>
        <row r="5529">
          <cell r="A5529" t="str">
            <v>Budget with Tr. (Jan-01)</v>
          </cell>
          <cell r="H5529">
            <v>1</v>
          </cell>
          <cell r="I5529">
            <v>1</v>
          </cell>
          <cell r="AP5529">
            <v>94098.790331395809</v>
          </cell>
          <cell r="BZ5529">
            <v>0</v>
          </cell>
          <cell r="CA5529">
            <v>0</v>
          </cell>
          <cell r="CC5529" t="str">
            <v>0001_1610-HR Plan, Benefits &amp; Comp</v>
          </cell>
          <cell r="CG5529" t="str">
            <v>Full_Time</v>
          </cell>
          <cell r="CI5529" t="str">
            <v>OE</v>
          </cell>
          <cell r="CJ5529" t="str">
            <v>0001</v>
          </cell>
        </row>
        <row r="5530">
          <cell r="A5530" t="str">
            <v>Budget with Tr. (Jan-01)</v>
          </cell>
          <cell r="H5530">
            <v>1</v>
          </cell>
          <cell r="I5530">
            <v>1</v>
          </cell>
          <cell r="AP5530">
            <v>99217.535350197868</v>
          </cell>
          <cell r="BZ5530">
            <v>0</v>
          </cell>
          <cell r="CA5530">
            <v>0</v>
          </cell>
          <cell r="CC5530" t="str">
            <v>0001_3720-Dist Grid Health</v>
          </cell>
          <cell r="CG5530" t="str">
            <v>Full_Time</v>
          </cell>
          <cell r="CI5530" t="str">
            <v>DG</v>
          </cell>
          <cell r="CJ5530" t="str">
            <v>0001</v>
          </cell>
        </row>
        <row r="5531">
          <cell r="A5531" t="str">
            <v>Budget with Tr. (Jan-01)</v>
          </cell>
          <cell r="H5531">
            <v>1</v>
          </cell>
          <cell r="I5531">
            <v>1</v>
          </cell>
          <cell r="AP5531">
            <v>120751.248923729</v>
          </cell>
          <cell r="BZ5531">
            <v>0</v>
          </cell>
          <cell r="CA5531">
            <v>0</v>
          </cell>
          <cell r="CC5531" t="str">
            <v>0001_4330-Customer Connections and Maintenance</v>
          </cell>
          <cell r="CG5531" t="str">
            <v>Full_Time</v>
          </cell>
          <cell r="CI5531" t="str">
            <v>DS</v>
          </cell>
          <cell r="CJ5531" t="str">
            <v>0001</v>
          </cell>
        </row>
        <row r="5532">
          <cell r="A5532" t="str">
            <v>Budget with Tr. (Jan-01)</v>
          </cell>
          <cell r="H5532">
            <v>1</v>
          </cell>
          <cell r="I5532">
            <v>1</v>
          </cell>
          <cell r="AP5532">
            <v>122354.92363802379</v>
          </cell>
          <cell r="BZ5532">
            <v>0</v>
          </cell>
          <cell r="CA5532">
            <v>0</v>
          </cell>
          <cell r="CC5532" t="str">
            <v>0001_4210-Grid Response</v>
          </cell>
          <cell r="CG5532" t="str">
            <v>Full_Time</v>
          </cell>
          <cell r="CI5532" t="str">
            <v>DG</v>
          </cell>
          <cell r="CJ5532" t="str">
            <v>0001</v>
          </cell>
        </row>
        <row r="5533">
          <cell r="A5533" t="str">
            <v>Budget with Tr. (Jan-01)</v>
          </cell>
          <cell r="H5533">
            <v>0</v>
          </cell>
          <cell r="I5533">
            <v>0</v>
          </cell>
          <cell r="AP5533">
            <v>0</v>
          </cell>
          <cell r="BZ5533">
            <v>0</v>
          </cell>
          <cell r="CA5533">
            <v>0</v>
          </cell>
          <cell r="CC5533" t="str">
            <v>0001_1000-Executive - LDC</v>
          </cell>
          <cell r="CG5533" t="e">
            <v>#N/A</v>
          </cell>
          <cell r="CI5533" t="str">
            <v>Gov.</v>
          </cell>
          <cell r="CJ5533" t="str">
            <v>0001</v>
          </cell>
        </row>
        <row r="5534">
          <cell r="A5534" t="str">
            <v>Budget with Tr. (Jan-01)</v>
          </cell>
          <cell r="H5534">
            <v>1</v>
          </cell>
          <cell r="I5534">
            <v>1</v>
          </cell>
          <cell r="AP5534">
            <v>119144.24837408651</v>
          </cell>
          <cell r="BZ5534">
            <v>0</v>
          </cell>
          <cell r="CA5534">
            <v>0</v>
          </cell>
          <cell r="CC5534" t="str">
            <v>0001_4460-Collections &amp; Ellipse A/R</v>
          </cell>
          <cell r="CG5534" t="str">
            <v>Full_Time</v>
          </cell>
          <cell r="CI5534" t="str">
            <v>CS</v>
          </cell>
          <cell r="CJ5534" t="str">
            <v>0001</v>
          </cell>
        </row>
        <row r="5535">
          <cell r="A5535" t="str">
            <v>Budget with Tr. (Jan-01)</v>
          </cell>
          <cell r="H5535">
            <v>1</v>
          </cell>
          <cell r="I5535">
            <v>1</v>
          </cell>
          <cell r="AP5535">
            <v>118912.37540411481</v>
          </cell>
          <cell r="BZ5535">
            <v>0</v>
          </cell>
          <cell r="CA5535">
            <v>0</v>
          </cell>
          <cell r="CC5535" t="str">
            <v>0001_3310-Station &amp; Dist Automation</v>
          </cell>
          <cell r="CG5535" t="str">
            <v>Full_Time</v>
          </cell>
          <cell r="CI5535" t="str">
            <v>DG</v>
          </cell>
          <cell r="CJ5535" t="str">
            <v>0001</v>
          </cell>
        </row>
        <row r="5536">
          <cell r="A5536" t="str">
            <v>Budget with Tr. (Jan-01)</v>
          </cell>
          <cell r="H5536">
            <v>1</v>
          </cell>
          <cell r="I5536">
            <v>1</v>
          </cell>
          <cell r="AP5536">
            <v>109607.3065401443</v>
          </cell>
          <cell r="BZ5536">
            <v>0</v>
          </cell>
          <cell r="CA5536">
            <v>0</v>
          </cell>
          <cell r="CC5536" t="str">
            <v>0001_3110-Dist Proj - East</v>
          </cell>
          <cell r="CG5536" t="str">
            <v>Full_Time</v>
          </cell>
          <cell r="CI5536" t="str">
            <v>DS</v>
          </cell>
          <cell r="CJ5536" t="str">
            <v>0001</v>
          </cell>
        </row>
        <row r="5537">
          <cell r="A5537" t="str">
            <v>Budget with Tr. (Jan-01)</v>
          </cell>
          <cell r="H5537">
            <v>1</v>
          </cell>
          <cell r="I5537">
            <v>1</v>
          </cell>
          <cell r="AP5537">
            <v>107531.1359578058</v>
          </cell>
          <cell r="BZ5537">
            <v>0</v>
          </cell>
          <cell r="CA5537">
            <v>0</v>
          </cell>
          <cell r="CC5537" t="str">
            <v>0001_3310-Station &amp; Dist Automation</v>
          </cell>
          <cell r="CG5537" t="str">
            <v>Full_Time</v>
          </cell>
          <cell r="CI5537" t="str">
            <v>DG</v>
          </cell>
          <cell r="CJ5537" t="str">
            <v>0001</v>
          </cell>
        </row>
        <row r="5538">
          <cell r="A5538" t="str">
            <v>Budget with Tr. (Jan-01)</v>
          </cell>
          <cell r="H5538">
            <v>1</v>
          </cell>
          <cell r="I5538">
            <v>1</v>
          </cell>
          <cell r="AP5538">
            <v>122354.92363802379</v>
          </cell>
          <cell r="BZ5538">
            <v>0</v>
          </cell>
          <cell r="CA5538">
            <v>0</v>
          </cell>
          <cell r="CC5538" t="str">
            <v>0001_4210-Grid Response</v>
          </cell>
          <cell r="CG5538" t="str">
            <v>Full_Time</v>
          </cell>
          <cell r="CI5538" t="str">
            <v>DG</v>
          </cell>
          <cell r="CJ5538" t="str">
            <v>0001</v>
          </cell>
        </row>
        <row r="5539">
          <cell r="A5539" t="str">
            <v>Budget with Tr. (Jan-01)</v>
          </cell>
          <cell r="H5539">
            <v>1</v>
          </cell>
          <cell r="I5539">
            <v>1</v>
          </cell>
          <cell r="AP5539">
            <v>113673.81447907801</v>
          </cell>
          <cell r="BZ5539">
            <v>0</v>
          </cell>
          <cell r="CA5539">
            <v>0</v>
          </cell>
          <cell r="CC5539" t="str">
            <v>0001_2530-Acquisition Services</v>
          </cell>
          <cell r="CG5539" t="str">
            <v>Full_Time</v>
          </cell>
          <cell r="CI5539" t="str">
            <v>AM</v>
          </cell>
          <cell r="CJ5539" t="str">
            <v>0001</v>
          </cell>
        </row>
        <row r="5540">
          <cell r="A5540" t="str">
            <v>Budget with Tr. (Jan-01)</v>
          </cell>
          <cell r="H5540">
            <v>1</v>
          </cell>
          <cell r="I5540">
            <v>1</v>
          </cell>
          <cell r="AP5540">
            <v>90911.918108974001</v>
          </cell>
          <cell r="BZ5540">
            <v>0</v>
          </cell>
          <cell r="CA5540">
            <v>0</v>
          </cell>
          <cell r="CC5540" t="str">
            <v>0001_4420-Accounts Receivable</v>
          </cell>
          <cell r="CG5540" t="str">
            <v>Full_Time</v>
          </cell>
          <cell r="CI5540" t="str">
            <v>CS</v>
          </cell>
          <cell r="CJ5540" t="str">
            <v>0001</v>
          </cell>
        </row>
        <row r="5541">
          <cell r="A5541" t="str">
            <v>Budget with Tr. (Jan-01)</v>
          </cell>
          <cell r="H5541">
            <v>1</v>
          </cell>
          <cell r="I5541">
            <v>1</v>
          </cell>
          <cell r="AP5541">
            <v>106802.4208725339</v>
          </cell>
          <cell r="BZ5541">
            <v>0</v>
          </cell>
          <cell r="CA5541">
            <v>0</v>
          </cell>
          <cell r="CC5541" t="str">
            <v>0001_4330-Customer Connections and Maintenance</v>
          </cell>
          <cell r="CG5541" t="str">
            <v>Full_Time</v>
          </cell>
          <cell r="CI5541" t="str">
            <v>DS</v>
          </cell>
          <cell r="CJ5541" t="str">
            <v>0001</v>
          </cell>
        </row>
        <row r="5542">
          <cell r="A5542" t="str">
            <v>Budget with Tr. (Jan-01)</v>
          </cell>
          <cell r="H5542">
            <v>1</v>
          </cell>
          <cell r="I5542">
            <v>1</v>
          </cell>
          <cell r="AP5542">
            <v>83494.718246905002</v>
          </cell>
          <cell r="BZ5542">
            <v>0</v>
          </cell>
          <cell r="CA5542">
            <v>0</v>
          </cell>
          <cell r="CC5542" t="str">
            <v>0005_1300-Finance-Admin</v>
          </cell>
          <cell r="CG5542" t="str">
            <v>Full_Time</v>
          </cell>
          <cell r="CI5542" t="str">
            <v>THC</v>
          </cell>
          <cell r="CJ5542" t="str">
            <v>0005</v>
          </cell>
        </row>
        <row r="5543">
          <cell r="A5543" t="str">
            <v>Budget with Tr. (Jan-01)</v>
          </cell>
          <cell r="H5543">
            <v>1</v>
          </cell>
          <cell r="I5543">
            <v>1</v>
          </cell>
          <cell r="AP5543">
            <v>74194.954199999891</v>
          </cell>
          <cell r="BZ5543">
            <v>0</v>
          </cell>
          <cell r="CA5543">
            <v>0</v>
          </cell>
          <cell r="CC5543" t="str">
            <v>0001_1200-Legal Services - THESL</v>
          </cell>
          <cell r="CG5543" t="str">
            <v>Contract</v>
          </cell>
          <cell r="CI5543" t="str">
            <v>Leg.</v>
          </cell>
          <cell r="CJ5543" t="str">
            <v>0001</v>
          </cell>
        </row>
        <row r="5544">
          <cell r="A5544" t="str">
            <v>Budget with Tr. (Jan-01)</v>
          </cell>
          <cell r="H5544">
            <v>1</v>
          </cell>
          <cell r="I5544">
            <v>1</v>
          </cell>
          <cell r="AP5544">
            <v>104204.3099808039</v>
          </cell>
          <cell r="BZ5544">
            <v>0</v>
          </cell>
          <cell r="CA5544">
            <v>0</v>
          </cell>
          <cell r="CC5544" t="str">
            <v>0001_4260-Field Services</v>
          </cell>
          <cell r="CG5544" t="str">
            <v>Full_Time</v>
          </cell>
          <cell r="CI5544" t="str">
            <v>CS</v>
          </cell>
          <cell r="CJ5544" t="str">
            <v>0001</v>
          </cell>
        </row>
        <row r="5545">
          <cell r="A5545" t="str">
            <v>Budget with Tr. (Jan-01)</v>
          </cell>
          <cell r="H5545">
            <v>0</v>
          </cell>
          <cell r="I5545">
            <v>0</v>
          </cell>
          <cell r="AP5545">
            <v>0</v>
          </cell>
          <cell r="BZ5545">
            <v>0</v>
          </cell>
          <cell r="CA5545">
            <v>0</v>
          </cell>
          <cell r="CC5545" t="str">
            <v>0001_4460-Collections &amp; Ellipse A/R</v>
          </cell>
          <cell r="CG5545" t="e">
            <v>#N/A</v>
          </cell>
          <cell r="CI5545" t="str">
            <v>CS</v>
          </cell>
          <cell r="CJ5545" t="str">
            <v>0001</v>
          </cell>
        </row>
        <row r="5546">
          <cell r="A5546" t="str">
            <v>Budget with Tr. (Jan-01)</v>
          </cell>
          <cell r="H5546">
            <v>1</v>
          </cell>
          <cell r="I5546">
            <v>1</v>
          </cell>
          <cell r="AP5546">
            <v>92866.3464979727</v>
          </cell>
          <cell r="BZ5546">
            <v>0</v>
          </cell>
          <cell r="CA5546">
            <v>0</v>
          </cell>
          <cell r="CC5546" t="str">
            <v>0001_4410-Call Centre</v>
          </cell>
          <cell r="CG5546" t="str">
            <v>Full_Time</v>
          </cell>
          <cell r="CI5546" t="str">
            <v>CS</v>
          </cell>
          <cell r="CJ5546" t="str">
            <v>0001</v>
          </cell>
        </row>
        <row r="5547">
          <cell r="A5547" t="str">
            <v>Budget with Tr. (Jan-01)</v>
          </cell>
          <cell r="H5547">
            <v>1</v>
          </cell>
          <cell r="I5547">
            <v>1</v>
          </cell>
          <cell r="AP5547">
            <v>134416.09407133408</v>
          </cell>
          <cell r="BZ5547">
            <v>0</v>
          </cell>
          <cell r="CA5547">
            <v>0</v>
          </cell>
          <cell r="CC5547" t="str">
            <v>0001_1350-Internal Audit</v>
          </cell>
          <cell r="CG5547" t="str">
            <v>Full_Time</v>
          </cell>
          <cell r="CI5547" t="str">
            <v>Fin.</v>
          </cell>
          <cell r="CJ5547" t="str">
            <v>0001</v>
          </cell>
        </row>
        <row r="5548">
          <cell r="A5548" t="str">
            <v>Budget with Tr. (Jan-01)</v>
          </cell>
          <cell r="H5548">
            <v>1</v>
          </cell>
          <cell r="I5548">
            <v>1</v>
          </cell>
          <cell r="AP5548">
            <v>153870.11270877969</v>
          </cell>
          <cell r="BZ5548">
            <v>0.82420000000000004</v>
          </cell>
          <cell r="CA5548">
            <v>126819.7469</v>
          </cell>
          <cell r="CC5548" t="str">
            <v>0001_3720-Dist Grid Health</v>
          </cell>
          <cell r="CG5548" t="str">
            <v>Full_Time</v>
          </cell>
          <cell r="CI5548" t="str">
            <v>DG</v>
          </cell>
          <cell r="CJ5548" t="str">
            <v>0001</v>
          </cell>
        </row>
        <row r="5549">
          <cell r="A5549" t="str">
            <v>Budget with Tr. (Jan-01)</v>
          </cell>
          <cell r="H5549">
            <v>1</v>
          </cell>
          <cell r="I5549">
            <v>1</v>
          </cell>
          <cell r="AP5549">
            <v>86454.961684401991</v>
          </cell>
          <cell r="BZ5549">
            <v>0</v>
          </cell>
          <cell r="CA5549">
            <v>0</v>
          </cell>
          <cell r="CC5549" t="str">
            <v>0001_4290-Street Lighting</v>
          </cell>
          <cell r="CG5549" t="str">
            <v>Full_Time</v>
          </cell>
          <cell r="CI5549" t="str">
            <v>DG</v>
          </cell>
          <cell r="CJ5549" t="str">
            <v>0001</v>
          </cell>
        </row>
        <row r="5550">
          <cell r="A5550" t="str">
            <v>Budget with Tr. (Jan-01)</v>
          </cell>
          <cell r="H5550">
            <v>1</v>
          </cell>
          <cell r="I5550">
            <v>1</v>
          </cell>
          <cell r="AP5550">
            <v>124316.1779270875</v>
          </cell>
          <cell r="BZ5550">
            <v>0</v>
          </cell>
          <cell r="CA5550">
            <v>0</v>
          </cell>
          <cell r="CC5550" t="str">
            <v>0001_3110-Dist Proj - East</v>
          </cell>
          <cell r="CG5550" t="str">
            <v>Full_Time</v>
          </cell>
          <cell r="CI5550" t="str">
            <v>DS</v>
          </cell>
          <cell r="CJ5550" t="str">
            <v>0001</v>
          </cell>
        </row>
        <row r="5551">
          <cell r="A5551" t="str">
            <v>Budget with Tr. (Jan-01)</v>
          </cell>
          <cell r="H5551">
            <v>1</v>
          </cell>
          <cell r="I5551">
            <v>1</v>
          </cell>
          <cell r="AP5551">
            <v>108339.73081413031</v>
          </cell>
          <cell r="BZ5551">
            <v>0</v>
          </cell>
          <cell r="CA5551">
            <v>0</v>
          </cell>
          <cell r="CC5551" t="str">
            <v>0001_3720-Dist Grid Health</v>
          </cell>
          <cell r="CG5551" t="str">
            <v>Full_Time</v>
          </cell>
          <cell r="CI5551" t="str">
            <v>DG</v>
          </cell>
          <cell r="CJ5551" t="str">
            <v>0001</v>
          </cell>
        </row>
        <row r="5552">
          <cell r="A5552" t="str">
            <v>Budget with Tr. (Jan-01)</v>
          </cell>
          <cell r="H5552">
            <v>1</v>
          </cell>
          <cell r="I5552">
            <v>1</v>
          </cell>
          <cell r="AP5552">
            <v>108339.73081413031</v>
          </cell>
          <cell r="BZ5552">
            <v>0</v>
          </cell>
          <cell r="CA5552">
            <v>0</v>
          </cell>
          <cell r="CC5552" t="str">
            <v>0001_4210-Grid Response</v>
          </cell>
          <cell r="CG5552" t="str">
            <v>Full_Time</v>
          </cell>
          <cell r="CI5552" t="str">
            <v>DG</v>
          </cell>
          <cell r="CJ5552" t="str">
            <v>0001</v>
          </cell>
        </row>
        <row r="5553">
          <cell r="A5553" t="str">
            <v>Budget with Tr. (Jan-01)</v>
          </cell>
          <cell r="H5553">
            <v>1</v>
          </cell>
          <cell r="I5553">
            <v>1</v>
          </cell>
          <cell r="AP5553">
            <v>112801.5973696923</v>
          </cell>
          <cell r="BZ5553">
            <v>0</v>
          </cell>
          <cell r="CA5553">
            <v>0</v>
          </cell>
          <cell r="CC5553" t="str">
            <v>0001_4330-Customer Connections and Maintenance</v>
          </cell>
          <cell r="CG5553" t="str">
            <v>Full_Time</v>
          </cell>
          <cell r="CI5553" t="str">
            <v>DS</v>
          </cell>
          <cell r="CJ5553" t="str">
            <v>0001</v>
          </cell>
        </row>
        <row r="5554">
          <cell r="A5554" t="str">
            <v>Budget with Tr. (Jan-01)</v>
          </cell>
          <cell r="H5554">
            <v>1</v>
          </cell>
          <cell r="I5554">
            <v>1</v>
          </cell>
          <cell r="AP5554">
            <v>122354.92363802379</v>
          </cell>
          <cell r="BZ5554">
            <v>0</v>
          </cell>
          <cell r="CA5554">
            <v>0</v>
          </cell>
          <cell r="CC5554" t="str">
            <v>0001_4210-Grid Response</v>
          </cell>
          <cell r="CG5554" t="str">
            <v>Full_Time</v>
          </cell>
          <cell r="CI5554" t="str">
            <v>DG</v>
          </cell>
          <cell r="CJ5554" t="str">
            <v>0001</v>
          </cell>
        </row>
        <row r="5555">
          <cell r="A5555" t="str">
            <v>Budget with Tr. (Jan-01)</v>
          </cell>
          <cell r="H5555">
            <v>1</v>
          </cell>
          <cell r="I5555">
            <v>1</v>
          </cell>
          <cell r="AP5555">
            <v>110008.85349677892</v>
          </cell>
          <cell r="BZ5555">
            <v>0</v>
          </cell>
          <cell r="CA5555">
            <v>0</v>
          </cell>
          <cell r="CC5555" t="str">
            <v>0001_1760-Program Delivery</v>
          </cell>
          <cell r="CG5555" t="str">
            <v>Full_Time</v>
          </cell>
          <cell r="CI5555" t="str">
            <v>IT</v>
          </cell>
          <cell r="CJ5555" t="str">
            <v>0001</v>
          </cell>
        </row>
        <row r="5556">
          <cell r="A5556" t="str">
            <v>Budget with Tr. (Jan-01)</v>
          </cell>
          <cell r="H5556">
            <v>1</v>
          </cell>
          <cell r="I5556">
            <v>1</v>
          </cell>
          <cell r="AP5556">
            <v>96463.312442437207</v>
          </cell>
          <cell r="BZ5556">
            <v>0</v>
          </cell>
          <cell r="CA5556">
            <v>0</v>
          </cell>
          <cell r="CC5556" t="str">
            <v>0001_2520-Warehousing Management</v>
          </cell>
          <cell r="CG5556" t="str">
            <v>Full_Time</v>
          </cell>
          <cell r="CI5556" t="str">
            <v>AM</v>
          </cell>
          <cell r="CJ5556" t="str">
            <v>0001</v>
          </cell>
        </row>
        <row r="5557">
          <cell r="A5557" t="str">
            <v>Budget with Tr. (Jan-01)</v>
          </cell>
          <cell r="H5557">
            <v>1</v>
          </cell>
          <cell r="I5557">
            <v>1</v>
          </cell>
          <cell r="AP5557">
            <v>121414.60434713009</v>
          </cell>
          <cell r="BZ5557">
            <v>0.82420000000000004</v>
          </cell>
          <cell r="CA5557">
            <v>100069.9169</v>
          </cell>
          <cell r="CC5557" t="str">
            <v>0001_4480-System Oper Planning</v>
          </cell>
          <cell r="CG5557" t="str">
            <v>Full_Time</v>
          </cell>
          <cell r="CI5557" t="str">
            <v>DG</v>
          </cell>
          <cell r="CJ5557" t="str">
            <v>0001</v>
          </cell>
        </row>
        <row r="5558">
          <cell r="A5558" t="str">
            <v>Budget with Tr. (Jan-01)</v>
          </cell>
          <cell r="H5558">
            <v>1</v>
          </cell>
          <cell r="I5558">
            <v>1</v>
          </cell>
          <cell r="AP5558">
            <v>97994.081453344101</v>
          </cell>
          <cell r="BZ5558">
            <v>0</v>
          </cell>
          <cell r="CA5558">
            <v>0</v>
          </cell>
          <cell r="CC5558" t="str">
            <v>0001_5100-Fleet &amp; Equipment Svcs</v>
          </cell>
          <cell r="CG5558" t="str">
            <v>Full_Time</v>
          </cell>
          <cell r="CI5558" t="str">
            <v>AM</v>
          </cell>
          <cell r="CJ5558" t="str">
            <v>0001</v>
          </cell>
        </row>
        <row r="5559">
          <cell r="A5559" t="str">
            <v>Budget with Tr. (Jan-01)</v>
          </cell>
          <cell r="H5559">
            <v>1</v>
          </cell>
          <cell r="I5559">
            <v>1</v>
          </cell>
          <cell r="AP5559">
            <v>104204.3099808039</v>
          </cell>
          <cell r="BZ5559">
            <v>0</v>
          </cell>
          <cell r="CA5559">
            <v>0</v>
          </cell>
          <cell r="CC5559" t="str">
            <v>0001_4260-Field Services</v>
          </cell>
          <cell r="CG5559" t="str">
            <v>Full_Time</v>
          </cell>
          <cell r="CI5559" t="str">
            <v>CS</v>
          </cell>
          <cell r="CJ5559" t="str">
            <v>0001</v>
          </cell>
        </row>
        <row r="5560">
          <cell r="A5560" t="str">
            <v>Budget with Tr. (Jan-01)</v>
          </cell>
          <cell r="H5560">
            <v>1</v>
          </cell>
          <cell r="I5560">
            <v>1</v>
          </cell>
          <cell r="AP5560">
            <v>116843.8851445012</v>
          </cell>
          <cell r="BZ5560">
            <v>0</v>
          </cell>
          <cell r="CA5560">
            <v>0</v>
          </cell>
          <cell r="CC5560" t="str">
            <v>0001_1344-Finance-CDM/Generation</v>
          </cell>
          <cell r="CG5560" t="str">
            <v>Full_Time</v>
          </cell>
          <cell r="CI5560" t="str">
            <v>Fin.</v>
          </cell>
          <cell r="CJ5560" t="str">
            <v>0001</v>
          </cell>
        </row>
        <row r="5561">
          <cell r="A5561" t="str">
            <v>Budget with Tr. (Jan-01)</v>
          </cell>
          <cell r="H5561">
            <v>1</v>
          </cell>
          <cell r="I5561">
            <v>1</v>
          </cell>
          <cell r="AP5561">
            <v>109607.3065401443</v>
          </cell>
          <cell r="BZ5561">
            <v>0</v>
          </cell>
          <cell r="CA5561">
            <v>0</v>
          </cell>
          <cell r="CC5561" t="str">
            <v>0001_3160-Dist Proj - West</v>
          </cell>
          <cell r="CG5561" t="str">
            <v>Full_Time</v>
          </cell>
          <cell r="CI5561" t="str">
            <v>DS</v>
          </cell>
          <cell r="CJ5561" t="str">
            <v>0001</v>
          </cell>
        </row>
        <row r="5562">
          <cell r="A5562" t="str">
            <v>Budget with Tr. (Jan-01)</v>
          </cell>
          <cell r="H5562">
            <v>1</v>
          </cell>
          <cell r="I5562">
            <v>1</v>
          </cell>
          <cell r="AP5562">
            <v>111772.73882504962</v>
          </cell>
          <cell r="BZ5562">
            <v>0.82420000000000004</v>
          </cell>
          <cell r="CA5562">
            <v>92123.091339999999</v>
          </cell>
          <cell r="CC5562" t="str">
            <v>0001_2700-Capacity Planning</v>
          </cell>
          <cell r="CG5562" t="str">
            <v>Full_Time</v>
          </cell>
          <cell r="CI5562" t="str">
            <v>AM</v>
          </cell>
          <cell r="CJ5562" t="str">
            <v>0001</v>
          </cell>
        </row>
        <row r="5563">
          <cell r="A5563" t="str">
            <v>Budget with Tr. (Jan-01)</v>
          </cell>
          <cell r="H5563">
            <v>1</v>
          </cell>
          <cell r="I5563">
            <v>1</v>
          </cell>
          <cell r="AP5563">
            <v>107024.12322767671</v>
          </cell>
          <cell r="BZ5563">
            <v>0</v>
          </cell>
          <cell r="CA5563">
            <v>0</v>
          </cell>
          <cell r="CC5563" t="str">
            <v>0001_4100-Meter Services</v>
          </cell>
          <cell r="CG5563" t="str">
            <v>Full_Time</v>
          </cell>
          <cell r="CI5563" t="str">
            <v>CS</v>
          </cell>
          <cell r="CJ5563" t="str">
            <v>0001</v>
          </cell>
        </row>
        <row r="5564">
          <cell r="A5564" t="str">
            <v>Budget with Tr. (Jan-01)</v>
          </cell>
          <cell r="H5564">
            <v>1</v>
          </cell>
          <cell r="I5564">
            <v>1</v>
          </cell>
          <cell r="AP5564">
            <v>111772.05766542371</v>
          </cell>
          <cell r="BZ5564">
            <v>0.82420000000000004</v>
          </cell>
          <cell r="CA5564">
            <v>92122.529930000004</v>
          </cell>
          <cell r="CC5564" t="str">
            <v>0001_3310-Station &amp; Dist Automation</v>
          </cell>
          <cell r="CG5564" t="str">
            <v>Full_Time</v>
          </cell>
          <cell r="CI5564" t="str">
            <v>DG</v>
          </cell>
          <cell r="CJ5564" t="str">
            <v>0001</v>
          </cell>
        </row>
        <row r="5565">
          <cell r="A5565" t="str">
            <v>Budget with Tr. (Jan-01)</v>
          </cell>
          <cell r="H5565">
            <v>1</v>
          </cell>
          <cell r="I5565">
            <v>1</v>
          </cell>
          <cell r="AP5565">
            <v>122355.9463174738</v>
          </cell>
          <cell r="BZ5565">
            <v>0</v>
          </cell>
          <cell r="CA5565">
            <v>0</v>
          </cell>
          <cell r="CC5565" t="str">
            <v>0001_4210-Grid Response</v>
          </cell>
          <cell r="CG5565" t="str">
            <v>Full_Time</v>
          </cell>
          <cell r="CI5565" t="str">
            <v>DG</v>
          </cell>
          <cell r="CJ5565" t="str">
            <v>0001</v>
          </cell>
        </row>
        <row r="5566">
          <cell r="A5566" t="str">
            <v>Budget with Tr. (Jan-01)</v>
          </cell>
          <cell r="H5566">
            <v>1</v>
          </cell>
          <cell r="I5566">
            <v>1</v>
          </cell>
          <cell r="AP5566">
            <v>137700.78665509369</v>
          </cell>
          <cell r="BZ5566">
            <v>0</v>
          </cell>
          <cell r="CA5566">
            <v>0</v>
          </cell>
          <cell r="CC5566" t="str">
            <v>0001_3720-Dist Grid Health</v>
          </cell>
          <cell r="CG5566" t="str">
            <v>Full_Time</v>
          </cell>
          <cell r="CI5566" t="str">
            <v>DG</v>
          </cell>
          <cell r="CJ5566" t="str">
            <v>0001</v>
          </cell>
        </row>
        <row r="5567">
          <cell r="A5567" t="str">
            <v>Budget with Tr. (Jan-01)</v>
          </cell>
          <cell r="H5567">
            <v>1</v>
          </cell>
          <cell r="I5567">
            <v>1</v>
          </cell>
          <cell r="AP5567">
            <v>162231.13683622907</v>
          </cell>
          <cell r="BZ5567">
            <v>0</v>
          </cell>
          <cell r="CA5567">
            <v>0</v>
          </cell>
          <cell r="CC5567" t="str">
            <v>0001_1782-Service Requests</v>
          </cell>
          <cell r="CG5567" t="str">
            <v>Full_Time</v>
          </cell>
          <cell r="CI5567" t="str">
            <v>IT</v>
          </cell>
          <cell r="CJ5567" t="str">
            <v>0001</v>
          </cell>
        </row>
        <row r="5568">
          <cell r="A5568" t="str">
            <v>Budget with Tr. (Jan-01)</v>
          </cell>
          <cell r="H5568">
            <v>1</v>
          </cell>
          <cell r="I5568">
            <v>1</v>
          </cell>
          <cell r="AP5568">
            <v>108339.73081413031</v>
          </cell>
          <cell r="BZ5568">
            <v>0</v>
          </cell>
          <cell r="CA5568">
            <v>0</v>
          </cell>
          <cell r="CC5568" t="str">
            <v>0001_3720-Dist Grid Health</v>
          </cell>
          <cell r="CG5568" t="str">
            <v>Full_Time</v>
          </cell>
          <cell r="CI5568" t="str">
            <v>DG</v>
          </cell>
          <cell r="CJ5568" t="str">
            <v>0001</v>
          </cell>
        </row>
        <row r="5569">
          <cell r="A5569" t="str">
            <v>Budget with Tr. (Jan-01)</v>
          </cell>
          <cell r="H5569">
            <v>1</v>
          </cell>
          <cell r="I5569">
            <v>1</v>
          </cell>
          <cell r="AP5569">
            <v>166565.38374581729</v>
          </cell>
          <cell r="BZ5569">
            <v>0.82420000000000004</v>
          </cell>
          <cell r="CA5569">
            <v>137283.18927999999</v>
          </cell>
          <cell r="CC5569" t="str">
            <v>0001_3130-Distribution Projects Centre</v>
          </cell>
          <cell r="CG5569" t="str">
            <v>Full_Time</v>
          </cell>
          <cell r="CI5569" t="str">
            <v>DS</v>
          </cell>
          <cell r="CJ5569" t="str">
            <v>0001</v>
          </cell>
        </row>
        <row r="5570">
          <cell r="A5570" t="str">
            <v>Budget with Tr. (Jan-01)</v>
          </cell>
          <cell r="H5570">
            <v>1</v>
          </cell>
          <cell r="I5570">
            <v>1</v>
          </cell>
          <cell r="AP5570">
            <v>111074.05174489068</v>
          </cell>
          <cell r="BZ5570">
            <v>0</v>
          </cell>
          <cell r="CA5570">
            <v>0</v>
          </cell>
          <cell r="CC5570" t="str">
            <v>0001_3130-Distribution Projects Centre</v>
          </cell>
          <cell r="CG5570" t="str">
            <v>Full_Time</v>
          </cell>
          <cell r="CI5570" t="str">
            <v>DS</v>
          </cell>
          <cell r="CJ5570" t="str">
            <v>0001</v>
          </cell>
        </row>
        <row r="5571">
          <cell r="A5571" t="str">
            <v>Budget with Tr. (Jan-01)</v>
          </cell>
          <cell r="H5571">
            <v>1</v>
          </cell>
          <cell r="I5571">
            <v>1</v>
          </cell>
          <cell r="AP5571">
            <v>124316.1779270875</v>
          </cell>
          <cell r="BZ5571">
            <v>0</v>
          </cell>
          <cell r="CA5571">
            <v>0</v>
          </cell>
          <cell r="CC5571" t="str">
            <v>0001_3160-Dist Proj - West</v>
          </cell>
          <cell r="CG5571" t="str">
            <v>Full_Time</v>
          </cell>
          <cell r="CI5571" t="str">
            <v>DS</v>
          </cell>
          <cell r="CJ5571" t="str">
            <v>0001</v>
          </cell>
        </row>
        <row r="5572">
          <cell r="A5572" t="str">
            <v>Budget with Tr. (Jan-01)</v>
          </cell>
          <cell r="H5572">
            <v>1</v>
          </cell>
          <cell r="I5572">
            <v>1</v>
          </cell>
          <cell r="AP5572">
            <v>129349.7059957396</v>
          </cell>
          <cell r="BZ5572">
            <v>0</v>
          </cell>
          <cell r="CA5572">
            <v>0</v>
          </cell>
          <cell r="CC5572" t="str">
            <v>0001_3110-Dist Proj - East</v>
          </cell>
          <cell r="CG5572" t="str">
            <v>Full_Time</v>
          </cell>
          <cell r="CI5572" t="str">
            <v>DS</v>
          </cell>
          <cell r="CJ5572" t="str">
            <v>0001</v>
          </cell>
        </row>
        <row r="5573">
          <cell r="A5573" t="str">
            <v>Budget with Tr. (Jan-01)</v>
          </cell>
          <cell r="H5573">
            <v>1</v>
          </cell>
          <cell r="I5573">
            <v>1</v>
          </cell>
          <cell r="AP5573">
            <v>168605.09071155547</v>
          </cell>
          <cell r="BZ5573">
            <v>0</v>
          </cell>
          <cell r="CA5573">
            <v>0</v>
          </cell>
          <cell r="CC5573" t="str">
            <v>0001_1760-Program Delivery</v>
          </cell>
          <cell r="CG5573" t="str">
            <v>Full_Time</v>
          </cell>
          <cell r="CI5573" t="str">
            <v>IT</v>
          </cell>
          <cell r="CJ5573" t="str">
            <v>0001</v>
          </cell>
        </row>
        <row r="5574">
          <cell r="A5574" t="str">
            <v>Budget with Tr. (Jan-01)</v>
          </cell>
          <cell r="H5574">
            <v>1</v>
          </cell>
          <cell r="I5574">
            <v>1</v>
          </cell>
          <cell r="AP5574">
            <v>75385.748462880598</v>
          </cell>
          <cell r="BZ5574">
            <v>0</v>
          </cell>
          <cell r="CA5574">
            <v>0</v>
          </cell>
          <cell r="CC5574" t="str">
            <v>0001_4410-Call Centre</v>
          </cell>
          <cell r="CG5574" t="str">
            <v>Full_Time</v>
          </cell>
          <cell r="CI5574" t="str">
            <v>CS</v>
          </cell>
          <cell r="CJ5574" t="str">
            <v>0001</v>
          </cell>
        </row>
        <row r="5575">
          <cell r="A5575" t="str">
            <v>Budget with Tr. (Jan-01)</v>
          </cell>
          <cell r="H5575">
            <v>1</v>
          </cell>
          <cell r="I5575">
            <v>1</v>
          </cell>
          <cell r="AP5575">
            <v>159099.90421984816</v>
          </cell>
          <cell r="BZ5575">
            <v>0.82420000000000004</v>
          </cell>
          <cell r="CA5575">
            <v>131130.14105999999</v>
          </cell>
          <cell r="CC5575" t="str">
            <v>0001_3840-Enterprise Project Management Office</v>
          </cell>
          <cell r="CG5575" t="str">
            <v>Full_Time</v>
          </cell>
          <cell r="CI5575" t="str">
            <v>SM</v>
          </cell>
          <cell r="CJ5575" t="str">
            <v>0001</v>
          </cell>
        </row>
        <row r="5576">
          <cell r="A5576" t="str">
            <v>Budget with Tr. (Jan-01)</v>
          </cell>
          <cell r="H5576">
            <v>1</v>
          </cell>
          <cell r="I5576">
            <v>1</v>
          </cell>
          <cell r="AP5576">
            <v>99217.535350197868</v>
          </cell>
          <cell r="BZ5576">
            <v>0</v>
          </cell>
          <cell r="CA5576">
            <v>0</v>
          </cell>
          <cell r="CC5576" t="str">
            <v>0001_3160-Dist Proj - West</v>
          </cell>
          <cell r="CG5576" t="str">
            <v>Full_Time</v>
          </cell>
          <cell r="CI5576" t="str">
            <v>DS</v>
          </cell>
          <cell r="CJ5576" t="str">
            <v>0001</v>
          </cell>
        </row>
        <row r="5577">
          <cell r="A5577" t="str">
            <v>Budget with Tr. (Jan-01)</v>
          </cell>
          <cell r="H5577">
            <v>1</v>
          </cell>
          <cell r="I5577">
            <v>1</v>
          </cell>
          <cell r="AP5577">
            <v>108339.73081413031</v>
          </cell>
          <cell r="BZ5577">
            <v>0</v>
          </cell>
          <cell r="CA5577">
            <v>0</v>
          </cell>
          <cell r="CC5577" t="str">
            <v>0001_3720-Dist Grid Health</v>
          </cell>
          <cell r="CG5577" t="str">
            <v>Full_Time</v>
          </cell>
          <cell r="CI5577" t="str">
            <v>DG</v>
          </cell>
          <cell r="CJ5577" t="str">
            <v>0001</v>
          </cell>
        </row>
        <row r="5578">
          <cell r="A5578" t="str">
            <v>Budget with Tr. (Jan-01)</v>
          </cell>
          <cell r="H5578">
            <v>1</v>
          </cell>
          <cell r="I5578">
            <v>1</v>
          </cell>
          <cell r="AP5578">
            <v>140424.54520426001</v>
          </cell>
          <cell r="BZ5578">
            <v>0.82420000000000004</v>
          </cell>
          <cell r="CA5578">
            <v>115737.91015</v>
          </cell>
          <cell r="CC5578" t="str">
            <v>0001_4481-System Oper Control Room</v>
          </cell>
          <cell r="CG5578" t="str">
            <v>Full_Time</v>
          </cell>
          <cell r="CI5578" t="str">
            <v>DG</v>
          </cell>
          <cell r="CJ5578" t="str">
            <v>0001</v>
          </cell>
        </row>
        <row r="5579">
          <cell r="A5579" t="str">
            <v>Budget with Tr. (Jan-01)</v>
          </cell>
          <cell r="H5579">
            <v>1</v>
          </cell>
          <cell r="I5579">
            <v>1</v>
          </cell>
          <cell r="AP5579">
            <v>110719.78548312679</v>
          </cell>
          <cell r="BZ5579">
            <v>0</v>
          </cell>
          <cell r="CA5579">
            <v>0</v>
          </cell>
          <cell r="CC5579" t="str">
            <v>0001_3720-Dist Grid Health</v>
          </cell>
          <cell r="CG5579" t="str">
            <v>Full_Time</v>
          </cell>
          <cell r="CI5579" t="str">
            <v>DG</v>
          </cell>
          <cell r="CJ5579" t="str">
            <v>0001</v>
          </cell>
        </row>
        <row r="5580">
          <cell r="A5580" t="str">
            <v>Budget with Tr. (Jan-01)</v>
          </cell>
          <cell r="H5580">
            <v>1</v>
          </cell>
          <cell r="I5580">
            <v>1</v>
          </cell>
          <cell r="AP5580">
            <v>141846.39929497283</v>
          </cell>
          <cell r="BZ5580">
            <v>0.82420000000000004</v>
          </cell>
          <cell r="CA5580">
            <v>116909.8023</v>
          </cell>
          <cell r="CC5580" t="str">
            <v>0001_2200-Syst Reliability Planning</v>
          </cell>
          <cell r="CG5580" t="str">
            <v>Full_Time</v>
          </cell>
          <cell r="CI5580" t="str">
            <v>AM</v>
          </cell>
          <cell r="CJ5580" t="str">
            <v>0001</v>
          </cell>
        </row>
        <row r="5581">
          <cell r="A5581" t="str">
            <v>Budget with Tr. (Jan-01)</v>
          </cell>
          <cell r="H5581">
            <v>1</v>
          </cell>
          <cell r="I5581">
            <v>1</v>
          </cell>
          <cell r="AP5581">
            <v>140423.33425578999</v>
          </cell>
          <cell r="BZ5581">
            <v>0.82420000000000004</v>
          </cell>
          <cell r="CA5581">
            <v>115736.91208999998</v>
          </cell>
          <cell r="CC5581" t="str">
            <v>0001_4481-System Oper Control Room</v>
          </cell>
          <cell r="CG5581" t="str">
            <v>Full_Time</v>
          </cell>
          <cell r="CI5581" t="str">
            <v>DG</v>
          </cell>
          <cell r="CJ5581" t="str">
            <v>0001</v>
          </cell>
        </row>
        <row r="5582">
          <cell r="A5582" t="str">
            <v>Budget with Tr. (Jan-01)</v>
          </cell>
          <cell r="H5582">
            <v>1</v>
          </cell>
          <cell r="I5582">
            <v>1</v>
          </cell>
          <cell r="AP5582">
            <v>102192.0176196847</v>
          </cell>
          <cell r="BZ5582">
            <v>0</v>
          </cell>
          <cell r="CA5582">
            <v>0</v>
          </cell>
          <cell r="CC5582" t="str">
            <v>0001_4330-Customer Connections and Maintenance</v>
          </cell>
          <cell r="CG5582" t="str">
            <v>Full_Time</v>
          </cell>
          <cell r="CI5582" t="str">
            <v>DS</v>
          </cell>
          <cell r="CJ5582" t="str">
            <v>0001</v>
          </cell>
        </row>
        <row r="5583">
          <cell r="A5583" t="str">
            <v>Budget with Tr. (Jan-01)</v>
          </cell>
          <cell r="H5583">
            <v>1</v>
          </cell>
          <cell r="I5583">
            <v>1</v>
          </cell>
          <cell r="AP5583">
            <v>146543.23291281759</v>
          </cell>
          <cell r="BZ5583">
            <v>0.82420000000000004</v>
          </cell>
          <cell r="CA5583">
            <v>120780.93257999999</v>
          </cell>
          <cell r="CC5583" t="str">
            <v>0001_3820-Program Management</v>
          </cell>
          <cell r="CG5583" t="str">
            <v>Full_Time</v>
          </cell>
          <cell r="CI5583" t="str">
            <v>DS</v>
          </cell>
          <cell r="CJ5583" t="str">
            <v>0001</v>
          </cell>
        </row>
        <row r="5584">
          <cell r="A5584" t="str">
            <v>Budget with Tr. (Jan-01)</v>
          </cell>
          <cell r="H5584">
            <v>1</v>
          </cell>
          <cell r="I5584">
            <v>1</v>
          </cell>
          <cell r="AP5584">
            <v>121858.9979270875</v>
          </cell>
          <cell r="BZ5584">
            <v>0</v>
          </cell>
          <cell r="CA5584">
            <v>0</v>
          </cell>
          <cell r="CC5584" t="str">
            <v>0001_3821-Apprentices</v>
          </cell>
          <cell r="CG5584" t="str">
            <v>Full_Time</v>
          </cell>
          <cell r="CI5584" t="str">
            <v>DS</v>
          </cell>
          <cell r="CJ5584" t="str">
            <v>0001</v>
          </cell>
        </row>
        <row r="5585">
          <cell r="A5585" t="str">
            <v>Budget with Tr. (Jan-01)</v>
          </cell>
          <cell r="H5585">
            <v>1</v>
          </cell>
          <cell r="I5585">
            <v>1</v>
          </cell>
          <cell r="AP5585">
            <v>92747.612854267092</v>
          </cell>
          <cell r="BZ5585">
            <v>0</v>
          </cell>
          <cell r="CA5585">
            <v>0</v>
          </cell>
          <cell r="CC5585" t="str">
            <v>0001_2510-Inventory Management</v>
          </cell>
          <cell r="CG5585" t="str">
            <v>Full_Time</v>
          </cell>
          <cell r="CI5585" t="str">
            <v>AM</v>
          </cell>
          <cell r="CJ5585" t="str">
            <v>0001</v>
          </cell>
        </row>
        <row r="5586">
          <cell r="A5586" t="str">
            <v>Budget with Tr. (Jan-01)</v>
          </cell>
          <cell r="H5586">
            <v>1</v>
          </cell>
          <cell r="I5586">
            <v>1</v>
          </cell>
          <cell r="AP5586">
            <v>119144.24837408651</v>
          </cell>
          <cell r="BZ5586">
            <v>0.82420000000000004</v>
          </cell>
          <cell r="CA5586">
            <v>98198.689509999997</v>
          </cell>
          <cell r="CC5586" t="str">
            <v>0001_2200-Syst Reliability Planning</v>
          </cell>
          <cell r="CG5586" t="str">
            <v>Full_Time</v>
          </cell>
          <cell r="CI5586" t="str">
            <v>AM</v>
          </cell>
          <cell r="CJ5586" t="str">
            <v>0001</v>
          </cell>
        </row>
        <row r="5587">
          <cell r="A5587" t="str">
            <v>Budget with Tr. (Jan-01)</v>
          </cell>
          <cell r="H5587">
            <v>1</v>
          </cell>
          <cell r="I5587">
            <v>1</v>
          </cell>
          <cell r="AP5587">
            <v>86987.054776720193</v>
          </cell>
          <cell r="BZ5587">
            <v>0</v>
          </cell>
          <cell r="CA5587">
            <v>0</v>
          </cell>
          <cell r="CC5587" t="str">
            <v>0001_1240-Claims</v>
          </cell>
          <cell r="CG5587" t="str">
            <v>Full_Time</v>
          </cell>
          <cell r="CI5587" t="str">
            <v>Leg.</v>
          </cell>
          <cell r="CJ5587" t="str">
            <v>0001</v>
          </cell>
        </row>
        <row r="5588">
          <cell r="A5588" t="str">
            <v>Budget with Tr. (Jan-01)</v>
          </cell>
          <cell r="H5588">
            <v>1</v>
          </cell>
          <cell r="I5588">
            <v>1</v>
          </cell>
          <cell r="AP5588">
            <v>127976.92561338002</v>
          </cell>
          <cell r="BZ5588">
            <v>0</v>
          </cell>
          <cell r="CA5588">
            <v>0</v>
          </cell>
          <cell r="CC5588" t="str">
            <v>0001_3160-Dist Proj - West</v>
          </cell>
          <cell r="CG5588" t="str">
            <v>Full_Time</v>
          </cell>
          <cell r="CI5588" t="str">
            <v>DS</v>
          </cell>
          <cell r="CJ5588" t="str">
            <v>0001</v>
          </cell>
        </row>
        <row r="5589">
          <cell r="A5589" t="str">
            <v>Budget with Tr. (Jan-01)</v>
          </cell>
          <cell r="H5589">
            <v>1</v>
          </cell>
          <cell r="I5589">
            <v>1</v>
          </cell>
          <cell r="AP5589">
            <v>119144.24837408651</v>
          </cell>
          <cell r="BZ5589">
            <v>0</v>
          </cell>
          <cell r="CA5589">
            <v>0</v>
          </cell>
          <cell r="CC5589" t="str">
            <v>0001_4480-System Oper Planning</v>
          </cell>
          <cell r="CG5589" t="str">
            <v>Full_Time</v>
          </cell>
          <cell r="CI5589" t="str">
            <v>DG</v>
          </cell>
          <cell r="CJ5589" t="str">
            <v>0001</v>
          </cell>
        </row>
        <row r="5590">
          <cell r="A5590" t="str">
            <v>Budget with Tr. (Jan-01)</v>
          </cell>
          <cell r="H5590">
            <v>1</v>
          </cell>
          <cell r="I5590">
            <v>1</v>
          </cell>
          <cell r="AP5590">
            <v>140423.33425578999</v>
          </cell>
          <cell r="BZ5590">
            <v>0</v>
          </cell>
          <cell r="CA5590">
            <v>0</v>
          </cell>
          <cell r="CC5590" t="str">
            <v>0001_4480-System Oper Planning</v>
          </cell>
          <cell r="CG5590" t="str">
            <v>Full_Time</v>
          </cell>
          <cell r="CI5590" t="str">
            <v>DG</v>
          </cell>
          <cell r="CJ5590" t="str">
            <v>0001</v>
          </cell>
        </row>
        <row r="5591">
          <cell r="A5591" t="str">
            <v>Budget with Tr. (Jan-01)</v>
          </cell>
          <cell r="H5591">
            <v>1</v>
          </cell>
          <cell r="I5591">
            <v>1</v>
          </cell>
          <cell r="AP5591">
            <v>87821.180716745977</v>
          </cell>
          <cell r="BZ5591">
            <v>0</v>
          </cell>
          <cell r="CA5591">
            <v>0</v>
          </cell>
          <cell r="CC5591" t="str">
            <v>0001_4330-Customer Connections and Maintenance</v>
          </cell>
          <cell r="CG5591" t="str">
            <v>Full_Time</v>
          </cell>
          <cell r="CI5591" t="str">
            <v>DS</v>
          </cell>
          <cell r="CJ5591" t="str">
            <v>0001</v>
          </cell>
        </row>
        <row r="5592">
          <cell r="A5592" t="str">
            <v>Budget with Tr. (Jan-01)</v>
          </cell>
          <cell r="H5592">
            <v>1</v>
          </cell>
          <cell r="I5592">
            <v>1</v>
          </cell>
          <cell r="AP5592">
            <v>86454.961684401991</v>
          </cell>
          <cell r="BZ5592">
            <v>0</v>
          </cell>
          <cell r="CA5592">
            <v>0</v>
          </cell>
          <cell r="CC5592" t="str">
            <v>0001_4290-Street Lighting</v>
          </cell>
          <cell r="CG5592" t="str">
            <v>Full_Time</v>
          </cell>
          <cell r="CI5592" t="str">
            <v>DG</v>
          </cell>
          <cell r="CJ5592" t="str">
            <v>0001</v>
          </cell>
        </row>
        <row r="5593">
          <cell r="A5593" t="str">
            <v>Budget with Tr. (Jan-01)</v>
          </cell>
          <cell r="H5593">
            <v>1</v>
          </cell>
          <cell r="I5593">
            <v>1</v>
          </cell>
          <cell r="AP5593">
            <v>413735.79170381185</v>
          </cell>
          <cell r="BZ5593">
            <v>0</v>
          </cell>
          <cell r="CA5593">
            <v>0</v>
          </cell>
          <cell r="CC5593" t="str">
            <v>0005_1300-Finance-Admin</v>
          </cell>
          <cell r="CG5593" t="str">
            <v>Full_Time</v>
          </cell>
          <cell r="CI5593" t="str">
            <v>THC</v>
          </cell>
          <cell r="CJ5593" t="str">
            <v>0005</v>
          </cell>
        </row>
        <row r="5594">
          <cell r="A5594" t="str">
            <v>Budget with Tr. (Jan-01)</v>
          </cell>
          <cell r="H5594">
            <v>1</v>
          </cell>
          <cell r="I5594">
            <v>1</v>
          </cell>
          <cell r="AP5594">
            <v>108771.1543219884</v>
          </cell>
          <cell r="BZ5594">
            <v>0</v>
          </cell>
          <cell r="CA5594">
            <v>0</v>
          </cell>
          <cell r="CC5594" t="str">
            <v>0001_5100-Fleet &amp; Equipment Svcs</v>
          </cell>
          <cell r="CG5594" t="str">
            <v>Full_Time</v>
          </cell>
          <cell r="CI5594" t="str">
            <v>AM</v>
          </cell>
          <cell r="CJ5594" t="str">
            <v>0001</v>
          </cell>
        </row>
        <row r="5595">
          <cell r="A5595" t="str">
            <v>Budget with Tr. (Jan-01)</v>
          </cell>
          <cell r="H5595">
            <v>1</v>
          </cell>
          <cell r="I5595">
            <v>1</v>
          </cell>
          <cell r="AP5595">
            <v>144393.8298727762</v>
          </cell>
          <cell r="BZ5595">
            <v>0</v>
          </cell>
          <cell r="CA5595">
            <v>0</v>
          </cell>
          <cell r="CC5595" t="str">
            <v>0001_3310-Station &amp; Dist Automation</v>
          </cell>
          <cell r="CG5595" t="str">
            <v>Full_Time</v>
          </cell>
          <cell r="CI5595" t="str">
            <v>DG</v>
          </cell>
          <cell r="CJ5595" t="str">
            <v>0001</v>
          </cell>
        </row>
        <row r="5596">
          <cell r="A5596" t="str">
            <v>Budget with Tr. (Jan-01)</v>
          </cell>
          <cell r="H5596">
            <v>1</v>
          </cell>
          <cell r="I5596">
            <v>1</v>
          </cell>
          <cell r="AP5596">
            <v>90911.365995405999</v>
          </cell>
          <cell r="BZ5596">
            <v>0</v>
          </cell>
          <cell r="CA5596">
            <v>0</v>
          </cell>
          <cell r="CC5596" t="str">
            <v>0001_4480-System Oper Planning</v>
          </cell>
          <cell r="CG5596" t="str">
            <v>Full_Time</v>
          </cell>
          <cell r="CI5596" t="str">
            <v>DG</v>
          </cell>
          <cell r="CJ5596" t="str">
            <v>0001</v>
          </cell>
        </row>
        <row r="5597">
          <cell r="A5597" t="str">
            <v>Budget with Tr. (Jan-01)</v>
          </cell>
          <cell r="H5597">
            <v>1</v>
          </cell>
          <cell r="I5597">
            <v>1</v>
          </cell>
          <cell r="AP5597">
            <v>87539.428192559106</v>
          </cell>
          <cell r="BZ5597">
            <v>0.82420000000000004</v>
          </cell>
          <cell r="CA5597">
            <v>72149.996709999992</v>
          </cell>
          <cell r="CC5597" t="str">
            <v>0001_3820-Program Management</v>
          </cell>
          <cell r="CG5597" t="str">
            <v>Full_Time</v>
          </cell>
          <cell r="CI5597" t="str">
            <v>DS</v>
          </cell>
          <cell r="CJ5597" t="str">
            <v>0001</v>
          </cell>
        </row>
        <row r="5598">
          <cell r="A5598" t="str">
            <v>Budget with Tr. (Jan-01)</v>
          </cell>
          <cell r="H5598">
            <v>1</v>
          </cell>
          <cell r="I5598">
            <v>1</v>
          </cell>
          <cell r="AP5598">
            <v>94027.117253289209</v>
          </cell>
          <cell r="BZ5598">
            <v>0</v>
          </cell>
          <cell r="CA5598">
            <v>0</v>
          </cell>
          <cell r="CC5598" t="str">
            <v>0001_4330-Customer Connections and Maintenance</v>
          </cell>
          <cell r="CG5598" t="str">
            <v>Full_Time</v>
          </cell>
          <cell r="CI5598" t="str">
            <v>DS</v>
          </cell>
          <cell r="CJ5598" t="str">
            <v>0001</v>
          </cell>
        </row>
        <row r="5599">
          <cell r="A5599" t="str">
            <v>Budget with Tr. (Jan-01)</v>
          </cell>
          <cell r="H5599">
            <v>1</v>
          </cell>
          <cell r="I5599">
            <v>1</v>
          </cell>
          <cell r="AP5599">
            <v>110126.81308192041</v>
          </cell>
          <cell r="BZ5599">
            <v>0</v>
          </cell>
          <cell r="CA5599">
            <v>0</v>
          </cell>
          <cell r="CC5599" t="str">
            <v>0001_1321-Accounts Payable</v>
          </cell>
          <cell r="CG5599" t="str">
            <v>Full_Time</v>
          </cell>
          <cell r="CI5599" t="str">
            <v>Fin.</v>
          </cell>
          <cell r="CJ5599" t="str">
            <v>0001</v>
          </cell>
        </row>
        <row r="5600">
          <cell r="A5600" t="str">
            <v>Budget with Tr. (Jan-01)</v>
          </cell>
          <cell r="H5600">
            <v>1</v>
          </cell>
          <cell r="I5600">
            <v>1</v>
          </cell>
          <cell r="AP5600">
            <v>140424.54520426001</v>
          </cell>
          <cell r="BZ5600">
            <v>0.82420000000000004</v>
          </cell>
          <cell r="CA5600">
            <v>115737.91015</v>
          </cell>
          <cell r="CC5600" t="str">
            <v>0001_4481-System Oper Control Room</v>
          </cell>
          <cell r="CG5600" t="str">
            <v>Full_Time</v>
          </cell>
          <cell r="CI5600" t="str">
            <v>DG</v>
          </cell>
          <cell r="CJ5600" t="str">
            <v>0001</v>
          </cell>
        </row>
        <row r="5601">
          <cell r="A5601" t="str">
            <v>Budget with Tr. (Jan-01)</v>
          </cell>
          <cell r="H5601">
            <v>1</v>
          </cell>
          <cell r="I5601">
            <v>1</v>
          </cell>
          <cell r="AP5601">
            <v>125819.90714177251</v>
          </cell>
          <cell r="BZ5601">
            <v>0</v>
          </cell>
          <cell r="CA5601">
            <v>0</v>
          </cell>
          <cell r="CC5601" t="str">
            <v>0001_1510-Comm &amp; Public Affairs</v>
          </cell>
          <cell r="CG5601" t="str">
            <v>Full_Time</v>
          </cell>
          <cell r="CI5601" t="str">
            <v>CP&amp;A</v>
          </cell>
          <cell r="CJ5601" t="str">
            <v>0001</v>
          </cell>
        </row>
        <row r="5602">
          <cell r="A5602" t="str">
            <v>Budget with Tr. (Jan-01)</v>
          </cell>
          <cell r="H5602">
            <v>1</v>
          </cell>
          <cell r="I5602">
            <v>1</v>
          </cell>
          <cell r="AP5602">
            <v>136814.33012547932</v>
          </cell>
          <cell r="BZ5602">
            <v>0</v>
          </cell>
          <cell r="CA5602">
            <v>0</v>
          </cell>
          <cell r="CC5602" t="str">
            <v>0001_4150-Meter Operations</v>
          </cell>
          <cell r="CG5602" t="str">
            <v>Full_Time</v>
          </cell>
          <cell r="CI5602" t="str">
            <v>CS</v>
          </cell>
          <cell r="CJ5602" t="str">
            <v>0001</v>
          </cell>
        </row>
        <row r="5603">
          <cell r="A5603" t="str">
            <v>Budget with Tr. (Jan-01)</v>
          </cell>
          <cell r="H5603">
            <v>1</v>
          </cell>
          <cell r="I5603">
            <v>1</v>
          </cell>
          <cell r="AP5603">
            <v>122354.92363802379</v>
          </cell>
          <cell r="BZ5603">
            <v>0</v>
          </cell>
          <cell r="CA5603">
            <v>0</v>
          </cell>
          <cell r="CC5603" t="str">
            <v>0001_4210-Grid Response</v>
          </cell>
          <cell r="CG5603" t="str">
            <v>Full_Time</v>
          </cell>
          <cell r="CI5603" t="str">
            <v>DG</v>
          </cell>
          <cell r="CJ5603" t="str">
            <v>0001</v>
          </cell>
        </row>
        <row r="5604">
          <cell r="A5604" t="str">
            <v>Budget with Tr. (Jan-01)</v>
          </cell>
          <cell r="H5604">
            <v>1</v>
          </cell>
          <cell r="I5604">
            <v>1</v>
          </cell>
          <cell r="AP5604">
            <v>108771.80481900921</v>
          </cell>
          <cell r="BZ5604">
            <v>0</v>
          </cell>
          <cell r="CA5604">
            <v>0</v>
          </cell>
          <cell r="CC5604" t="str">
            <v>0001_5100-Fleet &amp; Equipment Svcs</v>
          </cell>
          <cell r="CG5604" t="str">
            <v>Full_Time</v>
          </cell>
          <cell r="CI5604" t="str">
            <v>AM</v>
          </cell>
          <cell r="CJ5604" t="str">
            <v>0001</v>
          </cell>
        </row>
        <row r="5605">
          <cell r="A5605" t="str">
            <v>Budget with Tr. (Jan-01)</v>
          </cell>
          <cell r="H5605">
            <v>1</v>
          </cell>
          <cell r="I5605">
            <v>1</v>
          </cell>
          <cell r="AP5605">
            <v>87538.897310367989</v>
          </cell>
          <cell r="BZ5605">
            <v>0.82420000000000004</v>
          </cell>
          <cell r="CA5605">
            <v>72149.55915999999</v>
          </cell>
          <cell r="CC5605" t="str">
            <v>0001_3820-Program Management</v>
          </cell>
          <cell r="CG5605" t="str">
            <v>Full_Time</v>
          </cell>
          <cell r="CI5605" t="str">
            <v>DS</v>
          </cell>
          <cell r="CJ5605" t="str">
            <v>0001</v>
          </cell>
        </row>
        <row r="5606">
          <cell r="A5606" t="str">
            <v>Budget with Tr. (Jan-01)</v>
          </cell>
          <cell r="H5606">
            <v>1</v>
          </cell>
          <cell r="I5606">
            <v>1</v>
          </cell>
          <cell r="AP5606">
            <v>118911.65450621519</v>
          </cell>
          <cell r="BZ5606">
            <v>0</v>
          </cell>
          <cell r="CA5606">
            <v>0</v>
          </cell>
          <cell r="CC5606" t="str">
            <v>0001_3310-Station &amp; Dist Automation</v>
          </cell>
          <cell r="CG5606" t="str">
            <v>Full_Time</v>
          </cell>
          <cell r="CI5606" t="str">
            <v>DG</v>
          </cell>
          <cell r="CJ5606" t="str">
            <v>0001</v>
          </cell>
        </row>
        <row r="5607">
          <cell r="A5607" t="str">
            <v>Budget with Tr. (Jan-01)</v>
          </cell>
          <cell r="H5607">
            <v>1</v>
          </cell>
          <cell r="I5607">
            <v>1</v>
          </cell>
          <cell r="AP5607">
            <v>104204.3099808039</v>
          </cell>
          <cell r="BZ5607">
            <v>0</v>
          </cell>
          <cell r="CA5607">
            <v>0</v>
          </cell>
          <cell r="CC5607" t="str">
            <v>0001_4260-Field Services</v>
          </cell>
          <cell r="CG5607" t="str">
            <v>Full_Time</v>
          </cell>
          <cell r="CI5607" t="str">
            <v>CS</v>
          </cell>
          <cell r="CJ5607" t="str">
            <v>0001</v>
          </cell>
        </row>
        <row r="5608">
          <cell r="A5608" t="str">
            <v>Budget with Tr. (Jan-01)</v>
          </cell>
          <cell r="H5608">
            <v>1</v>
          </cell>
          <cell r="I5608">
            <v>1</v>
          </cell>
          <cell r="AP5608">
            <v>86986.70559361091</v>
          </cell>
          <cell r="BZ5608">
            <v>0</v>
          </cell>
          <cell r="CA5608">
            <v>0</v>
          </cell>
          <cell r="CC5608" t="str">
            <v>0001_1700-IT&amp;S - Administration</v>
          </cell>
          <cell r="CG5608" t="str">
            <v>Full_Time</v>
          </cell>
          <cell r="CI5608" t="str">
            <v>IT</v>
          </cell>
          <cell r="CJ5608" t="str">
            <v>0001</v>
          </cell>
        </row>
        <row r="5609">
          <cell r="A5609" t="str">
            <v>Budget with Tr. (Jan-01)</v>
          </cell>
          <cell r="H5609">
            <v>1</v>
          </cell>
          <cell r="I5609">
            <v>1</v>
          </cell>
          <cell r="AP5609">
            <v>127976.92561338002</v>
          </cell>
          <cell r="BZ5609">
            <v>0</v>
          </cell>
          <cell r="CA5609">
            <v>0</v>
          </cell>
          <cell r="CC5609" t="str">
            <v>0001_3160-Dist Proj - West</v>
          </cell>
          <cell r="CG5609" t="str">
            <v>Full_Time</v>
          </cell>
          <cell r="CI5609" t="str">
            <v>DS</v>
          </cell>
          <cell r="CJ5609" t="str">
            <v>0001</v>
          </cell>
        </row>
        <row r="5610">
          <cell r="A5610" t="str">
            <v>Budget with Tr. (Jan-01)</v>
          </cell>
          <cell r="H5610">
            <v>1</v>
          </cell>
          <cell r="I5610">
            <v>1</v>
          </cell>
          <cell r="AP5610">
            <v>92867.473436504297</v>
          </cell>
          <cell r="BZ5610">
            <v>0</v>
          </cell>
          <cell r="CA5610">
            <v>0</v>
          </cell>
          <cell r="CC5610" t="str">
            <v>0001_4420-Accounts Receivable</v>
          </cell>
          <cell r="CG5610" t="str">
            <v>Full_Time</v>
          </cell>
          <cell r="CI5610" t="str">
            <v>CS</v>
          </cell>
          <cell r="CJ5610" t="str">
            <v>0001</v>
          </cell>
        </row>
        <row r="5611">
          <cell r="A5611" t="str">
            <v>Budget with Tr. (Jan-01)</v>
          </cell>
          <cell r="H5611">
            <v>1</v>
          </cell>
          <cell r="I5611">
            <v>1</v>
          </cell>
          <cell r="AP5611">
            <v>109607.3065401443</v>
          </cell>
          <cell r="BZ5611">
            <v>0</v>
          </cell>
          <cell r="CA5611">
            <v>0</v>
          </cell>
          <cell r="CC5611" t="str">
            <v>0001_3720-Dist Grid Health</v>
          </cell>
          <cell r="CG5611" t="str">
            <v>Full_Time</v>
          </cell>
          <cell r="CI5611" t="str">
            <v>DG</v>
          </cell>
          <cell r="CJ5611" t="str">
            <v>0001</v>
          </cell>
        </row>
        <row r="5612">
          <cell r="A5612" t="str">
            <v>Budget with Tr. (Jan-01)</v>
          </cell>
          <cell r="H5612">
            <v>1</v>
          </cell>
          <cell r="I5612">
            <v>1</v>
          </cell>
          <cell r="AP5612">
            <v>127976.92561338002</v>
          </cell>
          <cell r="BZ5612">
            <v>0</v>
          </cell>
          <cell r="CA5612">
            <v>0</v>
          </cell>
          <cell r="CC5612" t="str">
            <v>0001_3160-Dist Proj - West</v>
          </cell>
          <cell r="CG5612" t="str">
            <v>Full_Time</v>
          </cell>
          <cell r="CI5612" t="str">
            <v>DS</v>
          </cell>
          <cell r="CJ5612" t="str">
            <v>0001</v>
          </cell>
        </row>
        <row r="5613">
          <cell r="A5613" t="str">
            <v>Budget with Tr. (Jan-01)</v>
          </cell>
          <cell r="H5613">
            <v>1</v>
          </cell>
          <cell r="I5613">
            <v>1</v>
          </cell>
          <cell r="AP5613">
            <v>122355.9463174738</v>
          </cell>
          <cell r="BZ5613">
            <v>0</v>
          </cell>
          <cell r="CA5613">
            <v>0</v>
          </cell>
          <cell r="CC5613" t="str">
            <v>0001_4210-Grid Response</v>
          </cell>
          <cell r="CG5613" t="str">
            <v>Full_Time</v>
          </cell>
          <cell r="CI5613" t="str">
            <v>DG</v>
          </cell>
          <cell r="CJ5613" t="str">
            <v>0001</v>
          </cell>
        </row>
        <row r="5614">
          <cell r="A5614" t="str">
            <v>Budget with Tr. (Jan-01)</v>
          </cell>
          <cell r="H5614">
            <v>1</v>
          </cell>
          <cell r="I5614">
            <v>1</v>
          </cell>
          <cell r="AP5614">
            <v>96463.865338236807</v>
          </cell>
          <cell r="BZ5614">
            <v>0</v>
          </cell>
          <cell r="CA5614">
            <v>0</v>
          </cell>
          <cell r="CC5614" t="str">
            <v>0001_2520-Warehousing Management</v>
          </cell>
          <cell r="CG5614" t="str">
            <v>Full_Time</v>
          </cell>
          <cell r="CI5614" t="str">
            <v>AM</v>
          </cell>
          <cell r="CJ5614" t="str">
            <v>0001</v>
          </cell>
        </row>
        <row r="5615">
          <cell r="A5615" t="str">
            <v>Budget with Tr. (Jan-01)</v>
          </cell>
          <cell r="H5615">
            <v>1</v>
          </cell>
          <cell r="I5615">
            <v>1</v>
          </cell>
          <cell r="AP5615">
            <v>92867.473436504297</v>
          </cell>
          <cell r="BZ5615">
            <v>0</v>
          </cell>
          <cell r="CA5615">
            <v>0</v>
          </cell>
          <cell r="CC5615" t="str">
            <v>0001_4420-Accounts Receivable</v>
          </cell>
          <cell r="CG5615" t="str">
            <v>Full_Time</v>
          </cell>
          <cell r="CI5615" t="str">
            <v>CS</v>
          </cell>
          <cell r="CJ5615" t="str">
            <v>0001</v>
          </cell>
        </row>
        <row r="5616">
          <cell r="A5616" t="str">
            <v>Budget with Tr. (Jan-01)</v>
          </cell>
          <cell r="H5616">
            <v>1</v>
          </cell>
          <cell r="I5616">
            <v>1</v>
          </cell>
          <cell r="AP5616">
            <v>124316.1779270875</v>
          </cell>
          <cell r="BZ5616">
            <v>0</v>
          </cell>
          <cell r="CA5616">
            <v>0</v>
          </cell>
          <cell r="CC5616" t="str">
            <v>0001_3110-Dist Proj - East</v>
          </cell>
          <cell r="CG5616" t="str">
            <v>Full_Time</v>
          </cell>
          <cell r="CI5616" t="str">
            <v>DS</v>
          </cell>
          <cell r="CJ5616" t="str">
            <v>0001</v>
          </cell>
        </row>
        <row r="5617">
          <cell r="A5617" t="str">
            <v>Budget with Tr. (Jan-01)</v>
          </cell>
          <cell r="H5617">
            <v>1</v>
          </cell>
          <cell r="I5617">
            <v>1</v>
          </cell>
          <cell r="AP5617">
            <v>86986.70559361091</v>
          </cell>
          <cell r="BZ5617">
            <v>0</v>
          </cell>
          <cell r="CA5617">
            <v>0</v>
          </cell>
          <cell r="CC5617" t="str">
            <v>0001_1240-Claims</v>
          </cell>
          <cell r="CG5617" t="str">
            <v>Full_Time</v>
          </cell>
          <cell r="CI5617" t="str">
            <v>Leg.</v>
          </cell>
          <cell r="CJ5617" t="str">
            <v>0001</v>
          </cell>
        </row>
        <row r="5618">
          <cell r="A5618" t="str">
            <v>Budget with Tr. (Jan-01)</v>
          </cell>
          <cell r="H5618">
            <v>1</v>
          </cell>
          <cell r="I5618">
            <v>1</v>
          </cell>
          <cell r="AP5618">
            <v>92866.3464979727</v>
          </cell>
          <cell r="BZ5618">
            <v>0</v>
          </cell>
          <cell r="CA5618">
            <v>0</v>
          </cell>
          <cell r="CC5618" t="str">
            <v>0001_4410-Call Centre</v>
          </cell>
          <cell r="CG5618" t="str">
            <v>Full_Time</v>
          </cell>
          <cell r="CI5618" t="str">
            <v>CS</v>
          </cell>
          <cell r="CJ5618" t="str">
            <v>0001</v>
          </cell>
        </row>
        <row r="5619">
          <cell r="A5619" t="str">
            <v>Budget with Tr. (Jan-01)</v>
          </cell>
          <cell r="H5619">
            <v>1</v>
          </cell>
          <cell r="I5619">
            <v>1</v>
          </cell>
          <cell r="AP5619">
            <v>96146.924295777499</v>
          </cell>
          <cell r="BZ5619">
            <v>0</v>
          </cell>
          <cell r="CA5619">
            <v>0</v>
          </cell>
          <cell r="CC5619" t="str">
            <v>0001_3130-Distribution Projects Centre</v>
          </cell>
          <cell r="CG5619" t="str">
            <v>Full_Time</v>
          </cell>
          <cell r="CI5619" t="str">
            <v>DS</v>
          </cell>
          <cell r="CJ5619" t="str">
            <v>0001</v>
          </cell>
        </row>
        <row r="5620">
          <cell r="A5620" t="str">
            <v>Budget with Tr. (Jan-01)</v>
          </cell>
          <cell r="H5620">
            <v>1</v>
          </cell>
          <cell r="I5620">
            <v>1</v>
          </cell>
          <cell r="AP5620">
            <v>108339.73081413031</v>
          </cell>
          <cell r="BZ5620">
            <v>0</v>
          </cell>
          <cell r="CA5620">
            <v>0</v>
          </cell>
          <cell r="CC5620" t="str">
            <v>0001_3720-Dist Grid Health</v>
          </cell>
          <cell r="CG5620" t="str">
            <v>Full_Time</v>
          </cell>
          <cell r="CI5620" t="str">
            <v>DG</v>
          </cell>
          <cell r="CJ5620" t="str">
            <v>0001</v>
          </cell>
        </row>
        <row r="5621">
          <cell r="A5621" t="str">
            <v>Budget with Tr. (Jan-01)</v>
          </cell>
          <cell r="H5621">
            <v>1</v>
          </cell>
          <cell r="I5621">
            <v>1</v>
          </cell>
          <cell r="AP5621">
            <v>111772.73882504962</v>
          </cell>
          <cell r="BZ5621">
            <v>0</v>
          </cell>
          <cell r="CA5621">
            <v>0</v>
          </cell>
          <cell r="CC5621" t="str">
            <v>0001_3160-Dist Proj - West</v>
          </cell>
          <cell r="CG5621" t="str">
            <v>Full_Time</v>
          </cell>
          <cell r="CI5621" t="str">
            <v>DS</v>
          </cell>
          <cell r="CJ5621" t="str">
            <v>0001</v>
          </cell>
        </row>
        <row r="5622">
          <cell r="A5622" t="str">
            <v>Budget with Tr. (Jan-01)</v>
          </cell>
          <cell r="H5622">
            <v>1</v>
          </cell>
          <cell r="I5622">
            <v>1</v>
          </cell>
          <cell r="AP5622">
            <v>88975.163839815417</v>
          </cell>
          <cell r="BZ5622">
            <v>0</v>
          </cell>
          <cell r="CA5622">
            <v>0</v>
          </cell>
          <cell r="CC5622" t="str">
            <v>0001_4100-Meter Services</v>
          </cell>
          <cell r="CG5622" t="str">
            <v>Full_Time</v>
          </cell>
          <cell r="CI5622" t="str">
            <v>CS</v>
          </cell>
          <cell r="CJ5622" t="str">
            <v>0001</v>
          </cell>
        </row>
        <row r="5623">
          <cell r="A5623" t="str">
            <v>Budget with Tr. (Jan-01)</v>
          </cell>
          <cell r="H5623">
            <v>1</v>
          </cell>
          <cell r="I5623">
            <v>1</v>
          </cell>
          <cell r="AP5623">
            <v>119144.24837408651</v>
          </cell>
          <cell r="BZ5623">
            <v>0</v>
          </cell>
          <cell r="CA5623">
            <v>0</v>
          </cell>
          <cell r="CC5623" t="str">
            <v>0001_4450-Cust Mgt Services</v>
          </cell>
          <cell r="CG5623" t="str">
            <v>Full_Time</v>
          </cell>
          <cell r="CI5623" t="str">
            <v>CS</v>
          </cell>
          <cell r="CJ5623" t="str">
            <v>0001</v>
          </cell>
        </row>
        <row r="5624">
          <cell r="A5624" t="str">
            <v>Budget with Tr. (Jan-01)</v>
          </cell>
          <cell r="H5624">
            <v>1</v>
          </cell>
          <cell r="I5624">
            <v>1</v>
          </cell>
          <cell r="AP5624">
            <v>148029.8173312826</v>
          </cell>
          <cell r="BZ5624">
            <v>0</v>
          </cell>
          <cell r="CA5624">
            <v>0</v>
          </cell>
          <cell r="CC5624" t="str">
            <v>0001_1782-Service Requests</v>
          </cell>
          <cell r="CG5624" t="str">
            <v>Full_Time</v>
          </cell>
          <cell r="CI5624" t="str">
            <v>IT</v>
          </cell>
          <cell r="CJ5624" t="str">
            <v>0001</v>
          </cell>
        </row>
        <row r="5625">
          <cell r="A5625" t="str">
            <v>Budget with Tr. (Jan-01)</v>
          </cell>
          <cell r="H5625">
            <v>1</v>
          </cell>
          <cell r="I5625">
            <v>1</v>
          </cell>
          <cell r="AP5625">
            <v>108489.5071468668</v>
          </cell>
          <cell r="BZ5625">
            <v>0</v>
          </cell>
          <cell r="CA5625">
            <v>0</v>
          </cell>
          <cell r="CC5625" t="str">
            <v>0001_3720-Dist Grid Health</v>
          </cell>
          <cell r="CG5625" t="str">
            <v>Full_Time</v>
          </cell>
          <cell r="CI5625" t="str">
            <v>DG</v>
          </cell>
          <cell r="CJ5625" t="str">
            <v>0001</v>
          </cell>
        </row>
        <row r="5626">
          <cell r="A5626" t="str">
            <v>Budget with Tr. (Jan-01)</v>
          </cell>
          <cell r="H5626">
            <v>1</v>
          </cell>
          <cell r="I5626">
            <v>1</v>
          </cell>
          <cell r="AP5626">
            <v>119513.2702122856</v>
          </cell>
          <cell r="BZ5626">
            <v>0</v>
          </cell>
          <cell r="CA5626">
            <v>0</v>
          </cell>
          <cell r="CC5626" t="str">
            <v>0001_4210-Grid Response</v>
          </cell>
          <cell r="CG5626" t="str">
            <v>Full_Time</v>
          </cell>
          <cell r="CI5626" t="str">
            <v>DG</v>
          </cell>
          <cell r="CJ5626" t="str">
            <v>0001</v>
          </cell>
        </row>
        <row r="5627">
          <cell r="A5627" t="str">
            <v>Budget with Tr. (Jan-01)</v>
          </cell>
          <cell r="H5627">
            <v>1</v>
          </cell>
          <cell r="I5627">
            <v>1</v>
          </cell>
          <cell r="AP5627">
            <v>106807.38211870191</v>
          </cell>
          <cell r="BZ5627">
            <v>0</v>
          </cell>
          <cell r="CA5627">
            <v>0</v>
          </cell>
          <cell r="CC5627" t="str">
            <v>0001_3310-Station &amp; Dist Automation</v>
          </cell>
          <cell r="CG5627" t="str">
            <v>Full_Time</v>
          </cell>
          <cell r="CI5627" t="str">
            <v>DG</v>
          </cell>
          <cell r="CJ5627" t="str">
            <v>0001</v>
          </cell>
        </row>
        <row r="5628">
          <cell r="A5628" t="str">
            <v>Budget with Tr. (Jan-01)</v>
          </cell>
          <cell r="H5628">
            <v>1</v>
          </cell>
          <cell r="I5628">
            <v>1</v>
          </cell>
          <cell r="AP5628">
            <v>140423.33425578999</v>
          </cell>
          <cell r="BZ5628">
            <v>0.82420000000000004</v>
          </cell>
          <cell r="CA5628">
            <v>115736.91208999998</v>
          </cell>
          <cell r="CC5628" t="str">
            <v>0001_4481-System Oper Control Room</v>
          </cell>
          <cell r="CG5628" t="str">
            <v>Full_Time</v>
          </cell>
          <cell r="CI5628" t="str">
            <v>DG</v>
          </cell>
          <cell r="CJ5628" t="str">
            <v>0001</v>
          </cell>
        </row>
        <row r="5629">
          <cell r="A5629" t="str">
            <v>Budget with Tr. (Jan-01)</v>
          </cell>
          <cell r="H5629">
            <v>1</v>
          </cell>
          <cell r="I5629">
            <v>1</v>
          </cell>
          <cell r="AP5629">
            <v>111733.8460639347</v>
          </cell>
          <cell r="BZ5629">
            <v>0</v>
          </cell>
          <cell r="CA5629">
            <v>0</v>
          </cell>
          <cell r="CC5629" t="str">
            <v>0001_3130-Distribution Projects Centre</v>
          </cell>
          <cell r="CG5629" t="str">
            <v>Full_Time</v>
          </cell>
          <cell r="CI5629" t="str">
            <v>DS</v>
          </cell>
          <cell r="CJ5629" t="str">
            <v>0001</v>
          </cell>
        </row>
        <row r="5630">
          <cell r="A5630" t="str">
            <v>Budget with Tr. (Jan-01)</v>
          </cell>
          <cell r="H5630">
            <v>1</v>
          </cell>
          <cell r="I5630">
            <v>1</v>
          </cell>
          <cell r="AP5630">
            <v>119264.27225169817</v>
          </cell>
          <cell r="BZ5630">
            <v>0</v>
          </cell>
          <cell r="CA5630">
            <v>0</v>
          </cell>
          <cell r="CC5630" t="str">
            <v>0001_4330-Customer Connections and Maintenance</v>
          </cell>
          <cell r="CG5630" t="str">
            <v>Full_Time</v>
          </cell>
          <cell r="CI5630" t="str">
            <v>DS</v>
          </cell>
          <cell r="CJ5630" t="str">
            <v>0001</v>
          </cell>
        </row>
        <row r="5631">
          <cell r="A5631" t="str">
            <v>Budget with Tr. (Jan-01)</v>
          </cell>
          <cell r="H5631">
            <v>1</v>
          </cell>
          <cell r="I5631">
            <v>1</v>
          </cell>
          <cell r="AP5631">
            <v>104204.3099808039</v>
          </cell>
          <cell r="BZ5631">
            <v>0</v>
          </cell>
          <cell r="CA5631">
            <v>0</v>
          </cell>
          <cell r="CC5631" t="str">
            <v>0001_4260-Field Services</v>
          </cell>
          <cell r="CG5631" t="str">
            <v>Full_Time</v>
          </cell>
          <cell r="CI5631" t="str">
            <v>CS</v>
          </cell>
          <cell r="CJ5631" t="str">
            <v>0001</v>
          </cell>
        </row>
        <row r="5632">
          <cell r="A5632" t="str">
            <v>Budget with Tr. (Jan-01)</v>
          </cell>
          <cell r="H5632">
            <v>1</v>
          </cell>
          <cell r="I5632">
            <v>1</v>
          </cell>
          <cell r="AP5632">
            <v>157101.77939437539</v>
          </cell>
          <cell r="BZ5632">
            <v>0</v>
          </cell>
          <cell r="CA5632">
            <v>0</v>
          </cell>
          <cell r="CC5632" t="str">
            <v>0001_1752-IT Operations</v>
          </cell>
          <cell r="CG5632" t="str">
            <v>Full_Time</v>
          </cell>
          <cell r="CI5632" t="str">
            <v>IT</v>
          </cell>
          <cell r="CJ5632" t="str">
            <v>0001</v>
          </cell>
        </row>
        <row r="5633">
          <cell r="A5633" t="str">
            <v>Budget with Tr. (Jan-01)</v>
          </cell>
          <cell r="H5633">
            <v>0</v>
          </cell>
          <cell r="I5633">
            <v>0</v>
          </cell>
          <cell r="AP5633">
            <v>0</v>
          </cell>
          <cell r="BZ5633">
            <v>0</v>
          </cell>
          <cell r="CA5633">
            <v>0</v>
          </cell>
          <cell r="CC5633" t="str">
            <v>0001_4420-Accounts Receivable</v>
          </cell>
          <cell r="CG5633" t="e">
            <v>#N/A</v>
          </cell>
          <cell r="CI5633" t="str">
            <v>CS</v>
          </cell>
          <cell r="CJ5633" t="str">
            <v>0001</v>
          </cell>
        </row>
        <row r="5634">
          <cell r="A5634" t="str">
            <v>Budget with Tr. (Jan-01)</v>
          </cell>
          <cell r="H5634">
            <v>1</v>
          </cell>
          <cell r="I5634">
            <v>1</v>
          </cell>
          <cell r="AP5634">
            <v>92866.909967237894</v>
          </cell>
          <cell r="BZ5634">
            <v>0</v>
          </cell>
          <cell r="CA5634">
            <v>0</v>
          </cell>
          <cell r="CC5634" t="str">
            <v>0001_4460-Collections &amp; Ellipse A/R</v>
          </cell>
          <cell r="CG5634" t="str">
            <v>Full_Time</v>
          </cell>
          <cell r="CI5634" t="str">
            <v>CS</v>
          </cell>
          <cell r="CJ5634" t="str">
            <v>0001</v>
          </cell>
        </row>
        <row r="5635">
          <cell r="A5635" t="str">
            <v>Budget with Tr. (Jan-01)</v>
          </cell>
          <cell r="H5635">
            <v>1</v>
          </cell>
          <cell r="I5635">
            <v>1</v>
          </cell>
          <cell r="AP5635">
            <v>108339.73081413031</v>
          </cell>
          <cell r="BZ5635">
            <v>0</v>
          </cell>
          <cell r="CA5635">
            <v>0</v>
          </cell>
          <cell r="CC5635" t="str">
            <v>0001_3720-Dist Grid Health</v>
          </cell>
          <cell r="CG5635" t="str">
            <v>Full_Time</v>
          </cell>
          <cell r="CI5635" t="str">
            <v>DG</v>
          </cell>
          <cell r="CJ5635" t="str">
            <v>0001</v>
          </cell>
        </row>
        <row r="5636">
          <cell r="A5636" t="str">
            <v>Budget with Tr. (Jan-01)</v>
          </cell>
          <cell r="H5636">
            <v>1</v>
          </cell>
          <cell r="I5636">
            <v>1</v>
          </cell>
          <cell r="AP5636">
            <v>105078.1175848092</v>
          </cell>
          <cell r="BZ5636">
            <v>0</v>
          </cell>
          <cell r="CA5636">
            <v>0</v>
          </cell>
          <cell r="CC5636" t="str">
            <v>0001_4480-System Oper Planning</v>
          </cell>
          <cell r="CG5636" t="str">
            <v>Full_Time</v>
          </cell>
          <cell r="CI5636" t="str">
            <v>DG</v>
          </cell>
          <cell r="CJ5636" t="str">
            <v>0001</v>
          </cell>
        </row>
        <row r="5637">
          <cell r="A5637" t="str">
            <v>Budget with Tr. (Jan-01)</v>
          </cell>
          <cell r="H5637">
            <v>1</v>
          </cell>
          <cell r="I5637">
            <v>1</v>
          </cell>
          <cell r="AP5637">
            <v>119263.5454870586</v>
          </cell>
          <cell r="BZ5637">
            <v>0</v>
          </cell>
          <cell r="CA5637">
            <v>0</v>
          </cell>
          <cell r="CC5637" t="str">
            <v>0001_3310-Station &amp; Dist Automation</v>
          </cell>
          <cell r="CG5637" t="str">
            <v>Full_Time</v>
          </cell>
          <cell r="CI5637" t="str">
            <v>DG</v>
          </cell>
          <cell r="CJ5637" t="str">
            <v>0001</v>
          </cell>
        </row>
        <row r="5638">
          <cell r="A5638" t="str">
            <v>Budget with Tr. (Jan-01)</v>
          </cell>
          <cell r="H5638">
            <v>0</v>
          </cell>
          <cell r="I5638">
            <v>0</v>
          </cell>
          <cell r="AP5638">
            <v>0</v>
          </cell>
          <cell r="BZ5638">
            <v>0</v>
          </cell>
          <cell r="CA5638">
            <v>0</v>
          </cell>
          <cell r="CC5638" t="str">
            <v>0001_1000-Executive - LDC</v>
          </cell>
          <cell r="CG5638" t="e">
            <v>#N/A</v>
          </cell>
          <cell r="CI5638" t="str">
            <v>Gov.</v>
          </cell>
          <cell r="CJ5638" t="str">
            <v>0001</v>
          </cell>
        </row>
        <row r="5639">
          <cell r="A5639" t="str">
            <v>Budget with Tr. (Jan-01)</v>
          </cell>
          <cell r="H5639">
            <v>1</v>
          </cell>
          <cell r="I5639">
            <v>1</v>
          </cell>
          <cell r="AP5639">
            <v>96468.61462284661</v>
          </cell>
          <cell r="BZ5639">
            <v>0</v>
          </cell>
          <cell r="CA5639">
            <v>0</v>
          </cell>
          <cell r="CC5639" t="str">
            <v>0001_1323-Payroll</v>
          </cell>
          <cell r="CG5639" t="str">
            <v>Full_Time</v>
          </cell>
          <cell r="CI5639" t="str">
            <v>Fin.</v>
          </cell>
          <cell r="CJ5639" t="str">
            <v>0001</v>
          </cell>
        </row>
        <row r="5640">
          <cell r="A5640" t="str">
            <v>Budget with Tr. (Jan-01)</v>
          </cell>
          <cell r="H5640">
            <v>1</v>
          </cell>
          <cell r="I5640">
            <v>1</v>
          </cell>
          <cell r="AP5640">
            <v>119264.99901633897</v>
          </cell>
          <cell r="BZ5640">
            <v>0</v>
          </cell>
          <cell r="CA5640">
            <v>0</v>
          </cell>
          <cell r="CC5640" t="str">
            <v>0001_4330-Customer Connections and Maintenance</v>
          </cell>
          <cell r="CG5640" t="str">
            <v>Full_Time</v>
          </cell>
          <cell r="CI5640" t="str">
            <v>DS</v>
          </cell>
          <cell r="CJ5640" t="str">
            <v>0001</v>
          </cell>
        </row>
        <row r="5641">
          <cell r="A5641" t="str">
            <v>Budget with Tr. (Jan-01)</v>
          </cell>
          <cell r="H5641">
            <v>1</v>
          </cell>
          <cell r="I5641">
            <v>1</v>
          </cell>
          <cell r="AP5641">
            <v>108770.50382496879</v>
          </cell>
          <cell r="BZ5641">
            <v>0</v>
          </cell>
          <cell r="CA5641">
            <v>0</v>
          </cell>
          <cell r="CC5641" t="str">
            <v>0001_5100-Fleet &amp; Equipment Svcs</v>
          </cell>
          <cell r="CG5641" t="str">
            <v>Full_Time</v>
          </cell>
          <cell r="CI5641" t="str">
            <v>AM</v>
          </cell>
          <cell r="CJ5641" t="str">
            <v>0001</v>
          </cell>
        </row>
        <row r="5642">
          <cell r="A5642" t="str">
            <v>Budget with Tr. (Jan-01)</v>
          </cell>
          <cell r="H5642">
            <v>1</v>
          </cell>
          <cell r="I5642">
            <v>1</v>
          </cell>
          <cell r="AP5642">
            <v>107024.12322767671</v>
          </cell>
          <cell r="BZ5642">
            <v>0</v>
          </cell>
          <cell r="CA5642">
            <v>0</v>
          </cell>
          <cell r="CC5642" t="str">
            <v>0001_4100-Meter Services</v>
          </cell>
          <cell r="CG5642" t="str">
            <v>Full_Time</v>
          </cell>
          <cell r="CI5642" t="str">
            <v>CS</v>
          </cell>
          <cell r="CJ5642" t="str">
            <v>0001</v>
          </cell>
        </row>
        <row r="5643">
          <cell r="A5643" t="str">
            <v>Budget with Tr. (Jan-01)</v>
          </cell>
          <cell r="H5643">
            <v>1</v>
          </cell>
          <cell r="I5643">
            <v>1</v>
          </cell>
          <cell r="AP5643">
            <v>141846.39929497283</v>
          </cell>
          <cell r="BZ5643">
            <v>0.82420000000000004</v>
          </cell>
          <cell r="CA5643">
            <v>116909.8023</v>
          </cell>
          <cell r="CC5643" t="str">
            <v>0001_2700-Capacity Planning</v>
          </cell>
          <cell r="CG5643" t="str">
            <v>Full_Time</v>
          </cell>
          <cell r="CI5643" t="str">
            <v>AM</v>
          </cell>
          <cell r="CJ5643" t="str">
            <v>0001</v>
          </cell>
        </row>
        <row r="5644">
          <cell r="A5644" t="str">
            <v>Budget with Tr. (Jan-01)</v>
          </cell>
          <cell r="H5644">
            <v>1</v>
          </cell>
          <cell r="I5644">
            <v>1</v>
          </cell>
          <cell r="AP5644">
            <v>108488.19726382679</v>
          </cell>
          <cell r="BZ5644">
            <v>0</v>
          </cell>
          <cell r="CA5644">
            <v>0</v>
          </cell>
          <cell r="CC5644" t="str">
            <v>0001_4330-Customer Connections and Maintenance</v>
          </cell>
          <cell r="CG5644" t="str">
            <v>Full_Time</v>
          </cell>
          <cell r="CI5644" t="str">
            <v>DS</v>
          </cell>
          <cell r="CJ5644" t="str">
            <v>0001</v>
          </cell>
        </row>
        <row r="5645">
          <cell r="A5645" t="str">
            <v>Budget with Tr. (Jan-01)</v>
          </cell>
          <cell r="H5645">
            <v>1</v>
          </cell>
          <cell r="I5645">
            <v>1</v>
          </cell>
          <cell r="AP5645">
            <v>122354.92363802379</v>
          </cell>
          <cell r="BZ5645">
            <v>0</v>
          </cell>
          <cell r="CA5645">
            <v>0</v>
          </cell>
          <cell r="CC5645" t="str">
            <v>0001_4210-Grid Response</v>
          </cell>
          <cell r="CG5645" t="str">
            <v>Full_Time</v>
          </cell>
          <cell r="CI5645" t="str">
            <v>DG</v>
          </cell>
          <cell r="CJ5645" t="str">
            <v>0001</v>
          </cell>
        </row>
        <row r="5646">
          <cell r="A5646" t="str">
            <v>Budget with Tr. (Jan-01)</v>
          </cell>
          <cell r="H5646">
            <v>1</v>
          </cell>
          <cell r="I5646">
            <v>1</v>
          </cell>
          <cell r="AP5646">
            <v>107188.80725503192</v>
          </cell>
          <cell r="BZ5646">
            <v>0</v>
          </cell>
          <cell r="CA5646">
            <v>0</v>
          </cell>
          <cell r="CC5646" t="str">
            <v>0001_5200-Facilities &amp; Asset Mgmt</v>
          </cell>
          <cell r="CG5646" t="str">
            <v>Full_Time</v>
          </cell>
          <cell r="CI5646" t="str">
            <v>Faclt.</v>
          </cell>
          <cell r="CJ5646" t="str">
            <v>0001</v>
          </cell>
        </row>
        <row r="5647">
          <cell r="A5647" t="str">
            <v>Budget with Tr. (Jan-01)</v>
          </cell>
          <cell r="H5647">
            <v>1</v>
          </cell>
          <cell r="I5647">
            <v>1</v>
          </cell>
          <cell r="AP5647">
            <v>103245.72612509888</v>
          </cell>
          <cell r="BZ5647">
            <v>0</v>
          </cell>
          <cell r="CA5647">
            <v>0</v>
          </cell>
          <cell r="CC5647" t="str">
            <v>0001_4260-Field Services</v>
          </cell>
          <cell r="CG5647" t="str">
            <v>Full_Time</v>
          </cell>
          <cell r="CI5647" t="str">
            <v>CS</v>
          </cell>
          <cell r="CJ5647" t="str">
            <v>0001</v>
          </cell>
        </row>
        <row r="5648">
          <cell r="A5648" t="str">
            <v>Budget with Tr. (Jan-01)</v>
          </cell>
          <cell r="H5648">
            <v>1</v>
          </cell>
          <cell r="I5648">
            <v>1</v>
          </cell>
          <cell r="AP5648">
            <v>119513.2702122856</v>
          </cell>
          <cell r="BZ5648">
            <v>0</v>
          </cell>
          <cell r="CA5648">
            <v>0</v>
          </cell>
          <cell r="CC5648" t="str">
            <v>0001_4210-Grid Response</v>
          </cell>
          <cell r="CG5648" t="str">
            <v>Full_Time</v>
          </cell>
          <cell r="CI5648" t="str">
            <v>DG</v>
          </cell>
          <cell r="CJ5648" t="str">
            <v>0001</v>
          </cell>
        </row>
        <row r="5649">
          <cell r="A5649" t="str">
            <v>Budget with Tr. (Jan-01)</v>
          </cell>
          <cell r="H5649">
            <v>1</v>
          </cell>
          <cell r="I5649">
            <v>1</v>
          </cell>
          <cell r="AP5649">
            <v>140424.54520426001</v>
          </cell>
          <cell r="BZ5649">
            <v>0.82420000000000004</v>
          </cell>
          <cell r="CA5649">
            <v>115737.91015</v>
          </cell>
          <cell r="CC5649" t="str">
            <v>0001_4481-System Oper Control Room</v>
          </cell>
          <cell r="CG5649" t="str">
            <v>Full_Time</v>
          </cell>
          <cell r="CI5649" t="str">
            <v>DG</v>
          </cell>
          <cell r="CJ5649" t="str">
            <v>0001</v>
          </cell>
        </row>
        <row r="5650">
          <cell r="A5650" t="str">
            <v>Budget with Tr. (Jan-01)</v>
          </cell>
          <cell r="H5650">
            <v>1</v>
          </cell>
          <cell r="I5650">
            <v>1</v>
          </cell>
          <cell r="AP5650">
            <v>99217.535350197868</v>
          </cell>
          <cell r="BZ5650">
            <v>0</v>
          </cell>
          <cell r="CA5650">
            <v>0</v>
          </cell>
          <cell r="CC5650" t="str">
            <v>0001_4330-Customer Connections and Maintenance</v>
          </cell>
          <cell r="CG5650" t="str">
            <v>Full_Time</v>
          </cell>
          <cell r="CI5650" t="str">
            <v>DS</v>
          </cell>
          <cell r="CJ5650" t="str">
            <v>0001</v>
          </cell>
        </row>
        <row r="5651">
          <cell r="A5651" t="str">
            <v>Budget with Tr. (Jan-01)</v>
          </cell>
          <cell r="H5651">
            <v>1</v>
          </cell>
          <cell r="I5651">
            <v>1</v>
          </cell>
          <cell r="AP5651">
            <v>92867.473436504297</v>
          </cell>
          <cell r="BZ5651">
            <v>0</v>
          </cell>
          <cell r="CA5651">
            <v>0</v>
          </cell>
          <cell r="CC5651" t="str">
            <v>0001_4410-Call Centre</v>
          </cell>
          <cell r="CG5651" t="str">
            <v>Full_Time</v>
          </cell>
          <cell r="CI5651" t="str">
            <v>CS</v>
          </cell>
          <cell r="CJ5651" t="str">
            <v>0001</v>
          </cell>
        </row>
        <row r="5652">
          <cell r="A5652" t="str">
            <v>Budget with Tr. (Jan-01)</v>
          </cell>
          <cell r="H5652">
            <v>1</v>
          </cell>
          <cell r="I5652">
            <v>1</v>
          </cell>
          <cell r="AP5652">
            <v>107531.78645482541</v>
          </cell>
          <cell r="BZ5652">
            <v>0</v>
          </cell>
          <cell r="CA5652">
            <v>0</v>
          </cell>
          <cell r="CC5652" t="str">
            <v>0001_3310-Station &amp; Dist Automation</v>
          </cell>
          <cell r="CG5652" t="str">
            <v>Full_Time</v>
          </cell>
          <cell r="CI5652" t="str">
            <v>DG</v>
          </cell>
          <cell r="CJ5652" t="str">
            <v>0001</v>
          </cell>
        </row>
        <row r="5653">
          <cell r="A5653" t="str">
            <v>Budget with Tr. (Jan-01)</v>
          </cell>
          <cell r="H5653">
            <v>1</v>
          </cell>
          <cell r="I5653">
            <v>1</v>
          </cell>
          <cell r="AP5653">
            <v>108339.73081413031</v>
          </cell>
          <cell r="BZ5653">
            <v>0</v>
          </cell>
          <cell r="CA5653">
            <v>0</v>
          </cell>
          <cell r="CC5653" t="str">
            <v>0001_3720-Dist Grid Health</v>
          </cell>
          <cell r="CG5653" t="str">
            <v>Full_Time</v>
          </cell>
          <cell r="CI5653" t="str">
            <v>DG</v>
          </cell>
          <cell r="CJ5653" t="str">
            <v>0001</v>
          </cell>
        </row>
        <row r="5654">
          <cell r="A5654" t="str">
            <v>Budget with Tr. (Jan-01)</v>
          </cell>
          <cell r="H5654">
            <v>1</v>
          </cell>
          <cell r="I5654">
            <v>1</v>
          </cell>
          <cell r="AP5654">
            <v>141005.1626744121</v>
          </cell>
          <cell r="BZ5654">
            <v>0</v>
          </cell>
          <cell r="CA5654">
            <v>0</v>
          </cell>
          <cell r="CC5654" t="str">
            <v>0001_4425-Conbill</v>
          </cell>
          <cell r="CG5654" t="str">
            <v>Full_Time</v>
          </cell>
          <cell r="CI5654" t="str">
            <v>CS</v>
          </cell>
          <cell r="CJ5654" t="str">
            <v>0001</v>
          </cell>
        </row>
        <row r="5655">
          <cell r="A5655" t="str">
            <v>Budget with Tr. (Jan-01)</v>
          </cell>
          <cell r="H5655">
            <v>1</v>
          </cell>
          <cell r="I5655">
            <v>1</v>
          </cell>
          <cell r="AP5655">
            <v>111074.05174489068</v>
          </cell>
          <cell r="BZ5655">
            <v>0</v>
          </cell>
          <cell r="CA5655">
            <v>0</v>
          </cell>
          <cell r="CC5655" t="str">
            <v>0001_3130-Distribution Projects Centre</v>
          </cell>
          <cell r="CG5655" t="str">
            <v>Full_Time</v>
          </cell>
          <cell r="CI5655" t="str">
            <v>DS</v>
          </cell>
          <cell r="CJ5655" t="str">
            <v>0001</v>
          </cell>
        </row>
        <row r="5656">
          <cell r="A5656" t="str">
            <v>Budget with Tr. (Jan-01)</v>
          </cell>
          <cell r="H5656">
            <v>1</v>
          </cell>
          <cell r="I5656">
            <v>1</v>
          </cell>
          <cell r="AP5656">
            <v>86986.356410501903</v>
          </cell>
          <cell r="BZ5656">
            <v>0</v>
          </cell>
          <cell r="CA5656">
            <v>0</v>
          </cell>
          <cell r="CC5656" t="str">
            <v>0001_1360-Controllership</v>
          </cell>
          <cell r="CG5656" t="str">
            <v>Full_Time</v>
          </cell>
          <cell r="CI5656" t="str">
            <v>Fin.</v>
          </cell>
          <cell r="CJ5656" t="str">
            <v>0001</v>
          </cell>
        </row>
        <row r="5657">
          <cell r="A5657" t="str">
            <v>Budget with Tr. (Jan-01)</v>
          </cell>
          <cell r="H5657">
            <v>1</v>
          </cell>
          <cell r="I5657">
            <v>1</v>
          </cell>
          <cell r="AP5657">
            <v>108339.73081413031</v>
          </cell>
          <cell r="BZ5657">
            <v>0</v>
          </cell>
          <cell r="CA5657">
            <v>0</v>
          </cell>
          <cell r="CC5657" t="str">
            <v>0001_4210-Grid Response</v>
          </cell>
          <cell r="CG5657" t="str">
            <v>Full_Time</v>
          </cell>
          <cell r="CI5657" t="str">
            <v>DG</v>
          </cell>
          <cell r="CJ5657" t="str">
            <v>0001</v>
          </cell>
        </row>
        <row r="5658">
          <cell r="A5658" t="str">
            <v>Budget with Tr. (Jan-01)</v>
          </cell>
          <cell r="H5658">
            <v>1</v>
          </cell>
          <cell r="I5658">
            <v>1</v>
          </cell>
          <cell r="AP5658">
            <v>94679.455568012898</v>
          </cell>
          <cell r="BZ5658">
            <v>0</v>
          </cell>
          <cell r="CA5658">
            <v>0</v>
          </cell>
          <cell r="CC5658" t="str">
            <v>0005_1000-Corporate Stewardship</v>
          </cell>
          <cell r="CG5658" t="str">
            <v>Full_Time</v>
          </cell>
          <cell r="CI5658" t="str">
            <v>THC</v>
          </cell>
          <cell r="CJ5658" t="str">
            <v>0005</v>
          </cell>
        </row>
        <row r="5659">
          <cell r="A5659" t="str">
            <v>Budget with Tr. (Jan-01)</v>
          </cell>
          <cell r="H5659">
            <v>1</v>
          </cell>
          <cell r="I5659">
            <v>1</v>
          </cell>
          <cell r="AP5659">
            <v>93969.732917572081</v>
          </cell>
          <cell r="BZ5659">
            <v>0</v>
          </cell>
          <cell r="CA5659">
            <v>0</v>
          </cell>
          <cell r="CC5659" t="str">
            <v>0001_4260-Field Services</v>
          </cell>
          <cell r="CG5659" t="str">
            <v>Full_Time</v>
          </cell>
          <cell r="CI5659" t="str">
            <v>CS</v>
          </cell>
          <cell r="CJ5659" t="str">
            <v>0001</v>
          </cell>
        </row>
        <row r="5660">
          <cell r="A5660" t="str">
            <v>Budget with Tr. (Jan-01)</v>
          </cell>
          <cell r="H5660">
            <v>1</v>
          </cell>
          <cell r="I5660">
            <v>1</v>
          </cell>
          <cell r="AP5660">
            <v>112802.25231121232</v>
          </cell>
          <cell r="BZ5660">
            <v>0</v>
          </cell>
          <cell r="CA5660">
            <v>0</v>
          </cell>
          <cell r="CC5660" t="str">
            <v>0001_3130-Distribution Projects Centre</v>
          </cell>
          <cell r="CG5660" t="str">
            <v>Full_Time</v>
          </cell>
          <cell r="CI5660" t="str">
            <v>DS</v>
          </cell>
          <cell r="CJ5660" t="str">
            <v>0001</v>
          </cell>
        </row>
        <row r="5661">
          <cell r="A5661" t="str">
            <v>Budget with Tr. (Jan-01)</v>
          </cell>
          <cell r="H5661">
            <v>1</v>
          </cell>
          <cell r="I5661">
            <v>1</v>
          </cell>
          <cell r="AP5661">
            <v>113673.81447907801</v>
          </cell>
          <cell r="BZ5661">
            <v>0</v>
          </cell>
          <cell r="CA5661">
            <v>0</v>
          </cell>
          <cell r="CC5661" t="str">
            <v>0001_5200-Facilities &amp; Asset Mgmt</v>
          </cell>
          <cell r="CG5661" t="str">
            <v>Full_Time</v>
          </cell>
          <cell r="CI5661" t="str">
            <v>Faclt.</v>
          </cell>
          <cell r="CJ5661" t="str">
            <v>0001</v>
          </cell>
        </row>
        <row r="5662">
          <cell r="A5662" t="str">
            <v>Budget with Tr. (Jan-01)</v>
          </cell>
          <cell r="H5662">
            <v>1</v>
          </cell>
          <cell r="I5662">
            <v>1</v>
          </cell>
          <cell r="AP5662">
            <v>93982.380835923512</v>
          </cell>
          <cell r="BZ5662">
            <v>0</v>
          </cell>
          <cell r="CA5662">
            <v>0</v>
          </cell>
          <cell r="CC5662" t="str">
            <v>0001_3130-Distribution Projects Centre</v>
          </cell>
          <cell r="CG5662" t="str">
            <v>Full_Time</v>
          </cell>
          <cell r="CI5662" t="str">
            <v>DS</v>
          </cell>
          <cell r="CJ5662" t="str">
            <v>0001</v>
          </cell>
        </row>
        <row r="5663">
          <cell r="A5663" t="str">
            <v>Budget with Tr. (Jan-01)</v>
          </cell>
          <cell r="H5663">
            <v>1</v>
          </cell>
          <cell r="I5663">
            <v>1</v>
          </cell>
          <cell r="AP5663">
            <v>223841.66523613138</v>
          </cell>
          <cell r="BZ5663">
            <v>0.82420000000000004</v>
          </cell>
          <cell r="CA5663">
            <v>184490.30049000005</v>
          </cell>
          <cell r="CC5663" t="str">
            <v>0001_4330-Customer Connections and Maintenance</v>
          </cell>
          <cell r="CG5663" t="str">
            <v>Full_Time</v>
          </cell>
          <cell r="CI5663" t="str">
            <v>DS</v>
          </cell>
          <cell r="CJ5663" t="str">
            <v>0001</v>
          </cell>
        </row>
        <row r="5664">
          <cell r="A5664" t="str">
            <v>Budget with Tr. (Jan-01)</v>
          </cell>
          <cell r="H5664">
            <v>1</v>
          </cell>
          <cell r="I5664">
            <v>1</v>
          </cell>
          <cell r="AP5664">
            <v>120867.90775101521</v>
          </cell>
          <cell r="BZ5664">
            <v>0</v>
          </cell>
          <cell r="CA5664">
            <v>0</v>
          </cell>
          <cell r="CC5664" t="str">
            <v>0008_8310-Project &amp; Design Management</v>
          </cell>
          <cell r="CG5664" t="str">
            <v>Full_Time</v>
          </cell>
          <cell r="CI5664" t="str">
            <v>CDM</v>
          </cell>
          <cell r="CJ5664" t="str">
            <v>0008</v>
          </cell>
        </row>
        <row r="5665">
          <cell r="A5665" t="str">
            <v>Budget with Tr. (Jan-01)</v>
          </cell>
          <cell r="H5665">
            <v>0</v>
          </cell>
          <cell r="I5665">
            <v>0</v>
          </cell>
          <cell r="AP5665">
            <v>0</v>
          </cell>
          <cell r="BZ5665">
            <v>0</v>
          </cell>
          <cell r="CA5665">
            <v>0</v>
          </cell>
          <cell r="CC5665" t="str">
            <v>0008_8320-Marketing</v>
          </cell>
          <cell r="CG5665" t="e">
            <v>#N/A</v>
          </cell>
          <cell r="CI5665" t="str">
            <v>CDM</v>
          </cell>
          <cell r="CJ5665" t="str">
            <v>0008</v>
          </cell>
        </row>
        <row r="5666">
          <cell r="A5666" t="str">
            <v>Budget with Tr. (Jan-01)</v>
          </cell>
          <cell r="H5666">
            <v>1</v>
          </cell>
          <cell r="I5666">
            <v>1</v>
          </cell>
          <cell r="AP5666">
            <v>146813.07709324811</v>
          </cell>
          <cell r="BZ5666">
            <v>0</v>
          </cell>
          <cell r="CA5666">
            <v>0</v>
          </cell>
          <cell r="CC5666" t="str">
            <v>0001_1321-Accounts Payable</v>
          </cell>
          <cell r="CG5666" t="str">
            <v>Full_Time</v>
          </cell>
          <cell r="CI5666" t="str">
            <v>Fin.</v>
          </cell>
          <cell r="CJ5666" t="str">
            <v>0001</v>
          </cell>
        </row>
        <row r="5667">
          <cell r="A5667" t="str">
            <v>Budget with Tr. (Jan-01)</v>
          </cell>
          <cell r="H5667">
            <v>1</v>
          </cell>
          <cell r="I5667">
            <v>1</v>
          </cell>
          <cell r="AP5667">
            <v>323135.49280815053</v>
          </cell>
          <cell r="BZ5667">
            <v>0</v>
          </cell>
          <cell r="CA5667">
            <v>0</v>
          </cell>
          <cell r="CC5667" t="str">
            <v>0001_1100-Treasury Rate Regulatory</v>
          </cell>
          <cell r="CG5667" t="str">
            <v>Full_Time</v>
          </cell>
          <cell r="CI5667" t="str">
            <v>TRRR</v>
          </cell>
          <cell r="CJ5667" t="str">
            <v>0001</v>
          </cell>
        </row>
        <row r="5668">
          <cell r="A5668" t="str">
            <v>Budget with Tr. (Jan-01)</v>
          </cell>
          <cell r="H5668">
            <v>1</v>
          </cell>
          <cell r="I5668">
            <v>1</v>
          </cell>
          <cell r="AP5668">
            <v>87539.428192559106</v>
          </cell>
          <cell r="BZ5668">
            <v>0</v>
          </cell>
          <cell r="CA5668">
            <v>0</v>
          </cell>
          <cell r="CC5668" t="str">
            <v>0001_5100-Fleet &amp; Equipment Svcs</v>
          </cell>
          <cell r="CG5668" t="str">
            <v>Full_Time</v>
          </cell>
          <cell r="CI5668" t="str">
            <v>AM</v>
          </cell>
          <cell r="CJ5668" t="str">
            <v>0001</v>
          </cell>
        </row>
        <row r="5669">
          <cell r="A5669" t="str">
            <v>Budget with Tr. (Jan-01)</v>
          </cell>
          <cell r="H5669">
            <v>1</v>
          </cell>
          <cell r="I5669">
            <v>1</v>
          </cell>
          <cell r="AP5669">
            <v>119144.24837408651</v>
          </cell>
          <cell r="BZ5669">
            <v>0</v>
          </cell>
          <cell r="CA5669">
            <v>0</v>
          </cell>
          <cell r="CC5669" t="str">
            <v>0001_3110-Dist Proj - East</v>
          </cell>
          <cell r="CG5669" t="str">
            <v>Full_Time</v>
          </cell>
          <cell r="CI5669" t="str">
            <v>DS</v>
          </cell>
          <cell r="CJ5669" t="str">
            <v>0001</v>
          </cell>
        </row>
        <row r="5670">
          <cell r="A5670" t="str">
            <v>Budget with Tr. (Jan-01)</v>
          </cell>
          <cell r="H5670">
            <v>1</v>
          </cell>
          <cell r="I5670">
            <v>1</v>
          </cell>
          <cell r="AP5670">
            <v>155333.1539998556</v>
          </cell>
          <cell r="BZ5670">
            <v>0</v>
          </cell>
          <cell r="CA5670">
            <v>0</v>
          </cell>
          <cell r="CC5670" t="str">
            <v>0001_2520-Warehousing Management</v>
          </cell>
          <cell r="CG5670" t="str">
            <v>Full_Time</v>
          </cell>
          <cell r="CI5670" t="str">
            <v>AM</v>
          </cell>
          <cell r="CJ5670" t="str">
            <v>0001</v>
          </cell>
        </row>
        <row r="5671">
          <cell r="A5671" t="str">
            <v>Budget with Tr. (Jan-01)</v>
          </cell>
          <cell r="H5671">
            <v>1</v>
          </cell>
          <cell r="I5671">
            <v>1</v>
          </cell>
          <cell r="AP5671">
            <v>127976.92561338002</v>
          </cell>
          <cell r="BZ5671">
            <v>0</v>
          </cell>
          <cell r="CA5671">
            <v>0</v>
          </cell>
          <cell r="CC5671" t="str">
            <v>0001_3160-Dist Proj - West</v>
          </cell>
          <cell r="CG5671" t="str">
            <v>Full_Time</v>
          </cell>
          <cell r="CI5671" t="str">
            <v>DS</v>
          </cell>
          <cell r="CJ5671" t="str">
            <v>0001</v>
          </cell>
        </row>
        <row r="5672">
          <cell r="A5672" t="str">
            <v>Budget with Tr. (Jan-01)</v>
          </cell>
          <cell r="H5672">
            <v>1</v>
          </cell>
          <cell r="I5672">
            <v>1</v>
          </cell>
          <cell r="AP5672">
            <v>101681.36798285069</v>
          </cell>
          <cell r="BZ5672">
            <v>0</v>
          </cell>
          <cell r="CA5672">
            <v>0</v>
          </cell>
          <cell r="CC5672" t="str">
            <v>0001_1340-Financial Planning-admin</v>
          </cell>
          <cell r="CG5672" t="str">
            <v>Full_Time</v>
          </cell>
          <cell r="CI5672" t="str">
            <v>Fin.</v>
          </cell>
          <cell r="CJ5672" t="str">
            <v>0001</v>
          </cell>
        </row>
        <row r="5673">
          <cell r="A5673" t="str">
            <v>Budget with Tr. (Jan-01)</v>
          </cell>
          <cell r="H5673">
            <v>1</v>
          </cell>
          <cell r="I5673">
            <v>1</v>
          </cell>
          <cell r="AP5673">
            <v>87589.705779333395</v>
          </cell>
          <cell r="BZ5673">
            <v>0</v>
          </cell>
          <cell r="CA5673">
            <v>0</v>
          </cell>
          <cell r="CC5673" t="str">
            <v>0001_3130-Distribution Projects Centre</v>
          </cell>
          <cell r="CG5673" t="str">
            <v>Full_Time</v>
          </cell>
          <cell r="CI5673" t="str">
            <v>DS</v>
          </cell>
          <cell r="CJ5673" t="str">
            <v>0001</v>
          </cell>
        </row>
        <row r="5674">
          <cell r="A5674" t="str">
            <v>Budget with Tr. (Jan-01)</v>
          </cell>
          <cell r="H5674">
            <v>1</v>
          </cell>
          <cell r="I5674">
            <v>1</v>
          </cell>
          <cell r="AP5674">
            <v>108339.73081413031</v>
          </cell>
          <cell r="BZ5674">
            <v>0</v>
          </cell>
          <cell r="CA5674">
            <v>0</v>
          </cell>
          <cell r="CC5674" t="str">
            <v>0001_4210-Grid Response</v>
          </cell>
          <cell r="CG5674" t="str">
            <v>Full_Time</v>
          </cell>
          <cell r="CI5674" t="str">
            <v>DG</v>
          </cell>
          <cell r="CJ5674" t="str">
            <v>0001</v>
          </cell>
        </row>
        <row r="5675">
          <cell r="A5675" t="str">
            <v>Budget with Tr. (Jan-01)</v>
          </cell>
          <cell r="H5675">
            <v>1</v>
          </cell>
          <cell r="I5675">
            <v>1</v>
          </cell>
          <cell r="AP5675">
            <v>104682.4633441481</v>
          </cell>
          <cell r="BZ5675">
            <v>0</v>
          </cell>
          <cell r="CA5675">
            <v>0</v>
          </cell>
          <cell r="CC5675" t="str">
            <v>0001_3130-Distribution Projects Centre</v>
          </cell>
          <cell r="CG5675" t="str">
            <v>Full_Time</v>
          </cell>
          <cell r="CI5675" t="str">
            <v>DS</v>
          </cell>
          <cell r="CJ5675" t="str">
            <v>0001</v>
          </cell>
        </row>
        <row r="5676">
          <cell r="A5676" t="str">
            <v>Budget with Tr. (Jan-01)</v>
          </cell>
          <cell r="H5676">
            <v>1</v>
          </cell>
          <cell r="I5676">
            <v>1</v>
          </cell>
          <cell r="AP5676">
            <v>122354.92363802379</v>
          </cell>
          <cell r="BZ5676">
            <v>0</v>
          </cell>
          <cell r="CA5676">
            <v>0</v>
          </cell>
          <cell r="CC5676" t="str">
            <v>0001_4210-Grid Response</v>
          </cell>
          <cell r="CG5676" t="str">
            <v>Full_Time</v>
          </cell>
          <cell r="CI5676" t="str">
            <v>DG</v>
          </cell>
          <cell r="CJ5676" t="str">
            <v>0001</v>
          </cell>
        </row>
        <row r="5677">
          <cell r="A5677" t="str">
            <v>Budget with Tr. (Jan-01)</v>
          </cell>
          <cell r="H5677">
            <v>1</v>
          </cell>
          <cell r="I5677">
            <v>1</v>
          </cell>
          <cell r="AP5677">
            <v>97733.929387810203</v>
          </cell>
          <cell r="BZ5677">
            <v>0</v>
          </cell>
          <cell r="CA5677">
            <v>0</v>
          </cell>
          <cell r="CC5677" t="str">
            <v>0001_5110-Tool Crib</v>
          </cell>
          <cell r="CG5677" t="str">
            <v>Full_Time</v>
          </cell>
          <cell r="CI5677" t="str">
            <v>AM</v>
          </cell>
          <cell r="CJ5677" t="str">
            <v>0001</v>
          </cell>
        </row>
        <row r="5678">
          <cell r="A5678" t="str">
            <v>Budget with Tr. (Jan-01)</v>
          </cell>
          <cell r="H5678">
            <v>1</v>
          </cell>
          <cell r="I5678">
            <v>1</v>
          </cell>
          <cell r="AP5678">
            <v>90911.918108974001</v>
          </cell>
          <cell r="BZ5678">
            <v>0</v>
          </cell>
          <cell r="CA5678">
            <v>0</v>
          </cell>
          <cell r="CC5678" t="str">
            <v>0001_1321-Accounts Payable</v>
          </cell>
          <cell r="CG5678" t="str">
            <v>Full_Time</v>
          </cell>
          <cell r="CI5678" t="str">
            <v>Fin.</v>
          </cell>
          <cell r="CJ5678" t="str">
            <v>0001</v>
          </cell>
        </row>
        <row r="5679">
          <cell r="A5679" t="str">
            <v>Budget with Tr. (Jan-01)</v>
          </cell>
          <cell r="H5679">
            <v>1</v>
          </cell>
          <cell r="I5679">
            <v>1</v>
          </cell>
          <cell r="AP5679">
            <v>96463.312442437207</v>
          </cell>
          <cell r="BZ5679">
            <v>0</v>
          </cell>
          <cell r="CA5679">
            <v>0</v>
          </cell>
          <cell r="CC5679" t="str">
            <v>0001_2520-Warehousing Management</v>
          </cell>
          <cell r="CG5679" t="str">
            <v>Full_Time</v>
          </cell>
          <cell r="CI5679" t="str">
            <v>AM</v>
          </cell>
          <cell r="CJ5679" t="str">
            <v>0001</v>
          </cell>
        </row>
        <row r="5680">
          <cell r="A5680" t="str">
            <v>Budget with Tr. (Jan-01)</v>
          </cell>
          <cell r="H5680">
            <v>1</v>
          </cell>
          <cell r="I5680">
            <v>1</v>
          </cell>
          <cell r="AP5680">
            <v>193399.1296458666</v>
          </cell>
          <cell r="BZ5680">
            <v>0</v>
          </cell>
          <cell r="CA5680">
            <v>0</v>
          </cell>
          <cell r="CC5680" t="str">
            <v>0001_1790-IT&amp;S Security</v>
          </cell>
          <cell r="CG5680" t="str">
            <v>Full_Time</v>
          </cell>
          <cell r="CI5680" t="str">
            <v>IT</v>
          </cell>
          <cell r="CJ5680" t="str">
            <v>0001</v>
          </cell>
        </row>
        <row r="5681">
          <cell r="A5681" t="str">
            <v>Budget with Tr. (Jan-01)</v>
          </cell>
          <cell r="H5681">
            <v>1</v>
          </cell>
          <cell r="I5681">
            <v>1</v>
          </cell>
          <cell r="AP5681">
            <v>87560.435533931304</v>
          </cell>
          <cell r="BZ5681">
            <v>0</v>
          </cell>
          <cell r="CA5681">
            <v>0</v>
          </cell>
          <cell r="CC5681" t="str">
            <v>0001_5200-Facilities &amp; Asset Mgmt</v>
          </cell>
          <cell r="CG5681" t="str">
            <v>Full_Time</v>
          </cell>
          <cell r="CI5681" t="str">
            <v>Faclt.</v>
          </cell>
          <cell r="CJ5681" t="str">
            <v>0001</v>
          </cell>
        </row>
        <row r="5682">
          <cell r="A5682" t="str">
            <v>Budget with Tr. (Jan-01)</v>
          </cell>
          <cell r="H5682">
            <v>1</v>
          </cell>
          <cell r="I5682">
            <v>1</v>
          </cell>
          <cell r="AP5682">
            <v>92866.3464979727</v>
          </cell>
          <cell r="BZ5682">
            <v>0</v>
          </cell>
          <cell r="CA5682">
            <v>0</v>
          </cell>
          <cell r="CC5682" t="str">
            <v>0001_4460-Collections &amp; Ellipse A/R</v>
          </cell>
          <cell r="CG5682" t="str">
            <v>Full_Time</v>
          </cell>
          <cell r="CI5682" t="str">
            <v>CS</v>
          </cell>
          <cell r="CJ5682" t="str">
            <v>0001</v>
          </cell>
        </row>
        <row r="5683">
          <cell r="A5683" t="str">
            <v>Budget with Tr. (Jan-01)</v>
          </cell>
          <cell r="H5683">
            <v>1</v>
          </cell>
          <cell r="I5683">
            <v>1</v>
          </cell>
          <cell r="AP5683">
            <v>119263.5454870586</v>
          </cell>
          <cell r="BZ5683">
            <v>0</v>
          </cell>
          <cell r="CA5683">
            <v>0</v>
          </cell>
          <cell r="CC5683" t="str">
            <v>0001_4330-Customer Connections and Maintenance</v>
          </cell>
          <cell r="CG5683" t="str">
            <v>Full_Time</v>
          </cell>
          <cell r="CI5683" t="str">
            <v>DS</v>
          </cell>
          <cell r="CJ5683" t="str">
            <v>0001</v>
          </cell>
        </row>
        <row r="5684">
          <cell r="A5684" t="str">
            <v>Budget with Tr. (Jan-01)</v>
          </cell>
          <cell r="H5684">
            <v>1</v>
          </cell>
          <cell r="I5684">
            <v>1</v>
          </cell>
          <cell r="AP5684">
            <v>211832.63648014358</v>
          </cell>
          <cell r="BZ5684">
            <v>0</v>
          </cell>
          <cell r="CA5684">
            <v>0</v>
          </cell>
          <cell r="CC5684" t="str">
            <v>0001_3310-Station &amp; Dist Automation</v>
          </cell>
          <cell r="CG5684" t="str">
            <v>Full_Time</v>
          </cell>
          <cell r="CI5684" t="str">
            <v>DG</v>
          </cell>
          <cell r="CJ5684" t="str">
            <v>0001</v>
          </cell>
        </row>
        <row r="5685">
          <cell r="A5685" t="str">
            <v>Budget with Tr. (Jan-01)</v>
          </cell>
          <cell r="H5685">
            <v>1</v>
          </cell>
          <cell r="I5685">
            <v>1</v>
          </cell>
          <cell r="AP5685">
            <v>139094.46746652349</v>
          </cell>
          <cell r="BZ5685">
            <v>0</v>
          </cell>
          <cell r="CA5685">
            <v>0</v>
          </cell>
          <cell r="CC5685" t="str">
            <v>0001_1760-Program Delivery</v>
          </cell>
          <cell r="CG5685" t="str">
            <v>Full_Time</v>
          </cell>
          <cell r="CI5685" t="str">
            <v>IT</v>
          </cell>
          <cell r="CJ5685" t="str">
            <v>0001</v>
          </cell>
        </row>
        <row r="5686">
          <cell r="A5686" t="str">
            <v>Budget with Tr. (Jan-01)</v>
          </cell>
          <cell r="H5686">
            <v>1</v>
          </cell>
          <cell r="I5686">
            <v>1</v>
          </cell>
          <cell r="AP5686">
            <v>104204.3099808039</v>
          </cell>
          <cell r="BZ5686">
            <v>0</v>
          </cell>
          <cell r="CA5686">
            <v>0</v>
          </cell>
          <cell r="CC5686" t="str">
            <v>0001_4260-Field Services</v>
          </cell>
          <cell r="CG5686" t="str">
            <v>Full_Time</v>
          </cell>
          <cell r="CI5686" t="str">
            <v>CS</v>
          </cell>
          <cell r="CJ5686" t="str">
            <v>0001</v>
          </cell>
        </row>
        <row r="5687">
          <cell r="A5687" t="str">
            <v>Budget with Tr. (Jan-01)</v>
          </cell>
          <cell r="H5687">
            <v>1</v>
          </cell>
          <cell r="I5687">
            <v>1</v>
          </cell>
          <cell r="AP5687">
            <v>25269.431977489898</v>
          </cell>
          <cell r="BZ5687">
            <v>0</v>
          </cell>
          <cell r="CA5687">
            <v>0</v>
          </cell>
          <cell r="CC5687" t="str">
            <v>0001_4420-Accounts Receivable</v>
          </cell>
          <cell r="CG5687" t="str">
            <v>Part_Time</v>
          </cell>
          <cell r="CI5687" t="str">
            <v>CS</v>
          </cell>
          <cell r="CJ5687" t="str">
            <v>0001</v>
          </cell>
        </row>
        <row r="5688">
          <cell r="A5688" t="str">
            <v>Budget with Tr. (Jan-01)</v>
          </cell>
          <cell r="H5688">
            <v>1</v>
          </cell>
          <cell r="I5688">
            <v>1</v>
          </cell>
          <cell r="AP5688">
            <v>96146.924295777499</v>
          </cell>
          <cell r="BZ5688">
            <v>0</v>
          </cell>
          <cell r="CA5688">
            <v>0</v>
          </cell>
          <cell r="CC5688" t="str">
            <v>0001_3130-Distribution Projects Centre</v>
          </cell>
          <cell r="CG5688" t="str">
            <v>Full_Time</v>
          </cell>
          <cell r="CI5688" t="str">
            <v>DS</v>
          </cell>
          <cell r="CJ5688" t="str">
            <v>0001</v>
          </cell>
        </row>
        <row r="5689">
          <cell r="A5689" t="str">
            <v>Budget with Tr. (Jan-01)</v>
          </cell>
          <cell r="H5689">
            <v>1</v>
          </cell>
          <cell r="I5689">
            <v>1</v>
          </cell>
          <cell r="AP5689">
            <v>132581.08867611067</v>
          </cell>
          <cell r="BZ5689">
            <v>0</v>
          </cell>
          <cell r="CA5689">
            <v>0</v>
          </cell>
          <cell r="CC5689" t="str">
            <v>0001_1330-Corporate Tax</v>
          </cell>
          <cell r="CG5689" t="str">
            <v>Full_Time</v>
          </cell>
          <cell r="CI5689" t="str">
            <v>Fin.</v>
          </cell>
          <cell r="CJ5689" t="str">
            <v>0001</v>
          </cell>
        </row>
        <row r="5690">
          <cell r="A5690" t="str">
            <v>Budget with Tr. (Jan-01)</v>
          </cell>
          <cell r="H5690">
            <v>1</v>
          </cell>
          <cell r="I5690">
            <v>1</v>
          </cell>
          <cell r="AP5690">
            <v>110007.5159689485</v>
          </cell>
          <cell r="BZ5690">
            <v>0</v>
          </cell>
          <cell r="CA5690">
            <v>0</v>
          </cell>
          <cell r="CC5690" t="str">
            <v>0001_1755-IT Infrastructure</v>
          </cell>
          <cell r="CG5690" t="str">
            <v>Full_Time</v>
          </cell>
          <cell r="CI5690" t="str">
            <v>IT</v>
          </cell>
          <cell r="CJ5690" t="str">
            <v>0001</v>
          </cell>
        </row>
        <row r="5691">
          <cell r="A5691" t="str">
            <v>Budget with Tr. (Jan-01)</v>
          </cell>
          <cell r="H5691">
            <v>1</v>
          </cell>
          <cell r="I5691">
            <v>1</v>
          </cell>
          <cell r="AP5691">
            <v>99211.058623944176</v>
          </cell>
          <cell r="BZ5691">
            <v>0</v>
          </cell>
          <cell r="CA5691">
            <v>0</v>
          </cell>
          <cell r="CC5691" t="str">
            <v>0001_3720-Dist Grid Health</v>
          </cell>
          <cell r="CG5691" t="str">
            <v>Full_Time</v>
          </cell>
          <cell r="CI5691" t="str">
            <v>DG</v>
          </cell>
          <cell r="CJ5691" t="str">
            <v>0001</v>
          </cell>
        </row>
        <row r="5692">
          <cell r="A5692" t="str">
            <v>Budget with Tr. (Jan-01)</v>
          </cell>
          <cell r="H5692">
            <v>1</v>
          </cell>
          <cell r="I5692">
            <v>1</v>
          </cell>
          <cell r="AP5692">
            <v>92867.473436504297</v>
          </cell>
          <cell r="BZ5692">
            <v>0</v>
          </cell>
          <cell r="CA5692">
            <v>0</v>
          </cell>
          <cell r="CC5692" t="str">
            <v>0001_4410-Call Centre</v>
          </cell>
          <cell r="CG5692" t="str">
            <v>Full_Time</v>
          </cell>
          <cell r="CI5692" t="str">
            <v>CS</v>
          </cell>
          <cell r="CJ5692" t="str">
            <v>0001</v>
          </cell>
        </row>
        <row r="5693">
          <cell r="A5693" t="str">
            <v>Budget with Tr. (Jan-01)</v>
          </cell>
          <cell r="H5693">
            <v>1</v>
          </cell>
          <cell r="I5693">
            <v>1</v>
          </cell>
          <cell r="AP5693">
            <v>105078.1175848092</v>
          </cell>
          <cell r="BZ5693">
            <v>0</v>
          </cell>
          <cell r="CA5693">
            <v>0</v>
          </cell>
          <cell r="CC5693" t="str">
            <v>0001_4480-System Oper Planning</v>
          </cell>
          <cell r="CG5693" t="str">
            <v>Full_Time</v>
          </cell>
          <cell r="CI5693" t="str">
            <v>DG</v>
          </cell>
          <cell r="CJ5693" t="str">
            <v>0001</v>
          </cell>
        </row>
        <row r="5694">
          <cell r="A5694" t="str">
            <v>Budget with Tr. (Jan-01)</v>
          </cell>
          <cell r="H5694">
            <v>1</v>
          </cell>
          <cell r="I5694">
            <v>1</v>
          </cell>
          <cell r="AP5694">
            <v>107024.77372469631</v>
          </cell>
          <cell r="BZ5694">
            <v>0</v>
          </cell>
          <cell r="CA5694">
            <v>0</v>
          </cell>
          <cell r="CC5694" t="str">
            <v>0001_4100-Meter Services</v>
          </cell>
          <cell r="CG5694" t="str">
            <v>Full_Time</v>
          </cell>
          <cell r="CI5694" t="str">
            <v>CS</v>
          </cell>
          <cell r="CJ5694" t="str">
            <v>0001</v>
          </cell>
        </row>
        <row r="5695">
          <cell r="A5695" t="str">
            <v>Budget with Tr. (Jan-01)</v>
          </cell>
          <cell r="H5695">
            <v>1</v>
          </cell>
          <cell r="I5695">
            <v>1</v>
          </cell>
          <cell r="AP5695">
            <v>111772.73882504962</v>
          </cell>
          <cell r="BZ5695">
            <v>0</v>
          </cell>
          <cell r="CA5695">
            <v>0</v>
          </cell>
          <cell r="CC5695" t="str">
            <v>0001_3160-Dist Proj - West</v>
          </cell>
          <cell r="CG5695" t="str">
            <v>Full_Time</v>
          </cell>
          <cell r="CI5695" t="str">
            <v>DS</v>
          </cell>
          <cell r="CJ5695" t="str">
            <v>0001</v>
          </cell>
        </row>
        <row r="5696">
          <cell r="A5696" t="str">
            <v>Budget with Tr. (Jan-01)</v>
          </cell>
          <cell r="H5696">
            <v>1</v>
          </cell>
          <cell r="I5696">
            <v>1</v>
          </cell>
          <cell r="AP5696">
            <v>77508.441880339698</v>
          </cell>
          <cell r="BZ5696">
            <v>0</v>
          </cell>
          <cell r="CA5696">
            <v>0</v>
          </cell>
          <cell r="CC5696" t="str">
            <v>0001_1750-IT Infrastructure</v>
          </cell>
          <cell r="CG5696" t="str">
            <v>Full_Time</v>
          </cell>
          <cell r="CI5696" t="str">
            <v>IT</v>
          </cell>
          <cell r="CJ5696" t="str">
            <v>0001</v>
          </cell>
        </row>
        <row r="5697">
          <cell r="A5697" t="str">
            <v>Budget with Tr. (Jan-01)</v>
          </cell>
          <cell r="H5697">
            <v>1</v>
          </cell>
          <cell r="I5697">
            <v>1</v>
          </cell>
          <cell r="AP5697">
            <v>87538.897310367989</v>
          </cell>
          <cell r="BZ5697">
            <v>0</v>
          </cell>
          <cell r="CA5697">
            <v>0</v>
          </cell>
          <cell r="CC5697" t="str">
            <v>0001_1782-Service Requests</v>
          </cell>
          <cell r="CG5697" t="str">
            <v>Full_Time</v>
          </cell>
          <cell r="CI5697" t="str">
            <v>IT</v>
          </cell>
          <cell r="CJ5697" t="str">
            <v>0001</v>
          </cell>
        </row>
        <row r="5698">
          <cell r="A5698" t="str">
            <v>Budget with Tr. (Jan-01)</v>
          </cell>
          <cell r="H5698">
            <v>1</v>
          </cell>
          <cell r="I5698">
            <v>1</v>
          </cell>
          <cell r="AP5698">
            <v>108488.8522053468</v>
          </cell>
          <cell r="BZ5698">
            <v>0</v>
          </cell>
          <cell r="CA5698">
            <v>0</v>
          </cell>
          <cell r="CC5698" t="str">
            <v>0001_4330-Customer Connections and Maintenance</v>
          </cell>
          <cell r="CG5698" t="str">
            <v>Full_Time</v>
          </cell>
          <cell r="CI5698" t="str">
            <v>DS</v>
          </cell>
          <cell r="CJ5698" t="str">
            <v>0001</v>
          </cell>
        </row>
        <row r="5699">
          <cell r="A5699" t="str">
            <v>Budget with Tr. (Jan-01)</v>
          </cell>
          <cell r="H5699">
            <v>1</v>
          </cell>
          <cell r="I5699">
            <v>1</v>
          </cell>
          <cell r="AP5699">
            <v>74404.030804432885</v>
          </cell>
          <cell r="BZ5699">
            <v>0</v>
          </cell>
          <cell r="CA5699">
            <v>0</v>
          </cell>
          <cell r="CC5699" t="str">
            <v>0001_1211-Legal Corporate Commercial</v>
          </cell>
          <cell r="CG5699" t="str">
            <v>Full_Time</v>
          </cell>
          <cell r="CI5699" t="str">
            <v>Leg.</v>
          </cell>
          <cell r="CJ5699" t="str">
            <v>0001</v>
          </cell>
        </row>
        <row r="5700">
          <cell r="A5700" t="str">
            <v>Budget with Tr. (Jan-01)</v>
          </cell>
          <cell r="H5700">
            <v>1</v>
          </cell>
          <cell r="I5700">
            <v>1</v>
          </cell>
          <cell r="AP5700">
            <v>119264.27225169817</v>
          </cell>
          <cell r="BZ5700">
            <v>0</v>
          </cell>
          <cell r="CA5700">
            <v>0</v>
          </cell>
          <cell r="CC5700" t="str">
            <v>0001_4330-Customer Connections and Maintenance</v>
          </cell>
          <cell r="CG5700" t="str">
            <v>Full_Time</v>
          </cell>
          <cell r="CI5700" t="str">
            <v>DS</v>
          </cell>
          <cell r="CJ5700" t="str">
            <v>0001</v>
          </cell>
        </row>
        <row r="5701">
          <cell r="A5701" t="str">
            <v>Budget with Tr. (Jan-01)</v>
          </cell>
          <cell r="H5701">
            <v>1</v>
          </cell>
          <cell r="I5701">
            <v>1</v>
          </cell>
          <cell r="AP5701">
            <v>113673.81447907801</v>
          </cell>
          <cell r="BZ5701">
            <v>0</v>
          </cell>
          <cell r="CA5701">
            <v>0</v>
          </cell>
          <cell r="CC5701" t="str">
            <v>0001_2530-Acquisition Services</v>
          </cell>
          <cell r="CG5701" t="str">
            <v>Full_Time</v>
          </cell>
          <cell r="CI5701" t="str">
            <v>AM</v>
          </cell>
          <cell r="CJ5701" t="str">
            <v>0001</v>
          </cell>
        </row>
        <row r="5702">
          <cell r="A5702" t="str">
            <v>Budget with Tr. (Jan-01)</v>
          </cell>
          <cell r="H5702">
            <v>1</v>
          </cell>
          <cell r="I5702">
            <v>1</v>
          </cell>
          <cell r="AP5702">
            <v>136813.2411761689</v>
          </cell>
          <cell r="BZ5702">
            <v>0</v>
          </cell>
          <cell r="CA5702">
            <v>0</v>
          </cell>
          <cell r="CC5702" t="str">
            <v>0001_4150-Meter Operations</v>
          </cell>
          <cell r="CG5702" t="str">
            <v>Full_Time</v>
          </cell>
          <cell r="CI5702" t="str">
            <v>CS</v>
          </cell>
          <cell r="CJ5702" t="str">
            <v>0001</v>
          </cell>
        </row>
        <row r="5703">
          <cell r="A5703" t="str">
            <v>Budget with Tr. (Jan-01)</v>
          </cell>
          <cell r="H5703">
            <v>1</v>
          </cell>
          <cell r="I5703">
            <v>1</v>
          </cell>
          <cell r="AP5703">
            <v>156840.45222206728</v>
          </cell>
          <cell r="BZ5703">
            <v>0.82420000000000004</v>
          </cell>
          <cell r="CA5703">
            <v>129267.90072000001</v>
          </cell>
          <cell r="CC5703" t="str">
            <v>0001_3160-Dist Proj - West</v>
          </cell>
          <cell r="CG5703" t="str">
            <v>Full_Time</v>
          </cell>
          <cell r="CI5703" t="str">
            <v>DS</v>
          </cell>
          <cell r="CJ5703" t="str">
            <v>0001</v>
          </cell>
        </row>
        <row r="5704">
          <cell r="A5704" t="str">
            <v>Budget with Tr. (Jan-01)</v>
          </cell>
          <cell r="H5704">
            <v>1</v>
          </cell>
          <cell r="I5704">
            <v>1</v>
          </cell>
          <cell r="AP5704">
            <v>130195.44447152379</v>
          </cell>
          <cell r="BZ5704">
            <v>0</v>
          </cell>
          <cell r="CA5704">
            <v>0</v>
          </cell>
          <cell r="CC5704" t="str">
            <v>0001_1782-Service Requests</v>
          </cell>
          <cell r="CG5704" t="str">
            <v>Full_Time</v>
          </cell>
          <cell r="CI5704" t="str">
            <v>IT</v>
          </cell>
          <cell r="CJ5704" t="str">
            <v>0001</v>
          </cell>
        </row>
        <row r="5705">
          <cell r="A5705" t="str">
            <v>Budget with Tr. (Jan-01)</v>
          </cell>
          <cell r="H5705">
            <v>1</v>
          </cell>
          <cell r="I5705">
            <v>1</v>
          </cell>
          <cell r="AP5705">
            <v>164038.78714724712</v>
          </cell>
          <cell r="BZ5705">
            <v>0.82420000000000004</v>
          </cell>
          <cell r="CA5705">
            <v>135200.76835999999</v>
          </cell>
          <cell r="CC5705" t="str">
            <v>0001_3160-Dist Proj - West</v>
          </cell>
          <cell r="CG5705" t="str">
            <v>Full_Time</v>
          </cell>
          <cell r="CI5705" t="str">
            <v>DS</v>
          </cell>
          <cell r="CJ5705" t="str">
            <v>0001</v>
          </cell>
        </row>
        <row r="5706">
          <cell r="A5706" t="str">
            <v>Budget with Tr. (Jan-01)</v>
          </cell>
          <cell r="H5706">
            <v>1</v>
          </cell>
          <cell r="I5706">
            <v>1</v>
          </cell>
          <cell r="AP5706">
            <v>109768.9217430056</v>
          </cell>
          <cell r="BZ5706">
            <v>0</v>
          </cell>
          <cell r="CA5706">
            <v>0</v>
          </cell>
          <cell r="CC5706" t="str">
            <v>0001_4420-Accounts Receivable</v>
          </cell>
          <cell r="CG5706" t="str">
            <v>Full_Time</v>
          </cell>
          <cell r="CI5706" t="str">
            <v>CS</v>
          </cell>
          <cell r="CJ5706" t="str">
            <v>0001</v>
          </cell>
        </row>
        <row r="5707">
          <cell r="A5707" t="str">
            <v>Budget with Tr. (Jan-01)</v>
          </cell>
          <cell r="H5707">
            <v>1</v>
          </cell>
          <cell r="I5707">
            <v>1</v>
          </cell>
          <cell r="AP5707">
            <v>140423.33425578999</v>
          </cell>
          <cell r="BZ5707">
            <v>0</v>
          </cell>
          <cell r="CA5707">
            <v>0</v>
          </cell>
          <cell r="CC5707" t="str">
            <v>0001_4480-System Oper Planning</v>
          </cell>
          <cell r="CG5707" t="str">
            <v>Full_Time</v>
          </cell>
          <cell r="CI5707" t="str">
            <v>DG</v>
          </cell>
          <cell r="CJ5707" t="str">
            <v>0001</v>
          </cell>
        </row>
        <row r="5708">
          <cell r="A5708" t="str">
            <v>Budget with Tr. (Jan-01)</v>
          </cell>
          <cell r="H5708">
            <v>1</v>
          </cell>
          <cell r="I5708">
            <v>1</v>
          </cell>
          <cell r="AP5708">
            <v>97791.422543056018</v>
          </cell>
          <cell r="BZ5708">
            <v>0.82420000000000004</v>
          </cell>
          <cell r="CA5708">
            <v>80599.690460000013</v>
          </cell>
          <cell r="CC5708" t="str">
            <v>0001_3820-Program Management</v>
          </cell>
          <cell r="CG5708" t="str">
            <v>Full_Time</v>
          </cell>
          <cell r="CI5708" t="str">
            <v>DS</v>
          </cell>
          <cell r="CJ5708" t="str">
            <v>0001</v>
          </cell>
        </row>
        <row r="5709">
          <cell r="A5709" t="str">
            <v>Budget with Tr. (Jan-01)</v>
          </cell>
          <cell r="H5709">
            <v>1</v>
          </cell>
          <cell r="I5709">
            <v>1</v>
          </cell>
          <cell r="AP5709">
            <v>83493.6706975774</v>
          </cell>
          <cell r="BZ5709">
            <v>0</v>
          </cell>
          <cell r="CA5709">
            <v>0</v>
          </cell>
          <cell r="CC5709" t="str">
            <v>0001_1500-Comm &amp; Public Affairs-adm</v>
          </cell>
          <cell r="CG5709" t="str">
            <v>Full_Time</v>
          </cell>
          <cell r="CI5709" t="str">
            <v>CP&amp;A</v>
          </cell>
          <cell r="CJ5709" t="str">
            <v>0001</v>
          </cell>
        </row>
        <row r="5710">
          <cell r="A5710" t="str">
            <v>Budget with Tr. (Jan-01)</v>
          </cell>
          <cell r="H5710">
            <v>1</v>
          </cell>
          <cell r="I5710">
            <v>1</v>
          </cell>
          <cell r="AP5710">
            <v>108339.73081413031</v>
          </cell>
          <cell r="BZ5710">
            <v>0</v>
          </cell>
          <cell r="CA5710">
            <v>0</v>
          </cell>
          <cell r="CC5710" t="str">
            <v>0001_3110-Dist Proj - East</v>
          </cell>
          <cell r="CG5710" t="str">
            <v>Full_Time</v>
          </cell>
          <cell r="CI5710" t="str">
            <v>DS</v>
          </cell>
          <cell r="CJ5710" t="str">
            <v>0001</v>
          </cell>
        </row>
        <row r="5711">
          <cell r="A5711" t="str">
            <v>Budget with Tr. (Jan-01)</v>
          </cell>
          <cell r="H5711">
            <v>1</v>
          </cell>
          <cell r="I5711">
            <v>1</v>
          </cell>
          <cell r="AP5711">
            <v>111772.73882504962</v>
          </cell>
          <cell r="BZ5711">
            <v>0</v>
          </cell>
          <cell r="CA5711">
            <v>0</v>
          </cell>
          <cell r="CC5711" t="str">
            <v>0001_4330-Customer Connections and Maintenance</v>
          </cell>
          <cell r="CG5711" t="str">
            <v>Full_Time</v>
          </cell>
          <cell r="CI5711" t="str">
            <v>DS</v>
          </cell>
          <cell r="CJ5711" t="str">
            <v>0001</v>
          </cell>
        </row>
        <row r="5712">
          <cell r="A5712" t="str">
            <v>Budget with Tr. (Jan-01)</v>
          </cell>
          <cell r="H5712">
            <v>1</v>
          </cell>
          <cell r="I5712">
            <v>1</v>
          </cell>
          <cell r="AP5712">
            <v>150106.47593490517</v>
          </cell>
          <cell r="BZ5712">
            <v>0</v>
          </cell>
          <cell r="CA5712">
            <v>0</v>
          </cell>
          <cell r="CC5712" t="str">
            <v>0001_1330-Corporate Tax</v>
          </cell>
          <cell r="CG5712" t="str">
            <v>Full_Time</v>
          </cell>
          <cell r="CI5712" t="str">
            <v>Fin.</v>
          </cell>
          <cell r="CJ5712" t="str">
            <v>0001</v>
          </cell>
        </row>
        <row r="5713">
          <cell r="A5713" t="str">
            <v>Budget with Tr. (Jan-01)</v>
          </cell>
          <cell r="H5713">
            <v>1</v>
          </cell>
          <cell r="I5713">
            <v>1</v>
          </cell>
          <cell r="AP5713">
            <v>148958.53860174879</v>
          </cell>
          <cell r="BZ5713">
            <v>0.82420000000000004</v>
          </cell>
          <cell r="CA5713">
            <v>122771.62751000001</v>
          </cell>
          <cell r="CC5713" t="str">
            <v>0001_4212-Business Operation Solutions</v>
          </cell>
          <cell r="CG5713" t="str">
            <v>Full_Time</v>
          </cell>
          <cell r="CI5713" t="str">
            <v>DG</v>
          </cell>
          <cell r="CJ5713" t="str">
            <v>0001</v>
          </cell>
        </row>
        <row r="5714">
          <cell r="A5714" t="str">
            <v>Budget with Tr. (Jan-01)</v>
          </cell>
          <cell r="H5714">
            <v>1</v>
          </cell>
          <cell r="I5714">
            <v>1</v>
          </cell>
          <cell r="AP5714">
            <v>99250.782325723776</v>
          </cell>
          <cell r="BZ5714">
            <v>0</v>
          </cell>
          <cell r="CA5714">
            <v>0</v>
          </cell>
          <cell r="CC5714" t="str">
            <v>0001_3160-Dist Proj - West</v>
          </cell>
          <cell r="CG5714" t="str">
            <v>Full_Time</v>
          </cell>
          <cell r="CI5714" t="str">
            <v>DS</v>
          </cell>
          <cell r="CJ5714" t="str">
            <v>0001</v>
          </cell>
        </row>
        <row r="5715">
          <cell r="A5715" t="str">
            <v>Budget with Tr. (Jan-01)</v>
          </cell>
          <cell r="H5715">
            <v>1</v>
          </cell>
          <cell r="I5715">
            <v>1</v>
          </cell>
          <cell r="AP5715">
            <v>131241.1104124627</v>
          </cell>
          <cell r="BZ5715">
            <v>0</v>
          </cell>
          <cell r="CA5715">
            <v>0</v>
          </cell>
          <cell r="CC5715" t="str">
            <v>0001_3310-Station &amp; Dist Automation</v>
          </cell>
          <cell r="CG5715" t="str">
            <v>Full_Time</v>
          </cell>
          <cell r="CI5715" t="str">
            <v>DG</v>
          </cell>
          <cell r="CJ5715" t="str">
            <v>0001</v>
          </cell>
        </row>
        <row r="5716">
          <cell r="A5716" t="str">
            <v>Budget with Tr. (Jan-01)</v>
          </cell>
          <cell r="H5716">
            <v>1</v>
          </cell>
          <cell r="I5716">
            <v>1</v>
          </cell>
          <cell r="AP5716">
            <v>98198.781341791007</v>
          </cell>
          <cell r="BZ5716">
            <v>0</v>
          </cell>
          <cell r="CA5716">
            <v>0</v>
          </cell>
          <cell r="CC5716" t="str">
            <v>0001_4290-Street Lighting</v>
          </cell>
          <cell r="CG5716" t="str">
            <v>Full_Time</v>
          </cell>
          <cell r="CI5716" t="str">
            <v>DG</v>
          </cell>
          <cell r="CJ5716" t="str">
            <v>0001</v>
          </cell>
        </row>
        <row r="5717">
          <cell r="A5717" t="str">
            <v>Budget with Tr. (Jan-01)</v>
          </cell>
          <cell r="H5717">
            <v>1</v>
          </cell>
          <cell r="I5717">
            <v>1</v>
          </cell>
          <cell r="AP5717">
            <v>90163.7456657234</v>
          </cell>
          <cell r="BZ5717">
            <v>0</v>
          </cell>
          <cell r="CA5717">
            <v>0</v>
          </cell>
          <cell r="CC5717" t="str">
            <v>0001_3110-Dist Proj - East</v>
          </cell>
          <cell r="CG5717" t="str">
            <v>Full_Time</v>
          </cell>
          <cell r="CI5717" t="str">
            <v>DS</v>
          </cell>
          <cell r="CJ5717" t="str">
            <v>0001</v>
          </cell>
        </row>
        <row r="5718">
          <cell r="A5718" t="str">
            <v>Budget with Tr. (Jan-01)</v>
          </cell>
          <cell r="H5718">
            <v>0</v>
          </cell>
          <cell r="I5718">
            <v>0</v>
          </cell>
          <cell r="AP5718">
            <v>0</v>
          </cell>
          <cell r="BZ5718">
            <v>0</v>
          </cell>
          <cell r="CA5718">
            <v>0</v>
          </cell>
          <cell r="CC5718" t="str">
            <v>0001_1000-Executive - LDC</v>
          </cell>
          <cell r="CG5718" t="e">
            <v>#N/A</v>
          </cell>
          <cell r="CI5718" t="str">
            <v>Gov.</v>
          </cell>
          <cell r="CJ5718" t="str">
            <v>0001</v>
          </cell>
        </row>
        <row r="5719">
          <cell r="A5719" t="str">
            <v>Budget with Tr. (Jan-01)</v>
          </cell>
          <cell r="H5719">
            <v>1</v>
          </cell>
          <cell r="I5719">
            <v>1</v>
          </cell>
          <cell r="AP5719">
            <v>141207.10858943139</v>
          </cell>
          <cell r="BZ5719">
            <v>0</v>
          </cell>
          <cell r="CA5719">
            <v>0</v>
          </cell>
          <cell r="CC5719" t="str">
            <v>0001_4410-Call Centre</v>
          </cell>
          <cell r="CG5719" t="str">
            <v>Full_Time</v>
          </cell>
          <cell r="CI5719" t="str">
            <v>CS</v>
          </cell>
          <cell r="CJ5719" t="str">
            <v>0001</v>
          </cell>
        </row>
        <row r="5720">
          <cell r="A5720" t="str">
            <v>Budget with Tr. (Jan-01)</v>
          </cell>
          <cell r="H5720">
            <v>1</v>
          </cell>
          <cell r="I5720">
            <v>1</v>
          </cell>
          <cell r="AP5720">
            <v>0.67916405003234104</v>
          </cell>
          <cell r="BZ5720">
            <v>0</v>
          </cell>
          <cell r="CA5720">
            <v>0</v>
          </cell>
          <cell r="CC5720" t="str">
            <v>0001_4330-Customer Connections and Maintenance</v>
          </cell>
          <cell r="CG5720" t="str">
            <v>Full_Time</v>
          </cell>
          <cell r="CI5720" t="str">
            <v>DS</v>
          </cell>
          <cell r="CJ5720" t="str">
            <v>0001</v>
          </cell>
        </row>
        <row r="5721">
          <cell r="A5721" t="str">
            <v>Budget with Tr. (Jan-01)</v>
          </cell>
          <cell r="H5721">
            <v>1</v>
          </cell>
          <cell r="I5721">
            <v>1</v>
          </cell>
          <cell r="AP5721">
            <v>119264.27225169817</v>
          </cell>
          <cell r="BZ5721">
            <v>0</v>
          </cell>
          <cell r="CA5721">
            <v>0</v>
          </cell>
          <cell r="CC5721" t="str">
            <v>0001_3160-Dist Proj - West</v>
          </cell>
          <cell r="CG5721" t="str">
            <v>Full_Time</v>
          </cell>
          <cell r="CI5721" t="str">
            <v>DS</v>
          </cell>
          <cell r="CJ5721" t="str">
            <v>0001</v>
          </cell>
        </row>
        <row r="5722">
          <cell r="A5722" t="str">
            <v>Budget with Tr. (Jan-01)</v>
          </cell>
          <cell r="H5722">
            <v>1</v>
          </cell>
          <cell r="I5722">
            <v>1</v>
          </cell>
          <cell r="AP5722">
            <v>113780.0988923242</v>
          </cell>
          <cell r="BZ5722">
            <v>0</v>
          </cell>
          <cell r="CA5722">
            <v>0</v>
          </cell>
          <cell r="CC5722" t="str">
            <v>0001_3130-Distribution Projects Centre</v>
          </cell>
          <cell r="CG5722" t="str">
            <v>Full_Time</v>
          </cell>
          <cell r="CI5722" t="str">
            <v>DS</v>
          </cell>
          <cell r="CJ5722" t="str">
            <v>0001</v>
          </cell>
        </row>
        <row r="5723">
          <cell r="A5723" t="str">
            <v>Budget with Tr. (Jan-01)</v>
          </cell>
          <cell r="H5723">
            <v>1</v>
          </cell>
          <cell r="I5723">
            <v>1</v>
          </cell>
          <cell r="AP5723">
            <v>107531.1359578058</v>
          </cell>
          <cell r="BZ5723">
            <v>0</v>
          </cell>
          <cell r="CA5723">
            <v>0</v>
          </cell>
          <cell r="CC5723" t="str">
            <v>0001_3310-Station &amp; Dist Automation</v>
          </cell>
          <cell r="CG5723" t="str">
            <v>Full_Time</v>
          </cell>
          <cell r="CI5723" t="str">
            <v>DG</v>
          </cell>
          <cell r="CJ5723" t="str">
            <v>0001</v>
          </cell>
        </row>
        <row r="5724">
          <cell r="A5724" t="str">
            <v>Budget with Tr. (Jan-01)</v>
          </cell>
          <cell r="H5724">
            <v>1</v>
          </cell>
          <cell r="I5724">
            <v>1</v>
          </cell>
          <cell r="AP5724">
            <v>109607.96148166432</v>
          </cell>
          <cell r="BZ5724">
            <v>0</v>
          </cell>
          <cell r="CA5724">
            <v>0</v>
          </cell>
          <cell r="CC5724" t="str">
            <v>0001_3160-Dist Proj - West</v>
          </cell>
          <cell r="CG5724" t="str">
            <v>Full_Time</v>
          </cell>
          <cell r="CI5724" t="str">
            <v>DS</v>
          </cell>
          <cell r="CJ5724" t="str">
            <v>0001</v>
          </cell>
        </row>
        <row r="5725">
          <cell r="A5725" t="str">
            <v>Budget with Tr. (Jan-01)</v>
          </cell>
          <cell r="H5725">
            <v>1</v>
          </cell>
          <cell r="I5725">
            <v>1</v>
          </cell>
          <cell r="AP5725">
            <v>108339.73081413031</v>
          </cell>
          <cell r="BZ5725">
            <v>0</v>
          </cell>
          <cell r="CA5725">
            <v>0</v>
          </cell>
          <cell r="CC5725" t="str">
            <v>0001_3720-Dist Grid Health</v>
          </cell>
          <cell r="CG5725" t="str">
            <v>Full_Time</v>
          </cell>
          <cell r="CI5725" t="str">
            <v>DG</v>
          </cell>
          <cell r="CJ5725" t="str">
            <v>0001</v>
          </cell>
        </row>
        <row r="5726">
          <cell r="A5726" t="str">
            <v>Budget with Tr. (Jan-01)</v>
          </cell>
          <cell r="H5726">
            <v>1</v>
          </cell>
          <cell r="I5726">
            <v>1</v>
          </cell>
          <cell r="AP5726">
            <v>129349.7059957396</v>
          </cell>
          <cell r="BZ5726">
            <v>0</v>
          </cell>
          <cell r="CA5726">
            <v>0</v>
          </cell>
          <cell r="CC5726" t="str">
            <v>0001_4330-Customer Connections and Maintenance</v>
          </cell>
          <cell r="CG5726" t="str">
            <v>Full_Time</v>
          </cell>
          <cell r="CI5726" t="str">
            <v>DS</v>
          </cell>
          <cell r="CJ5726" t="str">
            <v>0001</v>
          </cell>
        </row>
        <row r="5727">
          <cell r="A5727" t="str">
            <v>Budget with Tr. (Jan-01)</v>
          </cell>
          <cell r="H5727">
            <v>1</v>
          </cell>
          <cell r="I5727">
            <v>1</v>
          </cell>
          <cell r="AP5727">
            <v>94027.117253289209</v>
          </cell>
          <cell r="BZ5727">
            <v>0</v>
          </cell>
          <cell r="CA5727">
            <v>0</v>
          </cell>
          <cell r="CC5727" t="str">
            <v>0001_3160-Dist Proj - West</v>
          </cell>
          <cell r="CG5727" t="str">
            <v>Full_Time</v>
          </cell>
          <cell r="CI5727" t="str">
            <v>DS</v>
          </cell>
          <cell r="CJ5727" t="str">
            <v>0001</v>
          </cell>
        </row>
        <row r="5728">
          <cell r="A5728" t="str">
            <v>Budget with Tr. (Jan-01)</v>
          </cell>
          <cell r="H5728">
            <v>1</v>
          </cell>
          <cell r="I5728">
            <v>1</v>
          </cell>
          <cell r="AP5728">
            <v>94027.117253289209</v>
          </cell>
          <cell r="BZ5728">
            <v>0</v>
          </cell>
          <cell r="CA5728">
            <v>0</v>
          </cell>
          <cell r="CC5728" t="str">
            <v>0001_3110-Dist Proj - East</v>
          </cell>
          <cell r="CG5728" t="str">
            <v>Full_Time</v>
          </cell>
          <cell r="CI5728" t="str">
            <v>DS</v>
          </cell>
          <cell r="CJ5728" t="str">
            <v>0001</v>
          </cell>
        </row>
        <row r="5729">
          <cell r="A5729" t="str">
            <v>Budget with Tr. (Jan-01)</v>
          </cell>
          <cell r="H5729">
            <v>1</v>
          </cell>
          <cell r="I5729">
            <v>1</v>
          </cell>
          <cell r="AP5729">
            <v>74615.395999999397</v>
          </cell>
          <cell r="BZ5729">
            <v>0</v>
          </cell>
          <cell r="CA5729">
            <v>0</v>
          </cell>
          <cell r="CC5729" t="str">
            <v>0001_2200-Syst Reliability Planning</v>
          </cell>
          <cell r="CG5729" t="str">
            <v>Contract</v>
          </cell>
          <cell r="CI5729" t="str">
            <v>AM</v>
          </cell>
          <cell r="CJ5729" t="str">
            <v>0001</v>
          </cell>
        </row>
        <row r="5730">
          <cell r="A5730" t="str">
            <v>Budget with Tr. (Jan-01)</v>
          </cell>
          <cell r="H5730">
            <v>1</v>
          </cell>
          <cell r="I5730">
            <v>1</v>
          </cell>
          <cell r="AP5730">
            <v>104204.93167746349</v>
          </cell>
          <cell r="BZ5730">
            <v>0</v>
          </cell>
          <cell r="CA5730">
            <v>0</v>
          </cell>
          <cell r="CC5730" t="str">
            <v>0001_4260-Field Services</v>
          </cell>
          <cell r="CG5730" t="str">
            <v>Full_Time</v>
          </cell>
          <cell r="CI5730" t="str">
            <v>CS</v>
          </cell>
          <cell r="CJ5730" t="str">
            <v>0001</v>
          </cell>
        </row>
        <row r="5731">
          <cell r="A5731" t="str">
            <v>Budget with Tr. (Jan-01)</v>
          </cell>
          <cell r="H5731">
            <v>1</v>
          </cell>
          <cell r="I5731">
            <v>1</v>
          </cell>
          <cell r="AP5731">
            <v>107531.78645482541</v>
          </cell>
          <cell r="BZ5731">
            <v>0</v>
          </cell>
          <cell r="CA5731">
            <v>0</v>
          </cell>
          <cell r="CC5731" t="str">
            <v>0001_3310-Station &amp; Dist Automation</v>
          </cell>
          <cell r="CG5731" t="str">
            <v>Full_Time</v>
          </cell>
          <cell r="CI5731" t="str">
            <v>DG</v>
          </cell>
          <cell r="CJ5731" t="str">
            <v>0001</v>
          </cell>
        </row>
        <row r="5732">
          <cell r="A5732" t="str">
            <v>Budget with Tr. (Jan-01)</v>
          </cell>
          <cell r="H5732">
            <v>1</v>
          </cell>
          <cell r="I5732">
            <v>1</v>
          </cell>
          <cell r="AP5732">
            <v>110008.18473286431</v>
          </cell>
          <cell r="BZ5732">
            <v>0</v>
          </cell>
          <cell r="CA5732">
            <v>0</v>
          </cell>
          <cell r="CC5732" t="str">
            <v>0001_1782-Service Requests</v>
          </cell>
          <cell r="CG5732" t="str">
            <v>Full_Time</v>
          </cell>
          <cell r="CI5732" t="str">
            <v>IT</v>
          </cell>
          <cell r="CJ5732" t="str">
            <v>0001</v>
          </cell>
        </row>
        <row r="5733">
          <cell r="A5733" t="str">
            <v>Budget with Tr. (Jan-01)</v>
          </cell>
          <cell r="H5733">
            <v>1</v>
          </cell>
          <cell r="I5733">
            <v>1</v>
          </cell>
          <cell r="AP5733">
            <v>151252.38331690073</v>
          </cell>
          <cell r="BZ5733">
            <v>0.82420000000000004</v>
          </cell>
          <cell r="CA5733">
            <v>124662.21434000001</v>
          </cell>
          <cell r="CC5733" t="str">
            <v>0001_5000-Smart Meters</v>
          </cell>
          <cell r="CG5733" t="str">
            <v>Full_Time</v>
          </cell>
          <cell r="CI5733" t="str">
            <v>CS</v>
          </cell>
          <cell r="CJ5733" t="str">
            <v>0001</v>
          </cell>
        </row>
        <row r="5734">
          <cell r="A5734" t="str">
            <v>Budget with Tr. (Jan-01)</v>
          </cell>
          <cell r="H5734">
            <v>1</v>
          </cell>
          <cell r="I5734">
            <v>1</v>
          </cell>
          <cell r="AP5734">
            <v>75385.748462880598</v>
          </cell>
          <cell r="BZ5734">
            <v>0</v>
          </cell>
          <cell r="CA5734">
            <v>0</v>
          </cell>
          <cell r="CC5734" t="str">
            <v>0001_5200-Facilities &amp; Asset Mgmt</v>
          </cell>
          <cell r="CG5734" t="str">
            <v>Full_Time</v>
          </cell>
          <cell r="CI5734" t="str">
            <v>Faclt.</v>
          </cell>
          <cell r="CJ5734" t="str">
            <v>0001</v>
          </cell>
        </row>
        <row r="5735">
          <cell r="A5735" t="str">
            <v>Budget with Tr. (Jan-01)</v>
          </cell>
          <cell r="H5735">
            <v>1</v>
          </cell>
          <cell r="I5735">
            <v>1</v>
          </cell>
          <cell r="AP5735">
            <v>108488.19726382679</v>
          </cell>
          <cell r="BZ5735">
            <v>0</v>
          </cell>
          <cell r="CA5735">
            <v>0</v>
          </cell>
          <cell r="CC5735" t="str">
            <v>0001_4330-Customer Connections and Maintenance</v>
          </cell>
          <cell r="CG5735" t="str">
            <v>Full_Time</v>
          </cell>
          <cell r="CI5735" t="str">
            <v>DS</v>
          </cell>
          <cell r="CJ5735" t="str">
            <v>0001</v>
          </cell>
        </row>
        <row r="5736">
          <cell r="A5736" t="str">
            <v>Budget with Tr. (Jan-01)</v>
          </cell>
          <cell r="H5736">
            <v>1</v>
          </cell>
          <cell r="I5736">
            <v>1</v>
          </cell>
          <cell r="AP5736">
            <v>110719.13054160678</v>
          </cell>
          <cell r="BZ5736">
            <v>0</v>
          </cell>
          <cell r="CA5736">
            <v>0</v>
          </cell>
          <cell r="CC5736" t="str">
            <v>0001_3130-Distribution Projects Centre</v>
          </cell>
          <cell r="CG5736" t="str">
            <v>Full_Time</v>
          </cell>
          <cell r="CI5736" t="str">
            <v>DS</v>
          </cell>
          <cell r="CJ5736" t="str">
            <v>0001</v>
          </cell>
        </row>
        <row r="5737">
          <cell r="A5737" t="str">
            <v>Budget with Tr. (Jan-01)</v>
          </cell>
          <cell r="H5737">
            <v>1</v>
          </cell>
          <cell r="I5737">
            <v>1</v>
          </cell>
          <cell r="AP5737">
            <v>111772.73882504962</v>
          </cell>
          <cell r="BZ5737">
            <v>0.82420000000000004</v>
          </cell>
          <cell r="CA5737">
            <v>92123.091339999999</v>
          </cell>
          <cell r="CC5737" t="str">
            <v>0001_4481-System Oper Control Room</v>
          </cell>
          <cell r="CG5737" t="str">
            <v>Full_Time</v>
          </cell>
          <cell r="CI5737" t="str">
            <v>DG</v>
          </cell>
          <cell r="CJ5737" t="str">
            <v>0001</v>
          </cell>
        </row>
        <row r="5738">
          <cell r="A5738" t="str">
            <v>Budget with Tr. (Jan-01)</v>
          </cell>
          <cell r="H5738">
            <v>1</v>
          </cell>
          <cell r="I5738">
            <v>1</v>
          </cell>
          <cell r="AP5738">
            <v>75385.292394958014</v>
          </cell>
          <cell r="BZ5738">
            <v>0</v>
          </cell>
          <cell r="CA5738">
            <v>0</v>
          </cell>
          <cell r="CC5738" t="str">
            <v>0001_4420-Accounts Receivable</v>
          </cell>
          <cell r="CG5738" t="str">
            <v>Full_Time</v>
          </cell>
          <cell r="CI5738" t="str">
            <v>CS</v>
          </cell>
          <cell r="CJ5738" t="str">
            <v>0001</v>
          </cell>
        </row>
        <row r="5739">
          <cell r="A5739" t="str">
            <v>Budget with Tr. (Jan-01)</v>
          </cell>
          <cell r="H5739">
            <v>1</v>
          </cell>
          <cell r="I5739">
            <v>1</v>
          </cell>
          <cell r="AP5739">
            <v>145935.32208878302</v>
          </cell>
          <cell r="BZ5739">
            <v>0</v>
          </cell>
          <cell r="CA5739">
            <v>0</v>
          </cell>
          <cell r="CC5739" t="str">
            <v>0001_1323-Payroll</v>
          </cell>
          <cell r="CG5739" t="str">
            <v>Full_Time</v>
          </cell>
          <cell r="CI5739" t="str">
            <v>Fin.</v>
          </cell>
          <cell r="CJ5739" t="str">
            <v>0001</v>
          </cell>
        </row>
        <row r="5740">
          <cell r="A5740" t="str">
            <v>Budget with Tr. (Jan-01)</v>
          </cell>
          <cell r="H5740">
            <v>1</v>
          </cell>
          <cell r="I5740">
            <v>1</v>
          </cell>
          <cell r="AP5740">
            <v>124316.1779270875</v>
          </cell>
          <cell r="BZ5740">
            <v>0</v>
          </cell>
          <cell r="CA5740">
            <v>0</v>
          </cell>
          <cell r="CC5740" t="str">
            <v>0001_3110-Dist Proj - East</v>
          </cell>
          <cell r="CG5740" t="str">
            <v>Full_Time</v>
          </cell>
          <cell r="CI5740" t="str">
            <v>DS</v>
          </cell>
          <cell r="CJ5740" t="str">
            <v>0001</v>
          </cell>
        </row>
        <row r="5741">
          <cell r="A5741" t="str">
            <v>Budget with Tr. (Jan-01)</v>
          </cell>
          <cell r="H5741">
            <v>1</v>
          </cell>
          <cell r="I5741">
            <v>1</v>
          </cell>
          <cell r="AP5741">
            <v>108339.73081413031</v>
          </cell>
          <cell r="BZ5741">
            <v>0</v>
          </cell>
          <cell r="CA5741">
            <v>0</v>
          </cell>
          <cell r="CC5741" t="str">
            <v>0001_3720-Dist Grid Health</v>
          </cell>
          <cell r="CG5741" t="str">
            <v>Full_Time</v>
          </cell>
          <cell r="CI5741" t="str">
            <v>DG</v>
          </cell>
          <cell r="CJ5741" t="str">
            <v>0001</v>
          </cell>
        </row>
        <row r="5742">
          <cell r="A5742" t="str">
            <v>Budget with Tr. (Jan-01)</v>
          </cell>
          <cell r="H5742">
            <v>1</v>
          </cell>
          <cell r="I5742">
            <v>1</v>
          </cell>
          <cell r="AP5742">
            <v>79401.387852690299</v>
          </cell>
          <cell r="BZ5742">
            <v>0</v>
          </cell>
          <cell r="CA5742">
            <v>0</v>
          </cell>
          <cell r="CC5742" t="str">
            <v>0001_1320-Corporate Accounting</v>
          </cell>
          <cell r="CG5742" t="str">
            <v>Full_Time</v>
          </cell>
          <cell r="CI5742" t="str">
            <v>Fin.</v>
          </cell>
          <cell r="CJ5742" t="str">
            <v>0001</v>
          </cell>
        </row>
        <row r="5743">
          <cell r="A5743" t="str">
            <v>Budget with Tr. (Jan-01)</v>
          </cell>
          <cell r="H5743">
            <v>1</v>
          </cell>
          <cell r="I5743">
            <v>1</v>
          </cell>
          <cell r="AP5743">
            <v>80342.6531303378</v>
          </cell>
          <cell r="BZ5743">
            <v>0</v>
          </cell>
          <cell r="CA5743">
            <v>0</v>
          </cell>
          <cell r="CC5743" t="str">
            <v>0001_3130-Distribution Projects Centre</v>
          </cell>
          <cell r="CG5743" t="str">
            <v>Full_Time</v>
          </cell>
          <cell r="CI5743" t="str">
            <v>DS</v>
          </cell>
          <cell r="CJ5743" t="str">
            <v>0001</v>
          </cell>
        </row>
        <row r="5744">
          <cell r="A5744" t="str">
            <v>Budget with Tr. (Jan-01)</v>
          </cell>
          <cell r="H5744">
            <v>1</v>
          </cell>
          <cell r="I5744">
            <v>1</v>
          </cell>
          <cell r="AP5744">
            <v>109607.96148166432</v>
          </cell>
          <cell r="BZ5744">
            <v>0</v>
          </cell>
          <cell r="CA5744">
            <v>0</v>
          </cell>
          <cell r="CC5744" t="str">
            <v>0001_3110-Dist Proj - East</v>
          </cell>
          <cell r="CG5744" t="str">
            <v>Full_Time</v>
          </cell>
          <cell r="CI5744" t="str">
            <v>DS</v>
          </cell>
          <cell r="CJ5744" t="str">
            <v>0001</v>
          </cell>
        </row>
        <row r="5745">
          <cell r="A5745" t="str">
            <v>Budget with Tr. (Jan-01)</v>
          </cell>
          <cell r="H5745">
            <v>1</v>
          </cell>
          <cell r="I5745">
            <v>1</v>
          </cell>
          <cell r="AP5745">
            <v>90284.900321626017</v>
          </cell>
          <cell r="BZ5745">
            <v>0</v>
          </cell>
          <cell r="CA5745">
            <v>0</v>
          </cell>
          <cell r="CC5745" t="str">
            <v>0001_4290-Street Lighting</v>
          </cell>
          <cell r="CG5745" t="str">
            <v>Full_Time</v>
          </cell>
          <cell r="CI5745" t="str">
            <v>DG</v>
          </cell>
          <cell r="CJ5745" t="str">
            <v>0001</v>
          </cell>
        </row>
        <row r="5746">
          <cell r="A5746" t="str">
            <v>Budget with Tr. (Jan-01)</v>
          </cell>
          <cell r="H5746">
            <v>1</v>
          </cell>
          <cell r="I5746">
            <v>1</v>
          </cell>
          <cell r="AP5746">
            <v>146543.23291281759</v>
          </cell>
          <cell r="BZ5746">
            <v>0</v>
          </cell>
          <cell r="CA5746">
            <v>0</v>
          </cell>
          <cell r="CC5746" t="str">
            <v>0001_1420-Rates &amp; Treasury</v>
          </cell>
          <cell r="CG5746" t="str">
            <v>Full_Time</v>
          </cell>
          <cell r="CI5746" t="str">
            <v>TRRR</v>
          </cell>
          <cell r="CJ5746" t="str">
            <v>0001</v>
          </cell>
        </row>
        <row r="5747">
          <cell r="A5747" t="str">
            <v>Budget with Tr. (Jan-01)</v>
          </cell>
          <cell r="H5747">
            <v>1</v>
          </cell>
          <cell r="I5747">
            <v>1</v>
          </cell>
          <cell r="AP5747">
            <v>131241.8512217227</v>
          </cell>
          <cell r="BZ5747">
            <v>0</v>
          </cell>
          <cell r="CA5747">
            <v>0</v>
          </cell>
          <cell r="CC5747" t="str">
            <v>0001_3310-Station &amp; Dist Automation</v>
          </cell>
          <cell r="CG5747" t="str">
            <v>Full_Time</v>
          </cell>
          <cell r="CI5747" t="str">
            <v>DG</v>
          </cell>
          <cell r="CJ5747" t="str">
            <v>0001</v>
          </cell>
        </row>
        <row r="5748">
          <cell r="A5748" t="str">
            <v>Budget with Tr. (Jan-01)</v>
          </cell>
          <cell r="H5748">
            <v>1</v>
          </cell>
          <cell r="I5748">
            <v>1</v>
          </cell>
          <cell r="AP5748">
            <v>77508.7522765178</v>
          </cell>
          <cell r="BZ5748">
            <v>0</v>
          </cell>
          <cell r="CA5748">
            <v>0</v>
          </cell>
          <cell r="CC5748" t="str">
            <v>0001_4480-System Oper Planning</v>
          </cell>
          <cell r="CG5748" t="str">
            <v>Full_Time</v>
          </cell>
          <cell r="CI5748" t="str">
            <v>DG</v>
          </cell>
          <cell r="CJ5748" t="str">
            <v>0001</v>
          </cell>
        </row>
        <row r="5749">
          <cell r="A5749" t="str">
            <v>Budget with Tr. (Jan-01)</v>
          </cell>
          <cell r="H5749">
            <v>1</v>
          </cell>
          <cell r="I5749">
            <v>1</v>
          </cell>
          <cell r="AP5749">
            <v>94616.500727360311</v>
          </cell>
          <cell r="BZ5749">
            <v>0</v>
          </cell>
          <cell r="CA5749">
            <v>0</v>
          </cell>
          <cell r="CC5749" t="str">
            <v>0001_4450-Cust Mgt Services</v>
          </cell>
          <cell r="CG5749" t="str">
            <v>Full_Time</v>
          </cell>
          <cell r="CI5749" t="str">
            <v>CS</v>
          </cell>
          <cell r="CJ5749" t="str">
            <v>0001</v>
          </cell>
        </row>
        <row r="5750">
          <cell r="A5750" t="str">
            <v>Budget with Tr. (Jan-01)</v>
          </cell>
          <cell r="H5750">
            <v>1</v>
          </cell>
          <cell r="I5750">
            <v>1</v>
          </cell>
          <cell r="AP5750">
            <v>197141.96061689875</v>
          </cell>
          <cell r="BZ5750">
            <v>0</v>
          </cell>
          <cell r="CA5750">
            <v>0</v>
          </cell>
          <cell r="CC5750" t="str">
            <v>0001_1530-Community Involvement</v>
          </cell>
          <cell r="CG5750" t="str">
            <v>Full_Time</v>
          </cell>
          <cell r="CI5750" t="str">
            <v>CP&amp;A</v>
          </cell>
          <cell r="CJ5750" t="str">
            <v>0001</v>
          </cell>
        </row>
        <row r="5751">
          <cell r="A5751" t="str">
            <v>Budget with Tr. (Jan-01)</v>
          </cell>
          <cell r="H5751">
            <v>1</v>
          </cell>
          <cell r="I5751">
            <v>1</v>
          </cell>
          <cell r="AP5751">
            <v>119514.2928917356</v>
          </cell>
          <cell r="BZ5751">
            <v>0</v>
          </cell>
          <cell r="CA5751">
            <v>0</v>
          </cell>
          <cell r="CC5751" t="str">
            <v>0001_4210-Grid Response</v>
          </cell>
          <cell r="CG5751" t="str">
            <v>Full_Time</v>
          </cell>
          <cell r="CI5751" t="str">
            <v>DG</v>
          </cell>
          <cell r="CJ5751" t="str">
            <v>0001</v>
          </cell>
        </row>
        <row r="5752">
          <cell r="A5752" t="str">
            <v>Budget with Tr. (Jan-01)</v>
          </cell>
          <cell r="H5752">
            <v>1</v>
          </cell>
          <cell r="I5752">
            <v>1</v>
          </cell>
          <cell r="AP5752">
            <v>140423.33425578999</v>
          </cell>
          <cell r="BZ5752">
            <v>0.82420000000000004</v>
          </cell>
          <cell r="CA5752">
            <v>115736.91208999998</v>
          </cell>
          <cell r="CC5752" t="str">
            <v>0001_4481-System Oper Control Room</v>
          </cell>
          <cell r="CG5752" t="str">
            <v>Full_Time</v>
          </cell>
          <cell r="CI5752" t="str">
            <v>DG</v>
          </cell>
          <cell r="CJ5752" t="str">
            <v>0001</v>
          </cell>
        </row>
        <row r="5753">
          <cell r="A5753" t="str">
            <v>Budget with Tr. (Jan-01)</v>
          </cell>
          <cell r="H5753">
            <v>1</v>
          </cell>
          <cell r="I5753">
            <v>1</v>
          </cell>
          <cell r="AP5753">
            <v>96463.865338236807</v>
          </cell>
          <cell r="BZ5753">
            <v>0</v>
          </cell>
          <cell r="CA5753">
            <v>0</v>
          </cell>
          <cell r="CC5753" t="str">
            <v>0001_2520-Warehousing Management</v>
          </cell>
          <cell r="CG5753" t="str">
            <v>Full_Time</v>
          </cell>
          <cell r="CI5753" t="str">
            <v>AM</v>
          </cell>
          <cell r="CJ5753" t="str">
            <v>0001</v>
          </cell>
        </row>
        <row r="5754">
          <cell r="A5754" t="str">
            <v>Budget with Tr. (Jan-01)</v>
          </cell>
          <cell r="H5754">
            <v>1</v>
          </cell>
          <cell r="I5754">
            <v>1</v>
          </cell>
          <cell r="AP5754">
            <v>105077.21997358919</v>
          </cell>
          <cell r="BZ5754">
            <v>0</v>
          </cell>
          <cell r="CA5754">
            <v>0</v>
          </cell>
          <cell r="CC5754" t="str">
            <v>0001_4480-System Oper Planning</v>
          </cell>
          <cell r="CG5754" t="str">
            <v>Full_Time</v>
          </cell>
          <cell r="CI5754" t="str">
            <v>DG</v>
          </cell>
          <cell r="CJ5754" t="str">
            <v>0001</v>
          </cell>
        </row>
        <row r="5755">
          <cell r="A5755" t="str">
            <v>Budget with Tr. (Jan-01)</v>
          </cell>
          <cell r="H5755">
            <v>1</v>
          </cell>
          <cell r="I5755">
            <v>1</v>
          </cell>
          <cell r="AP5755">
            <v>140424.54520426001</v>
          </cell>
          <cell r="BZ5755">
            <v>0</v>
          </cell>
          <cell r="CA5755">
            <v>0</v>
          </cell>
          <cell r="CC5755" t="str">
            <v>0001_4480-System Oper Planning</v>
          </cell>
          <cell r="CG5755" t="str">
            <v>Full_Time</v>
          </cell>
          <cell r="CI5755" t="str">
            <v>DG</v>
          </cell>
          <cell r="CJ5755" t="str">
            <v>0001</v>
          </cell>
        </row>
        <row r="5756">
          <cell r="A5756" t="str">
            <v>Budget with Tr. (Jan-01)</v>
          </cell>
          <cell r="H5756">
            <v>1</v>
          </cell>
          <cell r="I5756">
            <v>1</v>
          </cell>
          <cell r="AP5756">
            <v>82982.286671738897</v>
          </cell>
          <cell r="BZ5756">
            <v>0</v>
          </cell>
          <cell r="CA5756">
            <v>0</v>
          </cell>
          <cell r="CC5756" t="str">
            <v>0001_3110-Dist Proj - East</v>
          </cell>
          <cell r="CG5756" t="str">
            <v>Full_Time</v>
          </cell>
          <cell r="CI5756" t="str">
            <v>DS</v>
          </cell>
          <cell r="CJ5756" t="str">
            <v>0001</v>
          </cell>
        </row>
        <row r="5757">
          <cell r="A5757" t="str">
            <v>Budget with Tr. (Jan-01)</v>
          </cell>
          <cell r="H5757">
            <v>1</v>
          </cell>
          <cell r="I5757">
            <v>1</v>
          </cell>
          <cell r="AP5757">
            <v>103246.3195236278</v>
          </cell>
          <cell r="BZ5757">
            <v>0</v>
          </cell>
          <cell r="CA5757">
            <v>0</v>
          </cell>
          <cell r="CC5757" t="str">
            <v>0001_4260-Field Services</v>
          </cell>
          <cell r="CG5757" t="str">
            <v>Full_Time</v>
          </cell>
          <cell r="CI5757" t="str">
            <v>CS</v>
          </cell>
          <cell r="CJ5757" t="str">
            <v>0001</v>
          </cell>
        </row>
        <row r="5758">
          <cell r="A5758" t="str">
            <v>Budget with Tr. (Jan-01)</v>
          </cell>
          <cell r="H5758">
            <v>1</v>
          </cell>
          <cell r="I5758">
            <v>1</v>
          </cell>
          <cell r="AP5758">
            <v>126679.36036343371</v>
          </cell>
          <cell r="BZ5758">
            <v>0</v>
          </cell>
          <cell r="CA5758">
            <v>0</v>
          </cell>
          <cell r="CC5758" t="str">
            <v>0001_1810-Safety</v>
          </cell>
          <cell r="CG5758" t="str">
            <v>Full_Time</v>
          </cell>
          <cell r="CI5758" t="str">
            <v>EHS</v>
          </cell>
          <cell r="CJ5758" t="str">
            <v>0001</v>
          </cell>
        </row>
        <row r="5759">
          <cell r="A5759" t="str">
            <v>Budget with Tr. (Jan-01)</v>
          </cell>
          <cell r="H5759">
            <v>0</v>
          </cell>
          <cell r="I5759">
            <v>0</v>
          </cell>
          <cell r="AP5759">
            <v>0</v>
          </cell>
          <cell r="BZ5759">
            <v>0</v>
          </cell>
          <cell r="CA5759">
            <v>0</v>
          </cell>
          <cell r="CC5759" t="str">
            <v>0001_1000-Executive - LDC</v>
          </cell>
          <cell r="CG5759" t="e">
            <v>#N/A</v>
          </cell>
          <cell r="CI5759" t="str">
            <v>Gov.</v>
          </cell>
          <cell r="CJ5759" t="str">
            <v>0001</v>
          </cell>
        </row>
        <row r="5760">
          <cell r="A5760" t="str">
            <v>Budget with Tr. (Jan-01)</v>
          </cell>
          <cell r="H5760">
            <v>1</v>
          </cell>
          <cell r="I5760">
            <v>1</v>
          </cell>
          <cell r="AP5760">
            <v>143744.29594681831</v>
          </cell>
          <cell r="BZ5760">
            <v>0.82420000000000004</v>
          </cell>
          <cell r="CA5760">
            <v>118474.04871999999</v>
          </cell>
          <cell r="CC5760" t="str">
            <v>0001_4481-System Oper Control Room</v>
          </cell>
          <cell r="CG5760" t="str">
            <v>Full_Time</v>
          </cell>
          <cell r="CI5760" t="str">
            <v>DG</v>
          </cell>
          <cell r="CJ5760" t="str">
            <v>0001</v>
          </cell>
        </row>
        <row r="5761">
          <cell r="A5761" t="str">
            <v>Budget with Tr. (Jan-01)</v>
          </cell>
          <cell r="H5761">
            <v>1</v>
          </cell>
          <cell r="I5761">
            <v>1</v>
          </cell>
          <cell r="AP5761">
            <v>96146.392733577901</v>
          </cell>
          <cell r="BZ5761">
            <v>0</v>
          </cell>
          <cell r="CA5761">
            <v>0</v>
          </cell>
          <cell r="CC5761" t="str">
            <v>0001_3130-Distribution Projects Centre</v>
          </cell>
          <cell r="CG5761" t="str">
            <v>Full_Time</v>
          </cell>
          <cell r="CI5761" t="str">
            <v>DS</v>
          </cell>
          <cell r="CJ5761" t="str">
            <v>0001</v>
          </cell>
        </row>
        <row r="5762">
          <cell r="A5762" t="str">
            <v>Budget with Tr. (Jan-01)</v>
          </cell>
          <cell r="H5762">
            <v>1</v>
          </cell>
          <cell r="I5762">
            <v>1</v>
          </cell>
          <cell r="AP5762">
            <v>194109.27303800749</v>
          </cell>
          <cell r="BZ5762">
            <v>0</v>
          </cell>
          <cell r="CA5762">
            <v>0</v>
          </cell>
          <cell r="CC5762" t="str">
            <v>0001_1610-HR Plan, Benefits &amp; Comp</v>
          </cell>
          <cell r="CG5762" t="str">
            <v>Full_Time</v>
          </cell>
          <cell r="CI5762" t="str">
            <v>OE</v>
          </cell>
          <cell r="CJ5762" t="str">
            <v>0001</v>
          </cell>
        </row>
        <row r="5763">
          <cell r="A5763" t="str">
            <v>Budget with Tr. (Jan-01)</v>
          </cell>
          <cell r="H5763">
            <v>1</v>
          </cell>
          <cell r="I5763">
            <v>1</v>
          </cell>
          <cell r="AP5763">
            <v>109768.9217430056</v>
          </cell>
          <cell r="BZ5763">
            <v>0</v>
          </cell>
          <cell r="CA5763">
            <v>0</v>
          </cell>
          <cell r="CC5763" t="str">
            <v>0001_2510-Inventory Management</v>
          </cell>
          <cell r="CG5763" t="str">
            <v>Full_Time</v>
          </cell>
          <cell r="CI5763" t="str">
            <v>AM</v>
          </cell>
          <cell r="CJ5763" t="str">
            <v>0001</v>
          </cell>
        </row>
        <row r="5764">
          <cell r="A5764" t="str">
            <v>Budget with Tr. (Jan-01)</v>
          </cell>
          <cell r="H5764">
            <v>1</v>
          </cell>
          <cell r="I5764">
            <v>1</v>
          </cell>
          <cell r="AP5764">
            <v>110008.18473286431</v>
          </cell>
          <cell r="BZ5764">
            <v>0</v>
          </cell>
          <cell r="CA5764">
            <v>0</v>
          </cell>
          <cell r="CC5764" t="str">
            <v>0001_1755-IT Infrastructure</v>
          </cell>
          <cell r="CG5764" t="str">
            <v>Full_Time</v>
          </cell>
          <cell r="CI5764" t="str">
            <v>IT</v>
          </cell>
          <cell r="CJ5764" t="str">
            <v>0001</v>
          </cell>
        </row>
        <row r="5765">
          <cell r="A5765" t="str">
            <v>Budget with Tr. (Jan-01)</v>
          </cell>
          <cell r="H5765">
            <v>1</v>
          </cell>
          <cell r="I5765">
            <v>1</v>
          </cell>
          <cell r="AP5765">
            <v>119264.27225169817</v>
          </cell>
          <cell r="BZ5765">
            <v>0</v>
          </cell>
          <cell r="CA5765">
            <v>0</v>
          </cell>
          <cell r="CC5765" t="str">
            <v>0001_3160-Dist Proj - West</v>
          </cell>
          <cell r="CG5765" t="str">
            <v>Full_Time</v>
          </cell>
          <cell r="CI5765" t="str">
            <v>DS</v>
          </cell>
          <cell r="CJ5765" t="str">
            <v>0001</v>
          </cell>
        </row>
        <row r="5766">
          <cell r="A5766" t="str">
            <v>Budget with Tr. (Jan-01)</v>
          </cell>
          <cell r="H5766">
            <v>1</v>
          </cell>
          <cell r="I5766">
            <v>1</v>
          </cell>
          <cell r="AP5766">
            <v>102265.2051403308</v>
          </cell>
          <cell r="BZ5766">
            <v>0.82420000000000004</v>
          </cell>
          <cell r="CA5766">
            <v>84286.982090000005</v>
          </cell>
          <cell r="CC5766" t="str">
            <v>0001_3820-Program Management</v>
          </cell>
          <cell r="CG5766" t="str">
            <v>Full_Time</v>
          </cell>
          <cell r="CI5766" t="str">
            <v>DS</v>
          </cell>
          <cell r="CJ5766" t="str">
            <v>0001</v>
          </cell>
        </row>
        <row r="5767">
          <cell r="A5767" t="str">
            <v>Budget with Tr. (Jan-01)</v>
          </cell>
          <cell r="H5767">
            <v>1</v>
          </cell>
          <cell r="I5767">
            <v>1</v>
          </cell>
          <cell r="AP5767">
            <v>159098.65650838852</v>
          </cell>
          <cell r="BZ5767">
            <v>0</v>
          </cell>
          <cell r="CA5767">
            <v>0</v>
          </cell>
          <cell r="CC5767" t="str">
            <v>0001_1510-Comm &amp; Public Affairs</v>
          </cell>
          <cell r="CG5767" t="str">
            <v>Full_Time</v>
          </cell>
          <cell r="CI5767" t="str">
            <v>CP&amp;A</v>
          </cell>
          <cell r="CJ5767" t="str">
            <v>0001</v>
          </cell>
        </row>
        <row r="5768">
          <cell r="A5768" t="str">
            <v>Budget with Tr. (Jan-01)</v>
          </cell>
          <cell r="H5768">
            <v>1</v>
          </cell>
          <cell r="I5768">
            <v>1</v>
          </cell>
          <cell r="AP5768">
            <v>90911.365995405999</v>
          </cell>
          <cell r="BZ5768">
            <v>0</v>
          </cell>
          <cell r="CA5768">
            <v>0</v>
          </cell>
          <cell r="CC5768" t="str">
            <v>0001_4260-Field Services</v>
          </cell>
          <cell r="CG5768" t="str">
            <v>Full_Time</v>
          </cell>
          <cell r="CI5768" t="str">
            <v>CS</v>
          </cell>
          <cell r="CJ5768" t="str">
            <v>0001</v>
          </cell>
        </row>
        <row r="5769">
          <cell r="A5769" t="str">
            <v>Budget with Tr. (Jan-01)</v>
          </cell>
          <cell r="H5769">
            <v>1</v>
          </cell>
          <cell r="I5769">
            <v>1</v>
          </cell>
          <cell r="AP5769">
            <v>108488.19726382679</v>
          </cell>
          <cell r="BZ5769">
            <v>0</v>
          </cell>
          <cell r="CA5769">
            <v>0</v>
          </cell>
          <cell r="CC5769" t="str">
            <v>0001_3160-Dist Proj - West</v>
          </cell>
          <cell r="CG5769" t="str">
            <v>Full_Time</v>
          </cell>
          <cell r="CI5769" t="str">
            <v>DS</v>
          </cell>
          <cell r="CJ5769" t="str">
            <v>0001</v>
          </cell>
        </row>
        <row r="5770">
          <cell r="A5770" t="str">
            <v>Budget with Tr. (Jan-01)</v>
          </cell>
          <cell r="H5770">
            <v>1</v>
          </cell>
          <cell r="I5770">
            <v>1</v>
          </cell>
          <cell r="AP5770">
            <v>122354.92363802379</v>
          </cell>
          <cell r="BZ5770">
            <v>0</v>
          </cell>
          <cell r="CA5770">
            <v>0</v>
          </cell>
          <cell r="CC5770" t="str">
            <v>0001_4210-Grid Response</v>
          </cell>
          <cell r="CG5770" t="str">
            <v>Full_Time</v>
          </cell>
          <cell r="CI5770" t="str">
            <v>DG</v>
          </cell>
          <cell r="CJ5770" t="str">
            <v>0001</v>
          </cell>
        </row>
        <row r="5771">
          <cell r="A5771" t="str">
            <v>Budget with Tr. (Jan-01)</v>
          </cell>
          <cell r="H5771">
            <v>0</v>
          </cell>
          <cell r="I5771">
            <v>0</v>
          </cell>
          <cell r="AP5771">
            <v>0</v>
          </cell>
          <cell r="BZ5771">
            <v>0</v>
          </cell>
          <cell r="CA5771">
            <v>0</v>
          </cell>
          <cell r="CC5771" t="str">
            <v>0001_4410-Call Centre</v>
          </cell>
          <cell r="CG5771" t="e">
            <v>#N/A</v>
          </cell>
          <cell r="CI5771" t="str">
            <v>CS</v>
          </cell>
          <cell r="CJ5771" t="str">
            <v>0001</v>
          </cell>
        </row>
        <row r="5772">
          <cell r="A5772" t="str">
            <v>Budget with Tr. (Jan-01)</v>
          </cell>
          <cell r="H5772">
            <v>1</v>
          </cell>
          <cell r="I5772">
            <v>1</v>
          </cell>
          <cell r="AP5772">
            <v>25269.431977489898</v>
          </cell>
          <cell r="BZ5772">
            <v>0</v>
          </cell>
          <cell r="CA5772">
            <v>0</v>
          </cell>
          <cell r="CC5772" t="str">
            <v>0001_4150-Meter Operations</v>
          </cell>
          <cell r="CG5772" t="str">
            <v>Part_Time</v>
          </cell>
          <cell r="CI5772" t="str">
            <v>CS</v>
          </cell>
          <cell r="CJ5772" t="str">
            <v>0001</v>
          </cell>
        </row>
        <row r="5773">
          <cell r="A5773" t="str">
            <v>Budget with Tr. (Jan-01)</v>
          </cell>
          <cell r="H5773">
            <v>1</v>
          </cell>
          <cell r="I5773">
            <v>1</v>
          </cell>
          <cell r="AP5773">
            <v>110719.78548312679</v>
          </cell>
          <cell r="BZ5773">
            <v>0</v>
          </cell>
          <cell r="CA5773">
            <v>0</v>
          </cell>
          <cell r="CC5773" t="str">
            <v>0001_3130-Distribution Projects Centre</v>
          </cell>
          <cell r="CG5773" t="str">
            <v>Full_Time</v>
          </cell>
          <cell r="CI5773" t="str">
            <v>DS</v>
          </cell>
          <cell r="CJ5773" t="str">
            <v>0001</v>
          </cell>
        </row>
        <row r="5774">
          <cell r="A5774" t="str">
            <v>Budget with Tr. (Jan-01)</v>
          </cell>
          <cell r="H5774">
            <v>1</v>
          </cell>
          <cell r="I5774">
            <v>1</v>
          </cell>
          <cell r="AP5774">
            <v>130126.4214354459</v>
          </cell>
          <cell r="BZ5774">
            <v>0</v>
          </cell>
          <cell r="CA5774">
            <v>0</v>
          </cell>
          <cell r="CC5774" t="str">
            <v>0001_1620-HR Services</v>
          </cell>
          <cell r="CG5774" t="str">
            <v>Full_Time</v>
          </cell>
          <cell r="CI5774" t="str">
            <v>OE</v>
          </cell>
          <cell r="CJ5774" t="str">
            <v>0001</v>
          </cell>
        </row>
        <row r="5775">
          <cell r="A5775" t="str">
            <v>Budget with Tr. (Jan-01)</v>
          </cell>
          <cell r="H5775">
            <v>1</v>
          </cell>
          <cell r="I5775">
            <v>1</v>
          </cell>
          <cell r="AP5775">
            <v>105760.4945994739</v>
          </cell>
          <cell r="BZ5775">
            <v>0</v>
          </cell>
          <cell r="CA5775">
            <v>0</v>
          </cell>
          <cell r="CC5775" t="str">
            <v>0001_4410-Call Centre</v>
          </cell>
          <cell r="CG5775" t="str">
            <v>Full_Time</v>
          </cell>
          <cell r="CI5775" t="str">
            <v>CS</v>
          </cell>
          <cell r="CJ5775" t="str">
            <v>0001</v>
          </cell>
        </row>
        <row r="5776">
          <cell r="A5776" t="str">
            <v>Budget with Tr. (Jan-01)</v>
          </cell>
          <cell r="H5776">
            <v>1</v>
          </cell>
          <cell r="I5776">
            <v>1</v>
          </cell>
          <cell r="AP5776">
            <v>87538.897310367989</v>
          </cell>
          <cell r="BZ5776">
            <v>0.82420000000000004</v>
          </cell>
          <cell r="CA5776">
            <v>72149.55915999999</v>
          </cell>
          <cell r="CC5776" t="str">
            <v>0001_3820-Program Management</v>
          </cell>
          <cell r="CG5776" t="str">
            <v>Full_Time</v>
          </cell>
          <cell r="CI5776" t="str">
            <v>DS</v>
          </cell>
          <cell r="CJ5776" t="str">
            <v>0001</v>
          </cell>
        </row>
        <row r="5777">
          <cell r="A5777" t="str">
            <v>Budget with Tr. (Jan-01)</v>
          </cell>
          <cell r="H5777">
            <v>1</v>
          </cell>
          <cell r="I5777">
            <v>1</v>
          </cell>
          <cell r="AP5777">
            <v>122781.9924346264</v>
          </cell>
          <cell r="BZ5777">
            <v>0</v>
          </cell>
          <cell r="CA5777">
            <v>0</v>
          </cell>
          <cell r="CC5777" t="str">
            <v>0001_4330-Customer Connections and Maintenance</v>
          </cell>
          <cell r="CG5777" t="str">
            <v>Full_Time</v>
          </cell>
          <cell r="CI5777" t="str">
            <v>DS</v>
          </cell>
          <cell r="CJ5777" t="str">
            <v>0001</v>
          </cell>
        </row>
        <row r="5778">
          <cell r="A5778" t="str">
            <v>Budget with Tr. (Jan-01)</v>
          </cell>
          <cell r="H5778">
            <v>1</v>
          </cell>
          <cell r="I5778">
            <v>1</v>
          </cell>
          <cell r="AP5778">
            <v>77509.062672695785</v>
          </cell>
          <cell r="BZ5778">
            <v>0</v>
          </cell>
          <cell r="CA5778">
            <v>0</v>
          </cell>
          <cell r="CC5778" t="str">
            <v>0001_1510-Comm &amp; Public Affairs</v>
          </cell>
          <cell r="CG5778" t="str">
            <v>Full_Time</v>
          </cell>
          <cell r="CI5778" t="str">
            <v>CP&amp;A</v>
          </cell>
          <cell r="CJ5778" t="str">
            <v>0001</v>
          </cell>
        </row>
        <row r="5779">
          <cell r="A5779" t="str">
            <v>Budget with Tr. (Jan-01)</v>
          </cell>
          <cell r="H5779">
            <v>1</v>
          </cell>
          <cell r="I5779">
            <v>1</v>
          </cell>
          <cell r="AP5779">
            <v>77508.441880339698</v>
          </cell>
          <cell r="BZ5779">
            <v>0</v>
          </cell>
          <cell r="CA5779">
            <v>0</v>
          </cell>
          <cell r="CC5779" t="str">
            <v>0001_1650-Talent Management</v>
          </cell>
          <cell r="CG5779" t="str">
            <v>Full_Time</v>
          </cell>
          <cell r="CI5779" t="str">
            <v>OE</v>
          </cell>
          <cell r="CJ5779" t="str">
            <v>0001</v>
          </cell>
        </row>
        <row r="5780">
          <cell r="A5780" t="str">
            <v>Budget with Tr. (Jan-01)</v>
          </cell>
          <cell r="H5780">
            <v>1</v>
          </cell>
          <cell r="I5780">
            <v>1</v>
          </cell>
          <cell r="AP5780">
            <v>119264.27225169817</v>
          </cell>
          <cell r="BZ5780">
            <v>0</v>
          </cell>
          <cell r="CA5780">
            <v>0</v>
          </cell>
          <cell r="CC5780" t="str">
            <v>0001_3310-Station &amp; Dist Automation</v>
          </cell>
          <cell r="CG5780" t="str">
            <v>Full_Time</v>
          </cell>
          <cell r="CI5780" t="str">
            <v>DG</v>
          </cell>
          <cell r="CJ5780" t="str">
            <v>0001</v>
          </cell>
        </row>
        <row r="5781">
          <cell r="A5781" t="str">
            <v>Budget with Tr. (Jan-01)</v>
          </cell>
          <cell r="H5781">
            <v>1</v>
          </cell>
          <cell r="I5781">
            <v>1</v>
          </cell>
          <cell r="AP5781">
            <v>102192.63951634678</v>
          </cell>
          <cell r="BZ5781">
            <v>0</v>
          </cell>
          <cell r="CA5781">
            <v>0</v>
          </cell>
          <cell r="CC5781" t="str">
            <v>0001_3160-Dist Proj - West</v>
          </cell>
          <cell r="CG5781" t="str">
            <v>Full_Time</v>
          </cell>
          <cell r="CI5781" t="str">
            <v>DS</v>
          </cell>
          <cell r="CJ5781" t="str">
            <v>0001</v>
          </cell>
        </row>
        <row r="5782">
          <cell r="A5782" t="str">
            <v>Budget with Tr. (Jan-01)</v>
          </cell>
          <cell r="H5782">
            <v>1</v>
          </cell>
          <cell r="I5782">
            <v>1</v>
          </cell>
          <cell r="AP5782">
            <v>156840.45222206728</v>
          </cell>
          <cell r="BZ5782">
            <v>0.82420000000000004</v>
          </cell>
          <cell r="CA5782">
            <v>129267.90072000001</v>
          </cell>
          <cell r="CC5782" t="str">
            <v>0001_3110-Dist Proj - East</v>
          </cell>
          <cell r="CG5782" t="str">
            <v>Full_Time</v>
          </cell>
          <cell r="CI5782" t="str">
            <v>DS</v>
          </cell>
          <cell r="CJ5782" t="str">
            <v>0001</v>
          </cell>
        </row>
        <row r="5783">
          <cell r="A5783" t="str">
            <v>Budget with Tr. (Jan-01)</v>
          </cell>
          <cell r="H5783">
            <v>1</v>
          </cell>
          <cell r="I5783">
            <v>1</v>
          </cell>
          <cell r="AP5783">
            <v>99217.535350197868</v>
          </cell>
          <cell r="BZ5783">
            <v>0</v>
          </cell>
          <cell r="CA5783">
            <v>0</v>
          </cell>
          <cell r="CC5783" t="str">
            <v>0001_3110-Dist Proj - East</v>
          </cell>
          <cell r="CG5783" t="str">
            <v>Full_Time</v>
          </cell>
          <cell r="CI5783" t="str">
            <v>DS</v>
          </cell>
          <cell r="CJ5783" t="str">
            <v>0001</v>
          </cell>
        </row>
        <row r="5784">
          <cell r="A5784" t="str">
            <v>Budget with Tr. (Jan-01)</v>
          </cell>
          <cell r="H5784">
            <v>1</v>
          </cell>
          <cell r="I5784">
            <v>1</v>
          </cell>
          <cell r="AP5784">
            <v>111772.73882504962</v>
          </cell>
          <cell r="BZ5784">
            <v>0.82420000000000004</v>
          </cell>
          <cell r="CA5784">
            <v>92123.091339999999</v>
          </cell>
          <cell r="CC5784" t="str">
            <v>0001_4481-System Oper Control Room</v>
          </cell>
          <cell r="CG5784" t="str">
            <v>Full_Time</v>
          </cell>
          <cell r="CI5784" t="str">
            <v>DG</v>
          </cell>
          <cell r="CJ5784" t="str">
            <v>0001</v>
          </cell>
        </row>
        <row r="5785">
          <cell r="A5785" t="str">
            <v>Budget with Tr. (Jan-01)</v>
          </cell>
          <cell r="H5785">
            <v>1</v>
          </cell>
          <cell r="I5785">
            <v>1</v>
          </cell>
          <cell r="AP5785">
            <v>83162.484244894178</v>
          </cell>
          <cell r="BZ5785">
            <v>0.82420000000000004</v>
          </cell>
          <cell r="CA5785">
            <v>68542.519519999987</v>
          </cell>
          <cell r="CC5785" t="str">
            <v>0001_3820-Program Management</v>
          </cell>
          <cell r="CG5785" t="str">
            <v>Full_Time</v>
          </cell>
          <cell r="CI5785" t="str">
            <v>DS</v>
          </cell>
          <cell r="CJ5785" t="str">
            <v>0001</v>
          </cell>
        </row>
        <row r="5786">
          <cell r="A5786" t="str">
            <v>Budget with Tr. (Jan-01)</v>
          </cell>
          <cell r="H5786">
            <v>1</v>
          </cell>
          <cell r="I5786">
            <v>1</v>
          </cell>
          <cell r="AP5786">
            <v>136814.33012547932</v>
          </cell>
          <cell r="BZ5786">
            <v>0</v>
          </cell>
          <cell r="CA5786">
            <v>0</v>
          </cell>
          <cell r="CC5786" t="str">
            <v>0001_1530-Community Involvement</v>
          </cell>
          <cell r="CG5786" t="str">
            <v>Full_Time</v>
          </cell>
          <cell r="CI5786" t="str">
            <v>CP&amp;A</v>
          </cell>
          <cell r="CJ5786" t="str">
            <v>0001</v>
          </cell>
        </row>
        <row r="5787">
          <cell r="A5787" t="str">
            <v>Budget with Tr. (Jan-01)</v>
          </cell>
          <cell r="H5787">
            <v>1</v>
          </cell>
          <cell r="I5787">
            <v>1</v>
          </cell>
          <cell r="AP5787">
            <v>87539.428192559106</v>
          </cell>
          <cell r="BZ5787">
            <v>0</v>
          </cell>
          <cell r="CA5787">
            <v>0</v>
          </cell>
          <cell r="CC5787" t="str">
            <v>0001_4420-Accounts Receivable</v>
          </cell>
          <cell r="CG5787" t="str">
            <v>Full_Time</v>
          </cell>
          <cell r="CI5787" t="str">
            <v>CS</v>
          </cell>
          <cell r="CJ5787" t="str">
            <v>0001</v>
          </cell>
        </row>
        <row r="5788">
          <cell r="A5788" t="str">
            <v>Budget with Tr. (Jan-01)</v>
          </cell>
          <cell r="H5788">
            <v>1</v>
          </cell>
          <cell r="I5788">
            <v>1</v>
          </cell>
          <cell r="AP5788">
            <v>192905.42024585881</v>
          </cell>
          <cell r="BZ5788">
            <v>0</v>
          </cell>
          <cell r="CA5788">
            <v>0</v>
          </cell>
          <cell r="CC5788" t="str">
            <v>0001_4410-Call Centre</v>
          </cell>
          <cell r="CG5788" t="str">
            <v>Full_Time</v>
          </cell>
          <cell r="CI5788" t="str">
            <v>CS</v>
          </cell>
          <cell r="CJ5788" t="str">
            <v>0001</v>
          </cell>
        </row>
        <row r="5789">
          <cell r="A5789" t="str">
            <v>Budget with Tr. (Jan-01)</v>
          </cell>
          <cell r="H5789">
            <v>1</v>
          </cell>
          <cell r="I5789">
            <v>1</v>
          </cell>
          <cell r="AP5789">
            <v>90911.365995405999</v>
          </cell>
          <cell r="BZ5789">
            <v>0.82420000000000004</v>
          </cell>
          <cell r="CA5789">
            <v>74929.147830000002</v>
          </cell>
          <cell r="CC5789" t="str">
            <v>0001_5000-Smart Meters</v>
          </cell>
          <cell r="CG5789" t="str">
            <v>Full_Time</v>
          </cell>
          <cell r="CI5789" t="str">
            <v>CS</v>
          </cell>
          <cell r="CJ5789" t="str">
            <v>0001</v>
          </cell>
        </row>
        <row r="5790">
          <cell r="A5790" t="str">
            <v>Budget with Tr. (Jan-01)</v>
          </cell>
          <cell r="H5790">
            <v>1</v>
          </cell>
          <cell r="I5790">
            <v>1</v>
          </cell>
          <cell r="AP5790">
            <v>124316.1779270875</v>
          </cell>
          <cell r="BZ5790">
            <v>0</v>
          </cell>
          <cell r="CA5790">
            <v>0</v>
          </cell>
          <cell r="CC5790" t="str">
            <v>0001_3160-Dist Proj - West</v>
          </cell>
          <cell r="CG5790" t="str">
            <v>Full_Time</v>
          </cell>
          <cell r="CI5790" t="str">
            <v>DS</v>
          </cell>
          <cell r="CJ5790" t="str">
            <v>0001</v>
          </cell>
        </row>
        <row r="5791">
          <cell r="A5791" t="str">
            <v>Budget with Tr. (Jan-01)</v>
          </cell>
          <cell r="H5791">
            <v>1</v>
          </cell>
          <cell r="I5791">
            <v>1</v>
          </cell>
          <cell r="AP5791">
            <v>182361.26998001424</v>
          </cell>
          <cell r="BZ5791">
            <v>0</v>
          </cell>
          <cell r="CA5791">
            <v>0</v>
          </cell>
          <cell r="CC5791" t="str">
            <v>0001_1100-Treasury Rate Regulatory</v>
          </cell>
          <cell r="CG5791" t="str">
            <v>Full_Time</v>
          </cell>
          <cell r="CI5791" t="str">
            <v>TRRR</v>
          </cell>
          <cell r="CJ5791" t="str">
            <v>0001</v>
          </cell>
        </row>
        <row r="5792">
          <cell r="A5792" t="str">
            <v>Budget with Tr. (Jan-01)</v>
          </cell>
          <cell r="H5792">
            <v>1</v>
          </cell>
          <cell r="I5792">
            <v>1</v>
          </cell>
          <cell r="AP5792">
            <v>111074.7066864107</v>
          </cell>
          <cell r="BZ5792">
            <v>0</v>
          </cell>
          <cell r="CA5792">
            <v>0</v>
          </cell>
          <cell r="CC5792" t="str">
            <v>0001_4330-Customer Connections and Maintenance</v>
          </cell>
          <cell r="CG5792" t="str">
            <v>Full_Time</v>
          </cell>
          <cell r="CI5792" t="str">
            <v>DS</v>
          </cell>
          <cell r="CJ5792" t="str">
            <v>0001</v>
          </cell>
        </row>
        <row r="5793">
          <cell r="A5793" t="str">
            <v>Budget with Tr. (Jan-01)</v>
          </cell>
          <cell r="H5793">
            <v>1</v>
          </cell>
          <cell r="I5793">
            <v>1</v>
          </cell>
          <cell r="AP5793">
            <v>195265.799360921</v>
          </cell>
          <cell r="BZ5793">
            <v>0</v>
          </cell>
          <cell r="CA5793">
            <v>0</v>
          </cell>
          <cell r="CC5793" t="str">
            <v>0001_1420-Rates &amp; Treasury</v>
          </cell>
          <cell r="CG5793" t="str">
            <v>Full_Time</v>
          </cell>
          <cell r="CI5793" t="str">
            <v>TRRR</v>
          </cell>
          <cell r="CJ5793" t="str">
            <v>0001</v>
          </cell>
        </row>
        <row r="5794">
          <cell r="A5794" t="str">
            <v>Budget with Tr. (Jan-01)</v>
          </cell>
          <cell r="H5794">
            <v>1</v>
          </cell>
          <cell r="I5794">
            <v>1</v>
          </cell>
          <cell r="AP5794">
            <v>90911.918108974001</v>
          </cell>
          <cell r="BZ5794">
            <v>0.82420000000000004</v>
          </cell>
          <cell r="CA5794">
            <v>74929.602899999998</v>
          </cell>
          <cell r="CC5794" t="str">
            <v>0001_5000-Smart Meters</v>
          </cell>
          <cell r="CG5794" t="str">
            <v>Full_Time</v>
          </cell>
          <cell r="CI5794" t="str">
            <v>CS</v>
          </cell>
          <cell r="CJ5794" t="str">
            <v>0001</v>
          </cell>
        </row>
        <row r="5795">
          <cell r="A5795" t="str">
            <v>Budget with Tr. (Jan-01)</v>
          </cell>
          <cell r="H5795">
            <v>1</v>
          </cell>
          <cell r="I5795">
            <v>1</v>
          </cell>
          <cell r="AP5795">
            <v>119265.72578097858</v>
          </cell>
          <cell r="BZ5795">
            <v>0</v>
          </cell>
          <cell r="CA5795">
            <v>0</v>
          </cell>
          <cell r="CC5795" t="str">
            <v>0001_4330-Customer Connections and Maintenance</v>
          </cell>
          <cell r="CG5795" t="str">
            <v>Full_Time</v>
          </cell>
          <cell r="CI5795" t="str">
            <v>DS</v>
          </cell>
          <cell r="CJ5795" t="str">
            <v>0001</v>
          </cell>
        </row>
        <row r="5796">
          <cell r="A5796" t="str">
            <v>Budget with Tr. (Jan-01)</v>
          </cell>
          <cell r="H5796">
            <v>1</v>
          </cell>
          <cell r="I5796">
            <v>1</v>
          </cell>
          <cell r="AP5796">
            <v>143330.46822544432</v>
          </cell>
          <cell r="BZ5796">
            <v>0</v>
          </cell>
          <cell r="CA5796">
            <v>0</v>
          </cell>
          <cell r="CC5796" t="str">
            <v>0001_4420-Accounts Receivable</v>
          </cell>
          <cell r="CG5796" t="str">
            <v>Full_Time</v>
          </cell>
          <cell r="CI5796" t="str">
            <v>CS</v>
          </cell>
          <cell r="CJ5796" t="str">
            <v>0001</v>
          </cell>
        </row>
        <row r="5797">
          <cell r="A5797" t="str">
            <v>Budget with Tr. (Jan-01)</v>
          </cell>
          <cell r="H5797">
            <v>1</v>
          </cell>
          <cell r="I5797">
            <v>1</v>
          </cell>
          <cell r="AP5797">
            <v>102192.0176196847</v>
          </cell>
          <cell r="BZ5797">
            <v>0</v>
          </cell>
          <cell r="CA5797">
            <v>0</v>
          </cell>
          <cell r="CC5797" t="str">
            <v>0001_4330-Customer Connections and Maintenance</v>
          </cell>
          <cell r="CG5797" t="str">
            <v>Full_Time</v>
          </cell>
          <cell r="CI5797" t="str">
            <v>DS</v>
          </cell>
          <cell r="CJ5797" t="str">
            <v>0001</v>
          </cell>
        </row>
        <row r="5798">
          <cell r="A5798" t="str">
            <v>Budget with Tr. (Jan-01)</v>
          </cell>
          <cell r="H5798">
            <v>1</v>
          </cell>
          <cell r="I5798">
            <v>1</v>
          </cell>
          <cell r="AP5798">
            <v>119264.27225169817</v>
          </cell>
          <cell r="BZ5798">
            <v>0</v>
          </cell>
          <cell r="CA5798">
            <v>0</v>
          </cell>
          <cell r="CC5798" t="str">
            <v>0001_3130-Distribution Projects Centre</v>
          </cell>
          <cell r="CG5798" t="str">
            <v>Full_Time</v>
          </cell>
          <cell r="CI5798" t="str">
            <v>DS</v>
          </cell>
          <cell r="CJ5798" t="str">
            <v>0001</v>
          </cell>
        </row>
        <row r="5799">
          <cell r="A5799" t="str">
            <v>Budget with Tr. (Jan-01)</v>
          </cell>
          <cell r="H5799">
            <v>1</v>
          </cell>
          <cell r="I5799">
            <v>1</v>
          </cell>
          <cell r="AP5799">
            <v>123840.94102974131</v>
          </cell>
          <cell r="BZ5799">
            <v>0</v>
          </cell>
          <cell r="CA5799">
            <v>0</v>
          </cell>
          <cell r="CC5799" t="str">
            <v>0001_3310-Station &amp; Dist Automation</v>
          </cell>
          <cell r="CG5799" t="str">
            <v>Full_Time</v>
          </cell>
          <cell r="CI5799" t="str">
            <v>DG</v>
          </cell>
          <cell r="CJ5799" t="str">
            <v>0001</v>
          </cell>
        </row>
        <row r="5800">
          <cell r="A5800" t="str">
            <v>Budget with Tr. (Jan-01)</v>
          </cell>
          <cell r="H5800">
            <v>1</v>
          </cell>
          <cell r="I5800">
            <v>1</v>
          </cell>
          <cell r="AP5800">
            <v>166492.61449392748</v>
          </cell>
          <cell r="BZ5800">
            <v>0.82420000000000004</v>
          </cell>
          <cell r="CA5800">
            <v>137223.21288000001</v>
          </cell>
          <cell r="CC5800" t="str">
            <v>0001_3720-Dist Grid Health</v>
          </cell>
          <cell r="CG5800" t="str">
            <v>Full_Time</v>
          </cell>
          <cell r="CI5800" t="str">
            <v>DG</v>
          </cell>
          <cell r="CJ5800" t="str">
            <v>0001</v>
          </cell>
        </row>
        <row r="5801">
          <cell r="A5801" t="str">
            <v>Budget with Tr. (Jan-01)</v>
          </cell>
          <cell r="H5801">
            <v>1</v>
          </cell>
          <cell r="I5801">
            <v>1</v>
          </cell>
          <cell r="AP5801">
            <v>109768.252979091</v>
          </cell>
          <cell r="BZ5801">
            <v>0</v>
          </cell>
          <cell r="CA5801">
            <v>0</v>
          </cell>
          <cell r="CC5801" t="str">
            <v>0001_4420-Accounts Receivable</v>
          </cell>
          <cell r="CG5801" t="str">
            <v>Full_Time</v>
          </cell>
          <cell r="CI5801" t="str">
            <v>CS</v>
          </cell>
          <cell r="CJ5801" t="str">
            <v>0001</v>
          </cell>
        </row>
        <row r="5802">
          <cell r="A5802" t="str">
            <v>Budget with Tr. (Jan-01)</v>
          </cell>
          <cell r="H5802">
            <v>1</v>
          </cell>
          <cell r="I5802">
            <v>1</v>
          </cell>
          <cell r="AP5802">
            <v>87539.428192559106</v>
          </cell>
          <cell r="BZ5802">
            <v>0.82420000000000004</v>
          </cell>
          <cell r="CA5802">
            <v>72149.996709999992</v>
          </cell>
          <cell r="CC5802" t="str">
            <v>0001_3820-Program Management</v>
          </cell>
          <cell r="CG5802" t="str">
            <v>Full_Time</v>
          </cell>
          <cell r="CI5802" t="str">
            <v>DS</v>
          </cell>
          <cell r="CJ5802" t="str">
            <v>0001</v>
          </cell>
        </row>
        <row r="5803">
          <cell r="A5803" t="str">
            <v>Budget with Tr. (Jan-01)</v>
          </cell>
          <cell r="H5803">
            <v>1</v>
          </cell>
          <cell r="I5803">
            <v>1</v>
          </cell>
          <cell r="AP5803">
            <v>125308.48326501569</v>
          </cell>
          <cell r="BZ5803">
            <v>0.82420000000000004</v>
          </cell>
          <cell r="CA5803">
            <v>103279.25191000001</v>
          </cell>
          <cell r="CC5803" t="str">
            <v>0001_4481-System Oper Control Room</v>
          </cell>
          <cell r="CG5803" t="str">
            <v>Full_Time</v>
          </cell>
          <cell r="CI5803" t="str">
            <v>DG</v>
          </cell>
          <cell r="CJ5803" t="str">
            <v>0001</v>
          </cell>
        </row>
        <row r="5804">
          <cell r="A5804" t="str">
            <v>Budget with Tr. (Jan-01)</v>
          </cell>
          <cell r="H5804">
            <v>1</v>
          </cell>
          <cell r="I5804">
            <v>1</v>
          </cell>
          <cell r="AP5804">
            <v>106815.35327997719</v>
          </cell>
          <cell r="BZ5804">
            <v>0</v>
          </cell>
          <cell r="CA5804">
            <v>0</v>
          </cell>
          <cell r="CC5804" t="str">
            <v>0001_5200-Facilities &amp; Asset Mgmt</v>
          </cell>
          <cell r="CG5804" t="str">
            <v>Full_Time</v>
          </cell>
          <cell r="CI5804" t="str">
            <v>Faclt.</v>
          </cell>
          <cell r="CJ5804" t="str">
            <v>0001</v>
          </cell>
        </row>
        <row r="5805">
          <cell r="A5805" t="str">
            <v>Budget with Tr. (Jan-01)</v>
          </cell>
          <cell r="H5805">
            <v>1</v>
          </cell>
          <cell r="I5805">
            <v>1</v>
          </cell>
          <cell r="AP5805">
            <v>94617.650795069305</v>
          </cell>
          <cell r="BZ5805">
            <v>0</v>
          </cell>
          <cell r="CA5805">
            <v>0</v>
          </cell>
          <cell r="CC5805" t="str">
            <v>0001_4420-Accounts Receivable</v>
          </cell>
          <cell r="CG5805" t="str">
            <v>Full_Time</v>
          </cell>
          <cell r="CI5805" t="str">
            <v>CS</v>
          </cell>
          <cell r="CJ5805" t="str">
            <v>0001</v>
          </cell>
        </row>
        <row r="5806">
          <cell r="A5806" t="str">
            <v>Budget with Tr. (Jan-01)</v>
          </cell>
          <cell r="H5806">
            <v>1</v>
          </cell>
          <cell r="I5806">
            <v>1</v>
          </cell>
          <cell r="AP5806">
            <v>119144.24837408651</v>
          </cell>
          <cell r="BZ5806">
            <v>0.82420000000000004</v>
          </cell>
          <cell r="CA5806">
            <v>98198.689509999997</v>
          </cell>
          <cell r="CC5806" t="str">
            <v>0001_2700-Capacity Planning</v>
          </cell>
          <cell r="CG5806" t="str">
            <v>Full_Time</v>
          </cell>
          <cell r="CI5806" t="str">
            <v>AM</v>
          </cell>
          <cell r="CJ5806" t="str">
            <v>0001</v>
          </cell>
        </row>
        <row r="5807">
          <cell r="A5807" t="str">
            <v>Budget with Tr. (Jan-01)</v>
          </cell>
          <cell r="H5807">
            <v>1</v>
          </cell>
          <cell r="I5807">
            <v>1</v>
          </cell>
          <cell r="AP5807">
            <v>75385.748462880598</v>
          </cell>
          <cell r="BZ5807">
            <v>0</v>
          </cell>
          <cell r="CA5807">
            <v>0</v>
          </cell>
          <cell r="CC5807" t="str">
            <v>0001_4420-Accounts Receivable</v>
          </cell>
          <cell r="CG5807" t="str">
            <v>Full_Time</v>
          </cell>
          <cell r="CI5807" t="str">
            <v>CS</v>
          </cell>
          <cell r="CJ5807" t="str">
            <v>0001</v>
          </cell>
        </row>
        <row r="5808">
          <cell r="A5808" t="str">
            <v>Budget with Tr. (Jan-01)</v>
          </cell>
          <cell r="H5808">
            <v>1</v>
          </cell>
          <cell r="I5808">
            <v>1</v>
          </cell>
          <cell r="AP5808">
            <v>130126.93897374489</v>
          </cell>
          <cell r="BZ5808">
            <v>0</v>
          </cell>
          <cell r="CA5808">
            <v>0</v>
          </cell>
          <cell r="CC5808" t="str">
            <v>0001_1610-HR Plan, Benefits &amp; Comp</v>
          </cell>
          <cell r="CG5808" t="str">
            <v>Full_Time</v>
          </cell>
          <cell r="CI5808" t="str">
            <v>OE</v>
          </cell>
          <cell r="CJ5808" t="str">
            <v>0001</v>
          </cell>
        </row>
        <row r="5809">
          <cell r="A5809" t="str">
            <v>Budget with Tr. (Jan-01)</v>
          </cell>
          <cell r="H5809">
            <v>1</v>
          </cell>
          <cell r="I5809">
            <v>1</v>
          </cell>
          <cell r="AP5809">
            <v>119144.97513872608</v>
          </cell>
          <cell r="BZ5809">
            <v>0</v>
          </cell>
          <cell r="CA5809">
            <v>0</v>
          </cell>
          <cell r="CC5809" t="str">
            <v>0001_3310-Station &amp; Dist Automation</v>
          </cell>
          <cell r="CG5809" t="str">
            <v>Full_Time</v>
          </cell>
          <cell r="CI5809" t="str">
            <v>DG</v>
          </cell>
          <cell r="CJ5809" t="str">
            <v>0001</v>
          </cell>
        </row>
        <row r="5810">
          <cell r="A5810" t="str">
            <v>Budget with Tr. (Jan-01)</v>
          </cell>
          <cell r="H5810">
            <v>1</v>
          </cell>
          <cell r="I5810">
            <v>1</v>
          </cell>
          <cell r="AP5810">
            <v>146543.8165832485</v>
          </cell>
          <cell r="BZ5810">
            <v>0</v>
          </cell>
          <cell r="CA5810">
            <v>0</v>
          </cell>
          <cell r="CC5810" t="str">
            <v>0001_1420-Rates &amp; Treasury</v>
          </cell>
          <cell r="CG5810" t="str">
            <v>Full_Time</v>
          </cell>
          <cell r="CI5810" t="str">
            <v>TRRR</v>
          </cell>
          <cell r="CJ5810" t="str">
            <v>0001</v>
          </cell>
        </row>
        <row r="5811">
          <cell r="A5811" t="str">
            <v>Budget with Tr. (Jan-01)</v>
          </cell>
          <cell r="H5811">
            <v>1</v>
          </cell>
          <cell r="I5811">
            <v>1</v>
          </cell>
          <cell r="AP5811">
            <v>140423.33425578999</v>
          </cell>
          <cell r="BZ5811">
            <v>0</v>
          </cell>
          <cell r="CA5811">
            <v>0</v>
          </cell>
          <cell r="CC5811" t="str">
            <v>0001_4480-System Oper Planning</v>
          </cell>
          <cell r="CG5811" t="str">
            <v>Full_Time</v>
          </cell>
          <cell r="CI5811" t="str">
            <v>DG</v>
          </cell>
          <cell r="CJ5811" t="str">
            <v>0001</v>
          </cell>
        </row>
        <row r="5812">
          <cell r="A5812" t="str">
            <v>Budget with Tr. (Jan-01)</v>
          </cell>
          <cell r="H5812">
            <v>1</v>
          </cell>
          <cell r="I5812">
            <v>1</v>
          </cell>
          <cell r="AP5812">
            <v>90911.918108974001</v>
          </cell>
          <cell r="BZ5812">
            <v>0</v>
          </cell>
          <cell r="CA5812">
            <v>0</v>
          </cell>
          <cell r="CC5812" t="str">
            <v>0001_4420-Accounts Receivable</v>
          </cell>
          <cell r="CG5812" t="str">
            <v>Full_Time</v>
          </cell>
          <cell r="CI5812" t="str">
            <v>CS</v>
          </cell>
          <cell r="CJ5812" t="str">
            <v>0001</v>
          </cell>
        </row>
        <row r="5813">
          <cell r="A5813" t="str">
            <v>Budget with Tr. (Jan-01)</v>
          </cell>
          <cell r="H5813">
            <v>1</v>
          </cell>
          <cell r="I5813">
            <v>1</v>
          </cell>
          <cell r="AP5813">
            <v>78220.837098857912</v>
          </cell>
          <cell r="BZ5813">
            <v>0</v>
          </cell>
          <cell r="CA5813">
            <v>0</v>
          </cell>
          <cell r="CC5813" t="str">
            <v>0001_5200-Facilities &amp; Asset Mgmt</v>
          </cell>
          <cell r="CG5813" t="str">
            <v>Full_Time</v>
          </cell>
          <cell r="CI5813" t="str">
            <v>Faclt.</v>
          </cell>
          <cell r="CJ5813" t="str">
            <v>0001</v>
          </cell>
        </row>
        <row r="5814">
          <cell r="A5814" t="str">
            <v>Budget with Tr. (Jan-01)</v>
          </cell>
          <cell r="H5814">
            <v>1</v>
          </cell>
          <cell r="I5814">
            <v>1</v>
          </cell>
          <cell r="AP5814">
            <v>144434.65806768631</v>
          </cell>
          <cell r="BZ5814">
            <v>0</v>
          </cell>
          <cell r="CA5814">
            <v>0</v>
          </cell>
          <cell r="CC5814" t="str">
            <v>0001_1810-Safety</v>
          </cell>
          <cell r="CG5814" t="str">
            <v>Full_Time</v>
          </cell>
          <cell r="CI5814" t="str">
            <v>EHS</v>
          </cell>
          <cell r="CJ5814" t="str">
            <v>0001</v>
          </cell>
        </row>
        <row r="5815">
          <cell r="A5815" t="str">
            <v>Budget with Tr. (Jan-01)</v>
          </cell>
          <cell r="H5815">
            <v>1</v>
          </cell>
          <cell r="I5815">
            <v>1</v>
          </cell>
          <cell r="AP5815">
            <v>77508.441880339698</v>
          </cell>
          <cell r="BZ5815">
            <v>0</v>
          </cell>
          <cell r="CA5815">
            <v>0</v>
          </cell>
          <cell r="CC5815" t="str">
            <v>0001_1240-Claims</v>
          </cell>
          <cell r="CG5815" t="str">
            <v>Full_Time</v>
          </cell>
          <cell r="CI5815" t="str">
            <v>Leg.</v>
          </cell>
          <cell r="CJ5815" t="str">
            <v>0001</v>
          </cell>
        </row>
        <row r="5816">
          <cell r="A5816" t="str">
            <v>Budget with Tr. (Jan-01)</v>
          </cell>
          <cell r="H5816">
            <v>1</v>
          </cell>
          <cell r="I5816">
            <v>1</v>
          </cell>
          <cell r="AP5816">
            <v>133338.65750695858</v>
          </cell>
          <cell r="BZ5816">
            <v>0</v>
          </cell>
          <cell r="CA5816">
            <v>0</v>
          </cell>
          <cell r="CC5816" t="str">
            <v>0001_1910-OD &amp; Performance</v>
          </cell>
          <cell r="CG5816" t="str">
            <v>Full_Time</v>
          </cell>
          <cell r="CI5816" t="str">
            <v>OE</v>
          </cell>
          <cell r="CJ5816" t="str">
            <v>0001</v>
          </cell>
        </row>
        <row r="5817">
          <cell r="A5817" t="str">
            <v>Budget with Tr. (Jan-01)</v>
          </cell>
          <cell r="H5817">
            <v>1</v>
          </cell>
          <cell r="I5817">
            <v>1</v>
          </cell>
          <cell r="AP5817">
            <v>146543.8165832485</v>
          </cell>
          <cell r="BZ5817">
            <v>0</v>
          </cell>
          <cell r="CA5817">
            <v>0</v>
          </cell>
          <cell r="CC5817" t="str">
            <v>0001_1782-Service Requests</v>
          </cell>
          <cell r="CG5817" t="str">
            <v>Full_Time</v>
          </cell>
          <cell r="CI5817" t="str">
            <v>IT</v>
          </cell>
          <cell r="CJ5817" t="str">
            <v>0001</v>
          </cell>
        </row>
        <row r="5818">
          <cell r="A5818" t="str">
            <v>Budget with Tr. (Jan-01)</v>
          </cell>
          <cell r="H5818">
            <v>1</v>
          </cell>
          <cell r="I5818">
            <v>1</v>
          </cell>
          <cell r="AP5818">
            <v>140423.33425578999</v>
          </cell>
          <cell r="BZ5818">
            <v>0</v>
          </cell>
          <cell r="CA5818">
            <v>0</v>
          </cell>
          <cell r="CC5818" t="str">
            <v>0001_4480-System Oper Planning</v>
          </cell>
          <cell r="CG5818" t="str">
            <v>Full_Time</v>
          </cell>
          <cell r="CI5818" t="str">
            <v>DG</v>
          </cell>
          <cell r="CJ5818" t="str">
            <v>0001</v>
          </cell>
        </row>
        <row r="5819">
          <cell r="A5819" t="str">
            <v>Budget with Tr. (Jan-01)</v>
          </cell>
          <cell r="H5819">
            <v>1</v>
          </cell>
          <cell r="I5819">
            <v>1</v>
          </cell>
          <cell r="AP5819">
            <v>113823.20582089246</v>
          </cell>
          <cell r="BZ5819">
            <v>0.82420000000000004</v>
          </cell>
          <cell r="CA5819">
            <v>93813.086249999993</v>
          </cell>
          <cell r="CC5819" t="str">
            <v>0001_2200-Syst Reliability Planning</v>
          </cell>
          <cell r="CG5819" t="str">
            <v>Full_Time</v>
          </cell>
          <cell r="CI5819" t="str">
            <v>AM</v>
          </cell>
          <cell r="CJ5819" t="str">
            <v>0001</v>
          </cell>
        </row>
        <row r="5820">
          <cell r="A5820" t="str">
            <v>Budget with Tr. (Jan-01)</v>
          </cell>
          <cell r="H5820">
            <v>1</v>
          </cell>
          <cell r="I5820">
            <v>1</v>
          </cell>
          <cell r="AP5820">
            <v>109768.252979091</v>
          </cell>
          <cell r="BZ5820">
            <v>0.82420000000000004</v>
          </cell>
          <cell r="CA5820">
            <v>90470.994089999993</v>
          </cell>
          <cell r="CC5820" t="str">
            <v>0001_5000-Smart Meters</v>
          </cell>
          <cell r="CG5820" t="str">
            <v>Full_Time</v>
          </cell>
          <cell r="CI5820" t="str">
            <v>CS</v>
          </cell>
          <cell r="CJ5820" t="str">
            <v>0001</v>
          </cell>
        </row>
        <row r="5821">
          <cell r="A5821" t="str">
            <v>Budget with Tr. (Jan-01)</v>
          </cell>
          <cell r="H5821">
            <v>1</v>
          </cell>
          <cell r="I5821">
            <v>1</v>
          </cell>
          <cell r="AP5821">
            <v>124316.1779270875</v>
          </cell>
          <cell r="BZ5821">
            <v>0</v>
          </cell>
          <cell r="CA5821">
            <v>0</v>
          </cell>
          <cell r="CC5821" t="str">
            <v>0001_4330-Customer Connections and Maintenance</v>
          </cell>
          <cell r="CG5821" t="str">
            <v>Full_Time</v>
          </cell>
          <cell r="CI5821" t="str">
            <v>DS</v>
          </cell>
          <cell r="CJ5821" t="str">
            <v>0001</v>
          </cell>
        </row>
        <row r="5822">
          <cell r="A5822" t="str">
            <v>Budget with Tr. (Jan-01)</v>
          </cell>
          <cell r="H5822">
            <v>1</v>
          </cell>
          <cell r="I5822">
            <v>1</v>
          </cell>
          <cell r="AP5822">
            <v>111733.8460639347</v>
          </cell>
          <cell r="BZ5822">
            <v>0</v>
          </cell>
          <cell r="CA5822">
            <v>0</v>
          </cell>
          <cell r="CC5822" t="str">
            <v>0001_4330-Customer Connections and Maintenance</v>
          </cell>
          <cell r="CG5822" t="str">
            <v>Full_Time</v>
          </cell>
          <cell r="CI5822" t="str">
            <v>DS</v>
          </cell>
          <cell r="CJ5822" t="str">
            <v>0001</v>
          </cell>
        </row>
        <row r="5823">
          <cell r="A5823" t="str">
            <v>Budget with Tr. (Jan-01)</v>
          </cell>
          <cell r="H5823">
            <v>1</v>
          </cell>
          <cell r="I5823">
            <v>1</v>
          </cell>
          <cell r="AP5823">
            <v>107024.12322767671</v>
          </cell>
          <cell r="BZ5823">
            <v>0</v>
          </cell>
          <cell r="CA5823">
            <v>0</v>
          </cell>
          <cell r="CC5823" t="str">
            <v>0001_4100-Meter Services</v>
          </cell>
          <cell r="CG5823" t="str">
            <v>Full_Time</v>
          </cell>
          <cell r="CI5823" t="str">
            <v>CS</v>
          </cell>
          <cell r="CJ5823" t="str">
            <v>0001</v>
          </cell>
        </row>
        <row r="5824">
          <cell r="A5824" t="str">
            <v>Budget with Tr. (Jan-01)</v>
          </cell>
          <cell r="H5824">
            <v>1</v>
          </cell>
          <cell r="I5824">
            <v>1</v>
          </cell>
          <cell r="AP5824">
            <v>107024.12322767671</v>
          </cell>
          <cell r="BZ5824">
            <v>0</v>
          </cell>
          <cell r="CA5824">
            <v>0</v>
          </cell>
          <cell r="CC5824" t="str">
            <v>0001_4100-Meter Services</v>
          </cell>
          <cell r="CG5824" t="str">
            <v>Full_Time</v>
          </cell>
          <cell r="CI5824" t="str">
            <v>CS</v>
          </cell>
          <cell r="CJ5824" t="str">
            <v>0001</v>
          </cell>
        </row>
        <row r="5825">
          <cell r="A5825" t="str">
            <v>Budget with Tr. (Jan-01)</v>
          </cell>
          <cell r="H5825">
            <v>1</v>
          </cell>
          <cell r="I5825">
            <v>1</v>
          </cell>
          <cell r="AP5825">
            <v>103245.72612509888</v>
          </cell>
          <cell r="BZ5825">
            <v>0</v>
          </cell>
          <cell r="CA5825">
            <v>0</v>
          </cell>
          <cell r="CC5825" t="str">
            <v>0001_4260-Field Services</v>
          </cell>
          <cell r="CG5825" t="str">
            <v>Full_Time</v>
          </cell>
          <cell r="CI5825" t="str">
            <v>CS</v>
          </cell>
          <cell r="CJ5825" t="str">
            <v>0001</v>
          </cell>
        </row>
        <row r="5826">
          <cell r="A5826" t="str">
            <v>Budget with Tr. (Jan-01)</v>
          </cell>
          <cell r="H5826">
            <v>1</v>
          </cell>
          <cell r="I5826">
            <v>1</v>
          </cell>
          <cell r="AP5826">
            <v>81469.169781503995</v>
          </cell>
          <cell r="BZ5826">
            <v>0</v>
          </cell>
          <cell r="CA5826">
            <v>0</v>
          </cell>
          <cell r="CC5826" t="str">
            <v>0001_4290-Street Lighting</v>
          </cell>
          <cell r="CG5826" t="str">
            <v>Full_Time</v>
          </cell>
          <cell r="CI5826" t="str">
            <v>DG</v>
          </cell>
          <cell r="CJ5826" t="str">
            <v>0001</v>
          </cell>
        </row>
        <row r="5827">
          <cell r="A5827" t="str">
            <v>Budget with Tr. (Jan-01)</v>
          </cell>
          <cell r="H5827">
            <v>1</v>
          </cell>
          <cell r="I5827">
            <v>1</v>
          </cell>
          <cell r="AP5827">
            <v>113673.81447907801</v>
          </cell>
          <cell r="BZ5827">
            <v>0</v>
          </cell>
          <cell r="CA5827">
            <v>0</v>
          </cell>
          <cell r="CC5827" t="str">
            <v>0001_2530-Acquisition Services</v>
          </cell>
          <cell r="CG5827" t="str">
            <v>Full_Time</v>
          </cell>
          <cell r="CI5827" t="str">
            <v>AM</v>
          </cell>
          <cell r="CJ5827" t="str">
            <v>0001</v>
          </cell>
        </row>
        <row r="5828">
          <cell r="A5828" t="str">
            <v>Budget with Tr. (Jan-01)</v>
          </cell>
          <cell r="H5828">
            <v>1</v>
          </cell>
          <cell r="I5828">
            <v>1</v>
          </cell>
          <cell r="AP5828">
            <v>109607.3065401443</v>
          </cell>
          <cell r="BZ5828">
            <v>0</v>
          </cell>
          <cell r="CA5828">
            <v>0</v>
          </cell>
          <cell r="CC5828" t="str">
            <v>0001_3110-Dist Proj - East</v>
          </cell>
          <cell r="CG5828" t="str">
            <v>Full_Time</v>
          </cell>
          <cell r="CI5828" t="str">
            <v>DS</v>
          </cell>
          <cell r="CJ5828" t="str">
            <v>0001</v>
          </cell>
        </row>
        <row r="5829">
          <cell r="A5829" t="str">
            <v>Budget with Tr. (Jan-01)</v>
          </cell>
          <cell r="H5829">
            <v>1</v>
          </cell>
          <cell r="I5829">
            <v>1</v>
          </cell>
          <cell r="AP5829">
            <v>99217.535350197868</v>
          </cell>
          <cell r="BZ5829">
            <v>0</v>
          </cell>
          <cell r="CA5829">
            <v>0</v>
          </cell>
          <cell r="CC5829" t="str">
            <v>0001_4330-Customer Connections and Maintenance</v>
          </cell>
          <cell r="CG5829" t="str">
            <v>Full_Time</v>
          </cell>
          <cell r="CI5829" t="str">
            <v>DS</v>
          </cell>
          <cell r="CJ5829" t="str">
            <v>0001</v>
          </cell>
        </row>
        <row r="5830">
          <cell r="A5830" t="str">
            <v>Budget with Tr. (Jan-01)</v>
          </cell>
          <cell r="H5830">
            <v>1</v>
          </cell>
          <cell r="I5830">
            <v>1</v>
          </cell>
          <cell r="AP5830">
            <v>94027.117253289209</v>
          </cell>
          <cell r="BZ5830">
            <v>0</v>
          </cell>
          <cell r="CA5830">
            <v>0</v>
          </cell>
          <cell r="CC5830" t="str">
            <v>0001_3160-Dist Proj - West</v>
          </cell>
          <cell r="CG5830" t="str">
            <v>Full_Time</v>
          </cell>
          <cell r="CI5830" t="str">
            <v>DS</v>
          </cell>
          <cell r="CJ5830" t="str">
            <v>0001</v>
          </cell>
        </row>
        <row r="5831">
          <cell r="A5831" t="str">
            <v>Budget with Tr. (Jan-01)</v>
          </cell>
          <cell r="H5831">
            <v>1</v>
          </cell>
          <cell r="I5831">
            <v>1</v>
          </cell>
          <cell r="AP5831">
            <v>124316.1779270875</v>
          </cell>
          <cell r="BZ5831">
            <v>0</v>
          </cell>
          <cell r="CA5831">
            <v>0</v>
          </cell>
          <cell r="CC5831" t="str">
            <v>0001_3130-Distribution Projects Centre</v>
          </cell>
          <cell r="CG5831" t="str">
            <v>Full_Time</v>
          </cell>
          <cell r="CI5831" t="str">
            <v>DS</v>
          </cell>
          <cell r="CJ5831" t="str">
            <v>0001</v>
          </cell>
        </row>
        <row r="5832">
          <cell r="A5832" t="str">
            <v>Budget with Tr. (Jan-01)</v>
          </cell>
          <cell r="H5832">
            <v>1</v>
          </cell>
          <cell r="I5832">
            <v>1</v>
          </cell>
          <cell r="AP5832">
            <v>111772.05766542371</v>
          </cell>
          <cell r="BZ5832">
            <v>0</v>
          </cell>
          <cell r="CA5832">
            <v>0</v>
          </cell>
          <cell r="CC5832" t="str">
            <v>0001_3160-Dist Proj - West</v>
          </cell>
          <cell r="CG5832" t="str">
            <v>Full_Time</v>
          </cell>
          <cell r="CI5832" t="str">
            <v>DS</v>
          </cell>
          <cell r="CJ5832" t="str">
            <v>0001</v>
          </cell>
        </row>
        <row r="5833">
          <cell r="A5833" t="str">
            <v>Budget with Tr. (Jan-01)</v>
          </cell>
          <cell r="H5833">
            <v>1</v>
          </cell>
          <cell r="I5833">
            <v>1</v>
          </cell>
          <cell r="AP5833">
            <v>94027.117253289209</v>
          </cell>
          <cell r="BZ5833">
            <v>0</v>
          </cell>
          <cell r="CA5833">
            <v>0</v>
          </cell>
          <cell r="CC5833" t="str">
            <v>0001_3110-Dist Proj - East</v>
          </cell>
          <cell r="CG5833" t="str">
            <v>Full_Time</v>
          </cell>
          <cell r="CI5833" t="str">
            <v>DS</v>
          </cell>
          <cell r="CJ5833" t="str">
            <v>0001</v>
          </cell>
        </row>
        <row r="5834">
          <cell r="A5834" t="str">
            <v>Budget with Tr. (Jan-01)</v>
          </cell>
          <cell r="H5834">
            <v>1</v>
          </cell>
          <cell r="I5834">
            <v>1</v>
          </cell>
          <cell r="AP5834">
            <v>107621.2592895558</v>
          </cell>
          <cell r="BZ5834">
            <v>0</v>
          </cell>
          <cell r="CA5834">
            <v>0</v>
          </cell>
          <cell r="CC5834" t="str">
            <v>0001_3160-Dist Proj - West</v>
          </cell>
          <cell r="CG5834" t="str">
            <v>Full_Time</v>
          </cell>
          <cell r="CI5834" t="str">
            <v>DS</v>
          </cell>
          <cell r="CJ5834" t="str">
            <v>0001</v>
          </cell>
        </row>
        <row r="5835">
          <cell r="A5835" t="str">
            <v>Budget with Tr. (Jan-01)</v>
          </cell>
          <cell r="H5835">
            <v>1</v>
          </cell>
          <cell r="I5835">
            <v>1</v>
          </cell>
          <cell r="AP5835">
            <v>176889.51978796179</v>
          </cell>
          <cell r="BZ5835">
            <v>0</v>
          </cell>
          <cell r="CA5835">
            <v>0</v>
          </cell>
          <cell r="CC5835" t="str">
            <v>0001_1341-Financial Planning</v>
          </cell>
          <cell r="CG5835" t="str">
            <v>Full_Time</v>
          </cell>
          <cell r="CI5835" t="str">
            <v>Fin.</v>
          </cell>
          <cell r="CJ5835" t="str">
            <v>0001</v>
          </cell>
        </row>
        <row r="5836">
          <cell r="A5836" t="str">
            <v>Budget with Tr. (Jan-01)</v>
          </cell>
          <cell r="H5836">
            <v>1</v>
          </cell>
          <cell r="I5836">
            <v>1</v>
          </cell>
          <cell r="AP5836">
            <v>96463.865338236807</v>
          </cell>
          <cell r="BZ5836">
            <v>0</v>
          </cell>
          <cell r="CA5836">
            <v>0</v>
          </cell>
          <cell r="CC5836" t="str">
            <v>0001_2520-Warehousing Management</v>
          </cell>
          <cell r="CG5836" t="str">
            <v>Full_Time</v>
          </cell>
          <cell r="CI5836" t="str">
            <v>AM</v>
          </cell>
          <cell r="CJ5836" t="str">
            <v>0001</v>
          </cell>
        </row>
        <row r="5837">
          <cell r="A5837" t="str">
            <v>Budget with Tr. (Jan-01)</v>
          </cell>
          <cell r="H5837">
            <v>1</v>
          </cell>
          <cell r="I5837">
            <v>1</v>
          </cell>
          <cell r="AP5837">
            <v>94616.500727360311</v>
          </cell>
          <cell r="BZ5837">
            <v>0</v>
          </cell>
          <cell r="CA5837">
            <v>0</v>
          </cell>
          <cell r="CC5837" t="str">
            <v>0001_4420-Accounts Receivable</v>
          </cell>
          <cell r="CG5837" t="str">
            <v>Full_Time</v>
          </cell>
          <cell r="CI5837" t="str">
            <v>CS</v>
          </cell>
          <cell r="CJ5837" t="str">
            <v>0001</v>
          </cell>
        </row>
        <row r="5838">
          <cell r="A5838" t="str">
            <v>Budget with Tr. (Jan-01)</v>
          </cell>
          <cell r="H5838">
            <v>1</v>
          </cell>
          <cell r="I5838">
            <v>1</v>
          </cell>
          <cell r="AP5838">
            <v>90911.918108974001</v>
          </cell>
          <cell r="BZ5838">
            <v>0.82420000000000004</v>
          </cell>
          <cell r="CA5838">
            <v>74929.602899999998</v>
          </cell>
          <cell r="CC5838" t="str">
            <v>0001_3820-Program Management</v>
          </cell>
          <cell r="CG5838" t="str">
            <v>Full_Time</v>
          </cell>
          <cell r="CI5838" t="str">
            <v>DS</v>
          </cell>
          <cell r="CJ5838" t="str">
            <v>0001</v>
          </cell>
        </row>
        <row r="5839">
          <cell r="A5839" t="str">
            <v>Budget with Tr. (Jan-01)</v>
          </cell>
          <cell r="H5839">
            <v>1</v>
          </cell>
          <cell r="I5839">
            <v>1</v>
          </cell>
          <cell r="AP5839">
            <v>139883.13838086239</v>
          </cell>
          <cell r="BZ5839">
            <v>0</v>
          </cell>
          <cell r="CA5839">
            <v>0</v>
          </cell>
          <cell r="CC5839" t="str">
            <v>0001_1782-Service Requests</v>
          </cell>
          <cell r="CG5839" t="str">
            <v>Full_Time</v>
          </cell>
          <cell r="CI5839" t="str">
            <v>IT</v>
          </cell>
          <cell r="CJ5839" t="str">
            <v>0001</v>
          </cell>
        </row>
        <row r="5840">
          <cell r="A5840" t="str">
            <v>Budget with Tr. (Jan-01)</v>
          </cell>
          <cell r="H5840">
            <v>1</v>
          </cell>
          <cell r="I5840">
            <v>1</v>
          </cell>
          <cell r="AP5840">
            <v>138155.54081016144</v>
          </cell>
          <cell r="BZ5840">
            <v>0</v>
          </cell>
          <cell r="CA5840">
            <v>0</v>
          </cell>
          <cell r="CC5840" t="str">
            <v>0001_1760-Program Delivery</v>
          </cell>
          <cell r="CG5840" t="str">
            <v>Full_Time</v>
          </cell>
          <cell r="CI5840" t="str">
            <v>IT</v>
          </cell>
          <cell r="CJ5840" t="str">
            <v>0001</v>
          </cell>
        </row>
        <row r="5841">
          <cell r="A5841" t="str">
            <v>Budget with Tr. (Jan-01)</v>
          </cell>
          <cell r="H5841">
            <v>1</v>
          </cell>
          <cell r="I5841">
            <v>1</v>
          </cell>
          <cell r="AP5841">
            <v>211832.63648014358</v>
          </cell>
          <cell r="BZ5841">
            <v>0.82420000000000004</v>
          </cell>
          <cell r="CA5841">
            <v>174592.45899000001</v>
          </cell>
          <cell r="CC5841" t="str">
            <v>0001_2400-Policy &amp; Standards</v>
          </cell>
          <cell r="CG5841" t="str">
            <v>Full_Time</v>
          </cell>
          <cell r="CI5841" t="str">
            <v>AM</v>
          </cell>
          <cell r="CJ5841" t="str">
            <v>0001</v>
          </cell>
        </row>
        <row r="5842">
          <cell r="A5842" t="str">
            <v>Budget with Tr. (Jan-01)</v>
          </cell>
          <cell r="H5842">
            <v>1</v>
          </cell>
          <cell r="I5842">
            <v>1</v>
          </cell>
          <cell r="AP5842">
            <v>104381.4902500387</v>
          </cell>
          <cell r="BZ5842">
            <v>0</v>
          </cell>
          <cell r="CA5842">
            <v>0</v>
          </cell>
          <cell r="CC5842" t="str">
            <v>0001_3720-Dist Grid Health</v>
          </cell>
          <cell r="CG5842" t="str">
            <v>Full_Time</v>
          </cell>
          <cell r="CI5842" t="str">
            <v>DG</v>
          </cell>
          <cell r="CJ5842" t="str">
            <v>0001</v>
          </cell>
        </row>
        <row r="5843">
          <cell r="A5843" t="str">
            <v>Budget with Tr. (Jan-01)</v>
          </cell>
          <cell r="H5843">
            <v>1</v>
          </cell>
          <cell r="I5843">
            <v>1</v>
          </cell>
          <cell r="AP5843">
            <v>110719.78548312679</v>
          </cell>
          <cell r="BZ5843">
            <v>0</v>
          </cell>
          <cell r="CA5843">
            <v>0</v>
          </cell>
          <cell r="CC5843" t="str">
            <v>0001_3720-Dist Grid Health</v>
          </cell>
          <cell r="CG5843" t="str">
            <v>Full_Time</v>
          </cell>
          <cell r="CI5843" t="str">
            <v>DG</v>
          </cell>
          <cell r="CJ5843" t="str">
            <v>0001</v>
          </cell>
        </row>
        <row r="5844">
          <cell r="A5844" t="str">
            <v>Budget with Tr. (Jan-01)</v>
          </cell>
          <cell r="H5844">
            <v>1</v>
          </cell>
          <cell r="I5844">
            <v>1</v>
          </cell>
          <cell r="AP5844">
            <v>109607.3065401443</v>
          </cell>
          <cell r="BZ5844">
            <v>0</v>
          </cell>
          <cell r="CA5844">
            <v>0</v>
          </cell>
          <cell r="CC5844" t="str">
            <v>0001_3160-Dist Proj - West</v>
          </cell>
          <cell r="CG5844" t="str">
            <v>Full_Time</v>
          </cell>
          <cell r="CI5844" t="str">
            <v>DS</v>
          </cell>
          <cell r="CJ5844" t="str">
            <v>0001</v>
          </cell>
        </row>
        <row r="5845">
          <cell r="A5845" t="str">
            <v>Budget with Tr. (Jan-01)</v>
          </cell>
          <cell r="H5845">
            <v>1</v>
          </cell>
          <cell r="I5845">
            <v>1</v>
          </cell>
          <cell r="AP5845">
            <v>113673.12155930509</v>
          </cell>
          <cell r="BZ5845">
            <v>0</v>
          </cell>
          <cell r="CA5845">
            <v>0</v>
          </cell>
          <cell r="CC5845" t="str">
            <v>0001_2530-Acquisition Services</v>
          </cell>
          <cell r="CG5845" t="str">
            <v>Full_Time</v>
          </cell>
          <cell r="CI5845" t="str">
            <v>AM</v>
          </cell>
          <cell r="CJ5845" t="str">
            <v>0001</v>
          </cell>
        </row>
        <row r="5846">
          <cell r="A5846" t="str">
            <v>Budget with Tr. (Jan-01)</v>
          </cell>
          <cell r="H5846">
            <v>1</v>
          </cell>
          <cell r="I5846">
            <v>1</v>
          </cell>
          <cell r="AP5846">
            <v>108488.8522053468</v>
          </cell>
          <cell r="BZ5846">
            <v>0</v>
          </cell>
          <cell r="CA5846">
            <v>0</v>
          </cell>
          <cell r="CC5846" t="str">
            <v>0001_3160-Dist Proj - West</v>
          </cell>
          <cell r="CG5846" t="str">
            <v>Full_Time</v>
          </cell>
          <cell r="CI5846" t="str">
            <v>DS</v>
          </cell>
          <cell r="CJ5846" t="str">
            <v>0001</v>
          </cell>
        </row>
        <row r="5847">
          <cell r="A5847" t="str">
            <v>Budget with Tr. (Jan-01)</v>
          </cell>
          <cell r="H5847">
            <v>1</v>
          </cell>
          <cell r="I5847">
            <v>1</v>
          </cell>
          <cell r="AP5847">
            <v>128090.82861357251</v>
          </cell>
          <cell r="BZ5847">
            <v>0</v>
          </cell>
          <cell r="CA5847">
            <v>0</v>
          </cell>
          <cell r="CC5847" t="str">
            <v>0001_1810-Safety</v>
          </cell>
          <cell r="CG5847" t="str">
            <v>Full_Time</v>
          </cell>
          <cell r="CI5847" t="str">
            <v>EHS</v>
          </cell>
          <cell r="CJ5847" t="str">
            <v>0001</v>
          </cell>
        </row>
        <row r="5848">
          <cell r="A5848" t="str">
            <v>Budget with Tr. (Jan-01)</v>
          </cell>
          <cell r="H5848">
            <v>1</v>
          </cell>
          <cell r="I5848">
            <v>1</v>
          </cell>
          <cell r="AP5848">
            <v>122354.92363802379</v>
          </cell>
          <cell r="BZ5848">
            <v>0</v>
          </cell>
          <cell r="CA5848">
            <v>0</v>
          </cell>
          <cell r="CC5848" t="str">
            <v>0001_4210-Grid Response</v>
          </cell>
          <cell r="CG5848" t="str">
            <v>Full_Time</v>
          </cell>
          <cell r="CI5848" t="str">
            <v>DG</v>
          </cell>
          <cell r="CJ5848" t="str">
            <v>0001</v>
          </cell>
        </row>
        <row r="5849">
          <cell r="A5849" t="str">
            <v>Budget with Tr. (Jan-01)</v>
          </cell>
          <cell r="H5849">
            <v>1</v>
          </cell>
          <cell r="I5849">
            <v>1</v>
          </cell>
          <cell r="AP5849">
            <v>90428.992856021505</v>
          </cell>
          <cell r="BZ5849">
            <v>0</v>
          </cell>
          <cell r="CA5849">
            <v>0</v>
          </cell>
          <cell r="CC5849" t="str">
            <v>0001_3130-Distribution Projects Centre</v>
          </cell>
          <cell r="CG5849" t="str">
            <v>Full_Time</v>
          </cell>
          <cell r="CI5849" t="str">
            <v>DS</v>
          </cell>
          <cell r="CJ5849" t="str">
            <v>0001</v>
          </cell>
        </row>
        <row r="5850">
          <cell r="A5850" t="str">
            <v>Budget with Tr. (Jan-01)</v>
          </cell>
          <cell r="H5850">
            <v>1</v>
          </cell>
          <cell r="I5850">
            <v>1</v>
          </cell>
          <cell r="AP5850">
            <v>111772.05766542371</v>
          </cell>
          <cell r="BZ5850">
            <v>0.82420000000000004</v>
          </cell>
          <cell r="CA5850">
            <v>92122.529930000004</v>
          </cell>
          <cell r="CC5850" t="str">
            <v>0001_4481-System Oper Control Room</v>
          </cell>
          <cell r="CG5850" t="str">
            <v>Full_Time</v>
          </cell>
          <cell r="CI5850" t="str">
            <v>DG</v>
          </cell>
          <cell r="CJ5850" t="str">
            <v>0001</v>
          </cell>
        </row>
        <row r="5851">
          <cell r="A5851" t="str">
            <v>Budget with Tr. (Jan-01)</v>
          </cell>
          <cell r="H5851">
            <v>1</v>
          </cell>
          <cell r="I5851">
            <v>1</v>
          </cell>
          <cell r="AP5851">
            <v>111733.19112241469</v>
          </cell>
          <cell r="BZ5851">
            <v>0</v>
          </cell>
          <cell r="CA5851">
            <v>0</v>
          </cell>
          <cell r="CC5851" t="str">
            <v>0001_3130-Distribution Projects Centre</v>
          </cell>
          <cell r="CG5851" t="str">
            <v>Full_Time</v>
          </cell>
          <cell r="CI5851" t="str">
            <v>DS</v>
          </cell>
          <cell r="CJ5851" t="str">
            <v>0001</v>
          </cell>
        </row>
        <row r="5852">
          <cell r="A5852" t="str">
            <v>Budget with Tr. (Jan-01)</v>
          </cell>
          <cell r="H5852">
            <v>1</v>
          </cell>
          <cell r="I5852">
            <v>1</v>
          </cell>
          <cell r="AP5852">
            <v>119144.97513872608</v>
          </cell>
          <cell r="BZ5852">
            <v>0.82420000000000004</v>
          </cell>
          <cell r="CA5852">
            <v>98199.288510000013</v>
          </cell>
          <cell r="CC5852" t="str">
            <v>0001_2200-Syst Reliability Planning</v>
          </cell>
          <cell r="CG5852" t="str">
            <v>Full_Time</v>
          </cell>
          <cell r="CI5852" t="str">
            <v>AM</v>
          </cell>
          <cell r="CJ5852" t="str">
            <v>0001</v>
          </cell>
        </row>
        <row r="5853">
          <cell r="A5853" t="str">
            <v>Budget with Tr. (Jan-01)</v>
          </cell>
          <cell r="H5853">
            <v>1</v>
          </cell>
          <cell r="I5853">
            <v>1</v>
          </cell>
          <cell r="AP5853">
            <v>128915.94969238051</v>
          </cell>
          <cell r="BZ5853">
            <v>0</v>
          </cell>
          <cell r="CA5853">
            <v>0</v>
          </cell>
          <cell r="CC5853" t="str">
            <v>0001_1810-Safety</v>
          </cell>
          <cell r="CG5853" t="str">
            <v>Full_Time</v>
          </cell>
          <cell r="CI5853" t="str">
            <v>EHS</v>
          </cell>
          <cell r="CJ5853" t="str">
            <v>0001</v>
          </cell>
        </row>
        <row r="5854">
          <cell r="A5854" t="str">
            <v>Budget with Tr. (Jan-01)</v>
          </cell>
          <cell r="H5854">
            <v>1</v>
          </cell>
          <cell r="I5854">
            <v>1</v>
          </cell>
          <cell r="AP5854">
            <v>108488.19726382679</v>
          </cell>
          <cell r="BZ5854">
            <v>0</v>
          </cell>
          <cell r="CA5854">
            <v>0</v>
          </cell>
          <cell r="CC5854" t="str">
            <v>0001_3720-Dist Grid Health</v>
          </cell>
          <cell r="CG5854" t="str">
            <v>Full_Time</v>
          </cell>
          <cell r="CI5854" t="str">
            <v>DG</v>
          </cell>
          <cell r="CJ5854" t="str">
            <v>0001</v>
          </cell>
        </row>
        <row r="5855">
          <cell r="A5855" t="str">
            <v>Budget with Tr. (Jan-01)</v>
          </cell>
          <cell r="H5855">
            <v>1</v>
          </cell>
          <cell r="I5855">
            <v>1</v>
          </cell>
          <cell r="AP5855">
            <v>92787.63781485708</v>
          </cell>
          <cell r="BZ5855">
            <v>0</v>
          </cell>
          <cell r="CA5855">
            <v>0</v>
          </cell>
          <cell r="CC5855" t="str">
            <v>0001_4425-Conbill</v>
          </cell>
          <cell r="CG5855" t="str">
            <v>Full_Time</v>
          </cell>
          <cell r="CI5855" t="str">
            <v>CS</v>
          </cell>
          <cell r="CJ5855" t="str">
            <v>0001</v>
          </cell>
        </row>
        <row r="5856">
          <cell r="A5856" t="str">
            <v>Budget with Tr. (Jan-01)</v>
          </cell>
          <cell r="H5856">
            <v>1</v>
          </cell>
          <cell r="I5856">
            <v>1</v>
          </cell>
          <cell r="AP5856">
            <v>124316.1779270875</v>
          </cell>
          <cell r="BZ5856">
            <v>0</v>
          </cell>
          <cell r="CA5856">
            <v>0</v>
          </cell>
          <cell r="CC5856" t="str">
            <v>0001_3720-Dist Grid Health</v>
          </cell>
          <cell r="CG5856" t="str">
            <v>Full_Time</v>
          </cell>
          <cell r="CI5856" t="str">
            <v>DG</v>
          </cell>
          <cell r="CJ5856" t="str">
            <v>0001</v>
          </cell>
        </row>
        <row r="5857">
          <cell r="A5857" t="str">
            <v>Budget with Tr. (Jan-01)</v>
          </cell>
          <cell r="H5857">
            <v>1</v>
          </cell>
          <cell r="I5857">
            <v>1</v>
          </cell>
          <cell r="AP5857">
            <v>99217.535350197868</v>
          </cell>
          <cell r="BZ5857">
            <v>0</v>
          </cell>
          <cell r="CA5857">
            <v>0</v>
          </cell>
          <cell r="CC5857" t="str">
            <v>0001_3160-Dist Proj - West</v>
          </cell>
          <cell r="CG5857" t="str">
            <v>Full_Time</v>
          </cell>
          <cell r="CI5857" t="str">
            <v>DS</v>
          </cell>
          <cell r="CJ5857" t="str">
            <v>0001</v>
          </cell>
        </row>
        <row r="5858">
          <cell r="A5858" t="str">
            <v>Budget with Tr. (Jan-01)</v>
          </cell>
          <cell r="H5858">
            <v>1</v>
          </cell>
          <cell r="I5858">
            <v>1</v>
          </cell>
          <cell r="AP5858">
            <v>140423.33425578999</v>
          </cell>
          <cell r="BZ5858">
            <v>0.82420000000000004</v>
          </cell>
          <cell r="CA5858">
            <v>115736.91208999998</v>
          </cell>
          <cell r="CC5858" t="str">
            <v>0001_4481-System Oper Control Room</v>
          </cell>
          <cell r="CG5858" t="str">
            <v>Full_Time</v>
          </cell>
          <cell r="CI5858" t="str">
            <v>DG</v>
          </cell>
          <cell r="CJ5858" t="str">
            <v>0001</v>
          </cell>
        </row>
        <row r="5859">
          <cell r="A5859" t="str">
            <v>Budget with Tr. (Jan-01)</v>
          </cell>
          <cell r="H5859">
            <v>1</v>
          </cell>
          <cell r="I5859">
            <v>1</v>
          </cell>
          <cell r="AP5859">
            <v>108771.1543219884</v>
          </cell>
          <cell r="BZ5859">
            <v>0</v>
          </cell>
          <cell r="CA5859">
            <v>0</v>
          </cell>
          <cell r="CC5859" t="str">
            <v>0001_5100-Fleet &amp; Equipment Svcs</v>
          </cell>
          <cell r="CG5859" t="str">
            <v>Full_Time</v>
          </cell>
          <cell r="CI5859" t="str">
            <v>AM</v>
          </cell>
          <cell r="CJ5859" t="str">
            <v>0001</v>
          </cell>
        </row>
        <row r="5860">
          <cell r="A5860" t="str">
            <v>Budget with Tr. (Jan-01)</v>
          </cell>
          <cell r="H5860">
            <v>1</v>
          </cell>
          <cell r="I5860">
            <v>1</v>
          </cell>
          <cell r="AP5860">
            <v>87589.705779333395</v>
          </cell>
          <cell r="BZ5860">
            <v>0</v>
          </cell>
          <cell r="CA5860">
            <v>0</v>
          </cell>
          <cell r="CC5860" t="str">
            <v>0001_3130-Distribution Projects Centre</v>
          </cell>
          <cell r="CG5860" t="str">
            <v>Full_Time</v>
          </cell>
          <cell r="CI5860" t="str">
            <v>DS</v>
          </cell>
          <cell r="CJ5860" t="str">
            <v>0001</v>
          </cell>
        </row>
        <row r="5861">
          <cell r="A5861" t="str">
            <v>Budget with Tr. (Jan-01)</v>
          </cell>
          <cell r="H5861">
            <v>1</v>
          </cell>
          <cell r="I5861">
            <v>1</v>
          </cell>
          <cell r="AP5861">
            <v>107531.1359578058</v>
          </cell>
          <cell r="BZ5861">
            <v>0</v>
          </cell>
          <cell r="CA5861">
            <v>0</v>
          </cell>
          <cell r="CC5861" t="str">
            <v>0001_3310-Station &amp; Dist Automation</v>
          </cell>
          <cell r="CG5861" t="str">
            <v>Full_Time</v>
          </cell>
          <cell r="CI5861" t="str">
            <v>DG</v>
          </cell>
          <cell r="CJ5861" t="str">
            <v>0001</v>
          </cell>
        </row>
        <row r="5862">
          <cell r="A5862" t="str">
            <v>Budget with Tr. (Jan-01)</v>
          </cell>
          <cell r="H5862">
            <v>1</v>
          </cell>
          <cell r="I5862">
            <v>1</v>
          </cell>
          <cell r="AP5862">
            <v>92867.473436504297</v>
          </cell>
          <cell r="BZ5862">
            <v>0</v>
          </cell>
          <cell r="CA5862">
            <v>0</v>
          </cell>
          <cell r="CC5862" t="str">
            <v>0001_4460-Collections &amp; Ellipse A/R</v>
          </cell>
          <cell r="CG5862" t="str">
            <v>Full_Time</v>
          </cell>
          <cell r="CI5862" t="str">
            <v>CS</v>
          </cell>
          <cell r="CJ5862" t="str">
            <v>0001</v>
          </cell>
        </row>
        <row r="5863">
          <cell r="A5863" t="str">
            <v>Budget with Tr. (Jan-01)</v>
          </cell>
          <cell r="H5863">
            <v>1</v>
          </cell>
          <cell r="I5863">
            <v>1</v>
          </cell>
          <cell r="AP5863">
            <v>119144.97513872608</v>
          </cell>
          <cell r="BZ5863">
            <v>0.82420000000000004</v>
          </cell>
          <cell r="CA5863">
            <v>98199.288510000013</v>
          </cell>
          <cell r="CC5863" t="str">
            <v>0001_2700-Capacity Planning</v>
          </cell>
          <cell r="CG5863" t="str">
            <v>Full_Time</v>
          </cell>
          <cell r="CI5863" t="str">
            <v>AM</v>
          </cell>
          <cell r="CJ5863" t="str">
            <v>0001</v>
          </cell>
        </row>
        <row r="5864">
          <cell r="A5864" t="str">
            <v>Budget with Tr. (Jan-01)</v>
          </cell>
          <cell r="H5864">
            <v>1</v>
          </cell>
          <cell r="I5864">
            <v>1</v>
          </cell>
          <cell r="AP5864">
            <v>87538.897310367989</v>
          </cell>
          <cell r="BZ5864">
            <v>0.82420000000000004</v>
          </cell>
          <cell r="CA5864">
            <v>72149.55915999999</v>
          </cell>
          <cell r="CC5864" t="str">
            <v>0001_3820-Program Management</v>
          </cell>
          <cell r="CG5864" t="str">
            <v>Full_Time</v>
          </cell>
          <cell r="CI5864" t="str">
            <v>DS</v>
          </cell>
          <cell r="CJ5864" t="str">
            <v>0001</v>
          </cell>
        </row>
        <row r="5865">
          <cell r="A5865" t="str">
            <v>Budget with Tr. (Jan-01)</v>
          </cell>
          <cell r="H5865">
            <v>1</v>
          </cell>
          <cell r="I5865">
            <v>1</v>
          </cell>
          <cell r="AP5865">
            <v>90911.365995405999</v>
          </cell>
          <cell r="BZ5865">
            <v>0.82420000000000004</v>
          </cell>
          <cell r="CA5865">
            <v>74929.147830000002</v>
          </cell>
          <cell r="CC5865" t="str">
            <v>0001_5000-Smart Meters</v>
          </cell>
          <cell r="CG5865" t="str">
            <v>Full_Time</v>
          </cell>
          <cell r="CI5865" t="str">
            <v>CS</v>
          </cell>
          <cell r="CJ5865" t="str">
            <v>0001</v>
          </cell>
        </row>
        <row r="5866">
          <cell r="A5866" t="str">
            <v>Budget with Tr. (Jan-01)</v>
          </cell>
          <cell r="H5866">
            <v>1</v>
          </cell>
          <cell r="I5866">
            <v>1</v>
          </cell>
          <cell r="AP5866">
            <v>144393.09101909588</v>
          </cell>
          <cell r="BZ5866">
            <v>0</v>
          </cell>
          <cell r="CA5866">
            <v>0</v>
          </cell>
          <cell r="CC5866" t="str">
            <v>0001_3310-Station &amp; Dist Automation</v>
          </cell>
          <cell r="CG5866" t="str">
            <v>Full_Time</v>
          </cell>
          <cell r="CI5866" t="str">
            <v>DG</v>
          </cell>
          <cell r="CJ5866" t="str">
            <v>0001</v>
          </cell>
        </row>
        <row r="5867">
          <cell r="A5867" t="str">
            <v>Budget with Tr. (Jan-01)</v>
          </cell>
          <cell r="H5867">
            <v>1</v>
          </cell>
          <cell r="I5867">
            <v>1</v>
          </cell>
          <cell r="AP5867">
            <v>87539.959074751401</v>
          </cell>
          <cell r="BZ5867">
            <v>0.82420000000000004</v>
          </cell>
          <cell r="CA5867">
            <v>72150.434280000001</v>
          </cell>
          <cell r="CC5867" t="str">
            <v>0001_3820-Program Management</v>
          </cell>
          <cell r="CG5867" t="str">
            <v>Full_Time</v>
          </cell>
          <cell r="CI5867" t="str">
            <v>DS</v>
          </cell>
          <cell r="CJ5867" t="str">
            <v>0001</v>
          </cell>
        </row>
        <row r="5868">
          <cell r="A5868" t="str">
            <v>Budget with Tr. (Jan-01)</v>
          </cell>
          <cell r="H5868">
            <v>1</v>
          </cell>
          <cell r="I5868">
            <v>1</v>
          </cell>
          <cell r="AP5868">
            <v>112801.5973696923</v>
          </cell>
          <cell r="BZ5868">
            <v>0</v>
          </cell>
          <cell r="CA5868">
            <v>0</v>
          </cell>
          <cell r="CC5868" t="str">
            <v>0001_4330-Customer Connections and Maintenance</v>
          </cell>
          <cell r="CG5868" t="str">
            <v>Full_Time</v>
          </cell>
          <cell r="CI5868" t="str">
            <v>DS</v>
          </cell>
          <cell r="CJ5868" t="str">
            <v>0001</v>
          </cell>
        </row>
        <row r="5869">
          <cell r="A5869" t="str">
            <v>Budget with Tr. (Jan-01)</v>
          </cell>
          <cell r="H5869">
            <v>1</v>
          </cell>
          <cell r="I5869">
            <v>1</v>
          </cell>
          <cell r="AP5869">
            <v>108268.12130891879</v>
          </cell>
          <cell r="BZ5869">
            <v>0</v>
          </cell>
          <cell r="CA5869">
            <v>0</v>
          </cell>
          <cell r="CC5869" t="str">
            <v>0001_3310-Station &amp; Dist Automation</v>
          </cell>
          <cell r="CG5869" t="str">
            <v>Full_Time</v>
          </cell>
          <cell r="CI5869" t="str">
            <v>DG</v>
          </cell>
          <cell r="CJ5869" t="str">
            <v>0001</v>
          </cell>
        </row>
        <row r="5870">
          <cell r="A5870" t="str">
            <v>Budget with Tr. (Jan-01)</v>
          </cell>
          <cell r="H5870">
            <v>1</v>
          </cell>
          <cell r="I5870">
            <v>1</v>
          </cell>
          <cell r="AP5870">
            <v>141005.1626744121</v>
          </cell>
          <cell r="BZ5870">
            <v>0</v>
          </cell>
          <cell r="CA5870">
            <v>0</v>
          </cell>
          <cell r="CC5870" t="str">
            <v>0008_8310-Project &amp; Design Management</v>
          </cell>
          <cell r="CG5870" t="str">
            <v>Full_Time</v>
          </cell>
          <cell r="CI5870" t="str">
            <v>CDM</v>
          </cell>
          <cell r="CJ5870" t="str">
            <v>0008</v>
          </cell>
        </row>
        <row r="5871">
          <cell r="A5871" t="str">
            <v>Budget with Tr. (Jan-01)</v>
          </cell>
          <cell r="H5871">
            <v>0</v>
          </cell>
          <cell r="I5871">
            <v>0</v>
          </cell>
          <cell r="AP5871">
            <v>0</v>
          </cell>
          <cell r="BZ5871">
            <v>0</v>
          </cell>
          <cell r="CA5871">
            <v>0</v>
          </cell>
          <cell r="CC5871" t="str">
            <v>0008_8320-Marketing</v>
          </cell>
          <cell r="CG5871" t="e">
            <v>#N/A</v>
          </cell>
          <cell r="CI5871" t="str">
            <v>CDM</v>
          </cell>
          <cell r="CJ5871" t="str">
            <v>0008</v>
          </cell>
        </row>
        <row r="5872">
          <cell r="A5872" t="str">
            <v>Budget with Tr. (Jan-01)</v>
          </cell>
          <cell r="H5872">
            <v>1</v>
          </cell>
          <cell r="I5872">
            <v>1</v>
          </cell>
          <cell r="AP5872">
            <v>87539.428192559106</v>
          </cell>
          <cell r="BZ5872">
            <v>0</v>
          </cell>
          <cell r="CA5872">
            <v>0</v>
          </cell>
          <cell r="CC5872" t="str">
            <v>0001_1753-IT Network Admin/tel</v>
          </cell>
          <cell r="CG5872" t="str">
            <v>Full_Time</v>
          </cell>
          <cell r="CI5872" t="str">
            <v>IT</v>
          </cell>
          <cell r="CJ5872" t="str">
            <v>0001</v>
          </cell>
        </row>
        <row r="5873">
          <cell r="A5873" t="str">
            <v>Budget with Tr. (Jan-01)</v>
          </cell>
          <cell r="H5873">
            <v>1</v>
          </cell>
          <cell r="I5873">
            <v>1</v>
          </cell>
          <cell r="AP5873">
            <v>124316.1779270875</v>
          </cell>
          <cell r="BZ5873">
            <v>0</v>
          </cell>
          <cell r="CA5873">
            <v>0</v>
          </cell>
          <cell r="CC5873" t="str">
            <v>0001_4330-Customer Connections and Maintenance</v>
          </cell>
          <cell r="CG5873" t="str">
            <v>Full_Time</v>
          </cell>
          <cell r="CI5873" t="str">
            <v>DS</v>
          </cell>
          <cell r="CJ5873" t="str">
            <v>0001</v>
          </cell>
        </row>
        <row r="5874">
          <cell r="A5874" t="str">
            <v>Budget with Tr. (Jan-01)</v>
          </cell>
          <cell r="H5874">
            <v>1</v>
          </cell>
          <cell r="I5874">
            <v>1</v>
          </cell>
          <cell r="AP5874">
            <v>171036.49666167839</v>
          </cell>
          <cell r="BZ5874">
            <v>0</v>
          </cell>
          <cell r="CA5874">
            <v>0</v>
          </cell>
          <cell r="CC5874" t="str">
            <v>0001_1760-Program Delivery</v>
          </cell>
          <cell r="CG5874" t="str">
            <v>Full_Time</v>
          </cell>
          <cell r="CI5874" t="str">
            <v>IT</v>
          </cell>
          <cell r="CJ5874" t="str">
            <v>0001</v>
          </cell>
        </row>
        <row r="5875">
          <cell r="A5875" t="str">
            <v>Budget with Tr. (Jan-01)</v>
          </cell>
          <cell r="H5875">
            <v>1</v>
          </cell>
          <cell r="I5875">
            <v>1</v>
          </cell>
          <cell r="AP5875">
            <v>102192.0176196847</v>
          </cell>
          <cell r="BZ5875">
            <v>0.82420000000000004</v>
          </cell>
          <cell r="CA5875">
            <v>84226.660910000006</v>
          </cell>
          <cell r="CC5875" t="str">
            <v>0001_2700-Capacity Planning</v>
          </cell>
          <cell r="CG5875" t="str">
            <v>Full_Time</v>
          </cell>
          <cell r="CI5875" t="str">
            <v>AM</v>
          </cell>
          <cell r="CJ5875" t="str">
            <v>0001</v>
          </cell>
        </row>
        <row r="5876">
          <cell r="A5876" t="str">
            <v>Budget with Tr. (Jan-01)</v>
          </cell>
          <cell r="H5876">
            <v>1</v>
          </cell>
          <cell r="I5876">
            <v>1</v>
          </cell>
          <cell r="AP5876">
            <v>104381.4902500387</v>
          </cell>
          <cell r="BZ5876">
            <v>0</v>
          </cell>
          <cell r="CA5876">
            <v>0</v>
          </cell>
          <cell r="CC5876" t="str">
            <v>0001_3720-Dist Grid Health</v>
          </cell>
          <cell r="CG5876" t="str">
            <v>Full_Time</v>
          </cell>
          <cell r="CI5876" t="str">
            <v>DG</v>
          </cell>
          <cell r="CJ5876" t="str">
            <v>0001</v>
          </cell>
        </row>
        <row r="5877">
          <cell r="A5877" t="str">
            <v>Budget with Tr. (Jan-01)</v>
          </cell>
          <cell r="H5877">
            <v>1</v>
          </cell>
          <cell r="I5877">
            <v>1</v>
          </cell>
          <cell r="AP5877">
            <v>119513.2702122856</v>
          </cell>
          <cell r="BZ5877">
            <v>0</v>
          </cell>
          <cell r="CA5877">
            <v>0</v>
          </cell>
          <cell r="CC5877" t="str">
            <v>0001_4210-Grid Response</v>
          </cell>
          <cell r="CG5877" t="str">
            <v>Full_Time</v>
          </cell>
          <cell r="CI5877" t="str">
            <v>DG</v>
          </cell>
          <cell r="CJ5877" t="str">
            <v>0001</v>
          </cell>
        </row>
        <row r="5878">
          <cell r="A5878" t="str">
            <v>Budget with Tr. (Jan-01)</v>
          </cell>
          <cell r="H5878">
            <v>1</v>
          </cell>
          <cell r="I5878">
            <v>1</v>
          </cell>
          <cell r="AP5878">
            <v>108339.73081413031</v>
          </cell>
          <cell r="BZ5878">
            <v>0</v>
          </cell>
          <cell r="CA5878">
            <v>0</v>
          </cell>
          <cell r="CC5878" t="str">
            <v>0001_4210-Grid Response</v>
          </cell>
          <cell r="CG5878" t="str">
            <v>Full_Time</v>
          </cell>
          <cell r="CI5878" t="str">
            <v>DG</v>
          </cell>
          <cell r="CJ5878" t="str">
            <v>0001</v>
          </cell>
        </row>
        <row r="5879">
          <cell r="A5879" t="str">
            <v>Budget with Tr. (Jan-01)</v>
          </cell>
          <cell r="H5879">
            <v>1</v>
          </cell>
          <cell r="I5879">
            <v>1</v>
          </cell>
          <cell r="AP5879">
            <v>137700.78665509369</v>
          </cell>
          <cell r="BZ5879">
            <v>0</v>
          </cell>
          <cell r="CA5879">
            <v>0</v>
          </cell>
          <cell r="CC5879" t="str">
            <v>0001_4330-Customer Connections and Maintenance</v>
          </cell>
          <cell r="CG5879" t="str">
            <v>Full_Time</v>
          </cell>
          <cell r="CI5879" t="str">
            <v>DS</v>
          </cell>
          <cell r="CJ5879" t="str">
            <v>0001</v>
          </cell>
        </row>
        <row r="5880">
          <cell r="A5880" t="str">
            <v>Budget with Tr. (Jan-01)</v>
          </cell>
          <cell r="H5880">
            <v>1</v>
          </cell>
          <cell r="I5880">
            <v>1</v>
          </cell>
          <cell r="AP5880">
            <v>104683.0992632085</v>
          </cell>
          <cell r="BZ5880">
            <v>0</v>
          </cell>
          <cell r="CA5880">
            <v>0</v>
          </cell>
          <cell r="CC5880" t="str">
            <v>0001_3130-Distribution Projects Centre</v>
          </cell>
          <cell r="CG5880" t="str">
            <v>Full_Time</v>
          </cell>
          <cell r="CI5880" t="str">
            <v>DS</v>
          </cell>
          <cell r="CJ5880" t="str">
            <v>0001</v>
          </cell>
        </row>
        <row r="5881">
          <cell r="A5881" t="str">
            <v>Budget with Tr. (Jan-01)</v>
          </cell>
          <cell r="H5881">
            <v>1</v>
          </cell>
          <cell r="I5881">
            <v>1</v>
          </cell>
          <cell r="AP5881">
            <v>119263.5454870586</v>
          </cell>
          <cell r="BZ5881">
            <v>0</v>
          </cell>
          <cell r="CA5881">
            <v>0</v>
          </cell>
          <cell r="CC5881" t="str">
            <v>0001_3110-Dist Proj - East</v>
          </cell>
          <cell r="CG5881" t="str">
            <v>Full_Time</v>
          </cell>
          <cell r="CI5881" t="str">
            <v>DS</v>
          </cell>
          <cell r="CJ5881" t="str">
            <v>0001</v>
          </cell>
        </row>
        <row r="5882">
          <cell r="A5882" t="str">
            <v>Budget with Tr. (Jan-01)</v>
          </cell>
          <cell r="H5882">
            <v>1</v>
          </cell>
          <cell r="I5882">
            <v>1</v>
          </cell>
          <cell r="AP5882">
            <v>109607.3065401443</v>
          </cell>
          <cell r="BZ5882">
            <v>0</v>
          </cell>
          <cell r="CA5882">
            <v>0</v>
          </cell>
          <cell r="CC5882" t="str">
            <v>0001_3110-Dist Proj - East</v>
          </cell>
          <cell r="CG5882" t="str">
            <v>Full_Time</v>
          </cell>
          <cell r="CI5882" t="str">
            <v>DS</v>
          </cell>
          <cell r="CJ5882" t="str">
            <v>0001</v>
          </cell>
        </row>
        <row r="5883">
          <cell r="A5883" t="str">
            <v>Budget with Tr. (Jan-01)</v>
          </cell>
          <cell r="H5883">
            <v>1</v>
          </cell>
          <cell r="I5883">
            <v>1</v>
          </cell>
          <cell r="AP5883">
            <v>119353.01832178771</v>
          </cell>
          <cell r="BZ5883">
            <v>0</v>
          </cell>
          <cell r="CA5883">
            <v>0</v>
          </cell>
          <cell r="CC5883" t="str">
            <v>0001_4150-Meter Operations</v>
          </cell>
          <cell r="CG5883" t="str">
            <v>Full_Time</v>
          </cell>
          <cell r="CI5883" t="str">
            <v>CS</v>
          </cell>
          <cell r="CJ5883" t="str">
            <v>0001</v>
          </cell>
        </row>
        <row r="5884">
          <cell r="A5884" t="str">
            <v>Budget with Tr. (Jan-01)</v>
          </cell>
          <cell r="H5884">
            <v>1</v>
          </cell>
          <cell r="I5884">
            <v>1</v>
          </cell>
          <cell r="AP5884">
            <v>146543.8165832485</v>
          </cell>
          <cell r="BZ5884">
            <v>0</v>
          </cell>
          <cell r="CA5884">
            <v>0</v>
          </cell>
          <cell r="CC5884" t="str">
            <v>0001_3840-Enterprise Project Management Office</v>
          </cell>
          <cell r="CG5884" t="str">
            <v>Full_Time</v>
          </cell>
          <cell r="CI5884" t="str">
            <v>SM</v>
          </cell>
          <cell r="CJ5884" t="str">
            <v>0001</v>
          </cell>
        </row>
        <row r="5885">
          <cell r="A5885" t="str">
            <v>Budget with Tr. (Jan-01)</v>
          </cell>
          <cell r="H5885">
            <v>1</v>
          </cell>
          <cell r="I5885">
            <v>1</v>
          </cell>
          <cell r="AP5885">
            <v>143744.29594681831</v>
          </cell>
          <cell r="BZ5885">
            <v>0.82420000000000004</v>
          </cell>
          <cell r="CA5885">
            <v>118474.04871999999</v>
          </cell>
          <cell r="CC5885" t="str">
            <v>0001_4481-System Oper Control Room</v>
          </cell>
          <cell r="CG5885" t="str">
            <v>Full_Time</v>
          </cell>
          <cell r="CI5885" t="str">
            <v>DG</v>
          </cell>
          <cell r="CJ5885" t="str">
            <v>0001</v>
          </cell>
        </row>
        <row r="5886">
          <cell r="A5886" t="str">
            <v>Budget with Tr. (Jan-01)</v>
          </cell>
          <cell r="H5886">
            <v>1</v>
          </cell>
          <cell r="I5886">
            <v>1</v>
          </cell>
          <cell r="AP5886">
            <v>119146.42866800648</v>
          </cell>
          <cell r="BZ5886">
            <v>0</v>
          </cell>
          <cell r="CA5886">
            <v>0</v>
          </cell>
          <cell r="CC5886" t="str">
            <v>0001_3720-Dist Grid Health</v>
          </cell>
          <cell r="CG5886" t="str">
            <v>Full_Time</v>
          </cell>
          <cell r="CI5886" t="str">
            <v>DG</v>
          </cell>
          <cell r="CJ5886" t="str">
            <v>0001</v>
          </cell>
        </row>
        <row r="5887">
          <cell r="A5887" t="str">
            <v>Budget with Tr. (Jan-01)</v>
          </cell>
          <cell r="H5887">
            <v>1</v>
          </cell>
          <cell r="I5887">
            <v>1</v>
          </cell>
          <cell r="AP5887">
            <v>112801.5973696923</v>
          </cell>
          <cell r="BZ5887">
            <v>0</v>
          </cell>
          <cell r="CA5887">
            <v>0</v>
          </cell>
          <cell r="CC5887" t="str">
            <v>0001_3130-Distribution Projects Centre</v>
          </cell>
          <cell r="CG5887" t="str">
            <v>Full_Time</v>
          </cell>
          <cell r="CI5887" t="str">
            <v>DS</v>
          </cell>
          <cell r="CJ5887" t="str">
            <v>0001</v>
          </cell>
        </row>
        <row r="5888">
          <cell r="A5888" t="str">
            <v>Budget with Tr. (Jan-01)</v>
          </cell>
          <cell r="H5888">
            <v>1</v>
          </cell>
          <cell r="I5888">
            <v>1</v>
          </cell>
          <cell r="AP5888">
            <v>654171.10734015936</v>
          </cell>
          <cell r="BZ5888">
            <v>0</v>
          </cell>
          <cell r="CA5888">
            <v>0</v>
          </cell>
          <cell r="CC5888" t="str">
            <v>0001_1000-Executive - LDC</v>
          </cell>
          <cell r="CG5888" t="str">
            <v>Full_Time</v>
          </cell>
          <cell r="CI5888" t="str">
            <v>Gov.</v>
          </cell>
          <cell r="CJ5888" t="str">
            <v>0001</v>
          </cell>
        </row>
        <row r="5889">
          <cell r="A5889" t="str">
            <v>Budget with Tr. (Jan-01)</v>
          </cell>
          <cell r="H5889">
            <v>1</v>
          </cell>
          <cell r="I5889">
            <v>1</v>
          </cell>
          <cell r="AP5889">
            <v>102192.0176196847</v>
          </cell>
          <cell r="BZ5889">
            <v>0</v>
          </cell>
          <cell r="CA5889">
            <v>0</v>
          </cell>
          <cell r="CC5889" t="str">
            <v>0001_4330-Customer Connections and Maintenance</v>
          </cell>
          <cell r="CG5889" t="str">
            <v>Full_Time</v>
          </cell>
          <cell r="CI5889" t="str">
            <v>DS</v>
          </cell>
          <cell r="CJ5889" t="str">
            <v>0001</v>
          </cell>
        </row>
        <row r="5890">
          <cell r="A5890" t="str">
            <v>Budget with Tr. (Jan-01)</v>
          </cell>
          <cell r="H5890">
            <v>1</v>
          </cell>
          <cell r="I5890">
            <v>1</v>
          </cell>
          <cell r="AP5890">
            <v>107769.73018374949</v>
          </cell>
          <cell r="BZ5890">
            <v>0</v>
          </cell>
          <cell r="CA5890">
            <v>0</v>
          </cell>
          <cell r="CC5890" t="str">
            <v>0001_4330-Customer Connections and Maintenance</v>
          </cell>
          <cell r="CG5890" t="str">
            <v>Full_Time</v>
          </cell>
          <cell r="CI5890" t="str">
            <v>DS</v>
          </cell>
          <cell r="CJ5890" t="str">
            <v>0001</v>
          </cell>
        </row>
        <row r="5891">
          <cell r="A5891" t="str">
            <v>Budget with Tr. (Jan-01)</v>
          </cell>
          <cell r="H5891">
            <v>1</v>
          </cell>
          <cell r="I5891">
            <v>1</v>
          </cell>
          <cell r="AP5891">
            <v>119263.5454870586</v>
          </cell>
          <cell r="BZ5891">
            <v>0</v>
          </cell>
          <cell r="CA5891">
            <v>0</v>
          </cell>
          <cell r="CC5891" t="str">
            <v>0001_4330-Customer Connections and Maintenance</v>
          </cell>
          <cell r="CG5891" t="str">
            <v>Full_Time</v>
          </cell>
          <cell r="CI5891" t="str">
            <v>DS</v>
          </cell>
          <cell r="CJ5891" t="str">
            <v>0001</v>
          </cell>
        </row>
        <row r="5892">
          <cell r="A5892" t="str">
            <v>Budget with Tr. (Jan-01)</v>
          </cell>
          <cell r="H5892">
            <v>1</v>
          </cell>
          <cell r="I5892">
            <v>1</v>
          </cell>
          <cell r="AP5892">
            <v>140424.54520426001</v>
          </cell>
          <cell r="BZ5892">
            <v>0.82420000000000004</v>
          </cell>
          <cell r="CA5892">
            <v>115737.91015</v>
          </cell>
          <cell r="CC5892" t="str">
            <v>0001_4481-System Oper Control Room</v>
          </cell>
          <cell r="CG5892" t="str">
            <v>Full_Time</v>
          </cell>
          <cell r="CI5892" t="str">
            <v>DG</v>
          </cell>
          <cell r="CJ5892" t="str">
            <v>0001</v>
          </cell>
        </row>
        <row r="5893">
          <cell r="A5893" t="str">
            <v>Budget with Tr. (Jan-01)</v>
          </cell>
          <cell r="H5893">
            <v>0</v>
          </cell>
          <cell r="I5893">
            <v>0</v>
          </cell>
          <cell r="AP5893">
            <v>0</v>
          </cell>
          <cell r="BZ5893">
            <v>0</v>
          </cell>
          <cell r="CA5893">
            <v>0</v>
          </cell>
          <cell r="CC5893" t="str">
            <v>0001_4430-LDC Settlement</v>
          </cell>
          <cell r="CG5893" t="e">
            <v>#N/A</v>
          </cell>
          <cell r="CI5893" t="str">
            <v>CS</v>
          </cell>
          <cell r="CJ5893" t="str">
            <v>0001</v>
          </cell>
        </row>
        <row r="5894">
          <cell r="A5894" t="str">
            <v>Budget with Tr. (Jan-01)</v>
          </cell>
          <cell r="H5894">
            <v>1</v>
          </cell>
          <cell r="I5894">
            <v>1</v>
          </cell>
          <cell r="AP5894">
            <v>92747.612854267092</v>
          </cell>
          <cell r="BZ5894">
            <v>0</v>
          </cell>
          <cell r="CA5894">
            <v>0</v>
          </cell>
          <cell r="CC5894" t="str">
            <v>0001_4430-LDC Settlement</v>
          </cell>
          <cell r="CG5894" t="str">
            <v>Full_Time</v>
          </cell>
          <cell r="CI5894" t="str">
            <v>CS</v>
          </cell>
          <cell r="CJ5894" t="str">
            <v>0001</v>
          </cell>
        </row>
        <row r="5895">
          <cell r="A5895" t="str">
            <v>Budget with Tr. (Jan-01)</v>
          </cell>
          <cell r="H5895">
            <v>1</v>
          </cell>
          <cell r="I5895">
            <v>1</v>
          </cell>
          <cell r="AP5895">
            <v>99217.535350197868</v>
          </cell>
          <cell r="BZ5895">
            <v>0</v>
          </cell>
          <cell r="CA5895">
            <v>0</v>
          </cell>
          <cell r="CC5895" t="str">
            <v>0001_3160-Dist Proj - West</v>
          </cell>
          <cell r="CG5895" t="str">
            <v>Full_Time</v>
          </cell>
          <cell r="CI5895" t="str">
            <v>DS</v>
          </cell>
          <cell r="CJ5895" t="str">
            <v>0001</v>
          </cell>
        </row>
        <row r="5896">
          <cell r="A5896" t="str">
            <v>Budget with Tr. (Jan-01)</v>
          </cell>
          <cell r="H5896">
            <v>1</v>
          </cell>
          <cell r="I5896">
            <v>1</v>
          </cell>
          <cell r="AP5896">
            <v>124316.1779270875</v>
          </cell>
          <cell r="BZ5896">
            <v>0</v>
          </cell>
          <cell r="CA5896">
            <v>0</v>
          </cell>
          <cell r="CC5896" t="str">
            <v>0001_3130-Distribution Projects Centre</v>
          </cell>
          <cell r="CG5896" t="str">
            <v>Full_Time</v>
          </cell>
          <cell r="CI5896" t="str">
            <v>DS</v>
          </cell>
          <cell r="CJ5896" t="str">
            <v>0001</v>
          </cell>
        </row>
        <row r="5897">
          <cell r="A5897" t="str">
            <v>Budget with Tr. (Jan-01)</v>
          </cell>
          <cell r="H5897">
            <v>1</v>
          </cell>
          <cell r="I5897">
            <v>1</v>
          </cell>
          <cell r="AP5897">
            <v>104204.93167746349</v>
          </cell>
          <cell r="BZ5897">
            <v>0</v>
          </cell>
          <cell r="CA5897">
            <v>0</v>
          </cell>
          <cell r="CC5897" t="str">
            <v>0001_4260-Field Services</v>
          </cell>
          <cell r="CG5897" t="str">
            <v>Full_Time</v>
          </cell>
          <cell r="CI5897" t="str">
            <v>CS</v>
          </cell>
          <cell r="CJ5897" t="str">
            <v>0001</v>
          </cell>
        </row>
        <row r="5898">
          <cell r="A5898" t="str">
            <v>Budget with Tr. (Jan-01)</v>
          </cell>
          <cell r="H5898">
            <v>1</v>
          </cell>
          <cell r="I5898">
            <v>1</v>
          </cell>
          <cell r="AP5898">
            <v>94027.117253289209</v>
          </cell>
          <cell r="BZ5898">
            <v>0</v>
          </cell>
          <cell r="CA5898">
            <v>0</v>
          </cell>
          <cell r="CC5898" t="str">
            <v>0001_3110-Dist Proj - East</v>
          </cell>
          <cell r="CG5898" t="str">
            <v>Full_Time</v>
          </cell>
          <cell r="CI5898" t="str">
            <v>DS</v>
          </cell>
          <cell r="CJ5898" t="str">
            <v>0001</v>
          </cell>
        </row>
        <row r="5899">
          <cell r="A5899" t="str">
            <v>Budget with Tr. (Jan-01)</v>
          </cell>
          <cell r="H5899">
            <v>1</v>
          </cell>
          <cell r="I5899">
            <v>1</v>
          </cell>
          <cell r="AP5899">
            <v>107024.77372469631</v>
          </cell>
          <cell r="BZ5899">
            <v>0</v>
          </cell>
          <cell r="CA5899">
            <v>0</v>
          </cell>
          <cell r="CC5899" t="str">
            <v>0001_4100-Meter Services</v>
          </cell>
          <cell r="CG5899" t="str">
            <v>Full_Time</v>
          </cell>
          <cell r="CI5899" t="str">
            <v>CS</v>
          </cell>
          <cell r="CJ5899" t="str">
            <v>0001</v>
          </cell>
        </row>
        <row r="5900">
          <cell r="A5900" t="str">
            <v>Budget with Tr. (Jan-01)</v>
          </cell>
          <cell r="H5900">
            <v>1</v>
          </cell>
          <cell r="I5900">
            <v>1</v>
          </cell>
          <cell r="AP5900">
            <v>96463.865338236807</v>
          </cell>
          <cell r="BZ5900">
            <v>0</v>
          </cell>
          <cell r="CA5900">
            <v>0</v>
          </cell>
          <cell r="CC5900" t="str">
            <v>0001_2520-Warehousing Management</v>
          </cell>
          <cell r="CG5900" t="str">
            <v>Full_Time</v>
          </cell>
          <cell r="CI5900" t="str">
            <v>AM</v>
          </cell>
          <cell r="CJ5900" t="str">
            <v>0001</v>
          </cell>
        </row>
        <row r="5901">
          <cell r="A5901" t="str">
            <v>Budget with Tr. (Jan-01)</v>
          </cell>
          <cell r="H5901">
            <v>1</v>
          </cell>
          <cell r="I5901">
            <v>1</v>
          </cell>
          <cell r="AP5901">
            <v>99217.535350197868</v>
          </cell>
          <cell r="BZ5901">
            <v>0</v>
          </cell>
          <cell r="CA5901">
            <v>0</v>
          </cell>
          <cell r="CC5901" t="str">
            <v>0001_3720-Dist Grid Health</v>
          </cell>
          <cell r="CG5901" t="str">
            <v>Full_Time</v>
          </cell>
          <cell r="CI5901" t="str">
            <v>DG</v>
          </cell>
          <cell r="CJ5901" t="str">
            <v>0001</v>
          </cell>
        </row>
        <row r="5902">
          <cell r="A5902" t="str">
            <v>Budget with Tr. (Jan-01)</v>
          </cell>
          <cell r="H5902">
            <v>1</v>
          </cell>
          <cell r="I5902">
            <v>1</v>
          </cell>
          <cell r="AP5902">
            <v>90911.918108974001</v>
          </cell>
          <cell r="BZ5902">
            <v>0.82420000000000004</v>
          </cell>
          <cell r="CA5902">
            <v>74929.602899999998</v>
          </cell>
          <cell r="CC5902" t="str">
            <v>0001_5000-Smart Meters</v>
          </cell>
          <cell r="CG5902" t="str">
            <v>Full_Time</v>
          </cell>
          <cell r="CI5902" t="str">
            <v>CS</v>
          </cell>
          <cell r="CJ5902" t="str">
            <v>0001</v>
          </cell>
        </row>
        <row r="5903">
          <cell r="A5903" t="str">
            <v>Budget with Tr. (Jan-01)</v>
          </cell>
          <cell r="H5903">
            <v>1</v>
          </cell>
          <cell r="I5903">
            <v>1</v>
          </cell>
          <cell r="AP5903">
            <v>120437.31817404642</v>
          </cell>
          <cell r="BZ5903">
            <v>0</v>
          </cell>
          <cell r="CA5903">
            <v>0</v>
          </cell>
          <cell r="CC5903" t="str">
            <v>0001_3130-Distribution Projects Centre</v>
          </cell>
          <cell r="CG5903" t="str">
            <v>Full_Time</v>
          </cell>
          <cell r="CI5903" t="str">
            <v>DS</v>
          </cell>
          <cell r="CJ5903" t="str">
            <v>0001</v>
          </cell>
        </row>
        <row r="5904">
          <cell r="A5904" t="str">
            <v>Budget with Tr. (Jan-01)</v>
          </cell>
          <cell r="H5904">
            <v>1</v>
          </cell>
          <cell r="I5904">
            <v>1</v>
          </cell>
          <cell r="AP5904">
            <v>87589.705779333395</v>
          </cell>
          <cell r="BZ5904">
            <v>0</v>
          </cell>
          <cell r="CA5904">
            <v>0</v>
          </cell>
          <cell r="CC5904" t="str">
            <v>0001_3130-Distribution Projects Centre</v>
          </cell>
          <cell r="CG5904" t="str">
            <v>Full_Time</v>
          </cell>
          <cell r="CI5904" t="str">
            <v>DS</v>
          </cell>
          <cell r="CJ5904" t="str">
            <v>0001</v>
          </cell>
        </row>
        <row r="5905">
          <cell r="A5905" t="str">
            <v>Budget with Tr. (Jan-01)</v>
          </cell>
          <cell r="H5905">
            <v>1</v>
          </cell>
          <cell r="I5905">
            <v>1</v>
          </cell>
          <cell r="AP5905">
            <v>90163.200947802979</v>
          </cell>
          <cell r="BZ5905">
            <v>0</v>
          </cell>
          <cell r="CA5905">
            <v>0</v>
          </cell>
          <cell r="CC5905" t="str">
            <v>0001_3160-Dist Proj - West</v>
          </cell>
          <cell r="CG5905" t="str">
            <v>Full_Time</v>
          </cell>
          <cell r="CI5905" t="str">
            <v>DS</v>
          </cell>
          <cell r="CJ5905" t="str">
            <v>0001</v>
          </cell>
        </row>
        <row r="5906">
          <cell r="A5906" t="str">
            <v>Budget with Tr. (Jan-01)</v>
          </cell>
          <cell r="H5906">
            <v>1</v>
          </cell>
          <cell r="I5906">
            <v>1</v>
          </cell>
          <cell r="AP5906">
            <v>102192.0176196847</v>
          </cell>
          <cell r="BZ5906">
            <v>0</v>
          </cell>
          <cell r="CA5906">
            <v>0</v>
          </cell>
          <cell r="CC5906" t="str">
            <v>0001_4330-Customer Connections and Maintenance</v>
          </cell>
          <cell r="CG5906" t="str">
            <v>Full_Time</v>
          </cell>
          <cell r="CI5906" t="str">
            <v>DS</v>
          </cell>
          <cell r="CJ5906" t="str">
            <v>0001</v>
          </cell>
        </row>
        <row r="5907">
          <cell r="A5907" t="str">
            <v>Budget with Tr. (Jan-01)</v>
          </cell>
          <cell r="H5907">
            <v>1</v>
          </cell>
          <cell r="I5907">
            <v>1</v>
          </cell>
          <cell r="AP5907">
            <v>194465.44642614792</v>
          </cell>
          <cell r="BZ5907">
            <v>0.82420000000000004</v>
          </cell>
          <cell r="CA5907">
            <v>160278.42094000001</v>
          </cell>
          <cell r="CC5907" t="str">
            <v>0001_4481-System Oper Control Room</v>
          </cell>
          <cell r="CG5907" t="str">
            <v>Full_Time</v>
          </cell>
          <cell r="CI5907" t="str">
            <v>DG</v>
          </cell>
          <cell r="CJ5907" t="str">
            <v>0001</v>
          </cell>
        </row>
        <row r="5908">
          <cell r="A5908" t="str">
            <v>Budget with Tr. (Jan-01)</v>
          </cell>
          <cell r="H5908">
            <v>1</v>
          </cell>
          <cell r="I5908">
            <v>1</v>
          </cell>
          <cell r="AP5908">
            <v>124316.1779270875</v>
          </cell>
          <cell r="BZ5908">
            <v>0</v>
          </cell>
          <cell r="CA5908">
            <v>0</v>
          </cell>
          <cell r="CC5908" t="str">
            <v>0001_4330-Customer Connections and Maintenance</v>
          </cell>
          <cell r="CG5908" t="str">
            <v>Full_Time</v>
          </cell>
          <cell r="CI5908" t="str">
            <v>DS</v>
          </cell>
          <cell r="CJ5908" t="str">
            <v>0001</v>
          </cell>
        </row>
        <row r="5909">
          <cell r="A5909" t="str">
            <v>Budget with Tr. (Jan-01)</v>
          </cell>
          <cell r="H5909">
            <v>1</v>
          </cell>
          <cell r="I5909">
            <v>1</v>
          </cell>
          <cell r="AP5909">
            <v>110719.13054160678</v>
          </cell>
          <cell r="BZ5909">
            <v>0</v>
          </cell>
          <cell r="CA5909">
            <v>0</v>
          </cell>
          <cell r="CC5909" t="str">
            <v>0001_3130-Distribution Projects Centre</v>
          </cell>
          <cell r="CG5909" t="str">
            <v>Full_Time</v>
          </cell>
          <cell r="CI5909" t="str">
            <v>DS</v>
          </cell>
          <cell r="CJ5909" t="str">
            <v>0001</v>
          </cell>
        </row>
        <row r="5910">
          <cell r="A5910" t="str">
            <v>Budget with Tr. (Jan-01)</v>
          </cell>
          <cell r="H5910">
            <v>0</v>
          </cell>
          <cell r="I5910">
            <v>0</v>
          </cell>
          <cell r="AP5910">
            <v>0</v>
          </cell>
          <cell r="BZ5910">
            <v>0</v>
          </cell>
          <cell r="CA5910">
            <v>0</v>
          </cell>
          <cell r="CC5910" t="str">
            <v>0001_1000-Executive - LDC</v>
          </cell>
          <cell r="CG5910" t="e">
            <v>#N/A</v>
          </cell>
          <cell r="CI5910" t="str">
            <v>Gov.</v>
          </cell>
          <cell r="CJ5910" t="str">
            <v>0001</v>
          </cell>
        </row>
        <row r="5911">
          <cell r="A5911" t="str">
            <v>Budget with Tr. (Jan-01)</v>
          </cell>
          <cell r="H5911">
            <v>1</v>
          </cell>
          <cell r="I5911">
            <v>1</v>
          </cell>
          <cell r="AP5911">
            <v>112801.5973696923</v>
          </cell>
          <cell r="BZ5911">
            <v>0</v>
          </cell>
          <cell r="CA5911">
            <v>0</v>
          </cell>
          <cell r="CC5911" t="str">
            <v>0001_4330-Customer Connections and Maintenance</v>
          </cell>
          <cell r="CG5911" t="str">
            <v>Full_Time</v>
          </cell>
          <cell r="CI5911" t="str">
            <v>DS</v>
          </cell>
          <cell r="CJ5911" t="str">
            <v>0001</v>
          </cell>
        </row>
        <row r="5912">
          <cell r="A5912" t="str">
            <v>Budget with Tr. (Jan-01)</v>
          </cell>
          <cell r="H5912">
            <v>1</v>
          </cell>
          <cell r="I5912">
            <v>1</v>
          </cell>
          <cell r="AP5912">
            <v>104381.4902500387</v>
          </cell>
          <cell r="BZ5912">
            <v>0</v>
          </cell>
          <cell r="CA5912">
            <v>0</v>
          </cell>
          <cell r="CC5912" t="str">
            <v>0001_4330-Customer Connections and Maintenance</v>
          </cell>
          <cell r="CG5912" t="str">
            <v>Full_Time</v>
          </cell>
          <cell r="CI5912" t="str">
            <v>DS</v>
          </cell>
          <cell r="CJ5912" t="str">
            <v>0001</v>
          </cell>
        </row>
        <row r="5913">
          <cell r="A5913" t="str">
            <v>Budget with Tr. (Jan-01)</v>
          </cell>
          <cell r="H5913">
            <v>1</v>
          </cell>
          <cell r="I5913">
            <v>1</v>
          </cell>
          <cell r="AP5913">
            <v>93969.161888212504</v>
          </cell>
          <cell r="BZ5913">
            <v>0</v>
          </cell>
          <cell r="CA5913">
            <v>0</v>
          </cell>
          <cell r="CC5913" t="str">
            <v>0001_4260-Field Services</v>
          </cell>
          <cell r="CG5913" t="str">
            <v>Full_Time</v>
          </cell>
          <cell r="CI5913" t="str">
            <v>CS</v>
          </cell>
          <cell r="CJ5913" t="str">
            <v>0001</v>
          </cell>
        </row>
        <row r="5914">
          <cell r="A5914" t="str">
            <v>Budget with Tr. (Jan-01)</v>
          </cell>
          <cell r="H5914">
            <v>1</v>
          </cell>
          <cell r="I5914">
            <v>1</v>
          </cell>
          <cell r="AP5914">
            <v>108488.8522053468</v>
          </cell>
          <cell r="BZ5914">
            <v>0</v>
          </cell>
          <cell r="CA5914">
            <v>0</v>
          </cell>
          <cell r="CC5914" t="str">
            <v>0001_4330-Customer Connections and Maintenance</v>
          </cell>
          <cell r="CG5914" t="str">
            <v>Full_Time</v>
          </cell>
          <cell r="CI5914" t="str">
            <v>DS</v>
          </cell>
          <cell r="CJ5914" t="str">
            <v>0001</v>
          </cell>
        </row>
        <row r="5915">
          <cell r="A5915" t="str">
            <v>Budget with Tr. (Jan-01)</v>
          </cell>
          <cell r="H5915">
            <v>1</v>
          </cell>
          <cell r="I5915">
            <v>1</v>
          </cell>
          <cell r="AP5915">
            <v>92747.049385001897</v>
          </cell>
          <cell r="BZ5915">
            <v>0</v>
          </cell>
          <cell r="CA5915">
            <v>0</v>
          </cell>
          <cell r="CC5915" t="str">
            <v>0001_5205-Investment Recovery</v>
          </cell>
          <cell r="CG5915" t="str">
            <v>Full_Time</v>
          </cell>
          <cell r="CI5915" t="str">
            <v>Faclt.</v>
          </cell>
          <cell r="CJ5915" t="str">
            <v>0001</v>
          </cell>
        </row>
        <row r="5916">
          <cell r="A5916" t="str">
            <v>Budget with Tr. (Jan-01)</v>
          </cell>
          <cell r="H5916">
            <v>1</v>
          </cell>
          <cell r="I5916">
            <v>1</v>
          </cell>
          <cell r="AP5916">
            <v>109607.3065401443</v>
          </cell>
          <cell r="BZ5916">
            <v>0</v>
          </cell>
          <cell r="CA5916">
            <v>0</v>
          </cell>
          <cell r="CC5916" t="str">
            <v>0001_3160-Dist Proj - West</v>
          </cell>
          <cell r="CG5916" t="str">
            <v>Full_Time</v>
          </cell>
          <cell r="CI5916" t="str">
            <v>DS</v>
          </cell>
          <cell r="CJ5916" t="str">
            <v>0001</v>
          </cell>
        </row>
        <row r="5917">
          <cell r="A5917" t="str">
            <v>Budget with Tr. (Jan-01)</v>
          </cell>
          <cell r="H5917">
            <v>1</v>
          </cell>
          <cell r="I5917">
            <v>1</v>
          </cell>
          <cell r="AP5917">
            <v>93982.380835923512</v>
          </cell>
          <cell r="BZ5917">
            <v>0</v>
          </cell>
          <cell r="CA5917">
            <v>0</v>
          </cell>
          <cell r="CC5917" t="str">
            <v>0001_3720-Dist Grid Health</v>
          </cell>
          <cell r="CG5917" t="str">
            <v>Full_Time</v>
          </cell>
          <cell r="CI5917" t="str">
            <v>DG</v>
          </cell>
          <cell r="CJ5917" t="str">
            <v>0001</v>
          </cell>
        </row>
        <row r="5918">
          <cell r="A5918" t="str">
            <v>Budget with Tr. (Jan-01)</v>
          </cell>
          <cell r="H5918">
            <v>1</v>
          </cell>
          <cell r="I5918">
            <v>1</v>
          </cell>
          <cell r="AP5918">
            <v>104204.93167746349</v>
          </cell>
          <cell r="BZ5918">
            <v>0</v>
          </cell>
          <cell r="CA5918">
            <v>0</v>
          </cell>
          <cell r="CC5918" t="str">
            <v>0001_4260-Field Services</v>
          </cell>
          <cell r="CG5918" t="str">
            <v>Full_Time</v>
          </cell>
          <cell r="CI5918" t="str">
            <v>CS</v>
          </cell>
          <cell r="CJ5918" t="str">
            <v>0001</v>
          </cell>
        </row>
        <row r="5919">
          <cell r="A5919" t="str">
            <v>Budget with Tr. (Jan-01)</v>
          </cell>
          <cell r="H5919">
            <v>1</v>
          </cell>
          <cell r="I5919">
            <v>1</v>
          </cell>
          <cell r="AP5919">
            <v>105949.85172772942</v>
          </cell>
          <cell r="BZ5919">
            <v>0</v>
          </cell>
          <cell r="CA5919">
            <v>0</v>
          </cell>
          <cell r="CC5919" t="str">
            <v>0001_1510-Comm &amp; Public Affairs</v>
          </cell>
          <cell r="CG5919" t="str">
            <v>Full_Time</v>
          </cell>
          <cell r="CI5919" t="str">
            <v>CP&amp;A</v>
          </cell>
          <cell r="CJ5919" t="str">
            <v>0001</v>
          </cell>
        </row>
        <row r="5920">
          <cell r="A5920" t="str">
            <v>Budget with Tr. (Jan-01)</v>
          </cell>
          <cell r="H5920">
            <v>1</v>
          </cell>
          <cell r="I5920">
            <v>1</v>
          </cell>
          <cell r="AP5920">
            <v>204264.28511494451</v>
          </cell>
          <cell r="BZ5920">
            <v>0</v>
          </cell>
          <cell r="CA5920">
            <v>0</v>
          </cell>
          <cell r="CC5920" t="str">
            <v>0001_5205-Investment Recovery</v>
          </cell>
          <cell r="CG5920" t="str">
            <v>Full_Time</v>
          </cell>
          <cell r="CI5920" t="str">
            <v>Faclt.</v>
          </cell>
          <cell r="CJ5920" t="str">
            <v>0001</v>
          </cell>
        </row>
        <row r="5921">
          <cell r="A5921" t="str">
            <v>Budget with Tr. (Jan-01)</v>
          </cell>
          <cell r="H5921">
            <v>1</v>
          </cell>
          <cell r="I5921">
            <v>1</v>
          </cell>
          <cell r="AP5921">
            <v>87589.705779333395</v>
          </cell>
          <cell r="BZ5921">
            <v>0</v>
          </cell>
          <cell r="CA5921">
            <v>0</v>
          </cell>
          <cell r="CC5921" t="str">
            <v>0001_3130-Distribution Projects Centre</v>
          </cell>
          <cell r="CG5921" t="str">
            <v>Full_Time</v>
          </cell>
          <cell r="CI5921" t="str">
            <v>DS</v>
          </cell>
          <cell r="CJ5921" t="str">
            <v>0001</v>
          </cell>
        </row>
        <row r="5922">
          <cell r="A5922" t="str">
            <v>Budget with Tr. (Jan-01)</v>
          </cell>
          <cell r="H5922">
            <v>1</v>
          </cell>
          <cell r="I5922">
            <v>1</v>
          </cell>
          <cell r="AP5922">
            <v>124316.1779270875</v>
          </cell>
          <cell r="BZ5922">
            <v>0</v>
          </cell>
          <cell r="CA5922">
            <v>0</v>
          </cell>
          <cell r="CC5922" t="str">
            <v>0001_4210-Grid Response</v>
          </cell>
          <cell r="CG5922" t="str">
            <v>Full_Time</v>
          </cell>
          <cell r="CI5922" t="str">
            <v>DG</v>
          </cell>
          <cell r="CJ5922" t="str">
            <v>0001</v>
          </cell>
        </row>
        <row r="5923">
          <cell r="A5923" t="str">
            <v>Budget with Tr. (Jan-01)</v>
          </cell>
          <cell r="H5923">
            <v>1</v>
          </cell>
          <cell r="I5923">
            <v>1</v>
          </cell>
          <cell r="AP5923">
            <v>144859.82389233803</v>
          </cell>
          <cell r="BZ5923">
            <v>0</v>
          </cell>
          <cell r="CA5923">
            <v>0</v>
          </cell>
          <cell r="CC5923" t="str">
            <v>0001_4480-System Oper Planning</v>
          </cell>
          <cell r="CG5923" t="str">
            <v>Full_Time</v>
          </cell>
          <cell r="CI5923" t="str">
            <v>DG</v>
          </cell>
          <cell r="CJ5923" t="str">
            <v>0001</v>
          </cell>
        </row>
        <row r="5924">
          <cell r="A5924" t="str">
            <v>Budget with Tr. (Jan-01)</v>
          </cell>
          <cell r="H5924">
            <v>1</v>
          </cell>
          <cell r="I5924">
            <v>1</v>
          </cell>
          <cell r="AP5924">
            <v>131241.1104124627</v>
          </cell>
          <cell r="BZ5924">
            <v>0</v>
          </cell>
          <cell r="CA5924">
            <v>0</v>
          </cell>
          <cell r="CC5924" t="str">
            <v>0001_3310-Station &amp; Dist Automation</v>
          </cell>
          <cell r="CG5924" t="str">
            <v>Full_Time</v>
          </cell>
          <cell r="CI5924" t="str">
            <v>DG</v>
          </cell>
          <cell r="CJ5924" t="str">
            <v>0001</v>
          </cell>
        </row>
        <row r="5925">
          <cell r="A5925" t="str">
            <v>Budget with Tr. (Jan-01)</v>
          </cell>
          <cell r="H5925">
            <v>1</v>
          </cell>
          <cell r="I5925">
            <v>1</v>
          </cell>
          <cell r="AP5925">
            <v>107024.77372469631</v>
          </cell>
          <cell r="BZ5925">
            <v>0</v>
          </cell>
          <cell r="CA5925">
            <v>0</v>
          </cell>
          <cell r="CC5925" t="str">
            <v>0001_4100-Meter Services</v>
          </cell>
          <cell r="CG5925" t="str">
            <v>Full_Time</v>
          </cell>
          <cell r="CI5925" t="str">
            <v>CS</v>
          </cell>
          <cell r="CJ5925" t="str">
            <v>0001</v>
          </cell>
        </row>
        <row r="5926">
          <cell r="A5926" t="str">
            <v>Budget with Tr. (Jan-01)</v>
          </cell>
          <cell r="H5926">
            <v>1</v>
          </cell>
          <cell r="I5926">
            <v>1</v>
          </cell>
          <cell r="AP5926">
            <v>118912.37540411481</v>
          </cell>
          <cell r="BZ5926">
            <v>0</v>
          </cell>
          <cell r="CA5926">
            <v>0</v>
          </cell>
          <cell r="CC5926" t="str">
            <v>0001_3310-Station &amp; Dist Automation</v>
          </cell>
          <cell r="CG5926" t="str">
            <v>Full_Time</v>
          </cell>
          <cell r="CI5926" t="str">
            <v>DG</v>
          </cell>
          <cell r="CJ5926" t="str">
            <v>0001</v>
          </cell>
        </row>
        <row r="5927">
          <cell r="A5927" t="str">
            <v>Budget with Tr. (Jan-01)</v>
          </cell>
          <cell r="H5927">
            <v>1</v>
          </cell>
          <cell r="I5927">
            <v>1</v>
          </cell>
          <cell r="AP5927">
            <v>148958.53860174879</v>
          </cell>
          <cell r="BZ5927">
            <v>0</v>
          </cell>
          <cell r="CA5927">
            <v>0</v>
          </cell>
          <cell r="CC5927" t="str">
            <v>0001_4260-Field Services</v>
          </cell>
          <cell r="CG5927" t="str">
            <v>Full_Time</v>
          </cell>
          <cell r="CI5927" t="str">
            <v>CS</v>
          </cell>
          <cell r="CJ5927" t="str">
            <v>0001</v>
          </cell>
        </row>
        <row r="5928">
          <cell r="A5928" t="str">
            <v>Budget with Tr. (Jan-01)</v>
          </cell>
          <cell r="H5928">
            <v>1</v>
          </cell>
          <cell r="I5928">
            <v>1</v>
          </cell>
          <cell r="AP5928">
            <v>99217.535350197868</v>
          </cell>
          <cell r="BZ5928">
            <v>0</v>
          </cell>
          <cell r="CA5928">
            <v>0</v>
          </cell>
          <cell r="CC5928" t="str">
            <v>0001_3160-Dist Proj - West</v>
          </cell>
          <cell r="CG5928" t="str">
            <v>Full_Time</v>
          </cell>
          <cell r="CI5928" t="str">
            <v>DS</v>
          </cell>
          <cell r="CJ5928" t="str">
            <v>0001</v>
          </cell>
        </row>
        <row r="5929">
          <cell r="A5929" t="str">
            <v>Budget with Tr. (Jan-01)</v>
          </cell>
          <cell r="H5929">
            <v>1</v>
          </cell>
          <cell r="I5929">
            <v>1</v>
          </cell>
          <cell r="AP5929">
            <v>92866.3464979727</v>
          </cell>
          <cell r="BZ5929">
            <v>0</v>
          </cell>
          <cell r="CA5929">
            <v>0</v>
          </cell>
          <cell r="CC5929" t="str">
            <v>0001_4410-Call Centre</v>
          </cell>
          <cell r="CG5929" t="str">
            <v>Full_Time</v>
          </cell>
          <cell r="CI5929" t="str">
            <v>CS</v>
          </cell>
          <cell r="CJ5929" t="str">
            <v>0001</v>
          </cell>
        </row>
        <row r="5930">
          <cell r="A5930" t="str">
            <v>Budget with Tr. (Jan-01)</v>
          </cell>
          <cell r="H5930">
            <v>1</v>
          </cell>
          <cell r="I5930">
            <v>1</v>
          </cell>
          <cell r="AP5930">
            <v>228516.36663753254</v>
          </cell>
          <cell r="BZ5930">
            <v>0.82420000000000004</v>
          </cell>
          <cell r="CA5930">
            <v>188343.18938999998</v>
          </cell>
          <cell r="CC5930" t="str">
            <v>0001_4100-Meter Services</v>
          </cell>
          <cell r="CG5930" t="str">
            <v>Full_Time</v>
          </cell>
          <cell r="CI5930" t="str">
            <v>CS</v>
          </cell>
          <cell r="CJ5930" t="str">
            <v>0001</v>
          </cell>
        </row>
        <row r="5931">
          <cell r="A5931" t="str">
            <v>Budget with Tr. (Jan-01)</v>
          </cell>
          <cell r="H5931">
            <v>1</v>
          </cell>
          <cell r="I5931">
            <v>1</v>
          </cell>
          <cell r="AP5931">
            <v>109607.3065401443</v>
          </cell>
          <cell r="BZ5931">
            <v>0</v>
          </cell>
          <cell r="CA5931">
            <v>0</v>
          </cell>
          <cell r="CC5931" t="str">
            <v>0001_3160-Dist Proj - West</v>
          </cell>
          <cell r="CG5931" t="str">
            <v>Full_Time</v>
          </cell>
          <cell r="CI5931" t="str">
            <v>DS</v>
          </cell>
          <cell r="CJ5931" t="str">
            <v>0001</v>
          </cell>
        </row>
        <row r="5932">
          <cell r="A5932" t="str">
            <v>Budget with Tr. (Jan-01)</v>
          </cell>
          <cell r="H5932">
            <v>1</v>
          </cell>
          <cell r="I5932">
            <v>1</v>
          </cell>
          <cell r="AP5932">
            <v>119264.27225169817</v>
          </cell>
          <cell r="BZ5932">
            <v>0</v>
          </cell>
          <cell r="CA5932">
            <v>0</v>
          </cell>
          <cell r="CC5932" t="str">
            <v>0001_3110-Dist Proj - East</v>
          </cell>
          <cell r="CG5932" t="str">
            <v>Full_Time</v>
          </cell>
          <cell r="CI5932" t="str">
            <v>DS</v>
          </cell>
          <cell r="CJ5932" t="str">
            <v>0001</v>
          </cell>
        </row>
        <row r="5933">
          <cell r="A5933" t="str">
            <v>Budget with Tr. (Jan-01)</v>
          </cell>
          <cell r="H5933">
            <v>1</v>
          </cell>
          <cell r="I5933">
            <v>1</v>
          </cell>
          <cell r="AP5933">
            <v>94616.500727360311</v>
          </cell>
          <cell r="BZ5933">
            <v>0</v>
          </cell>
          <cell r="CA5933">
            <v>0</v>
          </cell>
          <cell r="CC5933" t="str">
            <v>0001_4450-Cust Mgt Services</v>
          </cell>
          <cell r="CG5933" t="str">
            <v>Full_Time</v>
          </cell>
          <cell r="CI5933" t="str">
            <v>CS</v>
          </cell>
          <cell r="CJ5933" t="str">
            <v>0001</v>
          </cell>
        </row>
        <row r="5934">
          <cell r="A5934" t="str">
            <v>Budget with Tr. (Jan-01)</v>
          </cell>
          <cell r="H5934">
            <v>1</v>
          </cell>
          <cell r="I5934">
            <v>1</v>
          </cell>
          <cell r="AP5934">
            <v>141846.39929497283</v>
          </cell>
          <cell r="BZ5934">
            <v>0.82420000000000004</v>
          </cell>
          <cell r="CA5934">
            <v>116909.8023</v>
          </cell>
          <cell r="CC5934" t="str">
            <v>0001_2200-Syst Reliability Planning</v>
          </cell>
          <cell r="CG5934" t="str">
            <v>Full_Time</v>
          </cell>
          <cell r="CI5934" t="str">
            <v>AM</v>
          </cell>
          <cell r="CJ5934" t="str">
            <v>0001</v>
          </cell>
        </row>
        <row r="5935">
          <cell r="A5935" t="str">
            <v>Budget with Tr. (Jan-01)</v>
          </cell>
          <cell r="H5935">
            <v>1</v>
          </cell>
          <cell r="I5935">
            <v>1</v>
          </cell>
          <cell r="AP5935">
            <v>119513.2702122856</v>
          </cell>
          <cell r="BZ5935">
            <v>0</v>
          </cell>
          <cell r="CA5935">
            <v>0</v>
          </cell>
          <cell r="CC5935" t="str">
            <v>0001_4210-Grid Response</v>
          </cell>
          <cell r="CG5935" t="str">
            <v>Full_Time</v>
          </cell>
          <cell r="CI5935" t="str">
            <v>DG</v>
          </cell>
          <cell r="CJ5935" t="str">
            <v>0001</v>
          </cell>
        </row>
        <row r="5936">
          <cell r="A5936" t="str">
            <v>Budget with Tr. (Jan-01)</v>
          </cell>
          <cell r="H5936">
            <v>1</v>
          </cell>
          <cell r="I5936">
            <v>1</v>
          </cell>
          <cell r="AP5936">
            <v>26673.289309571501</v>
          </cell>
          <cell r="BZ5936">
            <v>0</v>
          </cell>
          <cell r="CA5936">
            <v>0</v>
          </cell>
          <cell r="CC5936" t="str">
            <v>0001_4410-Call Centre</v>
          </cell>
          <cell r="CG5936" t="str">
            <v>Part_Time</v>
          </cell>
          <cell r="CI5936" t="str">
            <v>CS</v>
          </cell>
          <cell r="CJ5936" t="str">
            <v>0001</v>
          </cell>
        </row>
        <row r="5937">
          <cell r="A5937" t="str">
            <v>Budget with Tr. (Jan-01)</v>
          </cell>
          <cell r="H5937">
            <v>1</v>
          </cell>
          <cell r="I5937">
            <v>1</v>
          </cell>
          <cell r="AP5937">
            <v>102192.63951634678</v>
          </cell>
          <cell r="BZ5937">
            <v>0.82420000000000004</v>
          </cell>
          <cell r="CA5937">
            <v>84227.173490000016</v>
          </cell>
          <cell r="CC5937" t="str">
            <v>0001_4330-Customer Connections and Maintenance</v>
          </cell>
          <cell r="CG5937" t="str">
            <v>Full_Time</v>
          </cell>
          <cell r="CI5937" t="str">
            <v>DS</v>
          </cell>
          <cell r="CJ5937" t="str">
            <v>0001</v>
          </cell>
        </row>
        <row r="5938">
          <cell r="A5938" t="str">
            <v>Budget with Tr. (Jan-01)</v>
          </cell>
          <cell r="H5938">
            <v>1</v>
          </cell>
          <cell r="I5938">
            <v>1</v>
          </cell>
          <cell r="AP5938">
            <v>143421.05203332801</v>
          </cell>
          <cell r="BZ5938">
            <v>0</v>
          </cell>
          <cell r="CA5938">
            <v>0</v>
          </cell>
          <cell r="CC5938" t="str">
            <v>0001_4290-Street Lighting</v>
          </cell>
          <cell r="CG5938" t="str">
            <v>Full_Time</v>
          </cell>
          <cell r="CI5938" t="str">
            <v>DG</v>
          </cell>
          <cell r="CJ5938" t="str">
            <v>0001</v>
          </cell>
        </row>
        <row r="5939">
          <cell r="A5939" t="str">
            <v>Budget with Tr. (Jan-01)</v>
          </cell>
          <cell r="H5939">
            <v>1</v>
          </cell>
          <cell r="I5939">
            <v>1</v>
          </cell>
          <cell r="AP5939">
            <v>126557.95772469169</v>
          </cell>
          <cell r="BZ5939">
            <v>0</v>
          </cell>
          <cell r="CA5939">
            <v>0</v>
          </cell>
          <cell r="CC5939" t="str">
            <v>0001_1782-Service Requests</v>
          </cell>
          <cell r="CG5939" t="str">
            <v>Full_Time</v>
          </cell>
          <cell r="CI5939" t="str">
            <v>IT</v>
          </cell>
          <cell r="CJ5939" t="str">
            <v>0001</v>
          </cell>
        </row>
        <row r="5940">
          <cell r="A5940" t="str">
            <v>Budget with Tr. (Jan-01)</v>
          </cell>
          <cell r="H5940">
            <v>1</v>
          </cell>
          <cell r="I5940">
            <v>1</v>
          </cell>
          <cell r="AP5940">
            <v>96146.392733577901</v>
          </cell>
          <cell r="BZ5940">
            <v>0</v>
          </cell>
          <cell r="CA5940">
            <v>0</v>
          </cell>
          <cell r="CC5940" t="str">
            <v>0001_3130-Distribution Projects Centre</v>
          </cell>
          <cell r="CG5940" t="str">
            <v>Full_Time</v>
          </cell>
          <cell r="CI5940" t="str">
            <v>DS</v>
          </cell>
          <cell r="CJ5940" t="str">
            <v>0001</v>
          </cell>
        </row>
        <row r="5941">
          <cell r="A5941" t="str">
            <v>Budget with Tr. (Jan-01)</v>
          </cell>
          <cell r="H5941">
            <v>1</v>
          </cell>
          <cell r="I5941">
            <v>1</v>
          </cell>
          <cell r="AP5941">
            <v>92866.3464979727</v>
          </cell>
          <cell r="BZ5941">
            <v>0</v>
          </cell>
          <cell r="CA5941">
            <v>0</v>
          </cell>
          <cell r="CC5941" t="str">
            <v>0001_4410-Call Centre</v>
          </cell>
          <cell r="CG5941" t="str">
            <v>Full_Time</v>
          </cell>
          <cell r="CI5941" t="str">
            <v>CS</v>
          </cell>
          <cell r="CJ5941" t="str">
            <v>0001</v>
          </cell>
        </row>
        <row r="5942">
          <cell r="A5942" t="str">
            <v>Budget with Tr. (Jan-01)</v>
          </cell>
          <cell r="H5942">
            <v>1</v>
          </cell>
          <cell r="I5942">
            <v>1</v>
          </cell>
          <cell r="AP5942">
            <v>108772.45531602879</v>
          </cell>
          <cell r="BZ5942">
            <v>0</v>
          </cell>
          <cell r="CA5942">
            <v>0</v>
          </cell>
          <cell r="CC5942" t="str">
            <v>0001_5100-Fleet &amp; Equipment Svcs</v>
          </cell>
          <cell r="CG5942" t="str">
            <v>Full_Time</v>
          </cell>
          <cell r="CI5942" t="str">
            <v>AM</v>
          </cell>
          <cell r="CJ5942" t="str">
            <v>0001</v>
          </cell>
        </row>
        <row r="5943">
          <cell r="A5943" t="str">
            <v>Budget with Tr. (Jan-01)</v>
          </cell>
          <cell r="H5943">
            <v>1</v>
          </cell>
          <cell r="I5943">
            <v>1</v>
          </cell>
          <cell r="AP5943">
            <v>119264.27225169817</v>
          </cell>
          <cell r="BZ5943">
            <v>0</v>
          </cell>
          <cell r="CA5943">
            <v>0</v>
          </cell>
          <cell r="CC5943" t="str">
            <v>0001_3130-Distribution Projects Centre</v>
          </cell>
          <cell r="CG5943" t="str">
            <v>Full_Time</v>
          </cell>
          <cell r="CI5943" t="str">
            <v>DS</v>
          </cell>
          <cell r="CJ5943" t="str">
            <v>0001</v>
          </cell>
        </row>
        <row r="5944">
          <cell r="A5944" t="str">
            <v>Budget with Tr. (Jan-01)</v>
          </cell>
          <cell r="H5944">
            <v>1</v>
          </cell>
          <cell r="I5944">
            <v>1</v>
          </cell>
          <cell r="AP5944">
            <v>81894.769682028884</v>
          </cell>
          <cell r="BZ5944">
            <v>0</v>
          </cell>
          <cell r="CA5944">
            <v>0</v>
          </cell>
          <cell r="CC5944" t="str">
            <v>0001_1910-OD &amp; Performance</v>
          </cell>
          <cell r="CG5944" t="str">
            <v>Full_Time</v>
          </cell>
          <cell r="CI5944" t="str">
            <v>OE</v>
          </cell>
          <cell r="CJ5944" t="str">
            <v>0001</v>
          </cell>
        </row>
        <row r="5945">
          <cell r="A5945" t="str">
            <v>Budget with Tr. (Jan-01)</v>
          </cell>
          <cell r="H5945">
            <v>1</v>
          </cell>
          <cell r="I5945">
            <v>1</v>
          </cell>
          <cell r="AP5945">
            <v>111772.73882504962</v>
          </cell>
          <cell r="BZ5945">
            <v>0</v>
          </cell>
          <cell r="CA5945">
            <v>0</v>
          </cell>
          <cell r="CC5945" t="str">
            <v>0001_3130-Distribution Projects Centre</v>
          </cell>
          <cell r="CG5945" t="str">
            <v>Full_Time</v>
          </cell>
          <cell r="CI5945" t="str">
            <v>DS</v>
          </cell>
          <cell r="CJ5945" t="str">
            <v>0001</v>
          </cell>
        </row>
        <row r="5946">
          <cell r="A5946" t="str">
            <v>Budget with Tr. (Jan-01)</v>
          </cell>
          <cell r="H5946">
            <v>1</v>
          </cell>
          <cell r="I5946">
            <v>1</v>
          </cell>
          <cell r="AP5946">
            <v>146543.23291281759</v>
          </cell>
          <cell r="BZ5946">
            <v>0</v>
          </cell>
          <cell r="CA5946">
            <v>0</v>
          </cell>
          <cell r="CC5946" t="str">
            <v>0001_1650-Talent Management</v>
          </cell>
          <cell r="CG5946" t="str">
            <v>Full_Time</v>
          </cell>
          <cell r="CI5946" t="str">
            <v>OE</v>
          </cell>
          <cell r="CJ5946" t="str">
            <v>0001</v>
          </cell>
        </row>
        <row r="5947">
          <cell r="A5947" t="str">
            <v>Budget with Tr. (Jan-01)</v>
          </cell>
          <cell r="H5947">
            <v>1</v>
          </cell>
          <cell r="I5947">
            <v>1</v>
          </cell>
          <cell r="AP5947">
            <v>107531.1359578058</v>
          </cell>
          <cell r="BZ5947">
            <v>0</v>
          </cell>
          <cell r="CA5947">
            <v>0</v>
          </cell>
          <cell r="CC5947" t="str">
            <v>0001_3310-Station &amp; Dist Automation</v>
          </cell>
          <cell r="CG5947" t="str">
            <v>Full_Time</v>
          </cell>
          <cell r="CI5947" t="str">
            <v>DG</v>
          </cell>
          <cell r="CJ5947" t="str">
            <v>0001</v>
          </cell>
        </row>
        <row r="5948">
          <cell r="A5948" t="str">
            <v>Budget with Tr. (Jan-01)</v>
          </cell>
          <cell r="H5948">
            <v>1</v>
          </cell>
          <cell r="I5948">
            <v>1</v>
          </cell>
          <cell r="AP5948">
            <v>116098.86804174892</v>
          </cell>
          <cell r="BZ5948">
            <v>0</v>
          </cell>
          <cell r="CA5948">
            <v>0</v>
          </cell>
          <cell r="CC5948" t="str">
            <v>0001_5100-Fleet &amp; Equipment Svcs</v>
          </cell>
          <cell r="CG5948" t="str">
            <v>Full_Time</v>
          </cell>
          <cell r="CI5948" t="str">
            <v>AM</v>
          </cell>
          <cell r="CJ5948" t="str">
            <v>0001</v>
          </cell>
        </row>
        <row r="5949">
          <cell r="A5949" t="str">
            <v>Budget with Tr. (Jan-01)</v>
          </cell>
          <cell r="H5949">
            <v>1</v>
          </cell>
          <cell r="I5949">
            <v>1</v>
          </cell>
          <cell r="AP5949">
            <v>119264.27225169817</v>
          </cell>
          <cell r="BZ5949">
            <v>0</v>
          </cell>
          <cell r="CA5949">
            <v>0</v>
          </cell>
          <cell r="CC5949" t="str">
            <v>0001_4330-Customer Connections and Maintenance</v>
          </cell>
          <cell r="CG5949" t="str">
            <v>Full_Time</v>
          </cell>
          <cell r="CI5949" t="str">
            <v>DS</v>
          </cell>
          <cell r="CJ5949" t="str">
            <v>0001</v>
          </cell>
        </row>
        <row r="5950">
          <cell r="A5950" t="str">
            <v>Budget with Tr. (Jan-01)</v>
          </cell>
          <cell r="H5950">
            <v>1</v>
          </cell>
          <cell r="I5950">
            <v>1</v>
          </cell>
          <cell r="AP5950">
            <v>168891.89856687188</v>
          </cell>
          <cell r="BZ5950">
            <v>0.82420000000000004</v>
          </cell>
          <cell r="CA5950">
            <v>139200.70278999998</v>
          </cell>
          <cell r="CC5950" t="str">
            <v>0001_3720-Dist Grid Health</v>
          </cell>
          <cell r="CG5950" t="str">
            <v>Full_Time</v>
          </cell>
          <cell r="CI5950" t="str">
            <v>DG</v>
          </cell>
          <cell r="CJ5950" t="str">
            <v>0001</v>
          </cell>
        </row>
        <row r="5951">
          <cell r="A5951" t="str">
            <v>Budget with Tr. (Jan-01)</v>
          </cell>
          <cell r="H5951">
            <v>1</v>
          </cell>
          <cell r="I5951">
            <v>1</v>
          </cell>
          <cell r="AP5951">
            <v>134569.26125719643</v>
          </cell>
          <cell r="BZ5951">
            <v>0</v>
          </cell>
          <cell r="CA5951">
            <v>0</v>
          </cell>
          <cell r="CC5951" t="str">
            <v>0001_3720-Dist Grid Health</v>
          </cell>
          <cell r="CG5951" t="str">
            <v>Full_Time</v>
          </cell>
          <cell r="CI5951" t="str">
            <v>DG</v>
          </cell>
          <cell r="CJ5951" t="str">
            <v>0001</v>
          </cell>
        </row>
        <row r="5952">
          <cell r="A5952" t="str">
            <v>Budget with Tr. (Jan-01)</v>
          </cell>
          <cell r="H5952">
            <v>1</v>
          </cell>
          <cell r="I5952">
            <v>1</v>
          </cell>
          <cell r="AP5952">
            <v>87589.705779333395</v>
          </cell>
          <cell r="BZ5952">
            <v>0</v>
          </cell>
          <cell r="CA5952">
            <v>0</v>
          </cell>
          <cell r="CC5952" t="str">
            <v>0001_3130-Distribution Projects Centre</v>
          </cell>
          <cell r="CG5952" t="str">
            <v>Full_Time</v>
          </cell>
          <cell r="CI5952" t="str">
            <v>DS</v>
          </cell>
          <cell r="CJ5952" t="str">
            <v>0001</v>
          </cell>
        </row>
        <row r="5953">
          <cell r="A5953" t="str">
            <v>Budget with Tr. (Jan-01)</v>
          </cell>
          <cell r="H5953">
            <v>1</v>
          </cell>
          <cell r="I5953">
            <v>1</v>
          </cell>
          <cell r="AP5953">
            <v>110007.5159689485</v>
          </cell>
          <cell r="BZ5953">
            <v>0</v>
          </cell>
          <cell r="CA5953">
            <v>0</v>
          </cell>
          <cell r="CC5953" t="str">
            <v>0001_1752-IT Operations</v>
          </cell>
          <cell r="CG5953" t="str">
            <v>Full_Time</v>
          </cell>
          <cell r="CI5953" t="str">
            <v>IT</v>
          </cell>
          <cell r="CJ5953" t="str">
            <v>0001</v>
          </cell>
        </row>
        <row r="5954">
          <cell r="A5954" t="str">
            <v>Budget with Tr. (Jan-01)</v>
          </cell>
          <cell r="H5954">
            <v>1</v>
          </cell>
          <cell r="I5954">
            <v>1</v>
          </cell>
          <cell r="AP5954">
            <v>103246.3195236278</v>
          </cell>
          <cell r="BZ5954">
            <v>0</v>
          </cell>
          <cell r="CA5954">
            <v>0</v>
          </cell>
          <cell r="CC5954" t="str">
            <v>0001_4260-Field Services</v>
          </cell>
          <cell r="CG5954" t="str">
            <v>Full_Time</v>
          </cell>
          <cell r="CI5954" t="str">
            <v>CS</v>
          </cell>
          <cell r="CJ5954" t="str">
            <v>0001</v>
          </cell>
        </row>
        <row r="5955">
          <cell r="A5955" t="str">
            <v>Budget with Tr. (Jan-01)</v>
          </cell>
          <cell r="H5955">
            <v>1</v>
          </cell>
          <cell r="I5955">
            <v>1</v>
          </cell>
          <cell r="AP5955">
            <v>93362.62447930382</v>
          </cell>
          <cell r="BZ5955">
            <v>0</v>
          </cell>
          <cell r="CA5955">
            <v>0</v>
          </cell>
          <cell r="CC5955" t="str">
            <v>0001_4260-Field Services</v>
          </cell>
          <cell r="CG5955" t="str">
            <v>Full_Time</v>
          </cell>
          <cell r="CI5955" t="str">
            <v>CS</v>
          </cell>
          <cell r="CJ5955" t="str">
            <v>0001</v>
          </cell>
        </row>
        <row r="5956">
          <cell r="A5956" t="str">
            <v>Budget with Tr. (Jan-01)</v>
          </cell>
          <cell r="H5956">
            <v>1</v>
          </cell>
          <cell r="I5956">
            <v>1</v>
          </cell>
          <cell r="AP5956">
            <v>75385.748462880598</v>
          </cell>
          <cell r="BZ5956">
            <v>0</v>
          </cell>
          <cell r="CA5956">
            <v>0</v>
          </cell>
          <cell r="CC5956" t="str">
            <v>0001_4460-Collections &amp; Ellipse A/R</v>
          </cell>
          <cell r="CG5956" t="str">
            <v>Full_Time</v>
          </cell>
          <cell r="CI5956" t="str">
            <v>CS</v>
          </cell>
          <cell r="CJ5956" t="str">
            <v>0001</v>
          </cell>
        </row>
        <row r="5957">
          <cell r="A5957" t="str">
            <v>Budget with Tr. (Jan-01)</v>
          </cell>
          <cell r="H5957">
            <v>1</v>
          </cell>
          <cell r="I5957">
            <v>1</v>
          </cell>
          <cell r="AP5957">
            <v>102192.63951634678</v>
          </cell>
          <cell r="BZ5957">
            <v>0</v>
          </cell>
          <cell r="CA5957">
            <v>0</v>
          </cell>
          <cell r="CC5957" t="str">
            <v>0001_5200-Facilities &amp; Asset Mgmt</v>
          </cell>
          <cell r="CG5957" t="str">
            <v>Full_Time</v>
          </cell>
          <cell r="CI5957" t="str">
            <v>Faclt.</v>
          </cell>
          <cell r="CJ5957" t="str">
            <v>0001</v>
          </cell>
        </row>
        <row r="5958">
          <cell r="A5958" t="str">
            <v>Budget with Tr. (Jan-01)</v>
          </cell>
          <cell r="H5958">
            <v>1</v>
          </cell>
          <cell r="I5958">
            <v>1</v>
          </cell>
          <cell r="AP5958">
            <v>112801.5973696923</v>
          </cell>
          <cell r="BZ5958">
            <v>0</v>
          </cell>
          <cell r="CA5958">
            <v>0</v>
          </cell>
          <cell r="CC5958" t="str">
            <v>0001_4330-Customer Connections and Maintenance</v>
          </cell>
          <cell r="CG5958" t="str">
            <v>Full_Time</v>
          </cell>
          <cell r="CI5958" t="str">
            <v>DS</v>
          </cell>
          <cell r="CJ5958" t="str">
            <v>0001</v>
          </cell>
        </row>
        <row r="5959">
          <cell r="A5959" t="str">
            <v>Budget with Tr. (Jan-01)</v>
          </cell>
          <cell r="H5959">
            <v>1</v>
          </cell>
          <cell r="I5959">
            <v>1</v>
          </cell>
          <cell r="AP5959">
            <v>140424.54520426001</v>
          </cell>
          <cell r="BZ5959">
            <v>0.82420000000000004</v>
          </cell>
          <cell r="CA5959">
            <v>115737.91015</v>
          </cell>
          <cell r="CC5959" t="str">
            <v>0001_4481-System Oper Control Room</v>
          </cell>
          <cell r="CG5959" t="str">
            <v>Full_Time</v>
          </cell>
          <cell r="CI5959" t="str">
            <v>DG</v>
          </cell>
          <cell r="CJ5959" t="str">
            <v>0001</v>
          </cell>
        </row>
        <row r="5960">
          <cell r="A5960" t="str">
            <v>Budget with Tr. (Jan-01)</v>
          </cell>
          <cell r="H5960">
            <v>1</v>
          </cell>
          <cell r="I5960">
            <v>1</v>
          </cell>
          <cell r="AP5960">
            <v>110127.4818458362</v>
          </cell>
          <cell r="BZ5960">
            <v>0</v>
          </cell>
          <cell r="CA5960">
            <v>0</v>
          </cell>
          <cell r="CC5960" t="str">
            <v>0001_1321-Accounts Payable</v>
          </cell>
          <cell r="CG5960" t="str">
            <v>Full_Time</v>
          </cell>
          <cell r="CI5960" t="str">
            <v>Fin.</v>
          </cell>
          <cell r="CJ5960" t="str">
            <v>0001</v>
          </cell>
        </row>
        <row r="5961">
          <cell r="A5961" t="str">
            <v>Budget with Tr. (Jan-01)</v>
          </cell>
          <cell r="H5961">
            <v>1</v>
          </cell>
          <cell r="I5961">
            <v>1</v>
          </cell>
          <cell r="AP5961">
            <v>108771.1543219884</v>
          </cell>
          <cell r="BZ5961">
            <v>0</v>
          </cell>
          <cell r="CA5961">
            <v>0</v>
          </cell>
          <cell r="CC5961" t="str">
            <v>0001_5100-Fleet &amp; Equipment Svcs</v>
          </cell>
          <cell r="CG5961" t="str">
            <v>Full_Time</v>
          </cell>
          <cell r="CI5961" t="str">
            <v>AM</v>
          </cell>
          <cell r="CJ5961" t="str">
            <v>0001</v>
          </cell>
        </row>
        <row r="5962">
          <cell r="A5962" t="str">
            <v>Budget with Tr. (Jan-01)</v>
          </cell>
          <cell r="H5962">
            <v>1</v>
          </cell>
          <cell r="I5962">
            <v>1</v>
          </cell>
          <cell r="AP5962">
            <v>140424.54520426001</v>
          </cell>
          <cell r="BZ5962">
            <v>0.82420000000000004</v>
          </cell>
          <cell r="CA5962">
            <v>115737.91015</v>
          </cell>
          <cell r="CC5962" t="str">
            <v>0001_4481-System Oper Control Room</v>
          </cell>
          <cell r="CG5962" t="str">
            <v>Full_Time</v>
          </cell>
          <cell r="CI5962" t="str">
            <v>DG</v>
          </cell>
          <cell r="CJ5962" t="str">
            <v>0001</v>
          </cell>
        </row>
        <row r="5963">
          <cell r="A5963" t="str">
            <v>Budget with Tr. (Jan-01)</v>
          </cell>
          <cell r="H5963">
            <v>1</v>
          </cell>
          <cell r="I5963">
            <v>1</v>
          </cell>
          <cell r="AP5963">
            <v>104381.4902500387</v>
          </cell>
          <cell r="BZ5963">
            <v>0</v>
          </cell>
          <cell r="CA5963">
            <v>0</v>
          </cell>
          <cell r="CC5963" t="str">
            <v>0001_3110-Dist Proj - East</v>
          </cell>
          <cell r="CG5963" t="str">
            <v>Full_Time</v>
          </cell>
          <cell r="CI5963" t="str">
            <v>DS</v>
          </cell>
          <cell r="CJ5963" t="str">
            <v>0001</v>
          </cell>
        </row>
        <row r="5964">
          <cell r="A5964" t="str">
            <v>Budget with Tr. (Jan-01)</v>
          </cell>
          <cell r="H5964">
            <v>1</v>
          </cell>
          <cell r="I5964">
            <v>1</v>
          </cell>
          <cell r="AP5964">
            <v>141846.39929497283</v>
          </cell>
          <cell r="BZ5964">
            <v>0.82420000000000004</v>
          </cell>
          <cell r="CA5964">
            <v>116909.8023</v>
          </cell>
          <cell r="CC5964" t="str">
            <v>0001_2200-Syst Reliability Planning</v>
          </cell>
          <cell r="CG5964" t="str">
            <v>Full_Time</v>
          </cell>
          <cell r="CI5964" t="str">
            <v>AM</v>
          </cell>
          <cell r="CJ5964" t="str">
            <v>0001</v>
          </cell>
        </row>
        <row r="5965">
          <cell r="A5965" t="str">
            <v>Budget with Tr. (Jan-01)</v>
          </cell>
          <cell r="H5965">
            <v>1</v>
          </cell>
          <cell r="I5965">
            <v>1</v>
          </cell>
          <cell r="AP5965">
            <v>109607.3065401443</v>
          </cell>
          <cell r="BZ5965">
            <v>0</v>
          </cell>
          <cell r="CA5965">
            <v>0</v>
          </cell>
          <cell r="CC5965" t="str">
            <v>0001_3160-Dist Proj - West</v>
          </cell>
          <cell r="CG5965" t="str">
            <v>Full_Time</v>
          </cell>
          <cell r="CI5965" t="str">
            <v>DS</v>
          </cell>
          <cell r="CJ5965" t="str">
            <v>0001</v>
          </cell>
        </row>
        <row r="5966">
          <cell r="A5966" t="str">
            <v>Budget with Tr. (Jan-01)</v>
          </cell>
          <cell r="H5966">
            <v>1</v>
          </cell>
          <cell r="I5966">
            <v>1</v>
          </cell>
          <cell r="AP5966">
            <v>170286.1796935185</v>
          </cell>
          <cell r="BZ5966">
            <v>0</v>
          </cell>
          <cell r="CA5966">
            <v>0</v>
          </cell>
          <cell r="CC5966" t="str">
            <v>0001_5100-Fleet &amp; Equipment Svcs</v>
          </cell>
          <cell r="CG5966" t="str">
            <v>Full_Time</v>
          </cell>
          <cell r="CI5966" t="str">
            <v>AM</v>
          </cell>
          <cell r="CJ5966" t="str">
            <v>0001</v>
          </cell>
        </row>
        <row r="5967">
          <cell r="A5967" t="str">
            <v>Budget with Tr. (Jan-01)</v>
          </cell>
          <cell r="H5967">
            <v>1</v>
          </cell>
          <cell r="I5967">
            <v>1</v>
          </cell>
          <cell r="AP5967">
            <v>123840.94102974131</v>
          </cell>
          <cell r="BZ5967">
            <v>0</v>
          </cell>
          <cell r="CA5967">
            <v>0</v>
          </cell>
          <cell r="CC5967" t="str">
            <v>0001_3310-Station &amp; Dist Automation</v>
          </cell>
          <cell r="CG5967" t="str">
            <v>Full_Time</v>
          </cell>
          <cell r="CI5967" t="str">
            <v>DG</v>
          </cell>
          <cell r="CJ5967" t="str">
            <v>0001</v>
          </cell>
        </row>
        <row r="5968">
          <cell r="A5968" t="str">
            <v>Budget with Tr. (Jan-01)</v>
          </cell>
          <cell r="H5968">
            <v>1</v>
          </cell>
          <cell r="I5968">
            <v>1</v>
          </cell>
          <cell r="AP5968">
            <v>69924.372783336177</v>
          </cell>
          <cell r="BZ5968">
            <v>0</v>
          </cell>
          <cell r="CA5968">
            <v>0</v>
          </cell>
          <cell r="CC5968" t="str">
            <v>0001_1200-Legal Services - THESL</v>
          </cell>
          <cell r="CG5968" t="str">
            <v>Full_Time</v>
          </cell>
          <cell r="CI5968" t="str">
            <v>Leg.</v>
          </cell>
          <cell r="CJ5968" t="str">
            <v>0001</v>
          </cell>
        </row>
        <row r="5969">
          <cell r="A5969" t="str">
            <v>Budget with Tr. (Jan-01)</v>
          </cell>
          <cell r="H5969">
            <v>1</v>
          </cell>
          <cell r="I5969">
            <v>1</v>
          </cell>
          <cell r="AP5969">
            <v>122354.92363802379</v>
          </cell>
          <cell r="BZ5969">
            <v>0</v>
          </cell>
          <cell r="CA5969">
            <v>0</v>
          </cell>
          <cell r="CC5969" t="str">
            <v>0001_4210-Grid Response</v>
          </cell>
          <cell r="CG5969" t="str">
            <v>Full_Time</v>
          </cell>
          <cell r="CI5969" t="str">
            <v>DG</v>
          </cell>
          <cell r="CJ5969" t="str">
            <v>0001</v>
          </cell>
        </row>
        <row r="5970">
          <cell r="A5970" t="str">
            <v>Budget with Tr. (Jan-01)</v>
          </cell>
          <cell r="H5970">
            <v>1</v>
          </cell>
          <cell r="I5970">
            <v>1</v>
          </cell>
          <cell r="AP5970">
            <v>84226.74828237429</v>
          </cell>
          <cell r="BZ5970">
            <v>0</v>
          </cell>
          <cell r="CA5970">
            <v>0</v>
          </cell>
          <cell r="CC5970" t="str">
            <v>0001_5200-Facilities &amp; Asset Mgmt</v>
          </cell>
          <cell r="CG5970" t="str">
            <v>Full_Time</v>
          </cell>
          <cell r="CI5970" t="str">
            <v>Faclt.</v>
          </cell>
          <cell r="CJ5970" t="str">
            <v>0001</v>
          </cell>
        </row>
        <row r="5971">
          <cell r="A5971" t="str">
            <v>Budget with Tr. (Jan-01)</v>
          </cell>
          <cell r="H5971">
            <v>1</v>
          </cell>
          <cell r="I5971">
            <v>1</v>
          </cell>
          <cell r="AP5971">
            <v>90911.365995405999</v>
          </cell>
          <cell r="BZ5971">
            <v>0.82420000000000004</v>
          </cell>
          <cell r="CA5971">
            <v>74929.147830000002</v>
          </cell>
          <cell r="CC5971" t="str">
            <v>0001_5000-Smart Meters</v>
          </cell>
          <cell r="CG5971" t="str">
            <v>Full_Time</v>
          </cell>
          <cell r="CI5971" t="str">
            <v>CS</v>
          </cell>
          <cell r="CJ5971" t="str">
            <v>0001</v>
          </cell>
        </row>
        <row r="5972">
          <cell r="A5972" t="str">
            <v>Budget with Tr. (Jan-01)</v>
          </cell>
          <cell r="H5972">
            <v>1</v>
          </cell>
          <cell r="I5972">
            <v>1</v>
          </cell>
          <cell r="AP5972">
            <v>106306.54152174358</v>
          </cell>
          <cell r="BZ5972">
            <v>0</v>
          </cell>
          <cell r="CA5972">
            <v>0</v>
          </cell>
          <cell r="CC5972" t="str">
            <v>0001_3130-Distribution Projects Centre</v>
          </cell>
          <cell r="CG5972" t="str">
            <v>Full_Time</v>
          </cell>
          <cell r="CI5972" t="str">
            <v>DS</v>
          </cell>
          <cell r="CJ5972" t="str">
            <v>0001</v>
          </cell>
        </row>
        <row r="5973">
          <cell r="A5973" t="str">
            <v>Budget with Tr. (Jan-01)</v>
          </cell>
          <cell r="H5973">
            <v>1</v>
          </cell>
          <cell r="I5973">
            <v>1</v>
          </cell>
          <cell r="AP5973">
            <v>108339.73081413031</v>
          </cell>
          <cell r="BZ5973">
            <v>0</v>
          </cell>
          <cell r="CA5973">
            <v>0</v>
          </cell>
          <cell r="CC5973" t="str">
            <v>0001_3720-Dist Grid Health</v>
          </cell>
          <cell r="CG5973" t="str">
            <v>Full_Time</v>
          </cell>
          <cell r="CI5973" t="str">
            <v>DG</v>
          </cell>
          <cell r="CJ5973" t="str">
            <v>0001</v>
          </cell>
        </row>
        <row r="5974">
          <cell r="A5974" t="str">
            <v>Budget with Tr. (Jan-01)</v>
          </cell>
          <cell r="H5974">
            <v>1</v>
          </cell>
          <cell r="I5974">
            <v>1</v>
          </cell>
          <cell r="AP5974">
            <v>87539.959074751401</v>
          </cell>
          <cell r="BZ5974">
            <v>0</v>
          </cell>
          <cell r="CA5974">
            <v>0</v>
          </cell>
          <cell r="CC5974" t="str">
            <v>0001_4420-Accounts Receivable</v>
          </cell>
          <cell r="CG5974" t="str">
            <v>Full_Time</v>
          </cell>
          <cell r="CI5974" t="str">
            <v>CS</v>
          </cell>
          <cell r="CJ5974" t="str">
            <v>0001</v>
          </cell>
        </row>
        <row r="5975">
          <cell r="A5975" t="str">
            <v>Budget with Tr. (Jan-01)</v>
          </cell>
          <cell r="H5975">
            <v>1</v>
          </cell>
          <cell r="I5975">
            <v>1</v>
          </cell>
          <cell r="AP5975">
            <v>119513.2702122856</v>
          </cell>
          <cell r="BZ5975">
            <v>0</v>
          </cell>
          <cell r="CA5975">
            <v>0</v>
          </cell>
          <cell r="CC5975" t="str">
            <v>0001_4210-Grid Response</v>
          </cell>
          <cell r="CG5975" t="str">
            <v>Full_Time</v>
          </cell>
          <cell r="CI5975" t="str">
            <v>DG</v>
          </cell>
          <cell r="CJ5975" t="str">
            <v>0001</v>
          </cell>
        </row>
        <row r="5976">
          <cell r="A5976" t="str">
            <v>Budget with Tr. (Jan-01)</v>
          </cell>
          <cell r="H5976">
            <v>1</v>
          </cell>
          <cell r="I5976">
            <v>1</v>
          </cell>
          <cell r="AP5976">
            <v>119264.27225169817</v>
          </cell>
          <cell r="BZ5976">
            <v>0</v>
          </cell>
          <cell r="CA5976">
            <v>0</v>
          </cell>
          <cell r="CC5976" t="str">
            <v>0001_3160-Dist Proj - West</v>
          </cell>
          <cell r="CG5976" t="str">
            <v>Full_Time</v>
          </cell>
          <cell r="CI5976" t="str">
            <v>DS</v>
          </cell>
          <cell r="CJ5976" t="str">
            <v>0001</v>
          </cell>
        </row>
        <row r="5977">
          <cell r="A5977" t="str">
            <v>Budget with Tr. (Jan-01)</v>
          </cell>
          <cell r="H5977">
            <v>1</v>
          </cell>
          <cell r="I5977">
            <v>1</v>
          </cell>
          <cell r="AP5977">
            <v>119264.27225169817</v>
          </cell>
          <cell r="BZ5977">
            <v>0</v>
          </cell>
          <cell r="CA5977">
            <v>0</v>
          </cell>
          <cell r="CC5977" t="str">
            <v>0001_3130-Distribution Projects Centre</v>
          </cell>
          <cell r="CG5977" t="str">
            <v>Full_Time</v>
          </cell>
          <cell r="CI5977" t="str">
            <v>DS</v>
          </cell>
          <cell r="CJ5977" t="str">
            <v>0001</v>
          </cell>
        </row>
        <row r="5978">
          <cell r="A5978" t="str">
            <v>Budget with Tr. (Jan-01)</v>
          </cell>
          <cell r="H5978">
            <v>1</v>
          </cell>
          <cell r="I5978">
            <v>1</v>
          </cell>
          <cell r="AP5978">
            <v>151104.34509864761</v>
          </cell>
          <cell r="BZ5978">
            <v>0.82420000000000004</v>
          </cell>
          <cell r="CA5978">
            <v>124540.20122999999</v>
          </cell>
          <cell r="CC5978" t="str">
            <v>0001_3130-Distribution Projects Centre</v>
          </cell>
          <cell r="CG5978" t="str">
            <v>Full_Time</v>
          </cell>
          <cell r="CI5978" t="str">
            <v>DS</v>
          </cell>
          <cell r="CJ5978" t="str">
            <v>0001</v>
          </cell>
        </row>
        <row r="5979">
          <cell r="A5979" t="str">
            <v>Budget with Tr. (Jan-01)</v>
          </cell>
          <cell r="H5979">
            <v>1</v>
          </cell>
          <cell r="I5979">
            <v>1</v>
          </cell>
          <cell r="AP5979">
            <v>138257.78900300822</v>
          </cell>
          <cell r="BZ5979">
            <v>0</v>
          </cell>
          <cell r="CA5979">
            <v>0</v>
          </cell>
          <cell r="CC5979" t="str">
            <v>0001_2510-Inventory Management</v>
          </cell>
          <cell r="CG5979" t="str">
            <v>Full_Time</v>
          </cell>
          <cell r="CI5979" t="str">
            <v>AM</v>
          </cell>
          <cell r="CJ5979" t="str">
            <v>0001</v>
          </cell>
        </row>
        <row r="5980">
          <cell r="A5980" t="str">
            <v>Budget with Tr. (Jan-01)</v>
          </cell>
          <cell r="H5980">
            <v>1</v>
          </cell>
          <cell r="I5980">
            <v>1</v>
          </cell>
          <cell r="AP5980">
            <v>119264.27225169817</v>
          </cell>
          <cell r="BZ5980">
            <v>0</v>
          </cell>
          <cell r="CA5980">
            <v>0</v>
          </cell>
          <cell r="CC5980" t="str">
            <v>0001_3160-Dist Proj - West</v>
          </cell>
          <cell r="CG5980" t="str">
            <v>Full_Time</v>
          </cell>
          <cell r="CI5980" t="str">
            <v>DS</v>
          </cell>
          <cell r="CJ5980" t="str">
            <v>0001</v>
          </cell>
        </row>
        <row r="5981">
          <cell r="A5981" t="str">
            <v>Budget with Tr. (Jan-01)</v>
          </cell>
          <cell r="H5981">
            <v>1</v>
          </cell>
          <cell r="I5981">
            <v>1</v>
          </cell>
          <cell r="AP5981">
            <v>109607.3065401443</v>
          </cell>
          <cell r="BZ5981">
            <v>0</v>
          </cell>
          <cell r="CA5981">
            <v>0</v>
          </cell>
          <cell r="CC5981" t="str">
            <v>0001_3160-Dist Proj - West</v>
          </cell>
          <cell r="CG5981" t="str">
            <v>Full_Time</v>
          </cell>
          <cell r="CI5981" t="str">
            <v>DS</v>
          </cell>
          <cell r="CJ5981" t="str">
            <v>0001</v>
          </cell>
        </row>
        <row r="5982">
          <cell r="A5982" t="str">
            <v>Budget with Tr. (Jan-01)</v>
          </cell>
          <cell r="H5982">
            <v>1</v>
          </cell>
          <cell r="I5982">
            <v>1</v>
          </cell>
          <cell r="AP5982">
            <v>102192.0176196847</v>
          </cell>
          <cell r="BZ5982">
            <v>0.82420000000000004</v>
          </cell>
          <cell r="CA5982">
            <v>84226.660910000006</v>
          </cell>
          <cell r="CC5982" t="str">
            <v>0001_2700-Capacity Planning</v>
          </cell>
          <cell r="CG5982" t="str">
            <v>Full_Time</v>
          </cell>
          <cell r="CI5982" t="str">
            <v>AM</v>
          </cell>
          <cell r="CJ5982" t="str">
            <v>0001</v>
          </cell>
        </row>
        <row r="5983">
          <cell r="A5983" t="str">
            <v>Budget with Tr. (Jan-01)</v>
          </cell>
          <cell r="H5983">
            <v>1</v>
          </cell>
          <cell r="I5983">
            <v>1</v>
          </cell>
          <cell r="AP5983">
            <v>140423.33425578999</v>
          </cell>
          <cell r="BZ5983">
            <v>0</v>
          </cell>
          <cell r="CA5983">
            <v>0</v>
          </cell>
          <cell r="CC5983" t="str">
            <v>0001_4480-System Oper Planning</v>
          </cell>
          <cell r="CG5983" t="str">
            <v>Full_Time</v>
          </cell>
          <cell r="CI5983" t="str">
            <v>DG</v>
          </cell>
          <cell r="CJ5983" t="str">
            <v>0001</v>
          </cell>
        </row>
        <row r="5984">
          <cell r="A5984" t="str">
            <v>Budget with Tr. (Jan-01)</v>
          </cell>
          <cell r="H5984">
            <v>1</v>
          </cell>
          <cell r="I5984">
            <v>1</v>
          </cell>
          <cell r="AP5984">
            <v>87539.428192559106</v>
          </cell>
          <cell r="BZ5984">
            <v>0</v>
          </cell>
          <cell r="CA5984">
            <v>0</v>
          </cell>
          <cell r="CC5984" t="str">
            <v>0001_4420-Accounts Receivable</v>
          </cell>
          <cell r="CG5984" t="str">
            <v>Full_Time</v>
          </cell>
          <cell r="CI5984" t="str">
            <v>CS</v>
          </cell>
          <cell r="CJ5984" t="str">
            <v>0001</v>
          </cell>
        </row>
        <row r="5985">
          <cell r="A5985" t="str">
            <v>Budget with Tr. (Jan-01)</v>
          </cell>
          <cell r="H5985">
            <v>1</v>
          </cell>
          <cell r="I5985">
            <v>1</v>
          </cell>
          <cell r="AP5985">
            <v>75385.748462880598</v>
          </cell>
          <cell r="BZ5985">
            <v>0</v>
          </cell>
          <cell r="CA5985">
            <v>0</v>
          </cell>
          <cell r="CC5985" t="str">
            <v>0001_4420-Accounts Receivable</v>
          </cell>
          <cell r="CG5985" t="str">
            <v>Full_Time</v>
          </cell>
          <cell r="CI5985" t="str">
            <v>CS</v>
          </cell>
          <cell r="CJ5985" t="str">
            <v>0001</v>
          </cell>
        </row>
        <row r="5986">
          <cell r="A5986" t="str">
            <v>Budget with Tr. (Jan-01)</v>
          </cell>
          <cell r="H5986">
            <v>1</v>
          </cell>
          <cell r="I5986">
            <v>1</v>
          </cell>
          <cell r="AP5986">
            <v>108339.73081413031</v>
          </cell>
          <cell r="BZ5986">
            <v>0</v>
          </cell>
          <cell r="CA5986">
            <v>0</v>
          </cell>
          <cell r="CC5986" t="str">
            <v>0001_3720-Dist Grid Health</v>
          </cell>
          <cell r="CG5986" t="str">
            <v>Full_Time</v>
          </cell>
          <cell r="CI5986" t="str">
            <v>DG</v>
          </cell>
          <cell r="CJ5986" t="str">
            <v>0001</v>
          </cell>
        </row>
        <row r="5987">
          <cell r="A5987" t="str">
            <v>Budget with Tr. (Jan-01)</v>
          </cell>
          <cell r="H5987">
            <v>1</v>
          </cell>
          <cell r="I5987">
            <v>1</v>
          </cell>
          <cell r="AP5987">
            <v>144434.08289411728</v>
          </cell>
          <cell r="BZ5987">
            <v>0</v>
          </cell>
          <cell r="CA5987">
            <v>0</v>
          </cell>
          <cell r="CC5987" t="str">
            <v>0001_1341-Financial Planning</v>
          </cell>
          <cell r="CG5987" t="str">
            <v>Full_Time</v>
          </cell>
          <cell r="CI5987" t="str">
            <v>Fin.</v>
          </cell>
          <cell r="CJ5987" t="str">
            <v>0001</v>
          </cell>
        </row>
        <row r="5988">
          <cell r="A5988" t="str">
            <v>Budget with Tr. (Jan-01)</v>
          </cell>
          <cell r="H5988">
            <v>1</v>
          </cell>
          <cell r="I5988">
            <v>1</v>
          </cell>
          <cell r="AP5988">
            <v>102192.63951634678</v>
          </cell>
          <cell r="BZ5988">
            <v>0.82420000000000004</v>
          </cell>
          <cell r="CA5988">
            <v>84227.173490000016</v>
          </cell>
          <cell r="CC5988" t="str">
            <v>0001_2700-Capacity Planning</v>
          </cell>
          <cell r="CG5988" t="str">
            <v>Full_Time</v>
          </cell>
          <cell r="CI5988" t="str">
            <v>AM</v>
          </cell>
          <cell r="CJ5988" t="str">
            <v>0001</v>
          </cell>
        </row>
        <row r="5989">
          <cell r="A5989" t="str">
            <v>Budget with Tr. (Jan-01)</v>
          </cell>
          <cell r="H5989">
            <v>1</v>
          </cell>
          <cell r="I5989">
            <v>1</v>
          </cell>
          <cell r="AP5989">
            <v>83673.882681703515</v>
          </cell>
          <cell r="BZ5989">
            <v>0</v>
          </cell>
          <cell r="CA5989">
            <v>0</v>
          </cell>
          <cell r="CC5989" t="str">
            <v>0001_1510-Comm &amp; Public Affairs</v>
          </cell>
          <cell r="CG5989" t="str">
            <v>Full_Time</v>
          </cell>
          <cell r="CI5989" t="str">
            <v>CP&amp;A</v>
          </cell>
          <cell r="CJ5989" t="str">
            <v>0001</v>
          </cell>
        </row>
        <row r="5990">
          <cell r="A5990" t="str">
            <v>Budget with Tr. (Jan-01)</v>
          </cell>
          <cell r="H5990">
            <v>1</v>
          </cell>
          <cell r="I5990">
            <v>1</v>
          </cell>
          <cell r="AP5990">
            <v>108771.1543219884</v>
          </cell>
          <cell r="BZ5990">
            <v>0</v>
          </cell>
          <cell r="CA5990">
            <v>0</v>
          </cell>
          <cell r="CC5990" t="str">
            <v>0001_5100-Fleet &amp; Equipment Svcs</v>
          </cell>
          <cell r="CG5990" t="str">
            <v>Full_Time</v>
          </cell>
          <cell r="CI5990" t="str">
            <v>AM</v>
          </cell>
          <cell r="CJ5990" t="str">
            <v>0001</v>
          </cell>
        </row>
        <row r="5991">
          <cell r="A5991" t="str">
            <v>Budget with Tr. (Jan-01)</v>
          </cell>
          <cell r="H5991">
            <v>1</v>
          </cell>
          <cell r="I5991">
            <v>1</v>
          </cell>
          <cell r="AP5991">
            <v>104682.4633441481</v>
          </cell>
          <cell r="BZ5991">
            <v>0</v>
          </cell>
          <cell r="CA5991">
            <v>0</v>
          </cell>
          <cell r="CC5991" t="str">
            <v>0001_3130-Distribution Projects Centre</v>
          </cell>
          <cell r="CG5991" t="str">
            <v>Full_Time</v>
          </cell>
          <cell r="CI5991" t="str">
            <v>DS</v>
          </cell>
          <cell r="CJ5991" t="str">
            <v>0001</v>
          </cell>
        </row>
        <row r="5992">
          <cell r="A5992" t="str">
            <v>Budget with Tr. (Jan-01)</v>
          </cell>
          <cell r="H5992">
            <v>1</v>
          </cell>
          <cell r="I5992">
            <v>1</v>
          </cell>
          <cell r="AP5992">
            <v>107531.1359578058</v>
          </cell>
          <cell r="BZ5992">
            <v>0</v>
          </cell>
          <cell r="CA5992">
            <v>0</v>
          </cell>
          <cell r="CC5992" t="str">
            <v>0001_3310-Station &amp; Dist Automation</v>
          </cell>
          <cell r="CG5992" t="str">
            <v>Full_Time</v>
          </cell>
          <cell r="CI5992" t="str">
            <v>DG</v>
          </cell>
          <cell r="CJ5992" t="str">
            <v>0001</v>
          </cell>
        </row>
        <row r="5993">
          <cell r="A5993" t="str">
            <v>Budget with Tr. (Jan-01)</v>
          </cell>
          <cell r="H5993">
            <v>1</v>
          </cell>
          <cell r="I5993">
            <v>1</v>
          </cell>
          <cell r="AP5993">
            <v>75385.748462880598</v>
          </cell>
          <cell r="BZ5993">
            <v>0</v>
          </cell>
          <cell r="CA5993">
            <v>0</v>
          </cell>
          <cell r="CC5993" t="str">
            <v>0001_4420-Accounts Receivable</v>
          </cell>
          <cell r="CG5993" t="str">
            <v>Full_Time</v>
          </cell>
          <cell r="CI5993" t="str">
            <v>CS</v>
          </cell>
          <cell r="CJ5993" t="str">
            <v>0001</v>
          </cell>
        </row>
        <row r="5994">
          <cell r="A5994" t="str">
            <v>Budget with Tr. (Jan-01)</v>
          </cell>
          <cell r="H5994">
            <v>1</v>
          </cell>
          <cell r="I5994">
            <v>1</v>
          </cell>
          <cell r="AP5994">
            <v>156840.45222206728</v>
          </cell>
          <cell r="BZ5994">
            <v>0.82420000000000004</v>
          </cell>
          <cell r="CA5994">
            <v>129267.90072000001</v>
          </cell>
          <cell r="CC5994" t="str">
            <v>0001_4330-Customer Connections and Maintenance</v>
          </cell>
          <cell r="CG5994" t="str">
            <v>Full_Time</v>
          </cell>
          <cell r="CI5994" t="str">
            <v>DS</v>
          </cell>
          <cell r="CJ5994" t="str">
            <v>0001</v>
          </cell>
        </row>
        <row r="5995">
          <cell r="A5995" t="str">
            <v>Budget with Tr. (Jan-01)</v>
          </cell>
          <cell r="H5995">
            <v>1</v>
          </cell>
          <cell r="I5995">
            <v>1</v>
          </cell>
          <cell r="AP5995">
            <v>145636.63029018772</v>
          </cell>
          <cell r="BZ5995">
            <v>0</v>
          </cell>
          <cell r="CA5995">
            <v>0</v>
          </cell>
          <cell r="CC5995" t="str">
            <v>0001_1760-Program Delivery</v>
          </cell>
          <cell r="CG5995" t="str">
            <v>Full_Time</v>
          </cell>
          <cell r="CI5995" t="str">
            <v>IT</v>
          </cell>
          <cell r="CJ5995" t="str">
            <v>0001</v>
          </cell>
        </row>
        <row r="5996">
          <cell r="A5996" t="str">
            <v>Budget with Tr. (Jan-01)</v>
          </cell>
          <cell r="H5996">
            <v>1</v>
          </cell>
          <cell r="I5996">
            <v>1</v>
          </cell>
          <cell r="AP5996">
            <v>111733.8460639347</v>
          </cell>
          <cell r="BZ5996">
            <v>0</v>
          </cell>
          <cell r="CA5996">
            <v>0</v>
          </cell>
          <cell r="CC5996" t="str">
            <v>0001_3160-Dist Proj - West</v>
          </cell>
          <cell r="CG5996" t="str">
            <v>Full_Time</v>
          </cell>
          <cell r="CI5996" t="str">
            <v>DS</v>
          </cell>
          <cell r="CJ5996" t="str">
            <v>0001</v>
          </cell>
        </row>
        <row r="5997">
          <cell r="A5997" t="str">
            <v>Budget with Tr. (Jan-01)</v>
          </cell>
          <cell r="H5997">
            <v>1</v>
          </cell>
          <cell r="I5997">
            <v>1</v>
          </cell>
          <cell r="AP5997">
            <v>104204.93167746349</v>
          </cell>
          <cell r="BZ5997">
            <v>0</v>
          </cell>
          <cell r="CA5997">
            <v>0</v>
          </cell>
          <cell r="CC5997" t="str">
            <v>0001_4260-Field Services</v>
          </cell>
          <cell r="CG5997" t="str">
            <v>Full_Time</v>
          </cell>
          <cell r="CI5997" t="str">
            <v>CS</v>
          </cell>
          <cell r="CJ5997" t="str">
            <v>0001</v>
          </cell>
        </row>
        <row r="5998">
          <cell r="A5998" t="str">
            <v>Budget with Tr. (Jan-01)</v>
          </cell>
          <cell r="H5998">
            <v>1</v>
          </cell>
          <cell r="I5998">
            <v>1</v>
          </cell>
          <cell r="AP5998">
            <v>102192.63951634678</v>
          </cell>
          <cell r="BZ5998">
            <v>0.82420000000000004</v>
          </cell>
          <cell r="CA5998">
            <v>84227.173490000016</v>
          </cell>
          <cell r="CC5998" t="str">
            <v>0001_2700-Capacity Planning</v>
          </cell>
          <cell r="CG5998" t="str">
            <v>Full_Time</v>
          </cell>
          <cell r="CI5998" t="str">
            <v>AM</v>
          </cell>
          <cell r="CJ5998" t="str">
            <v>0001</v>
          </cell>
        </row>
        <row r="5999">
          <cell r="A5999" t="str">
            <v>Budget with Tr. (Jan-01)</v>
          </cell>
          <cell r="H5999">
            <v>1</v>
          </cell>
          <cell r="I5999">
            <v>1</v>
          </cell>
          <cell r="AP5999">
            <v>109607.3065401443</v>
          </cell>
          <cell r="BZ5999">
            <v>0</v>
          </cell>
          <cell r="CA5999">
            <v>0</v>
          </cell>
          <cell r="CC5999" t="str">
            <v>0001_3110-Dist Proj - East</v>
          </cell>
          <cell r="CG5999" t="str">
            <v>Full_Time</v>
          </cell>
          <cell r="CI5999" t="str">
            <v>DS</v>
          </cell>
          <cell r="CJ5999" t="str">
            <v>0001</v>
          </cell>
        </row>
        <row r="6000">
          <cell r="A6000" t="str">
            <v>Budget with Tr. (Jan-01)</v>
          </cell>
          <cell r="H6000">
            <v>1</v>
          </cell>
          <cell r="I6000">
            <v>1</v>
          </cell>
          <cell r="AP6000">
            <v>156840.45222206728</v>
          </cell>
          <cell r="BZ6000">
            <v>0</v>
          </cell>
          <cell r="CA6000">
            <v>0</v>
          </cell>
          <cell r="CC6000" t="str">
            <v>0001_1751-IT Client Services</v>
          </cell>
          <cell r="CG6000" t="str">
            <v>Full_Time</v>
          </cell>
          <cell r="CI6000" t="str">
            <v>IT</v>
          </cell>
          <cell r="CJ6000" t="str">
            <v>0001</v>
          </cell>
        </row>
        <row r="6001">
          <cell r="A6001" t="str">
            <v>Budget with Tr. (Jan-01)</v>
          </cell>
          <cell r="H6001">
            <v>1</v>
          </cell>
          <cell r="I6001">
            <v>1</v>
          </cell>
          <cell r="AP6001">
            <v>119264.27225169817</v>
          </cell>
          <cell r="BZ6001">
            <v>0</v>
          </cell>
          <cell r="CA6001">
            <v>0</v>
          </cell>
          <cell r="CC6001" t="str">
            <v>0001_4330-Customer Connections and Maintenance</v>
          </cell>
          <cell r="CG6001" t="str">
            <v>Full_Time</v>
          </cell>
          <cell r="CI6001" t="str">
            <v>DS</v>
          </cell>
          <cell r="CJ6001" t="str">
            <v>0001</v>
          </cell>
        </row>
        <row r="6002">
          <cell r="A6002" t="str">
            <v>Budget with Tr. (Jan-01)</v>
          </cell>
          <cell r="H6002">
            <v>1</v>
          </cell>
          <cell r="I6002">
            <v>1</v>
          </cell>
          <cell r="AP6002">
            <v>108771.1543219884</v>
          </cell>
          <cell r="BZ6002">
            <v>0</v>
          </cell>
          <cell r="CA6002">
            <v>0</v>
          </cell>
          <cell r="CC6002" t="str">
            <v>0001_5100-Fleet &amp; Equipment Svcs</v>
          </cell>
          <cell r="CG6002" t="str">
            <v>Full_Time</v>
          </cell>
          <cell r="CI6002" t="str">
            <v>AM</v>
          </cell>
          <cell r="CJ6002" t="str">
            <v>0001</v>
          </cell>
        </row>
        <row r="6003">
          <cell r="A6003" t="str">
            <v>Budget with Tr. (Jan-01)</v>
          </cell>
          <cell r="H6003">
            <v>1</v>
          </cell>
          <cell r="I6003">
            <v>1</v>
          </cell>
          <cell r="AP6003">
            <v>99217.535350197868</v>
          </cell>
          <cell r="BZ6003">
            <v>0</v>
          </cell>
          <cell r="CA6003">
            <v>0</v>
          </cell>
          <cell r="CC6003" t="str">
            <v>0001_3110-Dist Proj - East</v>
          </cell>
          <cell r="CG6003" t="str">
            <v>Full_Time</v>
          </cell>
          <cell r="CI6003" t="str">
            <v>DS</v>
          </cell>
          <cell r="CJ6003" t="str">
            <v>0001</v>
          </cell>
        </row>
        <row r="6004">
          <cell r="A6004" t="str">
            <v>Budget with Tr. (Jan-01)</v>
          </cell>
          <cell r="H6004">
            <v>1</v>
          </cell>
          <cell r="I6004">
            <v>1</v>
          </cell>
          <cell r="AP6004">
            <v>142031.67501123148</v>
          </cell>
          <cell r="BZ6004">
            <v>0</v>
          </cell>
          <cell r="CA6004">
            <v>0</v>
          </cell>
          <cell r="CC6004" t="str">
            <v>0001_1760-Program Delivery</v>
          </cell>
          <cell r="CG6004" t="str">
            <v>Full_Time</v>
          </cell>
          <cell r="CI6004" t="str">
            <v>IT</v>
          </cell>
          <cell r="CJ6004" t="str">
            <v>0001</v>
          </cell>
        </row>
        <row r="6005">
          <cell r="A6005" t="str">
            <v>Budget with Tr. (Jan-01)</v>
          </cell>
          <cell r="H6005">
            <v>1</v>
          </cell>
          <cell r="I6005">
            <v>1</v>
          </cell>
          <cell r="AP6005">
            <v>141846.39929497283</v>
          </cell>
          <cell r="BZ6005">
            <v>0.82420000000000004</v>
          </cell>
          <cell r="CA6005">
            <v>116909.8023</v>
          </cell>
          <cell r="CC6005" t="str">
            <v>0001_2400-Policy &amp; Standards</v>
          </cell>
          <cell r="CG6005" t="str">
            <v>Full_Time</v>
          </cell>
          <cell r="CI6005" t="str">
            <v>AM</v>
          </cell>
          <cell r="CJ6005" t="str">
            <v>0001</v>
          </cell>
        </row>
        <row r="6006">
          <cell r="A6006" t="str">
            <v>Budget with Tr. (Jan-01)</v>
          </cell>
          <cell r="H6006">
            <v>1</v>
          </cell>
          <cell r="I6006">
            <v>1</v>
          </cell>
          <cell r="AP6006">
            <v>110008.18473286431</v>
          </cell>
          <cell r="BZ6006">
            <v>0</v>
          </cell>
          <cell r="CA6006">
            <v>0</v>
          </cell>
          <cell r="CC6006" t="str">
            <v>0001_1760-Program Delivery</v>
          </cell>
          <cell r="CG6006" t="str">
            <v>Full_Time</v>
          </cell>
          <cell r="CI6006" t="str">
            <v>IT</v>
          </cell>
          <cell r="CJ6006" t="str">
            <v>0001</v>
          </cell>
        </row>
        <row r="6007">
          <cell r="A6007" t="str">
            <v>Budget with Tr. (Jan-01)</v>
          </cell>
          <cell r="H6007">
            <v>1</v>
          </cell>
          <cell r="I6007">
            <v>1</v>
          </cell>
          <cell r="AP6007">
            <v>110719.13054160678</v>
          </cell>
          <cell r="BZ6007">
            <v>0</v>
          </cell>
          <cell r="CA6007">
            <v>0</v>
          </cell>
          <cell r="CC6007" t="str">
            <v>0001_3720-Dist Grid Health</v>
          </cell>
          <cell r="CG6007" t="str">
            <v>Full_Time</v>
          </cell>
          <cell r="CI6007" t="str">
            <v>DG</v>
          </cell>
          <cell r="CJ6007" t="str">
            <v>0001</v>
          </cell>
        </row>
        <row r="6008">
          <cell r="A6008" t="str">
            <v>Budget with Tr. (Jan-01)</v>
          </cell>
          <cell r="H6008">
            <v>1</v>
          </cell>
          <cell r="I6008">
            <v>1</v>
          </cell>
          <cell r="AP6008">
            <v>119264.27225169817</v>
          </cell>
          <cell r="BZ6008">
            <v>0</v>
          </cell>
          <cell r="CA6008">
            <v>0</v>
          </cell>
          <cell r="CC6008" t="str">
            <v>0001_3310-Station &amp; Dist Automation</v>
          </cell>
          <cell r="CG6008" t="str">
            <v>Full_Time</v>
          </cell>
          <cell r="CI6008" t="str">
            <v>DG</v>
          </cell>
          <cell r="CJ6008" t="str">
            <v>0001</v>
          </cell>
        </row>
        <row r="6009">
          <cell r="A6009" t="str">
            <v>Budget with Tr. (Jan-01)</v>
          </cell>
          <cell r="H6009">
            <v>1</v>
          </cell>
          <cell r="I6009">
            <v>1</v>
          </cell>
          <cell r="AP6009">
            <v>106816.0037769968</v>
          </cell>
          <cell r="BZ6009">
            <v>0</v>
          </cell>
          <cell r="CA6009">
            <v>0</v>
          </cell>
          <cell r="CC6009" t="str">
            <v>0001_3720-Dist Grid Health</v>
          </cell>
          <cell r="CG6009" t="str">
            <v>Full_Time</v>
          </cell>
          <cell r="CI6009" t="str">
            <v>DG</v>
          </cell>
          <cell r="CJ6009" t="str">
            <v>0001</v>
          </cell>
        </row>
        <row r="6010">
          <cell r="A6010" t="str">
            <v>Budget with Tr. (Jan-01)</v>
          </cell>
          <cell r="H6010">
            <v>1</v>
          </cell>
          <cell r="I6010">
            <v>1</v>
          </cell>
          <cell r="AP6010">
            <v>75385.748462880598</v>
          </cell>
          <cell r="BZ6010">
            <v>0</v>
          </cell>
          <cell r="CA6010">
            <v>0</v>
          </cell>
          <cell r="CC6010" t="str">
            <v>0001_4480-System Oper Planning</v>
          </cell>
          <cell r="CG6010" t="str">
            <v>Full_Time</v>
          </cell>
          <cell r="CI6010" t="str">
            <v>DG</v>
          </cell>
          <cell r="CJ6010" t="str">
            <v>0001</v>
          </cell>
        </row>
        <row r="6011">
          <cell r="A6011" t="str">
            <v>Budget with Tr. (Jan-01)</v>
          </cell>
          <cell r="H6011">
            <v>1</v>
          </cell>
          <cell r="I6011">
            <v>1</v>
          </cell>
          <cell r="AP6011">
            <v>140810.3821023808</v>
          </cell>
          <cell r="BZ6011">
            <v>0</v>
          </cell>
          <cell r="CA6011">
            <v>0</v>
          </cell>
          <cell r="CC6011" t="str">
            <v>0001_1350-Internal Audit</v>
          </cell>
          <cell r="CG6011" t="str">
            <v>Full_Time</v>
          </cell>
          <cell r="CI6011" t="str">
            <v>Fin.</v>
          </cell>
          <cell r="CJ6011" t="str">
            <v>0001</v>
          </cell>
        </row>
        <row r="6012">
          <cell r="A6012" t="str">
            <v>Budget with Tr. (Jan-01)</v>
          </cell>
          <cell r="H6012">
            <v>1</v>
          </cell>
          <cell r="I6012">
            <v>1</v>
          </cell>
          <cell r="AP6012">
            <v>87322.790754335001</v>
          </cell>
          <cell r="BZ6012">
            <v>0</v>
          </cell>
          <cell r="CA6012">
            <v>0</v>
          </cell>
          <cell r="CC6012" t="str">
            <v>0001_4410-Call Centre</v>
          </cell>
          <cell r="CG6012" t="str">
            <v>Full_Time</v>
          </cell>
          <cell r="CI6012" t="str">
            <v>CS</v>
          </cell>
          <cell r="CJ6012" t="str">
            <v>0001</v>
          </cell>
        </row>
        <row r="6013">
          <cell r="A6013" t="str">
            <v>Budget with Tr. (Jan-01)</v>
          </cell>
          <cell r="H6013">
            <v>1</v>
          </cell>
          <cell r="I6013">
            <v>1</v>
          </cell>
          <cell r="AP6013">
            <v>109645.01270013901</v>
          </cell>
          <cell r="BZ6013">
            <v>0</v>
          </cell>
          <cell r="CA6013">
            <v>0</v>
          </cell>
          <cell r="CC6013" t="str">
            <v>0008_8310-Project &amp; Design Management</v>
          </cell>
          <cell r="CG6013" t="str">
            <v>Full_Time</v>
          </cell>
          <cell r="CI6013" t="str">
            <v>CDM</v>
          </cell>
          <cell r="CJ6013" t="str">
            <v>0008</v>
          </cell>
        </row>
        <row r="6014">
          <cell r="A6014" t="str">
            <v>Budget with Tr. (Jan-01)</v>
          </cell>
          <cell r="H6014">
            <v>1</v>
          </cell>
          <cell r="I6014">
            <v>1</v>
          </cell>
          <cell r="AP6014">
            <v>127834.74455529499</v>
          </cell>
          <cell r="BZ6014">
            <v>0.82420000000000004</v>
          </cell>
          <cell r="CA6014">
            <v>105361.39646</v>
          </cell>
          <cell r="CC6014" t="str">
            <v>0001_2200-Syst Reliability Planning</v>
          </cell>
          <cell r="CG6014" t="str">
            <v>Full_Time</v>
          </cell>
          <cell r="CI6014" t="str">
            <v>AM</v>
          </cell>
          <cell r="CJ6014" t="str">
            <v>0001</v>
          </cell>
        </row>
        <row r="6015">
          <cell r="A6015" t="str">
            <v>Budget with Tr. (Jan-01)</v>
          </cell>
          <cell r="H6015">
            <v>1</v>
          </cell>
          <cell r="I6015">
            <v>1</v>
          </cell>
          <cell r="AP6015">
            <v>119264.27225169817</v>
          </cell>
          <cell r="BZ6015">
            <v>0</v>
          </cell>
          <cell r="CA6015">
            <v>0</v>
          </cell>
          <cell r="CC6015" t="str">
            <v>0001_3130-Distribution Projects Centre</v>
          </cell>
          <cell r="CG6015" t="str">
            <v>Full_Time</v>
          </cell>
          <cell r="CI6015" t="str">
            <v>DS</v>
          </cell>
          <cell r="CJ6015" t="str">
            <v>0001</v>
          </cell>
        </row>
        <row r="6016">
          <cell r="A6016" t="str">
            <v>Budget with Tr. (Jan-01)</v>
          </cell>
          <cell r="H6016">
            <v>1</v>
          </cell>
          <cell r="I6016">
            <v>1</v>
          </cell>
          <cell r="AP6016">
            <v>121858.9979270875</v>
          </cell>
          <cell r="BZ6016">
            <v>0</v>
          </cell>
          <cell r="CA6016">
            <v>0</v>
          </cell>
          <cell r="CC6016" t="str">
            <v>0001_4330-Customer Connections and Maintenance</v>
          </cell>
          <cell r="CG6016" t="str">
            <v>Full_Time</v>
          </cell>
          <cell r="CI6016" t="str">
            <v>DS</v>
          </cell>
          <cell r="CJ6016" t="str">
            <v>0001</v>
          </cell>
        </row>
        <row r="6017">
          <cell r="A6017" t="str">
            <v>Budget with Tr. (Jan-01)</v>
          </cell>
          <cell r="H6017">
            <v>1</v>
          </cell>
          <cell r="I6017">
            <v>1</v>
          </cell>
          <cell r="AP6017">
            <v>136147.8932654672</v>
          </cell>
          <cell r="BZ6017">
            <v>0</v>
          </cell>
          <cell r="CA6017">
            <v>0</v>
          </cell>
          <cell r="CC6017" t="str">
            <v>0001_1510-Comm &amp; Public Affairs</v>
          </cell>
          <cell r="CG6017" t="str">
            <v>Full_Time</v>
          </cell>
          <cell r="CI6017" t="str">
            <v>CP&amp;A</v>
          </cell>
          <cell r="CJ6017" t="str">
            <v>0001</v>
          </cell>
        </row>
        <row r="6018">
          <cell r="A6018" t="str">
            <v>Budget with Tr. (Jan-01)</v>
          </cell>
          <cell r="H6018">
            <v>1</v>
          </cell>
          <cell r="I6018">
            <v>1</v>
          </cell>
          <cell r="AP6018">
            <v>107531.78645482541</v>
          </cell>
          <cell r="BZ6018">
            <v>0</v>
          </cell>
          <cell r="CA6018">
            <v>0</v>
          </cell>
          <cell r="CC6018" t="str">
            <v>0001_3310-Station &amp; Dist Automation</v>
          </cell>
          <cell r="CG6018" t="str">
            <v>Full_Time</v>
          </cell>
          <cell r="CI6018" t="str">
            <v>DG</v>
          </cell>
          <cell r="CJ6018" t="str">
            <v>0001</v>
          </cell>
        </row>
        <row r="6019">
          <cell r="A6019" t="str">
            <v>Budget with Tr. (Jan-01)</v>
          </cell>
          <cell r="H6019">
            <v>1</v>
          </cell>
          <cell r="I6019">
            <v>1</v>
          </cell>
          <cell r="AP6019">
            <v>67130.09382477199</v>
          </cell>
          <cell r="BZ6019">
            <v>0</v>
          </cell>
          <cell r="CA6019">
            <v>0</v>
          </cell>
          <cell r="CC6019" t="str">
            <v>0001_1350-Internal Audit</v>
          </cell>
          <cell r="CG6019" t="str">
            <v>Full_Time</v>
          </cell>
          <cell r="CI6019" t="str">
            <v>Fin.</v>
          </cell>
          <cell r="CJ6019" t="str">
            <v>0001</v>
          </cell>
        </row>
        <row r="6020">
          <cell r="A6020" t="str">
            <v>Budget with Tr. (Jan-01)</v>
          </cell>
          <cell r="H6020">
            <v>1</v>
          </cell>
          <cell r="I6020">
            <v>1</v>
          </cell>
          <cell r="AP6020">
            <v>164291.05844164573</v>
          </cell>
          <cell r="BZ6020">
            <v>0</v>
          </cell>
          <cell r="CA6020">
            <v>0</v>
          </cell>
          <cell r="CC6020" t="str">
            <v>0001_3720-Dist Grid Health</v>
          </cell>
          <cell r="CG6020" t="str">
            <v>Full_Time</v>
          </cell>
          <cell r="CI6020" t="str">
            <v>DG</v>
          </cell>
          <cell r="CJ6020" t="str">
            <v>0001</v>
          </cell>
        </row>
        <row r="6021">
          <cell r="A6021" t="str">
            <v>Budget with Tr. (Jan-01)</v>
          </cell>
          <cell r="H6021">
            <v>1</v>
          </cell>
          <cell r="I6021">
            <v>1</v>
          </cell>
          <cell r="AP6021">
            <v>84243.06541785608</v>
          </cell>
          <cell r="BZ6021">
            <v>0</v>
          </cell>
          <cell r="CA6021">
            <v>0</v>
          </cell>
          <cell r="CC6021" t="str">
            <v>0001_4420-Accounts Receivable</v>
          </cell>
          <cell r="CG6021" t="str">
            <v>Full_Time</v>
          </cell>
          <cell r="CI6021" t="str">
            <v>CS</v>
          </cell>
          <cell r="CJ6021" t="str">
            <v>0001</v>
          </cell>
        </row>
        <row r="6022">
          <cell r="A6022" t="str">
            <v>Budget with Tr. (Jan-01)</v>
          </cell>
          <cell r="H6022">
            <v>1</v>
          </cell>
          <cell r="I6022">
            <v>1</v>
          </cell>
          <cell r="AP6022">
            <v>109607.3065401443</v>
          </cell>
          <cell r="BZ6022">
            <v>0</v>
          </cell>
          <cell r="CA6022">
            <v>0</v>
          </cell>
          <cell r="CC6022" t="str">
            <v>0001_3160-Dist Proj - West</v>
          </cell>
          <cell r="CG6022" t="str">
            <v>Full_Time</v>
          </cell>
          <cell r="CI6022" t="str">
            <v>DS</v>
          </cell>
          <cell r="CJ6022" t="str">
            <v>0001</v>
          </cell>
        </row>
        <row r="6023">
          <cell r="A6023" t="str">
            <v>Budget with Tr. (Jan-01)</v>
          </cell>
          <cell r="H6023">
            <v>1</v>
          </cell>
          <cell r="I6023">
            <v>1</v>
          </cell>
          <cell r="AP6023">
            <v>123060.51171756852</v>
          </cell>
          <cell r="BZ6023">
            <v>0</v>
          </cell>
          <cell r="CA6023">
            <v>0</v>
          </cell>
          <cell r="CC6023" t="str">
            <v>0001_3310-Station &amp; Dist Automation</v>
          </cell>
          <cell r="CG6023" t="str">
            <v>Full_Time</v>
          </cell>
          <cell r="CI6023" t="str">
            <v>DG</v>
          </cell>
          <cell r="CJ6023" t="str">
            <v>0001</v>
          </cell>
        </row>
        <row r="6024">
          <cell r="A6024" t="str">
            <v>Budget with Tr. (Jan-01)</v>
          </cell>
          <cell r="H6024">
            <v>1</v>
          </cell>
          <cell r="I6024">
            <v>1</v>
          </cell>
          <cell r="AP6024">
            <v>108339.07587261029</v>
          </cell>
          <cell r="BZ6024">
            <v>0</v>
          </cell>
          <cell r="CA6024">
            <v>0</v>
          </cell>
          <cell r="CC6024" t="str">
            <v>0001_4210-Grid Response</v>
          </cell>
          <cell r="CG6024" t="str">
            <v>Full_Time</v>
          </cell>
          <cell r="CI6024" t="str">
            <v>DG</v>
          </cell>
          <cell r="CJ6024" t="str">
            <v>0001</v>
          </cell>
        </row>
        <row r="6025">
          <cell r="A6025" t="str">
            <v>Budget with Tr. (Jan-01)</v>
          </cell>
          <cell r="H6025">
            <v>1</v>
          </cell>
          <cell r="I6025">
            <v>1</v>
          </cell>
          <cell r="AP6025">
            <v>107024.77372469631</v>
          </cell>
          <cell r="BZ6025">
            <v>0</v>
          </cell>
          <cell r="CA6025">
            <v>0</v>
          </cell>
          <cell r="CC6025" t="str">
            <v>0001_4100-Meter Services</v>
          </cell>
          <cell r="CG6025" t="str">
            <v>Full_Time</v>
          </cell>
          <cell r="CI6025" t="str">
            <v>CS</v>
          </cell>
          <cell r="CJ6025" t="str">
            <v>0001</v>
          </cell>
        </row>
        <row r="6026">
          <cell r="A6026" t="str">
            <v>Budget with Tr. (Jan-01)</v>
          </cell>
          <cell r="H6026">
            <v>1</v>
          </cell>
          <cell r="I6026">
            <v>1</v>
          </cell>
          <cell r="AP6026">
            <v>131241.1104124627</v>
          </cell>
          <cell r="BZ6026">
            <v>0</v>
          </cell>
          <cell r="CA6026">
            <v>0</v>
          </cell>
          <cell r="CC6026" t="str">
            <v>0001_3310-Station &amp; Dist Automation</v>
          </cell>
          <cell r="CG6026" t="str">
            <v>Full_Time</v>
          </cell>
          <cell r="CI6026" t="str">
            <v>DG</v>
          </cell>
          <cell r="CJ6026" t="str">
            <v>0001</v>
          </cell>
        </row>
        <row r="6027">
          <cell r="A6027" t="str">
            <v>Budget with Tr. (Jan-01)</v>
          </cell>
          <cell r="H6027">
            <v>1</v>
          </cell>
          <cell r="I6027">
            <v>1</v>
          </cell>
          <cell r="AP6027">
            <v>90284.900321626017</v>
          </cell>
          <cell r="BZ6027">
            <v>0</v>
          </cell>
          <cell r="CA6027">
            <v>0</v>
          </cell>
          <cell r="CC6027" t="str">
            <v>0001_4290-Street Lighting</v>
          </cell>
          <cell r="CG6027" t="str">
            <v>Full_Time</v>
          </cell>
          <cell r="CI6027" t="str">
            <v>DG</v>
          </cell>
          <cell r="CJ6027" t="str">
            <v>0001</v>
          </cell>
        </row>
        <row r="6028">
          <cell r="A6028" t="str">
            <v>Budget with Tr. (Jan-01)</v>
          </cell>
          <cell r="H6028">
            <v>1</v>
          </cell>
          <cell r="I6028">
            <v>1</v>
          </cell>
          <cell r="AP6028">
            <v>80342.6531303378</v>
          </cell>
          <cell r="BZ6028">
            <v>0</v>
          </cell>
          <cell r="CA6028">
            <v>0</v>
          </cell>
          <cell r="CC6028" t="str">
            <v>0001_3130-Distribution Projects Centre</v>
          </cell>
          <cell r="CG6028" t="str">
            <v>Full_Time</v>
          </cell>
          <cell r="CI6028" t="str">
            <v>DS</v>
          </cell>
          <cell r="CJ6028" t="str">
            <v>0001</v>
          </cell>
        </row>
        <row r="6029">
          <cell r="A6029" t="str">
            <v>Budget with Tr. (Jan-01)</v>
          </cell>
          <cell r="H6029">
            <v>1</v>
          </cell>
          <cell r="I6029">
            <v>1</v>
          </cell>
          <cell r="AP6029">
            <v>87539.428192559106</v>
          </cell>
          <cell r="BZ6029">
            <v>0</v>
          </cell>
          <cell r="CA6029">
            <v>0</v>
          </cell>
          <cell r="CC6029" t="str">
            <v>0001_4420-Accounts Receivable</v>
          </cell>
          <cell r="CG6029" t="str">
            <v>Full_Time</v>
          </cell>
          <cell r="CI6029" t="str">
            <v>CS</v>
          </cell>
          <cell r="CJ6029" t="str">
            <v>0001</v>
          </cell>
        </row>
        <row r="6030">
          <cell r="A6030" t="str">
            <v>Budget with Tr. (Jan-01)</v>
          </cell>
          <cell r="H6030">
            <v>1</v>
          </cell>
          <cell r="I6030">
            <v>1</v>
          </cell>
          <cell r="AP6030">
            <v>119263.5454870586</v>
          </cell>
          <cell r="BZ6030">
            <v>0</v>
          </cell>
          <cell r="CA6030">
            <v>0</v>
          </cell>
          <cell r="CC6030" t="str">
            <v>0001_3160-Dist Proj - West</v>
          </cell>
          <cell r="CG6030" t="str">
            <v>Full_Time</v>
          </cell>
          <cell r="CI6030" t="str">
            <v>DS</v>
          </cell>
          <cell r="CJ6030" t="str">
            <v>0001</v>
          </cell>
        </row>
        <row r="6031">
          <cell r="A6031" t="str">
            <v>Budget with Tr. (Jan-01)</v>
          </cell>
          <cell r="H6031">
            <v>1</v>
          </cell>
          <cell r="I6031">
            <v>1</v>
          </cell>
          <cell r="AP6031">
            <v>122354.92363802379</v>
          </cell>
          <cell r="BZ6031">
            <v>0</v>
          </cell>
          <cell r="CA6031">
            <v>0</v>
          </cell>
          <cell r="CC6031" t="str">
            <v>0001_4210-Grid Response</v>
          </cell>
          <cell r="CG6031" t="str">
            <v>Full_Time</v>
          </cell>
          <cell r="CI6031" t="str">
            <v>DG</v>
          </cell>
          <cell r="CJ6031" t="str">
            <v>0001</v>
          </cell>
        </row>
        <row r="6032">
          <cell r="A6032" t="str">
            <v>Budget with Tr. (Jan-01)</v>
          </cell>
          <cell r="H6032">
            <v>1</v>
          </cell>
          <cell r="I6032">
            <v>1</v>
          </cell>
          <cell r="AP6032">
            <v>209504.66774654036</v>
          </cell>
          <cell r="BZ6032">
            <v>0.82420000000000004</v>
          </cell>
          <cell r="CA6032">
            <v>172673.74714999998</v>
          </cell>
          <cell r="CC6032" t="str">
            <v>0001_4212-Business Operation Solutions</v>
          </cell>
          <cell r="CG6032" t="str">
            <v>Full_Time</v>
          </cell>
          <cell r="CI6032" t="str">
            <v>DG</v>
          </cell>
          <cell r="CJ6032" t="str">
            <v>0001</v>
          </cell>
        </row>
        <row r="6033">
          <cell r="A6033" t="str">
            <v>Budget with Tr. (Jan-01)</v>
          </cell>
          <cell r="H6033">
            <v>1</v>
          </cell>
          <cell r="I6033">
            <v>1</v>
          </cell>
          <cell r="AP6033">
            <v>110126.81308192041</v>
          </cell>
          <cell r="BZ6033">
            <v>0</v>
          </cell>
          <cell r="CA6033">
            <v>0</v>
          </cell>
          <cell r="CC6033" t="str">
            <v>0001_1420-Rates &amp; Treasury</v>
          </cell>
          <cell r="CG6033" t="str">
            <v>Full_Time</v>
          </cell>
          <cell r="CI6033" t="str">
            <v>TRRR</v>
          </cell>
          <cell r="CJ6033" t="str">
            <v>0001</v>
          </cell>
        </row>
        <row r="6034">
          <cell r="A6034" t="str">
            <v>Budget with Tr. (Jan-01)</v>
          </cell>
          <cell r="H6034">
            <v>1</v>
          </cell>
          <cell r="I6034">
            <v>1</v>
          </cell>
          <cell r="AP6034">
            <v>205730.1700302891</v>
          </cell>
          <cell r="BZ6034">
            <v>0</v>
          </cell>
          <cell r="CA6034">
            <v>0</v>
          </cell>
          <cell r="CC6034" t="str">
            <v>0001_1620-HR Services</v>
          </cell>
          <cell r="CG6034" t="str">
            <v>Full_Time</v>
          </cell>
          <cell r="CI6034" t="str">
            <v>OE</v>
          </cell>
          <cell r="CJ6034" t="str">
            <v>0001</v>
          </cell>
        </row>
        <row r="6035">
          <cell r="A6035" t="str">
            <v>Budget with Tr. (Jan-01)</v>
          </cell>
          <cell r="H6035">
            <v>1</v>
          </cell>
          <cell r="I6035">
            <v>1</v>
          </cell>
          <cell r="AP6035">
            <v>163413.98927593938</v>
          </cell>
          <cell r="BZ6035">
            <v>0</v>
          </cell>
          <cell r="CA6035">
            <v>0</v>
          </cell>
          <cell r="CC6035" t="str">
            <v>0001_2520-Warehousing Management</v>
          </cell>
          <cell r="CG6035" t="str">
            <v>Full_Time</v>
          </cell>
          <cell r="CI6035" t="str">
            <v>AM</v>
          </cell>
          <cell r="CJ6035" t="str">
            <v>0001</v>
          </cell>
        </row>
        <row r="6036">
          <cell r="A6036" t="str">
            <v>Budget with Tr. (Jan-01)</v>
          </cell>
          <cell r="H6036">
            <v>1</v>
          </cell>
          <cell r="I6036">
            <v>1</v>
          </cell>
          <cell r="AP6036">
            <v>94617.075761214801</v>
          </cell>
          <cell r="BZ6036">
            <v>0</v>
          </cell>
          <cell r="CA6036">
            <v>0</v>
          </cell>
          <cell r="CC6036" t="str">
            <v>0001_4450-Cust Mgt Services</v>
          </cell>
          <cell r="CG6036" t="str">
            <v>Full_Time</v>
          </cell>
          <cell r="CI6036" t="str">
            <v>CS</v>
          </cell>
          <cell r="CJ6036" t="str">
            <v>0001</v>
          </cell>
        </row>
        <row r="6037">
          <cell r="A6037" t="str">
            <v>Budget with Tr. (Jan-01)</v>
          </cell>
          <cell r="H6037">
            <v>1</v>
          </cell>
          <cell r="I6037">
            <v>1</v>
          </cell>
          <cell r="AP6037">
            <v>104682.4633441481</v>
          </cell>
          <cell r="BZ6037">
            <v>0</v>
          </cell>
          <cell r="CA6037">
            <v>0</v>
          </cell>
          <cell r="CC6037" t="str">
            <v>0001_3130-Distribution Projects Centre</v>
          </cell>
          <cell r="CG6037" t="str">
            <v>Full_Time</v>
          </cell>
          <cell r="CI6037" t="str">
            <v>DS</v>
          </cell>
          <cell r="CJ6037" t="str">
            <v>0001</v>
          </cell>
        </row>
        <row r="6038">
          <cell r="A6038" t="str">
            <v>Budget with Tr. (Jan-01)</v>
          </cell>
          <cell r="H6038">
            <v>1</v>
          </cell>
          <cell r="I6038">
            <v>1</v>
          </cell>
          <cell r="AP6038">
            <v>50439.992500000801</v>
          </cell>
          <cell r="BZ6038">
            <v>0</v>
          </cell>
          <cell r="CA6038">
            <v>0</v>
          </cell>
          <cell r="CC6038" t="str">
            <v>0001_1510-Comm &amp; Public Affairs</v>
          </cell>
          <cell r="CG6038" t="str">
            <v>Contract</v>
          </cell>
          <cell r="CI6038" t="str">
            <v>CP&amp;A</v>
          </cell>
          <cell r="CJ6038" t="str">
            <v>0001</v>
          </cell>
        </row>
        <row r="6039">
          <cell r="A6039" t="str">
            <v>Budget with Tr. (Jan-01)</v>
          </cell>
          <cell r="H6039">
            <v>1</v>
          </cell>
          <cell r="I6039">
            <v>1</v>
          </cell>
          <cell r="AP6039">
            <v>124316.1779270875</v>
          </cell>
          <cell r="BZ6039">
            <v>0</v>
          </cell>
          <cell r="CA6039">
            <v>0</v>
          </cell>
          <cell r="CC6039" t="str">
            <v>0001_3110-Dist Proj - East</v>
          </cell>
          <cell r="CG6039" t="str">
            <v>Full_Time</v>
          </cell>
          <cell r="CI6039" t="str">
            <v>DS</v>
          </cell>
          <cell r="CJ6039" t="str">
            <v>0001</v>
          </cell>
        </row>
        <row r="6040">
          <cell r="A6040" t="str">
            <v>Budget with Tr. (Jan-01)</v>
          </cell>
          <cell r="H6040">
            <v>1</v>
          </cell>
          <cell r="I6040">
            <v>1</v>
          </cell>
          <cell r="AP6040">
            <v>123061.25246904961</v>
          </cell>
          <cell r="BZ6040">
            <v>0</v>
          </cell>
          <cell r="CA6040">
            <v>0</v>
          </cell>
          <cell r="CC6040" t="str">
            <v>0001_3310-Station &amp; Dist Automation</v>
          </cell>
          <cell r="CG6040" t="str">
            <v>Full_Time</v>
          </cell>
          <cell r="CI6040" t="str">
            <v>DG</v>
          </cell>
          <cell r="CJ6040" t="str">
            <v>0001</v>
          </cell>
        </row>
        <row r="6041">
          <cell r="A6041" t="str">
            <v>Budget with Tr. (Jan-01)</v>
          </cell>
          <cell r="H6041">
            <v>1</v>
          </cell>
          <cell r="I6041">
            <v>1</v>
          </cell>
          <cell r="AP6041">
            <v>107024.77372469631</v>
          </cell>
          <cell r="BZ6041">
            <v>0</v>
          </cell>
          <cell r="CA6041">
            <v>0</v>
          </cell>
          <cell r="CC6041" t="str">
            <v>0001_4100-Meter Services</v>
          </cell>
          <cell r="CG6041" t="str">
            <v>Full_Time</v>
          </cell>
          <cell r="CI6041" t="str">
            <v>CS</v>
          </cell>
          <cell r="CJ6041" t="str">
            <v>0001</v>
          </cell>
        </row>
        <row r="6042">
          <cell r="A6042" t="str">
            <v>Budget with Tr. (Jan-01)</v>
          </cell>
          <cell r="H6042">
            <v>1</v>
          </cell>
          <cell r="I6042">
            <v>1</v>
          </cell>
          <cell r="AP6042">
            <v>119513.2702122856</v>
          </cell>
          <cell r="BZ6042">
            <v>0</v>
          </cell>
          <cell r="CA6042">
            <v>0</v>
          </cell>
          <cell r="CC6042" t="str">
            <v>0001_4210-Grid Response</v>
          </cell>
          <cell r="CG6042" t="str">
            <v>Full_Time</v>
          </cell>
          <cell r="CI6042" t="str">
            <v>DG</v>
          </cell>
          <cell r="CJ6042" t="str">
            <v>0001</v>
          </cell>
        </row>
        <row r="6043">
          <cell r="A6043" t="str">
            <v>Budget with Tr. (Jan-01)</v>
          </cell>
          <cell r="H6043">
            <v>1</v>
          </cell>
          <cell r="I6043">
            <v>1</v>
          </cell>
          <cell r="AP6043">
            <v>99217.535350197868</v>
          </cell>
          <cell r="BZ6043">
            <v>0</v>
          </cell>
          <cell r="CA6043">
            <v>0</v>
          </cell>
          <cell r="CC6043" t="str">
            <v>0001_4330-Customer Connections and Maintenance</v>
          </cell>
          <cell r="CG6043" t="str">
            <v>Full_Time</v>
          </cell>
          <cell r="CI6043" t="str">
            <v>DS</v>
          </cell>
          <cell r="CJ6043" t="str">
            <v>0001</v>
          </cell>
        </row>
        <row r="6044">
          <cell r="A6044" t="str">
            <v>Budget with Tr. (Jan-01)</v>
          </cell>
          <cell r="H6044">
            <v>1</v>
          </cell>
          <cell r="I6044">
            <v>1</v>
          </cell>
          <cell r="AP6044">
            <v>219614.00012280149</v>
          </cell>
          <cell r="BZ6044">
            <v>0.82420000000000004</v>
          </cell>
          <cell r="CA6044">
            <v>181005.85890999998</v>
          </cell>
          <cell r="CC6044" t="str">
            <v>0001_2700-Capacity Planning</v>
          </cell>
          <cell r="CG6044" t="str">
            <v>Full_Time</v>
          </cell>
          <cell r="CI6044" t="str">
            <v>AM</v>
          </cell>
          <cell r="CJ6044" t="str">
            <v>0001</v>
          </cell>
        </row>
        <row r="6045">
          <cell r="A6045" t="str">
            <v>Budget with Tr. (Jan-01)</v>
          </cell>
          <cell r="H6045">
            <v>1</v>
          </cell>
          <cell r="I6045">
            <v>1</v>
          </cell>
          <cell r="AP6045">
            <v>146543.23291281759</v>
          </cell>
          <cell r="BZ6045">
            <v>0</v>
          </cell>
          <cell r="CA6045">
            <v>0</v>
          </cell>
          <cell r="CC6045" t="str">
            <v>0001_1782-Service Requests</v>
          </cell>
          <cell r="CG6045" t="str">
            <v>Full_Time</v>
          </cell>
          <cell r="CI6045" t="str">
            <v>IT</v>
          </cell>
          <cell r="CJ6045" t="str">
            <v>0001</v>
          </cell>
        </row>
        <row r="6046">
          <cell r="A6046" t="str">
            <v>Budget with Tr. (Jan-01)</v>
          </cell>
          <cell r="H6046">
            <v>1</v>
          </cell>
          <cell r="I6046">
            <v>1</v>
          </cell>
          <cell r="AP6046">
            <v>122354.92363802379</v>
          </cell>
          <cell r="BZ6046">
            <v>0</v>
          </cell>
          <cell r="CA6046">
            <v>0</v>
          </cell>
          <cell r="CC6046" t="str">
            <v>0001_4210-Grid Response</v>
          </cell>
          <cell r="CG6046" t="str">
            <v>Full_Time</v>
          </cell>
          <cell r="CI6046" t="str">
            <v>DG</v>
          </cell>
          <cell r="CJ6046" t="str">
            <v>0001</v>
          </cell>
        </row>
        <row r="6047">
          <cell r="A6047" t="str">
            <v>Budget with Tr. (Jan-01)</v>
          </cell>
          <cell r="H6047">
            <v>1</v>
          </cell>
          <cell r="I6047">
            <v>1</v>
          </cell>
          <cell r="AP6047">
            <v>106738.67646443532</v>
          </cell>
          <cell r="BZ6047">
            <v>0</v>
          </cell>
          <cell r="CA6047">
            <v>0</v>
          </cell>
          <cell r="CC6047" t="str">
            <v>0001_4260-Field Services</v>
          </cell>
          <cell r="CG6047" t="str">
            <v>Full_Time</v>
          </cell>
          <cell r="CI6047" t="str">
            <v>CS</v>
          </cell>
          <cell r="CJ6047" t="str">
            <v>0001</v>
          </cell>
        </row>
        <row r="6048">
          <cell r="A6048" t="str">
            <v>Budget with Tr. (Jan-01)</v>
          </cell>
          <cell r="H6048">
            <v>1</v>
          </cell>
          <cell r="I6048">
            <v>1</v>
          </cell>
          <cell r="AP6048">
            <v>92866.3464979727</v>
          </cell>
          <cell r="BZ6048">
            <v>0</v>
          </cell>
          <cell r="CA6048">
            <v>0</v>
          </cell>
          <cell r="CC6048" t="str">
            <v>0001_4410-Call Centre</v>
          </cell>
          <cell r="CG6048" t="str">
            <v>Full_Time</v>
          </cell>
          <cell r="CI6048" t="str">
            <v>CS</v>
          </cell>
          <cell r="CJ6048" t="str">
            <v>0001</v>
          </cell>
        </row>
        <row r="6049">
          <cell r="A6049" t="str">
            <v>Budget with Tr. (Jan-01)</v>
          </cell>
          <cell r="H6049">
            <v>1</v>
          </cell>
          <cell r="I6049">
            <v>1</v>
          </cell>
          <cell r="AP6049">
            <v>107535.13024309262</v>
          </cell>
          <cell r="BZ6049">
            <v>0</v>
          </cell>
          <cell r="CA6049">
            <v>0</v>
          </cell>
          <cell r="CC6049" t="str">
            <v>0001_3720-Dist Grid Health</v>
          </cell>
          <cell r="CG6049" t="str">
            <v>Full_Time</v>
          </cell>
          <cell r="CI6049" t="str">
            <v>DG</v>
          </cell>
          <cell r="CJ6049" t="str">
            <v>0001</v>
          </cell>
        </row>
        <row r="6050">
          <cell r="A6050" t="str">
            <v>Budget with Tr. (Jan-01)</v>
          </cell>
          <cell r="H6050">
            <v>0</v>
          </cell>
          <cell r="I6050">
            <v>0</v>
          </cell>
          <cell r="AP6050">
            <v>0</v>
          </cell>
          <cell r="BZ6050">
            <v>0</v>
          </cell>
          <cell r="CA6050">
            <v>0</v>
          </cell>
          <cell r="CC6050" t="str">
            <v>0001_3720-Dist Grid Health</v>
          </cell>
          <cell r="CG6050" t="e">
            <v>#N/A</v>
          </cell>
          <cell r="CI6050" t="str">
            <v>DG</v>
          </cell>
          <cell r="CJ6050" t="str">
            <v>0001</v>
          </cell>
        </row>
        <row r="6051">
          <cell r="A6051" t="str">
            <v>Budget with Tr. (Jan-01)</v>
          </cell>
          <cell r="H6051">
            <v>1</v>
          </cell>
          <cell r="I6051">
            <v>1</v>
          </cell>
          <cell r="AP6051">
            <v>144393.09101909588</v>
          </cell>
          <cell r="BZ6051">
            <v>0</v>
          </cell>
          <cell r="CA6051">
            <v>0</v>
          </cell>
          <cell r="CC6051" t="str">
            <v>0001_3310-Station &amp; Dist Automation</v>
          </cell>
          <cell r="CG6051" t="str">
            <v>Full_Time</v>
          </cell>
          <cell r="CI6051" t="str">
            <v>DG</v>
          </cell>
          <cell r="CJ6051" t="str">
            <v>0001</v>
          </cell>
        </row>
        <row r="6052">
          <cell r="A6052" t="str">
            <v>Budget with Tr. (Jan-01)</v>
          </cell>
          <cell r="H6052">
            <v>1</v>
          </cell>
          <cell r="I6052">
            <v>1</v>
          </cell>
          <cell r="AP6052">
            <v>112801.5973696923</v>
          </cell>
          <cell r="BZ6052">
            <v>0</v>
          </cell>
          <cell r="CA6052">
            <v>0</v>
          </cell>
          <cell r="CC6052" t="str">
            <v>0001_3110-Dist Proj - East</v>
          </cell>
          <cell r="CG6052" t="str">
            <v>Full_Time</v>
          </cell>
          <cell r="CI6052" t="str">
            <v>DS</v>
          </cell>
          <cell r="CJ6052" t="str">
            <v>0001</v>
          </cell>
        </row>
        <row r="6053">
          <cell r="A6053" t="str">
            <v>Budget with Tr. (Jan-01)</v>
          </cell>
          <cell r="H6053">
            <v>1</v>
          </cell>
          <cell r="I6053">
            <v>1</v>
          </cell>
          <cell r="AP6053">
            <v>133790.84285588918</v>
          </cell>
          <cell r="BZ6053">
            <v>0</v>
          </cell>
          <cell r="CA6053">
            <v>0</v>
          </cell>
          <cell r="CC6053" t="str">
            <v>0008_8130-CDM &amp; RE Business Development</v>
          </cell>
          <cell r="CG6053" t="str">
            <v>Full_Time</v>
          </cell>
          <cell r="CI6053" t="str">
            <v>CDM</v>
          </cell>
          <cell r="CJ6053" t="str">
            <v>0008</v>
          </cell>
        </row>
        <row r="6054">
          <cell r="A6054" t="str">
            <v>Budget with Tr. (Jan-01)</v>
          </cell>
          <cell r="H6054">
            <v>0</v>
          </cell>
          <cell r="I6054">
            <v>0</v>
          </cell>
          <cell r="AP6054">
            <v>0</v>
          </cell>
          <cell r="BZ6054">
            <v>0</v>
          </cell>
          <cell r="CA6054">
            <v>0</v>
          </cell>
          <cell r="CC6054" t="str">
            <v>0001_1000-Executive - LDC</v>
          </cell>
          <cell r="CG6054" t="e">
            <v>#N/A</v>
          </cell>
          <cell r="CI6054" t="str">
            <v>Gov.</v>
          </cell>
          <cell r="CJ6054" t="str">
            <v>0001</v>
          </cell>
        </row>
        <row r="6055">
          <cell r="A6055" t="str">
            <v>Budget with Tr. (Jan-01)</v>
          </cell>
          <cell r="H6055">
            <v>1</v>
          </cell>
          <cell r="I6055">
            <v>1</v>
          </cell>
          <cell r="AP6055">
            <v>77509.062672695785</v>
          </cell>
          <cell r="BZ6055">
            <v>0</v>
          </cell>
          <cell r="CA6055">
            <v>0</v>
          </cell>
          <cell r="CC6055" t="str">
            <v>0001_1760-Program Delivery</v>
          </cell>
          <cell r="CG6055" t="str">
            <v>Full_Time</v>
          </cell>
          <cell r="CI6055" t="str">
            <v>IT</v>
          </cell>
          <cell r="CJ6055" t="str">
            <v>0001</v>
          </cell>
        </row>
        <row r="6056">
          <cell r="A6056" t="str">
            <v>Budget with Tr. (Jan-01)</v>
          </cell>
          <cell r="H6056">
            <v>1</v>
          </cell>
          <cell r="I6056">
            <v>1</v>
          </cell>
          <cell r="AP6056">
            <v>111772.73882504962</v>
          </cell>
          <cell r="BZ6056">
            <v>0.82420000000000004</v>
          </cell>
          <cell r="CA6056">
            <v>92123.091339999999</v>
          </cell>
          <cell r="CC6056" t="str">
            <v>0001_2200-Syst Reliability Planning</v>
          </cell>
          <cell r="CG6056" t="str">
            <v>Full_Time</v>
          </cell>
          <cell r="CI6056" t="str">
            <v>AM</v>
          </cell>
          <cell r="CJ6056" t="str">
            <v>0001</v>
          </cell>
        </row>
        <row r="6057">
          <cell r="A6057" t="str">
            <v>Budget with Tr. (Jan-01)</v>
          </cell>
          <cell r="H6057">
            <v>1</v>
          </cell>
          <cell r="I6057">
            <v>1</v>
          </cell>
          <cell r="AP6057">
            <v>119514.2928917356</v>
          </cell>
          <cell r="BZ6057">
            <v>0</v>
          </cell>
          <cell r="CA6057">
            <v>0</v>
          </cell>
          <cell r="CC6057" t="str">
            <v>0001_4210-Grid Response</v>
          </cell>
          <cell r="CG6057" t="str">
            <v>Full_Time</v>
          </cell>
          <cell r="CI6057" t="str">
            <v>DG</v>
          </cell>
          <cell r="CJ6057" t="str">
            <v>0001</v>
          </cell>
        </row>
        <row r="6058">
          <cell r="A6058" t="str">
            <v>Budget with Tr. (Jan-01)</v>
          </cell>
          <cell r="H6058">
            <v>1</v>
          </cell>
          <cell r="I6058">
            <v>1</v>
          </cell>
          <cell r="AP6058">
            <v>128819.3888950067</v>
          </cell>
          <cell r="BZ6058">
            <v>0</v>
          </cell>
          <cell r="CA6058">
            <v>0</v>
          </cell>
          <cell r="CC6058" t="str">
            <v>0001_1610-HR Plan, Benefits &amp; Comp</v>
          </cell>
          <cell r="CG6058" t="str">
            <v>Full_Time</v>
          </cell>
          <cell r="CI6058" t="str">
            <v>OE</v>
          </cell>
          <cell r="CJ6058" t="str">
            <v>0001</v>
          </cell>
        </row>
        <row r="6059">
          <cell r="A6059" t="str">
            <v>Budget with Tr. (Jan-01)</v>
          </cell>
          <cell r="H6059">
            <v>1</v>
          </cell>
          <cell r="I6059">
            <v>1</v>
          </cell>
          <cell r="AP6059">
            <v>171508.2236365026</v>
          </cell>
          <cell r="BZ6059">
            <v>0.82420000000000004</v>
          </cell>
          <cell r="CA6059">
            <v>141357.07791999998</v>
          </cell>
          <cell r="CC6059" t="str">
            <v>0001_3160-Dist Proj - West</v>
          </cell>
          <cell r="CG6059" t="str">
            <v>Full_Time</v>
          </cell>
          <cell r="CI6059" t="str">
            <v>DS</v>
          </cell>
          <cell r="CJ6059" t="str">
            <v>0001</v>
          </cell>
        </row>
        <row r="6060">
          <cell r="A6060" t="str">
            <v>Budget with Tr. (Jan-01)</v>
          </cell>
          <cell r="H6060">
            <v>1</v>
          </cell>
          <cell r="I6060">
            <v>1</v>
          </cell>
          <cell r="AP6060">
            <v>119144.97513872608</v>
          </cell>
          <cell r="BZ6060">
            <v>0.82420000000000004</v>
          </cell>
          <cell r="CA6060">
            <v>98199.288510000013</v>
          </cell>
          <cell r="CC6060" t="str">
            <v>0001_2400-Policy &amp; Standards</v>
          </cell>
          <cell r="CG6060" t="str">
            <v>Full_Time</v>
          </cell>
          <cell r="CI6060" t="str">
            <v>AM</v>
          </cell>
          <cell r="CJ6060" t="str">
            <v>0001</v>
          </cell>
        </row>
        <row r="6061">
          <cell r="A6061" t="str">
            <v>Budget with Tr. (Jan-01)</v>
          </cell>
          <cell r="H6061">
            <v>1</v>
          </cell>
          <cell r="I6061">
            <v>1</v>
          </cell>
          <cell r="AP6061">
            <v>104682.4633441481</v>
          </cell>
          <cell r="BZ6061">
            <v>0</v>
          </cell>
          <cell r="CA6061">
            <v>0</v>
          </cell>
          <cell r="CC6061" t="str">
            <v>0001_3110-Dist Proj - East</v>
          </cell>
          <cell r="CG6061" t="str">
            <v>Full_Time</v>
          </cell>
          <cell r="CI6061" t="str">
            <v>DS</v>
          </cell>
          <cell r="CJ6061" t="str">
            <v>0001</v>
          </cell>
        </row>
        <row r="6062">
          <cell r="A6062" t="str">
            <v>Budget with Tr. (Jan-01)</v>
          </cell>
          <cell r="H6062">
            <v>1</v>
          </cell>
          <cell r="I6062">
            <v>1</v>
          </cell>
          <cell r="AP6062">
            <v>94616.500727360311</v>
          </cell>
          <cell r="BZ6062">
            <v>0</v>
          </cell>
          <cell r="CA6062">
            <v>0</v>
          </cell>
          <cell r="CC6062" t="str">
            <v>0001_4420-Accounts Receivable</v>
          </cell>
          <cell r="CG6062" t="str">
            <v>Full_Time</v>
          </cell>
          <cell r="CI6062" t="str">
            <v>CS</v>
          </cell>
          <cell r="CJ6062" t="str">
            <v>0001</v>
          </cell>
        </row>
        <row r="6063">
          <cell r="A6063" t="str">
            <v>Budget with Tr. (Jan-01)</v>
          </cell>
          <cell r="H6063">
            <v>1</v>
          </cell>
          <cell r="I6063">
            <v>1</v>
          </cell>
          <cell r="AP6063">
            <v>220760.89894695359</v>
          </cell>
          <cell r="BZ6063">
            <v>0.82420000000000004</v>
          </cell>
          <cell r="CA6063">
            <v>181951.13292</v>
          </cell>
          <cell r="CC6063" t="str">
            <v>0001_3130-Distribution Projects Centre</v>
          </cell>
          <cell r="CG6063" t="str">
            <v>Full_Time</v>
          </cell>
          <cell r="CI6063" t="str">
            <v>DS</v>
          </cell>
          <cell r="CJ6063" t="str">
            <v>0001</v>
          </cell>
        </row>
        <row r="6064">
          <cell r="A6064" t="str">
            <v>Budget with Tr. (Jan-01)</v>
          </cell>
          <cell r="H6064">
            <v>1</v>
          </cell>
          <cell r="I6064">
            <v>1</v>
          </cell>
          <cell r="AP6064">
            <v>109607.3065401443</v>
          </cell>
          <cell r="BZ6064">
            <v>0</v>
          </cell>
          <cell r="CA6064">
            <v>0</v>
          </cell>
          <cell r="CC6064" t="str">
            <v>0001_3110-Dist Proj - East</v>
          </cell>
          <cell r="CG6064" t="str">
            <v>Full_Time</v>
          </cell>
          <cell r="CI6064" t="str">
            <v>DS</v>
          </cell>
          <cell r="CJ6064" t="str">
            <v>0001</v>
          </cell>
        </row>
        <row r="6065">
          <cell r="A6065" t="str">
            <v>Budget with Tr. (Jan-01)</v>
          </cell>
          <cell r="H6065">
            <v>1</v>
          </cell>
          <cell r="I6065">
            <v>1</v>
          </cell>
          <cell r="AP6065">
            <v>127976.92561338002</v>
          </cell>
          <cell r="BZ6065">
            <v>0</v>
          </cell>
          <cell r="CA6065">
            <v>0</v>
          </cell>
          <cell r="CC6065" t="str">
            <v>0001_3160-Dist Proj - West</v>
          </cell>
          <cell r="CG6065" t="str">
            <v>Full_Time</v>
          </cell>
          <cell r="CI6065" t="str">
            <v>DS</v>
          </cell>
          <cell r="CJ6065" t="str">
            <v>0001</v>
          </cell>
        </row>
        <row r="6066">
          <cell r="A6066" t="str">
            <v>Budget with Tr. (Jan-01)</v>
          </cell>
          <cell r="H6066">
            <v>1</v>
          </cell>
          <cell r="I6066">
            <v>1</v>
          </cell>
          <cell r="AP6066">
            <v>111733.19112241469</v>
          </cell>
          <cell r="BZ6066">
            <v>0</v>
          </cell>
          <cell r="CA6066">
            <v>0</v>
          </cell>
          <cell r="CC6066" t="str">
            <v>0001_4330-Customer Connections and Maintenance</v>
          </cell>
          <cell r="CG6066" t="str">
            <v>Full_Time</v>
          </cell>
          <cell r="CI6066" t="str">
            <v>DS</v>
          </cell>
          <cell r="CJ6066" t="str">
            <v>0001</v>
          </cell>
        </row>
        <row r="6067">
          <cell r="A6067" t="str">
            <v>Budget with Tr. (Jan-01)</v>
          </cell>
          <cell r="H6067">
            <v>1</v>
          </cell>
          <cell r="I6067">
            <v>1</v>
          </cell>
          <cell r="AP6067">
            <v>122354.92363802379</v>
          </cell>
          <cell r="BZ6067">
            <v>0</v>
          </cell>
          <cell r="CA6067">
            <v>0</v>
          </cell>
          <cell r="CC6067" t="str">
            <v>0001_4210-Grid Response</v>
          </cell>
          <cell r="CG6067" t="str">
            <v>Full_Time</v>
          </cell>
          <cell r="CI6067" t="str">
            <v>DG</v>
          </cell>
          <cell r="CJ6067" t="str">
            <v>0001</v>
          </cell>
        </row>
        <row r="6068">
          <cell r="A6068" t="str">
            <v>Budget with Tr. (Jan-01)</v>
          </cell>
          <cell r="H6068">
            <v>1</v>
          </cell>
          <cell r="I6068">
            <v>1</v>
          </cell>
          <cell r="AP6068">
            <v>107620.60879253621</v>
          </cell>
          <cell r="BZ6068">
            <v>0</v>
          </cell>
          <cell r="CA6068">
            <v>0</v>
          </cell>
          <cell r="CC6068" t="str">
            <v>0001_3160-Dist Proj - West</v>
          </cell>
          <cell r="CG6068" t="str">
            <v>Full_Time</v>
          </cell>
          <cell r="CI6068" t="str">
            <v>DS</v>
          </cell>
          <cell r="CJ6068" t="str">
            <v>0001</v>
          </cell>
        </row>
        <row r="6069">
          <cell r="A6069" t="str">
            <v>Budget with Tr. (Jan-01)</v>
          </cell>
          <cell r="H6069">
            <v>0</v>
          </cell>
          <cell r="I6069">
            <v>0</v>
          </cell>
          <cell r="AP6069">
            <v>0</v>
          </cell>
          <cell r="BZ6069">
            <v>0</v>
          </cell>
          <cell r="CA6069">
            <v>0</v>
          </cell>
          <cell r="CC6069" t="str">
            <v>0001_4100-Meter Services</v>
          </cell>
          <cell r="CG6069" t="e">
            <v>#N/A</v>
          </cell>
          <cell r="CI6069" t="str">
            <v>CS</v>
          </cell>
          <cell r="CJ6069" t="str">
            <v>0001</v>
          </cell>
        </row>
        <row r="6070">
          <cell r="A6070" t="str">
            <v>Budget with Tr. (Jan-01)</v>
          </cell>
          <cell r="H6070">
            <v>1</v>
          </cell>
          <cell r="I6070">
            <v>1</v>
          </cell>
          <cell r="AP6070">
            <v>90911.918108974001</v>
          </cell>
          <cell r="BZ6070">
            <v>0.82420000000000004</v>
          </cell>
          <cell r="CA6070">
            <v>74929.602899999998</v>
          </cell>
          <cell r="CC6070" t="str">
            <v>0001_5000-Smart Meters</v>
          </cell>
          <cell r="CG6070" t="str">
            <v>Full_Time</v>
          </cell>
          <cell r="CI6070" t="str">
            <v>CS</v>
          </cell>
          <cell r="CJ6070" t="str">
            <v>0001</v>
          </cell>
        </row>
        <row r="6071">
          <cell r="A6071" t="str">
            <v>Budget with Tr. (Jan-01)</v>
          </cell>
          <cell r="H6071">
            <v>1</v>
          </cell>
          <cell r="I6071">
            <v>1</v>
          </cell>
          <cell r="AP6071">
            <v>106816.0037769968</v>
          </cell>
          <cell r="BZ6071">
            <v>0</v>
          </cell>
          <cell r="CA6071">
            <v>0</v>
          </cell>
          <cell r="CC6071" t="str">
            <v>0001_5200-Facilities &amp; Asset Mgmt</v>
          </cell>
          <cell r="CG6071" t="str">
            <v>Full_Time</v>
          </cell>
          <cell r="CI6071" t="str">
            <v>Faclt.</v>
          </cell>
          <cell r="CJ6071" t="str">
            <v>0001</v>
          </cell>
        </row>
        <row r="6072">
          <cell r="A6072" t="str">
            <v>Budget with Tr. (Jan-01)</v>
          </cell>
          <cell r="H6072">
            <v>1</v>
          </cell>
          <cell r="I6072">
            <v>1</v>
          </cell>
          <cell r="AP6072">
            <v>106806.01320793589</v>
          </cell>
          <cell r="BZ6072">
            <v>0</v>
          </cell>
          <cell r="CA6072">
            <v>0</v>
          </cell>
          <cell r="CC6072" t="str">
            <v>0001_5205-Investment Recovery</v>
          </cell>
          <cell r="CG6072" t="str">
            <v>Full_Time</v>
          </cell>
          <cell r="CI6072" t="str">
            <v>Faclt.</v>
          </cell>
          <cell r="CJ6072" t="str">
            <v>0001</v>
          </cell>
        </row>
        <row r="6073">
          <cell r="A6073" t="str">
            <v>Budget with Tr. (Jan-01)</v>
          </cell>
          <cell r="H6073">
            <v>1</v>
          </cell>
          <cell r="I6073">
            <v>1</v>
          </cell>
          <cell r="AP6073">
            <v>86987.804304562596</v>
          </cell>
          <cell r="BZ6073">
            <v>0</v>
          </cell>
          <cell r="CA6073">
            <v>0</v>
          </cell>
          <cell r="CC6073" t="str">
            <v>0001_1230-Real Property</v>
          </cell>
          <cell r="CG6073" t="str">
            <v>Full_Time</v>
          </cell>
          <cell r="CI6073" t="str">
            <v>Leg.</v>
          </cell>
          <cell r="CJ6073" t="str">
            <v>0001</v>
          </cell>
        </row>
        <row r="6074">
          <cell r="A6074" t="str">
            <v>Budget with Tr. (Jan-01)</v>
          </cell>
          <cell r="H6074">
            <v>1</v>
          </cell>
          <cell r="I6074">
            <v>1</v>
          </cell>
          <cell r="AP6074">
            <v>90284.900321626017</v>
          </cell>
          <cell r="BZ6074">
            <v>0</v>
          </cell>
          <cell r="CA6074">
            <v>0</v>
          </cell>
          <cell r="CC6074" t="str">
            <v>0001_4290-Street Lighting</v>
          </cell>
          <cell r="CG6074" t="str">
            <v>Full_Time</v>
          </cell>
          <cell r="CI6074" t="str">
            <v>DG</v>
          </cell>
          <cell r="CJ6074" t="str">
            <v>0001</v>
          </cell>
        </row>
        <row r="6075">
          <cell r="A6075" t="str">
            <v>Budget with Tr. (Jan-01)</v>
          </cell>
          <cell r="H6075">
            <v>1</v>
          </cell>
          <cell r="I6075">
            <v>1</v>
          </cell>
          <cell r="AP6075">
            <v>798755.61393980379</v>
          </cell>
          <cell r="BZ6075">
            <v>0</v>
          </cell>
          <cell r="CA6075">
            <v>0</v>
          </cell>
          <cell r="CC6075" t="str">
            <v>0005_1000-Corporate Stewardship</v>
          </cell>
          <cell r="CG6075" t="str">
            <v>Full_Time</v>
          </cell>
          <cell r="CI6075" t="str">
            <v>THC</v>
          </cell>
          <cell r="CJ6075" t="str">
            <v>0005</v>
          </cell>
        </row>
        <row r="6076">
          <cell r="A6076" t="str">
            <v>Budget with Tr. (Jan-01)</v>
          </cell>
          <cell r="H6076">
            <v>0</v>
          </cell>
          <cell r="I6076">
            <v>0</v>
          </cell>
          <cell r="AP6076">
            <v>50000</v>
          </cell>
          <cell r="BZ6076">
            <v>0</v>
          </cell>
          <cell r="CA6076">
            <v>0</v>
          </cell>
          <cell r="CC6076" t="str">
            <v>0005_1000-Corporate Stewardship</v>
          </cell>
          <cell r="CG6076" t="str">
            <v>Full_Time</v>
          </cell>
          <cell r="CI6076" t="str">
            <v>THC</v>
          </cell>
          <cell r="CJ6076" t="str">
            <v>0005</v>
          </cell>
        </row>
        <row r="6077">
          <cell r="A6077" t="str">
            <v>Budget with Tr. (Jan-01)</v>
          </cell>
          <cell r="H6077">
            <v>1</v>
          </cell>
          <cell r="I6077">
            <v>1</v>
          </cell>
          <cell r="AP6077">
            <v>119144.97513872608</v>
          </cell>
          <cell r="BZ6077">
            <v>0.82420000000000004</v>
          </cell>
          <cell r="CA6077">
            <v>98199.288510000013</v>
          </cell>
          <cell r="CC6077" t="str">
            <v>0001_2400-Policy &amp; Standards</v>
          </cell>
          <cell r="CG6077" t="str">
            <v>Full_Time</v>
          </cell>
          <cell r="CI6077" t="str">
            <v>AM</v>
          </cell>
          <cell r="CJ6077" t="str">
            <v>0001</v>
          </cell>
        </row>
        <row r="6078">
          <cell r="A6078" t="str">
            <v>Budget with Tr. (Jan-01)</v>
          </cell>
          <cell r="H6078">
            <v>1</v>
          </cell>
          <cell r="I6078">
            <v>1</v>
          </cell>
          <cell r="AP6078">
            <v>127404.933787398</v>
          </cell>
          <cell r="BZ6078">
            <v>0</v>
          </cell>
          <cell r="CA6078">
            <v>0</v>
          </cell>
          <cell r="CC6078" t="str">
            <v>0001_3720-Dist Grid Health</v>
          </cell>
          <cell r="CG6078" t="str">
            <v>Full_Time</v>
          </cell>
          <cell r="CI6078" t="str">
            <v>DG</v>
          </cell>
          <cell r="CJ6078" t="str">
            <v>0001</v>
          </cell>
        </row>
        <row r="6079">
          <cell r="A6079" t="str">
            <v>Budget with Tr. (Jan-01)</v>
          </cell>
          <cell r="H6079">
            <v>1</v>
          </cell>
          <cell r="I6079">
            <v>1</v>
          </cell>
          <cell r="AP6079">
            <v>90911.365995405999</v>
          </cell>
          <cell r="BZ6079">
            <v>0</v>
          </cell>
          <cell r="CA6079">
            <v>0</v>
          </cell>
          <cell r="CC6079" t="str">
            <v>0001_4260-Field Services</v>
          </cell>
          <cell r="CG6079" t="str">
            <v>Full_Time</v>
          </cell>
          <cell r="CI6079" t="str">
            <v>CS</v>
          </cell>
          <cell r="CJ6079" t="str">
            <v>0001</v>
          </cell>
        </row>
        <row r="6080">
          <cell r="A6080" t="str">
            <v>Budget with Tr. (Jan-01)</v>
          </cell>
          <cell r="H6080">
            <v>1</v>
          </cell>
          <cell r="I6080">
            <v>1</v>
          </cell>
          <cell r="AP6080">
            <v>88225.274475347716</v>
          </cell>
          <cell r="BZ6080">
            <v>0</v>
          </cell>
          <cell r="CA6080">
            <v>0</v>
          </cell>
          <cell r="CC6080" t="str">
            <v>0001_3130-Distribution Projects Centre</v>
          </cell>
          <cell r="CG6080" t="str">
            <v>Full_Time</v>
          </cell>
          <cell r="CI6080" t="str">
            <v>DS</v>
          </cell>
          <cell r="CJ6080" t="str">
            <v>0001</v>
          </cell>
        </row>
        <row r="6081">
          <cell r="A6081" t="str">
            <v>Budget with Tr. (Jan-01)</v>
          </cell>
          <cell r="H6081">
            <v>1</v>
          </cell>
          <cell r="I6081">
            <v>1</v>
          </cell>
          <cell r="AP6081">
            <v>154096.19473861114</v>
          </cell>
          <cell r="BZ6081">
            <v>0</v>
          </cell>
          <cell r="CA6081">
            <v>0</v>
          </cell>
          <cell r="CC6081" t="str">
            <v>0001_1760-Program Delivery</v>
          </cell>
          <cell r="CG6081" t="str">
            <v>Full_Time</v>
          </cell>
          <cell r="CI6081" t="str">
            <v>IT</v>
          </cell>
          <cell r="CJ6081" t="str">
            <v>0001</v>
          </cell>
        </row>
        <row r="6082">
          <cell r="A6082" t="str">
            <v>Budget with Tr. (Jan-01)</v>
          </cell>
          <cell r="H6082">
            <v>1</v>
          </cell>
          <cell r="I6082">
            <v>1</v>
          </cell>
          <cell r="AP6082">
            <v>187721.42992839459</v>
          </cell>
          <cell r="BZ6082">
            <v>0</v>
          </cell>
          <cell r="CA6082">
            <v>0</v>
          </cell>
          <cell r="CC6082" t="str">
            <v>0008_8210-Development</v>
          </cell>
          <cell r="CG6082" t="str">
            <v>Full_Time</v>
          </cell>
          <cell r="CI6082" t="str">
            <v>CDM</v>
          </cell>
          <cell r="CJ6082" t="str">
            <v>0008</v>
          </cell>
        </row>
        <row r="6083">
          <cell r="A6083" t="str">
            <v>Budget with Tr. (Jan-01)</v>
          </cell>
          <cell r="H6083">
            <v>1</v>
          </cell>
          <cell r="I6083">
            <v>1</v>
          </cell>
          <cell r="AP6083">
            <v>108771.1543219884</v>
          </cell>
          <cell r="BZ6083">
            <v>0</v>
          </cell>
          <cell r="CA6083">
            <v>0</v>
          </cell>
          <cell r="CC6083" t="str">
            <v>0001_5100-Fleet &amp; Equipment Svcs</v>
          </cell>
          <cell r="CG6083" t="str">
            <v>Full_Time</v>
          </cell>
          <cell r="CI6083" t="str">
            <v>AM</v>
          </cell>
          <cell r="CJ6083" t="str">
            <v>0001</v>
          </cell>
        </row>
        <row r="6084">
          <cell r="A6084" t="str">
            <v>Budget with Tr. (Jan-01)</v>
          </cell>
          <cell r="H6084">
            <v>1</v>
          </cell>
          <cell r="I6084">
            <v>1</v>
          </cell>
          <cell r="AP6084">
            <v>124316.1779270875</v>
          </cell>
          <cell r="BZ6084">
            <v>0</v>
          </cell>
          <cell r="CA6084">
            <v>0</v>
          </cell>
          <cell r="CC6084" t="str">
            <v>0001_4100-Meter Services</v>
          </cell>
          <cell r="CG6084" t="str">
            <v>Full_Time</v>
          </cell>
          <cell r="CI6084" t="str">
            <v>CS</v>
          </cell>
          <cell r="CJ6084" t="str">
            <v>0001</v>
          </cell>
        </row>
        <row r="6085">
          <cell r="A6085" t="str">
            <v>Budget with Tr. (Jan-01)</v>
          </cell>
          <cell r="H6085">
            <v>1</v>
          </cell>
          <cell r="I6085">
            <v>1</v>
          </cell>
          <cell r="AP6085">
            <v>25269.431977489898</v>
          </cell>
          <cell r="BZ6085">
            <v>0</v>
          </cell>
          <cell r="CA6085">
            <v>0</v>
          </cell>
          <cell r="CC6085" t="str">
            <v>0001_4420-Accounts Receivable</v>
          </cell>
          <cell r="CG6085" t="str">
            <v>Part_Time</v>
          </cell>
          <cell r="CI6085" t="str">
            <v>CS</v>
          </cell>
          <cell r="CJ6085" t="str">
            <v>0001</v>
          </cell>
        </row>
        <row r="6086">
          <cell r="A6086" t="str">
            <v>Budget with Tr. (Jan-01)</v>
          </cell>
          <cell r="H6086">
            <v>0</v>
          </cell>
          <cell r="I6086">
            <v>0</v>
          </cell>
          <cell r="AP6086">
            <v>0</v>
          </cell>
          <cell r="BZ6086">
            <v>0</v>
          </cell>
          <cell r="CA6086">
            <v>0</v>
          </cell>
          <cell r="CC6086" t="str">
            <v>0001_4420-Accounts Receivable</v>
          </cell>
          <cell r="CG6086" t="e">
            <v>#N/A</v>
          </cell>
          <cell r="CI6086" t="str">
            <v>CS</v>
          </cell>
          <cell r="CJ6086" t="str">
            <v>0001</v>
          </cell>
        </row>
        <row r="6087">
          <cell r="A6087" t="str">
            <v>Budget with Tr. (Jan-01)</v>
          </cell>
          <cell r="H6087">
            <v>1</v>
          </cell>
          <cell r="I6087">
            <v>1</v>
          </cell>
          <cell r="AP6087">
            <v>92866.909967237894</v>
          </cell>
          <cell r="BZ6087">
            <v>0</v>
          </cell>
          <cell r="CA6087">
            <v>0</v>
          </cell>
          <cell r="CC6087" t="str">
            <v>0001_4460-Collections &amp; Ellipse A/R</v>
          </cell>
          <cell r="CG6087" t="str">
            <v>Full_Time</v>
          </cell>
          <cell r="CI6087" t="str">
            <v>CS</v>
          </cell>
          <cell r="CJ6087" t="str">
            <v>0001</v>
          </cell>
        </row>
        <row r="6088">
          <cell r="A6088" t="str">
            <v>Budget with Tr. (Jan-01)</v>
          </cell>
          <cell r="H6088">
            <v>0</v>
          </cell>
          <cell r="I6088">
            <v>0</v>
          </cell>
          <cell r="AP6088">
            <v>0</v>
          </cell>
          <cell r="BZ6088">
            <v>0</v>
          </cell>
          <cell r="CA6088">
            <v>0</v>
          </cell>
          <cell r="CC6088" t="str">
            <v>0001_1000-Executive - LDC</v>
          </cell>
          <cell r="CG6088" t="e">
            <v>#N/A</v>
          </cell>
          <cell r="CI6088" t="str">
            <v>Gov.</v>
          </cell>
          <cell r="CJ6088" t="str">
            <v>0001</v>
          </cell>
        </row>
        <row r="6089">
          <cell r="A6089" t="str">
            <v>Budget with Tr. (Jan-01)</v>
          </cell>
          <cell r="H6089">
            <v>1</v>
          </cell>
          <cell r="I6089">
            <v>1</v>
          </cell>
          <cell r="AP6089">
            <v>122354.92363802379</v>
          </cell>
          <cell r="BZ6089">
            <v>0</v>
          </cell>
          <cell r="CA6089">
            <v>0</v>
          </cell>
          <cell r="CC6089" t="str">
            <v>0001_4210-Grid Response</v>
          </cell>
          <cell r="CG6089" t="str">
            <v>Full_Time</v>
          </cell>
          <cell r="CI6089" t="str">
            <v>DG</v>
          </cell>
          <cell r="CJ6089" t="str">
            <v>0001</v>
          </cell>
        </row>
        <row r="6090">
          <cell r="A6090" t="str">
            <v>Budget with Tr. (Jan-01)</v>
          </cell>
          <cell r="H6090">
            <v>1</v>
          </cell>
          <cell r="I6090">
            <v>1</v>
          </cell>
          <cell r="AP6090">
            <v>77508.441880339698</v>
          </cell>
          <cell r="BZ6090">
            <v>0</v>
          </cell>
          <cell r="CA6090">
            <v>0</v>
          </cell>
          <cell r="CC6090" t="str">
            <v>0001_1910-OD &amp; Performance</v>
          </cell>
          <cell r="CG6090" t="str">
            <v>Full_Time</v>
          </cell>
          <cell r="CI6090" t="str">
            <v>OE</v>
          </cell>
          <cell r="CJ6090" t="str">
            <v>0001</v>
          </cell>
        </row>
        <row r="6091">
          <cell r="A6091" t="str">
            <v>Budget with Tr. (Jan-01)</v>
          </cell>
          <cell r="H6091">
            <v>1</v>
          </cell>
          <cell r="I6091">
            <v>1</v>
          </cell>
          <cell r="AP6091">
            <v>110720.4404246468</v>
          </cell>
          <cell r="BZ6091">
            <v>0</v>
          </cell>
          <cell r="CA6091">
            <v>0</v>
          </cell>
          <cell r="CC6091" t="str">
            <v>0001_3130-Distribution Projects Centre</v>
          </cell>
          <cell r="CG6091" t="str">
            <v>Full_Time</v>
          </cell>
          <cell r="CI6091" t="str">
            <v>DS</v>
          </cell>
          <cell r="CJ6091" t="str">
            <v>0001</v>
          </cell>
        </row>
        <row r="6092">
          <cell r="A6092" t="str">
            <v>Budget with Tr. (Jan-01)</v>
          </cell>
          <cell r="H6092">
            <v>1</v>
          </cell>
          <cell r="I6092">
            <v>1</v>
          </cell>
          <cell r="AP6092">
            <v>99217.535350197868</v>
          </cell>
          <cell r="BZ6092">
            <v>0</v>
          </cell>
          <cell r="CA6092">
            <v>0</v>
          </cell>
          <cell r="CC6092" t="str">
            <v>0001_3720-Dist Grid Health</v>
          </cell>
          <cell r="CG6092" t="str">
            <v>Full_Time</v>
          </cell>
          <cell r="CI6092" t="str">
            <v>DG</v>
          </cell>
          <cell r="CJ6092" t="str">
            <v>0001</v>
          </cell>
        </row>
        <row r="6093">
          <cell r="A6093" t="str">
            <v>Budget with Tr. (Jan-01)</v>
          </cell>
          <cell r="H6093">
            <v>1</v>
          </cell>
          <cell r="I6093">
            <v>1</v>
          </cell>
          <cell r="AP6093">
            <v>107024.12322767671</v>
          </cell>
          <cell r="BZ6093">
            <v>0</v>
          </cell>
          <cell r="CA6093">
            <v>0</v>
          </cell>
          <cell r="CC6093" t="str">
            <v>0001_4100-Meter Services</v>
          </cell>
          <cell r="CG6093" t="str">
            <v>Full_Time</v>
          </cell>
          <cell r="CI6093" t="str">
            <v>CS</v>
          </cell>
          <cell r="CJ6093" t="str">
            <v>0001</v>
          </cell>
        </row>
        <row r="6094">
          <cell r="A6094" t="str">
            <v>Budget with Tr. (Jan-01)</v>
          </cell>
          <cell r="H6094">
            <v>1</v>
          </cell>
          <cell r="I6094">
            <v>1</v>
          </cell>
          <cell r="AP6094">
            <v>77214.976964450194</v>
          </cell>
          <cell r="BZ6094">
            <v>0</v>
          </cell>
          <cell r="CA6094">
            <v>0</v>
          </cell>
          <cell r="CC6094" t="str">
            <v>0001_4330-Customer Connections and Maintenance</v>
          </cell>
          <cell r="CG6094" t="str">
            <v>Full_Time</v>
          </cell>
          <cell r="CI6094" t="str">
            <v>DS</v>
          </cell>
          <cell r="CJ6094" t="str">
            <v>0001</v>
          </cell>
        </row>
        <row r="6095">
          <cell r="A6095" t="str">
            <v>Budget with Tr. (Jan-01)</v>
          </cell>
          <cell r="H6095">
            <v>1</v>
          </cell>
          <cell r="I6095">
            <v>1</v>
          </cell>
          <cell r="AP6095">
            <v>94617.075761214801</v>
          </cell>
          <cell r="BZ6095">
            <v>0</v>
          </cell>
          <cell r="CA6095">
            <v>0</v>
          </cell>
          <cell r="CC6095" t="str">
            <v>0001_4450-Cust Mgt Services</v>
          </cell>
          <cell r="CG6095" t="str">
            <v>Full_Time</v>
          </cell>
          <cell r="CI6095" t="str">
            <v>CS</v>
          </cell>
          <cell r="CJ6095" t="str">
            <v>0001</v>
          </cell>
        </row>
        <row r="6096">
          <cell r="A6096" t="str">
            <v>Budget with Tr. (Jan-01)</v>
          </cell>
          <cell r="H6096">
            <v>1</v>
          </cell>
          <cell r="I6096">
            <v>1</v>
          </cell>
          <cell r="AP6096">
            <v>177082.10796159948</v>
          </cell>
          <cell r="BZ6096">
            <v>0</v>
          </cell>
          <cell r="CA6096">
            <v>0</v>
          </cell>
          <cell r="CC6096" t="str">
            <v>0008_8140-CDM Business &amp; Regulatory Reporting</v>
          </cell>
          <cell r="CG6096" t="str">
            <v>Contract</v>
          </cell>
          <cell r="CI6096" t="str">
            <v>CDM</v>
          </cell>
          <cell r="CJ6096" t="str">
            <v>0008</v>
          </cell>
        </row>
        <row r="6097">
          <cell r="A6097" t="str">
            <v>Budget with Tr. (Jan-01)</v>
          </cell>
          <cell r="H6097">
            <v>0</v>
          </cell>
          <cell r="I6097">
            <v>0</v>
          </cell>
          <cell r="AP6097">
            <v>0</v>
          </cell>
          <cell r="BZ6097">
            <v>0</v>
          </cell>
          <cell r="CA6097">
            <v>0</v>
          </cell>
          <cell r="CC6097" t="str">
            <v>0008_8140-CDM Business &amp; Regulatory Reporting</v>
          </cell>
          <cell r="CG6097" t="e">
            <v>#N/A</v>
          </cell>
          <cell r="CI6097" t="str">
            <v>CDM</v>
          </cell>
          <cell r="CJ6097" t="str">
            <v>0008</v>
          </cell>
        </row>
        <row r="6098">
          <cell r="A6098" t="str">
            <v>Budget with Tr. (Jan-01)</v>
          </cell>
          <cell r="H6098">
            <v>1</v>
          </cell>
          <cell r="I6098">
            <v>1</v>
          </cell>
          <cell r="AP6098">
            <v>146542.6492423864</v>
          </cell>
          <cell r="BZ6098">
            <v>0</v>
          </cell>
          <cell r="CA6098">
            <v>0</v>
          </cell>
          <cell r="CC6098" t="str">
            <v>0001_1343-Operations Support</v>
          </cell>
          <cell r="CG6098" t="str">
            <v>Full_Time</v>
          </cell>
          <cell r="CI6098" t="str">
            <v>Fin.</v>
          </cell>
          <cell r="CJ6098" t="str">
            <v>0001</v>
          </cell>
        </row>
        <row r="6099">
          <cell r="A6099" t="str">
            <v>Budget with Tr. (Jan-01)</v>
          </cell>
          <cell r="H6099">
            <v>1</v>
          </cell>
          <cell r="I6099">
            <v>1</v>
          </cell>
          <cell r="AP6099">
            <v>87322.790754335001</v>
          </cell>
          <cell r="BZ6099">
            <v>0</v>
          </cell>
          <cell r="CA6099">
            <v>0</v>
          </cell>
          <cell r="CC6099" t="str">
            <v>0001_4410-Call Centre</v>
          </cell>
          <cell r="CG6099" t="str">
            <v>Full_Time</v>
          </cell>
          <cell r="CI6099" t="str">
            <v>CS</v>
          </cell>
          <cell r="CJ6099" t="str">
            <v>0001</v>
          </cell>
        </row>
        <row r="6100">
          <cell r="A6100" t="str">
            <v>Budget with Tr. (Jan-01)</v>
          </cell>
          <cell r="H6100">
            <v>1</v>
          </cell>
          <cell r="I6100">
            <v>1</v>
          </cell>
          <cell r="AP6100">
            <v>106795.23620173469</v>
          </cell>
          <cell r="BZ6100">
            <v>0.82420000000000004</v>
          </cell>
          <cell r="CA6100">
            <v>88020.633669999996</v>
          </cell>
          <cell r="CC6100" t="str">
            <v>0001_2400-Policy &amp; Standards</v>
          </cell>
          <cell r="CG6100" t="str">
            <v>Full_Time</v>
          </cell>
          <cell r="CI6100" t="str">
            <v>AM</v>
          </cell>
          <cell r="CJ6100" t="str">
            <v>0001</v>
          </cell>
        </row>
        <row r="6101">
          <cell r="A6101" t="str">
            <v>Budget with Tr. (Jan-01)</v>
          </cell>
          <cell r="H6101">
            <v>1</v>
          </cell>
          <cell r="I6101">
            <v>1</v>
          </cell>
          <cell r="AP6101">
            <v>91009.077518295788</v>
          </cell>
          <cell r="BZ6101">
            <v>0</v>
          </cell>
          <cell r="CA6101">
            <v>0</v>
          </cell>
          <cell r="CC6101" t="str">
            <v>0001_4260-Field Services</v>
          </cell>
          <cell r="CG6101" t="str">
            <v>Full_Time</v>
          </cell>
          <cell r="CI6101" t="str">
            <v>CS</v>
          </cell>
          <cell r="CJ6101" t="str">
            <v>0001</v>
          </cell>
        </row>
        <row r="6102">
          <cell r="A6102" t="str">
            <v>Budget with Tr. (Jan-01)</v>
          </cell>
          <cell r="H6102">
            <v>1</v>
          </cell>
          <cell r="I6102">
            <v>1</v>
          </cell>
          <cell r="AP6102">
            <v>140424.54520426001</v>
          </cell>
          <cell r="BZ6102">
            <v>0.82420000000000004</v>
          </cell>
          <cell r="CA6102">
            <v>115737.91015</v>
          </cell>
          <cell r="CC6102" t="str">
            <v>0001_4481-System Oper Control Room</v>
          </cell>
          <cell r="CG6102" t="str">
            <v>Full_Time</v>
          </cell>
          <cell r="CI6102" t="str">
            <v>DG</v>
          </cell>
          <cell r="CJ6102" t="str">
            <v>0001</v>
          </cell>
        </row>
        <row r="6103">
          <cell r="A6103" t="str">
            <v>Budget with Tr. (Jan-01)</v>
          </cell>
          <cell r="H6103">
            <v>1</v>
          </cell>
          <cell r="I6103">
            <v>1</v>
          </cell>
          <cell r="AP6103">
            <v>139029.75182708187</v>
          </cell>
          <cell r="BZ6103">
            <v>0</v>
          </cell>
          <cell r="CA6103">
            <v>0</v>
          </cell>
          <cell r="CC6103" t="str">
            <v>0001_1755-IT Infrastructure</v>
          </cell>
          <cell r="CG6103" t="str">
            <v>Full_Time</v>
          </cell>
          <cell r="CI6103" t="str">
            <v>IT</v>
          </cell>
          <cell r="CJ6103" t="str">
            <v>0001</v>
          </cell>
        </row>
        <row r="6104">
          <cell r="A6104" t="str">
            <v>Budget with Tr. (Jan-01)</v>
          </cell>
          <cell r="H6104">
            <v>1</v>
          </cell>
          <cell r="I6104">
            <v>1</v>
          </cell>
          <cell r="AP6104">
            <v>124316.1779270875</v>
          </cell>
          <cell r="BZ6104">
            <v>0</v>
          </cell>
          <cell r="CA6104">
            <v>0</v>
          </cell>
          <cell r="CC6104" t="str">
            <v>0001_4100-Meter Services</v>
          </cell>
          <cell r="CG6104" t="str">
            <v>Full_Time</v>
          </cell>
          <cell r="CI6104" t="str">
            <v>CS</v>
          </cell>
          <cell r="CJ6104" t="str">
            <v>0001</v>
          </cell>
        </row>
        <row r="6105">
          <cell r="A6105" t="str">
            <v>Budget with Tr. (Jan-01)</v>
          </cell>
          <cell r="H6105">
            <v>1</v>
          </cell>
          <cell r="I6105">
            <v>1</v>
          </cell>
          <cell r="AP6105">
            <v>139066.8940184793</v>
          </cell>
          <cell r="BZ6105">
            <v>0</v>
          </cell>
          <cell r="CA6105">
            <v>0</v>
          </cell>
          <cell r="CC6105" t="str">
            <v>0001_4210-Grid Response</v>
          </cell>
          <cell r="CG6105" t="str">
            <v>Full_Time</v>
          </cell>
          <cell r="CI6105" t="str">
            <v>DG</v>
          </cell>
          <cell r="CJ6105" t="str">
            <v>0001</v>
          </cell>
        </row>
        <row r="6106">
          <cell r="A6106" t="str">
            <v>Budget with Tr. (Jan-01)</v>
          </cell>
          <cell r="H6106">
            <v>1</v>
          </cell>
          <cell r="I6106">
            <v>1</v>
          </cell>
          <cell r="AP6106">
            <v>111733.19112241469</v>
          </cell>
          <cell r="BZ6106">
            <v>0</v>
          </cell>
          <cell r="CA6106">
            <v>0</v>
          </cell>
          <cell r="CC6106" t="str">
            <v>0001_4330-Customer Connections and Maintenance</v>
          </cell>
          <cell r="CG6106" t="str">
            <v>Full_Time</v>
          </cell>
          <cell r="CI6106" t="str">
            <v>DS</v>
          </cell>
          <cell r="CJ6106" t="str">
            <v>0001</v>
          </cell>
        </row>
        <row r="6107">
          <cell r="A6107" t="str">
            <v>Budget with Tr. (Jan-01)</v>
          </cell>
          <cell r="H6107">
            <v>1</v>
          </cell>
          <cell r="I6107">
            <v>1</v>
          </cell>
          <cell r="AP6107">
            <v>154295.90358824647</v>
          </cell>
          <cell r="BZ6107">
            <v>0</v>
          </cell>
          <cell r="CA6107">
            <v>0</v>
          </cell>
          <cell r="CC6107" t="str">
            <v>0001_1754-Database And Middleware</v>
          </cell>
          <cell r="CG6107" t="str">
            <v>Full_Time</v>
          </cell>
          <cell r="CI6107" t="str">
            <v>IT</v>
          </cell>
          <cell r="CJ6107" t="str">
            <v>0001</v>
          </cell>
        </row>
        <row r="6108">
          <cell r="A6108" t="str">
            <v>Budget with Tr. (Jan-01)</v>
          </cell>
          <cell r="H6108">
            <v>1</v>
          </cell>
          <cell r="I6108">
            <v>1</v>
          </cell>
          <cell r="AP6108">
            <v>141771.838599813</v>
          </cell>
          <cell r="BZ6108">
            <v>0</v>
          </cell>
          <cell r="CA6108">
            <v>0</v>
          </cell>
          <cell r="CC6108" t="str">
            <v>0001_4481-System Oper Control Room</v>
          </cell>
          <cell r="CG6108" t="str">
            <v>Full_Time</v>
          </cell>
          <cell r="CI6108" t="str">
            <v>DG</v>
          </cell>
          <cell r="CJ6108" t="str">
            <v>0001</v>
          </cell>
        </row>
        <row r="6109">
          <cell r="A6109" t="str">
            <v>Budget with Tr. (Jan-01)</v>
          </cell>
          <cell r="H6109">
            <v>1</v>
          </cell>
          <cell r="I6109">
            <v>1</v>
          </cell>
          <cell r="AP6109">
            <v>108488.8522053468</v>
          </cell>
          <cell r="BZ6109">
            <v>0</v>
          </cell>
          <cell r="CA6109">
            <v>0</v>
          </cell>
          <cell r="CC6109" t="str">
            <v>0001_3160-Dist Proj - West</v>
          </cell>
          <cell r="CG6109" t="str">
            <v>Full_Time</v>
          </cell>
          <cell r="CI6109" t="str">
            <v>DS</v>
          </cell>
          <cell r="CJ6109" t="str">
            <v>0001</v>
          </cell>
        </row>
        <row r="6110">
          <cell r="A6110" t="str">
            <v>Budget with Tr. (Jan-01)</v>
          </cell>
          <cell r="H6110">
            <v>1</v>
          </cell>
          <cell r="I6110">
            <v>1</v>
          </cell>
          <cell r="AP6110">
            <v>104381.4902500387</v>
          </cell>
          <cell r="BZ6110">
            <v>0</v>
          </cell>
          <cell r="CA6110">
            <v>0</v>
          </cell>
          <cell r="CC6110" t="str">
            <v>0001_3160-Dist Proj - West</v>
          </cell>
          <cell r="CG6110" t="str">
            <v>Full_Time</v>
          </cell>
          <cell r="CI6110" t="str">
            <v>DS</v>
          </cell>
          <cell r="CJ6110" t="str">
            <v>0001</v>
          </cell>
        </row>
        <row r="6111">
          <cell r="A6111" t="str">
            <v>Budget with Tr. (Jan-01)</v>
          </cell>
          <cell r="H6111">
            <v>1</v>
          </cell>
          <cell r="I6111">
            <v>1</v>
          </cell>
          <cell r="AP6111">
            <v>109292.5724362566</v>
          </cell>
          <cell r="BZ6111">
            <v>0</v>
          </cell>
          <cell r="CA6111">
            <v>0</v>
          </cell>
          <cell r="CC6111" t="str">
            <v>0001_5120-Lab Services</v>
          </cell>
          <cell r="CG6111" t="str">
            <v>Full_Time</v>
          </cell>
          <cell r="CI6111" t="str">
            <v>AM</v>
          </cell>
          <cell r="CJ6111" t="str">
            <v>0001</v>
          </cell>
        </row>
        <row r="6112">
          <cell r="A6112" t="str">
            <v>Budget with Tr. (Jan-01)</v>
          </cell>
          <cell r="H6112">
            <v>1</v>
          </cell>
          <cell r="I6112">
            <v>1</v>
          </cell>
          <cell r="AP6112">
            <v>99689.674251345787</v>
          </cell>
          <cell r="BZ6112">
            <v>0</v>
          </cell>
          <cell r="CA6112">
            <v>0</v>
          </cell>
          <cell r="CC6112" t="str">
            <v>0001_5100-Fleet &amp; Equipment Svcs</v>
          </cell>
          <cell r="CG6112" t="str">
            <v>Full_Time</v>
          </cell>
          <cell r="CI6112" t="str">
            <v>AM</v>
          </cell>
          <cell r="CJ6112" t="str">
            <v>0001</v>
          </cell>
        </row>
        <row r="6113">
          <cell r="A6113" t="str">
            <v>Budget with Tr. (Jan-01)</v>
          </cell>
          <cell r="H6113">
            <v>1</v>
          </cell>
          <cell r="I6113">
            <v>1</v>
          </cell>
          <cell r="AP6113">
            <v>111772.73882504962</v>
          </cell>
          <cell r="BZ6113">
            <v>0</v>
          </cell>
          <cell r="CA6113">
            <v>0</v>
          </cell>
          <cell r="CC6113" t="str">
            <v>0001_3310-Station &amp; Dist Automation</v>
          </cell>
          <cell r="CG6113" t="str">
            <v>Full_Time</v>
          </cell>
          <cell r="CI6113" t="str">
            <v>DG</v>
          </cell>
          <cell r="CJ6113" t="str">
            <v>0001</v>
          </cell>
        </row>
        <row r="6114">
          <cell r="A6114" t="str">
            <v>Budget with Tr. (Jan-01)</v>
          </cell>
          <cell r="H6114">
            <v>1</v>
          </cell>
          <cell r="I6114">
            <v>1</v>
          </cell>
          <cell r="AP6114">
            <v>102192.0176196847</v>
          </cell>
          <cell r="BZ6114">
            <v>0</v>
          </cell>
          <cell r="CA6114">
            <v>0</v>
          </cell>
          <cell r="CC6114" t="str">
            <v>0001_4330-Customer Connections and Maintenance</v>
          </cell>
          <cell r="CG6114" t="str">
            <v>Full_Time</v>
          </cell>
          <cell r="CI6114" t="str">
            <v>DS</v>
          </cell>
          <cell r="CJ6114" t="str">
            <v>0001</v>
          </cell>
        </row>
        <row r="6115">
          <cell r="A6115" t="str">
            <v>Budget with Tr. (Jan-01)</v>
          </cell>
          <cell r="H6115">
            <v>1</v>
          </cell>
          <cell r="I6115">
            <v>1</v>
          </cell>
          <cell r="AP6115">
            <v>127404.933787398</v>
          </cell>
          <cell r="BZ6115">
            <v>0</v>
          </cell>
          <cell r="CA6115">
            <v>0</v>
          </cell>
          <cell r="CC6115" t="str">
            <v>0001_3720-Dist Grid Health</v>
          </cell>
          <cell r="CG6115" t="str">
            <v>Full_Time</v>
          </cell>
          <cell r="CI6115" t="str">
            <v>DG</v>
          </cell>
          <cell r="CJ6115" t="str">
            <v>0001</v>
          </cell>
        </row>
        <row r="6116">
          <cell r="A6116" t="str">
            <v>Budget with Tr. (Jan-01)</v>
          </cell>
          <cell r="H6116">
            <v>1</v>
          </cell>
          <cell r="I6116">
            <v>1</v>
          </cell>
          <cell r="AP6116">
            <v>88225.274475347716</v>
          </cell>
          <cell r="BZ6116">
            <v>0</v>
          </cell>
          <cell r="CA6116">
            <v>0</v>
          </cell>
          <cell r="CC6116" t="str">
            <v>0001_3130-Distribution Projects Centre</v>
          </cell>
          <cell r="CG6116" t="str">
            <v>Full_Time</v>
          </cell>
          <cell r="CI6116" t="str">
            <v>DS</v>
          </cell>
          <cell r="CJ6116" t="str">
            <v>0001</v>
          </cell>
        </row>
        <row r="6117">
          <cell r="A6117" t="str">
            <v>Budget with Tr. (Jan-01)</v>
          </cell>
          <cell r="H6117">
            <v>1</v>
          </cell>
          <cell r="I6117">
            <v>1</v>
          </cell>
          <cell r="AP6117">
            <v>120148.48667851739</v>
          </cell>
          <cell r="BZ6117">
            <v>0</v>
          </cell>
          <cell r="CA6117">
            <v>0</v>
          </cell>
          <cell r="CC6117" t="str">
            <v>0001_1420-Rates &amp; Treasury</v>
          </cell>
          <cell r="CG6117" t="str">
            <v>Full_Time</v>
          </cell>
          <cell r="CI6117" t="str">
            <v>TRRR</v>
          </cell>
          <cell r="CJ6117" t="str">
            <v>0001</v>
          </cell>
        </row>
        <row r="6118">
          <cell r="A6118" t="str">
            <v>Budget with Tr. (Jan-01)</v>
          </cell>
          <cell r="H6118">
            <v>1</v>
          </cell>
          <cell r="I6118">
            <v>1</v>
          </cell>
          <cell r="AP6118">
            <v>220761.71961110301</v>
          </cell>
          <cell r="BZ6118">
            <v>0</v>
          </cell>
          <cell r="CA6118">
            <v>0</v>
          </cell>
          <cell r="CC6118" t="str">
            <v>0008_8120-CDM Program Development</v>
          </cell>
          <cell r="CG6118" t="str">
            <v>Full_Time</v>
          </cell>
          <cell r="CI6118" t="str">
            <v>CDM</v>
          </cell>
          <cell r="CJ6118" t="str">
            <v>0008</v>
          </cell>
        </row>
        <row r="6119">
          <cell r="A6119" t="str">
            <v>Budget with Tr. (Jan-01)</v>
          </cell>
          <cell r="H6119">
            <v>1</v>
          </cell>
          <cell r="I6119">
            <v>1</v>
          </cell>
          <cell r="AP6119">
            <v>112801.5973696923</v>
          </cell>
          <cell r="BZ6119">
            <v>0</v>
          </cell>
          <cell r="CA6119">
            <v>0</v>
          </cell>
          <cell r="CC6119" t="str">
            <v>0001_3110-Dist Proj - East</v>
          </cell>
          <cell r="CG6119" t="str">
            <v>Full_Time</v>
          </cell>
          <cell r="CI6119" t="str">
            <v>DS</v>
          </cell>
          <cell r="CJ6119" t="str">
            <v>0001</v>
          </cell>
        </row>
        <row r="6120">
          <cell r="A6120" t="str">
            <v>Budget with Tr. (Jan-01)</v>
          </cell>
          <cell r="H6120">
            <v>1</v>
          </cell>
          <cell r="I6120">
            <v>1</v>
          </cell>
          <cell r="AP6120">
            <v>137962.25134476402</v>
          </cell>
          <cell r="BZ6120">
            <v>0</v>
          </cell>
          <cell r="CA6120">
            <v>0</v>
          </cell>
          <cell r="CC6120" t="str">
            <v>0001_1782-Service Requests</v>
          </cell>
          <cell r="CG6120" t="str">
            <v>Full_Time</v>
          </cell>
          <cell r="CI6120" t="str">
            <v>IT</v>
          </cell>
          <cell r="CJ6120" t="str">
            <v>0001</v>
          </cell>
        </row>
        <row r="6121">
          <cell r="A6121" t="str">
            <v>Budget with Tr. (Jan-01)</v>
          </cell>
          <cell r="H6121">
            <v>1</v>
          </cell>
          <cell r="I6121">
            <v>1</v>
          </cell>
          <cell r="AP6121">
            <v>110008.18473286431</v>
          </cell>
          <cell r="BZ6121">
            <v>0</v>
          </cell>
          <cell r="CA6121">
            <v>0</v>
          </cell>
          <cell r="CC6121" t="str">
            <v>0001_1760-Program Delivery</v>
          </cell>
          <cell r="CG6121" t="str">
            <v>Full_Time</v>
          </cell>
          <cell r="CI6121" t="str">
            <v>IT</v>
          </cell>
          <cell r="CJ6121" t="str">
            <v>0001</v>
          </cell>
        </row>
        <row r="6122">
          <cell r="A6122" t="str">
            <v>Budget with Tr. (Jan-01)</v>
          </cell>
          <cell r="H6122">
            <v>1</v>
          </cell>
          <cell r="I6122">
            <v>1</v>
          </cell>
          <cell r="AP6122">
            <v>106816.0037769968</v>
          </cell>
          <cell r="BZ6122">
            <v>0</v>
          </cell>
          <cell r="CA6122">
            <v>0</v>
          </cell>
          <cell r="CC6122" t="str">
            <v>0001_4330-Customer Connections and Maintenance</v>
          </cell>
          <cell r="CG6122" t="str">
            <v>Full_Time</v>
          </cell>
          <cell r="CI6122" t="str">
            <v>DS</v>
          </cell>
          <cell r="CJ6122" t="str">
            <v>0001</v>
          </cell>
        </row>
        <row r="6123">
          <cell r="A6123" t="str">
            <v>Budget with Tr. (Jan-01)</v>
          </cell>
          <cell r="H6123">
            <v>1</v>
          </cell>
          <cell r="I6123">
            <v>1</v>
          </cell>
          <cell r="AP6123">
            <v>119264.27225169817</v>
          </cell>
          <cell r="BZ6123">
            <v>0</v>
          </cell>
          <cell r="CA6123">
            <v>0</v>
          </cell>
          <cell r="CC6123" t="str">
            <v>0001_3110-Dist Proj - East</v>
          </cell>
          <cell r="CG6123" t="str">
            <v>Full_Time</v>
          </cell>
          <cell r="CI6123" t="str">
            <v>DS</v>
          </cell>
          <cell r="CJ6123" t="str">
            <v>0001</v>
          </cell>
        </row>
        <row r="6124">
          <cell r="A6124" t="str">
            <v>Budget with Tr. (Jan-01)</v>
          </cell>
          <cell r="H6124">
            <v>1</v>
          </cell>
          <cell r="I6124">
            <v>1</v>
          </cell>
          <cell r="AP6124">
            <v>186996.65705880919</v>
          </cell>
          <cell r="BZ6124">
            <v>0</v>
          </cell>
          <cell r="CA6124">
            <v>0</v>
          </cell>
          <cell r="CC6124" t="str">
            <v>0001_4480-System Oper Planning</v>
          </cell>
          <cell r="CG6124" t="str">
            <v>Full_Time</v>
          </cell>
          <cell r="CI6124" t="str">
            <v>DG</v>
          </cell>
          <cell r="CJ6124" t="str">
            <v>0001</v>
          </cell>
        </row>
        <row r="6125">
          <cell r="A6125" t="str">
            <v>Budget with Tr. (Jan-01)</v>
          </cell>
          <cell r="H6125">
            <v>1</v>
          </cell>
          <cell r="I6125">
            <v>1</v>
          </cell>
          <cell r="AP6125">
            <v>108488.8522053468</v>
          </cell>
          <cell r="BZ6125">
            <v>0</v>
          </cell>
          <cell r="CA6125">
            <v>0</v>
          </cell>
          <cell r="CC6125" t="str">
            <v>0001_3160-Dist Proj - West</v>
          </cell>
          <cell r="CG6125" t="str">
            <v>Full_Time</v>
          </cell>
          <cell r="CI6125" t="str">
            <v>DS</v>
          </cell>
          <cell r="CJ6125" t="str">
            <v>0001</v>
          </cell>
        </row>
        <row r="6126">
          <cell r="A6126" t="str">
            <v>Budget with Tr. (Jan-01)</v>
          </cell>
          <cell r="H6126">
            <v>1</v>
          </cell>
          <cell r="I6126">
            <v>1</v>
          </cell>
          <cell r="AP6126">
            <v>111772.73882504962</v>
          </cell>
          <cell r="BZ6126">
            <v>0</v>
          </cell>
          <cell r="CA6126">
            <v>0</v>
          </cell>
          <cell r="CC6126" t="str">
            <v>0001_4330-Customer Connections and Maintenance</v>
          </cell>
          <cell r="CG6126" t="str">
            <v>Full_Time</v>
          </cell>
          <cell r="CI6126" t="str">
            <v>DS</v>
          </cell>
          <cell r="CJ6126" t="str">
            <v>0001</v>
          </cell>
        </row>
        <row r="6127">
          <cell r="A6127" t="str">
            <v>Budget with Tr. (Jan-01)</v>
          </cell>
          <cell r="H6127">
            <v>1</v>
          </cell>
          <cell r="I6127">
            <v>1</v>
          </cell>
          <cell r="AP6127">
            <v>119264.27225169817</v>
          </cell>
          <cell r="BZ6127">
            <v>0</v>
          </cell>
          <cell r="CA6127">
            <v>0</v>
          </cell>
          <cell r="CC6127" t="str">
            <v>0001_4330-Customer Connections and Maintenance</v>
          </cell>
          <cell r="CG6127" t="str">
            <v>Full_Time</v>
          </cell>
          <cell r="CI6127" t="str">
            <v>DS</v>
          </cell>
          <cell r="CJ6127" t="str">
            <v>0001</v>
          </cell>
        </row>
        <row r="6128">
          <cell r="A6128" t="str">
            <v>Budget with Tr. (Jan-01)</v>
          </cell>
          <cell r="H6128">
            <v>1</v>
          </cell>
          <cell r="I6128">
            <v>1</v>
          </cell>
          <cell r="AP6128">
            <v>119263.5454870586</v>
          </cell>
          <cell r="BZ6128">
            <v>0</v>
          </cell>
          <cell r="CA6128">
            <v>0</v>
          </cell>
          <cell r="CC6128" t="str">
            <v>0001_3130-Distribution Projects Centre</v>
          </cell>
          <cell r="CG6128" t="str">
            <v>Full_Time</v>
          </cell>
          <cell r="CI6128" t="str">
            <v>DS</v>
          </cell>
          <cell r="CJ6128" t="str">
            <v>0001</v>
          </cell>
        </row>
        <row r="6129">
          <cell r="A6129" t="str">
            <v>Budget with Tr. (Jan-01)</v>
          </cell>
          <cell r="H6129">
            <v>1</v>
          </cell>
          <cell r="I6129">
            <v>1</v>
          </cell>
          <cell r="AP6129">
            <v>99217.535350197868</v>
          </cell>
          <cell r="BZ6129">
            <v>0</v>
          </cell>
          <cell r="CA6129">
            <v>0</v>
          </cell>
          <cell r="CC6129" t="str">
            <v>0001_3110-Dist Proj - East</v>
          </cell>
          <cell r="CG6129" t="str">
            <v>Full_Time</v>
          </cell>
          <cell r="CI6129" t="str">
            <v>DS</v>
          </cell>
          <cell r="CJ6129" t="str">
            <v>0001</v>
          </cell>
        </row>
        <row r="6130">
          <cell r="A6130" t="str">
            <v>Budget with Tr. (Jan-01)</v>
          </cell>
          <cell r="H6130">
            <v>1</v>
          </cell>
          <cell r="I6130">
            <v>1</v>
          </cell>
          <cell r="AP6130">
            <v>146543.23291281759</v>
          </cell>
          <cell r="BZ6130">
            <v>0</v>
          </cell>
          <cell r="CA6130">
            <v>0</v>
          </cell>
          <cell r="CC6130" t="str">
            <v>0001_1342-Support Customer Service Support</v>
          </cell>
          <cell r="CG6130" t="str">
            <v>Full_Time</v>
          </cell>
          <cell r="CI6130" t="str">
            <v>Fin.</v>
          </cell>
          <cell r="CJ6130" t="str">
            <v>0001</v>
          </cell>
        </row>
        <row r="6131">
          <cell r="A6131" t="str">
            <v>Budget with Tr. (Jan-01)</v>
          </cell>
          <cell r="H6131">
            <v>1</v>
          </cell>
          <cell r="I6131">
            <v>1</v>
          </cell>
          <cell r="AP6131">
            <v>129349.7059957396</v>
          </cell>
          <cell r="BZ6131">
            <v>0</v>
          </cell>
          <cell r="CA6131">
            <v>0</v>
          </cell>
          <cell r="CC6131" t="str">
            <v>0001_4330-Customer Connections and Maintenance</v>
          </cell>
          <cell r="CG6131" t="str">
            <v>Full_Time</v>
          </cell>
          <cell r="CI6131" t="str">
            <v>DS</v>
          </cell>
          <cell r="CJ6131" t="str">
            <v>0001</v>
          </cell>
        </row>
        <row r="6132">
          <cell r="A6132" t="str">
            <v>Budget with Tr. (Jan-01)</v>
          </cell>
          <cell r="H6132">
            <v>1</v>
          </cell>
          <cell r="I6132">
            <v>1</v>
          </cell>
          <cell r="AP6132">
            <v>86454.961684401991</v>
          </cell>
          <cell r="BZ6132">
            <v>0</v>
          </cell>
          <cell r="CA6132">
            <v>0</v>
          </cell>
          <cell r="CC6132" t="str">
            <v>0001_4290-Street Lighting</v>
          </cell>
          <cell r="CG6132" t="str">
            <v>Full_Time</v>
          </cell>
          <cell r="CI6132" t="str">
            <v>DG</v>
          </cell>
          <cell r="CJ6132" t="str">
            <v>0001</v>
          </cell>
        </row>
        <row r="6133">
          <cell r="A6133" t="str">
            <v>Budget with Tr. (Jan-01)</v>
          </cell>
          <cell r="H6133">
            <v>1</v>
          </cell>
          <cell r="I6133">
            <v>1</v>
          </cell>
          <cell r="AP6133">
            <v>96463.865338236807</v>
          </cell>
          <cell r="BZ6133">
            <v>0</v>
          </cell>
          <cell r="CA6133">
            <v>0</v>
          </cell>
          <cell r="CC6133" t="str">
            <v>0001_2520-Warehousing Management</v>
          </cell>
          <cell r="CG6133" t="str">
            <v>Full_Time</v>
          </cell>
          <cell r="CI6133" t="str">
            <v>AM</v>
          </cell>
          <cell r="CJ6133" t="str">
            <v>0001</v>
          </cell>
        </row>
        <row r="6134">
          <cell r="A6134" t="str">
            <v>Budget with Tr. (Jan-01)</v>
          </cell>
          <cell r="H6134">
            <v>1</v>
          </cell>
          <cell r="I6134">
            <v>1</v>
          </cell>
          <cell r="AP6134">
            <v>129502.80051313946</v>
          </cell>
          <cell r="BZ6134">
            <v>0</v>
          </cell>
          <cell r="CA6134">
            <v>0</v>
          </cell>
          <cell r="CC6134" t="str">
            <v>0001_1810-Safety</v>
          </cell>
          <cell r="CG6134" t="str">
            <v>Full_Time</v>
          </cell>
          <cell r="CI6134" t="str">
            <v>EHS</v>
          </cell>
          <cell r="CJ6134" t="str">
            <v>0001</v>
          </cell>
        </row>
        <row r="6135">
          <cell r="A6135" t="str">
            <v>Budget with Tr. (Jan-01)</v>
          </cell>
          <cell r="H6135">
            <v>1</v>
          </cell>
          <cell r="I6135">
            <v>1</v>
          </cell>
          <cell r="AP6135">
            <v>119263.5454870586</v>
          </cell>
          <cell r="BZ6135">
            <v>0</v>
          </cell>
          <cell r="CA6135">
            <v>0</v>
          </cell>
          <cell r="CC6135" t="str">
            <v>0001_4330-Customer Connections and Maintenance</v>
          </cell>
          <cell r="CG6135" t="str">
            <v>Full_Time</v>
          </cell>
          <cell r="CI6135" t="str">
            <v>DS</v>
          </cell>
          <cell r="CJ6135" t="str">
            <v>0001</v>
          </cell>
        </row>
        <row r="6136">
          <cell r="A6136" t="str">
            <v>Budget with Tr. (Jan-01)</v>
          </cell>
          <cell r="H6136">
            <v>1</v>
          </cell>
          <cell r="I6136">
            <v>1</v>
          </cell>
          <cell r="AP6136">
            <v>104204.3099808039</v>
          </cell>
          <cell r="BZ6136">
            <v>0</v>
          </cell>
          <cell r="CA6136">
            <v>0</v>
          </cell>
          <cell r="CC6136" t="str">
            <v>0001_4260-Field Services</v>
          </cell>
          <cell r="CG6136" t="str">
            <v>Full_Time</v>
          </cell>
          <cell r="CI6136" t="str">
            <v>CS</v>
          </cell>
          <cell r="CJ6136" t="str">
            <v>0001</v>
          </cell>
        </row>
        <row r="6137">
          <cell r="A6137" t="str">
            <v>Budget with Tr. (Jan-01)</v>
          </cell>
          <cell r="H6137">
            <v>1</v>
          </cell>
          <cell r="I6137">
            <v>1</v>
          </cell>
          <cell r="AP6137">
            <v>148461.49135474718</v>
          </cell>
          <cell r="BZ6137">
            <v>0</v>
          </cell>
          <cell r="CA6137">
            <v>0</v>
          </cell>
          <cell r="CC6137" t="str">
            <v>0008_8210-Development</v>
          </cell>
          <cell r="CG6137" t="str">
            <v>Full_Time</v>
          </cell>
          <cell r="CI6137" t="str">
            <v>CDM</v>
          </cell>
          <cell r="CJ6137" t="str">
            <v>0008</v>
          </cell>
        </row>
        <row r="6138">
          <cell r="A6138" t="str">
            <v>Budget with Tr. (Jan-01)</v>
          </cell>
          <cell r="H6138">
            <v>1</v>
          </cell>
          <cell r="I6138">
            <v>1</v>
          </cell>
          <cell r="AP6138">
            <v>105460.60160242899</v>
          </cell>
          <cell r="BZ6138">
            <v>0.82420000000000004</v>
          </cell>
          <cell r="CA6138">
            <v>86920.627840000001</v>
          </cell>
          <cell r="CC6138" t="str">
            <v>0001_2200-Syst Reliability Planning</v>
          </cell>
          <cell r="CG6138" t="str">
            <v>Full_Time</v>
          </cell>
          <cell r="CI6138" t="str">
            <v>AM</v>
          </cell>
          <cell r="CJ6138" t="str">
            <v>0001</v>
          </cell>
        </row>
        <row r="6139">
          <cell r="A6139" t="str">
            <v>Budget with Tr. (Jan-01)</v>
          </cell>
          <cell r="H6139">
            <v>1</v>
          </cell>
          <cell r="I6139">
            <v>1</v>
          </cell>
          <cell r="AP6139">
            <v>99217.535350197868</v>
          </cell>
          <cell r="BZ6139">
            <v>0</v>
          </cell>
          <cell r="CA6139">
            <v>0</v>
          </cell>
          <cell r="CC6139" t="str">
            <v>0001_3110-Dist Proj - East</v>
          </cell>
          <cell r="CG6139" t="str">
            <v>Full_Time</v>
          </cell>
          <cell r="CI6139" t="str">
            <v>DS</v>
          </cell>
          <cell r="CJ6139" t="str">
            <v>0001</v>
          </cell>
        </row>
        <row r="6140">
          <cell r="A6140" t="str">
            <v>Budget with Tr. (Jan-01)</v>
          </cell>
          <cell r="H6140">
            <v>1</v>
          </cell>
          <cell r="I6140">
            <v>1</v>
          </cell>
          <cell r="AP6140">
            <v>102538.8113642299</v>
          </cell>
          <cell r="BZ6140">
            <v>0</v>
          </cell>
          <cell r="CA6140">
            <v>0</v>
          </cell>
          <cell r="CC6140" t="str">
            <v>0001_4410-Call Centre</v>
          </cell>
          <cell r="CG6140" t="str">
            <v>Full_Time</v>
          </cell>
          <cell r="CI6140" t="str">
            <v>CS</v>
          </cell>
          <cell r="CJ6140" t="str">
            <v>0001</v>
          </cell>
        </row>
        <row r="6141">
          <cell r="A6141" t="str">
            <v>Budget with Tr. (Jan-01)</v>
          </cell>
          <cell r="H6141">
            <v>1</v>
          </cell>
          <cell r="I6141">
            <v>1</v>
          </cell>
          <cell r="AP6141">
            <v>124316.1779270875</v>
          </cell>
          <cell r="BZ6141">
            <v>0</v>
          </cell>
          <cell r="CA6141">
            <v>0</v>
          </cell>
          <cell r="CC6141" t="str">
            <v>0001_3110-Dist Proj - East</v>
          </cell>
          <cell r="CG6141" t="str">
            <v>Full_Time</v>
          </cell>
          <cell r="CI6141" t="str">
            <v>DS</v>
          </cell>
          <cell r="CJ6141" t="str">
            <v>0001</v>
          </cell>
        </row>
        <row r="6142">
          <cell r="A6142" t="str">
            <v>Budget with Tr. (Jan-01)</v>
          </cell>
          <cell r="H6142">
            <v>1</v>
          </cell>
          <cell r="I6142">
            <v>1</v>
          </cell>
          <cell r="AP6142">
            <v>122354.92363802379</v>
          </cell>
          <cell r="BZ6142">
            <v>0</v>
          </cell>
          <cell r="CA6142">
            <v>0</v>
          </cell>
          <cell r="CC6142" t="str">
            <v>0001_4210-Grid Response</v>
          </cell>
          <cell r="CG6142" t="str">
            <v>Full_Time</v>
          </cell>
          <cell r="CI6142" t="str">
            <v>DG</v>
          </cell>
          <cell r="CJ6142" t="str">
            <v>0001</v>
          </cell>
        </row>
        <row r="6143">
          <cell r="A6143" t="str">
            <v>Budget with Tr. (Jan-01)</v>
          </cell>
          <cell r="H6143">
            <v>1</v>
          </cell>
          <cell r="I6143">
            <v>1</v>
          </cell>
          <cell r="AP6143">
            <v>107024.77372469631</v>
          </cell>
          <cell r="BZ6143">
            <v>0</v>
          </cell>
          <cell r="CA6143">
            <v>0</v>
          </cell>
          <cell r="CC6143" t="str">
            <v>0001_4100-Meter Services</v>
          </cell>
          <cell r="CG6143" t="str">
            <v>Full_Time</v>
          </cell>
          <cell r="CI6143" t="str">
            <v>CS</v>
          </cell>
          <cell r="CJ6143" t="str">
            <v>0001</v>
          </cell>
        </row>
        <row r="6144">
          <cell r="A6144" t="str">
            <v>Budget with Tr. (Jan-01)</v>
          </cell>
          <cell r="H6144">
            <v>1</v>
          </cell>
          <cell r="I6144">
            <v>1</v>
          </cell>
          <cell r="AP6144">
            <v>148029.8173312826</v>
          </cell>
          <cell r="BZ6144">
            <v>0</v>
          </cell>
          <cell r="CA6144">
            <v>0</v>
          </cell>
          <cell r="CC6144" t="str">
            <v>0001_1782-Service Requests</v>
          </cell>
          <cell r="CG6144" t="str">
            <v>Full_Time</v>
          </cell>
          <cell r="CI6144" t="str">
            <v>IT</v>
          </cell>
          <cell r="CJ6144" t="str">
            <v>0001</v>
          </cell>
        </row>
        <row r="6145">
          <cell r="A6145" t="str">
            <v>Budget with Tr. (Jan-01)</v>
          </cell>
          <cell r="H6145">
            <v>1</v>
          </cell>
          <cell r="I6145">
            <v>1</v>
          </cell>
          <cell r="AP6145">
            <v>122355.9463174738</v>
          </cell>
          <cell r="BZ6145">
            <v>0</v>
          </cell>
          <cell r="CA6145">
            <v>0</v>
          </cell>
          <cell r="CC6145" t="str">
            <v>0001_4210-Grid Response</v>
          </cell>
          <cell r="CG6145" t="str">
            <v>Full_Time</v>
          </cell>
          <cell r="CI6145" t="str">
            <v>DG</v>
          </cell>
          <cell r="CJ6145" t="str">
            <v>0001</v>
          </cell>
        </row>
        <row r="6146">
          <cell r="A6146" t="str">
            <v>Budget with Tr. (Jan-01)</v>
          </cell>
          <cell r="H6146">
            <v>1</v>
          </cell>
          <cell r="I6146">
            <v>1</v>
          </cell>
          <cell r="AP6146">
            <v>108488.19726382679</v>
          </cell>
          <cell r="BZ6146">
            <v>0</v>
          </cell>
          <cell r="CA6146">
            <v>0</v>
          </cell>
          <cell r="CC6146" t="str">
            <v>0001_3160-Dist Proj - West</v>
          </cell>
          <cell r="CG6146" t="str">
            <v>Full_Time</v>
          </cell>
          <cell r="CI6146" t="str">
            <v>DS</v>
          </cell>
          <cell r="CJ6146" t="str">
            <v>0001</v>
          </cell>
        </row>
        <row r="6147">
          <cell r="A6147" t="str">
            <v>Budget with Tr. (Jan-01)</v>
          </cell>
          <cell r="H6147">
            <v>1</v>
          </cell>
          <cell r="I6147">
            <v>1</v>
          </cell>
          <cell r="AP6147">
            <v>87589.705779333395</v>
          </cell>
          <cell r="BZ6147">
            <v>0</v>
          </cell>
          <cell r="CA6147">
            <v>0</v>
          </cell>
          <cell r="CC6147" t="str">
            <v>0001_3130-Distribution Projects Centre</v>
          </cell>
          <cell r="CG6147" t="str">
            <v>Full_Time</v>
          </cell>
          <cell r="CI6147" t="str">
            <v>DS</v>
          </cell>
          <cell r="CJ6147" t="str">
            <v>0001</v>
          </cell>
        </row>
        <row r="6148">
          <cell r="A6148" t="str">
            <v>Budget with Tr. (Jan-01)</v>
          </cell>
          <cell r="H6148">
            <v>1</v>
          </cell>
          <cell r="I6148">
            <v>1</v>
          </cell>
          <cell r="AP6148">
            <v>107024.77372469631</v>
          </cell>
          <cell r="BZ6148">
            <v>0</v>
          </cell>
          <cell r="CA6148">
            <v>0</v>
          </cell>
          <cell r="CC6148" t="str">
            <v>0001_4100-Meter Services</v>
          </cell>
          <cell r="CG6148" t="str">
            <v>Full_Time</v>
          </cell>
          <cell r="CI6148" t="str">
            <v>CS</v>
          </cell>
          <cell r="CJ6148" t="str">
            <v>0001</v>
          </cell>
        </row>
        <row r="6149">
          <cell r="A6149" t="str">
            <v>Budget with Tr. (Jan-01)</v>
          </cell>
          <cell r="H6149">
            <v>1</v>
          </cell>
          <cell r="I6149">
            <v>1</v>
          </cell>
          <cell r="AP6149">
            <v>80342.6531303378</v>
          </cell>
          <cell r="BZ6149">
            <v>0</v>
          </cell>
          <cell r="CA6149">
            <v>0</v>
          </cell>
          <cell r="CC6149" t="str">
            <v>0001_3130-Distribution Projects Centre</v>
          </cell>
          <cell r="CG6149" t="str">
            <v>Full_Time</v>
          </cell>
          <cell r="CI6149" t="str">
            <v>DS</v>
          </cell>
          <cell r="CJ6149" t="str">
            <v>0001</v>
          </cell>
        </row>
        <row r="6150">
          <cell r="A6150" t="str">
            <v>Budget with Tr. (Jan-01)</v>
          </cell>
          <cell r="H6150">
            <v>1</v>
          </cell>
          <cell r="I6150">
            <v>1</v>
          </cell>
          <cell r="AP6150">
            <v>90911.365995405999</v>
          </cell>
          <cell r="BZ6150">
            <v>0.82420000000000004</v>
          </cell>
          <cell r="CA6150">
            <v>74929.147830000002</v>
          </cell>
          <cell r="CC6150" t="str">
            <v>0001_3820-Program Management</v>
          </cell>
          <cell r="CG6150" t="str">
            <v>Full_Time</v>
          </cell>
          <cell r="CI6150" t="str">
            <v>DS</v>
          </cell>
          <cell r="CJ6150" t="str">
            <v>0001</v>
          </cell>
        </row>
        <row r="6151">
          <cell r="A6151" t="str">
            <v>Budget with Tr. (Jan-01)</v>
          </cell>
          <cell r="H6151">
            <v>1</v>
          </cell>
          <cell r="I6151">
            <v>1</v>
          </cell>
          <cell r="AP6151">
            <v>104381.4902500387</v>
          </cell>
          <cell r="BZ6151">
            <v>0</v>
          </cell>
          <cell r="CA6151">
            <v>0</v>
          </cell>
          <cell r="CC6151" t="str">
            <v>0001_3110-Dist Proj - East</v>
          </cell>
          <cell r="CG6151" t="str">
            <v>Full_Time</v>
          </cell>
          <cell r="CI6151" t="str">
            <v>DS</v>
          </cell>
          <cell r="CJ6151" t="str">
            <v>0001</v>
          </cell>
        </row>
        <row r="6152">
          <cell r="A6152" t="str">
            <v>Budget with Tr. (Jan-01)</v>
          </cell>
          <cell r="H6152">
            <v>1</v>
          </cell>
          <cell r="I6152">
            <v>1</v>
          </cell>
          <cell r="AP6152">
            <v>127404.933787398</v>
          </cell>
          <cell r="BZ6152">
            <v>0</v>
          </cell>
          <cell r="CA6152">
            <v>0</v>
          </cell>
          <cell r="CC6152" t="str">
            <v>0001_3720-Dist Grid Health</v>
          </cell>
          <cell r="CG6152" t="str">
            <v>Full_Time</v>
          </cell>
          <cell r="CI6152" t="str">
            <v>DG</v>
          </cell>
          <cell r="CJ6152" t="str">
            <v>0001</v>
          </cell>
        </row>
        <row r="6153">
          <cell r="A6153" t="str">
            <v>Budget with Tr. (Jan-01)</v>
          </cell>
          <cell r="H6153">
            <v>1</v>
          </cell>
          <cell r="I6153">
            <v>1</v>
          </cell>
          <cell r="AP6153">
            <v>107218.6315332753</v>
          </cell>
          <cell r="BZ6153">
            <v>0</v>
          </cell>
          <cell r="CA6153">
            <v>0</v>
          </cell>
          <cell r="CC6153" t="str">
            <v>0001_3160-Dist Proj - West</v>
          </cell>
          <cell r="CG6153" t="str">
            <v>Full_Time</v>
          </cell>
          <cell r="CI6153" t="str">
            <v>DS</v>
          </cell>
          <cell r="CJ6153" t="str">
            <v>0001</v>
          </cell>
        </row>
        <row r="6154">
          <cell r="A6154" t="str">
            <v>Budget with Tr. (Jan-01)</v>
          </cell>
          <cell r="H6154">
            <v>1</v>
          </cell>
          <cell r="I6154">
            <v>1</v>
          </cell>
          <cell r="AP6154">
            <v>140424.54520426001</v>
          </cell>
          <cell r="BZ6154">
            <v>0.82420000000000004</v>
          </cell>
          <cell r="CA6154">
            <v>115737.91015</v>
          </cell>
          <cell r="CC6154" t="str">
            <v>0001_4481-System Oper Control Room</v>
          </cell>
          <cell r="CG6154" t="str">
            <v>Full_Time</v>
          </cell>
          <cell r="CI6154" t="str">
            <v>DG</v>
          </cell>
          <cell r="CJ6154" t="str">
            <v>0001</v>
          </cell>
        </row>
        <row r="6155">
          <cell r="A6155" t="str">
            <v>Budget with Tr. (Jan-01)</v>
          </cell>
          <cell r="H6155">
            <v>1</v>
          </cell>
          <cell r="I6155">
            <v>1</v>
          </cell>
          <cell r="AP6155">
            <v>105950.27851432688</v>
          </cell>
          <cell r="BZ6155">
            <v>0</v>
          </cell>
          <cell r="CA6155">
            <v>0</v>
          </cell>
          <cell r="CC6155" t="str">
            <v>0001_4410-Call Centre</v>
          </cell>
          <cell r="CG6155" t="str">
            <v>Full_Time</v>
          </cell>
          <cell r="CI6155" t="str">
            <v>CS</v>
          </cell>
          <cell r="CJ6155" t="str">
            <v>0001</v>
          </cell>
        </row>
        <row r="6156">
          <cell r="A6156" t="str">
            <v>Budget with Tr. (Jan-01)</v>
          </cell>
          <cell r="H6156">
            <v>1</v>
          </cell>
          <cell r="I6156">
            <v>1</v>
          </cell>
          <cell r="AP6156">
            <v>122354.92363802379</v>
          </cell>
          <cell r="BZ6156">
            <v>0</v>
          </cell>
          <cell r="CA6156">
            <v>0</v>
          </cell>
          <cell r="CC6156" t="str">
            <v>0001_4210-Grid Response</v>
          </cell>
          <cell r="CG6156" t="str">
            <v>Full_Time</v>
          </cell>
          <cell r="CI6156" t="str">
            <v>DG</v>
          </cell>
          <cell r="CJ6156" t="str">
            <v>0001</v>
          </cell>
        </row>
        <row r="6157">
          <cell r="A6157" t="str">
            <v>Budget with Tr. (Jan-01)</v>
          </cell>
          <cell r="H6157">
            <v>1</v>
          </cell>
          <cell r="I6157">
            <v>1</v>
          </cell>
          <cell r="AP6157">
            <v>107620.60879253621</v>
          </cell>
          <cell r="BZ6157">
            <v>0</v>
          </cell>
          <cell r="CA6157">
            <v>0</v>
          </cell>
          <cell r="CC6157" t="str">
            <v>0001_4210-Grid Response</v>
          </cell>
          <cell r="CG6157" t="str">
            <v>Full_Time</v>
          </cell>
          <cell r="CI6157" t="str">
            <v>DG</v>
          </cell>
          <cell r="CJ6157" t="str">
            <v>0001</v>
          </cell>
        </row>
        <row r="6158">
          <cell r="A6158" t="str">
            <v>Budget with Tr. (Jan-01)</v>
          </cell>
          <cell r="H6158">
            <v>1</v>
          </cell>
          <cell r="I6158">
            <v>1</v>
          </cell>
          <cell r="AP6158">
            <v>140423.33425578999</v>
          </cell>
          <cell r="BZ6158">
            <v>0.82420000000000004</v>
          </cell>
          <cell r="CA6158">
            <v>115736.91208999998</v>
          </cell>
          <cell r="CC6158" t="str">
            <v>0001_4481-System Oper Control Room</v>
          </cell>
          <cell r="CG6158" t="str">
            <v>Full_Time</v>
          </cell>
          <cell r="CI6158" t="str">
            <v>DG</v>
          </cell>
          <cell r="CJ6158" t="str">
            <v>0001</v>
          </cell>
        </row>
        <row r="6159">
          <cell r="A6159" t="str">
            <v>Budget with Tr. (Jan-01)</v>
          </cell>
          <cell r="H6159">
            <v>1</v>
          </cell>
          <cell r="I6159">
            <v>1</v>
          </cell>
          <cell r="AP6159">
            <v>124360.91434445341</v>
          </cell>
          <cell r="BZ6159">
            <v>0</v>
          </cell>
          <cell r="CA6159">
            <v>0</v>
          </cell>
          <cell r="CC6159" t="str">
            <v>0001_3110-Dist Proj - East</v>
          </cell>
          <cell r="CG6159" t="str">
            <v>Full_Time</v>
          </cell>
          <cell r="CI6159" t="str">
            <v>DS</v>
          </cell>
          <cell r="CJ6159" t="str">
            <v>0001</v>
          </cell>
        </row>
        <row r="6160">
          <cell r="A6160" t="str">
            <v>Budget with Tr. (Jan-01)</v>
          </cell>
          <cell r="H6160">
            <v>1</v>
          </cell>
          <cell r="I6160">
            <v>1</v>
          </cell>
          <cell r="AP6160">
            <v>223952.48318766628</v>
          </cell>
          <cell r="BZ6160">
            <v>0.82420000000000004</v>
          </cell>
          <cell r="CA6160">
            <v>184581.63665</v>
          </cell>
          <cell r="CC6160" t="str">
            <v>0001_3720-Dist Grid Health</v>
          </cell>
          <cell r="CG6160" t="str">
            <v>Full_Time</v>
          </cell>
          <cell r="CI6160" t="str">
            <v>DG</v>
          </cell>
          <cell r="CJ6160" t="str">
            <v>0001</v>
          </cell>
        </row>
        <row r="6161">
          <cell r="A6161" t="str">
            <v>Budget with Tr. (Jan-01)</v>
          </cell>
          <cell r="H6161">
            <v>1</v>
          </cell>
          <cell r="I6161">
            <v>1</v>
          </cell>
          <cell r="AP6161">
            <v>77508.7522765178</v>
          </cell>
          <cell r="BZ6161">
            <v>0.82420000000000004</v>
          </cell>
          <cell r="CA6161">
            <v>63882.713619999995</v>
          </cell>
          <cell r="CC6161" t="str">
            <v>0001_3820-Program Management</v>
          </cell>
          <cell r="CG6161" t="str">
            <v>Full_Time</v>
          </cell>
          <cell r="CI6161" t="str">
            <v>DS</v>
          </cell>
          <cell r="CJ6161" t="str">
            <v>0001</v>
          </cell>
        </row>
        <row r="6162">
          <cell r="A6162" t="str">
            <v>Budget with Tr. (Jan-01)</v>
          </cell>
          <cell r="H6162">
            <v>0</v>
          </cell>
          <cell r="I6162">
            <v>0</v>
          </cell>
          <cell r="AP6162">
            <v>0</v>
          </cell>
          <cell r="BZ6162">
            <v>0</v>
          </cell>
          <cell r="CA6162">
            <v>0</v>
          </cell>
          <cell r="CC6162" t="str">
            <v>0001_1000-Executive - LDC</v>
          </cell>
          <cell r="CG6162" t="e">
            <v>#N/A</v>
          </cell>
          <cell r="CI6162" t="str">
            <v>Gov.</v>
          </cell>
          <cell r="CJ6162" t="str">
            <v>0001</v>
          </cell>
        </row>
        <row r="6163">
          <cell r="A6163" t="str">
            <v>Budget with Tr. (Jan-01)</v>
          </cell>
          <cell r="H6163">
            <v>1</v>
          </cell>
          <cell r="I6163">
            <v>1</v>
          </cell>
          <cell r="AP6163">
            <v>92867.473436504297</v>
          </cell>
          <cell r="BZ6163">
            <v>0</v>
          </cell>
          <cell r="CA6163">
            <v>0</v>
          </cell>
          <cell r="CC6163" t="str">
            <v>0001_4410-Call Centre</v>
          </cell>
          <cell r="CG6163" t="str">
            <v>Full_Time</v>
          </cell>
          <cell r="CI6163" t="str">
            <v>CS</v>
          </cell>
          <cell r="CJ6163" t="str">
            <v>0001</v>
          </cell>
        </row>
        <row r="6164">
          <cell r="A6164" t="str">
            <v>Budget with Tr. (Jan-01)</v>
          </cell>
          <cell r="H6164">
            <v>1</v>
          </cell>
          <cell r="I6164">
            <v>1</v>
          </cell>
          <cell r="AP6164">
            <v>94616.500727360311</v>
          </cell>
          <cell r="BZ6164">
            <v>0.82420000000000004</v>
          </cell>
          <cell r="CA6164">
            <v>77982.919909999997</v>
          </cell>
          <cell r="CC6164" t="str">
            <v>0001_3820-Program Management</v>
          </cell>
          <cell r="CG6164" t="str">
            <v>Full_Time</v>
          </cell>
          <cell r="CI6164" t="str">
            <v>DS</v>
          </cell>
          <cell r="CJ6164" t="str">
            <v>0001</v>
          </cell>
        </row>
        <row r="6165">
          <cell r="A6165" t="str">
            <v>Budget with Tr. (Jan-01)</v>
          </cell>
          <cell r="H6165">
            <v>1</v>
          </cell>
          <cell r="I6165">
            <v>1</v>
          </cell>
          <cell r="AP6165">
            <v>90163.200947802979</v>
          </cell>
          <cell r="BZ6165">
            <v>0</v>
          </cell>
          <cell r="CA6165">
            <v>0</v>
          </cell>
          <cell r="CC6165" t="str">
            <v>0001_4330-Customer Connections and Maintenance</v>
          </cell>
          <cell r="CG6165" t="str">
            <v>Full_Time</v>
          </cell>
          <cell r="CI6165" t="str">
            <v>DS</v>
          </cell>
          <cell r="CJ6165" t="str">
            <v>0001</v>
          </cell>
        </row>
        <row r="6166">
          <cell r="A6166" t="str">
            <v>Budget with Tr. (Jan-01)</v>
          </cell>
          <cell r="H6166">
            <v>1</v>
          </cell>
          <cell r="I6166">
            <v>1</v>
          </cell>
          <cell r="AP6166">
            <v>122354.92363802379</v>
          </cell>
          <cell r="BZ6166">
            <v>0</v>
          </cell>
          <cell r="CA6166">
            <v>0</v>
          </cell>
          <cell r="CC6166" t="str">
            <v>0001_4210-Grid Response</v>
          </cell>
          <cell r="CG6166" t="str">
            <v>Full_Time</v>
          </cell>
          <cell r="CI6166" t="str">
            <v>DG</v>
          </cell>
          <cell r="CJ6166" t="str">
            <v>0001</v>
          </cell>
        </row>
        <row r="6167">
          <cell r="A6167" t="str">
            <v>Budget with Tr. (Jan-01)</v>
          </cell>
          <cell r="H6167">
            <v>1</v>
          </cell>
          <cell r="I6167">
            <v>1</v>
          </cell>
          <cell r="AP6167">
            <v>122355.9463174738</v>
          </cell>
          <cell r="BZ6167">
            <v>0</v>
          </cell>
          <cell r="CA6167">
            <v>0</v>
          </cell>
          <cell r="CC6167" t="str">
            <v>0001_4210-Grid Response</v>
          </cell>
          <cell r="CG6167" t="str">
            <v>Full_Time</v>
          </cell>
          <cell r="CI6167" t="str">
            <v>DG</v>
          </cell>
          <cell r="CJ6167" t="str">
            <v>0001</v>
          </cell>
        </row>
        <row r="6168">
          <cell r="A6168" t="str">
            <v>Budget with Tr. (Jan-01)</v>
          </cell>
          <cell r="H6168">
            <v>1</v>
          </cell>
          <cell r="I6168">
            <v>1</v>
          </cell>
          <cell r="AP6168">
            <v>206563.84995336676</v>
          </cell>
          <cell r="BZ6168">
            <v>0</v>
          </cell>
          <cell r="CA6168">
            <v>0</v>
          </cell>
          <cell r="CC6168" t="str">
            <v>0001_1650-Talent Management</v>
          </cell>
          <cell r="CG6168" t="str">
            <v>Full_Time</v>
          </cell>
          <cell r="CI6168" t="str">
            <v>OE</v>
          </cell>
          <cell r="CJ6168" t="str">
            <v>0001</v>
          </cell>
        </row>
        <row r="6169">
          <cell r="A6169" t="str">
            <v>Budget with Tr. (Jan-01)</v>
          </cell>
          <cell r="H6169">
            <v>1</v>
          </cell>
          <cell r="I6169">
            <v>1</v>
          </cell>
          <cell r="AP6169">
            <v>104204.3099808039</v>
          </cell>
          <cell r="BZ6169">
            <v>0</v>
          </cell>
          <cell r="CA6169">
            <v>0</v>
          </cell>
          <cell r="CC6169" t="str">
            <v>0001_4260-Field Services</v>
          </cell>
          <cell r="CG6169" t="str">
            <v>Full_Time</v>
          </cell>
          <cell r="CI6169" t="str">
            <v>CS</v>
          </cell>
          <cell r="CJ6169" t="str">
            <v>0001</v>
          </cell>
        </row>
        <row r="6170">
          <cell r="A6170" t="str">
            <v>Budget with Tr. (Jan-01)</v>
          </cell>
          <cell r="H6170">
            <v>1</v>
          </cell>
          <cell r="I6170">
            <v>1</v>
          </cell>
          <cell r="AP6170">
            <v>107024.77372469631</v>
          </cell>
          <cell r="BZ6170">
            <v>0</v>
          </cell>
          <cell r="CA6170">
            <v>0</v>
          </cell>
          <cell r="CC6170" t="str">
            <v>0001_4100-Meter Services</v>
          </cell>
          <cell r="CG6170" t="str">
            <v>Full_Time</v>
          </cell>
          <cell r="CI6170" t="str">
            <v>CS</v>
          </cell>
          <cell r="CJ6170" t="str">
            <v>0001</v>
          </cell>
        </row>
        <row r="6171">
          <cell r="A6171" t="str">
            <v>Budget with Tr. (Jan-01)</v>
          </cell>
          <cell r="H6171">
            <v>1</v>
          </cell>
          <cell r="I6171">
            <v>1</v>
          </cell>
          <cell r="AP6171">
            <v>109606.65159862427</v>
          </cell>
          <cell r="BZ6171">
            <v>0</v>
          </cell>
          <cell r="CA6171">
            <v>0</v>
          </cell>
          <cell r="CC6171" t="str">
            <v>0001_3110-Dist Proj - East</v>
          </cell>
          <cell r="CG6171" t="str">
            <v>Full_Time</v>
          </cell>
          <cell r="CI6171" t="str">
            <v>DS</v>
          </cell>
          <cell r="CJ6171" t="str">
            <v>0001</v>
          </cell>
        </row>
        <row r="6172">
          <cell r="A6172" t="str">
            <v>Budget with Tr. (Jan-01)</v>
          </cell>
          <cell r="H6172">
            <v>1</v>
          </cell>
          <cell r="I6172">
            <v>1</v>
          </cell>
          <cell r="AP6172">
            <v>112274.1611154093</v>
          </cell>
          <cell r="BZ6172">
            <v>0</v>
          </cell>
          <cell r="CA6172">
            <v>0</v>
          </cell>
          <cell r="CC6172" t="str">
            <v>0001_5120-Lab Services</v>
          </cell>
          <cell r="CG6172" t="str">
            <v>Full_Time</v>
          </cell>
          <cell r="CI6172" t="str">
            <v>AM</v>
          </cell>
          <cell r="CJ6172" t="str">
            <v>0001</v>
          </cell>
        </row>
        <row r="6173">
          <cell r="A6173" t="str">
            <v>Budget with Tr. (Jan-01)</v>
          </cell>
          <cell r="H6173">
            <v>1</v>
          </cell>
          <cell r="I6173">
            <v>1</v>
          </cell>
          <cell r="AP6173">
            <v>189818.17247623784</v>
          </cell>
          <cell r="BZ6173">
            <v>0</v>
          </cell>
          <cell r="CA6173">
            <v>0</v>
          </cell>
          <cell r="CC6173" t="str">
            <v>0001_1540-Marketing</v>
          </cell>
          <cell r="CG6173" t="str">
            <v>Full_Time</v>
          </cell>
          <cell r="CI6173" t="str">
            <v>CP&amp;A</v>
          </cell>
          <cell r="CJ6173" t="str">
            <v>0001</v>
          </cell>
        </row>
        <row r="6174">
          <cell r="A6174" t="str">
            <v>Budget with Tr. (Jan-01)</v>
          </cell>
          <cell r="H6174">
            <v>1</v>
          </cell>
          <cell r="I6174">
            <v>1</v>
          </cell>
          <cell r="AP6174">
            <v>106816.0037769968</v>
          </cell>
          <cell r="BZ6174">
            <v>0</v>
          </cell>
          <cell r="CA6174">
            <v>0</v>
          </cell>
          <cell r="CC6174" t="str">
            <v>0001_5200-Facilities &amp; Asset Mgmt</v>
          </cell>
          <cell r="CG6174" t="str">
            <v>Full_Time</v>
          </cell>
          <cell r="CI6174" t="str">
            <v>Faclt.</v>
          </cell>
          <cell r="CJ6174" t="str">
            <v>0001</v>
          </cell>
        </row>
        <row r="6175">
          <cell r="A6175" t="str">
            <v>Budget with Tr. (Jan-01)</v>
          </cell>
          <cell r="H6175">
            <v>1</v>
          </cell>
          <cell r="I6175">
            <v>1</v>
          </cell>
          <cell r="AP6175">
            <v>109607.3065401443</v>
          </cell>
          <cell r="BZ6175">
            <v>0</v>
          </cell>
          <cell r="CA6175">
            <v>0</v>
          </cell>
          <cell r="CC6175" t="str">
            <v>0001_3110-Dist Proj - East</v>
          </cell>
          <cell r="CG6175" t="str">
            <v>Full_Time</v>
          </cell>
          <cell r="CI6175" t="str">
            <v>DS</v>
          </cell>
          <cell r="CJ6175" t="str">
            <v>0001</v>
          </cell>
        </row>
        <row r="6176">
          <cell r="A6176" t="str">
            <v>Budget with Tr. (Jan-01)</v>
          </cell>
          <cell r="H6176">
            <v>1</v>
          </cell>
          <cell r="I6176">
            <v>1</v>
          </cell>
          <cell r="AP6176">
            <v>104381.4902500387</v>
          </cell>
          <cell r="BZ6176">
            <v>0</v>
          </cell>
          <cell r="CA6176">
            <v>0</v>
          </cell>
          <cell r="CC6176" t="str">
            <v>0001_3720-Dist Grid Health</v>
          </cell>
          <cell r="CG6176" t="str">
            <v>Full_Time</v>
          </cell>
          <cell r="CI6176" t="str">
            <v>DG</v>
          </cell>
          <cell r="CJ6176" t="str">
            <v>0001</v>
          </cell>
        </row>
        <row r="6177">
          <cell r="A6177" t="str">
            <v>Budget with Tr. (Jan-01)</v>
          </cell>
          <cell r="H6177">
            <v>1</v>
          </cell>
          <cell r="I6177">
            <v>1</v>
          </cell>
          <cell r="AP6177">
            <v>92866.909967237894</v>
          </cell>
          <cell r="BZ6177">
            <v>0</v>
          </cell>
          <cell r="CA6177">
            <v>0</v>
          </cell>
          <cell r="CC6177" t="str">
            <v>0001_4420-Accounts Receivable</v>
          </cell>
          <cell r="CG6177" t="str">
            <v>Full_Time</v>
          </cell>
          <cell r="CI6177" t="str">
            <v>CS</v>
          </cell>
          <cell r="CJ6177" t="str">
            <v>0001</v>
          </cell>
        </row>
        <row r="6178">
          <cell r="A6178" t="str">
            <v>Budget with Tr. (Jan-01)</v>
          </cell>
          <cell r="H6178">
            <v>1</v>
          </cell>
          <cell r="I6178">
            <v>1</v>
          </cell>
          <cell r="AP6178">
            <v>113779.4629732638</v>
          </cell>
          <cell r="BZ6178">
            <v>0</v>
          </cell>
          <cell r="CA6178">
            <v>0</v>
          </cell>
          <cell r="CC6178" t="str">
            <v>0001_3130-Distribution Projects Centre</v>
          </cell>
          <cell r="CG6178" t="str">
            <v>Full_Time</v>
          </cell>
          <cell r="CI6178" t="str">
            <v>DS</v>
          </cell>
          <cell r="CJ6178" t="str">
            <v>0001</v>
          </cell>
        </row>
        <row r="6179">
          <cell r="A6179" t="str">
            <v>Budget with Tr. (Jan-01)</v>
          </cell>
          <cell r="H6179">
            <v>1</v>
          </cell>
          <cell r="I6179">
            <v>1</v>
          </cell>
          <cell r="AP6179">
            <v>107621.2592895558</v>
          </cell>
          <cell r="BZ6179">
            <v>0</v>
          </cell>
          <cell r="CA6179">
            <v>0</v>
          </cell>
          <cell r="CC6179" t="str">
            <v>0001_5200-Facilities &amp; Asset Mgmt</v>
          </cell>
          <cell r="CG6179" t="str">
            <v>Full_Time</v>
          </cell>
          <cell r="CI6179" t="str">
            <v>Faclt.</v>
          </cell>
          <cell r="CJ6179" t="str">
            <v>0001</v>
          </cell>
        </row>
        <row r="6180">
          <cell r="A6180" t="str">
            <v>Budget with Tr. (Jan-01)</v>
          </cell>
          <cell r="H6180">
            <v>1</v>
          </cell>
          <cell r="I6180">
            <v>1</v>
          </cell>
          <cell r="AP6180">
            <v>104204.3099808039</v>
          </cell>
          <cell r="BZ6180">
            <v>0</v>
          </cell>
          <cell r="CA6180">
            <v>0</v>
          </cell>
          <cell r="CC6180" t="str">
            <v>0001_4260-Field Services</v>
          </cell>
          <cell r="CG6180" t="str">
            <v>Full_Time</v>
          </cell>
          <cell r="CI6180" t="str">
            <v>CS</v>
          </cell>
          <cell r="CJ6180" t="str">
            <v>0001</v>
          </cell>
        </row>
        <row r="6181">
          <cell r="A6181" t="str">
            <v>Budget with Tr. (Jan-01)</v>
          </cell>
          <cell r="H6181">
            <v>1</v>
          </cell>
          <cell r="I6181">
            <v>1</v>
          </cell>
          <cell r="AP6181">
            <v>119514.2928917356</v>
          </cell>
          <cell r="BZ6181">
            <v>0</v>
          </cell>
          <cell r="CA6181">
            <v>0</v>
          </cell>
          <cell r="CC6181" t="str">
            <v>0001_4210-Grid Response</v>
          </cell>
          <cell r="CG6181" t="str">
            <v>Full_Time</v>
          </cell>
          <cell r="CI6181" t="str">
            <v>DG</v>
          </cell>
          <cell r="CJ6181" t="str">
            <v>0001</v>
          </cell>
        </row>
        <row r="6182">
          <cell r="A6182" t="str">
            <v>Budget with Tr. (Jan-01)</v>
          </cell>
          <cell r="H6182">
            <v>1</v>
          </cell>
          <cell r="I6182">
            <v>1</v>
          </cell>
          <cell r="AP6182">
            <v>106816.0037769968</v>
          </cell>
          <cell r="BZ6182">
            <v>0</v>
          </cell>
          <cell r="CA6182">
            <v>0</v>
          </cell>
          <cell r="CC6182" t="str">
            <v>0001_5200-Facilities &amp; Asset Mgmt</v>
          </cell>
          <cell r="CG6182" t="str">
            <v>Full_Time</v>
          </cell>
          <cell r="CI6182" t="str">
            <v>Faclt.</v>
          </cell>
          <cell r="CJ6182" t="str">
            <v>0001</v>
          </cell>
        </row>
        <row r="6183">
          <cell r="A6183" t="str">
            <v>Budget with Tr. (Jan-01)</v>
          </cell>
          <cell r="H6183">
            <v>1</v>
          </cell>
          <cell r="I6183">
            <v>1</v>
          </cell>
          <cell r="AP6183">
            <v>94617.075761214801</v>
          </cell>
          <cell r="BZ6183">
            <v>0</v>
          </cell>
          <cell r="CA6183">
            <v>0</v>
          </cell>
          <cell r="CC6183" t="str">
            <v>0001_4420-Accounts Receivable</v>
          </cell>
          <cell r="CG6183" t="str">
            <v>Full_Time</v>
          </cell>
          <cell r="CI6183" t="str">
            <v>CS</v>
          </cell>
          <cell r="CJ6183" t="str">
            <v>0001</v>
          </cell>
        </row>
        <row r="6184">
          <cell r="A6184" t="str">
            <v>Budget with Tr. (Jan-01)</v>
          </cell>
          <cell r="H6184">
            <v>1</v>
          </cell>
          <cell r="I6184">
            <v>1</v>
          </cell>
          <cell r="AP6184">
            <v>108339.73081413031</v>
          </cell>
          <cell r="BZ6184">
            <v>0</v>
          </cell>
          <cell r="CA6184">
            <v>0</v>
          </cell>
          <cell r="CC6184" t="str">
            <v>0001_3720-Dist Grid Health</v>
          </cell>
          <cell r="CG6184" t="str">
            <v>Full_Time</v>
          </cell>
          <cell r="CI6184" t="str">
            <v>DG</v>
          </cell>
          <cell r="CJ6184" t="str">
            <v>0001</v>
          </cell>
        </row>
        <row r="6185">
          <cell r="A6185" t="str">
            <v>Budget with Tr. (Jan-01)</v>
          </cell>
          <cell r="H6185">
            <v>1</v>
          </cell>
          <cell r="I6185">
            <v>1</v>
          </cell>
          <cell r="AP6185">
            <v>113779.4629732638</v>
          </cell>
          <cell r="BZ6185">
            <v>0</v>
          </cell>
          <cell r="CA6185">
            <v>0</v>
          </cell>
          <cell r="CC6185" t="str">
            <v>0001_3130-Distribution Projects Centre</v>
          </cell>
          <cell r="CG6185" t="str">
            <v>Full_Time</v>
          </cell>
          <cell r="CI6185" t="str">
            <v>DS</v>
          </cell>
          <cell r="CJ6185" t="str">
            <v>0001</v>
          </cell>
        </row>
        <row r="6186">
          <cell r="A6186" t="str">
            <v>Budget with Tr. (Jan-01)</v>
          </cell>
          <cell r="H6186">
            <v>1</v>
          </cell>
          <cell r="I6186">
            <v>1</v>
          </cell>
          <cell r="AP6186">
            <v>119513.2702122856</v>
          </cell>
          <cell r="BZ6186">
            <v>0</v>
          </cell>
          <cell r="CA6186">
            <v>0</v>
          </cell>
          <cell r="CC6186" t="str">
            <v>0001_4210-Grid Response</v>
          </cell>
          <cell r="CG6186" t="str">
            <v>Full_Time</v>
          </cell>
          <cell r="CI6186" t="str">
            <v>DG</v>
          </cell>
          <cell r="CJ6186" t="str">
            <v>0001</v>
          </cell>
        </row>
        <row r="6187">
          <cell r="A6187" t="str">
            <v>Budget with Tr. (Jan-01)</v>
          </cell>
          <cell r="H6187">
            <v>1</v>
          </cell>
          <cell r="I6187">
            <v>1</v>
          </cell>
          <cell r="AP6187">
            <v>141846.39929497283</v>
          </cell>
          <cell r="BZ6187">
            <v>0.82420000000000004</v>
          </cell>
          <cell r="CA6187">
            <v>116909.8023</v>
          </cell>
          <cell r="CC6187" t="str">
            <v>0001_2700-Capacity Planning</v>
          </cell>
          <cell r="CG6187" t="str">
            <v>Full_Time</v>
          </cell>
          <cell r="CI6187" t="str">
            <v>AM</v>
          </cell>
          <cell r="CJ6187" t="str">
            <v>0001</v>
          </cell>
        </row>
        <row r="6188">
          <cell r="A6188" t="str">
            <v>Budget with Tr. (Jan-01)</v>
          </cell>
          <cell r="H6188">
            <v>1</v>
          </cell>
          <cell r="I6188">
            <v>1</v>
          </cell>
          <cell r="AP6188">
            <v>102538.8113642299</v>
          </cell>
          <cell r="BZ6188">
            <v>0</v>
          </cell>
          <cell r="CA6188">
            <v>0</v>
          </cell>
          <cell r="CC6188" t="str">
            <v>0001_4410-Call Centre</v>
          </cell>
          <cell r="CG6188" t="str">
            <v>Full_Time</v>
          </cell>
          <cell r="CI6188" t="str">
            <v>CS</v>
          </cell>
          <cell r="CJ6188" t="str">
            <v>0001</v>
          </cell>
        </row>
        <row r="6189">
          <cell r="A6189" t="str">
            <v>Budget with Tr. (Jan-01)</v>
          </cell>
          <cell r="H6189">
            <v>1</v>
          </cell>
          <cell r="I6189">
            <v>1</v>
          </cell>
          <cell r="AP6189">
            <v>119263.5454870586</v>
          </cell>
          <cell r="BZ6189">
            <v>0</v>
          </cell>
          <cell r="CA6189">
            <v>0</v>
          </cell>
          <cell r="CC6189" t="str">
            <v>0001_3110-Dist Proj - East</v>
          </cell>
          <cell r="CG6189" t="str">
            <v>Full_Time</v>
          </cell>
          <cell r="CI6189" t="str">
            <v>DS</v>
          </cell>
          <cell r="CJ6189" t="str">
            <v>0001</v>
          </cell>
        </row>
        <row r="6190">
          <cell r="A6190" t="str">
            <v>Budget with Tr. (Jan-01)</v>
          </cell>
          <cell r="H6190">
            <v>1</v>
          </cell>
          <cell r="I6190">
            <v>1</v>
          </cell>
          <cell r="AP6190">
            <v>111733.8460639347</v>
          </cell>
          <cell r="BZ6190">
            <v>0</v>
          </cell>
          <cell r="CA6190">
            <v>0</v>
          </cell>
          <cell r="CC6190" t="str">
            <v>0001_3160-Dist Proj - West</v>
          </cell>
          <cell r="CG6190" t="str">
            <v>Full_Time</v>
          </cell>
          <cell r="CI6190" t="str">
            <v>DS</v>
          </cell>
          <cell r="CJ6190" t="str">
            <v>0001</v>
          </cell>
        </row>
        <row r="6191">
          <cell r="A6191" t="str">
            <v>Budget with Tr. (Jan-01)</v>
          </cell>
          <cell r="H6191">
            <v>1</v>
          </cell>
          <cell r="I6191">
            <v>1</v>
          </cell>
          <cell r="AP6191">
            <v>119144.24837408651</v>
          </cell>
          <cell r="BZ6191">
            <v>0</v>
          </cell>
          <cell r="CA6191">
            <v>0</v>
          </cell>
          <cell r="CC6191" t="str">
            <v>0001_3110-Dist Proj - East</v>
          </cell>
          <cell r="CG6191" t="str">
            <v>Full_Time</v>
          </cell>
          <cell r="CI6191" t="str">
            <v>DS</v>
          </cell>
          <cell r="CJ6191" t="str">
            <v>0001</v>
          </cell>
        </row>
        <row r="6192">
          <cell r="A6192" t="str">
            <v>Budget with Tr. (Jan-01)</v>
          </cell>
          <cell r="H6192">
            <v>1</v>
          </cell>
          <cell r="I6192">
            <v>1</v>
          </cell>
          <cell r="AP6192">
            <v>112801.5973696923</v>
          </cell>
          <cell r="BZ6192">
            <v>0</v>
          </cell>
          <cell r="CA6192">
            <v>0</v>
          </cell>
          <cell r="CC6192" t="str">
            <v>0001_3110-Dist Proj - East</v>
          </cell>
          <cell r="CG6192" t="str">
            <v>Full_Time</v>
          </cell>
          <cell r="CI6192" t="str">
            <v>DS</v>
          </cell>
          <cell r="CJ6192" t="str">
            <v>0001</v>
          </cell>
        </row>
        <row r="6193">
          <cell r="A6193" t="str">
            <v>Budget with Tr. (Jan-01)</v>
          </cell>
          <cell r="H6193">
            <v>1</v>
          </cell>
          <cell r="I6193">
            <v>1</v>
          </cell>
          <cell r="AP6193">
            <v>94177.931835913027</v>
          </cell>
          <cell r="BZ6193">
            <v>0</v>
          </cell>
          <cell r="CA6193">
            <v>0</v>
          </cell>
          <cell r="CC6193" t="str">
            <v>0001_4100-Meter Services</v>
          </cell>
          <cell r="CG6193" t="str">
            <v>Full_Time</v>
          </cell>
          <cell r="CI6193" t="str">
            <v>CS</v>
          </cell>
          <cell r="CJ6193" t="str">
            <v>0001</v>
          </cell>
        </row>
        <row r="6194">
          <cell r="A6194" t="str">
            <v>Budget with Tr. (Jan-01)</v>
          </cell>
          <cell r="H6194">
            <v>1</v>
          </cell>
          <cell r="I6194">
            <v>1</v>
          </cell>
          <cell r="AP6194">
            <v>136019.54505800782</v>
          </cell>
          <cell r="BZ6194">
            <v>0.82420000000000004</v>
          </cell>
          <cell r="CA6194">
            <v>112107.30903</v>
          </cell>
          <cell r="CC6194" t="str">
            <v>0001_4150-Meter Operations</v>
          </cell>
          <cell r="CG6194" t="str">
            <v>Full_Time</v>
          </cell>
          <cell r="CI6194" t="str">
            <v>CS</v>
          </cell>
          <cell r="CJ6194" t="str">
            <v>0001</v>
          </cell>
        </row>
        <row r="6195">
          <cell r="A6195" t="str">
            <v>Budget with Tr. (Jan-01)</v>
          </cell>
          <cell r="H6195">
            <v>1</v>
          </cell>
          <cell r="I6195">
            <v>1</v>
          </cell>
          <cell r="AP6195">
            <v>86454.961684401991</v>
          </cell>
          <cell r="BZ6195">
            <v>0</v>
          </cell>
          <cell r="CA6195">
            <v>0</v>
          </cell>
          <cell r="CC6195" t="str">
            <v>0001_4290-Street Lighting</v>
          </cell>
          <cell r="CG6195" t="str">
            <v>Full_Time</v>
          </cell>
          <cell r="CI6195" t="str">
            <v>DG</v>
          </cell>
          <cell r="CJ6195" t="str">
            <v>0001</v>
          </cell>
        </row>
        <row r="6196">
          <cell r="A6196" t="str">
            <v>Budget with Tr. (Jan-01)</v>
          </cell>
          <cell r="H6196">
            <v>1</v>
          </cell>
          <cell r="I6196">
            <v>1</v>
          </cell>
          <cell r="AP6196">
            <v>108488.8522053468</v>
          </cell>
          <cell r="BZ6196">
            <v>0</v>
          </cell>
          <cell r="CA6196">
            <v>0</v>
          </cell>
          <cell r="CC6196" t="str">
            <v>0001_3160-Dist Proj - West</v>
          </cell>
          <cell r="CG6196" t="str">
            <v>Full_Time</v>
          </cell>
          <cell r="CI6196" t="str">
            <v>DS</v>
          </cell>
          <cell r="CJ6196" t="str">
            <v>0001</v>
          </cell>
        </row>
        <row r="6197">
          <cell r="A6197" t="str">
            <v>Budget with Tr. (Jan-01)</v>
          </cell>
          <cell r="H6197">
            <v>1</v>
          </cell>
          <cell r="I6197">
            <v>1</v>
          </cell>
          <cell r="AP6197">
            <v>109607.3065401443</v>
          </cell>
          <cell r="BZ6197">
            <v>0</v>
          </cell>
          <cell r="CA6197">
            <v>0</v>
          </cell>
          <cell r="CC6197" t="str">
            <v>0001_3160-Dist Proj - West</v>
          </cell>
          <cell r="CG6197" t="str">
            <v>Full_Time</v>
          </cell>
          <cell r="CI6197" t="str">
            <v>DS</v>
          </cell>
          <cell r="CJ6197" t="str">
            <v>0001</v>
          </cell>
        </row>
        <row r="6198">
          <cell r="A6198" t="str">
            <v>Budget with Tr. (Jan-01)</v>
          </cell>
          <cell r="H6198">
            <v>1</v>
          </cell>
          <cell r="I6198">
            <v>1</v>
          </cell>
          <cell r="AP6198">
            <v>119144.97513872608</v>
          </cell>
          <cell r="BZ6198">
            <v>0.82420000000000004</v>
          </cell>
          <cell r="CA6198">
            <v>98199.288510000013</v>
          </cell>
          <cell r="CC6198" t="str">
            <v>0001_2400-Policy &amp; Standards</v>
          </cell>
          <cell r="CG6198" t="str">
            <v>Full_Time</v>
          </cell>
          <cell r="CI6198" t="str">
            <v>AM</v>
          </cell>
          <cell r="CJ6198" t="str">
            <v>0001</v>
          </cell>
        </row>
        <row r="6199">
          <cell r="A6199" t="str">
            <v>Budget with Tr. (Jan-01)</v>
          </cell>
          <cell r="H6199">
            <v>1</v>
          </cell>
          <cell r="I6199">
            <v>1</v>
          </cell>
          <cell r="AP6199">
            <v>246726.34162135498</v>
          </cell>
          <cell r="BZ6199">
            <v>0.82420000000000004</v>
          </cell>
          <cell r="CA6199">
            <v>203351.85076</v>
          </cell>
          <cell r="CC6199" t="str">
            <v>0001_3800-Business Transf - Admin</v>
          </cell>
          <cell r="CG6199" t="str">
            <v>Full_Time</v>
          </cell>
          <cell r="CI6199" t="str">
            <v>SM</v>
          </cell>
          <cell r="CJ6199" t="str">
            <v>0001</v>
          </cell>
        </row>
        <row r="6200">
          <cell r="A6200" t="str">
            <v>Budget with Tr. (Jan-01)</v>
          </cell>
          <cell r="H6200">
            <v>1</v>
          </cell>
          <cell r="I6200">
            <v>1</v>
          </cell>
          <cell r="AP6200">
            <v>136666.60071983017</v>
          </cell>
          <cell r="BZ6200">
            <v>0</v>
          </cell>
          <cell r="CA6200">
            <v>0</v>
          </cell>
          <cell r="CC6200" t="str">
            <v>0001_1510-Comm &amp; Public Affairs</v>
          </cell>
          <cell r="CG6200" t="str">
            <v>Full_Time</v>
          </cell>
          <cell r="CI6200" t="str">
            <v>CP&amp;A</v>
          </cell>
          <cell r="CJ6200" t="str">
            <v>0001</v>
          </cell>
        </row>
        <row r="6201">
          <cell r="A6201" t="str">
            <v>Budget with Tr. (Jan-01)</v>
          </cell>
          <cell r="H6201">
            <v>1</v>
          </cell>
          <cell r="I6201">
            <v>1</v>
          </cell>
          <cell r="AP6201">
            <v>94573.248998216703</v>
          </cell>
          <cell r="BZ6201">
            <v>0</v>
          </cell>
          <cell r="CA6201">
            <v>0</v>
          </cell>
          <cell r="CC6201" t="str">
            <v>0001_2520-Warehousing Management</v>
          </cell>
          <cell r="CG6201" t="str">
            <v>Full_Time</v>
          </cell>
          <cell r="CI6201" t="str">
            <v>AM</v>
          </cell>
          <cell r="CJ6201" t="str">
            <v>0001</v>
          </cell>
        </row>
        <row r="6202">
          <cell r="A6202" t="str">
            <v>Budget with Tr. (Jan-01)</v>
          </cell>
          <cell r="H6202">
            <v>0</v>
          </cell>
          <cell r="I6202">
            <v>0</v>
          </cell>
          <cell r="AP6202">
            <v>0</v>
          </cell>
          <cell r="BZ6202">
            <v>0</v>
          </cell>
          <cell r="CA6202">
            <v>0</v>
          </cell>
          <cell r="CC6202" t="str">
            <v>0001_4420-Accounts Receivable</v>
          </cell>
          <cell r="CG6202" t="e">
            <v>#N/A</v>
          </cell>
          <cell r="CI6202" t="str">
            <v>CS</v>
          </cell>
          <cell r="CJ6202" t="str">
            <v>0001</v>
          </cell>
        </row>
        <row r="6203">
          <cell r="A6203" t="str">
            <v>Budget with Tr. (Jan-01)</v>
          </cell>
          <cell r="H6203">
            <v>1</v>
          </cell>
          <cell r="I6203">
            <v>1</v>
          </cell>
          <cell r="AP6203">
            <v>92866.3464979727</v>
          </cell>
          <cell r="BZ6203">
            <v>0</v>
          </cell>
          <cell r="CA6203">
            <v>0</v>
          </cell>
          <cell r="CC6203" t="str">
            <v>0001_4460-Collections &amp; Ellipse A/R</v>
          </cell>
          <cell r="CG6203" t="str">
            <v>Full_Time</v>
          </cell>
          <cell r="CI6203" t="str">
            <v>CS</v>
          </cell>
          <cell r="CJ6203" t="str">
            <v>0001</v>
          </cell>
        </row>
        <row r="6204">
          <cell r="A6204" t="str">
            <v>Budget with Tr. (Jan-01)</v>
          </cell>
          <cell r="H6204">
            <v>1</v>
          </cell>
          <cell r="I6204">
            <v>1</v>
          </cell>
          <cell r="AP6204">
            <v>119144.24837408651</v>
          </cell>
          <cell r="BZ6204">
            <v>0</v>
          </cell>
          <cell r="CA6204">
            <v>0</v>
          </cell>
          <cell r="CC6204" t="str">
            <v>0001_3310-Station &amp; Dist Automation</v>
          </cell>
          <cell r="CG6204" t="str">
            <v>Full_Time</v>
          </cell>
          <cell r="CI6204" t="str">
            <v>DG</v>
          </cell>
          <cell r="CJ6204" t="str">
            <v>0001</v>
          </cell>
        </row>
        <row r="6205">
          <cell r="A6205" t="str">
            <v>Budget with Tr. (Jan-01)</v>
          </cell>
          <cell r="H6205">
            <v>1</v>
          </cell>
          <cell r="I6205">
            <v>1</v>
          </cell>
          <cell r="AP6205">
            <v>111074.05174489068</v>
          </cell>
          <cell r="BZ6205">
            <v>0</v>
          </cell>
          <cell r="CA6205">
            <v>0</v>
          </cell>
          <cell r="CC6205" t="str">
            <v>0001_3110-Dist Proj - East</v>
          </cell>
          <cell r="CG6205" t="str">
            <v>Full_Time</v>
          </cell>
          <cell r="CI6205" t="str">
            <v>DS</v>
          </cell>
          <cell r="CJ6205" t="str">
            <v>0001</v>
          </cell>
        </row>
        <row r="6206">
          <cell r="A6206" t="str">
            <v>Budget with Tr. (Jan-01)</v>
          </cell>
          <cell r="H6206">
            <v>1</v>
          </cell>
          <cell r="I6206">
            <v>1</v>
          </cell>
          <cell r="AP6206">
            <v>122354.92363802379</v>
          </cell>
          <cell r="BZ6206">
            <v>0</v>
          </cell>
          <cell r="CA6206">
            <v>0</v>
          </cell>
          <cell r="CC6206" t="str">
            <v>0001_4210-Grid Response</v>
          </cell>
          <cell r="CG6206" t="str">
            <v>Full_Time</v>
          </cell>
          <cell r="CI6206" t="str">
            <v>DG</v>
          </cell>
          <cell r="CJ6206" t="str">
            <v>0001</v>
          </cell>
        </row>
        <row r="6207">
          <cell r="A6207" t="str">
            <v>Budget with Tr. (Jan-01)</v>
          </cell>
          <cell r="H6207">
            <v>1</v>
          </cell>
          <cell r="I6207">
            <v>1</v>
          </cell>
          <cell r="AP6207">
            <v>110720.4404246468</v>
          </cell>
          <cell r="BZ6207">
            <v>0</v>
          </cell>
          <cell r="CA6207">
            <v>0</v>
          </cell>
          <cell r="CC6207" t="str">
            <v>0001_3130-Distribution Projects Centre</v>
          </cell>
          <cell r="CG6207" t="str">
            <v>Full_Time</v>
          </cell>
          <cell r="CI6207" t="str">
            <v>DS</v>
          </cell>
          <cell r="CJ6207" t="str">
            <v>0001</v>
          </cell>
        </row>
        <row r="6208">
          <cell r="A6208" t="str">
            <v>Budget with Tr. (Jan-01)</v>
          </cell>
          <cell r="H6208">
            <v>1</v>
          </cell>
          <cell r="I6208">
            <v>1</v>
          </cell>
          <cell r="AP6208">
            <v>99689.674251345787</v>
          </cell>
          <cell r="BZ6208">
            <v>0</v>
          </cell>
          <cell r="CA6208">
            <v>0</v>
          </cell>
          <cell r="CC6208" t="str">
            <v>0001_5100-Fleet &amp; Equipment Svcs</v>
          </cell>
          <cell r="CG6208" t="str">
            <v>Full_Time</v>
          </cell>
          <cell r="CI6208" t="str">
            <v>AM</v>
          </cell>
          <cell r="CJ6208" t="str">
            <v>0001</v>
          </cell>
        </row>
        <row r="6209">
          <cell r="A6209" t="str">
            <v>Budget with Tr. (Jan-01)</v>
          </cell>
          <cell r="H6209">
            <v>1</v>
          </cell>
          <cell r="I6209">
            <v>1</v>
          </cell>
          <cell r="AP6209">
            <v>153248.65626000907</v>
          </cell>
          <cell r="BZ6209">
            <v>0.82420000000000004</v>
          </cell>
          <cell r="CA6209">
            <v>126307.54250000001</v>
          </cell>
          <cell r="CC6209" t="str">
            <v>0001_3820-Program Management</v>
          </cell>
          <cell r="CG6209" t="str">
            <v>Full_Time</v>
          </cell>
          <cell r="CI6209" t="str">
            <v>DS</v>
          </cell>
          <cell r="CJ6209" t="str">
            <v>0001</v>
          </cell>
        </row>
        <row r="6210">
          <cell r="A6210" t="str">
            <v>Budget with Tr. (Jan-01)</v>
          </cell>
          <cell r="H6210">
            <v>1</v>
          </cell>
          <cell r="I6210">
            <v>1</v>
          </cell>
          <cell r="AP6210">
            <v>109607.3065401443</v>
          </cell>
          <cell r="BZ6210">
            <v>0</v>
          </cell>
          <cell r="CA6210">
            <v>0</v>
          </cell>
          <cell r="CC6210" t="str">
            <v>0001_3110-Dist Proj - East</v>
          </cell>
          <cell r="CG6210" t="str">
            <v>Full_Time</v>
          </cell>
          <cell r="CI6210" t="str">
            <v>DS</v>
          </cell>
          <cell r="CJ6210" t="str">
            <v>0001</v>
          </cell>
        </row>
        <row r="6211">
          <cell r="A6211" t="str">
            <v>Budget with Tr. (Jan-01)</v>
          </cell>
          <cell r="H6211">
            <v>1</v>
          </cell>
          <cell r="I6211">
            <v>1</v>
          </cell>
          <cell r="AP6211">
            <v>87539.428192559106</v>
          </cell>
          <cell r="BZ6211">
            <v>0</v>
          </cell>
          <cell r="CA6211">
            <v>0</v>
          </cell>
          <cell r="CC6211" t="str">
            <v>0001_4260-Field Services</v>
          </cell>
          <cell r="CG6211" t="str">
            <v>Full_Time</v>
          </cell>
          <cell r="CI6211" t="str">
            <v>CS</v>
          </cell>
          <cell r="CJ6211" t="str">
            <v>0001</v>
          </cell>
        </row>
        <row r="6212">
          <cell r="A6212" t="str">
            <v>Budget with Tr. (Jan-01)</v>
          </cell>
          <cell r="H6212">
            <v>1</v>
          </cell>
          <cell r="I6212">
            <v>1</v>
          </cell>
          <cell r="AP6212">
            <v>105950.27851432688</v>
          </cell>
          <cell r="BZ6212">
            <v>0</v>
          </cell>
          <cell r="CA6212">
            <v>0</v>
          </cell>
          <cell r="CC6212" t="str">
            <v>0001_5100-Fleet &amp; Equipment Svcs</v>
          </cell>
          <cell r="CG6212" t="str">
            <v>Full_Time</v>
          </cell>
          <cell r="CI6212" t="str">
            <v>AM</v>
          </cell>
          <cell r="CJ6212" t="str">
            <v>0001</v>
          </cell>
        </row>
        <row r="6213">
          <cell r="A6213" t="str">
            <v>Budget with Tr. (Jan-01)</v>
          </cell>
          <cell r="H6213">
            <v>1</v>
          </cell>
          <cell r="I6213">
            <v>1</v>
          </cell>
          <cell r="AP6213">
            <v>109607.3065401443</v>
          </cell>
          <cell r="BZ6213">
            <v>0</v>
          </cell>
          <cell r="CA6213">
            <v>0</v>
          </cell>
          <cell r="CC6213" t="str">
            <v>0001_3110-Dist Proj - East</v>
          </cell>
          <cell r="CG6213" t="str">
            <v>Full_Time</v>
          </cell>
          <cell r="CI6213" t="str">
            <v>DS</v>
          </cell>
          <cell r="CJ6213" t="str">
            <v>0001</v>
          </cell>
        </row>
        <row r="6214">
          <cell r="A6214" t="str">
            <v>Budget with Tr. (Jan-01)</v>
          </cell>
          <cell r="H6214">
            <v>1</v>
          </cell>
          <cell r="I6214">
            <v>1</v>
          </cell>
          <cell r="AP6214">
            <v>127405.67264107829</v>
          </cell>
          <cell r="BZ6214">
            <v>0</v>
          </cell>
          <cell r="CA6214">
            <v>0</v>
          </cell>
          <cell r="CC6214" t="str">
            <v>0001_3720-Dist Grid Health</v>
          </cell>
          <cell r="CG6214" t="str">
            <v>Full_Time</v>
          </cell>
          <cell r="CI6214" t="str">
            <v>DG</v>
          </cell>
          <cell r="CJ6214" t="str">
            <v>0001</v>
          </cell>
        </row>
        <row r="6215">
          <cell r="A6215" t="str">
            <v>Budget with Tr. (Jan-01)</v>
          </cell>
          <cell r="H6215">
            <v>1</v>
          </cell>
          <cell r="I6215">
            <v>1</v>
          </cell>
          <cell r="AP6215">
            <v>151104.34509864761</v>
          </cell>
          <cell r="BZ6215">
            <v>0</v>
          </cell>
          <cell r="CA6215">
            <v>0</v>
          </cell>
          <cell r="CC6215" t="str">
            <v>0001_4260-Field Services</v>
          </cell>
          <cell r="CG6215" t="str">
            <v>Full_Time</v>
          </cell>
          <cell r="CI6215" t="str">
            <v>CS</v>
          </cell>
          <cell r="CJ6215" t="str">
            <v>0001</v>
          </cell>
        </row>
        <row r="6216">
          <cell r="A6216" t="str">
            <v>Budget with Tr. (Jan-01)</v>
          </cell>
          <cell r="H6216">
            <v>1</v>
          </cell>
          <cell r="I6216">
            <v>1</v>
          </cell>
          <cell r="AP6216">
            <v>107621.2592895558</v>
          </cell>
          <cell r="BZ6216">
            <v>0</v>
          </cell>
          <cell r="CA6216">
            <v>0</v>
          </cell>
          <cell r="CC6216" t="str">
            <v>0001_3130-Distribution Projects Centre</v>
          </cell>
          <cell r="CG6216" t="str">
            <v>Full_Time</v>
          </cell>
          <cell r="CI6216" t="str">
            <v>DS</v>
          </cell>
          <cell r="CJ6216" t="str">
            <v>0001</v>
          </cell>
        </row>
        <row r="6217">
          <cell r="A6217" t="str">
            <v>Budget with Tr. (Jan-01)</v>
          </cell>
          <cell r="H6217">
            <v>1</v>
          </cell>
          <cell r="I6217">
            <v>1</v>
          </cell>
          <cell r="AP6217">
            <v>151192.48201261359</v>
          </cell>
          <cell r="BZ6217">
            <v>0</v>
          </cell>
          <cell r="CA6217">
            <v>0</v>
          </cell>
          <cell r="CC6217" t="str">
            <v>0001_1110-Reg Policies &amp; Compliance</v>
          </cell>
          <cell r="CG6217" t="str">
            <v>Full_Time</v>
          </cell>
          <cell r="CI6217" t="str">
            <v>TRRR</v>
          </cell>
          <cell r="CJ6217" t="str">
            <v>0001</v>
          </cell>
        </row>
        <row r="6218">
          <cell r="A6218" t="str">
            <v>Budget with Tr. (Jan-01)</v>
          </cell>
          <cell r="H6218">
            <v>1</v>
          </cell>
          <cell r="I6218">
            <v>1</v>
          </cell>
          <cell r="AP6218">
            <v>110719.13054160678</v>
          </cell>
          <cell r="BZ6218">
            <v>0</v>
          </cell>
          <cell r="CA6218">
            <v>0</v>
          </cell>
          <cell r="CC6218" t="str">
            <v>0001_3110-Dist Proj - East</v>
          </cell>
          <cell r="CG6218" t="str">
            <v>Full_Time</v>
          </cell>
          <cell r="CI6218" t="str">
            <v>DS</v>
          </cell>
          <cell r="CJ6218" t="str">
            <v>0001</v>
          </cell>
        </row>
        <row r="6219">
          <cell r="A6219" t="str">
            <v>Budget with Tr. (Jan-01)</v>
          </cell>
          <cell r="H6219">
            <v>1</v>
          </cell>
          <cell r="I6219">
            <v>1</v>
          </cell>
          <cell r="AP6219">
            <v>107188.80725503192</v>
          </cell>
          <cell r="BZ6219">
            <v>0</v>
          </cell>
          <cell r="CA6219">
            <v>0</v>
          </cell>
          <cell r="CC6219" t="str">
            <v>0001_5200-Facilities &amp; Asset Mgmt</v>
          </cell>
          <cell r="CG6219" t="str">
            <v>Full_Time</v>
          </cell>
          <cell r="CI6219" t="str">
            <v>Faclt.</v>
          </cell>
          <cell r="CJ6219" t="str">
            <v>0001</v>
          </cell>
        </row>
        <row r="6220">
          <cell r="A6220" t="str">
            <v>Budget with Tr. (Jan-01)</v>
          </cell>
          <cell r="H6220">
            <v>1</v>
          </cell>
          <cell r="I6220">
            <v>1</v>
          </cell>
          <cell r="AP6220">
            <v>99217.535350197868</v>
          </cell>
          <cell r="BZ6220">
            <v>0</v>
          </cell>
          <cell r="CA6220">
            <v>0</v>
          </cell>
          <cell r="CC6220" t="str">
            <v>0001_3130-Distribution Projects Centre</v>
          </cell>
          <cell r="CG6220" t="str">
            <v>Full_Time</v>
          </cell>
          <cell r="CI6220" t="str">
            <v>DS</v>
          </cell>
          <cell r="CJ6220" t="str">
            <v>0001</v>
          </cell>
        </row>
        <row r="6221">
          <cell r="A6221" t="str">
            <v>Budget with Tr. (Jan-01)</v>
          </cell>
          <cell r="H6221">
            <v>1</v>
          </cell>
          <cell r="I6221">
            <v>1</v>
          </cell>
          <cell r="AP6221">
            <v>105950.27851432688</v>
          </cell>
          <cell r="BZ6221">
            <v>0</v>
          </cell>
          <cell r="CA6221">
            <v>0</v>
          </cell>
          <cell r="CC6221" t="str">
            <v>0001_1420-Rates &amp; Treasury</v>
          </cell>
          <cell r="CG6221" t="str">
            <v>Full_Time</v>
          </cell>
          <cell r="CI6221" t="str">
            <v>TRRR</v>
          </cell>
          <cell r="CJ6221" t="str">
            <v>0001</v>
          </cell>
        </row>
        <row r="6222">
          <cell r="A6222" t="str">
            <v>Budget with Tr. (Jan-01)</v>
          </cell>
          <cell r="H6222">
            <v>1</v>
          </cell>
          <cell r="I6222">
            <v>1</v>
          </cell>
          <cell r="AP6222">
            <v>108488.8522053468</v>
          </cell>
          <cell r="BZ6222">
            <v>0</v>
          </cell>
          <cell r="CA6222">
            <v>0</v>
          </cell>
          <cell r="CC6222" t="str">
            <v>0001_4330-Customer Connections and Maintenance</v>
          </cell>
          <cell r="CG6222" t="str">
            <v>Full_Time</v>
          </cell>
          <cell r="CI6222" t="str">
            <v>DS</v>
          </cell>
          <cell r="CJ6222" t="str">
            <v>0001</v>
          </cell>
        </row>
        <row r="6223">
          <cell r="A6223" t="str">
            <v>Budget with Tr. (Jan-01)</v>
          </cell>
          <cell r="H6223">
            <v>1</v>
          </cell>
          <cell r="I6223">
            <v>1</v>
          </cell>
          <cell r="AP6223">
            <v>111074.05174489068</v>
          </cell>
          <cell r="BZ6223">
            <v>0</v>
          </cell>
          <cell r="CA6223">
            <v>0</v>
          </cell>
          <cell r="CC6223" t="str">
            <v>0001_3110-Dist Proj - East</v>
          </cell>
          <cell r="CG6223" t="str">
            <v>Full_Time</v>
          </cell>
          <cell r="CI6223" t="str">
            <v>DS</v>
          </cell>
          <cell r="CJ6223" t="str">
            <v>0001</v>
          </cell>
        </row>
        <row r="6224">
          <cell r="A6224" t="str">
            <v>Budget with Tr. (Jan-01)</v>
          </cell>
          <cell r="H6224">
            <v>1</v>
          </cell>
          <cell r="I6224">
            <v>1</v>
          </cell>
          <cell r="AP6224">
            <v>108340.38575565031</v>
          </cell>
          <cell r="BZ6224">
            <v>0</v>
          </cell>
          <cell r="CA6224">
            <v>0</v>
          </cell>
          <cell r="CC6224" t="str">
            <v>0001_3720-Dist Grid Health</v>
          </cell>
          <cell r="CG6224" t="str">
            <v>Full_Time</v>
          </cell>
          <cell r="CI6224" t="str">
            <v>DG</v>
          </cell>
          <cell r="CJ6224" t="str">
            <v>0001</v>
          </cell>
        </row>
        <row r="6225">
          <cell r="A6225" t="str">
            <v>Budget with Tr. (Jan-01)</v>
          </cell>
          <cell r="H6225">
            <v>1</v>
          </cell>
          <cell r="I6225">
            <v>1</v>
          </cell>
          <cell r="AP6225">
            <v>84858.999312843604</v>
          </cell>
          <cell r="BZ6225">
            <v>0</v>
          </cell>
          <cell r="CA6225">
            <v>0</v>
          </cell>
          <cell r="CC6225" t="str">
            <v>0001_2520-Warehousing Management</v>
          </cell>
          <cell r="CG6225" t="str">
            <v>Full_Time</v>
          </cell>
          <cell r="CI6225" t="str">
            <v>AM</v>
          </cell>
          <cell r="CJ6225" t="str">
            <v>0001</v>
          </cell>
        </row>
        <row r="6226">
          <cell r="A6226" t="str">
            <v>Budget with Tr. (Jan-01)</v>
          </cell>
          <cell r="H6226">
            <v>1</v>
          </cell>
          <cell r="I6226">
            <v>1</v>
          </cell>
          <cell r="AP6226">
            <v>127404.933787398</v>
          </cell>
          <cell r="BZ6226">
            <v>0</v>
          </cell>
          <cell r="CA6226">
            <v>0</v>
          </cell>
          <cell r="CC6226" t="str">
            <v>0001_3110-Dist Proj - East</v>
          </cell>
          <cell r="CG6226" t="str">
            <v>Full_Time</v>
          </cell>
          <cell r="CI6226" t="str">
            <v>DS</v>
          </cell>
          <cell r="CJ6226" t="str">
            <v>0001</v>
          </cell>
        </row>
        <row r="6227">
          <cell r="A6227" t="str">
            <v>Budget with Tr. (Jan-01)</v>
          </cell>
          <cell r="H6227">
            <v>1</v>
          </cell>
          <cell r="I6227">
            <v>1</v>
          </cell>
          <cell r="AP6227">
            <v>96463.865338236807</v>
          </cell>
          <cell r="BZ6227">
            <v>0</v>
          </cell>
          <cell r="CA6227">
            <v>0</v>
          </cell>
          <cell r="CC6227" t="str">
            <v>0001_2520-Warehousing Management</v>
          </cell>
          <cell r="CG6227" t="str">
            <v>Full_Time</v>
          </cell>
          <cell r="CI6227" t="str">
            <v>AM</v>
          </cell>
          <cell r="CJ6227" t="str">
            <v>0001</v>
          </cell>
        </row>
        <row r="6228">
          <cell r="A6228" t="str">
            <v>Budget with Tr. (Jan-01)</v>
          </cell>
          <cell r="H6228">
            <v>0</v>
          </cell>
          <cell r="I6228">
            <v>0</v>
          </cell>
          <cell r="AP6228">
            <v>0</v>
          </cell>
          <cell r="BZ6228">
            <v>0</v>
          </cell>
          <cell r="CA6228">
            <v>0</v>
          </cell>
          <cell r="CC6228" t="str">
            <v>0001_4430-LDC Settlement</v>
          </cell>
          <cell r="CG6228" t="e">
            <v>#N/A</v>
          </cell>
          <cell r="CI6228" t="str">
            <v>CS</v>
          </cell>
          <cell r="CJ6228" t="str">
            <v>0001</v>
          </cell>
        </row>
        <row r="6229">
          <cell r="A6229" t="str">
            <v>Budget with Tr. (Jan-01)</v>
          </cell>
          <cell r="H6229">
            <v>1</v>
          </cell>
          <cell r="I6229">
            <v>1</v>
          </cell>
          <cell r="AP6229">
            <v>197143.42501611696</v>
          </cell>
          <cell r="BZ6229">
            <v>0</v>
          </cell>
          <cell r="CA6229">
            <v>0</v>
          </cell>
          <cell r="CC6229" t="str">
            <v>0001_4430-LDC Settlement</v>
          </cell>
          <cell r="CG6229" t="str">
            <v>Full_Time</v>
          </cell>
          <cell r="CI6229" t="str">
            <v>CS</v>
          </cell>
          <cell r="CJ6229" t="str">
            <v>0001</v>
          </cell>
        </row>
        <row r="6230">
          <cell r="A6230" t="str">
            <v>Budget with Tr. (Jan-01)</v>
          </cell>
          <cell r="H6230">
            <v>1</v>
          </cell>
          <cell r="I6230">
            <v>1</v>
          </cell>
          <cell r="AP6230">
            <v>108771.1543219884</v>
          </cell>
          <cell r="BZ6230">
            <v>0</v>
          </cell>
          <cell r="CA6230">
            <v>0</v>
          </cell>
          <cell r="CC6230" t="str">
            <v>0001_5100-Fleet &amp; Equipment Svcs</v>
          </cell>
          <cell r="CG6230" t="str">
            <v>Full_Time</v>
          </cell>
          <cell r="CI6230" t="str">
            <v>AM</v>
          </cell>
          <cell r="CJ6230" t="str">
            <v>0001</v>
          </cell>
        </row>
        <row r="6231">
          <cell r="A6231" t="str">
            <v>Budget with Tr. (Jan-01)</v>
          </cell>
          <cell r="H6231">
            <v>1</v>
          </cell>
          <cell r="I6231">
            <v>1</v>
          </cell>
          <cell r="AP6231">
            <v>111074.05174489068</v>
          </cell>
          <cell r="BZ6231">
            <v>0</v>
          </cell>
          <cell r="CA6231">
            <v>0</v>
          </cell>
          <cell r="CC6231" t="str">
            <v>0001_4330-Customer Connections and Maintenance</v>
          </cell>
          <cell r="CG6231" t="str">
            <v>Full_Time</v>
          </cell>
          <cell r="CI6231" t="str">
            <v>DS</v>
          </cell>
          <cell r="CJ6231" t="str">
            <v>0001</v>
          </cell>
        </row>
        <row r="6232">
          <cell r="A6232" t="str">
            <v>Budget with Tr. (Jan-01)</v>
          </cell>
          <cell r="H6232">
            <v>1</v>
          </cell>
          <cell r="I6232">
            <v>1</v>
          </cell>
          <cell r="AP6232">
            <v>140424.54520426001</v>
          </cell>
          <cell r="BZ6232">
            <v>0.82420000000000004</v>
          </cell>
          <cell r="CA6232">
            <v>115737.91015</v>
          </cell>
          <cell r="CC6232" t="str">
            <v>0001_4481-System Oper Control Room</v>
          </cell>
          <cell r="CG6232" t="str">
            <v>Full_Time</v>
          </cell>
          <cell r="CI6232" t="str">
            <v>DG</v>
          </cell>
          <cell r="CJ6232" t="str">
            <v>0001</v>
          </cell>
        </row>
        <row r="6233">
          <cell r="A6233" t="str">
            <v>Budget with Tr. (Jan-01)</v>
          </cell>
          <cell r="H6233">
            <v>1</v>
          </cell>
          <cell r="I6233">
            <v>1</v>
          </cell>
          <cell r="AP6233">
            <v>99217.535350197868</v>
          </cell>
          <cell r="BZ6233">
            <v>0</v>
          </cell>
          <cell r="CA6233">
            <v>0</v>
          </cell>
          <cell r="CC6233" t="str">
            <v>0001_3110-Dist Proj - East</v>
          </cell>
          <cell r="CG6233" t="str">
            <v>Full_Time</v>
          </cell>
          <cell r="CI6233" t="str">
            <v>DS</v>
          </cell>
          <cell r="CJ6233" t="str">
            <v>0001</v>
          </cell>
        </row>
        <row r="6234">
          <cell r="A6234" t="str">
            <v>Budget with Tr. (Jan-01)</v>
          </cell>
          <cell r="H6234">
            <v>1</v>
          </cell>
          <cell r="I6234">
            <v>1</v>
          </cell>
          <cell r="AP6234">
            <v>122355.9463174738</v>
          </cell>
          <cell r="BZ6234">
            <v>0</v>
          </cell>
          <cell r="CA6234">
            <v>0</v>
          </cell>
          <cell r="CC6234" t="str">
            <v>0001_4210-Grid Response</v>
          </cell>
          <cell r="CG6234" t="str">
            <v>Full_Time</v>
          </cell>
          <cell r="CI6234" t="str">
            <v>DG</v>
          </cell>
          <cell r="CJ6234" t="str">
            <v>0001</v>
          </cell>
        </row>
        <row r="6235">
          <cell r="A6235" t="str">
            <v>Budget with Tr. (Jan-01)</v>
          </cell>
          <cell r="H6235">
            <v>1</v>
          </cell>
          <cell r="I6235">
            <v>1</v>
          </cell>
          <cell r="AP6235">
            <v>112801.5973696923</v>
          </cell>
          <cell r="BZ6235">
            <v>0</v>
          </cell>
          <cell r="CA6235">
            <v>0</v>
          </cell>
          <cell r="CC6235" t="str">
            <v>0001_4330-Customer Connections and Maintenance</v>
          </cell>
          <cell r="CG6235" t="str">
            <v>Full_Time</v>
          </cell>
          <cell r="CI6235" t="str">
            <v>DS</v>
          </cell>
          <cell r="CJ6235" t="str">
            <v>0001</v>
          </cell>
        </row>
        <row r="6236">
          <cell r="A6236" t="str">
            <v>Budget with Tr. (Jan-01)</v>
          </cell>
          <cell r="H6236">
            <v>1</v>
          </cell>
          <cell r="I6236">
            <v>1</v>
          </cell>
          <cell r="AP6236">
            <v>107039.6858638189</v>
          </cell>
          <cell r="BZ6236">
            <v>0</v>
          </cell>
          <cell r="CA6236">
            <v>0</v>
          </cell>
          <cell r="CC6236" t="str">
            <v>0001_4330-Customer Connections and Maintenance</v>
          </cell>
          <cell r="CG6236" t="str">
            <v>Full_Time</v>
          </cell>
          <cell r="CI6236" t="str">
            <v>DS</v>
          </cell>
          <cell r="CJ6236" t="str">
            <v>0001</v>
          </cell>
        </row>
        <row r="6237">
          <cell r="A6237" t="str">
            <v>Budget with Tr. (Jan-01)</v>
          </cell>
          <cell r="H6237">
            <v>1</v>
          </cell>
          <cell r="I6237">
            <v>1</v>
          </cell>
          <cell r="AP6237">
            <v>91009.630236316196</v>
          </cell>
          <cell r="BZ6237">
            <v>0</v>
          </cell>
          <cell r="CA6237">
            <v>0</v>
          </cell>
          <cell r="CC6237" t="str">
            <v>0001_4150-Meter Operations</v>
          </cell>
          <cell r="CG6237" t="str">
            <v>Full_Time</v>
          </cell>
          <cell r="CI6237" t="str">
            <v>CS</v>
          </cell>
          <cell r="CJ6237" t="str">
            <v>0001</v>
          </cell>
        </row>
        <row r="6238">
          <cell r="A6238" t="str">
            <v>Budget with Tr. (Jan-01)</v>
          </cell>
          <cell r="H6238">
            <v>1</v>
          </cell>
          <cell r="I6238">
            <v>1</v>
          </cell>
          <cell r="AP6238">
            <v>109607.3065401443</v>
          </cell>
          <cell r="BZ6238">
            <v>0</v>
          </cell>
          <cell r="CA6238">
            <v>0</v>
          </cell>
          <cell r="CC6238" t="str">
            <v>0001_3160-Dist Proj - West</v>
          </cell>
          <cell r="CG6238" t="str">
            <v>Full_Time</v>
          </cell>
          <cell r="CI6238" t="str">
            <v>DS</v>
          </cell>
          <cell r="CJ6238" t="str">
            <v>0001</v>
          </cell>
        </row>
        <row r="6239">
          <cell r="A6239" t="str">
            <v>Budget with Tr. (Jan-01)</v>
          </cell>
          <cell r="H6239">
            <v>1</v>
          </cell>
          <cell r="I6239">
            <v>1</v>
          </cell>
          <cell r="AP6239">
            <v>122266.93040142961</v>
          </cell>
          <cell r="BZ6239">
            <v>0</v>
          </cell>
          <cell r="CA6239">
            <v>0</v>
          </cell>
          <cell r="CC6239" t="str">
            <v>0001_1620-HR Services</v>
          </cell>
          <cell r="CG6239" t="str">
            <v>Full_Time</v>
          </cell>
          <cell r="CI6239" t="str">
            <v>OE</v>
          </cell>
          <cell r="CJ6239" t="str">
            <v>0001</v>
          </cell>
        </row>
        <row r="6240">
          <cell r="A6240" t="str">
            <v>Budget with Tr. (Jan-01)</v>
          </cell>
          <cell r="H6240">
            <v>1</v>
          </cell>
          <cell r="I6240">
            <v>1</v>
          </cell>
          <cell r="AP6240">
            <v>128463.96012596571</v>
          </cell>
          <cell r="BZ6240">
            <v>0.82420000000000004</v>
          </cell>
          <cell r="CA6240">
            <v>105879.99593999999</v>
          </cell>
          <cell r="CC6240" t="str">
            <v>0001_3820-Program Management</v>
          </cell>
          <cell r="CG6240" t="str">
            <v>Full_Time</v>
          </cell>
          <cell r="CI6240" t="str">
            <v>DS</v>
          </cell>
          <cell r="CJ6240" t="str">
            <v>0001</v>
          </cell>
        </row>
        <row r="6241">
          <cell r="A6241" t="str">
            <v>Budget with Tr. (Jan-01)</v>
          </cell>
          <cell r="H6241">
            <v>1</v>
          </cell>
          <cell r="I6241">
            <v>1</v>
          </cell>
          <cell r="AP6241">
            <v>87538.897310367989</v>
          </cell>
          <cell r="BZ6241">
            <v>0</v>
          </cell>
          <cell r="CA6241">
            <v>0</v>
          </cell>
          <cell r="CC6241" t="str">
            <v>0001_4420-Accounts Receivable</v>
          </cell>
          <cell r="CG6241" t="str">
            <v>Full_Time</v>
          </cell>
          <cell r="CI6241" t="str">
            <v>CS</v>
          </cell>
          <cell r="CJ6241" t="str">
            <v>0001</v>
          </cell>
        </row>
        <row r="6242">
          <cell r="A6242" t="str">
            <v>Budget with Tr. (Jan-01)</v>
          </cell>
          <cell r="H6242">
            <v>1</v>
          </cell>
          <cell r="I6242">
            <v>1</v>
          </cell>
          <cell r="AP6242">
            <v>107188.80725503192</v>
          </cell>
          <cell r="BZ6242">
            <v>0</v>
          </cell>
          <cell r="CA6242">
            <v>0</v>
          </cell>
          <cell r="CC6242" t="str">
            <v>0001_5200-Facilities &amp; Asset Mgmt</v>
          </cell>
          <cell r="CG6242" t="str">
            <v>Full_Time</v>
          </cell>
          <cell r="CI6242" t="str">
            <v>Faclt.</v>
          </cell>
          <cell r="CJ6242" t="str">
            <v>0001</v>
          </cell>
        </row>
        <row r="6243">
          <cell r="A6243" t="str">
            <v>Budget with Tr. (Jan-01)</v>
          </cell>
          <cell r="H6243">
            <v>1</v>
          </cell>
          <cell r="I6243">
            <v>1</v>
          </cell>
          <cell r="AP6243">
            <v>89716.381492079905</v>
          </cell>
          <cell r="BZ6243">
            <v>0</v>
          </cell>
          <cell r="CA6243">
            <v>0</v>
          </cell>
          <cell r="CC6243" t="str">
            <v>0001_4100-Meter Services</v>
          </cell>
          <cell r="CG6243" t="str">
            <v>Full_Time</v>
          </cell>
          <cell r="CI6243" t="str">
            <v>CS</v>
          </cell>
          <cell r="CJ6243" t="str">
            <v>0001</v>
          </cell>
        </row>
        <row r="6244">
          <cell r="A6244" t="str">
            <v>Budget with Tr. (Jan-01)</v>
          </cell>
          <cell r="H6244">
            <v>1</v>
          </cell>
          <cell r="I6244">
            <v>1</v>
          </cell>
          <cell r="AP6244">
            <v>112802.25231121232</v>
          </cell>
          <cell r="BZ6244">
            <v>0</v>
          </cell>
          <cell r="CA6244">
            <v>0</v>
          </cell>
          <cell r="CC6244" t="str">
            <v>0001_4330-Customer Connections and Maintenance</v>
          </cell>
          <cell r="CG6244" t="str">
            <v>Full_Time</v>
          </cell>
          <cell r="CI6244" t="str">
            <v>DS</v>
          </cell>
          <cell r="CJ6244" t="str">
            <v>0001</v>
          </cell>
        </row>
        <row r="6245">
          <cell r="A6245" t="str">
            <v>Budget with Tr. (Jan-01)</v>
          </cell>
          <cell r="H6245">
            <v>1</v>
          </cell>
          <cell r="I6245">
            <v>1</v>
          </cell>
          <cell r="AP6245">
            <v>146543.23291281759</v>
          </cell>
          <cell r="BZ6245">
            <v>0.82420000000000004</v>
          </cell>
          <cell r="CA6245">
            <v>120780.93257999999</v>
          </cell>
          <cell r="CC6245" t="str">
            <v>0001_2200-Syst Reliability Planning</v>
          </cell>
          <cell r="CG6245" t="str">
            <v>Full_Time</v>
          </cell>
          <cell r="CI6245" t="str">
            <v>AM</v>
          </cell>
          <cell r="CJ6245" t="str">
            <v>0001</v>
          </cell>
        </row>
        <row r="6246">
          <cell r="A6246" t="str">
            <v>Budget with Tr. (Jan-01)</v>
          </cell>
          <cell r="H6246">
            <v>1</v>
          </cell>
          <cell r="I6246">
            <v>1</v>
          </cell>
          <cell r="AP6246">
            <v>99217.535350197868</v>
          </cell>
          <cell r="BZ6246">
            <v>0</v>
          </cell>
          <cell r="CA6246">
            <v>0</v>
          </cell>
          <cell r="CC6246" t="str">
            <v>0001_3720-Dist Grid Health</v>
          </cell>
          <cell r="CG6246" t="str">
            <v>Full_Time</v>
          </cell>
          <cell r="CI6246" t="str">
            <v>DG</v>
          </cell>
          <cell r="CJ6246" t="str">
            <v>0001</v>
          </cell>
        </row>
        <row r="6247">
          <cell r="A6247" t="str">
            <v>Budget with Tr. (Jan-01)</v>
          </cell>
          <cell r="H6247">
            <v>1</v>
          </cell>
          <cell r="I6247">
            <v>1</v>
          </cell>
          <cell r="AP6247">
            <v>122355.9463174738</v>
          </cell>
          <cell r="BZ6247">
            <v>0</v>
          </cell>
          <cell r="CA6247">
            <v>0</v>
          </cell>
          <cell r="CC6247" t="str">
            <v>0001_4210-Grid Response</v>
          </cell>
          <cell r="CG6247" t="str">
            <v>Full_Time</v>
          </cell>
          <cell r="CI6247" t="str">
            <v>DG</v>
          </cell>
          <cell r="CJ6247" t="str">
            <v>0001</v>
          </cell>
        </row>
        <row r="6248">
          <cell r="A6248" t="str">
            <v>Budget with Tr. (Jan-01)</v>
          </cell>
          <cell r="H6248">
            <v>1</v>
          </cell>
          <cell r="I6248">
            <v>1</v>
          </cell>
          <cell r="AP6248">
            <v>127404.933787398</v>
          </cell>
          <cell r="BZ6248">
            <v>0</v>
          </cell>
          <cell r="CA6248">
            <v>0</v>
          </cell>
          <cell r="CC6248" t="str">
            <v>0001_3720-Dist Grid Health</v>
          </cell>
          <cell r="CG6248" t="str">
            <v>Full_Time</v>
          </cell>
          <cell r="CI6248" t="str">
            <v>DG</v>
          </cell>
          <cell r="CJ6248" t="str">
            <v>0001</v>
          </cell>
        </row>
        <row r="6249">
          <cell r="A6249" t="str">
            <v>Budget with Tr. (Jan-01)</v>
          </cell>
          <cell r="H6249">
            <v>1</v>
          </cell>
          <cell r="I6249">
            <v>1</v>
          </cell>
          <cell r="AP6249">
            <v>119513.2702122856</v>
          </cell>
          <cell r="BZ6249">
            <v>0</v>
          </cell>
          <cell r="CA6249">
            <v>0</v>
          </cell>
          <cell r="CC6249" t="str">
            <v>0001_4210-Grid Response</v>
          </cell>
          <cell r="CG6249" t="str">
            <v>Full_Time</v>
          </cell>
          <cell r="CI6249" t="str">
            <v>DG</v>
          </cell>
          <cell r="CJ6249" t="str">
            <v>0001</v>
          </cell>
        </row>
        <row r="6250">
          <cell r="A6250" t="str">
            <v>Budget with Tr. (Jan-01)</v>
          </cell>
          <cell r="H6250">
            <v>1</v>
          </cell>
          <cell r="I6250">
            <v>1</v>
          </cell>
          <cell r="AP6250">
            <v>87639.295734475018</v>
          </cell>
          <cell r="BZ6250">
            <v>0.82420000000000004</v>
          </cell>
          <cell r="CA6250">
            <v>72232.307540000009</v>
          </cell>
          <cell r="CC6250" t="str">
            <v>0001_3820-Program Management</v>
          </cell>
          <cell r="CG6250" t="str">
            <v>Full_Time</v>
          </cell>
          <cell r="CI6250" t="str">
            <v>DS</v>
          </cell>
          <cell r="CJ6250" t="str">
            <v>0001</v>
          </cell>
        </row>
        <row r="6251">
          <cell r="A6251" t="str">
            <v>Budget with Tr. (Jan-01)</v>
          </cell>
          <cell r="H6251">
            <v>1</v>
          </cell>
          <cell r="I6251">
            <v>1</v>
          </cell>
          <cell r="AP6251">
            <v>123060.51171756852</v>
          </cell>
          <cell r="BZ6251">
            <v>0</v>
          </cell>
          <cell r="CA6251">
            <v>0</v>
          </cell>
          <cell r="CC6251" t="str">
            <v>0001_3310-Station &amp; Dist Automation</v>
          </cell>
          <cell r="CG6251" t="str">
            <v>Full_Time</v>
          </cell>
          <cell r="CI6251" t="str">
            <v>DG</v>
          </cell>
          <cell r="CJ6251" t="str">
            <v>0001</v>
          </cell>
        </row>
        <row r="6252">
          <cell r="A6252" t="str">
            <v>Budget with Tr. (Jan-01)</v>
          </cell>
          <cell r="H6252">
            <v>1</v>
          </cell>
          <cell r="I6252">
            <v>1</v>
          </cell>
          <cell r="AP6252">
            <v>124137.23225763201</v>
          </cell>
          <cell r="BZ6252">
            <v>0</v>
          </cell>
          <cell r="CA6252">
            <v>0</v>
          </cell>
          <cell r="CC6252" t="str">
            <v>0001_5200-Facilities &amp; Asset Mgmt</v>
          </cell>
          <cell r="CG6252" t="str">
            <v>Full_Time</v>
          </cell>
          <cell r="CI6252" t="str">
            <v>Faclt.</v>
          </cell>
          <cell r="CJ6252" t="str">
            <v>0001</v>
          </cell>
        </row>
        <row r="6253">
          <cell r="A6253" t="str">
            <v>Budget with Tr. (Jan-01)</v>
          </cell>
          <cell r="H6253">
            <v>1</v>
          </cell>
          <cell r="I6253">
            <v>1</v>
          </cell>
          <cell r="AP6253">
            <v>112800.94242817229</v>
          </cell>
          <cell r="BZ6253">
            <v>0</v>
          </cell>
          <cell r="CA6253">
            <v>0</v>
          </cell>
          <cell r="CC6253" t="str">
            <v>0001_4330-Customer Connections and Maintenance</v>
          </cell>
          <cell r="CG6253" t="str">
            <v>Full_Time</v>
          </cell>
          <cell r="CI6253" t="str">
            <v>DS</v>
          </cell>
          <cell r="CJ6253" t="str">
            <v>0001</v>
          </cell>
        </row>
        <row r="6254">
          <cell r="A6254" t="str">
            <v>Budget with Tr. (Jan-01)</v>
          </cell>
          <cell r="H6254">
            <v>1</v>
          </cell>
          <cell r="I6254">
            <v>1</v>
          </cell>
          <cell r="AP6254">
            <v>109607.3065401443</v>
          </cell>
          <cell r="BZ6254">
            <v>0</v>
          </cell>
          <cell r="CA6254">
            <v>0</v>
          </cell>
          <cell r="CC6254" t="str">
            <v>0001_3160-Dist Proj - West</v>
          </cell>
          <cell r="CG6254" t="str">
            <v>Full_Time</v>
          </cell>
          <cell r="CI6254" t="str">
            <v>DS</v>
          </cell>
          <cell r="CJ6254" t="str">
            <v>0001</v>
          </cell>
        </row>
        <row r="6255">
          <cell r="A6255" t="str">
            <v>Budget with Tr. (Jan-01)</v>
          </cell>
          <cell r="H6255">
            <v>1</v>
          </cell>
          <cell r="I6255">
            <v>1</v>
          </cell>
          <cell r="AP6255">
            <v>107024.77372469631</v>
          </cell>
          <cell r="BZ6255">
            <v>0</v>
          </cell>
          <cell r="CA6255">
            <v>0</v>
          </cell>
          <cell r="CC6255" t="str">
            <v>0001_4100-Meter Services</v>
          </cell>
          <cell r="CG6255" t="str">
            <v>Full_Time</v>
          </cell>
          <cell r="CI6255" t="str">
            <v>CS</v>
          </cell>
          <cell r="CJ6255" t="str">
            <v>0001</v>
          </cell>
        </row>
        <row r="6256">
          <cell r="A6256" t="str">
            <v>Budget with Tr. (Jan-01)</v>
          </cell>
          <cell r="H6256">
            <v>1</v>
          </cell>
          <cell r="I6256">
            <v>1</v>
          </cell>
          <cell r="AP6256">
            <v>148653.26157421031</v>
          </cell>
          <cell r="BZ6256">
            <v>0</v>
          </cell>
          <cell r="CA6256">
            <v>0</v>
          </cell>
          <cell r="CC6256" t="str">
            <v>0001_1760-Program Delivery</v>
          </cell>
          <cell r="CG6256" t="str">
            <v>Full_Time</v>
          </cell>
          <cell r="CI6256" t="str">
            <v>IT</v>
          </cell>
          <cell r="CJ6256" t="str">
            <v>0001</v>
          </cell>
        </row>
        <row r="6257">
          <cell r="A6257" t="str">
            <v>Budget with Tr. (Jan-01)</v>
          </cell>
          <cell r="H6257">
            <v>1</v>
          </cell>
          <cell r="I6257">
            <v>1</v>
          </cell>
          <cell r="AP6257">
            <v>84680.952593067399</v>
          </cell>
          <cell r="BZ6257">
            <v>0</v>
          </cell>
          <cell r="CA6257">
            <v>0</v>
          </cell>
          <cell r="CC6257" t="str">
            <v>0001_3130-Distribution Projects Centre</v>
          </cell>
          <cell r="CG6257" t="str">
            <v>Full_Time</v>
          </cell>
          <cell r="CI6257" t="str">
            <v>DS</v>
          </cell>
          <cell r="CJ6257" t="str">
            <v>0001</v>
          </cell>
        </row>
        <row r="6258">
          <cell r="A6258" t="str">
            <v>Budget with Tr. (Jan-01)</v>
          </cell>
          <cell r="H6258">
            <v>1</v>
          </cell>
          <cell r="I6258">
            <v>1</v>
          </cell>
          <cell r="AP6258">
            <v>107024.77372469631</v>
          </cell>
          <cell r="BZ6258">
            <v>0</v>
          </cell>
          <cell r="CA6258">
            <v>0</v>
          </cell>
          <cell r="CC6258" t="str">
            <v>0001_4100-Meter Services</v>
          </cell>
          <cell r="CG6258" t="str">
            <v>Full_Time</v>
          </cell>
          <cell r="CI6258" t="str">
            <v>CS</v>
          </cell>
          <cell r="CJ6258" t="str">
            <v>0001</v>
          </cell>
        </row>
        <row r="6259">
          <cell r="A6259" t="str">
            <v>Budget with Tr. (Jan-01)</v>
          </cell>
          <cell r="H6259">
            <v>1</v>
          </cell>
          <cell r="I6259">
            <v>1</v>
          </cell>
          <cell r="AP6259">
            <v>111074.7066864107</v>
          </cell>
          <cell r="BZ6259">
            <v>0</v>
          </cell>
          <cell r="CA6259">
            <v>0</v>
          </cell>
          <cell r="CC6259" t="str">
            <v>0001_4330-Customer Connections and Maintenance</v>
          </cell>
          <cell r="CG6259" t="str">
            <v>Full_Time</v>
          </cell>
          <cell r="CI6259" t="str">
            <v>DS</v>
          </cell>
          <cell r="CJ6259" t="str">
            <v>0001</v>
          </cell>
        </row>
        <row r="6260">
          <cell r="A6260" t="str">
            <v>Budget with Tr. (Jan-01)</v>
          </cell>
          <cell r="H6260">
            <v>1</v>
          </cell>
          <cell r="I6260">
            <v>1</v>
          </cell>
          <cell r="AP6260">
            <v>102192.0176196847</v>
          </cell>
          <cell r="BZ6260">
            <v>0.82420000000000004</v>
          </cell>
          <cell r="CA6260">
            <v>84226.660910000006</v>
          </cell>
          <cell r="CC6260" t="str">
            <v>0001_2700-Capacity Planning</v>
          </cell>
          <cell r="CG6260" t="str">
            <v>Full_Time</v>
          </cell>
          <cell r="CI6260" t="str">
            <v>AM</v>
          </cell>
          <cell r="CJ6260" t="str">
            <v>0001</v>
          </cell>
        </row>
        <row r="6261">
          <cell r="A6261" t="str">
            <v>Budget with Tr. (Jan-01)</v>
          </cell>
          <cell r="H6261">
            <v>1</v>
          </cell>
          <cell r="I6261">
            <v>1</v>
          </cell>
          <cell r="AP6261">
            <v>120437.31817404642</v>
          </cell>
          <cell r="BZ6261">
            <v>0</v>
          </cell>
          <cell r="CA6261">
            <v>0</v>
          </cell>
          <cell r="CC6261" t="str">
            <v>0001_3130-Distribution Projects Centre</v>
          </cell>
          <cell r="CG6261" t="str">
            <v>Full_Time</v>
          </cell>
          <cell r="CI6261" t="str">
            <v>DS</v>
          </cell>
          <cell r="CJ6261" t="str">
            <v>0001</v>
          </cell>
        </row>
        <row r="6262">
          <cell r="A6262" t="str">
            <v>Budget with Tr. (Jan-01)</v>
          </cell>
          <cell r="H6262">
            <v>1</v>
          </cell>
          <cell r="I6262">
            <v>1</v>
          </cell>
          <cell r="AP6262">
            <v>102192.0176196847</v>
          </cell>
          <cell r="BZ6262">
            <v>0</v>
          </cell>
          <cell r="CA6262">
            <v>0</v>
          </cell>
          <cell r="CC6262" t="str">
            <v>0001_4330-Customer Connections and Maintenance</v>
          </cell>
          <cell r="CG6262" t="str">
            <v>Full_Time</v>
          </cell>
          <cell r="CI6262" t="str">
            <v>DS</v>
          </cell>
          <cell r="CJ6262" t="str">
            <v>0001</v>
          </cell>
        </row>
        <row r="6263">
          <cell r="A6263" t="str">
            <v>Budget with Tr. (Jan-01)</v>
          </cell>
          <cell r="H6263">
            <v>1</v>
          </cell>
          <cell r="I6263">
            <v>1</v>
          </cell>
          <cell r="AP6263">
            <v>92866.909967237894</v>
          </cell>
          <cell r="BZ6263">
            <v>0</v>
          </cell>
          <cell r="CA6263">
            <v>0</v>
          </cell>
          <cell r="CC6263" t="str">
            <v>0001_4420-Accounts Receivable</v>
          </cell>
          <cell r="CG6263" t="str">
            <v>Full_Time</v>
          </cell>
          <cell r="CI6263" t="str">
            <v>CS</v>
          </cell>
          <cell r="CJ6263" t="str">
            <v>0001</v>
          </cell>
        </row>
        <row r="6264">
          <cell r="A6264" t="str">
            <v>Budget with Tr. (Jan-01)</v>
          </cell>
          <cell r="H6264">
            <v>1</v>
          </cell>
          <cell r="I6264">
            <v>1</v>
          </cell>
          <cell r="AP6264">
            <v>154295.90358824647</v>
          </cell>
          <cell r="BZ6264">
            <v>0</v>
          </cell>
          <cell r="CA6264">
            <v>0</v>
          </cell>
          <cell r="CC6264" t="str">
            <v>0001_4450-Cust Mgt Services</v>
          </cell>
          <cell r="CG6264" t="str">
            <v>Full_Time</v>
          </cell>
          <cell r="CI6264" t="str">
            <v>CS</v>
          </cell>
          <cell r="CJ6264" t="str">
            <v>0001</v>
          </cell>
        </row>
        <row r="6265">
          <cell r="A6265" t="str">
            <v>Budget with Tr. (Jan-01)</v>
          </cell>
          <cell r="H6265">
            <v>1</v>
          </cell>
          <cell r="I6265">
            <v>1</v>
          </cell>
          <cell r="AP6265">
            <v>119264.27225169817</v>
          </cell>
          <cell r="BZ6265">
            <v>0</v>
          </cell>
          <cell r="CA6265">
            <v>0</v>
          </cell>
          <cell r="CC6265" t="str">
            <v>0001_4330-Customer Connections and Maintenance</v>
          </cell>
          <cell r="CG6265" t="str">
            <v>Full_Time</v>
          </cell>
          <cell r="CI6265" t="str">
            <v>DS</v>
          </cell>
          <cell r="CJ6265" t="str">
            <v>0001</v>
          </cell>
        </row>
        <row r="6266">
          <cell r="A6266" t="str">
            <v>Budget with Tr. (Jan-01)</v>
          </cell>
          <cell r="H6266">
            <v>1</v>
          </cell>
          <cell r="I6266">
            <v>1</v>
          </cell>
          <cell r="AP6266">
            <v>106787.9833875374</v>
          </cell>
          <cell r="BZ6266">
            <v>0.82420000000000004</v>
          </cell>
          <cell r="CA6266">
            <v>88014.655909999987</v>
          </cell>
          <cell r="CC6266" t="str">
            <v>0001_2700-Capacity Planning</v>
          </cell>
          <cell r="CG6266" t="str">
            <v>Full_Time</v>
          </cell>
          <cell r="CI6266" t="str">
            <v>AM</v>
          </cell>
          <cell r="CJ6266" t="str">
            <v>0001</v>
          </cell>
        </row>
        <row r="6267">
          <cell r="A6267" t="str">
            <v>Budget with Tr. (Jan-01)</v>
          </cell>
          <cell r="H6267">
            <v>0</v>
          </cell>
          <cell r="I6267">
            <v>0</v>
          </cell>
          <cell r="AP6267">
            <v>0</v>
          </cell>
          <cell r="BZ6267">
            <v>0</v>
          </cell>
          <cell r="CA6267">
            <v>0</v>
          </cell>
          <cell r="CC6267" t="str">
            <v>0001_4330-Customer Connections and Maintenance</v>
          </cell>
          <cell r="CG6267" t="e">
            <v>#N/A</v>
          </cell>
          <cell r="CI6267" t="str">
            <v>DS</v>
          </cell>
          <cell r="CJ6267" t="str">
            <v>0001</v>
          </cell>
        </row>
        <row r="6268">
          <cell r="A6268" t="str">
            <v>Budget with Tr. (Jan-01)</v>
          </cell>
          <cell r="H6268">
            <v>1</v>
          </cell>
          <cell r="I6268">
            <v>1</v>
          </cell>
          <cell r="AP6268">
            <v>111074.7066864107</v>
          </cell>
          <cell r="BZ6268">
            <v>0</v>
          </cell>
          <cell r="CA6268">
            <v>0</v>
          </cell>
          <cell r="CC6268" t="str">
            <v>0001_4330-Customer Connections and Maintenance</v>
          </cell>
          <cell r="CG6268" t="str">
            <v>Full_Time</v>
          </cell>
          <cell r="CI6268" t="str">
            <v>DS</v>
          </cell>
          <cell r="CJ6268" t="str">
            <v>0001</v>
          </cell>
        </row>
        <row r="6269">
          <cell r="A6269" t="str">
            <v>Budget with Tr. (Jan-01)</v>
          </cell>
          <cell r="H6269">
            <v>1</v>
          </cell>
          <cell r="I6269">
            <v>1</v>
          </cell>
          <cell r="AP6269">
            <v>148289.3807976669</v>
          </cell>
          <cell r="BZ6269">
            <v>0</v>
          </cell>
          <cell r="CA6269">
            <v>0</v>
          </cell>
          <cell r="CC6269" t="str">
            <v>0001_1755-IT Infrastructure</v>
          </cell>
          <cell r="CG6269" t="str">
            <v>Full_Time</v>
          </cell>
          <cell r="CI6269" t="str">
            <v>IT</v>
          </cell>
          <cell r="CJ6269" t="str">
            <v>0001</v>
          </cell>
        </row>
        <row r="6270">
          <cell r="A6270" t="str">
            <v>Budget with Tr. (Jan-01)</v>
          </cell>
          <cell r="H6270">
            <v>1</v>
          </cell>
          <cell r="I6270">
            <v>1</v>
          </cell>
          <cell r="AP6270">
            <v>140424.54520426001</v>
          </cell>
          <cell r="BZ6270">
            <v>0.82420000000000004</v>
          </cell>
          <cell r="CA6270">
            <v>115737.91015</v>
          </cell>
          <cell r="CC6270" t="str">
            <v>0001_4481-System Oper Control Room</v>
          </cell>
          <cell r="CG6270" t="str">
            <v>Full_Time</v>
          </cell>
          <cell r="CI6270" t="str">
            <v>DG</v>
          </cell>
          <cell r="CJ6270" t="str">
            <v>0001</v>
          </cell>
        </row>
        <row r="6271">
          <cell r="A6271" t="str">
            <v>Budget with Tr. (Jan-01)</v>
          </cell>
          <cell r="H6271">
            <v>1</v>
          </cell>
          <cell r="I6271">
            <v>1</v>
          </cell>
          <cell r="AP6271">
            <v>122354.92363802379</v>
          </cell>
          <cell r="BZ6271">
            <v>0</v>
          </cell>
          <cell r="CA6271">
            <v>0</v>
          </cell>
          <cell r="CC6271" t="str">
            <v>0001_4210-Grid Response</v>
          </cell>
          <cell r="CG6271" t="str">
            <v>Full_Time</v>
          </cell>
          <cell r="CI6271" t="str">
            <v>DG</v>
          </cell>
          <cell r="CJ6271" t="str">
            <v>0001</v>
          </cell>
        </row>
        <row r="6272">
          <cell r="A6272" t="str">
            <v>Budget with Tr. (Jan-01)</v>
          </cell>
          <cell r="H6272">
            <v>1</v>
          </cell>
          <cell r="I6272">
            <v>1</v>
          </cell>
          <cell r="AP6272">
            <v>295906.60232875188</v>
          </cell>
          <cell r="BZ6272">
            <v>0</v>
          </cell>
          <cell r="CA6272">
            <v>0</v>
          </cell>
          <cell r="CC6272" t="str">
            <v>0008_8000-Chief Conservation Officer</v>
          </cell>
          <cell r="CG6272" t="str">
            <v>Full_Time</v>
          </cell>
          <cell r="CI6272" t="str">
            <v>CDM</v>
          </cell>
          <cell r="CJ6272" t="str">
            <v>0008</v>
          </cell>
        </row>
        <row r="6273">
          <cell r="A6273" t="str">
            <v>Budget with Tr. (Jan-01)</v>
          </cell>
          <cell r="H6273">
            <v>1</v>
          </cell>
          <cell r="I6273">
            <v>1</v>
          </cell>
          <cell r="AP6273">
            <v>104381.4902500387</v>
          </cell>
          <cell r="BZ6273">
            <v>0</v>
          </cell>
          <cell r="CA6273">
            <v>0</v>
          </cell>
          <cell r="CC6273" t="str">
            <v>0001_3720-Dist Grid Health</v>
          </cell>
          <cell r="CG6273" t="str">
            <v>Full_Time</v>
          </cell>
          <cell r="CI6273" t="str">
            <v>DG</v>
          </cell>
          <cell r="CJ6273" t="str">
            <v>0001</v>
          </cell>
        </row>
        <row r="6274">
          <cell r="A6274" t="str">
            <v>Budget with Tr. (Jan-01)</v>
          </cell>
          <cell r="H6274">
            <v>1</v>
          </cell>
          <cell r="I6274">
            <v>1</v>
          </cell>
          <cell r="AP6274">
            <v>88225.274475347716</v>
          </cell>
          <cell r="BZ6274">
            <v>0</v>
          </cell>
          <cell r="CA6274">
            <v>0</v>
          </cell>
          <cell r="CC6274" t="str">
            <v>0001_3130-Distribution Projects Centre</v>
          </cell>
          <cell r="CG6274" t="str">
            <v>Full_Time</v>
          </cell>
          <cell r="CI6274" t="str">
            <v>DS</v>
          </cell>
          <cell r="CJ6274" t="str">
            <v>0001</v>
          </cell>
        </row>
        <row r="6275">
          <cell r="A6275" t="str">
            <v>Budget with Tr. (Jan-01)</v>
          </cell>
          <cell r="H6275">
            <v>1</v>
          </cell>
          <cell r="I6275">
            <v>1</v>
          </cell>
          <cell r="AP6275">
            <v>112801.5973696923</v>
          </cell>
          <cell r="BZ6275">
            <v>0</v>
          </cell>
          <cell r="CA6275">
            <v>0</v>
          </cell>
          <cell r="CC6275" t="str">
            <v>0001_4330-Customer Connections and Maintenance</v>
          </cell>
          <cell r="CG6275" t="str">
            <v>Full_Time</v>
          </cell>
          <cell r="CI6275" t="str">
            <v>DS</v>
          </cell>
          <cell r="CJ6275" t="str">
            <v>0001</v>
          </cell>
        </row>
        <row r="6276">
          <cell r="A6276" t="str">
            <v>Budget with Tr. (Jan-01)</v>
          </cell>
          <cell r="H6276">
            <v>1</v>
          </cell>
          <cell r="I6276">
            <v>1</v>
          </cell>
          <cell r="AP6276">
            <v>162015.17310873105</v>
          </cell>
          <cell r="BZ6276">
            <v>0.82420000000000004</v>
          </cell>
          <cell r="CA6276">
            <v>133532.90568000003</v>
          </cell>
          <cell r="CC6276" t="str">
            <v>0001_4330-Customer Connections and Maintenance</v>
          </cell>
          <cell r="CG6276" t="str">
            <v>Full_Time</v>
          </cell>
          <cell r="CI6276" t="str">
            <v>DS</v>
          </cell>
          <cell r="CJ6276" t="str">
            <v>0001</v>
          </cell>
        </row>
        <row r="6277">
          <cell r="A6277" t="str">
            <v>Budget with Tr. (Jan-01)</v>
          </cell>
          <cell r="H6277">
            <v>1</v>
          </cell>
          <cell r="I6277">
            <v>1</v>
          </cell>
          <cell r="AP6277">
            <v>104204.3099808039</v>
          </cell>
          <cell r="BZ6277">
            <v>0</v>
          </cell>
          <cell r="CA6277">
            <v>0</v>
          </cell>
          <cell r="CC6277" t="str">
            <v>0001_4260-Field Services</v>
          </cell>
          <cell r="CG6277" t="str">
            <v>Full_Time</v>
          </cell>
          <cell r="CI6277" t="str">
            <v>CS</v>
          </cell>
          <cell r="CJ6277" t="str">
            <v>0001</v>
          </cell>
        </row>
        <row r="6278">
          <cell r="A6278" t="str">
            <v>Budget with Tr. (Jan-01)</v>
          </cell>
          <cell r="H6278">
            <v>1</v>
          </cell>
          <cell r="I6278">
            <v>1</v>
          </cell>
          <cell r="AP6278">
            <v>81800.784222178801</v>
          </cell>
          <cell r="BZ6278">
            <v>0</v>
          </cell>
          <cell r="CA6278">
            <v>0</v>
          </cell>
          <cell r="CC6278" t="str">
            <v>0001_3110-Dist Proj - East</v>
          </cell>
          <cell r="CG6278" t="str">
            <v>Full_Time</v>
          </cell>
          <cell r="CI6278" t="str">
            <v>DS</v>
          </cell>
          <cell r="CJ6278" t="str">
            <v>0001</v>
          </cell>
        </row>
        <row r="6279">
          <cell r="A6279" t="str">
            <v>Budget with Tr. (Jan-01)</v>
          </cell>
          <cell r="H6279">
            <v>1</v>
          </cell>
          <cell r="I6279">
            <v>1</v>
          </cell>
          <cell r="AP6279">
            <v>120989.57198530959</v>
          </cell>
          <cell r="BZ6279">
            <v>0</v>
          </cell>
          <cell r="CA6279">
            <v>0</v>
          </cell>
          <cell r="CC6279" t="str">
            <v>0001_4210-Grid Response</v>
          </cell>
          <cell r="CG6279" t="str">
            <v>Full_Time</v>
          </cell>
          <cell r="CI6279" t="str">
            <v>DG</v>
          </cell>
          <cell r="CJ6279" t="str">
            <v>0001</v>
          </cell>
        </row>
        <row r="6280">
          <cell r="A6280" t="str">
            <v>Budget with Tr. (Jan-01)</v>
          </cell>
          <cell r="H6280">
            <v>0</v>
          </cell>
          <cell r="I6280">
            <v>0</v>
          </cell>
          <cell r="AP6280">
            <v>0</v>
          </cell>
          <cell r="BZ6280">
            <v>0</v>
          </cell>
          <cell r="CA6280">
            <v>0</v>
          </cell>
          <cell r="CC6280" t="str">
            <v>0001_4210-Grid Response</v>
          </cell>
          <cell r="CG6280" t="e">
            <v>#N/A</v>
          </cell>
          <cell r="CI6280" t="str">
            <v>DG</v>
          </cell>
          <cell r="CJ6280" t="str">
            <v>0001</v>
          </cell>
        </row>
        <row r="6281">
          <cell r="A6281" t="str">
            <v>Budget with Tr. (Jan-01)</v>
          </cell>
          <cell r="H6281">
            <v>1</v>
          </cell>
          <cell r="I6281">
            <v>1</v>
          </cell>
          <cell r="AP6281">
            <v>108339.73081413031</v>
          </cell>
          <cell r="BZ6281">
            <v>0</v>
          </cell>
          <cell r="CA6281">
            <v>0</v>
          </cell>
          <cell r="CC6281" t="str">
            <v>0001_4210-Grid Response</v>
          </cell>
          <cell r="CG6281" t="str">
            <v>Full_Time</v>
          </cell>
          <cell r="CI6281" t="str">
            <v>DG</v>
          </cell>
          <cell r="CJ6281" t="str">
            <v>0001</v>
          </cell>
        </row>
        <row r="6282">
          <cell r="A6282" t="str">
            <v>Budget with Tr. (Jan-01)</v>
          </cell>
          <cell r="H6282">
            <v>1</v>
          </cell>
          <cell r="I6282">
            <v>1</v>
          </cell>
          <cell r="AP6282">
            <v>218938.97061269212</v>
          </cell>
          <cell r="BZ6282">
            <v>0</v>
          </cell>
          <cell r="CA6282">
            <v>0</v>
          </cell>
          <cell r="CC6282" t="str">
            <v>0001_1330-Corporate Tax</v>
          </cell>
          <cell r="CG6282" t="str">
            <v>Full_Time</v>
          </cell>
          <cell r="CI6282" t="str">
            <v>Fin.</v>
          </cell>
          <cell r="CJ6282" t="str">
            <v>0001</v>
          </cell>
        </row>
        <row r="6283">
          <cell r="A6283" t="str">
            <v>Budget with Tr. (Jan-01)</v>
          </cell>
          <cell r="H6283">
            <v>1</v>
          </cell>
          <cell r="I6283">
            <v>1</v>
          </cell>
          <cell r="AP6283">
            <v>119264.27225169817</v>
          </cell>
          <cell r="BZ6283">
            <v>0</v>
          </cell>
          <cell r="CA6283">
            <v>0</v>
          </cell>
          <cell r="CC6283" t="str">
            <v>0001_3110-Dist Proj - East</v>
          </cell>
          <cell r="CG6283" t="str">
            <v>Full_Time</v>
          </cell>
          <cell r="CI6283" t="str">
            <v>DS</v>
          </cell>
          <cell r="CJ6283" t="str">
            <v>0001</v>
          </cell>
        </row>
        <row r="6284">
          <cell r="A6284" t="str">
            <v>Budget with Tr. (Jan-01)</v>
          </cell>
          <cell r="H6284">
            <v>1</v>
          </cell>
          <cell r="I6284">
            <v>1</v>
          </cell>
          <cell r="AP6284">
            <v>111074.7066864107</v>
          </cell>
          <cell r="BZ6284">
            <v>0</v>
          </cell>
          <cell r="CA6284">
            <v>0</v>
          </cell>
          <cell r="CC6284" t="str">
            <v>0001_3720-Dist Grid Health</v>
          </cell>
          <cell r="CG6284" t="str">
            <v>Full_Time</v>
          </cell>
          <cell r="CI6284" t="str">
            <v>DG</v>
          </cell>
          <cell r="CJ6284" t="str">
            <v>0001</v>
          </cell>
        </row>
        <row r="6285">
          <cell r="A6285" t="str">
            <v>Budget with Tr. (Jan-01)</v>
          </cell>
          <cell r="H6285">
            <v>1</v>
          </cell>
          <cell r="I6285">
            <v>1</v>
          </cell>
          <cell r="AP6285">
            <v>98421.502383443905</v>
          </cell>
          <cell r="BZ6285">
            <v>0.82420000000000004</v>
          </cell>
          <cell r="CA6285">
            <v>81119.002270000012</v>
          </cell>
          <cell r="CC6285" t="str">
            <v>0001_5000-Smart Meters</v>
          </cell>
          <cell r="CG6285" t="str">
            <v>Full_Time</v>
          </cell>
          <cell r="CI6285" t="str">
            <v>CS</v>
          </cell>
          <cell r="CJ6285" t="str">
            <v>0001</v>
          </cell>
        </row>
        <row r="6286">
          <cell r="A6286" t="str">
            <v>Budget with Tr. (Jan-01)</v>
          </cell>
          <cell r="H6286">
            <v>1</v>
          </cell>
          <cell r="I6286">
            <v>1</v>
          </cell>
          <cell r="AP6286">
            <v>106815.35327997719</v>
          </cell>
          <cell r="BZ6286">
            <v>0</v>
          </cell>
          <cell r="CA6286">
            <v>0</v>
          </cell>
          <cell r="CC6286" t="str">
            <v>0001_5200-Facilities &amp; Asset Mgmt</v>
          </cell>
          <cell r="CG6286" t="str">
            <v>Full_Time</v>
          </cell>
          <cell r="CI6286" t="str">
            <v>Faclt.</v>
          </cell>
          <cell r="CJ6286" t="str">
            <v>0001</v>
          </cell>
        </row>
        <row r="6287">
          <cell r="A6287" t="str">
            <v>Budget with Tr. (Jan-01)</v>
          </cell>
          <cell r="H6287">
            <v>1</v>
          </cell>
          <cell r="I6287">
            <v>1</v>
          </cell>
          <cell r="AP6287">
            <v>112801.5973696923</v>
          </cell>
          <cell r="BZ6287">
            <v>0</v>
          </cell>
          <cell r="CA6287">
            <v>0</v>
          </cell>
          <cell r="CC6287" t="str">
            <v>0001_3110-Dist Proj - East</v>
          </cell>
          <cell r="CG6287" t="str">
            <v>Full_Time</v>
          </cell>
          <cell r="CI6287" t="str">
            <v>DS</v>
          </cell>
          <cell r="CJ6287" t="str">
            <v>0001</v>
          </cell>
        </row>
        <row r="6288">
          <cell r="A6288" t="str">
            <v>Budget with Tr. (Jan-01)</v>
          </cell>
          <cell r="H6288">
            <v>1</v>
          </cell>
          <cell r="I6288">
            <v>1</v>
          </cell>
          <cell r="AP6288">
            <v>123204.81751945369</v>
          </cell>
          <cell r="BZ6288">
            <v>0</v>
          </cell>
          <cell r="CA6288">
            <v>0</v>
          </cell>
          <cell r="CC6288" t="str">
            <v>0001_1420-Rates &amp; Treasury</v>
          </cell>
          <cell r="CG6288" t="str">
            <v>Full_Time</v>
          </cell>
          <cell r="CI6288" t="str">
            <v>TRRR</v>
          </cell>
          <cell r="CJ6288" t="str">
            <v>0001</v>
          </cell>
        </row>
        <row r="6289">
          <cell r="A6289" t="str">
            <v>Budget with Tr. (Jan-01)</v>
          </cell>
          <cell r="H6289">
            <v>0</v>
          </cell>
          <cell r="I6289">
            <v>0</v>
          </cell>
          <cell r="AP6289">
            <v>0</v>
          </cell>
          <cell r="BZ6289">
            <v>0</v>
          </cell>
          <cell r="CA6289">
            <v>0</v>
          </cell>
          <cell r="CC6289" t="str">
            <v>0001_1000-Executive - LDC</v>
          </cell>
          <cell r="CG6289" t="e">
            <v>#N/A</v>
          </cell>
          <cell r="CI6289" t="str">
            <v>Gov.</v>
          </cell>
          <cell r="CJ6289" t="str">
            <v>0001</v>
          </cell>
        </row>
        <row r="6290">
          <cell r="A6290" t="str">
            <v>Budget with Tr. (Jan-01)</v>
          </cell>
          <cell r="H6290">
            <v>1</v>
          </cell>
          <cell r="I6290">
            <v>1</v>
          </cell>
          <cell r="AP6290">
            <v>92747.612854267092</v>
          </cell>
          <cell r="BZ6290">
            <v>0.82420000000000004</v>
          </cell>
          <cell r="CA6290">
            <v>76442.582520000011</v>
          </cell>
          <cell r="CC6290" t="str">
            <v>0001_3820-Program Management</v>
          </cell>
          <cell r="CG6290" t="str">
            <v>Full_Time</v>
          </cell>
          <cell r="CI6290" t="str">
            <v>DS</v>
          </cell>
          <cell r="CJ6290" t="str">
            <v>0001</v>
          </cell>
        </row>
        <row r="6291">
          <cell r="A6291" t="str">
            <v>Budget with Tr. (Jan-01)</v>
          </cell>
          <cell r="H6291">
            <v>1</v>
          </cell>
          <cell r="I6291">
            <v>1</v>
          </cell>
          <cell r="AP6291">
            <v>131231.07255443581</v>
          </cell>
          <cell r="BZ6291">
            <v>0</v>
          </cell>
          <cell r="CA6291">
            <v>0</v>
          </cell>
          <cell r="CC6291" t="str">
            <v>0001_3310-Station &amp; Dist Automation</v>
          </cell>
          <cell r="CG6291" t="str">
            <v>Full_Time</v>
          </cell>
          <cell r="CI6291" t="str">
            <v>DG</v>
          </cell>
          <cell r="CJ6291" t="str">
            <v>0001</v>
          </cell>
        </row>
        <row r="6292">
          <cell r="A6292" t="str">
            <v>Budget with Tr. (Jan-01)</v>
          </cell>
          <cell r="H6292">
            <v>1</v>
          </cell>
          <cell r="I6292">
            <v>1</v>
          </cell>
          <cell r="AP6292">
            <v>75385.748462880598</v>
          </cell>
          <cell r="BZ6292">
            <v>0</v>
          </cell>
          <cell r="CA6292">
            <v>0</v>
          </cell>
          <cell r="CC6292" t="str">
            <v>0001_4420-Accounts Receivable</v>
          </cell>
          <cell r="CG6292" t="str">
            <v>Full_Time</v>
          </cell>
          <cell r="CI6292" t="str">
            <v>CS</v>
          </cell>
          <cell r="CJ6292" t="str">
            <v>0001</v>
          </cell>
        </row>
        <row r="6293">
          <cell r="A6293" t="str">
            <v>Budget with Tr. (Jan-01)</v>
          </cell>
          <cell r="H6293">
            <v>1</v>
          </cell>
          <cell r="I6293">
            <v>1</v>
          </cell>
          <cell r="AP6293">
            <v>133939.91612267398</v>
          </cell>
          <cell r="BZ6293">
            <v>0</v>
          </cell>
          <cell r="CA6293">
            <v>0</v>
          </cell>
          <cell r="CC6293" t="str">
            <v>0001_1782-Service Requests</v>
          </cell>
          <cell r="CG6293" t="str">
            <v>Full_Time</v>
          </cell>
          <cell r="CI6293" t="str">
            <v>IT</v>
          </cell>
          <cell r="CJ6293" t="str">
            <v>0001</v>
          </cell>
        </row>
        <row r="6294">
          <cell r="A6294" t="str">
            <v>Budget with Tr. (Jan-01)</v>
          </cell>
          <cell r="H6294">
            <v>1</v>
          </cell>
          <cell r="I6294">
            <v>1</v>
          </cell>
          <cell r="AP6294">
            <v>197143.42501611696</v>
          </cell>
          <cell r="BZ6294">
            <v>0</v>
          </cell>
          <cell r="CA6294">
            <v>0</v>
          </cell>
          <cell r="CC6294" t="str">
            <v>0001_4260-Field Services</v>
          </cell>
          <cell r="CG6294" t="str">
            <v>Full_Time</v>
          </cell>
          <cell r="CI6294" t="str">
            <v>CS</v>
          </cell>
          <cell r="CJ6294" t="str">
            <v>0001</v>
          </cell>
        </row>
        <row r="6295">
          <cell r="A6295" t="str">
            <v>Budget with Tr. (Jan-01)</v>
          </cell>
          <cell r="H6295">
            <v>1</v>
          </cell>
          <cell r="I6295">
            <v>1</v>
          </cell>
          <cell r="AP6295">
            <v>124316.1779270875</v>
          </cell>
          <cell r="BZ6295">
            <v>0</v>
          </cell>
          <cell r="CA6295">
            <v>0</v>
          </cell>
          <cell r="CC6295" t="str">
            <v>0001_4210-Grid Response</v>
          </cell>
          <cell r="CG6295" t="str">
            <v>Full_Time</v>
          </cell>
          <cell r="CI6295" t="str">
            <v>DG</v>
          </cell>
          <cell r="CJ6295" t="str">
            <v>0001</v>
          </cell>
        </row>
        <row r="6296">
          <cell r="A6296" t="str">
            <v>Budget with Tr. (Jan-01)</v>
          </cell>
          <cell r="H6296">
            <v>1</v>
          </cell>
          <cell r="I6296">
            <v>1</v>
          </cell>
          <cell r="AP6296">
            <v>151103.75292542923</v>
          </cell>
          <cell r="BZ6296">
            <v>0</v>
          </cell>
          <cell r="CA6296">
            <v>0</v>
          </cell>
          <cell r="CC6296" t="str">
            <v>0001_5200-Facilities &amp; Asset Mgmt</v>
          </cell>
          <cell r="CG6296" t="str">
            <v>Full_Time</v>
          </cell>
          <cell r="CI6296" t="str">
            <v>Faclt.</v>
          </cell>
          <cell r="CJ6296" t="str">
            <v>0001</v>
          </cell>
        </row>
        <row r="6297">
          <cell r="A6297" t="str">
            <v>Budget with Tr. (Jan-01)</v>
          </cell>
          <cell r="H6297">
            <v>1</v>
          </cell>
          <cell r="I6297">
            <v>1</v>
          </cell>
          <cell r="AP6297">
            <v>92866.3464979727</v>
          </cell>
          <cell r="BZ6297">
            <v>0</v>
          </cell>
          <cell r="CA6297">
            <v>0</v>
          </cell>
          <cell r="CC6297" t="str">
            <v>0001_4410-Call Centre</v>
          </cell>
          <cell r="CG6297" t="str">
            <v>Full_Time</v>
          </cell>
          <cell r="CI6297" t="str">
            <v>CS</v>
          </cell>
          <cell r="CJ6297" t="str">
            <v>0001</v>
          </cell>
        </row>
        <row r="6298">
          <cell r="A6298" t="str">
            <v>Budget with Tr. (Jan-01)</v>
          </cell>
          <cell r="H6298">
            <v>1</v>
          </cell>
          <cell r="I6298">
            <v>1</v>
          </cell>
          <cell r="AP6298">
            <v>109607.3065401443</v>
          </cell>
          <cell r="BZ6298">
            <v>0</v>
          </cell>
          <cell r="CA6298">
            <v>0</v>
          </cell>
          <cell r="CC6298" t="str">
            <v>0001_3160-Dist Proj - West</v>
          </cell>
          <cell r="CG6298" t="str">
            <v>Full_Time</v>
          </cell>
          <cell r="CI6298" t="str">
            <v>DS</v>
          </cell>
          <cell r="CJ6298" t="str">
            <v>0001</v>
          </cell>
        </row>
        <row r="6299">
          <cell r="A6299" t="str">
            <v>Budget with Tr. (Jan-01)</v>
          </cell>
          <cell r="H6299">
            <v>1</v>
          </cell>
          <cell r="I6299">
            <v>1</v>
          </cell>
          <cell r="AP6299">
            <v>126941.97594233058</v>
          </cell>
          <cell r="BZ6299">
            <v>0</v>
          </cell>
          <cell r="CA6299">
            <v>0</v>
          </cell>
          <cell r="CC6299" t="str">
            <v>0001_1330-Corporate Tax</v>
          </cell>
          <cell r="CG6299" t="str">
            <v>Full_Time</v>
          </cell>
          <cell r="CI6299" t="str">
            <v>Fin.</v>
          </cell>
          <cell r="CJ6299" t="str">
            <v>0001</v>
          </cell>
        </row>
        <row r="6300">
          <cell r="A6300" t="str">
            <v>Budget with Tr. (Jan-01)</v>
          </cell>
          <cell r="H6300">
            <v>1</v>
          </cell>
          <cell r="I6300">
            <v>1</v>
          </cell>
          <cell r="AP6300">
            <v>87539.959074751401</v>
          </cell>
          <cell r="BZ6300">
            <v>0.82420000000000004</v>
          </cell>
          <cell r="CA6300">
            <v>72150.434280000001</v>
          </cell>
          <cell r="CC6300" t="str">
            <v>0001_3820-Program Management</v>
          </cell>
          <cell r="CG6300" t="str">
            <v>Full_Time</v>
          </cell>
          <cell r="CI6300" t="str">
            <v>DS</v>
          </cell>
          <cell r="CJ6300" t="str">
            <v>0001</v>
          </cell>
        </row>
        <row r="6301">
          <cell r="A6301" t="str">
            <v>Budget with Tr. (Jan-01)</v>
          </cell>
          <cell r="H6301">
            <v>1</v>
          </cell>
          <cell r="I6301">
            <v>1</v>
          </cell>
          <cell r="AP6301">
            <v>122354.92363802379</v>
          </cell>
          <cell r="BZ6301">
            <v>0</v>
          </cell>
          <cell r="CA6301">
            <v>0</v>
          </cell>
          <cell r="CC6301" t="str">
            <v>0001_4210-Grid Response</v>
          </cell>
          <cell r="CG6301" t="str">
            <v>Full_Time</v>
          </cell>
          <cell r="CI6301" t="str">
            <v>DG</v>
          </cell>
          <cell r="CJ6301" t="str">
            <v>0001</v>
          </cell>
        </row>
        <row r="6302">
          <cell r="A6302" t="str">
            <v>Budget with Tr. (Jan-01)</v>
          </cell>
          <cell r="H6302">
            <v>1</v>
          </cell>
          <cell r="I6302">
            <v>1</v>
          </cell>
          <cell r="AP6302">
            <v>164325.73494093629</v>
          </cell>
          <cell r="BZ6302">
            <v>0.82420000000000004</v>
          </cell>
          <cell r="CA6302">
            <v>135437.27074000004</v>
          </cell>
          <cell r="CC6302" t="str">
            <v>0001_3720-Dist Grid Health</v>
          </cell>
          <cell r="CG6302" t="str">
            <v>Full_Time</v>
          </cell>
          <cell r="CI6302" t="str">
            <v>DG</v>
          </cell>
          <cell r="CJ6302" t="str">
            <v>0001</v>
          </cell>
        </row>
        <row r="6303">
          <cell r="A6303" t="str">
            <v>Budget with Tr. (Jan-01)</v>
          </cell>
          <cell r="H6303">
            <v>1</v>
          </cell>
          <cell r="I6303">
            <v>1</v>
          </cell>
          <cell r="AP6303">
            <v>109607.3065401443</v>
          </cell>
          <cell r="BZ6303">
            <v>0</v>
          </cell>
          <cell r="CA6303">
            <v>0</v>
          </cell>
          <cell r="CC6303" t="str">
            <v>0001_3160-Dist Proj - West</v>
          </cell>
          <cell r="CG6303" t="str">
            <v>Full_Time</v>
          </cell>
          <cell r="CI6303" t="str">
            <v>DS</v>
          </cell>
          <cell r="CJ6303" t="str">
            <v>0001</v>
          </cell>
        </row>
        <row r="6304">
          <cell r="A6304" t="str">
            <v>Budget with Tr. (Jan-01)</v>
          </cell>
          <cell r="H6304">
            <v>1</v>
          </cell>
          <cell r="I6304">
            <v>1</v>
          </cell>
          <cell r="AP6304">
            <v>136814.33012547932</v>
          </cell>
          <cell r="BZ6304">
            <v>0.82420000000000004</v>
          </cell>
          <cell r="CA6304">
            <v>112762.37089000001</v>
          </cell>
          <cell r="CC6304" t="str">
            <v>0001_4150-Meter Operations</v>
          </cell>
          <cell r="CG6304" t="str">
            <v>Full_Time</v>
          </cell>
          <cell r="CI6304" t="str">
            <v>CS</v>
          </cell>
          <cell r="CJ6304" t="str">
            <v>0001</v>
          </cell>
        </row>
        <row r="6305">
          <cell r="A6305" t="str">
            <v>Budget with Tr. (Jan-01)</v>
          </cell>
          <cell r="H6305">
            <v>1</v>
          </cell>
          <cell r="I6305">
            <v>1</v>
          </cell>
          <cell r="AP6305">
            <v>119144.24837408651</v>
          </cell>
          <cell r="BZ6305">
            <v>0.82420000000000004</v>
          </cell>
          <cell r="CA6305">
            <v>98198.689509999997</v>
          </cell>
          <cell r="CC6305" t="str">
            <v>0001_2400-Policy &amp; Standards</v>
          </cell>
          <cell r="CG6305" t="str">
            <v>Full_Time</v>
          </cell>
          <cell r="CI6305" t="str">
            <v>AM</v>
          </cell>
          <cell r="CJ6305" t="str">
            <v>0001</v>
          </cell>
        </row>
        <row r="6306">
          <cell r="A6306" t="str">
            <v>Budget with Tr. (Jan-01)</v>
          </cell>
          <cell r="H6306">
            <v>1</v>
          </cell>
          <cell r="I6306">
            <v>1</v>
          </cell>
          <cell r="AP6306">
            <v>75385.748462880598</v>
          </cell>
          <cell r="BZ6306">
            <v>0</v>
          </cell>
          <cell r="CA6306">
            <v>0</v>
          </cell>
          <cell r="CC6306" t="str">
            <v>0001_4410-Call Centre</v>
          </cell>
          <cell r="CG6306" t="str">
            <v>Full_Time</v>
          </cell>
          <cell r="CI6306" t="str">
            <v>CS</v>
          </cell>
          <cell r="CJ6306" t="str">
            <v>0001</v>
          </cell>
        </row>
        <row r="6307">
          <cell r="A6307" t="str">
            <v>Budget with Tr. (Jan-01)</v>
          </cell>
          <cell r="H6307">
            <v>0</v>
          </cell>
          <cell r="I6307">
            <v>0</v>
          </cell>
          <cell r="AP6307">
            <v>0</v>
          </cell>
          <cell r="BZ6307">
            <v>0</v>
          </cell>
          <cell r="CA6307">
            <v>0</v>
          </cell>
          <cell r="CC6307" t="str">
            <v>0001_1000-Executive - LDC</v>
          </cell>
          <cell r="CG6307" t="e">
            <v>#N/A</v>
          </cell>
          <cell r="CI6307" t="str">
            <v>Gov.</v>
          </cell>
          <cell r="CJ6307" t="str">
            <v>0001</v>
          </cell>
        </row>
        <row r="6308">
          <cell r="A6308" t="str">
            <v>Budget with Tr. (Jan-01)</v>
          </cell>
          <cell r="H6308">
            <v>1</v>
          </cell>
          <cell r="I6308">
            <v>1</v>
          </cell>
          <cell r="AP6308">
            <v>98421.502383443905</v>
          </cell>
          <cell r="BZ6308">
            <v>0</v>
          </cell>
          <cell r="CA6308">
            <v>0</v>
          </cell>
          <cell r="CC6308" t="str">
            <v>0001_4210-Grid Response</v>
          </cell>
          <cell r="CG6308" t="str">
            <v>Full_Time</v>
          </cell>
          <cell r="CI6308" t="str">
            <v>DG</v>
          </cell>
          <cell r="CJ6308" t="str">
            <v>0001</v>
          </cell>
        </row>
        <row r="6309">
          <cell r="A6309" t="str">
            <v>Budget with Tr. (Jan-01)</v>
          </cell>
          <cell r="H6309">
            <v>1</v>
          </cell>
          <cell r="I6309">
            <v>1</v>
          </cell>
          <cell r="AP6309">
            <v>140423.33425578999</v>
          </cell>
          <cell r="BZ6309">
            <v>0</v>
          </cell>
          <cell r="CA6309">
            <v>0</v>
          </cell>
          <cell r="CC6309" t="str">
            <v>0001_4480-System Oper Planning</v>
          </cell>
          <cell r="CG6309" t="str">
            <v>Full_Time</v>
          </cell>
          <cell r="CI6309" t="str">
            <v>DG</v>
          </cell>
          <cell r="CJ6309" t="str">
            <v>0001</v>
          </cell>
        </row>
        <row r="6310">
          <cell r="A6310" t="str">
            <v>Budget with Tr. (Jan-01)</v>
          </cell>
          <cell r="H6310">
            <v>0</v>
          </cell>
          <cell r="I6310">
            <v>0</v>
          </cell>
          <cell r="AP6310">
            <v>0</v>
          </cell>
          <cell r="BZ6310">
            <v>0</v>
          </cell>
          <cell r="CA6310">
            <v>0</v>
          </cell>
          <cell r="CC6310" t="str">
            <v>0001_3310-Station &amp; Dist Automation</v>
          </cell>
          <cell r="CG6310" t="e">
            <v>#N/A</v>
          </cell>
          <cell r="CI6310" t="str">
            <v>DG</v>
          </cell>
          <cell r="CJ6310" t="str">
            <v>0001</v>
          </cell>
        </row>
        <row r="6311">
          <cell r="A6311" t="str">
            <v>Budget with Tr. (Jan-01)</v>
          </cell>
          <cell r="H6311">
            <v>1</v>
          </cell>
          <cell r="I6311">
            <v>1</v>
          </cell>
          <cell r="AP6311">
            <v>141772.4186257454</v>
          </cell>
          <cell r="BZ6311">
            <v>0</v>
          </cell>
          <cell r="CA6311">
            <v>0</v>
          </cell>
          <cell r="CC6311" t="str">
            <v>0001_3310-Station &amp; Dist Automation</v>
          </cell>
          <cell r="CG6311" t="str">
            <v>Full_Time</v>
          </cell>
          <cell r="CI6311" t="str">
            <v>DG</v>
          </cell>
          <cell r="CJ6311" t="str">
            <v>0001</v>
          </cell>
        </row>
        <row r="6312">
          <cell r="A6312" t="str">
            <v>Budget with Tr. (Jan-01)</v>
          </cell>
          <cell r="H6312">
            <v>1</v>
          </cell>
          <cell r="I6312">
            <v>1</v>
          </cell>
          <cell r="AP6312">
            <v>94027.117253289209</v>
          </cell>
          <cell r="BZ6312">
            <v>0</v>
          </cell>
          <cell r="CA6312">
            <v>0</v>
          </cell>
          <cell r="CC6312" t="str">
            <v>0001_3160-Dist Proj - West</v>
          </cell>
          <cell r="CG6312" t="str">
            <v>Full_Time</v>
          </cell>
          <cell r="CI6312" t="str">
            <v>DS</v>
          </cell>
          <cell r="CJ6312" t="str">
            <v>0001</v>
          </cell>
        </row>
        <row r="6313">
          <cell r="A6313" t="str">
            <v>Budget with Tr. (Jan-01)</v>
          </cell>
          <cell r="H6313">
            <v>1</v>
          </cell>
          <cell r="I6313">
            <v>1</v>
          </cell>
          <cell r="AP6313">
            <v>106806.7316750163</v>
          </cell>
          <cell r="BZ6313">
            <v>0.82420000000000004</v>
          </cell>
          <cell r="CA6313">
            <v>88030.10824999999</v>
          </cell>
          <cell r="CC6313" t="str">
            <v>0001_3720-Dist Grid Health</v>
          </cell>
          <cell r="CG6313" t="str">
            <v>Full_Time</v>
          </cell>
          <cell r="CI6313" t="str">
            <v>DG</v>
          </cell>
          <cell r="CJ6313" t="str">
            <v>0001</v>
          </cell>
        </row>
        <row r="6314">
          <cell r="A6314" t="str">
            <v>Budget with Tr. (Jan-01)</v>
          </cell>
          <cell r="H6314">
            <v>1</v>
          </cell>
          <cell r="I6314">
            <v>1</v>
          </cell>
          <cell r="AP6314">
            <v>109607.3065401443</v>
          </cell>
          <cell r="BZ6314">
            <v>0</v>
          </cell>
          <cell r="CA6314">
            <v>0</v>
          </cell>
          <cell r="CC6314" t="str">
            <v>0001_3160-Dist Proj - West</v>
          </cell>
          <cell r="CG6314" t="str">
            <v>Full_Time</v>
          </cell>
          <cell r="CI6314" t="str">
            <v>DS</v>
          </cell>
          <cell r="CJ6314" t="str">
            <v>0001</v>
          </cell>
        </row>
        <row r="6315">
          <cell r="A6315" t="str">
            <v>Budget with Tr. (Jan-01)</v>
          </cell>
          <cell r="H6315">
            <v>1</v>
          </cell>
          <cell r="I6315">
            <v>1</v>
          </cell>
          <cell r="AP6315">
            <v>90911.365995405999</v>
          </cell>
          <cell r="BZ6315">
            <v>0.82420000000000004</v>
          </cell>
          <cell r="CA6315">
            <v>74929.147830000002</v>
          </cell>
          <cell r="CC6315" t="str">
            <v>0001_4481-System Oper Control Room</v>
          </cell>
          <cell r="CG6315" t="str">
            <v>Full_Time</v>
          </cell>
          <cell r="CI6315" t="str">
            <v>DG</v>
          </cell>
          <cell r="CJ6315" t="str">
            <v>0001</v>
          </cell>
        </row>
        <row r="6316">
          <cell r="A6316" t="str">
            <v>Budget with Tr. (Jan-01)</v>
          </cell>
          <cell r="H6316">
            <v>1</v>
          </cell>
          <cell r="I6316">
            <v>1</v>
          </cell>
          <cell r="AP6316">
            <v>161875.82586558888</v>
          </cell>
          <cell r="BZ6316">
            <v>0.82420000000000004</v>
          </cell>
          <cell r="CA6316">
            <v>133418.05566999997</v>
          </cell>
          <cell r="CC6316" t="str">
            <v>0001_4330-Customer Connections and Maintenance</v>
          </cell>
          <cell r="CG6316" t="str">
            <v>Full_Time</v>
          </cell>
          <cell r="CI6316" t="str">
            <v>DS</v>
          </cell>
          <cell r="CJ6316" t="str">
            <v>0001</v>
          </cell>
        </row>
        <row r="6317">
          <cell r="A6317" t="str">
            <v>Budget with Tr. (Jan-01)</v>
          </cell>
          <cell r="H6317">
            <v>1</v>
          </cell>
          <cell r="I6317">
            <v>1</v>
          </cell>
          <cell r="AP6317">
            <v>109607.3065401443</v>
          </cell>
          <cell r="BZ6317">
            <v>0</v>
          </cell>
          <cell r="CA6317">
            <v>0</v>
          </cell>
          <cell r="CC6317" t="str">
            <v>0001_3160-Dist Proj - West</v>
          </cell>
          <cell r="CG6317" t="str">
            <v>Full_Time</v>
          </cell>
          <cell r="CI6317" t="str">
            <v>DS</v>
          </cell>
          <cell r="CJ6317" t="str">
            <v>0001</v>
          </cell>
        </row>
        <row r="6318">
          <cell r="A6318" t="str">
            <v>Budget with Tr. (Jan-01)</v>
          </cell>
          <cell r="H6318">
            <v>1</v>
          </cell>
          <cell r="I6318">
            <v>1</v>
          </cell>
          <cell r="AP6318">
            <v>76227.055635428085</v>
          </cell>
          <cell r="BZ6318">
            <v>0</v>
          </cell>
          <cell r="CA6318">
            <v>0</v>
          </cell>
          <cell r="CC6318" t="str">
            <v>0001_1220-Litigation</v>
          </cell>
          <cell r="CG6318" t="str">
            <v>Full_Time</v>
          </cell>
          <cell r="CI6318" t="str">
            <v>Leg.</v>
          </cell>
          <cell r="CJ6318" t="str">
            <v>0001</v>
          </cell>
        </row>
        <row r="6319">
          <cell r="A6319" t="str">
            <v>Budget with Tr. (Jan-01)</v>
          </cell>
          <cell r="H6319">
            <v>1</v>
          </cell>
          <cell r="I6319">
            <v>1</v>
          </cell>
          <cell r="AP6319">
            <v>92866.3464979727</v>
          </cell>
          <cell r="BZ6319">
            <v>0</v>
          </cell>
          <cell r="CA6319">
            <v>0</v>
          </cell>
          <cell r="CC6319" t="str">
            <v>0001_4410-Call Centre</v>
          </cell>
          <cell r="CG6319" t="str">
            <v>Full_Time</v>
          </cell>
          <cell r="CI6319" t="str">
            <v>CS</v>
          </cell>
          <cell r="CJ6319" t="str">
            <v>0001</v>
          </cell>
        </row>
        <row r="6320">
          <cell r="A6320" t="str">
            <v>Budget with Tr. (Jan-01)</v>
          </cell>
          <cell r="H6320">
            <v>1</v>
          </cell>
          <cell r="I6320">
            <v>1</v>
          </cell>
          <cell r="AP6320">
            <v>106816.0037769968</v>
          </cell>
          <cell r="BZ6320">
            <v>0</v>
          </cell>
          <cell r="CA6320">
            <v>0</v>
          </cell>
          <cell r="CC6320" t="str">
            <v>0001_5200-Facilities &amp; Asset Mgmt</v>
          </cell>
          <cell r="CG6320" t="str">
            <v>Full_Time</v>
          </cell>
          <cell r="CI6320" t="str">
            <v>Faclt.</v>
          </cell>
          <cell r="CJ6320" t="str">
            <v>0001</v>
          </cell>
        </row>
        <row r="6321">
          <cell r="A6321" t="str">
            <v>Budget with Tr. (Jan-01)</v>
          </cell>
          <cell r="H6321">
            <v>1</v>
          </cell>
          <cell r="I6321">
            <v>1</v>
          </cell>
          <cell r="AP6321">
            <v>109607.3065401443</v>
          </cell>
          <cell r="BZ6321">
            <v>0</v>
          </cell>
          <cell r="CA6321">
            <v>0</v>
          </cell>
          <cell r="CC6321" t="str">
            <v>0001_3160-Dist Proj - West</v>
          </cell>
          <cell r="CG6321" t="str">
            <v>Full_Time</v>
          </cell>
          <cell r="CI6321" t="str">
            <v>DS</v>
          </cell>
          <cell r="CJ6321" t="str">
            <v>0001</v>
          </cell>
        </row>
        <row r="6322">
          <cell r="A6322" t="str">
            <v>Budget with Tr. (Jan-01)</v>
          </cell>
          <cell r="H6322">
            <v>1</v>
          </cell>
          <cell r="I6322">
            <v>1</v>
          </cell>
          <cell r="AP6322">
            <v>313870.73905418615</v>
          </cell>
          <cell r="BZ6322">
            <v>0</v>
          </cell>
          <cell r="CA6322">
            <v>0</v>
          </cell>
          <cell r="CC6322" t="str">
            <v>0001_1500-Comm &amp; Public Affairs-adm</v>
          </cell>
          <cell r="CG6322" t="str">
            <v>Full_Time</v>
          </cell>
          <cell r="CI6322" t="str">
            <v>CP&amp;A</v>
          </cell>
          <cell r="CJ6322" t="str">
            <v>0001</v>
          </cell>
        </row>
        <row r="6323">
          <cell r="A6323" t="str">
            <v>Budget with Tr. (Jan-01)</v>
          </cell>
          <cell r="H6323">
            <v>1</v>
          </cell>
          <cell r="I6323">
            <v>1</v>
          </cell>
          <cell r="AP6323">
            <v>139979.04869660229</v>
          </cell>
          <cell r="BZ6323">
            <v>0</v>
          </cell>
          <cell r="CA6323">
            <v>0</v>
          </cell>
          <cell r="CC6323" t="str">
            <v>0001_4330-Customer Connections and Maintenance</v>
          </cell>
          <cell r="CG6323" t="str">
            <v>Full_Time</v>
          </cell>
          <cell r="CI6323" t="str">
            <v>DS</v>
          </cell>
          <cell r="CJ6323" t="str">
            <v>0001</v>
          </cell>
        </row>
        <row r="6324">
          <cell r="A6324" t="str">
            <v>Budget with Tr. (Jan-01)</v>
          </cell>
          <cell r="H6324">
            <v>1</v>
          </cell>
          <cell r="I6324">
            <v>1</v>
          </cell>
          <cell r="AP6324">
            <v>119144.97513872608</v>
          </cell>
          <cell r="BZ6324">
            <v>0</v>
          </cell>
          <cell r="CA6324">
            <v>0</v>
          </cell>
          <cell r="CC6324" t="str">
            <v>0001_4450-Cust Mgt Services</v>
          </cell>
          <cell r="CG6324" t="str">
            <v>Full_Time</v>
          </cell>
          <cell r="CI6324" t="str">
            <v>CS</v>
          </cell>
          <cell r="CJ6324" t="str">
            <v>0001</v>
          </cell>
        </row>
        <row r="6325">
          <cell r="A6325" t="str">
            <v>Budget with Tr. (Jan-01)</v>
          </cell>
          <cell r="H6325">
            <v>1</v>
          </cell>
          <cell r="I6325">
            <v>1</v>
          </cell>
          <cell r="AP6325">
            <v>96469.002610662908</v>
          </cell>
          <cell r="BZ6325">
            <v>0</v>
          </cell>
          <cell r="CA6325">
            <v>0</v>
          </cell>
          <cell r="CC6325" t="str">
            <v>0001_1323-Payroll</v>
          </cell>
          <cell r="CG6325" t="str">
            <v>Full_Time</v>
          </cell>
          <cell r="CI6325" t="str">
            <v>Fin.</v>
          </cell>
          <cell r="CJ6325" t="str">
            <v>0001</v>
          </cell>
        </row>
        <row r="6326">
          <cell r="A6326" t="str">
            <v>Budget with Tr. (Jan-01)</v>
          </cell>
          <cell r="H6326">
            <v>1</v>
          </cell>
          <cell r="I6326">
            <v>1</v>
          </cell>
          <cell r="AP6326">
            <v>97082.080728242901</v>
          </cell>
          <cell r="BZ6326">
            <v>0</v>
          </cell>
          <cell r="CA6326">
            <v>0</v>
          </cell>
          <cell r="CC6326" t="str">
            <v>0001_5120-Lab Services</v>
          </cell>
          <cell r="CG6326" t="str">
            <v>Full_Time</v>
          </cell>
          <cell r="CI6326" t="str">
            <v>AM</v>
          </cell>
          <cell r="CJ6326" t="str">
            <v>0001</v>
          </cell>
        </row>
        <row r="6327">
          <cell r="A6327" t="str">
            <v>Budget with Tr. (Jan-01)</v>
          </cell>
          <cell r="H6327">
            <v>1</v>
          </cell>
          <cell r="I6327">
            <v>1</v>
          </cell>
          <cell r="AP6327">
            <v>144434.65806768631</v>
          </cell>
          <cell r="BZ6327">
            <v>0</v>
          </cell>
          <cell r="CA6327">
            <v>0</v>
          </cell>
          <cell r="CC6327" t="str">
            <v>0001_1782-Service Requests</v>
          </cell>
          <cell r="CG6327" t="str">
            <v>Full_Time</v>
          </cell>
          <cell r="CI6327" t="str">
            <v>IT</v>
          </cell>
          <cell r="CJ6327" t="str">
            <v>0001</v>
          </cell>
        </row>
        <row r="6328">
          <cell r="A6328" t="str">
            <v>Budget with Tr. (Jan-01)</v>
          </cell>
          <cell r="H6328">
            <v>1</v>
          </cell>
          <cell r="I6328">
            <v>1</v>
          </cell>
          <cell r="AP6328">
            <v>107188.80725503192</v>
          </cell>
          <cell r="BZ6328">
            <v>0</v>
          </cell>
          <cell r="CA6328">
            <v>0</v>
          </cell>
          <cell r="CC6328" t="str">
            <v>0001_5200-Facilities &amp; Asset Mgmt</v>
          </cell>
          <cell r="CG6328" t="str">
            <v>Full_Time</v>
          </cell>
          <cell r="CI6328" t="str">
            <v>Faclt.</v>
          </cell>
          <cell r="CJ6328" t="str">
            <v>0001</v>
          </cell>
        </row>
        <row r="6329">
          <cell r="A6329" t="str">
            <v>Budget with Tr. (Jan-01)</v>
          </cell>
          <cell r="H6329">
            <v>1</v>
          </cell>
          <cell r="I6329">
            <v>1</v>
          </cell>
          <cell r="AP6329">
            <v>108488.19726382679</v>
          </cell>
          <cell r="BZ6329">
            <v>0</v>
          </cell>
          <cell r="CA6329">
            <v>0</v>
          </cell>
          <cell r="CC6329" t="str">
            <v>0001_3720-Dist Grid Health</v>
          </cell>
          <cell r="CG6329" t="str">
            <v>Full_Time</v>
          </cell>
          <cell r="CI6329" t="str">
            <v>DG</v>
          </cell>
          <cell r="CJ6329" t="str">
            <v>0001</v>
          </cell>
        </row>
        <row r="6330">
          <cell r="A6330" t="str">
            <v>Budget with Tr. (Jan-01)</v>
          </cell>
          <cell r="H6330">
            <v>1</v>
          </cell>
          <cell r="I6330">
            <v>1</v>
          </cell>
          <cell r="AP6330">
            <v>119144.24837408651</v>
          </cell>
          <cell r="BZ6330">
            <v>0</v>
          </cell>
          <cell r="CA6330">
            <v>0</v>
          </cell>
          <cell r="CC6330" t="str">
            <v>0001_3310-Station &amp; Dist Automation</v>
          </cell>
          <cell r="CG6330" t="str">
            <v>Full_Time</v>
          </cell>
          <cell r="CI6330" t="str">
            <v>DG</v>
          </cell>
          <cell r="CJ6330" t="str">
            <v>0001</v>
          </cell>
        </row>
        <row r="6331">
          <cell r="A6331" t="str">
            <v>Budget with Tr. (Jan-01)</v>
          </cell>
          <cell r="H6331">
            <v>1</v>
          </cell>
          <cell r="I6331">
            <v>1</v>
          </cell>
          <cell r="AP6331">
            <v>102192.0176196847</v>
          </cell>
          <cell r="BZ6331">
            <v>0</v>
          </cell>
          <cell r="CA6331">
            <v>0</v>
          </cell>
          <cell r="CC6331" t="str">
            <v>0001_4260-Field Services</v>
          </cell>
          <cell r="CG6331" t="str">
            <v>Full_Time</v>
          </cell>
          <cell r="CI6331" t="str">
            <v>CS</v>
          </cell>
          <cell r="CJ6331" t="str">
            <v>0001</v>
          </cell>
        </row>
        <row r="6332">
          <cell r="A6332" t="str">
            <v>Budget with Tr. (Jan-01)</v>
          </cell>
          <cell r="H6332">
            <v>1</v>
          </cell>
          <cell r="I6332">
            <v>1</v>
          </cell>
          <cell r="AP6332">
            <v>99217.535350197868</v>
          </cell>
          <cell r="BZ6332">
            <v>0</v>
          </cell>
          <cell r="CA6332">
            <v>0</v>
          </cell>
          <cell r="CC6332" t="str">
            <v>0001_3110-Dist Proj - East</v>
          </cell>
          <cell r="CG6332" t="str">
            <v>Full_Time</v>
          </cell>
          <cell r="CI6332" t="str">
            <v>DS</v>
          </cell>
          <cell r="CJ6332" t="str">
            <v>0001</v>
          </cell>
        </row>
        <row r="6333">
          <cell r="A6333" t="str">
            <v>Budget with Tr. (Jan-01)</v>
          </cell>
          <cell r="H6333">
            <v>1</v>
          </cell>
          <cell r="I6333">
            <v>1</v>
          </cell>
          <cell r="AP6333">
            <v>99217.535350197868</v>
          </cell>
          <cell r="BZ6333">
            <v>0</v>
          </cell>
          <cell r="CA6333">
            <v>0</v>
          </cell>
          <cell r="CC6333" t="str">
            <v>0001_3160-Dist Proj - West</v>
          </cell>
          <cell r="CG6333" t="str">
            <v>Full_Time</v>
          </cell>
          <cell r="CI6333" t="str">
            <v>DS</v>
          </cell>
          <cell r="CJ6333" t="str">
            <v>0001</v>
          </cell>
        </row>
        <row r="6334">
          <cell r="A6334" t="str">
            <v>Budget with Tr. (Jan-01)</v>
          </cell>
          <cell r="H6334">
            <v>1</v>
          </cell>
          <cell r="I6334">
            <v>1</v>
          </cell>
          <cell r="AP6334">
            <v>102473.7469218076</v>
          </cell>
          <cell r="BZ6334">
            <v>0</v>
          </cell>
          <cell r="CA6334">
            <v>0</v>
          </cell>
          <cell r="CC6334" t="str">
            <v>0001_3310-Station &amp; Dist Automation</v>
          </cell>
          <cell r="CG6334" t="str">
            <v>Full_Time</v>
          </cell>
          <cell r="CI6334" t="str">
            <v>DG</v>
          </cell>
          <cell r="CJ6334" t="str">
            <v>0001</v>
          </cell>
        </row>
        <row r="6335">
          <cell r="A6335" t="str">
            <v>Budget with Tr. (Jan-01)</v>
          </cell>
          <cell r="H6335">
            <v>1</v>
          </cell>
          <cell r="I6335">
            <v>1</v>
          </cell>
          <cell r="AP6335">
            <v>146542.6492423864</v>
          </cell>
          <cell r="BZ6335">
            <v>0.82420000000000004</v>
          </cell>
          <cell r="CA6335">
            <v>120780.4515</v>
          </cell>
          <cell r="CC6335" t="str">
            <v>0001_3840-Enterprise Project Management Office</v>
          </cell>
          <cell r="CG6335" t="str">
            <v>Full_Time</v>
          </cell>
          <cell r="CI6335" t="str">
            <v>SM</v>
          </cell>
          <cell r="CJ6335" t="str">
            <v>0001</v>
          </cell>
        </row>
        <row r="6336">
          <cell r="A6336" t="str">
            <v>Budget with Tr. (Jan-01)</v>
          </cell>
          <cell r="H6336">
            <v>1</v>
          </cell>
          <cell r="I6336">
            <v>1</v>
          </cell>
          <cell r="AP6336">
            <v>103246.3195236278</v>
          </cell>
          <cell r="BZ6336">
            <v>0</v>
          </cell>
          <cell r="CA6336">
            <v>0</v>
          </cell>
          <cell r="CC6336" t="str">
            <v>0001_4260-Field Services</v>
          </cell>
          <cell r="CG6336" t="str">
            <v>Full_Time</v>
          </cell>
          <cell r="CI6336" t="str">
            <v>CS</v>
          </cell>
          <cell r="CJ6336" t="str">
            <v>0001</v>
          </cell>
        </row>
        <row r="6337">
          <cell r="A6337" t="str">
            <v>Budget with Tr. (Jan-01)</v>
          </cell>
          <cell r="H6337">
            <v>1</v>
          </cell>
          <cell r="I6337">
            <v>1</v>
          </cell>
          <cell r="AP6337">
            <v>141846.39929497283</v>
          </cell>
          <cell r="BZ6337">
            <v>0.82420000000000004</v>
          </cell>
          <cell r="CA6337">
            <v>116909.8023</v>
          </cell>
          <cell r="CC6337" t="str">
            <v>0001_2700-Capacity Planning</v>
          </cell>
          <cell r="CG6337" t="str">
            <v>Full_Time</v>
          </cell>
          <cell r="CI6337" t="str">
            <v>AM</v>
          </cell>
          <cell r="CJ6337" t="str">
            <v>0001</v>
          </cell>
        </row>
        <row r="6338">
          <cell r="A6338" t="str">
            <v>Budget with Tr. (Jan-01)</v>
          </cell>
          <cell r="H6338">
            <v>1</v>
          </cell>
          <cell r="I6338">
            <v>1</v>
          </cell>
          <cell r="AP6338">
            <v>102192.01762019901</v>
          </cell>
          <cell r="BZ6338">
            <v>0.82420000000000004</v>
          </cell>
          <cell r="CA6338">
            <v>84226.660910000006</v>
          </cell>
          <cell r="CC6338" t="str">
            <v>0001_4480-System Oper Planning</v>
          </cell>
          <cell r="CG6338" t="str">
            <v>Full_Time</v>
          </cell>
          <cell r="CI6338" t="str">
            <v>DG</v>
          </cell>
          <cell r="CJ6338" t="str">
            <v>0001</v>
          </cell>
        </row>
        <row r="6339">
          <cell r="A6339" t="str">
            <v>Budget with Tr. (Jan-01)</v>
          </cell>
          <cell r="H6339">
            <v>1</v>
          </cell>
          <cell r="I6339">
            <v>1</v>
          </cell>
          <cell r="AP6339">
            <v>122354.92363802379</v>
          </cell>
          <cell r="BZ6339">
            <v>0</v>
          </cell>
          <cell r="CA6339">
            <v>0</v>
          </cell>
          <cell r="CC6339" t="str">
            <v>0001_4210-Grid Response</v>
          </cell>
          <cell r="CG6339" t="str">
            <v>Full_Time</v>
          </cell>
          <cell r="CI6339" t="str">
            <v>DG</v>
          </cell>
          <cell r="CJ6339" t="str">
            <v>0001</v>
          </cell>
        </row>
        <row r="6340">
          <cell r="A6340" t="str">
            <v>Budget with Tr. (Jan-01)</v>
          </cell>
          <cell r="H6340">
            <v>1</v>
          </cell>
          <cell r="I6340">
            <v>1</v>
          </cell>
          <cell r="AP6340">
            <v>95020.482257343407</v>
          </cell>
          <cell r="BZ6340">
            <v>0</v>
          </cell>
          <cell r="CA6340">
            <v>0</v>
          </cell>
          <cell r="CC6340" t="str">
            <v>0001_4410-Call Centre</v>
          </cell>
          <cell r="CG6340" t="str">
            <v>Full_Time</v>
          </cell>
          <cell r="CI6340" t="str">
            <v>CS</v>
          </cell>
          <cell r="CJ6340" t="str">
            <v>0001</v>
          </cell>
        </row>
        <row r="6341">
          <cell r="A6341" t="str">
            <v>Budget with Tr. (Jan-01)</v>
          </cell>
          <cell r="H6341">
            <v>1</v>
          </cell>
          <cell r="I6341">
            <v>1</v>
          </cell>
          <cell r="AP6341">
            <v>96463.312442437207</v>
          </cell>
          <cell r="BZ6341">
            <v>0</v>
          </cell>
          <cell r="CA6341">
            <v>0</v>
          </cell>
          <cell r="CC6341" t="str">
            <v>0001_2520-Warehousing Management</v>
          </cell>
          <cell r="CG6341" t="str">
            <v>Full_Time</v>
          </cell>
          <cell r="CI6341" t="str">
            <v>AM</v>
          </cell>
          <cell r="CJ6341" t="str">
            <v>0001</v>
          </cell>
        </row>
        <row r="6342">
          <cell r="A6342" t="str">
            <v>Budget with Tr. (Jan-01)</v>
          </cell>
          <cell r="H6342">
            <v>1</v>
          </cell>
          <cell r="I6342">
            <v>1</v>
          </cell>
          <cell r="AP6342">
            <v>107024.12322767671</v>
          </cell>
          <cell r="BZ6342">
            <v>0</v>
          </cell>
          <cell r="CA6342">
            <v>0</v>
          </cell>
          <cell r="CC6342" t="str">
            <v>0001_4100-Meter Services</v>
          </cell>
          <cell r="CG6342" t="str">
            <v>Full_Time</v>
          </cell>
          <cell r="CI6342" t="str">
            <v>CS</v>
          </cell>
          <cell r="CJ6342" t="str">
            <v>0001</v>
          </cell>
        </row>
        <row r="6343">
          <cell r="A6343" t="str">
            <v>Budget with Tr. (Jan-01)</v>
          </cell>
          <cell r="H6343">
            <v>1</v>
          </cell>
          <cell r="I6343">
            <v>1</v>
          </cell>
          <cell r="AP6343">
            <v>119144.97513872608</v>
          </cell>
          <cell r="BZ6343">
            <v>0</v>
          </cell>
          <cell r="CA6343">
            <v>0</v>
          </cell>
          <cell r="CC6343" t="str">
            <v>0001_4480-System Oper Planning</v>
          </cell>
          <cell r="CG6343" t="str">
            <v>Full_Time</v>
          </cell>
          <cell r="CI6343" t="str">
            <v>DG</v>
          </cell>
          <cell r="CJ6343" t="str">
            <v>0001</v>
          </cell>
        </row>
        <row r="6344">
          <cell r="A6344" t="str">
            <v>Budget with Tr. (Jan-01)</v>
          </cell>
          <cell r="H6344">
            <v>1</v>
          </cell>
          <cell r="I6344">
            <v>1</v>
          </cell>
          <cell r="AP6344">
            <v>109607.3065401443</v>
          </cell>
          <cell r="BZ6344">
            <v>0</v>
          </cell>
          <cell r="CA6344">
            <v>0</v>
          </cell>
          <cell r="CC6344" t="str">
            <v>0001_3160-Dist Proj - West</v>
          </cell>
          <cell r="CG6344" t="str">
            <v>Full_Time</v>
          </cell>
          <cell r="CI6344" t="str">
            <v>DS</v>
          </cell>
          <cell r="CJ6344" t="str">
            <v>0001</v>
          </cell>
        </row>
        <row r="6345">
          <cell r="A6345" t="str">
            <v>Budget with Tr. (Jan-01)</v>
          </cell>
          <cell r="H6345">
            <v>1</v>
          </cell>
          <cell r="I6345">
            <v>1</v>
          </cell>
          <cell r="AP6345">
            <v>168771.07229855683</v>
          </cell>
          <cell r="BZ6345">
            <v>0.82420000000000004</v>
          </cell>
          <cell r="CA6345">
            <v>139101.11780000001</v>
          </cell>
          <cell r="CC6345" t="str">
            <v>0001_2700-Capacity Planning</v>
          </cell>
          <cell r="CG6345" t="str">
            <v>Full_Time</v>
          </cell>
          <cell r="CI6345" t="str">
            <v>AM</v>
          </cell>
          <cell r="CJ6345" t="str">
            <v>0001</v>
          </cell>
        </row>
        <row r="6346">
          <cell r="A6346" t="str">
            <v>Budget with Tr. (Jan-01)</v>
          </cell>
          <cell r="H6346">
            <v>1</v>
          </cell>
          <cell r="I6346">
            <v>1</v>
          </cell>
          <cell r="AP6346">
            <v>110719.13054160678</v>
          </cell>
          <cell r="BZ6346">
            <v>0</v>
          </cell>
          <cell r="CA6346">
            <v>0</v>
          </cell>
          <cell r="CC6346" t="str">
            <v>0001_3720-Dist Grid Health</v>
          </cell>
          <cell r="CG6346" t="str">
            <v>Full_Time</v>
          </cell>
          <cell r="CI6346" t="str">
            <v>DG</v>
          </cell>
          <cell r="CJ6346" t="str">
            <v>0001</v>
          </cell>
        </row>
        <row r="6347">
          <cell r="A6347" t="str">
            <v>Budget with Tr. (Jan-01)</v>
          </cell>
          <cell r="H6347">
            <v>1</v>
          </cell>
          <cell r="I6347">
            <v>1</v>
          </cell>
          <cell r="AP6347">
            <v>146543.23291281759</v>
          </cell>
          <cell r="BZ6347">
            <v>0.82420000000000004</v>
          </cell>
          <cell r="CA6347">
            <v>120780.93257999999</v>
          </cell>
          <cell r="CC6347" t="str">
            <v>0001_3720-Dist Grid Health</v>
          </cell>
          <cell r="CG6347" t="str">
            <v>Full_Time</v>
          </cell>
          <cell r="CI6347" t="str">
            <v>DG</v>
          </cell>
          <cell r="CJ6347" t="str">
            <v>0001</v>
          </cell>
        </row>
        <row r="6348">
          <cell r="A6348" t="str">
            <v>Budget with Tr. (Jan-01)</v>
          </cell>
          <cell r="H6348">
            <v>1</v>
          </cell>
          <cell r="I6348">
            <v>1</v>
          </cell>
          <cell r="AP6348">
            <v>130040.16118449139</v>
          </cell>
          <cell r="BZ6348">
            <v>0</v>
          </cell>
          <cell r="CA6348">
            <v>0</v>
          </cell>
          <cell r="CC6348" t="str">
            <v>0001_1760-Program Delivery</v>
          </cell>
          <cell r="CG6348" t="str">
            <v>Full_Time</v>
          </cell>
          <cell r="CI6348" t="str">
            <v>IT</v>
          </cell>
          <cell r="CJ6348" t="str">
            <v>0001</v>
          </cell>
        </row>
        <row r="6349">
          <cell r="A6349" t="str">
            <v>Budget with Tr. (Jan-01)</v>
          </cell>
          <cell r="H6349">
            <v>1</v>
          </cell>
          <cell r="I6349">
            <v>1</v>
          </cell>
          <cell r="AP6349">
            <v>137700.78665509369</v>
          </cell>
          <cell r="BZ6349">
            <v>0</v>
          </cell>
          <cell r="CA6349">
            <v>0</v>
          </cell>
          <cell r="CC6349" t="str">
            <v>0001_3130-Distribution Projects Centre</v>
          </cell>
          <cell r="CG6349" t="str">
            <v>Full_Time</v>
          </cell>
          <cell r="CI6349" t="str">
            <v>DS</v>
          </cell>
          <cell r="CJ6349" t="str">
            <v>0001</v>
          </cell>
        </row>
        <row r="6350">
          <cell r="A6350" t="str">
            <v>Budget with Tr. (Jan-01)</v>
          </cell>
          <cell r="H6350">
            <v>1</v>
          </cell>
          <cell r="I6350">
            <v>1</v>
          </cell>
          <cell r="AP6350">
            <v>109607.3065401443</v>
          </cell>
          <cell r="BZ6350">
            <v>0</v>
          </cell>
          <cell r="CA6350">
            <v>0</v>
          </cell>
          <cell r="CC6350" t="str">
            <v>0001_3160-Dist Proj - West</v>
          </cell>
          <cell r="CG6350" t="str">
            <v>Full_Time</v>
          </cell>
          <cell r="CI6350" t="str">
            <v>DS</v>
          </cell>
          <cell r="CJ6350" t="str">
            <v>0001</v>
          </cell>
        </row>
        <row r="6351">
          <cell r="A6351" t="str">
            <v>Budget with Tr. (Jan-01)</v>
          </cell>
          <cell r="H6351">
            <v>1</v>
          </cell>
          <cell r="I6351">
            <v>1</v>
          </cell>
          <cell r="AP6351">
            <v>82719.744330935806</v>
          </cell>
          <cell r="BZ6351">
            <v>0</v>
          </cell>
          <cell r="CA6351">
            <v>0</v>
          </cell>
          <cell r="CC6351" t="str">
            <v>0001_1910-OD &amp; Performance</v>
          </cell>
          <cell r="CG6351" t="str">
            <v>Full_Time</v>
          </cell>
          <cell r="CI6351" t="str">
            <v>OE</v>
          </cell>
          <cell r="CJ6351" t="str">
            <v>0001</v>
          </cell>
        </row>
        <row r="6352">
          <cell r="A6352" t="str">
            <v>Budget with Tr. (Jan-01)</v>
          </cell>
          <cell r="H6352">
            <v>1</v>
          </cell>
          <cell r="I6352">
            <v>1</v>
          </cell>
          <cell r="AP6352">
            <v>127976.92561338002</v>
          </cell>
          <cell r="BZ6352">
            <v>0</v>
          </cell>
          <cell r="CA6352">
            <v>0</v>
          </cell>
          <cell r="CC6352" t="str">
            <v>0001_3160-Dist Proj - West</v>
          </cell>
          <cell r="CG6352" t="str">
            <v>Full_Time</v>
          </cell>
          <cell r="CI6352" t="str">
            <v>DS</v>
          </cell>
          <cell r="CJ6352" t="str">
            <v>0001</v>
          </cell>
        </row>
        <row r="6353">
          <cell r="A6353" t="str">
            <v>Budget with Tr. (Jan-01)</v>
          </cell>
          <cell r="H6353">
            <v>1</v>
          </cell>
          <cell r="I6353">
            <v>1</v>
          </cell>
          <cell r="AP6353">
            <v>88225.274475347716</v>
          </cell>
          <cell r="BZ6353">
            <v>0</v>
          </cell>
          <cell r="CA6353">
            <v>0</v>
          </cell>
          <cell r="CC6353" t="str">
            <v>0001_3130-Distribution Projects Centre</v>
          </cell>
          <cell r="CG6353" t="str">
            <v>Full_Time</v>
          </cell>
          <cell r="CI6353" t="str">
            <v>DS</v>
          </cell>
          <cell r="CJ6353" t="str">
            <v>0001</v>
          </cell>
        </row>
        <row r="6354">
          <cell r="A6354" t="str">
            <v>Budget with Tr. (Jan-01)</v>
          </cell>
          <cell r="H6354">
            <v>1</v>
          </cell>
          <cell r="I6354">
            <v>1</v>
          </cell>
          <cell r="AP6354">
            <v>148030.40100171376</v>
          </cell>
          <cell r="BZ6354">
            <v>0</v>
          </cell>
          <cell r="CA6354">
            <v>0</v>
          </cell>
          <cell r="CC6354" t="str">
            <v>0001_1782-Service Requests</v>
          </cell>
          <cell r="CG6354" t="str">
            <v>Full_Time</v>
          </cell>
          <cell r="CI6354" t="str">
            <v>IT</v>
          </cell>
          <cell r="CJ6354" t="str">
            <v>0001</v>
          </cell>
        </row>
        <row r="6355">
          <cell r="A6355" t="str">
            <v>Budget with Tr. (Jan-01)</v>
          </cell>
          <cell r="H6355">
            <v>1</v>
          </cell>
          <cell r="I6355">
            <v>1</v>
          </cell>
          <cell r="AP6355">
            <v>107024.12322767671</v>
          </cell>
          <cell r="BZ6355">
            <v>0</v>
          </cell>
          <cell r="CA6355">
            <v>0</v>
          </cell>
          <cell r="CC6355" t="str">
            <v>0001_4100-Meter Services</v>
          </cell>
          <cell r="CG6355" t="str">
            <v>Full_Time</v>
          </cell>
          <cell r="CI6355" t="str">
            <v>CS</v>
          </cell>
          <cell r="CJ6355" t="str">
            <v>0001</v>
          </cell>
        </row>
        <row r="6356">
          <cell r="A6356" t="str">
            <v>Budget with Tr. (Jan-01)</v>
          </cell>
          <cell r="H6356">
            <v>1</v>
          </cell>
          <cell r="I6356">
            <v>1</v>
          </cell>
          <cell r="AP6356">
            <v>94027.117253289209</v>
          </cell>
          <cell r="BZ6356">
            <v>0</v>
          </cell>
          <cell r="CA6356">
            <v>0</v>
          </cell>
          <cell r="CC6356" t="str">
            <v>0001_3720-Dist Grid Health</v>
          </cell>
          <cell r="CG6356" t="str">
            <v>Full_Time</v>
          </cell>
          <cell r="CI6356" t="str">
            <v>DG</v>
          </cell>
          <cell r="CJ6356" t="str">
            <v>0001</v>
          </cell>
        </row>
        <row r="6357">
          <cell r="A6357" t="str">
            <v>Budget with Tr. (Jan-01)</v>
          </cell>
          <cell r="H6357">
            <v>1</v>
          </cell>
          <cell r="I6357">
            <v>1</v>
          </cell>
          <cell r="AP6357">
            <v>128916.97501595522</v>
          </cell>
          <cell r="BZ6357">
            <v>0</v>
          </cell>
          <cell r="CA6357">
            <v>0</v>
          </cell>
          <cell r="CC6357" t="str">
            <v>0001_1782-Service Requests</v>
          </cell>
          <cell r="CG6357" t="str">
            <v>Full_Time</v>
          </cell>
          <cell r="CI6357" t="str">
            <v>IT</v>
          </cell>
          <cell r="CJ6357" t="str">
            <v>0001</v>
          </cell>
        </row>
        <row r="6358">
          <cell r="A6358" t="str">
            <v>Budget with Tr. (Jan-01)</v>
          </cell>
          <cell r="H6358">
            <v>1</v>
          </cell>
          <cell r="I6358">
            <v>1</v>
          </cell>
          <cell r="AP6358">
            <v>119264.27225169817</v>
          </cell>
          <cell r="BZ6358">
            <v>0</v>
          </cell>
          <cell r="CA6358">
            <v>0</v>
          </cell>
          <cell r="CC6358" t="str">
            <v>0001_3160-Dist Proj - West</v>
          </cell>
          <cell r="CG6358" t="str">
            <v>Full_Time</v>
          </cell>
          <cell r="CI6358" t="str">
            <v>DS</v>
          </cell>
          <cell r="CJ6358" t="str">
            <v>0001</v>
          </cell>
        </row>
        <row r="6359">
          <cell r="A6359" t="str">
            <v>Budget with Tr. (Jan-01)</v>
          </cell>
          <cell r="H6359">
            <v>0</v>
          </cell>
          <cell r="I6359">
            <v>0</v>
          </cell>
          <cell r="AP6359">
            <v>0</v>
          </cell>
          <cell r="BZ6359">
            <v>0</v>
          </cell>
          <cell r="CA6359">
            <v>0</v>
          </cell>
          <cell r="CC6359" t="str">
            <v>0001_1000-Executive - LDC</v>
          </cell>
          <cell r="CG6359" t="e">
            <v>#N/A</v>
          </cell>
          <cell r="CI6359" t="str">
            <v>Gov.</v>
          </cell>
          <cell r="CJ6359" t="str">
            <v>0001</v>
          </cell>
        </row>
        <row r="6360">
          <cell r="A6360" t="str">
            <v>Budget with Tr. (Jan-01)</v>
          </cell>
          <cell r="H6360">
            <v>1</v>
          </cell>
          <cell r="I6360">
            <v>1</v>
          </cell>
          <cell r="AP6360">
            <v>63443.819714241989</v>
          </cell>
          <cell r="BZ6360">
            <v>0</v>
          </cell>
          <cell r="CA6360">
            <v>0</v>
          </cell>
          <cell r="CC6360" t="str">
            <v>0001_4290-Street Lighting</v>
          </cell>
          <cell r="CG6360" t="str">
            <v>Full_Time</v>
          </cell>
          <cell r="CI6360" t="str">
            <v>DG</v>
          </cell>
          <cell r="CJ6360" t="str">
            <v>0001</v>
          </cell>
        </row>
        <row r="6361">
          <cell r="A6361" t="str">
            <v>Budget with Tr. (Jan-01)</v>
          </cell>
          <cell r="H6361">
            <v>1</v>
          </cell>
          <cell r="I6361">
            <v>1</v>
          </cell>
          <cell r="AP6361">
            <v>131521.88659089152</v>
          </cell>
          <cell r="BZ6361">
            <v>0</v>
          </cell>
          <cell r="CA6361">
            <v>0</v>
          </cell>
          <cell r="CC6361" t="str">
            <v>0001_1345-IFRS</v>
          </cell>
          <cell r="CG6361" t="str">
            <v>Full_Time</v>
          </cell>
          <cell r="CI6361" t="str">
            <v>Fin.</v>
          </cell>
          <cell r="CJ6361" t="str">
            <v>0001</v>
          </cell>
        </row>
        <row r="6362">
          <cell r="A6362" t="str">
            <v>Budget with Tr. (Jan-01)</v>
          </cell>
          <cell r="H6362">
            <v>1</v>
          </cell>
          <cell r="I6362">
            <v>1</v>
          </cell>
          <cell r="AP6362">
            <v>154970.59620733801</v>
          </cell>
          <cell r="BZ6362">
            <v>0.82420000000000004</v>
          </cell>
          <cell r="CA6362">
            <v>127726.7654</v>
          </cell>
          <cell r="CC6362" t="str">
            <v>0001_3160-Dist Proj - West</v>
          </cell>
          <cell r="CG6362" t="str">
            <v>Full_Time</v>
          </cell>
          <cell r="CI6362" t="str">
            <v>DS</v>
          </cell>
          <cell r="CJ6362" t="str">
            <v>0001</v>
          </cell>
        </row>
        <row r="6363">
          <cell r="A6363" t="str">
            <v>Budget with Tr. (Jan-01)</v>
          </cell>
          <cell r="H6363">
            <v>1</v>
          </cell>
          <cell r="I6363">
            <v>1</v>
          </cell>
          <cell r="AP6363">
            <v>136373.85255219851</v>
          </cell>
          <cell r="BZ6363">
            <v>0.82420000000000004</v>
          </cell>
          <cell r="CA6363">
            <v>112399.32927</v>
          </cell>
          <cell r="CC6363" t="str">
            <v>0001_4330-Customer Connections and Maintenance</v>
          </cell>
          <cell r="CG6363" t="str">
            <v>Full_Time</v>
          </cell>
          <cell r="CI6363" t="str">
            <v>DS</v>
          </cell>
          <cell r="CJ6363" t="str">
            <v>0001</v>
          </cell>
        </row>
        <row r="6364">
          <cell r="A6364" t="str">
            <v>Budget with Tr. (Jan-01)</v>
          </cell>
          <cell r="H6364">
            <v>1</v>
          </cell>
          <cell r="I6364">
            <v>1</v>
          </cell>
          <cell r="AP6364">
            <v>121641.12978593168</v>
          </cell>
          <cell r="BZ6364">
            <v>0</v>
          </cell>
          <cell r="CA6364">
            <v>0</v>
          </cell>
          <cell r="CC6364" t="str">
            <v>0001_1345-IFRS</v>
          </cell>
          <cell r="CG6364" t="str">
            <v>Full_Time</v>
          </cell>
          <cell r="CI6364" t="str">
            <v>Fin.</v>
          </cell>
          <cell r="CJ6364" t="str">
            <v>0001</v>
          </cell>
        </row>
        <row r="6365">
          <cell r="A6365" t="str">
            <v>Budget with Tr. (Jan-01)</v>
          </cell>
          <cell r="H6365">
            <v>1</v>
          </cell>
          <cell r="I6365">
            <v>1</v>
          </cell>
          <cell r="AP6365">
            <v>126678.85671400868</v>
          </cell>
          <cell r="BZ6365">
            <v>0</v>
          </cell>
          <cell r="CA6365">
            <v>0</v>
          </cell>
          <cell r="CC6365" t="str">
            <v>0001_1342-Support Customer Service Support</v>
          </cell>
          <cell r="CG6365" t="str">
            <v>Full_Time</v>
          </cell>
          <cell r="CI6365" t="str">
            <v>Fin.</v>
          </cell>
          <cell r="CJ6365" t="str">
            <v>0001</v>
          </cell>
        </row>
        <row r="6366">
          <cell r="A6366" t="str">
            <v>Budget with Tr. (Jan-01)</v>
          </cell>
          <cell r="H6366">
            <v>1</v>
          </cell>
          <cell r="I6366">
            <v>1</v>
          </cell>
          <cell r="AP6366">
            <v>139428.62281068999</v>
          </cell>
          <cell r="BZ6366">
            <v>0</v>
          </cell>
          <cell r="CA6366">
            <v>0</v>
          </cell>
          <cell r="CC6366" t="str">
            <v>0001_1760-Program Delivery</v>
          </cell>
          <cell r="CG6366" t="str">
            <v>Full_Time</v>
          </cell>
          <cell r="CI6366" t="str">
            <v>IT</v>
          </cell>
          <cell r="CJ6366" t="str">
            <v>0001</v>
          </cell>
        </row>
        <row r="6367">
          <cell r="A6367" t="str">
            <v>Budget with Tr. (Jan-01)</v>
          </cell>
          <cell r="H6367">
            <v>1</v>
          </cell>
          <cell r="I6367">
            <v>1</v>
          </cell>
          <cell r="AP6367">
            <v>55695.515000000305</v>
          </cell>
          <cell r="BZ6367">
            <v>0</v>
          </cell>
          <cell r="CA6367">
            <v>0</v>
          </cell>
          <cell r="CC6367" t="str">
            <v>0001_1510-Comm &amp; Public Affairs</v>
          </cell>
          <cell r="CG6367" t="str">
            <v>Contract</v>
          </cell>
          <cell r="CI6367" t="str">
            <v>CP&amp;A</v>
          </cell>
          <cell r="CJ6367" t="str">
            <v>0001</v>
          </cell>
        </row>
        <row r="6368">
          <cell r="A6368" t="str">
            <v>Budget with Tr. (Jan-01)</v>
          </cell>
          <cell r="H6368">
            <v>1</v>
          </cell>
          <cell r="I6368">
            <v>1</v>
          </cell>
          <cell r="AP6368">
            <v>134840.44653795811</v>
          </cell>
          <cell r="BZ6368">
            <v>0.82420000000000004</v>
          </cell>
          <cell r="CA6368">
            <v>111135.49603000001</v>
          </cell>
          <cell r="CC6368" t="str">
            <v>0001_2200-Syst Reliability Planning</v>
          </cell>
          <cell r="CG6368" t="str">
            <v>Full_Time</v>
          </cell>
          <cell r="CI6368" t="str">
            <v>AM</v>
          </cell>
          <cell r="CJ6368" t="str">
            <v>0001</v>
          </cell>
        </row>
        <row r="6369">
          <cell r="A6369" t="str">
            <v>Budget with Tr. (Jan-01)</v>
          </cell>
          <cell r="H6369">
            <v>1</v>
          </cell>
          <cell r="I6369">
            <v>1</v>
          </cell>
          <cell r="AP6369">
            <v>124276.56792786629</v>
          </cell>
          <cell r="BZ6369">
            <v>0</v>
          </cell>
          <cell r="CA6369">
            <v>0</v>
          </cell>
          <cell r="CC6369" t="str">
            <v>0001_5200-Facilities &amp; Asset Mgmt</v>
          </cell>
          <cell r="CG6369" t="str">
            <v>Full_Time</v>
          </cell>
          <cell r="CI6369" t="str">
            <v>Faclt.</v>
          </cell>
          <cell r="CJ6369" t="str">
            <v>0001</v>
          </cell>
        </row>
        <row r="6370">
          <cell r="A6370" t="str">
            <v>Budget with Tr. (Jan-01)</v>
          </cell>
          <cell r="H6370">
            <v>1</v>
          </cell>
          <cell r="I6370">
            <v>1</v>
          </cell>
          <cell r="AP6370">
            <v>148202.23279878192</v>
          </cell>
          <cell r="BZ6370">
            <v>0.82420000000000004</v>
          </cell>
          <cell r="CA6370">
            <v>122148.28028000001</v>
          </cell>
          <cell r="CC6370" t="str">
            <v>0001_2200-Syst Reliability Planning</v>
          </cell>
          <cell r="CG6370" t="str">
            <v>Full_Time</v>
          </cell>
          <cell r="CI6370" t="str">
            <v>AM</v>
          </cell>
          <cell r="CJ6370" t="str">
            <v>0001</v>
          </cell>
        </row>
        <row r="6371">
          <cell r="A6371" t="str">
            <v>Budget with Tr. (Jan-01)</v>
          </cell>
          <cell r="H6371">
            <v>1</v>
          </cell>
          <cell r="I6371">
            <v>1</v>
          </cell>
          <cell r="AP6371">
            <v>113823.20582089246</v>
          </cell>
          <cell r="BZ6371">
            <v>0.82420000000000004</v>
          </cell>
          <cell r="CA6371">
            <v>93813.086249999993</v>
          </cell>
          <cell r="CC6371" t="str">
            <v>0001_2400-Policy &amp; Standards</v>
          </cell>
          <cell r="CG6371" t="str">
            <v>Full_Time</v>
          </cell>
          <cell r="CI6371" t="str">
            <v>AM</v>
          </cell>
          <cell r="CJ6371" t="str">
            <v>0001</v>
          </cell>
        </row>
        <row r="6372">
          <cell r="A6372" t="str">
            <v>Budget with Tr. (Jan-01)</v>
          </cell>
          <cell r="H6372">
            <v>1</v>
          </cell>
          <cell r="I6372">
            <v>1</v>
          </cell>
          <cell r="AP6372">
            <v>188327.48294547078</v>
          </cell>
          <cell r="BZ6372">
            <v>0</v>
          </cell>
          <cell r="CA6372">
            <v>0</v>
          </cell>
          <cell r="CC6372" t="str">
            <v>0001_1343-Operations Support</v>
          </cell>
          <cell r="CG6372" t="str">
            <v>Full_Time</v>
          </cell>
          <cell r="CI6372" t="str">
            <v>Fin.</v>
          </cell>
          <cell r="CJ6372" t="str">
            <v>0001</v>
          </cell>
        </row>
        <row r="6373">
          <cell r="A6373" t="str">
            <v>Budget with Tr. (Jan-01)</v>
          </cell>
          <cell r="H6373">
            <v>1</v>
          </cell>
          <cell r="I6373">
            <v>1</v>
          </cell>
          <cell r="AP6373">
            <v>88994.528472468912</v>
          </cell>
          <cell r="BZ6373">
            <v>0</v>
          </cell>
          <cell r="CA6373">
            <v>0</v>
          </cell>
          <cell r="CC6373" t="str">
            <v>0001_3130-Distribution Projects Centre</v>
          </cell>
          <cell r="CG6373" t="str">
            <v>Full_Time</v>
          </cell>
          <cell r="CI6373" t="str">
            <v>DS</v>
          </cell>
          <cell r="CJ6373" t="str">
            <v>0001</v>
          </cell>
        </row>
        <row r="6374">
          <cell r="A6374" t="str">
            <v>Budget with Tr. (Jan-01)</v>
          </cell>
          <cell r="H6374">
            <v>1</v>
          </cell>
          <cell r="I6374">
            <v>1</v>
          </cell>
          <cell r="AP6374">
            <v>88994.528472468912</v>
          </cell>
          <cell r="BZ6374">
            <v>0</v>
          </cell>
          <cell r="CA6374">
            <v>0</v>
          </cell>
          <cell r="CC6374" t="str">
            <v>0001_3160-Dist Proj - West</v>
          </cell>
          <cell r="CG6374" t="str">
            <v>Full_Time</v>
          </cell>
          <cell r="CI6374" t="str">
            <v>DS</v>
          </cell>
          <cell r="CJ6374" t="str">
            <v>0001</v>
          </cell>
        </row>
        <row r="6375">
          <cell r="A6375" t="str">
            <v>Budget with Tr. (Jan-01)</v>
          </cell>
          <cell r="H6375">
            <v>1</v>
          </cell>
          <cell r="I6375">
            <v>1</v>
          </cell>
          <cell r="AP6375">
            <v>199400.94735681303</v>
          </cell>
          <cell r="BZ6375">
            <v>0</v>
          </cell>
          <cell r="CA6375">
            <v>0</v>
          </cell>
          <cell r="CC6375" t="str">
            <v>0001_1775-IT&amp;S BI &amp; EDW</v>
          </cell>
          <cell r="CG6375" t="str">
            <v>Full_Time</v>
          </cell>
          <cell r="CI6375" t="str">
            <v>IT</v>
          </cell>
          <cell r="CJ6375" t="str">
            <v>0001</v>
          </cell>
        </row>
        <row r="6376">
          <cell r="A6376" t="str">
            <v>Budget with Tr. (Jan-01)</v>
          </cell>
          <cell r="H6376">
            <v>1</v>
          </cell>
          <cell r="I6376">
            <v>1</v>
          </cell>
          <cell r="AP6376">
            <v>141386.8973344783</v>
          </cell>
          <cell r="BZ6376">
            <v>0</v>
          </cell>
          <cell r="CA6376">
            <v>0</v>
          </cell>
          <cell r="CC6376" t="str">
            <v>0001_1341-Financial Planning</v>
          </cell>
          <cell r="CG6376" t="str">
            <v>Full_Time</v>
          </cell>
          <cell r="CI6376" t="str">
            <v>Fin.</v>
          </cell>
          <cell r="CJ6376" t="str">
            <v>0001</v>
          </cell>
        </row>
        <row r="6377">
          <cell r="A6377" t="str">
            <v>Budget with Tr. (Jan-01)</v>
          </cell>
          <cell r="H6377">
            <v>1</v>
          </cell>
          <cell r="I6377">
            <v>1</v>
          </cell>
          <cell r="AP6377">
            <v>88994.528472468912</v>
          </cell>
          <cell r="BZ6377">
            <v>0</v>
          </cell>
          <cell r="CA6377">
            <v>0</v>
          </cell>
          <cell r="CC6377" t="str">
            <v>0001_4330-Customer Connections and Maintenance</v>
          </cell>
          <cell r="CG6377" t="str">
            <v>Full_Time</v>
          </cell>
          <cell r="CI6377" t="str">
            <v>DS</v>
          </cell>
          <cell r="CJ6377" t="str">
            <v>0001</v>
          </cell>
        </row>
        <row r="6378">
          <cell r="A6378" t="str">
            <v>Budget with Tr. (Jan-01)</v>
          </cell>
          <cell r="H6378">
            <v>1</v>
          </cell>
          <cell r="I6378">
            <v>1</v>
          </cell>
          <cell r="AP6378">
            <v>124017.30749999952</v>
          </cell>
          <cell r="BZ6378">
            <v>0</v>
          </cell>
          <cell r="CA6378">
            <v>0</v>
          </cell>
          <cell r="CC6378" t="str">
            <v>0001_1211-Legal Corporate Commercial</v>
          </cell>
          <cell r="CG6378" t="str">
            <v>Contract</v>
          </cell>
          <cell r="CI6378" t="str">
            <v>Leg.</v>
          </cell>
          <cell r="CJ6378" t="str">
            <v>0001</v>
          </cell>
        </row>
        <row r="6379">
          <cell r="A6379" t="str">
            <v>Budget with Tr. (Jan-01)</v>
          </cell>
          <cell r="H6379">
            <v>1</v>
          </cell>
          <cell r="I6379">
            <v>1</v>
          </cell>
          <cell r="AP6379">
            <v>88994.528472468912</v>
          </cell>
          <cell r="BZ6379">
            <v>0</v>
          </cell>
          <cell r="CA6379">
            <v>0</v>
          </cell>
          <cell r="CC6379" t="str">
            <v>0001_3720-Dist Grid Health</v>
          </cell>
          <cell r="CG6379" t="str">
            <v>Full_Time</v>
          </cell>
          <cell r="CI6379" t="str">
            <v>DG</v>
          </cell>
          <cell r="CJ6379" t="str">
            <v>0001</v>
          </cell>
        </row>
        <row r="6380">
          <cell r="A6380" t="str">
            <v>Budget with Tr. (Jan-01)</v>
          </cell>
          <cell r="H6380">
            <v>1</v>
          </cell>
          <cell r="I6380">
            <v>1</v>
          </cell>
          <cell r="AP6380">
            <v>126679.36036343371</v>
          </cell>
          <cell r="BZ6380">
            <v>0</v>
          </cell>
          <cell r="CA6380">
            <v>0</v>
          </cell>
          <cell r="CC6380" t="str">
            <v>0001_1342-Support Customer Service Support</v>
          </cell>
          <cell r="CG6380" t="str">
            <v>Full_Time</v>
          </cell>
          <cell r="CI6380" t="str">
            <v>Fin.</v>
          </cell>
          <cell r="CJ6380" t="str">
            <v>0001</v>
          </cell>
        </row>
        <row r="6381">
          <cell r="A6381" t="str">
            <v>Budget with Tr. (Jan-01)</v>
          </cell>
          <cell r="H6381">
            <v>1</v>
          </cell>
          <cell r="I6381">
            <v>1</v>
          </cell>
          <cell r="AP6381">
            <v>88994.528472468912</v>
          </cell>
          <cell r="BZ6381">
            <v>0</v>
          </cell>
          <cell r="CA6381">
            <v>0</v>
          </cell>
          <cell r="CC6381" t="str">
            <v>0001_4330-Customer Connections and Maintenance</v>
          </cell>
          <cell r="CG6381" t="str">
            <v>Full_Time</v>
          </cell>
          <cell r="CI6381" t="str">
            <v>DS</v>
          </cell>
          <cell r="CJ6381" t="str">
            <v>0001</v>
          </cell>
        </row>
        <row r="6382">
          <cell r="A6382" t="str">
            <v>Budget with Tr. (Jan-01)</v>
          </cell>
          <cell r="H6382">
            <v>1</v>
          </cell>
          <cell r="I6382">
            <v>1</v>
          </cell>
          <cell r="AP6382">
            <v>39448.843699999903</v>
          </cell>
          <cell r="BZ6382">
            <v>0</v>
          </cell>
          <cell r="CA6382">
            <v>0</v>
          </cell>
          <cell r="CC6382" t="str">
            <v>0001_1620-HR Services</v>
          </cell>
          <cell r="CG6382" t="str">
            <v>Contract</v>
          </cell>
          <cell r="CI6382" t="str">
            <v>OE</v>
          </cell>
          <cell r="CJ6382" t="str">
            <v>0001</v>
          </cell>
        </row>
        <row r="6383">
          <cell r="A6383" t="str">
            <v>Budget with Tr. (Jan-01)</v>
          </cell>
          <cell r="H6383">
            <v>1</v>
          </cell>
          <cell r="I6383">
            <v>1</v>
          </cell>
          <cell r="AP6383">
            <v>119324.83640377238</v>
          </cell>
          <cell r="BZ6383">
            <v>0</v>
          </cell>
          <cell r="CA6383">
            <v>0</v>
          </cell>
          <cell r="CC6383" t="str">
            <v>0001_1343-Operations Support</v>
          </cell>
          <cell r="CG6383" t="str">
            <v>Full_Time</v>
          </cell>
          <cell r="CI6383" t="str">
            <v>Fin.</v>
          </cell>
          <cell r="CJ6383" t="str">
            <v>0001</v>
          </cell>
        </row>
        <row r="6384">
          <cell r="A6384" t="str">
            <v>Budget with Tr. (Jan-01)</v>
          </cell>
          <cell r="H6384">
            <v>1</v>
          </cell>
          <cell r="I6384">
            <v>1</v>
          </cell>
          <cell r="AP6384">
            <v>39448.843699999903</v>
          </cell>
          <cell r="BZ6384">
            <v>0</v>
          </cell>
          <cell r="CA6384">
            <v>0</v>
          </cell>
          <cell r="CC6384" t="str">
            <v>0001_1650-Talent Management</v>
          </cell>
          <cell r="CG6384" t="str">
            <v>Contract</v>
          </cell>
          <cell r="CI6384" t="str">
            <v>OE</v>
          </cell>
          <cell r="CJ6384" t="str">
            <v>0001</v>
          </cell>
        </row>
        <row r="6385">
          <cell r="A6385" t="str">
            <v>Budget with Tr. (Jan-01)</v>
          </cell>
          <cell r="H6385">
            <v>1</v>
          </cell>
          <cell r="I6385">
            <v>1</v>
          </cell>
          <cell r="AP6385">
            <v>116383.2282796784</v>
          </cell>
          <cell r="BZ6385">
            <v>0</v>
          </cell>
          <cell r="CA6385">
            <v>0</v>
          </cell>
          <cell r="CC6385" t="str">
            <v>0001_1910-OD &amp; Performance</v>
          </cell>
          <cell r="CG6385" t="str">
            <v>Full_Time</v>
          </cell>
          <cell r="CI6385" t="str">
            <v>OE</v>
          </cell>
          <cell r="CJ6385" t="str">
            <v>0001</v>
          </cell>
        </row>
        <row r="6386">
          <cell r="A6386" t="str">
            <v>Budget with Tr. (Jan-01)</v>
          </cell>
          <cell r="H6386">
            <v>1</v>
          </cell>
          <cell r="I6386">
            <v>1</v>
          </cell>
          <cell r="AP6386">
            <v>82850.817357186505</v>
          </cell>
          <cell r="BZ6386">
            <v>0</v>
          </cell>
          <cell r="CA6386">
            <v>0</v>
          </cell>
          <cell r="CC6386" t="str">
            <v>0001_3160-Dist Proj - West</v>
          </cell>
          <cell r="CG6386" t="str">
            <v>Full_Time</v>
          </cell>
          <cell r="CI6386" t="str">
            <v>DS</v>
          </cell>
          <cell r="CJ6386" t="str">
            <v>0001</v>
          </cell>
        </row>
        <row r="6387">
          <cell r="A6387" t="str">
            <v>Budget with Tr. (Jan-01)</v>
          </cell>
          <cell r="H6387">
            <v>1</v>
          </cell>
          <cell r="I6387">
            <v>1</v>
          </cell>
          <cell r="AP6387">
            <v>143715.69883447912</v>
          </cell>
          <cell r="BZ6387">
            <v>0</v>
          </cell>
          <cell r="CA6387">
            <v>0</v>
          </cell>
          <cell r="CC6387" t="str">
            <v>0001_5100-Fleet &amp; Equipment Svcs</v>
          </cell>
          <cell r="CG6387" t="str">
            <v>Full_Time</v>
          </cell>
          <cell r="CI6387" t="str">
            <v>AM</v>
          </cell>
          <cell r="CJ6387" t="str">
            <v>0001</v>
          </cell>
        </row>
        <row r="6388">
          <cell r="A6388" t="str">
            <v>Budget with Tr. (Jan-01)</v>
          </cell>
          <cell r="H6388">
            <v>1</v>
          </cell>
          <cell r="I6388">
            <v>1</v>
          </cell>
          <cell r="AP6388">
            <v>88994.528472468912</v>
          </cell>
          <cell r="BZ6388">
            <v>0</v>
          </cell>
          <cell r="CA6388">
            <v>0</v>
          </cell>
          <cell r="CC6388" t="str">
            <v>0001_3160-Dist Proj - West</v>
          </cell>
          <cell r="CG6388" t="str">
            <v>Full_Time</v>
          </cell>
          <cell r="CI6388" t="str">
            <v>DS</v>
          </cell>
          <cell r="CJ6388" t="str">
            <v>0001</v>
          </cell>
        </row>
        <row r="6389">
          <cell r="A6389" t="str">
            <v>Budget with Tr. (Jan-01)</v>
          </cell>
          <cell r="H6389">
            <v>1</v>
          </cell>
          <cell r="I6389">
            <v>1</v>
          </cell>
          <cell r="AP6389">
            <v>88994.528472468912</v>
          </cell>
          <cell r="BZ6389">
            <v>0</v>
          </cell>
          <cell r="CA6389">
            <v>0</v>
          </cell>
          <cell r="CC6389" t="str">
            <v>0001_3130-Distribution Projects Centre</v>
          </cell>
          <cell r="CG6389" t="str">
            <v>Full_Time</v>
          </cell>
          <cell r="CI6389" t="str">
            <v>DS</v>
          </cell>
          <cell r="CJ6389" t="str">
            <v>0001</v>
          </cell>
        </row>
        <row r="6390">
          <cell r="A6390" t="str">
            <v>Budget with Tr. (Jan-01)</v>
          </cell>
          <cell r="H6390">
            <v>1</v>
          </cell>
          <cell r="I6390">
            <v>1</v>
          </cell>
          <cell r="AP6390">
            <v>184745.49581875536</v>
          </cell>
          <cell r="BZ6390">
            <v>0</v>
          </cell>
          <cell r="CA6390">
            <v>0</v>
          </cell>
          <cell r="CC6390" t="str">
            <v>0008_8220-Construction</v>
          </cell>
          <cell r="CG6390" t="str">
            <v>Full_Time</v>
          </cell>
          <cell r="CI6390" t="str">
            <v>CDM</v>
          </cell>
          <cell r="CJ6390" t="str">
            <v>0008</v>
          </cell>
        </row>
        <row r="6391">
          <cell r="A6391" t="str">
            <v>Budget with Tr. (Jan-01)</v>
          </cell>
          <cell r="H6391">
            <v>1</v>
          </cell>
          <cell r="I6391">
            <v>1</v>
          </cell>
          <cell r="AP6391">
            <v>88994.528472468912</v>
          </cell>
          <cell r="BZ6391">
            <v>0</v>
          </cell>
          <cell r="CA6391">
            <v>0</v>
          </cell>
          <cell r="CC6391" t="str">
            <v>0001_3130-Distribution Projects Centre</v>
          </cell>
          <cell r="CG6391" t="str">
            <v>Full_Time</v>
          </cell>
          <cell r="CI6391" t="str">
            <v>DS</v>
          </cell>
          <cell r="CJ6391" t="str">
            <v>0001</v>
          </cell>
        </row>
        <row r="6392">
          <cell r="A6392" t="str">
            <v>Budget with Tr. (Jan-01)</v>
          </cell>
          <cell r="H6392">
            <v>1</v>
          </cell>
          <cell r="I6392">
            <v>1</v>
          </cell>
          <cell r="AP6392">
            <v>80221.880906802297</v>
          </cell>
          <cell r="BZ6392">
            <v>0</v>
          </cell>
          <cell r="CA6392">
            <v>0</v>
          </cell>
          <cell r="CC6392" t="str">
            <v>0001_3110-Dist Proj - East</v>
          </cell>
          <cell r="CG6392" t="str">
            <v>Full_Time</v>
          </cell>
          <cell r="CI6392" t="str">
            <v>DS</v>
          </cell>
          <cell r="CJ6392" t="str">
            <v>0001</v>
          </cell>
        </row>
        <row r="6393">
          <cell r="A6393" t="str">
            <v>Budget with Tr. (Jan-01)</v>
          </cell>
          <cell r="H6393">
            <v>1</v>
          </cell>
          <cell r="I6393">
            <v>1</v>
          </cell>
          <cell r="AP6393">
            <v>141473.27620577611</v>
          </cell>
          <cell r="BZ6393">
            <v>0.82420000000000004</v>
          </cell>
          <cell r="CA6393">
            <v>116602.27422999998</v>
          </cell>
          <cell r="CC6393" t="str">
            <v>0001_3130-Distribution Projects Centre</v>
          </cell>
          <cell r="CG6393" t="str">
            <v>Full_Time</v>
          </cell>
          <cell r="CI6393" t="str">
            <v>DS</v>
          </cell>
          <cell r="CJ6393" t="str">
            <v>0001</v>
          </cell>
        </row>
        <row r="6394">
          <cell r="A6394" t="str">
            <v>Budget with Tr. (Jan-01)</v>
          </cell>
          <cell r="H6394">
            <v>1</v>
          </cell>
          <cell r="I6394">
            <v>1</v>
          </cell>
          <cell r="AP6394">
            <v>139230.29067477491</v>
          </cell>
          <cell r="BZ6394">
            <v>0</v>
          </cell>
          <cell r="CA6394">
            <v>0</v>
          </cell>
          <cell r="CC6394" t="str">
            <v>0001_5100-Fleet &amp; Equipment Svcs</v>
          </cell>
          <cell r="CG6394" t="str">
            <v>Full_Time</v>
          </cell>
          <cell r="CI6394" t="str">
            <v>AM</v>
          </cell>
          <cell r="CJ6394" t="str">
            <v>0001</v>
          </cell>
        </row>
        <row r="6395">
          <cell r="A6395" t="str">
            <v>Budget with Tr. (Jan-01)</v>
          </cell>
          <cell r="H6395">
            <v>1</v>
          </cell>
          <cell r="I6395">
            <v>1</v>
          </cell>
          <cell r="AP6395">
            <v>104459.41717638679</v>
          </cell>
          <cell r="BZ6395">
            <v>0</v>
          </cell>
          <cell r="CA6395">
            <v>0</v>
          </cell>
          <cell r="CC6395" t="str">
            <v>0001_3130-Distribution Projects Centre</v>
          </cell>
          <cell r="CG6395" t="str">
            <v>Full_Time</v>
          </cell>
          <cell r="CI6395" t="str">
            <v>DS</v>
          </cell>
          <cell r="CJ6395" t="str">
            <v>0001</v>
          </cell>
        </row>
        <row r="6396">
          <cell r="A6396" t="str">
            <v>Budget with Tr. (Jan-01)</v>
          </cell>
          <cell r="H6396">
            <v>0</v>
          </cell>
          <cell r="I6396">
            <v>0</v>
          </cell>
          <cell r="AP6396">
            <v>0</v>
          </cell>
          <cell r="BZ6396">
            <v>0</v>
          </cell>
          <cell r="CA6396">
            <v>0</v>
          </cell>
          <cell r="CC6396" t="str">
            <v>0001_3130-Distribution Projects Centre</v>
          </cell>
          <cell r="CG6396" t="e">
            <v>#N/A</v>
          </cell>
          <cell r="CI6396" t="str">
            <v>DS</v>
          </cell>
          <cell r="CJ6396" t="str">
            <v>0001</v>
          </cell>
        </row>
        <row r="6397">
          <cell r="A6397" t="str">
            <v>Budget with Tr. (Jan-01)</v>
          </cell>
          <cell r="H6397">
            <v>1</v>
          </cell>
          <cell r="I6397">
            <v>1</v>
          </cell>
          <cell r="AP6397">
            <v>139229.74554833819</v>
          </cell>
          <cell r="BZ6397">
            <v>0</v>
          </cell>
          <cell r="CA6397">
            <v>0</v>
          </cell>
          <cell r="CC6397" t="str">
            <v>0001_2530-Acquisition Services</v>
          </cell>
          <cell r="CG6397" t="str">
            <v>Full_Time</v>
          </cell>
          <cell r="CI6397" t="str">
            <v>AM</v>
          </cell>
          <cell r="CJ6397" t="str">
            <v>0001</v>
          </cell>
        </row>
        <row r="6398">
          <cell r="A6398" t="str">
            <v>Budget with Tr. (Jan-01)</v>
          </cell>
          <cell r="H6398">
            <v>1</v>
          </cell>
          <cell r="I6398">
            <v>1</v>
          </cell>
          <cell r="AP6398">
            <v>207310.56479348725</v>
          </cell>
          <cell r="BZ6398">
            <v>0</v>
          </cell>
          <cell r="CA6398">
            <v>0</v>
          </cell>
          <cell r="CC6398" t="str">
            <v>0001_1770-IT&amp;S Governance</v>
          </cell>
          <cell r="CG6398" t="str">
            <v>Full_Time</v>
          </cell>
          <cell r="CI6398" t="str">
            <v>IT</v>
          </cell>
          <cell r="CJ6398" t="str">
            <v>0001</v>
          </cell>
        </row>
        <row r="6399">
          <cell r="A6399" t="str">
            <v>Budget with Tr. (Jan-01)</v>
          </cell>
          <cell r="H6399">
            <v>1</v>
          </cell>
          <cell r="I6399">
            <v>1</v>
          </cell>
          <cell r="AP6399">
            <v>145265.55008227349</v>
          </cell>
          <cell r="BZ6399">
            <v>0</v>
          </cell>
          <cell r="CA6399">
            <v>0</v>
          </cell>
          <cell r="CC6399" t="str">
            <v>0001_1325-Reportg, Policy &amp; Contrl</v>
          </cell>
          <cell r="CG6399" t="str">
            <v>Full_Time</v>
          </cell>
          <cell r="CI6399" t="str">
            <v>Fin.</v>
          </cell>
          <cell r="CJ6399" t="str">
            <v>0001</v>
          </cell>
        </row>
        <row r="6400">
          <cell r="A6400" t="str">
            <v>Budget with Tr. (Jan-01)</v>
          </cell>
          <cell r="H6400">
            <v>1</v>
          </cell>
          <cell r="I6400">
            <v>1</v>
          </cell>
          <cell r="AP6400">
            <v>68263.638294168908</v>
          </cell>
          <cell r="BZ6400">
            <v>0</v>
          </cell>
          <cell r="CA6400">
            <v>0</v>
          </cell>
          <cell r="CC6400" t="str">
            <v>0001_1341-Financial Planning</v>
          </cell>
          <cell r="CG6400" t="str">
            <v>Full_Time</v>
          </cell>
          <cell r="CI6400" t="str">
            <v>Fin.</v>
          </cell>
          <cell r="CJ6400" t="str">
            <v>0001</v>
          </cell>
        </row>
        <row r="6401">
          <cell r="A6401" t="str">
            <v>Budget with Tr. (Jan-01)</v>
          </cell>
          <cell r="H6401">
            <v>1</v>
          </cell>
          <cell r="I6401">
            <v>1</v>
          </cell>
          <cell r="AP6401">
            <v>82850.817357186505</v>
          </cell>
          <cell r="BZ6401">
            <v>0</v>
          </cell>
          <cell r="CA6401">
            <v>0</v>
          </cell>
          <cell r="CC6401" t="str">
            <v>0001_3110-Dist Proj - East</v>
          </cell>
          <cell r="CG6401" t="str">
            <v>Full_Time</v>
          </cell>
          <cell r="CI6401" t="str">
            <v>DS</v>
          </cell>
          <cell r="CJ6401" t="str">
            <v>0001</v>
          </cell>
        </row>
        <row r="6402">
          <cell r="A6402" t="str">
            <v>Budget with Tr. (Jan-01)</v>
          </cell>
          <cell r="H6402">
            <v>1</v>
          </cell>
          <cell r="I6402">
            <v>1</v>
          </cell>
          <cell r="AP6402">
            <v>52696.713861499804</v>
          </cell>
          <cell r="BZ6402">
            <v>0</v>
          </cell>
          <cell r="CA6402">
            <v>0</v>
          </cell>
          <cell r="CC6402" t="str">
            <v>0008_8140-CDM Business &amp; Regulatory Reporting</v>
          </cell>
          <cell r="CG6402" t="str">
            <v>Contract</v>
          </cell>
          <cell r="CI6402" t="str">
            <v>CDM</v>
          </cell>
          <cell r="CJ6402" t="str">
            <v>0008</v>
          </cell>
        </row>
        <row r="6403">
          <cell r="A6403" t="str">
            <v>Budget with Tr. (Jan-01)</v>
          </cell>
          <cell r="H6403">
            <v>1</v>
          </cell>
          <cell r="I6403">
            <v>1</v>
          </cell>
          <cell r="AP6403">
            <v>102452.82014360079</v>
          </cell>
          <cell r="BZ6403">
            <v>0</v>
          </cell>
          <cell r="CA6403">
            <v>0</v>
          </cell>
          <cell r="CC6403" t="str">
            <v>0001_5200-Facilities &amp; Asset Mgmt</v>
          </cell>
          <cell r="CG6403" t="str">
            <v>Full_Time</v>
          </cell>
          <cell r="CI6403" t="str">
            <v>Faclt.</v>
          </cell>
          <cell r="CJ6403" t="str">
            <v>0001</v>
          </cell>
        </row>
        <row r="6404">
          <cell r="A6404" t="str">
            <v>Budget with Tr. (Jan-01)</v>
          </cell>
          <cell r="H6404">
            <v>1</v>
          </cell>
          <cell r="I6404">
            <v>1</v>
          </cell>
          <cell r="AP6404">
            <v>207310.56479348725</v>
          </cell>
          <cell r="BZ6404">
            <v>0.82420000000000004</v>
          </cell>
          <cell r="CA6404">
            <v>170865.36751000001</v>
          </cell>
          <cell r="CC6404" t="str">
            <v>0001_2400-Policy &amp; Standards</v>
          </cell>
          <cell r="CG6404" t="str">
            <v>Full_Time</v>
          </cell>
          <cell r="CI6404" t="str">
            <v>AM</v>
          </cell>
          <cell r="CJ6404" t="str">
            <v>0001</v>
          </cell>
        </row>
        <row r="6405">
          <cell r="A6405" t="str">
            <v>Budget with Tr. (Jan-01)</v>
          </cell>
          <cell r="H6405">
            <v>1</v>
          </cell>
          <cell r="I6405">
            <v>1</v>
          </cell>
          <cell r="AP6405">
            <v>120229.59309950951</v>
          </cell>
          <cell r="BZ6405">
            <v>0</v>
          </cell>
          <cell r="CA6405">
            <v>0</v>
          </cell>
          <cell r="CC6405" t="str">
            <v>0001_1330-Corporate Tax</v>
          </cell>
          <cell r="CG6405" t="str">
            <v>Full_Time</v>
          </cell>
          <cell r="CI6405" t="str">
            <v>Fin.</v>
          </cell>
          <cell r="CJ6405" t="str">
            <v>0001</v>
          </cell>
        </row>
        <row r="6406">
          <cell r="A6406" t="str">
            <v>Budget with Tr. (Jan-01)</v>
          </cell>
          <cell r="H6406">
            <v>1</v>
          </cell>
          <cell r="I6406">
            <v>1</v>
          </cell>
          <cell r="AP6406">
            <v>41703.063339999288</v>
          </cell>
          <cell r="BZ6406">
            <v>0</v>
          </cell>
          <cell r="CA6406">
            <v>0</v>
          </cell>
          <cell r="CC6406" t="str">
            <v>0001_1350-Internal Audit</v>
          </cell>
          <cell r="CG6406" t="str">
            <v>Contract</v>
          </cell>
          <cell r="CI6406" t="str">
            <v>Fin.</v>
          </cell>
          <cell r="CJ6406" t="str">
            <v>0001</v>
          </cell>
        </row>
        <row r="6407">
          <cell r="A6407" t="str">
            <v>Budget with Tr. (Jan-01)</v>
          </cell>
          <cell r="H6407">
            <v>1</v>
          </cell>
          <cell r="I6407">
            <v>0.58333333333333337</v>
          </cell>
          <cell r="AP6407">
            <v>79903.967487069298</v>
          </cell>
          <cell r="BZ6407">
            <v>0</v>
          </cell>
          <cell r="CA6407">
            <v>0</v>
          </cell>
          <cell r="CC6407" t="str">
            <v>0001_1342-Support Customer Service Support</v>
          </cell>
          <cell r="CG6407" t="str">
            <v>Open</v>
          </cell>
          <cell r="CI6407" t="str">
            <v>Fin.</v>
          </cell>
          <cell r="CJ6407" t="str">
            <v>0001</v>
          </cell>
        </row>
        <row r="6408">
          <cell r="A6408" t="str">
            <v>Budget with Tr. (Jan-01)</v>
          </cell>
          <cell r="H6408">
            <v>1</v>
          </cell>
          <cell r="I6408">
            <v>0.58333333333333337</v>
          </cell>
          <cell r="AP6408">
            <v>79903.967487069298</v>
          </cell>
          <cell r="BZ6408">
            <v>0</v>
          </cell>
          <cell r="CA6408">
            <v>0</v>
          </cell>
          <cell r="CC6408" t="str">
            <v>0001_1342-Support Customer Service Support</v>
          </cell>
          <cell r="CG6408" t="str">
            <v>Open</v>
          </cell>
          <cell r="CI6408" t="str">
            <v>Fin.</v>
          </cell>
          <cell r="CJ6408" t="str">
            <v>0001</v>
          </cell>
        </row>
        <row r="6409">
          <cell r="A6409" t="str">
            <v>Budget with Tr. (Jan-01)</v>
          </cell>
          <cell r="H6409">
            <v>0</v>
          </cell>
          <cell r="I6409">
            <v>0</v>
          </cell>
          <cell r="AP6409">
            <v>0</v>
          </cell>
          <cell r="BZ6409">
            <v>0</v>
          </cell>
          <cell r="CA6409">
            <v>0</v>
          </cell>
          <cell r="CC6409" t="str">
            <v>0001_1342-Support Customer Service Support</v>
          </cell>
          <cell r="CG6409" t="e">
            <v>#N/A</v>
          </cell>
          <cell r="CI6409" t="str">
            <v>Fin.</v>
          </cell>
          <cell r="CJ6409" t="str">
            <v>0001</v>
          </cell>
        </row>
        <row r="6410">
          <cell r="A6410" t="str">
            <v>Budget with Tr. (Jan-01)</v>
          </cell>
          <cell r="H6410">
            <v>1</v>
          </cell>
          <cell r="I6410">
            <v>0.58333333333333337</v>
          </cell>
          <cell r="AP6410">
            <v>79903.967487069298</v>
          </cell>
          <cell r="BZ6410">
            <v>0</v>
          </cell>
          <cell r="CA6410">
            <v>0</v>
          </cell>
          <cell r="CC6410" t="str">
            <v>0001_1343-Operations Support</v>
          </cell>
          <cell r="CG6410" t="str">
            <v>Open</v>
          </cell>
          <cell r="CI6410" t="str">
            <v>Fin.</v>
          </cell>
          <cell r="CJ6410" t="str">
            <v>0001</v>
          </cell>
        </row>
        <row r="6411">
          <cell r="A6411" t="str">
            <v>Budget with Tr. (Jan-01)</v>
          </cell>
          <cell r="H6411">
            <v>1</v>
          </cell>
          <cell r="I6411">
            <v>0.58333333333333337</v>
          </cell>
          <cell r="AP6411">
            <v>79903.967487069298</v>
          </cell>
          <cell r="BZ6411">
            <v>0</v>
          </cell>
          <cell r="CA6411">
            <v>0</v>
          </cell>
          <cell r="CC6411" t="str">
            <v>0001_1343-Operations Support</v>
          </cell>
          <cell r="CG6411" t="str">
            <v>Open</v>
          </cell>
          <cell r="CI6411" t="str">
            <v>Fin.</v>
          </cell>
          <cell r="CJ6411" t="str">
            <v>0001</v>
          </cell>
        </row>
        <row r="6412">
          <cell r="A6412" t="str">
            <v>Budget with Tr. (Jan-01)</v>
          </cell>
          <cell r="H6412">
            <v>0</v>
          </cell>
          <cell r="I6412">
            <v>0</v>
          </cell>
          <cell r="AP6412">
            <v>0</v>
          </cell>
          <cell r="BZ6412">
            <v>0</v>
          </cell>
          <cell r="CA6412">
            <v>0</v>
          </cell>
          <cell r="CC6412" t="str">
            <v>0001_2200-Syst Reliability Planning</v>
          </cell>
          <cell r="CG6412" t="e">
            <v>#N/A</v>
          </cell>
          <cell r="CI6412" t="str">
            <v>AM</v>
          </cell>
          <cell r="CJ6412" t="str">
            <v>0001</v>
          </cell>
        </row>
        <row r="6413">
          <cell r="A6413" t="str">
            <v>Budget with Tr. (Jan-01)</v>
          </cell>
          <cell r="H6413">
            <v>1</v>
          </cell>
          <cell r="I6413">
            <v>0.58333333333333337</v>
          </cell>
          <cell r="AP6413">
            <v>79903.967487069298</v>
          </cell>
          <cell r="BZ6413">
            <v>0</v>
          </cell>
          <cell r="CA6413">
            <v>0</v>
          </cell>
          <cell r="CC6413" t="str">
            <v>0001_1343-Operations Support</v>
          </cell>
          <cell r="CG6413" t="str">
            <v>Open</v>
          </cell>
          <cell r="CI6413" t="str">
            <v>Fin.</v>
          </cell>
          <cell r="CJ6413" t="str">
            <v>0001</v>
          </cell>
        </row>
        <row r="6414">
          <cell r="A6414" t="str">
            <v>Budget with Tr. (Jan-01)</v>
          </cell>
          <cell r="H6414">
            <v>1</v>
          </cell>
          <cell r="I6414">
            <v>0.58333333333333337</v>
          </cell>
          <cell r="AP6414">
            <v>77875.98565229091</v>
          </cell>
          <cell r="BZ6414">
            <v>0.82420000000000004</v>
          </cell>
          <cell r="CA6414">
            <v>64185.387369999997</v>
          </cell>
          <cell r="CC6414" t="str">
            <v>0001_2200-Syst Reliability Planning</v>
          </cell>
          <cell r="CG6414" t="str">
            <v>Open</v>
          </cell>
          <cell r="CI6414" t="str">
            <v>AM</v>
          </cell>
          <cell r="CJ6414" t="str">
            <v>0001</v>
          </cell>
        </row>
        <row r="6415">
          <cell r="A6415" t="str">
            <v>Budget with Tr. (Jan-01)</v>
          </cell>
          <cell r="H6415">
            <v>0</v>
          </cell>
          <cell r="I6415">
            <v>0</v>
          </cell>
          <cell r="AP6415">
            <v>0</v>
          </cell>
          <cell r="BZ6415">
            <v>0</v>
          </cell>
          <cell r="CA6415">
            <v>0</v>
          </cell>
          <cell r="CC6415" t="str">
            <v>0001_3810-Project Management Service</v>
          </cell>
          <cell r="CG6415" t="e">
            <v>#N/A</v>
          </cell>
          <cell r="CI6415" t="str">
            <v>SM</v>
          </cell>
          <cell r="CJ6415" t="str">
            <v>0001</v>
          </cell>
        </row>
        <row r="6416">
          <cell r="A6416" t="str">
            <v>Budget with Tr. (Jan-01)</v>
          </cell>
          <cell r="H6416">
            <v>1</v>
          </cell>
          <cell r="I6416">
            <v>0.58333333333333337</v>
          </cell>
          <cell r="AP6416">
            <v>79903.967487069298</v>
          </cell>
          <cell r="BZ6416">
            <v>0.82420000000000004</v>
          </cell>
          <cell r="CA6416">
            <v>65856.849999999991</v>
          </cell>
          <cell r="CC6416" t="str">
            <v>0001_3810-Project Management Service</v>
          </cell>
          <cell r="CG6416" t="str">
            <v>Open</v>
          </cell>
          <cell r="CI6416" t="str">
            <v>SM</v>
          </cell>
          <cell r="CJ6416" t="str">
            <v>0001</v>
          </cell>
        </row>
        <row r="6417">
          <cell r="A6417" t="str">
            <v>Budget with Tr. (Jan-01)</v>
          </cell>
          <cell r="H6417">
            <v>0</v>
          </cell>
          <cell r="I6417">
            <v>0</v>
          </cell>
          <cell r="AP6417">
            <v>0</v>
          </cell>
          <cell r="BZ6417">
            <v>0</v>
          </cell>
          <cell r="CA6417">
            <v>0</v>
          </cell>
          <cell r="CC6417" t="str">
            <v>0001_3840-Enterprise Project Management Office</v>
          </cell>
          <cell r="CG6417" t="e">
            <v>#N/A</v>
          </cell>
          <cell r="CI6417" t="str">
            <v>SM</v>
          </cell>
          <cell r="CJ6417" t="str">
            <v>0001</v>
          </cell>
        </row>
        <row r="6418">
          <cell r="A6418" t="str">
            <v>Budget with Tr. (Jan-01)</v>
          </cell>
          <cell r="H6418">
            <v>1</v>
          </cell>
          <cell r="I6418">
            <v>0.58333333333333337</v>
          </cell>
          <cell r="AP6418">
            <v>88528.12258563278</v>
          </cell>
          <cell r="BZ6418">
            <v>0.82420000000000004</v>
          </cell>
          <cell r="CA6418">
            <v>72964.878649999999</v>
          </cell>
          <cell r="CC6418" t="str">
            <v>0001_3810-Project Management Service</v>
          </cell>
          <cell r="CG6418" t="str">
            <v>Open</v>
          </cell>
          <cell r="CI6418" t="str">
            <v>SM</v>
          </cell>
          <cell r="CJ6418" t="str">
            <v>0001</v>
          </cell>
        </row>
        <row r="6419">
          <cell r="A6419" t="str">
            <v>Budget with Tr. (Jan-01)</v>
          </cell>
          <cell r="H6419">
            <v>0</v>
          </cell>
          <cell r="I6419">
            <v>0</v>
          </cell>
          <cell r="AP6419">
            <v>0</v>
          </cell>
          <cell r="BZ6419">
            <v>0</v>
          </cell>
          <cell r="CA6419">
            <v>0</v>
          </cell>
          <cell r="CC6419" t="str">
            <v>0001_3850-Strategy &amp; Enterprise Risk Management</v>
          </cell>
          <cell r="CG6419" t="e">
            <v>#N/A</v>
          </cell>
          <cell r="CI6419" t="str">
            <v>SM</v>
          </cell>
          <cell r="CJ6419" t="str">
            <v>0001</v>
          </cell>
        </row>
        <row r="6420">
          <cell r="A6420" t="str">
            <v>Budget with Tr. (Jan-01)</v>
          </cell>
          <cell r="H6420">
            <v>1</v>
          </cell>
          <cell r="I6420">
            <v>0.58333333333333337</v>
          </cell>
          <cell r="AP6420">
            <v>79903.967487069298</v>
          </cell>
          <cell r="BZ6420">
            <v>0</v>
          </cell>
          <cell r="CA6420">
            <v>0</v>
          </cell>
          <cell r="CC6420" t="str">
            <v>0001_3830-Policy Administration</v>
          </cell>
          <cell r="CG6420" t="str">
            <v>Open</v>
          </cell>
          <cell r="CI6420" t="str">
            <v>SM</v>
          </cell>
          <cell r="CJ6420" t="str">
            <v>0001</v>
          </cell>
        </row>
        <row r="6421">
          <cell r="A6421" t="str">
            <v>Budget with Tr. (Jan-01)</v>
          </cell>
          <cell r="H6421">
            <v>0</v>
          </cell>
          <cell r="I6421">
            <v>0</v>
          </cell>
          <cell r="AP6421">
            <v>0</v>
          </cell>
          <cell r="BZ6421">
            <v>0</v>
          </cell>
          <cell r="CA6421">
            <v>0</v>
          </cell>
          <cell r="CC6421" t="str">
            <v>0001_3850-Strategy &amp; Enterprise Risk Management</v>
          </cell>
          <cell r="CG6421" t="e">
            <v>#N/A</v>
          </cell>
          <cell r="CI6421" t="str">
            <v>SM</v>
          </cell>
          <cell r="CJ6421" t="str">
            <v>0001</v>
          </cell>
        </row>
        <row r="6422">
          <cell r="A6422" t="str">
            <v>Budget with Tr. (Jan-01)</v>
          </cell>
          <cell r="H6422">
            <v>5</v>
          </cell>
          <cell r="I6422">
            <v>2.9166666666666665</v>
          </cell>
          <cell r="AP6422">
            <v>399519.83743534843</v>
          </cell>
          <cell r="BZ6422">
            <v>0</v>
          </cell>
          <cell r="CA6422">
            <v>0</v>
          </cell>
          <cell r="CC6422" t="str">
            <v>0001_3840-Enterprise Project Management Office</v>
          </cell>
          <cell r="CG6422" t="str">
            <v>Open</v>
          </cell>
          <cell r="CI6422" t="str">
            <v>SM</v>
          </cell>
          <cell r="CJ6422" t="str">
            <v>0001</v>
          </cell>
        </row>
        <row r="6423">
          <cell r="A6423" t="str">
            <v>Budget with Tr. (Jan-01)</v>
          </cell>
          <cell r="H6423">
            <v>0</v>
          </cell>
          <cell r="I6423">
            <v>0</v>
          </cell>
          <cell r="AP6423">
            <v>0</v>
          </cell>
          <cell r="BZ6423">
            <v>0</v>
          </cell>
          <cell r="CA6423">
            <v>0</v>
          </cell>
          <cell r="CC6423" t="str">
            <v>0001_3850-Strategy &amp; Enterprise Risk Management</v>
          </cell>
          <cell r="CG6423" t="e">
            <v>#N/A</v>
          </cell>
          <cell r="CI6423" t="str">
            <v>SM</v>
          </cell>
          <cell r="CJ6423" t="str">
            <v>0001</v>
          </cell>
        </row>
        <row r="6424">
          <cell r="A6424" t="str">
            <v>Budget with Tr. (Jan-01)</v>
          </cell>
          <cell r="H6424">
            <v>2</v>
          </cell>
          <cell r="I6424">
            <v>1.1666666666666667</v>
          </cell>
          <cell r="AP6424">
            <v>159807.93497413883</v>
          </cell>
          <cell r="BZ6424">
            <v>0</v>
          </cell>
          <cell r="CA6424">
            <v>0</v>
          </cell>
          <cell r="CC6424" t="str">
            <v>0001_3850-Strategy &amp; Enterprise Risk Management</v>
          </cell>
          <cell r="CG6424" t="str">
            <v>Open</v>
          </cell>
          <cell r="CI6424" t="str">
            <v>SM</v>
          </cell>
          <cell r="CJ6424" t="str">
            <v>0001</v>
          </cell>
        </row>
        <row r="6425">
          <cell r="A6425" t="str">
            <v>Budget with Tr. (Jan-01)</v>
          </cell>
          <cell r="H6425">
            <v>0</v>
          </cell>
          <cell r="I6425">
            <v>0</v>
          </cell>
          <cell r="AP6425">
            <v>0</v>
          </cell>
          <cell r="BZ6425">
            <v>0</v>
          </cell>
          <cell r="CA6425">
            <v>0</v>
          </cell>
          <cell r="CC6425" t="str">
            <v>0001_4100-Meter Services</v>
          </cell>
          <cell r="CG6425" t="e">
            <v>#N/A</v>
          </cell>
          <cell r="CI6425" t="str">
            <v>CS</v>
          </cell>
          <cell r="CJ6425" t="str">
            <v>0001</v>
          </cell>
        </row>
        <row r="6426">
          <cell r="A6426" t="str">
            <v>Budget with Tr. (Jan-01)</v>
          </cell>
          <cell r="H6426">
            <v>2</v>
          </cell>
          <cell r="I6426">
            <v>1.1666666666666667</v>
          </cell>
          <cell r="AP6426">
            <v>159807.93497413883</v>
          </cell>
          <cell r="BZ6426">
            <v>0</v>
          </cell>
          <cell r="CA6426">
            <v>0</v>
          </cell>
          <cell r="CC6426" t="str">
            <v>0001_3850-Strategy &amp; Enterprise Risk Management</v>
          </cell>
          <cell r="CG6426" t="str">
            <v>Open</v>
          </cell>
          <cell r="CI6426" t="str">
            <v>SM</v>
          </cell>
          <cell r="CJ6426" t="str">
            <v>0001</v>
          </cell>
        </row>
        <row r="6427">
          <cell r="A6427" t="str">
            <v>Budget with Tr. (Jan-01)</v>
          </cell>
          <cell r="H6427">
            <v>0</v>
          </cell>
          <cell r="I6427">
            <v>0</v>
          </cell>
          <cell r="AP6427">
            <v>0</v>
          </cell>
          <cell r="BZ6427">
            <v>0</v>
          </cell>
          <cell r="CA6427">
            <v>0</v>
          </cell>
          <cell r="CC6427" t="str">
            <v>0001_4100-Meter Services</v>
          </cell>
          <cell r="CG6427" t="e">
            <v>#N/A</v>
          </cell>
          <cell r="CI6427" t="str">
            <v>CS</v>
          </cell>
          <cell r="CJ6427" t="str">
            <v>0001</v>
          </cell>
        </row>
        <row r="6428">
          <cell r="A6428" t="str">
            <v>Budget with Tr. (Jan-01)</v>
          </cell>
          <cell r="H6428">
            <v>1</v>
          </cell>
          <cell r="I6428">
            <v>0.58333333333333337</v>
          </cell>
          <cell r="AP6428">
            <v>51061.789900556701</v>
          </cell>
          <cell r="BZ6428">
            <v>0</v>
          </cell>
          <cell r="CA6428">
            <v>0</v>
          </cell>
          <cell r="CC6428" t="str">
            <v>0001_3850-Strategy &amp; Enterprise Risk Management</v>
          </cell>
          <cell r="CG6428" t="str">
            <v>Open</v>
          </cell>
          <cell r="CI6428" t="str">
            <v>SM</v>
          </cell>
          <cell r="CJ6428" t="str">
            <v>0001</v>
          </cell>
        </row>
        <row r="6429">
          <cell r="A6429" t="str">
            <v>Budget with Tr. (Jan-01)</v>
          </cell>
          <cell r="H6429">
            <v>0</v>
          </cell>
          <cell r="I6429">
            <v>0</v>
          </cell>
          <cell r="AP6429">
            <v>0</v>
          </cell>
          <cell r="BZ6429">
            <v>0</v>
          </cell>
          <cell r="CA6429">
            <v>0</v>
          </cell>
          <cell r="CC6429" t="str">
            <v>0001_4150-Meter Operations</v>
          </cell>
          <cell r="CG6429" t="e">
            <v>#N/A</v>
          </cell>
          <cell r="CI6429" t="str">
            <v>CS</v>
          </cell>
          <cell r="CJ6429" t="str">
            <v>0001</v>
          </cell>
        </row>
        <row r="6430">
          <cell r="A6430" t="str">
            <v>Budget with Tr. (Jan-01)</v>
          </cell>
          <cell r="H6430">
            <v>0</v>
          </cell>
          <cell r="I6430">
            <v>0</v>
          </cell>
          <cell r="AP6430">
            <v>0</v>
          </cell>
          <cell r="BZ6430">
            <v>0</v>
          </cell>
          <cell r="CA6430">
            <v>0</v>
          </cell>
          <cell r="CC6430" t="str">
            <v>0001_4150-Meter Operations</v>
          </cell>
          <cell r="CG6430" t="e">
            <v>#N/A</v>
          </cell>
          <cell r="CI6430" t="str">
            <v>CS</v>
          </cell>
          <cell r="CJ6430" t="str">
            <v>0001</v>
          </cell>
        </row>
        <row r="6431">
          <cell r="A6431" t="str">
            <v>Budget with Tr. (Jan-01)</v>
          </cell>
          <cell r="H6431">
            <v>1</v>
          </cell>
          <cell r="I6431">
            <v>1</v>
          </cell>
          <cell r="AP6431">
            <v>86794.191612326889</v>
          </cell>
          <cell r="BZ6431">
            <v>0</v>
          </cell>
          <cell r="CA6431">
            <v>0</v>
          </cell>
          <cell r="CC6431" t="str">
            <v>0001_4100-Meter Services</v>
          </cell>
          <cell r="CG6431" t="str">
            <v>Open</v>
          </cell>
          <cell r="CI6431" t="str">
            <v>CS</v>
          </cell>
          <cell r="CJ6431" t="str">
            <v>0001</v>
          </cell>
        </row>
        <row r="6432">
          <cell r="A6432" t="str">
            <v>Budget with Tr. (Jan-01)</v>
          </cell>
          <cell r="H6432">
            <v>0</v>
          </cell>
          <cell r="I6432">
            <v>0</v>
          </cell>
          <cell r="AP6432">
            <v>0</v>
          </cell>
          <cell r="BZ6432">
            <v>0</v>
          </cell>
          <cell r="CA6432">
            <v>0</v>
          </cell>
          <cell r="CC6432" t="str">
            <v>0001_4150-Meter Operations</v>
          </cell>
          <cell r="CG6432" t="e">
            <v>#N/A</v>
          </cell>
          <cell r="CI6432" t="str">
            <v>CS</v>
          </cell>
          <cell r="CJ6432" t="str">
            <v>0001</v>
          </cell>
        </row>
        <row r="6433">
          <cell r="A6433" t="str">
            <v>Budget with Tr. (Jan-01)</v>
          </cell>
          <cell r="H6433">
            <v>1</v>
          </cell>
          <cell r="I6433">
            <v>1</v>
          </cell>
          <cell r="AP6433">
            <v>86794.191612326889</v>
          </cell>
          <cell r="BZ6433">
            <v>0</v>
          </cell>
          <cell r="CA6433">
            <v>0</v>
          </cell>
          <cell r="CC6433" t="str">
            <v>0001_4100-Meter Services</v>
          </cell>
          <cell r="CG6433" t="str">
            <v>Open</v>
          </cell>
          <cell r="CI6433" t="str">
            <v>CS</v>
          </cell>
          <cell r="CJ6433" t="str">
            <v>0001</v>
          </cell>
        </row>
        <row r="6434">
          <cell r="A6434" t="str">
            <v>Budget with Tr. (Jan-01)</v>
          </cell>
          <cell r="H6434">
            <v>0</v>
          </cell>
          <cell r="I6434">
            <v>0</v>
          </cell>
          <cell r="AP6434">
            <v>0</v>
          </cell>
          <cell r="BZ6434">
            <v>0</v>
          </cell>
          <cell r="CA6434">
            <v>0</v>
          </cell>
          <cell r="CC6434" t="str">
            <v>0001_4150-Meter Operations</v>
          </cell>
          <cell r="CG6434" t="e">
            <v>#N/A</v>
          </cell>
          <cell r="CI6434" t="str">
            <v>CS</v>
          </cell>
          <cell r="CJ6434" t="str">
            <v>0001</v>
          </cell>
        </row>
        <row r="6435">
          <cell r="A6435" t="str">
            <v>Budget with Tr. (Jan-01)</v>
          </cell>
          <cell r="H6435">
            <v>1</v>
          </cell>
          <cell r="I6435">
            <v>1</v>
          </cell>
          <cell r="AP6435">
            <v>94496.349290906102</v>
          </cell>
          <cell r="BZ6435">
            <v>0</v>
          </cell>
          <cell r="CA6435">
            <v>0</v>
          </cell>
          <cell r="CC6435" t="str">
            <v>0001_4150-Meter Operations</v>
          </cell>
          <cell r="CG6435" t="str">
            <v>Open</v>
          </cell>
          <cell r="CI6435" t="str">
            <v>CS</v>
          </cell>
          <cell r="CJ6435" t="str">
            <v>0001</v>
          </cell>
        </row>
        <row r="6436">
          <cell r="A6436" t="str">
            <v>Budget with Tr. (Jan-01)</v>
          </cell>
          <cell r="H6436">
            <v>0</v>
          </cell>
          <cell r="I6436">
            <v>0</v>
          </cell>
          <cell r="AP6436">
            <v>0</v>
          </cell>
          <cell r="BZ6436">
            <v>0</v>
          </cell>
          <cell r="CA6436">
            <v>0</v>
          </cell>
          <cell r="CC6436" t="str">
            <v>0001_4260-Field Services</v>
          </cell>
          <cell r="CG6436" t="e">
            <v>#N/A</v>
          </cell>
          <cell r="CI6436" t="str">
            <v>CS</v>
          </cell>
          <cell r="CJ6436" t="str">
            <v>0001</v>
          </cell>
        </row>
        <row r="6437">
          <cell r="A6437" t="str">
            <v>Budget with Tr. (Jan-01)</v>
          </cell>
          <cell r="H6437">
            <v>1</v>
          </cell>
          <cell r="I6437">
            <v>1</v>
          </cell>
          <cell r="AP6437">
            <v>69234.730826939602</v>
          </cell>
          <cell r="BZ6437">
            <v>0</v>
          </cell>
          <cell r="CA6437">
            <v>0</v>
          </cell>
          <cell r="CC6437" t="str">
            <v>0001_4420-Accounts Receivable</v>
          </cell>
          <cell r="CG6437" t="str">
            <v>Open</v>
          </cell>
          <cell r="CI6437" t="str">
            <v>CS</v>
          </cell>
          <cell r="CJ6437" t="str">
            <v>0001</v>
          </cell>
        </row>
        <row r="6438">
          <cell r="A6438" t="str">
            <v>Budget with Tr. (Jan-01)</v>
          </cell>
          <cell r="H6438">
            <v>1</v>
          </cell>
          <cell r="I6438">
            <v>1</v>
          </cell>
          <cell r="AP6438">
            <v>69234.730826939602</v>
          </cell>
          <cell r="BZ6438">
            <v>0</v>
          </cell>
          <cell r="CA6438">
            <v>0</v>
          </cell>
          <cell r="CC6438" t="str">
            <v>0001_4420-Accounts Receivable</v>
          </cell>
          <cell r="CG6438" t="str">
            <v>Open</v>
          </cell>
          <cell r="CI6438" t="str">
            <v>CS</v>
          </cell>
          <cell r="CJ6438" t="str">
            <v>0001</v>
          </cell>
        </row>
        <row r="6439">
          <cell r="A6439" t="str">
            <v>Budget with Tr. (Jan-01)</v>
          </cell>
          <cell r="H6439">
            <v>0</v>
          </cell>
          <cell r="I6439">
            <v>0</v>
          </cell>
          <cell r="AP6439">
            <v>0</v>
          </cell>
          <cell r="BZ6439">
            <v>0</v>
          </cell>
          <cell r="CA6439">
            <v>0</v>
          </cell>
          <cell r="CC6439" t="str">
            <v>0001_4410-Call Centre</v>
          </cell>
          <cell r="CG6439" t="e">
            <v>#N/A</v>
          </cell>
          <cell r="CI6439" t="str">
            <v>CS</v>
          </cell>
          <cell r="CJ6439" t="str">
            <v>0001</v>
          </cell>
        </row>
        <row r="6440">
          <cell r="A6440" t="str">
            <v>Budget with Tr. (Jan-01)</v>
          </cell>
          <cell r="H6440">
            <v>0</v>
          </cell>
          <cell r="I6440">
            <v>0</v>
          </cell>
          <cell r="AP6440">
            <v>0</v>
          </cell>
          <cell r="BZ6440">
            <v>0</v>
          </cell>
          <cell r="CA6440">
            <v>0</v>
          </cell>
          <cell r="CC6440" t="str">
            <v>0001_4410-Call Centre</v>
          </cell>
          <cell r="CG6440" t="e">
            <v>#N/A</v>
          </cell>
          <cell r="CI6440" t="str">
            <v>CS</v>
          </cell>
          <cell r="CJ6440" t="str">
            <v>0001</v>
          </cell>
        </row>
        <row r="6441">
          <cell r="A6441" t="str">
            <v>Budget with Tr. (Jan-01)</v>
          </cell>
          <cell r="H6441">
            <v>1</v>
          </cell>
          <cell r="I6441">
            <v>1</v>
          </cell>
          <cell r="AP6441">
            <v>69234.730826939602</v>
          </cell>
          <cell r="BZ6441">
            <v>0.82420000000000004</v>
          </cell>
          <cell r="CA6441">
            <v>57063.265150000007</v>
          </cell>
          <cell r="CC6441" t="str">
            <v>0001_4150-Meter Operations</v>
          </cell>
          <cell r="CG6441" t="str">
            <v>Open</v>
          </cell>
          <cell r="CI6441" t="str">
            <v>CS</v>
          </cell>
          <cell r="CJ6441" t="str">
            <v>0001</v>
          </cell>
        </row>
        <row r="6442">
          <cell r="A6442" t="str">
            <v>Budget with Tr. (Jan-01)</v>
          </cell>
          <cell r="H6442">
            <v>1</v>
          </cell>
          <cell r="I6442">
            <v>1</v>
          </cell>
          <cell r="AP6442">
            <v>135193.6497483803</v>
          </cell>
          <cell r="BZ6442">
            <v>0</v>
          </cell>
          <cell r="CA6442">
            <v>0</v>
          </cell>
          <cell r="CC6442" t="str">
            <v>0001_4260-Field Services</v>
          </cell>
          <cell r="CG6442" t="str">
            <v>Open</v>
          </cell>
          <cell r="CI6442" t="str">
            <v>CS</v>
          </cell>
          <cell r="CJ6442" t="str">
            <v>0001</v>
          </cell>
        </row>
        <row r="6443">
          <cell r="A6443" t="str">
            <v>Budget with Tr. (Jan-01)</v>
          </cell>
          <cell r="H6443">
            <v>0</v>
          </cell>
          <cell r="I6443">
            <v>0</v>
          </cell>
          <cell r="AP6443">
            <v>0</v>
          </cell>
          <cell r="BZ6443">
            <v>0</v>
          </cell>
          <cell r="CA6443">
            <v>0</v>
          </cell>
          <cell r="CC6443" t="str">
            <v>0001_4410-Call Centre</v>
          </cell>
          <cell r="CG6443" t="e">
            <v>#N/A</v>
          </cell>
          <cell r="CI6443" t="str">
            <v>CS</v>
          </cell>
          <cell r="CJ6443" t="str">
            <v>0001</v>
          </cell>
        </row>
        <row r="6444">
          <cell r="A6444" t="str">
            <v>Budget with Tr. (Jan-01)</v>
          </cell>
          <cell r="H6444">
            <v>0</v>
          </cell>
          <cell r="I6444">
            <v>0</v>
          </cell>
          <cell r="AP6444">
            <v>0</v>
          </cell>
          <cell r="BZ6444">
            <v>0</v>
          </cell>
          <cell r="CA6444">
            <v>0</v>
          </cell>
          <cell r="CC6444" t="str">
            <v>0001_4410-Call Centre</v>
          </cell>
          <cell r="CG6444" t="e">
            <v>#N/A</v>
          </cell>
          <cell r="CI6444" t="str">
            <v>CS</v>
          </cell>
          <cell r="CJ6444" t="str">
            <v>0001</v>
          </cell>
        </row>
        <row r="6445">
          <cell r="A6445" t="str">
            <v>Budget with Tr. (Jan-01)</v>
          </cell>
          <cell r="H6445">
            <v>1</v>
          </cell>
          <cell r="I6445">
            <v>1</v>
          </cell>
          <cell r="AP6445">
            <v>135193.6497483803</v>
          </cell>
          <cell r="BZ6445">
            <v>0.82420000000000004</v>
          </cell>
          <cell r="CA6445">
            <v>111426.60612</v>
          </cell>
          <cell r="CC6445" t="str">
            <v>0001_4100-Meter Services</v>
          </cell>
          <cell r="CG6445" t="str">
            <v>Open</v>
          </cell>
          <cell r="CI6445" t="str">
            <v>CS</v>
          </cell>
          <cell r="CJ6445" t="str">
            <v>0001</v>
          </cell>
        </row>
        <row r="6446">
          <cell r="A6446" t="str">
            <v>Budget with Tr. (Jan-01)</v>
          </cell>
          <cell r="H6446">
            <v>0</v>
          </cell>
          <cell r="I6446">
            <v>0</v>
          </cell>
          <cell r="AP6446">
            <v>0</v>
          </cell>
          <cell r="BZ6446">
            <v>0</v>
          </cell>
          <cell r="CA6446">
            <v>0</v>
          </cell>
          <cell r="CC6446" t="str">
            <v>0001_4420-Accounts Receivable</v>
          </cell>
          <cell r="CG6446" t="e">
            <v>#N/A</v>
          </cell>
          <cell r="CI6446" t="str">
            <v>CS</v>
          </cell>
          <cell r="CJ6446" t="str">
            <v>0001</v>
          </cell>
        </row>
        <row r="6447">
          <cell r="A6447" t="str">
            <v>Budget with Tr. (Jan-01)</v>
          </cell>
          <cell r="H6447">
            <v>1</v>
          </cell>
          <cell r="I6447">
            <v>1</v>
          </cell>
          <cell r="AP6447">
            <v>69234.730826939602</v>
          </cell>
          <cell r="BZ6447">
            <v>0</v>
          </cell>
          <cell r="CA6447">
            <v>0</v>
          </cell>
          <cell r="CC6447" t="str">
            <v>0001_4410-Call Centre</v>
          </cell>
          <cell r="CG6447" t="str">
            <v>Open</v>
          </cell>
          <cell r="CI6447" t="str">
            <v>CS</v>
          </cell>
          <cell r="CJ6447" t="str">
            <v>0001</v>
          </cell>
        </row>
        <row r="6448">
          <cell r="A6448" t="str">
            <v>Budget with Tr. (Jan-01)</v>
          </cell>
          <cell r="H6448">
            <v>0</v>
          </cell>
          <cell r="I6448">
            <v>0</v>
          </cell>
          <cell r="AP6448">
            <v>0</v>
          </cell>
          <cell r="BZ6448">
            <v>0</v>
          </cell>
          <cell r="CA6448">
            <v>0</v>
          </cell>
          <cell r="CC6448" t="str">
            <v>0001_4420-Accounts Receivable</v>
          </cell>
          <cell r="CG6448" t="e">
            <v>#N/A</v>
          </cell>
          <cell r="CI6448" t="str">
            <v>CS</v>
          </cell>
          <cell r="CJ6448" t="str">
            <v>0001</v>
          </cell>
        </row>
        <row r="6449">
          <cell r="A6449" t="str">
            <v>Budget with Tr. (Jan-01)</v>
          </cell>
          <cell r="H6449">
            <v>1</v>
          </cell>
          <cell r="I6449">
            <v>1</v>
          </cell>
          <cell r="AP6449">
            <v>142789.4932590111</v>
          </cell>
          <cell r="BZ6449">
            <v>0</v>
          </cell>
          <cell r="CA6449">
            <v>0</v>
          </cell>
          <cell r="CC6449" t="str">
            <v>0001_4410-Call Centre</v>
          </cell>
          <cell r="CG6449" t="str">
            <v>Open</v>
          </cell>
          <cell r="CI6449" t="str">
            <v>CS</v>
          </cell>
          <cell r="CJ6449" t="str">
            <v>0001</v>
          </cell>
        </row>
        <row r="6450">
          <cell r="A6450" t="str">
            <v>Budget with Tr. (Jan-01)</v>
          </cell>
          <cell r="H6450">
            <v>0</v>
          </cell>
          <cell r="I6450">
            <v>0</v>
          </cell>
          <cell r="AP6450">
            <v>0</v>
          </cell>
          <cell r="BZ6450">
            <v>0</v>
          </cell>
          <cell r="CA6450">
            <v>0</v>
          </cell>
          <cell r="CC6450" t="str">
            <v>0001_4420-Accounts Receivable</v>
          </cell>
          <cell r="CG6450" t="e">
            <v>#N/A</v>
          </cell>
          <cell r="CI6450" t="str">
            <v>CS</v>
          </cell>
          <cell r="CJ6450" t="str">
            <v>0001</v>
          </cell>
        </row>
        <row r="6451">
          <cell r="A6451" t="str">
            <v>Budget with Tr. (Jan-01)</v>
          </cell>
          <cell r="H6451">
            <v>1</v>
          </cell>
          <cell r="I6451">
            <v>1</v>
          </cell>
          <cell r="AP6451">
            <v>69234.730826939602</v>
          </cell>
          <cell r="BZ6451">
            <v>0</v>
          </cell>
          <cell r="CA6451">
            <v>0</v>
          </cell>
          <cell r="CC6451" t="str">
            <v>0001_4410-Call Centre</v>
          </cell>
          <cell r="CG6451" t="str">
            <v>Open</v>
          </cell>
          <cell r="CI6451" t="str">
            <v>CS</v>
          </cell>
          <cell r="CJ6451" t="str">
            <v>0001</v>
          </cell>
        </row>
        <row r="6452">
          <cell r="A6452" t="str">
            <v>Budget with Tr. (Jan-01)</v>
          </cell>
          <cell r="H6452">
            <v>0</v>
          </cell>
          <cell r="I6452">
            <v>0</v>
          </cell>
          <cell r="AP6452">
            <v>0</v>
          </cell>
          <cell r="BZ6452">
            <v>0</v>
          </cell>
          <cell r="CA6452">
            <v>0</v>
          </cell>
          <cell r="CC6452" t="str">
            <v>0001_4450-Cust Mgt Services</v>
          </cell>
          <cell r="CG6452" t="e">
            <v>#N/A</v>
          </cell>
          <cell r="CI6452" t="str">
            <v>CS</v>
          </cell>
          <cell r="CJ6452" t="str">
            <v>0001</v>
          </cell>
        </row>
        <row r="6453">
          <cell r="A6453" t="str">
            <v>Budget with Tr. (Jan-01)</v>
          </cell>
          <cell r="H6453">
            <v>1</v>
          </cell>
          <cell r="I6453">
            <v>1</v>
          </cell>
          <cell r="AP6453">
            <v>69234.730826939602</v>
          </cell>
          <cell r="BZ6453">
            <v>0</v>
          </cell>
          <cell r="CA6453">
            <v>0</v>
          </cell>
          <cell r="CC6453" t="str">
            <v>0001_4410-Call Centre</v>
          </cell>
          <cell r="CG6453" t="str">
            <v>Open</v>
          </cell>
          <cell r="CI6453" t="str">
            <v>CS</v>
          </cell>
          <cell r="CJ6453" t="str">
            <v>0001</v>
          </cell>
        </row>
        <row r="6454">
          <cell r="A6454" t="str">
            <v>Budget with Tr. (Jan-01)</v>
          </cell>
          <cell r="H6454">
            <v>0</v>
          </cell>
          <cell r="I6454">
            <v>0</v>
          </cell>
          <cell r="AP6454">
            <v>0</v>
          </cell>
          <cell r="BZ6454">
            <v>0</v>
          </cell>
          <cell r="CA6454">
            <v>0</v>
          </cell>
          <cell r="CC6454" t="str">
            <v>0001_4460-Collections &amp; Ellipse A/R</v>
          </cell>
          <cell r="CG6454" t="e">
            <v>#N/A</v>
          </cell>
          <cell r="CI6454" t="str">
            <v>CS</v>
          </cell>
          <cell r="CJ6454" t="str">
            <v>0001</v>
          </cell>
        </row>
        <row r="6455">
          <cell r="A6455" t="str">
            <v>Budget with Tr. (Jan-01)</v>
          </cell>
          <cell r="H6455">
            <v>1</v>
          </cell>
          <cell r="I6455">
            <v>1</v>
          </cell>
          <cell r="AP6455">
            <v>133207.94374838009</v>
          </cell>
          <cell r="BZ6455">
            <v>0</v>
          </cell>
          <cell r="CA6455">
            <v>0</v>
          </cell>
          <cell r="CC6455" t="str">
            <v>0001_4450-Cust Mgt Services</v>
          </cell>
          <cell r="CG6455" t="str">
            <v>Open</v>
          </cell>
          <cell r="CI6455" t="str">
            <v>CS</v>
          </cell>
          <cell r="CJ6455" t="str">
            <v>0001</v>
          </cell>
        </row>
        <row r="6456">
          <cell r="A6456" t="str">
            <v>Budget with Tr. (Jan-01)</v>
          </cell>
          <cell r="H6456">
            <v>1</v>
          </cell>
          <cell r="I6456">
            <v>1</v>
          </cell>
          <cell r="AP6456">
            <v>78271.919251416577</v>
          </cell>
          <cell r="BZ6456">
            <v>0</v>
          </cell>
          <cell r="CA6456">
            <v>0</v>
          </cell>
          <cell r="CC6456" t="str">
            <v>0001_4420-Accounts Receivable</v>
          </cell>
          <cell r="CG6456" t="str">
            <v>Open</v>
          </cell>
          <cell r="CI6456" t="str">
            <v>CS</v>
          </cell>
          <cell r="CJ6456" t="str">
            <v>0001</v>
          </cell>
        </row>
        <row r="6457">
          <cell r="A6457" t="str">
            <v>Budget with Tr. (Jan-01)</v>
          </cell>
          <cell r="H6457">
            <v>0</v>
          </cell>
          <cell r="I6457">
            <v>0</v>
          </cell>
          <cell r="AP6457">
            <v>0</v>
          </cell>
          <cell r="BZ6457">
            <v>0</v>
          </cell>
          <cell r="CA6457">
            <v>0</v>
          </cell>
          <cell r="CC6457" t="str">
            <v>0001_1110-Reg Policies &amp; Compliance</v>
          </cell>
          <cell r="CG6457" t="e">
            <v>#N/A</v>
          </cell>
          <cell r="CI6457" t="str">
            <v>TRRR</v>
          </cell>
          <cell r="CJ6457" t="str">
            <v>0001</v>
          </cell>
        </row>
        <row r="6458">
          <cell r="A6458" t="str">
            <v>Budget with Tr. (Jan-01)</v>
          </cell>
          <cell r="H6458">
            <v>1</v>
          </cell>
          <cell r="I6458">
            <v>1</v>
          </cell>
          <cell r="AP6458">
            <v>122976.47679106229</v>
          </cell>
          <cell r="BZ6458">
            <v>0.82420000000000004</v>
          </cell>
          <cell r="CA6458">
            <v>101357.21219000001</v>
          </cell>
          <cell r="CC6458" t="str">
            <v>0001_4150-Meter Operations</v>
          </cell>
          <cell r="CG6458" t="str">
            <v>Open</v>
          </cell>
          <cell r="CI6458" t="str">
            <v>CS</v>
          </cell>
          <cell r="CJ6458" t="str">
            <v>0001</v>
          </cell>
        </row>
        <row r="6459">
          <cell r="A6459" t="str">
            <v>Budget with Tr. (Jan-01)</v>
          </cell>
          <cell r="H6459">
            <v>0</v>
          </cell>
          <cell r="I6459">
            <v>0</v>
          </cell>
          <cell r="AP6459">
            <v>0</v>
          </cell>
          <cell r="BZ6459">
            <v>0</v>
          </cell>
          <cell r="CA6459">
            <v>0</v>
          </cell>
          <cell r="CC6459" t="str">
            <v>0001_1323-Payroll</v>
          </cell>
          <cell r="CG6459" t="e">
            <v>#N/A</v>
          </cell>
          <cell r="CI6459" t="str">
            <v>Fin.</v>
          </cell>
          <cell r="CJ6459" t="str">
            <v>0001</v>
          </cell>
        </row>
        <row r="6460">
          <cell r="A6460" t="str">
            <v>Budget with Tr. (Jan-01)</v>
          </cell>
          <cell r="H6460">
            <v>1</v>
          </cell>
          <cell r="I6460">
            <v>1</v>
          </cell>
          <cell r="AP6460">
            <v>127775.14206458379</v>
          </cell>
          <cell r="BZ6460">
            <v>0</v>
          </cell>
          <cell r="CA6460">
            <v>0</v>
          </cell>
          <cell r="CC6460" t="str">
            <v>0001_4460-Collections &amp; Ellipse A/R</v>
          </cell>
          <cell r="CG6460" t="str">
            <v>Open</v>
          </cell>
          <cell r="CI6460" t="str">
            <v>CS</v>
          </cell>
          <cell r="CJ6460" t="str">
            <v>0001</v>
          </cell>
        </row>
        <row r="6461">
          <cell r="A6461" t="str">
            <v>Budget with Tr. (Jan-01)</v>
          </cell>
          <cell r="H6461">
            <v>0</v>
          </cell>
          <cell r="I6461">
            <v>0</v>
          </cell>
          <cell r="AP6461">
            <v>0</v>
          </cell>
          <cell r="BZ6461">
            <v>0</v>
          </cell>
          <cell r="CA6461">
            <v>0</v>
          </cell>
          <cell r="CC6461" t="str">
            <v>0001_1323-Payroll</v>
          </cell>
          <cell r="CG6461" t="e">
            <v>#N/A</v>
          </cell>
          <cell r="CI6461" t="str">
            <v>Fin.</v>
          </cell>
          <cell r="CJ6461" t="str">
            <v>0001</v>
          </cell>
        </row>
        <row r="6462">
          <cell r="A6462" t="str">
            <v>Budget with Tr. (Jan-01)</v>
          </cell>
          <cell r="H6462">
            <v>0</v>
          </cell>
          <cell r="I6462">
            <v>0</v>
          </cell>
          <cell r="AP6462">
            <v>0</v>
          </cell>
          <cell r="BZ6462">
            <v>0</v>
          </cell>
          <cell r="CA6462">
            <v>0</v>
          </cell>
          <cell r="CC6462" t="str">
            <v>0001_1341-Financial Planning</v>
          </cell>
          <cell r="CG6462" t="e">
            <v>#N/A</v>
          </cell>
          <cell r="CI6462" t="str">
            <v>Fin.</v>
          </cell>
          <cell r="CJ6462" t="str">
            <v>0001</v>
          </cell>
        </row>
        <row r="6463">
          <cell r="A6463" t="str">
            <v>Budget with Tr. (Jan-01)</v>
          </cell>
          <cell r="H6463">
            <v>1</v>
          </cell>
          <cell r="I6463">
            <v>0.83333333333333337</v>
          </cell>
          <cell r="AP6463">
            <v>66504.736546019907</v>
          </cell>
          <cell r="BZ6463">
            <v>0</v>
          </cell>
          <cell r="CA6463">
            <v>0</v>
          </cell>
          <cell r="CC6463" t="str">
            <v>0001_4150-Meter Operations</v>
          </cell>
          <cell r="CG6463" t="str">
            <v>Open</v>
          </cell>
          <cell r="CI6463" t="str">
            <v>CS</v>
          </cell>
          <cell r="CJ6463" t="str">
            <v>0001</v>
          </cell>
        </row>
        <row r="6464">
          <cell r="A6464" t="str">
            <v>Budget with Tr. (Jan-01)</v>
          </cell>
          <cell r="H6464">
            <v>1</v>
          </cell>
          <cell r="I6464">
            <v>0.83333333333333337</v>
          </cell>
          <cell r="AP6464">
            <v>115332.73208024679</v>
          </cell>
          <cell r="BZ6464">
            <v>0.82420000000000004</v>
          </cell>
          <cell r="CA6464">
            <v>95057.237769999992</v>
          </cell>
          <cell r="CC6464" t="str">
            <v>0001_4150-Meter Operations</v>
          </cell>
          <cell r="CG6464" t="str">
            <v>Open</v>
          </cell>
          <cell r="CI6464" t="str">
            <v>CS</v>
          </cell>
          <cell r="CJ6464" t="str">
            <v>0001</v>
          </cell>
        </row>
        <row r="6465">
          <cell r="A6465" t="str">
            <v>Budget with Tr. (Jan-01)</v>
          </cell>
          <cell r="H6465">
            <v>0</v>
          </cell>
          <cell r="I6465">
            <v>0</v>
          </cell>
          <cell r="AP6465">
            <v>0</v>
          </cell>
          <cell r="BZ6465">
            <v>0</v>
          </cell>
          <cell r="CA6465">
            <v>0</v>
          </cell>
          <cell r="CC6465" t="str">
            <v>0001_1341-Financial Planning</v>
          </cell>
          <cell r="CG6465" t="e">
            <v>#N/A</v>
          </cell>
          <cell r="CI6465" t="str">
            <v>Fin.</v>
          </cell>
          <cell r="CJ6465" t="str">
            <v>0001</v>
          </cell>
        </row>
        <row r="6466">
          <cell r="A6466" t="str">
            <v>Budget with Tr. (Jan-01)</v>
          </cell>
          <cell r="H6466">
            <v>1</v>
          </cell>
          <cell r="I6466">
            <v>0.83333333333333337</v>
          </cell>
          <cell r="AP6466">
            <v>106610.05301969808</v>
          </cell>
          <cell r="BZ6466">
            <v>0</v>
          </cell>
          <cell r="CA6466">
            <v>0</v>
          </cell>
          <cell r="CC6466" t="str">
            <v>0001_4420-Accounts Receivable</v>
          </cell>
          <cell r="CG6466" t="str">
            <v>Open</v>
          </cell>
          <cell r="CI6466" t="str">
            <v>CS</v>
          </cell>
          <cell r="CJ6466" t="str">
            <v>0001</v>
          </cell>
        </row>
        <row r="6467">
          <cell r="A6467" t="str">
            <v>Budget with Tr. (Jan-01)</v>
          </cell>
          <cell r="H6467">
            <v>0</v>
          </cell>
          <cell r="I6467">
            <v>0</v>
          </cell>
          <cell r="AP6467">
            <v>0</v>
          </cell>
          <cell r="BZ6467">
            <v>0</v>
          </cell>
          <cell r="CA6467">
            <v>0</v>
          </cell>
          <cell r="CC6467" t="str">
            <v>0001_1530-Community Involvement</v>
          </cell>
          <cell r="CG6467" t="e">
            <v>#N/A</v>
          </cell>
          <cell r="CI6467" t="str">
            <v>CP&amp;A</v>
          </cell>
          <cell r="CJ6467" t="str">
            <v>0001</v>
          </cell>
        </row>
        <row r="6468">
          <cell r="A6468" t="str">
            <v>Budget with Tr. (Jan-01)</v>
          </cell>
          <cell r="H6468">
            <v>2</v>
          </cell>
          <cell r="I6468">
            <v>1.6666666666666667</v>
          </cell>
          <cell r="AP6468">
            <v>213220.10603939439</v>
          </cell>
          <cell r="BZ6468">
            <v>0</v>
          </cell>
          <cell r="CA6468">
            <v>0</v>
          </cell>
          <cell r="CC6468" t="str">
            <v>0001_4410-Call Centre</v>
          </cell>
          <cell r="CG6468" t="str">
            <v>Open</v>
          </cell>
          <cell r="CI6468" t="str">
            <v>CS</v>
          </cell>
          <cell r="CJ6468" t="str">
            <v>0001</v>
          </cell>
        </row>
        <row r="6469">
          <cell r="A6469" t="str">
            <v>Budget with Tr. (Jan-01)</v>
          </cell>
          <cell r="H6469">
            <v>0</v>
          </cell>
          <cell r="I6469">
            <v>0</v>
          </cell>
          <cell r="AP6469">
            <v>0</v>
          </cell>
          <cell r="BZ6469">
            <v>0</v>
          </cell>
          <cell r="CA6469">
            <v>0</v>
          </cell>
          <cell r="CC6469" t="str">
            <v>0001_1530-Community Involvement</v>
          </cell>
          <cell r="CG6469" t="e">
            <v>#N/A</v>
          </cell>
          <cell r="CI6469" t="str">
            <v>CP&amp;A</v>
          </cell>
          <cell r="CJ6469" t="str">
            <v>0001</v>
          </cell>
        </row>
        <row r="6470">
          <cell r="A6470" t="str">
            <v>Budget with Tr. (Jan-01)</v>
          </cell>
          <cell r="H6470">
            <v>0</v>
          </cell>
          <cell r="I6470">
            <v>0</v>
          </cell>
          <cell r="AP6470">
            <v>0</v>
          </cell>
          <cell r="BZ6470">
            <v>0</v>
          </cell>
          <cell r="CA6470">
            <v>0</v>
          </cell>
          <cell r="CC6470" t="str">
            <v>0001_1620-HR Services</v>
          </cell>
          <cell r="CG6470" t="e">
            <v>#N/A</v>
          </cell>
          <cell r="CI6470" t="str">
            <v>OE</v>
          </cell>
          <cell r="CJ6470" t="str">
            <v>0001</v>
          </cell>
        </row>
        <row r="6471">
          <cell r="A6471" t="str">
            <v>Budget with Tr. (Jan-01)</v>
          </cell>
          <cell r="H6471">
            <v>1</v>
          </cell>
          <cell r="I6471">
            <v>0.58333333333333337</v>
          </cell>
          <cell r="AP6471">
            <v>40550.314367203893</v>
          </cell>
          <cell r="BZ6471">
            <v>0.82420000000000004</v>
          </cell>
          <cell r="CA6471">
            <v>33421.569100000001</v>
          </cell>
          <cell r="CC6471" t="str">
            <v>0001_3820-Program Management</v>
          </cell>
          <cell r="CG6471" t="str">
            <v>Open</v>
          </cell>
          <cell r="CI6471" t="str">
            <v>DS</v>
          </cell>
          <cell r="CJ6471" t="str">
            <v>0001</v>
          </cell>
        </row>
        <row r="6472">
          <cell r="A6472" t="str">
            <v>Budget with Tr. (Jan-01)</v>
          </cell>
          <cell r="H6472">
            <v>0</v>
          </cell>
          <cell r="I6472">
            <v>0</v>
          </cell>
          <cell r="AP6472">
            <v>0</v>
          </cell>
          <cell r="BZ6472">
            <v>0</v>
          </cell>
          <cell r="CA6472">
            <v>0</v>
          </cell>
          <cell r="CC6472" t="str">
            <v>0001_1620-HR Services</v>
          </cell>
          <cell r="CG6472" t="e">
            <v>#N/A</v>
          </cell>
          <cell r="CI6472" t="str">
            <v>OE</v>
          </cell>
          <cell r="CJ6472" t="str">
            <v>0001</v>
          </cell>
        </row>
        <row r="6473">
          <cell r="A6473" t="str">
            <v>Budget with Tr. (Jan-01)</v>
          </cell>
          <cell r="H6473">
            <v>1</v>
          </cell>
          <cell r="I6473">
            <v>0.58333333333333337</v>
          </cell>
          <cell r="AP6473">
            <v>40446.088224613486</v>
          </cell>
          <cell r="BZ6473">
            <v>0.82420000000000004</v>
          </cell>
          <cell r="CA6473">
            <v>33335.665919999999</v>
          </cell>
          <cell r="CC6473" t="str">
            <v>0001_3820-Program Management</v>
          </cell>
          <cell r="CG6473" t="str">
            <v>Open</v>
          </cell>
          <cell r="CI6473" t="str">
            <v>DS</v>
          </cell>
          <cell r="CJ6473" t="str">
            <v>0001</v>
          </cell>
        </row>
        <row r="6474">
          <cell r="A6474" t="str">
            <v>Budget with Tr. (Jan-01)</v>
          </cell>
          <cell r="H6474">
            <v>0</v>
          </cell>
          <cell r="I6474">
            <v>0</v>
          </cell>
          <cell r="AP6474">
            <v>0</v>
          </cell>
          <cell r="BZ6474">
            <v>0</v>
          </cell>
          <cell r="CA6474">
            <v>0</v>
          </cell>
          <cell r="CC6474" t="str">
            <v>0001_1620-HR Services</v>
          </cell>
          <cell r="CG6474" t="e">
            <v>#N/A</v>
          </cell>
          <cell r="CI6474" t="str">
            <v>OE</v>
          </cell>
          <cell r="CJ6474" t="str">
            <v>0001</v>
          </cell>
        </row>
        <row r="6475">
          <cell r="A6475" t="str">
            <v>Budget with Tr. (Jan-01)</v>
          </cell>
          <cell r="H6475">
            <v>1</v>
          </cell>
          <cell r="I6475">
            <v>0.58333333333333337</v>
          </cell>
          <cell r="AP6475">
            <v>75591.889937789092</v>
          </cell>
          <cell r="BZ6475">
            <v>0.82420000000000004</v>
          </cell>
          <cell r="CA6475">
            <v>62302.835700000003</v>
          </cell>
          <cell r="CC6475" t="str">
            <v>0001_3820-Program Management</v>
          </cell>
          <cell r="CG6475" t="str">
            <v>Open</v>
          </cell>
          <cell r="CI6475" t="str">
            <v>DS</v>
          </cell>
          <cell r="CJ6475" t="str">
            <v>0001</v>
          </cell>
        </row>
        <row r="6476">
          <cell r="A6476" t="str">
            <v>Budget with Tr. (Jan-01)</v>
          </cell>
          <cell r="H6476">
            <v>1</v>
          </cell>
          <cell r="I6476">
            <v>0.83333333333333337</v>
          </cell>
          <cell r="AP6476">
            <v>112770.1638043844</v>
          </cell>
          <cell r="BZ6476">
            <v>0</v>
          </cell>
          <cell r="CA6476">
            <v>0</v>
          </cell>
          <cell r="CC6476" t="str">
            <v>0001_1110-Reg Policies &amp; Compliance</v>
          </cell>
          <cell r="CG6476" t="str">
            <v>Open</v>
          </cell>
          <cell r="CI6476" t="str">
            <v>TRRR</v>
          </cell>
          <cell r="CJ6476" t="str">
            <v>0001</v>
          </cell>
        </row>
        <row r="6477">
          <cell r="A6477" t="str">
            <v>Budget with Tr. (Jan-01)</v>
          </cell>
          <cell r="H6477">
            <v>0</v>
          </cell>
          <cell r="I6477">
            <v>0</v>
          </cell>
          <cell r="AP6477">
            <v>0</v>
          </cell>
          <cell r="BZ6477">
            <v>0</v>
          </cell>
          <cell r="CA6477">
            <v>0</v>
          </cell>
          <cell r="CC6477" t="str">
            <v>0001_1620-HR Services</v>
          </cell>
          <cell r="CG6477" t="e">
            <v>#N/A</v>
          </cell>
          <cell r="CI6477" t="str">
            <v>OE</v>
          </cell>
          <cell r="CJ6477" t="str">
            <v>0001</v>
          </cell>
        </row>
        <row r="6478">
          <cell r="A6478" t="str">
            <v>Budget with Tr. (Jan-01)</v>
          </cell>
          <cell r="H6478">
            <v>1</v>
          </cell>
          <cell r="I6478">
            <v>0.58333333333333337</v>
          </cell>
          <cell r="AP6478">
            <v>23276.329232950004</v>
          </cell>
          <cell r="BZ6478">
            <v>0</v>
          </cell>
          <cell r="CA6478">
            <v>0</v>
          </cell>
          <cell r="CC6478" t="str">
            <v>0001_1323-Payroll</v>
          </cell>
          <cell r="CG6478" t="str">
            <v>Contract</v>
          </cell>
          <cell r="CI6478" t="str">
            <v>Fin.</v>
          </cell>
          <cell r="CJ6478" t="str">
            <v>0001</v>
          </cell>
        </row>
        <row r="6479">
          <cell r="A6479" t="str">
            <v>Budget with Tr. (Jan-01)</v>
          </cell>
          <cell r="H6479">
            <v>0</v>
          </cell>
          <cell r="I6479">
            <v>0</v>
          </cell>
          <cell r="AP6479">
            <v>0</v>
          </cell>
          <cell r="BZ6479">
            <v>0</v>
          </cell>
          <cell r="CA6479">
            <v>0</v>
          </cell>
          <cell r="CC6479" t="str">
            <v>0001_1620-HR Services</v>
          </cell>
          <cell r="CG6479" t="e">
            <v>#N/A</v>
          </cell>
          <cell r="CI6479" t="str">
            <v>OE</v>
          </cell>
          <cell r="CJ6479" t="str">
            <v>0001</v>
          </cell>
        </row>
        <row r="6480">
          <cell r="A6480" t="str">
            <v>Budget with Tr. (Jan-01)</v>
          </cell>
          <cell r="H6480">
            <v>1</v>
          </cell>
          <cell r="I6480">
            <v>0.58333333333333337</v>
          </cell>
          <cell r="AP6480">
            <v>23276.329232950004</v>
          </cell>
          <cell r="BZ6480">
            <v>0</v>
          </cell>
          <cell r="CA6480">
            <v>0</v>
          </cell>
          <cell r="CC6480" t="str">
            <v>0001_1323-Payroll</v>
          </cell>
          <cell r="CG6480" t="str">
            <v>Contract</v>
          </cell>
          <cell r="CI6480" t="str">
            <v>Fin.</v>
          </cell>
          <cell r="CJ6480" t="str">
            <v>0001</v>
          </cell>
        </row>
        <row r="6481">
          <cell r="A6481" t="str">
            <v>Budget with Tr. (Jan-01)</v>
          </cell>
          <cell r="H6481">
            <v>0</v>
          </cell>
          <cell r="I6481">
            <v>0</v>
          </cell>
          <cell r="AP6481">
            <v>0</v>
          </cell>
          <cell r="BZ6481">
            <v>0</v>
          </cell>
          <cell r="CA6481">
            <v>0</v>
          </cell>
          <cell r="CC6481" t="str">
            <v>0001_1751-IT Client Services</v>
          </cell>
          <cell r="CG6481" t="e">
            <v>#N/A</v>
          </cell>
          <cell r="CI6481" t="str">
            <v>IT</v>
          </cell>
          <cell r="CJ6481" t="str">
            <v>0001</v>
          </cell>
        </row>
        <row r="6482">
          <cell r="A6482" t="str">
            <v>Budget with Tr. (Jan-01)</v>
          </cell>
          <cell r="H6482">
            <v>1</v>
          </cell>
          <cell r="I6482">
            <v>0.58333333333333337</v>
          </cell>
          <cell r="AP6482">
            <v>79903.967487069298</v>
          </cell>
          <cell r="BZ6482">
            <v>0</v>
          </cell>
          <cell r="CA6482">
            <v>0</v>
          </cell>
          <cell r="CC6482" t="str">
            <v>0001_1341-Financial Planning</v>
          </cell>
          <cell r="CG6482" t="str">
            <v>Open</v>
          </cell>
          <cell r="CI6482" t="str">
            <v>Fin.</v>
          </cell>
          <cell r="CJ6482" t="str">
            <v>0001</v>
          </cell>
        </row>
        <row r="6483">
          <cell r="A6483" t="str">
            <v>Budget with Tr. (Jan-01)</v>
          </cell>
          <cell r="H6483">
            <v>0</v>
          </cell>
          <cell r="I6483">
            <v>0</v>
          </cell>
          <cell r="AP6483">
            <v>0</v>
          </cell>
          <cell r="BZ6483">
            <v>0</v>
          </cell>
          <cell r="CA6483">
            <v>0</v>
          </cell>
          <cell r="CC6483" t="str">
            <v>0001_1753-IT Network Admin/tel</v>
          </cell>
          <cell r="CG6483" t="e">
            <v>#N/A</v>
          </cell>
          <cell r="CI6483" t="str">
            <v>IT</v>
          </cell>
          <cell r="CJ6483" t="str">
            <v>0001</v>
          </cell>
        </row>
        <row r="6484">
          <cell r="A6484" t="str">
            <v>Budget with Tr. (Jan-01)</v>
          </cell>
          <cell r="H6484">
            <v>1</v>
          </cell>
          <cell r="I6484">
            <v>0.58333333333333337</v>
          </cell>
          <cell r="AP6484">
            <v>79903.967487069298</v>
          </cell>
          <cell r="BZ6484">
            <v>0</v>
          </cell>
          <cell r="CA6484">
            <v>0</v>
          </cell>
          <cell r="CC6484" t="str">
            <v>0001_1341-Financial Planning</v>
          </cell>
          <cell r="CG6484" t="str">
            <v>Open</v>
          </cell>
          <cell r="CI6484" t="str">
            <v>Fin.</v>
          </cell>
          <cell r="CJ6484" t="str">
            <v>0001</v>
          </cell>
        </row>
        <row r="6485">
          <cell r="A6485" t="str">
            <v>Budget with Tr. (Jan-01)</v>
          </cell>
          <cell r="H6485">
            <v>0</v>
          </cell>
          <cell r="I6485">
            <v>0</v>
          </cell>
          <cell r="AP6485">
            <v>0</v>
          </cell>
          <cell r="BZ6485">
            <v>0</v>
          </cell>
          <cell r="CA6485">
            <v>0</v>
          </cell>
          <cell r="CC6485" t="str">
            <v>0001_1770-IT&amp;S Governance</v>
          </cell>
          <cell r="CG6485" t="e">
            <v>#N/A</v>
          </cell>
          <cell r="CI6485" t="str">
            <v>IT</v>
          </cell>
          <cell r="CJ6485" t="str">
            <v>0001</v>
          </cell>
        </row>
        <row r="6486">
          <cell r="A6486" t="str">
            <v>Budget with Tr. (Jan-01)</v>
          </cell>
          <cell r="H6486">
            <v>1</v>
          </cell>
          <cell r="I6486">
            <v>0.58333333333333337</v>
          </cell>
          <cell r="AP6486">
            <v>90508.764004739307</v>
          </cell>
          <cell r="BZ6486">
            <v>0</v>
          </cell>
          <cell r="CA6486">
            <v>0</v>
          </cell>
          <cell r="CC6486" t="str">
            <v>0001_1510-Comm &amp; Public Affairs</v>
          </cell>
          <cell r="CG6486" t="str">
            <v>Open</v>
          </cell>
          <cell r="CI6486" t="str">
            <v>CP&amp;A</v>
          </cell>
          <cell r="CJ6486" t="str">
            <v>0001</v>
          </cell>
        </row>
        <row r="6487">
          <cell r="A6487" t="str">
            <v>Budget with Tr. (Jan-01)</v>
          </cell>
          <cell r="H6487">
            <v>0</v>
          </cell>
          <cell r="I6487">
            <v>0</v>
          </cell>
          <cell r="AP6487">
            <v>0</v>
          </cell>
          <cell r="BZ6487">
            <v>0</v>
          </cell>
          <cell r="CA6487">
            <v>0</v>
          </cell>
          <cell r="CC6487" t="str">
            <v>0001_1770-IT&amp;S Governance</v>
          </cell>
          <cell r="CG6487" t="e">
            <v>#N/A</v>
          </cell>
          <cell r="CI6487" t="str">
            <v>IT</v>
          </cell>
          <cell r="CJ6487" t="str">
            <v>0001</v>
          </cell>
        </row>
        <row r="6488">
          <cell r="A6488" t="str">
            <v>Budget with Tr. (Jan-01)</v>
          </cell>
          <cell r="H6488">
            <v>1</v>
          </cell>
          <cell r="I6488">
            <v>0.58333333333333337</v>
          </cell>
          <cell r="AP6488">
            <v>45222.582509731306</v>
          </cell>
          <cell r="BZ6488">
            <v>0</v>
          </cell>
          <cell r="CA6488">
            <v>0</v>
          </cell>
          <cell r="CC6488" t="str">
            <v>0001_1530-Community Involvement</v>
          </cell>
          <cell r="CG6488" t="str">
            <v>Contract</v>
          </cell>
          <cell r="CI6488" t="str">
            <v>CP&amp;A</v>
          </cell>
          <cell r="CJ6488" t="str">
            <v>0001</v>
          </cell>
        </row>
        <row r="6489">
          <cell r="A6489" t="str">
            <v>Budget with Tr. (Jan-01)</v>
          </cell>
          <cell r="H6489">
            <v>0</v>
          </cell>
          <cell r="I6489">
            <v>0</v>
          </cell>
          <cell r="AP6489">
            <v>0</v>
          </cell>
          <cell r="BZ6489">
            <v>0</v>
          </cell>
          <cell r="CA6489">
            <v>0</v>
          </cell>
          <cell r="CC6489" t="str">
            <v>0001_1770-IT&amp;S Governance</v>
          </cell>
          <cell r="CG6489" t="e">
            <v>#N/A</v>
          </cell>
          <cell r="CI6489" t="str">
            <v>IT</v>
          </cell>
          <cell r="CJ6489" t="str">
            <v>0001</v>
          </cell>
        </row>
        <row r="6490">
          <cell r="A6490" t="str">
            <v>Budget with Tr. (Jan-01)</v>
          </cell>
          <cell r="H6490">
            <v>1</v>
          </cell>
          <cell r="I6490">
            <v>0.58333333333333337</v>
          </cell>
          <cell r="AP6490">
            <v>45222.582509731306</v>
          </cell>
          <cell r="BZ6490">
            <v>0</v>
          </cell>
          <cell r="CA6490">
            <v>0</v>
          </cell>
          <cell r="CC6490" t="str">
            <v>0001_1530-Community Involvement</v>
          </cell>
          <cell r="CG6490" t="str">
            <v>Contract</v>
          </cell>
          <cell r="CI6490" t="str">
            <v>CP&amp;A</v>
          </cell>
          <cell r="CJ6490" t="str">
            <v>0001</v>
          </cell>
        </row>
        <row r="6491">
          <cell r="A6491" t="str">
            <v>Budget with Tr. (Jan-01)</v>
          </cell>
          <cell r="H6491">
            <v>0</v>
          </cell>
          <cell r="I6491">
            <v>0</v>
          </cell>
          <cell r="AP6491">
            <v>0</v>
          </cell>
          <cell r="BZ6491">
            <v>0</v>
          </cell>
          <cell r="CA6491">
            <v>0</v>
          </cell>
          <cell r="CC6491" t="str">
            <v>0001_1770-IT&amp;S Governance</v>
          </cell>
          <cell r="CG6491" t="e">
            <v>#N/A</v>
          </cell>
          <cell r="CI6491" t="str">
            <v>IT</v>
          </cell>
          <cell r="CJ6491" t="str">
            <v>0001</v>
          </cell>
        </row>
        <row r="6492">
          <cell r="A6492" t="str">
            <v>Budget with Tr. (Jan-01)</v>
          </cell>
          <cell r="H6492">
            <v>1</v>
          </cell>
          <cell r="I6492">
            <v>0.83333333333333337</v>
          </cell>
          <cell r="AP6492">
            <v>125090.38537376138</v>
          </cell>
          <cell r="BZ6492">
            <v>0</v>
          </cell>
          <cell r="CA6492">
            <v>0</v>
          </cell>
          <cell r="CC6492" t="str">
            <v>0001_1650-Talent Management</v>
          </cell>
          <cell r="CG6492" t="str">
            <v>Open</v>
          </cell>
          <cell r="CI6492" t="str">
            <v>OE</v>
          </cell>
          <cell r="CJ6492" t="str">
            <v>0001</v>
          </cell>
        </row>
        <row r="6493">
          <cell r="A6493" t="str">
            <v>Budget with Tr. (Jan-01)</v>
          </cell>
          <cell r="H6493">
            <v>0</v>
          </cell>
          <cell r="I6493">
            <v>0</v>
          </cell>
          <cell r="AP6493">
            <v>0</v>
          </cell>
          <cell r="BZ6493">
            <v>0</v>
          </cell>
          <cell r="CA6493">
            <v>0</v>
          </cell>
          <cell r="CC6493" t="str">
            <v>0001_1782-Service Requests</v>
          </cell>
          <cell r="CG6493" t="e">
            <v>#N/A</v>
          </cell>
          <cell r="CI6493" t="str">
            <v>IT</v>
          </cell>
          <cell r="CJ6493" t="str">
            <v>0001</v>
          </cell>
        </row>
        <row r="6494">
          <cell r="A6494" t="str">
            <v>Budget with Tr. (Jan-01)</v>
          </cell>
          <cell r="H6494">
            <v>1</v>
          </cell>
          <cell r="I6494">
            <v>0.58333333333333337</v>
          </cell>
          <cell r="AP6494">
            <v>79903.967487069298</v>
          </cell>
          <cell r="BZ6494">
            <v>0</v>
          </cell>
          <cell r="CA6494">
            <v>0</v>
          </cell>
          <cell r="CC6494" t="str">
            <v>0001_1650-Talent Management</v>
          </cell>
          <cell r="CG6494" t="str">
            <v>Open</v>
          </cell>
          <cell r="CI6494" t="str">
            <v>OE</v>
          </cell>
          <cell r="CJ6494" t="str">
            <v>0001</v>
          </cell>
        </row>
        <row r="6495">
          <cell r="A6495" t="str">
            <v>Budget with Tr. (Jan-01)</v>
          </cell>
          <cell r="H6495">
            <v>0</v>
          </cell>
          <cell r="I6495">
            <v>0</v>
          </cell>
          <cell r="AP6495">
            <v>0</v>
          </cell>
          <cell r="BZ6495">
            <v>0</v>
          </cell>
          <cell r="CA6495">
            <v>0</v>
          </cell>
          <cell r="CC6495" t="str">
            <v>0001_1790-IT&amp;S Security</v>
          </cell>
          <cell r="CG6495" t="e">
            <v>#N/A</v>
          </cell>
          <cell r="CI6495" t="str">
            <v>IT</v>
          </cell>
          <cell r="CJ6495" t="str">
            <v>0001</v>
          </cell>
        </row>
        <row r="6496">
          <cell r="A6496" t="str">
            <v>Budget with Tr. (Jan-01)</v>
          </cell>
          <cell r="H6496">
            <v>0</v>
          </cell>
          <cell r="I6496">
            <v>0</v>
          </cell>
          <cell r="AP6496">
            <v>0</v>
          </cell>
          <cell r="BZ6496">
            <v>0</v>
          </cell>
          <cell r="CA6496">
            <v>0</v>
          </cell>
          <cell r="CC6496" t="str">
            <v>0001_1810-Safety</v>
          </cell>
          <cell r="CG6496" t="e">
            <v>#N/A</v>
          </cell>
          <cell r="CI6496" t="str">
            <v>EHS</v>
          </cell>
          <cell r="CJ6496" t="str">
            <v>0001</v>
          </cell>
        </row>
        <row r="6497">
          <cell r="A6497" t="str">
            <v>Budget with Tr. (Jan-01)</v>
          </cell>
          <cell r="H6497">
            <v>1</v>
          </cell>
          <cell r="I6497">
            <v>0.83333333333333337</v>
          </cell>
          <cell r="AP6497">
            <v>125090.38537376138</v>
          </cell>
          <cell r="BZ6497">
            <v>0</v>
          </cell>
          <cell r="CA6497">
            <v>0</v>
          </cell>
          <cell r="CC6497" t="str">
            <v>0001_1620-HR Services</v>
          </cell>
          <cell r="CG6497" t="str">
            <v>Open</v>
          </cell>
          <cell r="CI6497" t="str">
            <v>OE</v>
          </cell>
          <cell r="CJ6497" t="str">
            <v>0001</v>
          </cell>
        </row>
        <row r="6498">
          <cell r="A6498" t="str">
            <v>Budget with Tr. (Jan-01)</v>
          </cell>
          <cell r="H6498">
            <v>0</v>
          </cell>
          <cell r="I6498">
            <v>0</v>
          </cell>
          <cell r="AP6498">
            <v>0</v>
          </cell>
          <cell r="BZ6498">
            <v>0</v>
          </cell>
          <cell r="CA6498">
            <v>0</v>
          </cell>
          <cell r="CC6498" t="str">
            <v>0001_1810-Safety</v>
          </cell>
          <cell r="CG6498" t="e">
            <v>#N/A</v>
          </cell>
          <cell r="CI6498" t="str">
            <v>EHS</v>
          </cell>
          <cell r="CJ6498" t="str">
            <v>0001</v>
          </cell>
        </row>
        <row r="6499">
          <cell r="A6499" t="str">
            <v>Budget with Tr. (Jan-01)</v>
          </cell>
          <cell r="H6499">
            <v>1</v>
          </cell>
          <cell r="I6499">
            <v>0.83333333333333337</v>
          </cell>
          <cell r="AP6499">
            <v>58847.113426949501</v>
          </cell>
          <cell r="BZ6499">
            <v>0</v>
          </cell>
          <cell r="CA6499">
            <v>0</v>
          </cell>
          <cell r="CC6499" t="str">
            <v>0001_1650-Talent Management</v>
          </cell>
          <cell r="CG6499" t="str">
            <v>Open</v>
          </cell>
          <cell r="CI6499" t="str">
            <v>OE</v>
          </cell>
          <cell r="CJ6499" t="str">
            <v>0001</v>
          </cell>
        </row>
        <row r="6500">
          <cell r="A6500" t="str">
            <v>Budget with Tr. (Jan-01)</v>
          </cell>
          <cell r="H6500">
            <v>1</v>
          </cell>
          <cell r="I6500">
            <v>0.58333333333333337</v>
          </cell>
          <cell r="AP6500">
            <v>55856.603812260408</v>
          </cell>
          <cell r="BZ6500">
            <v>0</v>
          </cell>
          <cell r="CA6500">
            <v>0</v>
          </cell>
          <cell r="CC6500" t="str">
            <v>0001_1650-Talent Management</v>
          </cell>
          <cell r="CG6500" t="str">
            <v>Contract</v>
          </cell>
          <cell r="CI6500" t="str">
            <v>OE</v>
          </cell>
          <cell r="CJ6500" t="str">
            <v>0001</v>
          </cell>
        </row>
        <row r="6501">
          <cell r="A6501" t="str">
            <v>Budget with Tr. (Jan-01)</v>
          </cell>
          <cell r="H6501">
            <v>0</v>
          </cell>
          <cell r="I6501">
            <v>0</v>
          </cell>
          <cell r="AP6501">
            <v>0</v>
          </cell>
          <cell r="BZ6501">
            <v>0</v>
          </cell>
          <cell r="CA6501">
            <v>0</v>
          </cell>
          <cell r="CC6501" t="str">
            <v>0001_1910-OD &amp; Performance</v>
          </cell>
          <cell r="CG6501" t="e">
            <v>#N/A</v>
          </cell>
          <cell r="CI6501" t="str">
            <v>OE</v>
          </cell>
          <cell r="CJ6501" t="str">
            <v>0001</v>
          </cell>
        </row>
        <row r="6502">
          <cell r="A6502" t="str">
            <v>Budget with Tr. (Jan-01)</v>
          </cell>
          <cell r="H6502">
            <v>1</v>
          </cell>
          <cell r="I6502">
            <v>0.58333333333333337</v>
          </cell>
          <cell r="AP6502">
            <v>55856.603812260408</v>
          </cell>
          <cell r="BZ6502">
            <v>0</v>
          </cell>
          <cell r="CA6502">
            <v>0</v>
          </cell>
          <cell r="CC6502" t="str">
            <v>0001_1650-Talent Management</v>
          </cell>
          <cell r="CG6502" t="str">
            <v>Contract</v>
          </cell>
          <cell r="CI6502" t="str">
            <v>OE</v>
          </cell>
          <cell r="CJ6502" t="str">
            <v>0001</v>
          </cell>
        </row>
        <row r="6503">
          <cell r="A6503" t="str">
            <v>Budget with Tr. (Jan-01)</v>
          </cell>
          <cell r="H6503">
            <v>0</v>
          </cell>
          <cell r="I6503">
            <v>0</v>
          </cell>
          <cell r="AP6503">
            <v>0</v>
          </cell>
          <cell r="BZ6503">
            <v>0</v>
          </cell>
          <cell r="CA6503">
            <v>0</v>
          </cell>
          <cell r="CC6503" t="str">
            <v>0001_1910-OD &amp; Performance</v>
          </cell>
          <cell r="CG6503" t="e">
            <v>#N/A</v>
          </cell>
          <cell r="CI6503" t="str">
            <v>OE</v>
          </cell>
          <cell r="CJ6503" t="str">
            <v>0001</v>
          </cell>
        </row>
        <row r="6504">
          <cell r="A6504" t="str">
            <v>Budget with Tr. (Jan-01)</v>
          </cell>
          <cell r="H6504">
            <v>0</v>
          </cell>
          <cell r="I6504">
            <v>0</v>
          </cell>
          <cell r="AP6504">
            <v>0</v>
          </cell>
          <cell r="BZ6504">
            <v>0</v>
          </cell>
          <cell r="CA6504">
            <v>0</v>
          </cell>
          <cell r="CC6504" t="str">
            <v>0001_1910-OD &amp; Performance</v>
          </cell>
          <cell r="CG6504" t="e">
            <v>#N/A</v>
          </cell>
          <cell r="CI6504" t="str">
            <v>OE</v>
          </cell>
          <cell r="CJ6504" t="str">
            <v>0001</v>
          </cell>
        </row>
        <row r="6505">
          <cell r="A6505" t="str">
            <v>Budget with Tr. (Jan-01)</v>
          </cell>
          <cell r="H6505">
            <v>1</v>
          </cell>
          <cell r="I6505">
            <v>1</v>
          </cell>
          <cell r="AP6505">
            <v>140516.13443217959</v>
          </cell>
          <cell r="BZ6505">
            <v>0</v>
          </cell>
          <cell r="CA6505">
            <v>0</v>
          </cell>
          <cell r="CC6505" t="str">
            <v>0001_1751-IT Client Services</v>
          </cell>
          <cell r="CG6505" t="str">
            <v>Open</v>
          </cell>
          <cell r="CI6505" t="str">
            <v>IT</v>
          </cell>
          <cell r="CJ6505" t="str">
            <v>0001</v>
          </cell>
        </row>
        <row r="6506">
          <cell r="A6506" t="str">
            <v>Budget with Tr. (Jan-01)</v>
          </cell>
          <cell r="H6506">
            <v>0</v>
          </cell>
          <cell r="I6506">
            <v>0</v>
          </cell>
          <cell r="AP6506">
            <v>0</v>
          </cell>
          <cell r="BZ6506">
            <v>0</v>
          </cell>
          <cell r="CA6506">
            <v>0</v>
          </cell>
          <cell r="CC6506" t="str">
            <v>0001_1910-OD &amp; Performance</v>
          </cell>
          <cell r="CG6506" t="e">
            <v>#N/A</v>
          </cell>
          <cell r="CI6506" t="str">
            <v>OE</v>
          </cell>
          <cell r="CJ6506" t="str">
            <v>0001</v>
          </cell>
        </row>
        <row r="6507">
          <cell r="A6507" t="str">
            <v>Budget with Tr. (Jan-01)</v>
          </cell>
          <cell r="H6507">
            <v>1</v>
          </cell>
          <cell r="I6507">
            <v>1</v>
          </cell>
          <cell r="AP6507">
            <v>140516.13443217959</v>
          </cell>
          <cell r="BZ6507">
            <v>0</v>
          </cell>
          <cell r="CA6507">
            <v>0</v>
          </cell>
          <cell r="CC6507" t="str">
            <v>0001_1753-IT Network Admin/tel</v>
          </cell>
          <cell r="CG6507" t="str">
            <v>Open</v>
          </cell>
          <cell r="CI6507" t="str">
            <v>IT</v>
          </cell>
          <cell r="CJ6507" t="str">
            <v>0001</v>
          </cell>
        </row>
        <row r="6508">
          <cell r="A6508" t="str">
            <v>Budget with Tr. (Jan-01)</v>
          </cell>
          <cell r="H6508">
            <v>0</v>
          </cell>
          <cell r="I6508">
            <v>0</v>
          </cell>
          <cell r="AP6508">
            <v>0</v>
          </cell>
          <cell r="BZ6508">
            <v>0</v>
          </cell>
          <cell r="CA6508">
            <v>0</v>
          </cell>
          <cell r="CC6508" t="str">
            <v>0001_1910-OD &amp; Performance</v>
          </cell>
          <cell r="CG6508" t="e">
            <v>#N/A</v>
          </cell>
          <cell r="CI6508" t="str">
            <v>OE</v>
          </cell>
          <cell r="CJ6508" t="str">
            <v>0001</v>
          </cell>
        </row>
        <row r="6509">
          <cell r="A6509" t="str">
            <v>Budget with Tr. (Jan-01)</v>
          </cell>
          <cell r="H6509">
            <v>1</v>
          </cell>
          <cell r="I6509">
            <v>1</v>
          </cell>
          <cell r="AP6509">
            <v>140516.13443217959</v>
          </cell>
          <cell r="BZ6509">
            <v>0</v>
          </cell>
          <cell r="CA6509">
            <v>0</v>
          </cell>
          <cell r="CC6509" t="str">
            <v>0001_1753-IT Network Admin/tel</v>
          </cell>
          <cell r="CG6509" t="str">
            <v>Open</v>
          </cell>
          <cell r="CI6509" t="str">
            <v>IT</v>
          </cell>
          <cell r="CJ6509" t="str">
            <v>0001</v>
          </cell>
        </row>
        <row r="6510">
          <cell r="A6510" t="str">
            <v>Budget with Tr. (Jan-01)</v>
          </cell>
          <cell r="H6510">
            <v>0</v>
          </cell>
          <cell r="I6510">
            <v>0</v>
          </cell>
          <cell r="AP6510">
            <v>0</v>
          </cell>
          <cell r="BZ6510">
            <v>0</v>
          </cell>
          <cell r="CA6510">
            <v>0</v>
          </cell>
          <cell r="CC6510" t="str">
            <v>0001_2200-Syst Reliability Planning</v>
          </cell>
          <cell r="CG6510" t="e">
            <v>#N/A</v>
          </cell>
          <cell r="CI6510" t="str">
            <v>AM</v>
          </cell>
          <cell r="CJ6510" t="str">
            <v>0001</v>
          </cell>
        </row>
        <row r="6511">
          <cell r="A6511" t="str">
            <v>Budget with Tr. (Jan-01)</v>
          </cell>
          <cell r="H6511">
            <v>2</v>
          </cell>
          <cell r="I6511">
            <v>2</v>
          </cell>
          <cell r="AP6511">
            <v>266415.88749676233</v>
          </cell>
          <cell r="BZ6511">
            <v>0</v>
          </cell>
          <cell r="CA6511">
            <v>0</v>
          </cell>
          <cell r="CC6511" t="str">
            <v>0001_1753-IT Network Admin/tel</v>
          </cell>
          <cell r="CG6511" t="str">
            <v>Open</v>
          </cell>
          <cell r="CI6511" t="str">
            <v>IT</v>
          </cell>
          <cell r="CJ6511" t="str">
            <v>0001</v>
          </cell>
        </row>
        <row r="6512">
          <cell r="A6512" t="str">
            <v>Budget with Tr. (Jan-01)</v>
          </cell>
          <cell r="H6512">
            <v>0</v>
          </cell>
          <cell r="I6512">
            <v>0</v>
          </cell>
          <cell r="AP6512">
            <v>0</v>
          </cell>
          <cell r="BZ6512">
            <v>0</v>
          </cell>
          <cell r="CA6512">
            <v>0</v>
          </cell>
          <cell r="CC6512" t="str">
            <v>0001_2200-Syst Reliability Planning</v>
          </cell>
          <cell r="CG6512" t="e">
            <v>#N/A</v>
          </cell>
          <cell r="CI6512" t="str">
            <v>AM</v>
          </cell>
          <cell r="CJ6512" t="str">
            <v>0001</v>
          </cell>
        </row>
        <row r="6513">
          <cell r="A6513" t="str">
            <v>Budget with Tr. (Jan-01)</v>
          </cell>
          <cell r="H6513">
            <v>1</v>
          </cell>
          <cell r="I6513">
            <v>1</v>
          </cell>
          <cell r="AP6513">
            <v>140516.13443217959</v>
          </cell>
          <cell r="BZ6513">
            <v>0</v>
          </cell>
          <cell r="CA6513">
            <v>0</v>
          </cell>
          <cell r="CC6513" t="str">
            <v>0001_1754-Database And Middleware</v>
          </cell>
          <cell r="CG6513" t="str">
            <v>Open</v>
          </cell>
          <cell r="CI6513" t="str">
            <v>IT</v>
          </cell>
          <cell r="CJ6513" t="str">
            <v>0001</v>
          </cell>
        </row>
        <row r="6514">
          <cell r="A6514" t="str">
            <v>Budget with Tr. (Jan-01)</v>
          </cell>
          <cell r="H6514">
            <v>0</v>
          </cell>
          <cell r="I6514">
            <v>0</v>
          </cell>
          <cell r="AP6514">
            <v>0</v>
          </cell>
          <cell r="BZ6514">
            <v>0</v>
          </cell>
          <cell r="CA6514">
            <v>0</v>
          </cell>
          <cell r="CC6514" t="str">
            <v>0001_2200-Syst Reliability Planning</v>
          </cell>
          <cell r="CG6514" t="e">
            <v>#N/A</v>
          </cell>
          <cell r="CI6514" t="str">
            <v>AM</v>
          </cell>
          <cell r="CJ6514" t="str">
            <v>0001</v>
          </cell>
        </row>
        <row r="6515">
          <cell r="A6515" t="str">
            <v>Budget with Tr. (Jan-01)</v>
          </cell>
          <cell r="H6515">
            <v>1</v>
          </cell>
          <cell r="I6515">
            <v>1</v>
          </cell>
          <cell r="AP6515">
            <v>133207.94374838009</v>
          </cell>
          <cell r="BZ6515">
            <v>0</v>
          </cell>
          <cell r="CA6515">
            <v>0</v>
          </cell>
          <cell r="CC6515" t="str">
            <v>0001_1754-Database And Middleware</v>
          </cell>
          <cell r="CG6515" t="str">
            <v>Open</v>
          </cell>
          <cell r="CI6515" t="str">
            <v>IT</v>
          </cell>
          <cell r="CJ6515" t="str">
            <v>0001</v>
          </cell>
        </row>
        <row r="6516">
          <cell r="A6516" t="str">
            <v>Budget with Tr. (Jan-01)</v>
          </cell>
          <cell r="H6516">
            <v>0</v>
          </cell>
          <cell r="I6516">
            <v>0</v>
          </cell>
          <cell r="AP6516">
            <v>0</v>
          </cell>
          <cell r="BZ6516">
            <v>0</v>
          </cell>
          <cell r="CA6516">
            <v>0</v>
          </cell>
          <cell r="CC6516" t="str">
            <v>0001_2200-Syst Reliability Planning</v>
          </cell>
          <cell r="CG6516" t="e">
            <v>#N/A</v>
          </cell>
          <cell r="CI6516" t="str">
            <v>AM</v>
          </cell>
          <cell r="CJ6516" t="str">
            <v>0001</v>
          </cell>
        </row>
        <row r="6517">
          <cell r="A6517" t="str">
            <v>Budget with Tr. (Jan-01)</v>
          </cell>
          <cell r="H6517">
            <v>2</v>
          </cell>
          <cell r="I6517">
            <v>2</v>
          </cell>
          <cell r="AP6517">
            <v>281032.26886435872</v>
          </cell>
          <cell r="BZ6517">
            <v>0</v>
          </cell>
          <cell r="CA6517">
            <v>0</v>
          </cell>
          <cell r="CC6517" t="str">
            <v>0001_1755-IT Infrastructure</v>
          </cell>
          <cell r="CG6517" t="str">
            <v>Open</v>
          </cell>
          <cell r="CI6517" t="str">
            <v>IT</v>
          </cell>
          <cell r="CJ6517" t="str">
            <v>0001</v>
          </cell>
        </row>
        <row r="6518">
          <cell r="A6518" t="str">
            <v>Budget with Tr. (Jan-01)</v>
          </cell>
          <cell r="H6518">
            <v>0</v>
          </cell>
          <cell r="I6518">
            <v>0</v>
          </cell>
          <cell r="AP6518">
            <v>0</v>
          </cell>
          <cell r="BZ6518">
            <v>0</v>
          </cell>
          <cell r="CA6518">
            <v>0</v>
          </cell>
          <cell r="CC6518" t="str">
            <v>0001_2200-Syst Reliability Planning</v>
          </cell>
          <cell r="CG6518" t="e">
            <v>#N/A</v>
          </cell>
          <cell r="CI6518" t="str">
            <v>AM</v>
          </cell>
          <cell r="CJ6518" t="str">
            <v>0001</v>
          </cell>
        </row>
        <row r="6519">
          <cell r="A6519" t="str">
            <v>Budget with Tr. (Jan-01)</v>
          </cell>
          <cell r="H6519">
            <v>2</v>
          </cell>
          <cell r="I6519">
            <v>2</v>
          </cell>
          <cell r="AP6519">
            <v>266415.88749676227</v>
          </cell>
          <cell r="BZ6519">
            <v>0</v>
          </cell>
          <cell r="CA6519">
            <v>0</v>
          </cell>
          <cell r="CC6519" t="str">
            <v>0001_1751-IT Client Services</v>
          </cell>
          <cell r="CG6519" t="str">
            <v>Open</v>
          </cell>
          <cell r="CI6519" t="str">
            <v>IT</v>
          </cell>
          <cell r="CJ6519" t="str">
            <v>0001</v>
          </cell>
        </row>
        <row r="6520">
          <cell r="A6520" t="str">
            <v>Budget with Tr. (Jan-01)</v>
          </cell>
          <cell r="H6520">
            <v>1</v>
          </cell>
          <cell r="I6520">
            <v>1</v>
          </cell>
          <cell r="AP6520">
            <v>133207.94374838096</v>
          </cell>
          <cell r="BZ6520">
            <v>0</v>
          </cell>
          <cell r="CA6520">
            <v>0</v>
          </cell>
          <cell r="CC6520" t="str">
            <v>0001_1755-IT Infrastructure</v>
          </cell>
          <cell r="CG6520" t="str">
            <v>Open</v>
          </cell>
          <cell r="CI6520" t="str">
            <v>IT</v>
          </cell>
          <cell r="CJ6520" t="str">
            <v>0001</v>
          </cell>
        </row>
        <row r="6521">
          <cell r="A6521" t="str">
            <v>Budget with Tr. (Jan-01)</v>
          </cell>
          <cell r="H6521">
            <v>0</v>
          </cell>
          <cell r="I6521">
            <v>0</v>
          </cell>
          <cell r="AP6521">
            <v>0</v>
          </cell>
          <cell r="BZ6521">
            <v>0</v>
          </cell>
          <cell r="CA6521">
            <v>0</v>
          </cell>
          <cell r="CC6521" t="str">
            <v>0001_2400-Policy &amp; Standards</v>
          </cell>
          <cell r="CG6521" t="e">
            <v>#N/A</v>
          </cell>
          <cell r="CI6521" t="str">
            <v>AM</v>
          </cell>
          <cell r="CJ6521" t="str">
            <v>0001</v>
          </cell>
        </row>
        <row r="6522">
          <cell r="A6522" t="str">
            <v>Budget with Tr. (Jan-01)</v>
          </cell>
          <cell r="H6522">
            <v>2</v>
          </cell>
          <cell r="I6522">
            <v>1.1666666666666667</v>
          </cell>
          <cell r="AP6522">
            <v>96753.009976917499</v>
          </cell>
          <cell r="BZ6522">
            <v>0</v>
          </cell>
          <cell r="CA6522">
            <v>0</v>
          </cell>
          <cell r="CC6522" t="str">
            <v>0001_1760-Program Delivery</v>
          </cell>
          <cell r="CG6522" t="str">
            <v>Open</v>
          </cell>
          <cell r="CI6522" t="str">
            <v>IT</v>
          </cell>
          <cell r="CJ6522" t="str">
            <v>0001</v>
          </cell>
        </row>
        <row r="6523">
          <cell r="A6523" t="str">
            <v>Budget with Tr. (Jan-01)</v>
          </cell>
          <cell r="H6523">
            <v>0</v>
          </cell>
          <cell r="I6523">
            <v>0</v>
          </cell>
          <cell r="AP6523">
            <v>0</v>
          </cell>
          <cell r="BZ6523">
            <v>0</v>
          </cell>
          <cell r="CA6523">
            <v>0</v>
          </cell>
          <cell r="CC6523" t="str">
            <v>0001_2400-Policy &amp; Standards</v>
          </cell>
          <cell r="CG6523" t="e">
            <v>#N/A</v>
          </cell>
          <cell r="CI6523" t="str">
            <v>AM</v>
          </cell>
          <cell r="CJ6523" t="str">
            <v>0001</v>
          </cell>
        </row>
        <row r="6524">
          <cell r="A6524" t="str">
            <v>Budget with Tr. (Jan-01)</v>
          </cell>
          <cell r="H6524">
            <v>3</v>
          </cell>
          <cell r="I6524">
            <v>3</v>
          </cell>
          <cell r="AP6524">
            <v>399623.8312451432</v>
          </cell>
          <cell r="BZ6524">
            <v>0</v>
          </cell>
          <cell r="CA6524">
            <v>0</v>
          </cell>
          <cell r="CC6524" t="str">
            <v>0001_1770-IT&amp;S Governance</v>
          </cell>
          <cell r="CG6524" t="str">
            <v>Open</v>
          </cell>
          <cell r="CI6524" t="str">
            <v>IT</v>
          </cell>
          <cell r="CJ6524" t="str">
            <v>0001</v>
          </cell>
        </row>
        <row r="6525">
          <cell r="A6525" t="str">
            <v>Budget with Tr. (Jan-01)</v>
          </cell>
          <cell r="H6525">
            <v>0</v>
          </cell>
          <cell r="I6525">
            <v>0</v>
          </cell>
          <cell r="AP6525">
            <v>0</v>
          </cell>
          <cell r="BZ6525">
            <v>0</v>
          </cell>
          <cell r="CA6525">
            <v>0</v>
          </cell>
          <cell r="CC6525" t="str">
            <v>0001_2400-Policy &amp; Standards</v>
          </cell>
          <cell r="CG6525" t="e">
            <v>#N/A</v>
          </cell>
          <cell r="CI6525" t="str">
            <v>AM</v>
          </cell>
          <cell r="CJ6525" t="str">
            <v>0001</v>
          </cell>
        </row>
        <row r="6526">
          <cell r="A6526" t="str">
            <v>Budget with Tr. (Jan-01)</v>
          </cell>
          <cell r="H6526">
            <v>2</v>
          </cell>
          <cell r="I6526">
            <v>2</v>
          </cell>
          <cell r="AP6526">
            <v>295648.65023195831</v>
          </cell>
          <cell r="BZ6526">
            <v>0</v>
          </cell>
          <cell r="CA6526">
            <v>0</v>
          </cell>
          <cell r="CC6526" t="str">
            <v>0001_1770-IT&amp;S Governance</v>
          </cell>
          <cell r="CG6526" t="str">
            <v>Open</v>
          </cell>
          <cell r="CI6526" t="str">
            <v>IT</v>
          </cell>
          <cell r="CJ6526" t="str">
            <v>0001</v>
          </cell>
        </row>
        <row r="6527">
          <cell r="A6527" t="str">
            <v>Budget with Tr. (Jan-01)</v>
          </cell>
          <cell r="H6527">
            <v>0</v>
          </cell>
          <cell r="I6527">
            <v>0</v>
          </cell>
          <cell r="AP6527">
            <v>0</v>
          </cell>
          <cell r="BZ6527">
            <v>0</v>
          </cell>
          <cell r="CA6527">
            <v>0</v>
          </cell>
          <cell r="CC6527" t="str">
            <v>0001_2400-Policy &amp; Standards</v>
          </cell>
          <cell r="CG6527" t="e">
            <v>#N/A</v>
          </cell>
          <cell r="CI6527" t="str">
            <v>AM</v>
          </cell>
          <cell r="CJ6527" t="str">
            <v>0001</v>
          </cell>
        </row>
        <row r="6528">
          <cell r="A6528" t="str">
            <v>Budget with Tr. (Jan-01)</v>
          </cell>
          <cell r="H6528">
            <v>1</v>
          </cell>
          <cell r="I6528">
            <v>0.58333333333333337</v>
          </cell>
          <cell r="AP6528">
            <v>41215.745222864396</v>
          </cell>
          <cell r="BZ6528">
            <v>0</v>
          </cell>
          <cell r="CA6528">
            <v>0</v>
          </cell>
          <cell r="CC6528" t="str">
            <v>0001_1770-IT&amp;S Governance</v>
          </cell>
          <cell r="CG6528" t="str">
            <v>Open</v>
          </cell>
          <cell r="CI6528" t="str">
            <v>IT</v>
          </cell>
          <cell r="CJ6528" t="str">
            <v>0001</v>
          </cell>
        </row>
        <row r="6529">
          <cell r="A6529" t="str">
            <v>Budget with Tr. (Jan-01)</v>
          </cell>
          <cell r="H6529">
            <v>0</v>
          </cell>
          <cell r="I6529">
            <v>0</v>
          </cell>
          <cell r="AP6529">
            <v>0</v>
          </cell>
          <cell r="BZ6529">
            <v>0</v>
          </cell>
          <cell r="CA6529">
            <v>0</v>
          </cell>
          <cell r="CC6529" t="str">
            <v>0001_2400-Policy &amp; Standards</v>
          </cell>
          <cell r="CG6529" t="e">
            <v>#N/A</v>
          </cell>
          <cell r="CI6529" t="str">
            <v>AM</v>
          </cell>
          <cell r="CJ6529" t="str">
            <v>0001</v>
          </cell>
        </row>
        <row r="6530">
          <cell r="A6530" t="str">
            <v>Budget with Tr. (Jan-01)</v>
          </cell>
          <cell r="H6530">
            <v>1</v>
          </cell>
          <cell r="I6530">
            <v>1</v>
          </cell>
          <cell r="AP6530">
            <v>140516.13443217959</v>
          </cell>
          <cell r="BZ6530">
            <v>0</v>
          </cell>
          <cell r="CA6530">
            <v>0</v>
          </cell>
          <cell r="CC6530" t="str">
            <v>0001_1770-IT&amp;S Governance</v>
          </cell>
          <cell r="CG6530" t="str">
            <v>Open</v>
          </cell>
          <cell r="CI6530" t="str">
            <v>IT</v>
          </cell>
          <cell r="CJ6530" t="str">
            <v>0001</v>
          </cell>
        </row>
        <row r="6531">
          <cell r="A6531" t="str">
            <v>Budget with Tr. (Jan-01)</v>
          </cell>
          <cell r="H6531">
            <v>0</v>
          </cell>
          <cell r="I6531">
            <v>0</v>
          </cell>
          <cell r="AP6531">
            <v>0</v>
          </cell>
          <cell r="BZ6531">
            <v>0</v>
          </cell>
          <cell r="CA6531">
            <v>0</v>
          </cell>
          <cell r="CC6531" t="str">
            <v>0001_2400-Policy &amp; Standards</v>
          </cell>
          <cell r="CG6531" t="e">
            <v>#N/A</v>
          </cell>
          <cell r="CI6531" t="str">
            <v>AM</v>
          </cell>
          <cell r="CJ6531" t="str">
            <v>0001</v>
          </cell>
        </row>
        <row r="6532">
          <cell r="A6532" t="str">
            <v>Budget with Tr. (Jan-01)</v>
          </cell>
          <cell r="H6532">
            <v>1</v>
          </cell>
          <cell r="I6532">
            <v>1</v>
          </cell>
          <cell r="AP6532">
            <v>140516.13443217959</v>
          </cell>
          <cell r="BZ6532">
            <v>0</v>
          </cell>
          <cell r="CA6532">
            <v>0</v>
          </cell>
          <cell r="CC6532" t="str">
            <v>0001_1775-IT&amp;S BI &amp; EDW</v>
          </cell>
          <cell r="CG6532" t="str">
            <v>Open</v>
          </cell>
          <cell r="CI6532" t="str">
            <v>IT</v>
          </cell>
          <cell r="CJ6532" t="str">
            <v>0001</v>
          </cell>
        </row>
        <row r="6533">
          <cell r="A6533" t="str">
            <v>Budget with Tr. (Jan-01)</v>
          </cell>
          <cell r="H6533">
            <v>0</v>
          </cell>
          <cell r="I6533">
            <v>0</v>
          </cell>
          <cell r="AP6533">
            <v>0</v>
          </cell>
          <cell r="BZ6533">
            <v>0</v>
          </cell>
          <cell r="CA6533">
            <v>0</v>
          </cell>
          <cell r="CC6533" t="str">
            <v>0001_2400-Policy &amp; Standards</v>
          </cell>
          <cell r="CG6533" t="e">
            <v>#N/A</v>
          </cell>
          <cell r="CI6533" t="str">
            <v>AM</v>
          </cell>
          <cell r="CJ6533" t="str">
            <v>0001</v>
          </cell>
        </row>
        <row r="6534">
          <cell r="A6534" t="str">
            <v>Budget with Tr. (Jan-01)</v>
          </cell>
          <cell r="H6534">
            <v>1</v>
          </cell>
          <cell r="I6534">
            <v>1</v>
          </cell>
          <cell r="AP6534">
            <v>140516.13443217959</v>
          </cell>
          <cell r="BZ6534">
            <v>0</v>
          </cell>
          <cell r="CA6534">
            <v>0</v>
          </cell>
          <cell r="CC6534" t="str">
            <v>0001_1775-IT&amp;S BI &amp; EDW</v>
          </cell>
          <cell r="CG6534" t="str">
            <v>Open</v>
          </cell>
          <cell r="CI6534" t="str">
            <v>IT</v>
          </cell>
          <cell r="CJ6534" t="str">
            <v>0001</v>
          </cell>
        </row>
        <row r="6535">
          <cell r="A6535" t="str">
            <v>Budget with Tr. (Jan-01)</v>
          </cell>
          <cell r="H6535">
            <v>0</v>
          </cell>
          <cell r="I6535">
            <v>0</v>
          </cell>
          <cell r="AP6535">
            <v>0</v>
          </cell>
          <cell r="BZ6535">
            <v>0</v>
          </cell>
          <cell r="CA6535">
            <v>0</v>
          </cell>
          <cell r="CC6535" t="str">
            <v>0001_2520-Warehousing Management</v>
          </cell>
          <cell r="CG6535" t="e">
            <v>#N/A</v>
          </cell>
          <cell r="CI6535" t="str">
            <v>AM</v>
          </cell>
          <cell r="CJ6535" t="str">
            <v>0001</v>
          </cell>
        </row>
        <row r="6536">
          <cell r="A6536" t="str">
            <v>Budget with Tr. (Jan-01)</v>
          </cell>
          <cell r="H6536">
            <v>1</v>
          </cell>
          <cell r="I6536">
            <v>1</v>
          </cell>
          <cell r="AP6536">
            <v>140516.13443217959</v>
          </cell>
          <cell r="BZ6536">
            <v>0</v>
          </cell>
          <cell r="CA6536">
            <v>0</v>
          </cell>
          <cell r="CC6536" t="str">
            <v>0001_1775-IT&amp;S BI &amp; EDW</v>
          </cell>
          <cell r="CG6536" t="str">
            <v>Open</v>
          </cell>
          <cell r="CI6536" t="str">
            <v>IT</v>
          </cell>
          <cell r="CJ6536" t="str">
            <v>0001</v>
          </cell>
        </row>
        <row r="6537">
          <cell r="A6537" t="str">
            <v>Budget with Tr. (Jan-01)</v>
          </cell>
          <cell r="H6537">
            <v>0</v>
          </cell>
          <cell r="I6537">
            <v>0</v>
          </cell>
          <cell r="AP6537">
            <v>0</v>
          </cell>
          <cell r="BZ6537">
            <v>0</v>
          </cell>
          <cell r="CA6537">
            <v>0</v>
          </cell>
          <cell r="CC6537" t="str">
            <v>0001_2700-Capacity Planning</v>
          </cell>
          <cell r="CG6537" t="e">
            <v>#N/A</v>
          </cell>
          <cell r="CI6537" t="str">
            <v>AM</v>
          </cell>
          <cell r="CJ6537" t="str">
            <v>0001</v>
          </cell>
        </row>
        <row r="6538">
          <cell r="A6538" t="str">
            <v>Budget with Tr. (Jan-01)</v>
          </cell>
          <cell r="H6538">
            <v>0</v>
          </cell>
          <cell r="I6538">
            <v>0</v>
          </cell>
          <cell r="AP6538">
            <v>0</v>
          </cell>
          <cell r="BZ6538">
            <v>0</v>
          </cell>
          <cell r="CA6538">
            <v>0</v>
          </cell>
          <cell r="CC6538" t="str">
            <v>0001_1775-IT&amp;S BI &amp; EDW</v>
          </cell>
          <cell r="CG6538" t="e">
            <v>#N/A</v>
          </cell>
          <cell r="CI6538" t="str">
            <v>IT</v>
          </cell>
          <cell r="CJ6538" t="str">
            <v>0001</v>
          </cell>
        </row>
        <row r="6539">
          <cell r="A6539" t="str">
            <v>Budget with Tr. (Jan-01)</v>
          </cell>
          <cell r="H6539">
            <v>16</v>
          </cell>
          <cell r="I6539">
            <v>14.666666666666666</v>
          </cell>
          <cell r="AP6539">
            <v>1281200.2644535815</v>
          </cell>
          <cell r="BZ6539">
            <v>0</v>
          </cell>
          <cell r="CA6539">
            <v>0</v>
          </cell>
          <cell r="CC6539" t="str">
            <v>0001_3821-Apprentices</v>
          </cell>
          <cell r="CG6539" t="str">
            <v>Open</v>
          </cell>
          <cell r="CI6539" t="str">
            <v>DS</v>
          </cell>
          <cell r="CJ6539" t="str">
            <v>0001</v>
          </cell>
        </row>
        <row r="6540">
          <cell r="A6540" t="str">
            <v>Budget with Tr. (Jan-01)</v>
          </cell>
          <cell r="H6540">
            <v>0</v>
          </cell>
          <cell r="I6540">
            <v>0</v>
          </cell>
          <cell r="AP6540">
            <v>0</v>
          </cell>
          <cell r="BZ6540">
            <v>0</v>
          </cell>
          <cell r="CA6540">
            <v>0</v>
          </cell>
          <cell r="CC6540" t="str">
            <v>0001_2700-Capacity Planning</v>
          </cell>
          <cell r="CG6540" t="e">
            <v>#N/A</v>
          </cell>
          <cell r="CI6540" t="str">
            <v>AM</v>
          </cell>
          <cell r="CJ6540" t="str">
            <v>0001</v>
          </cell>
        </row>
        <row r="6541">
          <cell r="A6541" t="str">
            <v>Budget with Tr. (Jan-01)</v>
          </cell>
          <cell r="H6541">
            <v>1</v>
          </cell>
          <cell r="I6541">
            <v>1</v>
          </cell>
          <cell r="AP6541">
            <v>133207.94374838009</v>
          </cell>
          <cell r="BZ6541">
            <v>0</v>
          </cell>
          <cell r="CA6541">
            <v>0</v>
          </cell>
          <cell r="CC6541" t="str">
            <v>0001_1782-Service Requests</v>
          </cell>
          <cell r="CG6541" t="str">
            <v>Open</v>
          </cell>
          <cell r="CI6541" t="str">
            <v>IT</v>
          </cell>
          <cell r="CJ6541" t="str">
            <v>0001</v>
          </cell>
        </row>
        <row r="6542">
          <cell r="A6542" t="str">
            <v>Budget with Tr. (Jan-01)</v>
          </cell>
          <cell r="H6542">
            <v>0</v>
          </cell>
          <cell r="I6542">
            <v>0</v>
          </cell>
          <cell r="AP6542">
            <v>0</v>
          </cell>
          <cell r="BZ6542">
            <v>0</v>
          </cell>
          <cell r="CA6542">
            <v>0</v>
          </cell>
          <cell r="CC6542" t="str">
            <v>0001_2700-Capacity Planning</v>
          </cell>
          <cell r="CG6542" t="e">
            <v>#N/A</v>
          </cell>
          <cell r="CI6542" t="str">
            <v>AM</v>
          </cell>
          <cell r="CJ6542" t="str">
            <v>0001</v>
          </cell>
        </row>
        <row r="6543">
          <cell r="A6543" t="str">
            <v>Budget with Tr. (Jan-01)</v>
          </cell>
          <cell r="H6543">
            <v>1</v>
          </cell>
          <cell r="I6543">
            <v>1</v>
          </cell>
          <cell r="AP6543">
            <v>77914.027912501391</v>
          </cell>
          <cell r="BZ6543">
            <v>0</v>
          </cell>
          <cell r="CA6543">
            <v>0</v>
          </cell>
          <cell r="CC6543" t="str">
            <v>0001_1782-Service Requests</v>
          </cell>
          <cell r="CG6543" t="str">
            <v>Open</v>
          </cell>
          <cell r="CI6543" t="str">
            <v>IT</v>
          </cell>
          <cell r="CJ6543" t="str">
            <v>0001</v>
          </cell>
        </row>
        <row r="6544">
          <cell r="A6544" t="str">
            <v>Budget with Tr. (Jan-01)</v>
          </cell>
          <cell r="H6544">
            <v>0</v>
          </cell>
          <cell r="I6544">
            <v>0</v>
          </cell>
          <cell r="AP6544">
            <v>0</v>
          </cell>
          <cell r="BZ6544">
            <v>0</v>
          </cell>
          <cell r="CA6544">
            <v>0</v>
          </cell>
          <cell r="CC6544" t="str">
            <v>0001_2700-Capacity Planning</v>
          </cell>
          <cell r="CG6544" t="e">
            <v>#N/A</v>
          </cell>
          <cell r="CI6544" t="str">
            <v>AM</v>
          </cell>
          <cell r="CJ6544" t="str">
            <v>0001</v>
          </cell>
        </row>
        <row r="6545">
          <cell r="A6545" t="str">
            <v>Budget with Tr. (Jan-01)</v>
          </cell>
          <cell r="H6545">
            <v>1</v>
          </cell>
          <cell r="I6545">
            <v>1</v>
          </cell>
          <cell r="AP6545">
            <v>140516.13443217959</v>
          </cell>
          <cell r="BZ6545">
            <v>0</v>
          </cell>
          <cell r="CA6545">
            <v>0</v>
          </cell>
          <cell r="CC6545" t="str">
            <v>0001_1790-IT&amp;S Security</v>
          </cell>
          <cell r="CG6545" t="str">
            <v>Open</v>
          </cell>
          <cell r="CI6545" t="str">
            <v>IT</v>
          </cell>
          <cell r="CJ6545" t="str">
            <v>0001</v>
          </cell>
        </row>
        <row r="6546">
          <cell r="A6546" t="str">
            <v>Budget with Tr. (Jan-01)</v>
          </cell>
          <cell r="H6546">
            <v>0</v>
          </cell>
          <cell r="I6546">
            <v>0</v>
          </cell>
          <cell r="AP6546">
            <v>0</v>
          </cell>
          <cell r="BZ6546">
            <v>0</v>
          </cell>
          <cell r="CA6546">
            <v>0</v>
          </cell>
          <cell r="CC6546" t="str">
            <v>0001_2700-Capacity Planning</v>
          </cell>
          <cell r="CG6546" t="e">
            <v>#N/A</v>
          </cell>
          <cell r="CI6546" t="str">
            <v>AM</v>
          </cell>
          <cell r="CJ6546" t="str">
            <v>0001</v>
          </cell>
        </row>
        <row r="6547">
          <cell r="A6547" t="str">
            <v>Budget with Tr. (Jan-01)</v>
          </cell>
          <cell r="H6547">
            <v>1</v>
          </cell>
          <cell r="I6547">
            <v>0.58333333333333337</v>
          </cell>
          <cell r="AP6547">
            <v>79903.967487069298</v>
          </cell>
          <cell r="BZ6547">
            <v>0</v>
          </cell>
          <cell r="CA6547">
            <v>0</v>
          </cell>
          <cell r="CC6547" t="str">
            <v>0001_1810-Safety</v>
          </cell>
          <cell r="CG6547" t="str">
            <v>Open</v>
          </cell>
          <cell r="CI6547" t="str">
            <v>EHS</v>
          </cell>
          <cell r="CJ6547" t="str">
            <v>0001</v>
          </cell>
        </row>
        <row r="6548">
          <cell r="A6548" t="str">
            <v>Budget with Tr. (Jan-01)</v>
          </cell>
          <cell r="H6548">
            <v>1</v>
          </cell>
          <cell r="I6548">
            <v>0.58333333333333337</v>
          </cell>
          <cell r="AP6548">
            <v>79903.967487069298</v>
          </cell>
          <cell r="BZ6548">
            <v>0</v>
          </cell>
          <cell r="CA6548">
            <v>0</v>
          </cell>
          <cell r="CC6548" t="str">
            <v>0001_1810-Safety</v>
          </cell>
          <cell r="CG6548" t="str">
            <v>Open</v>
          </cell>
          <cell r="CI6548" t="str">
            <v>EHS</v>
          </cell>
          <cell r="CJ6548" t="str">
            <v>0001</v>
          </cell>
        </row>
        <row r="6549">
          <cell r="A6549" t="str">
            <v>Budget with Tr. (Jan-01)</v>
          </cell>
          <cell r="H6549">
            <v>0</v>
          </cell>
          <cell r="I6549">
            <v>0</v>
          </cell>
          <cell r="AP6549">
            <v>0</v>
          </cell>
          <cell r="BZ6549">
            <v>0</v>
          </cell>
          <cell r="CA6549">
            <v>0</v>
          </cell>
          <cell r="CC6549" t="str">
            <v>0001_2700-Capacity Planning</v>
          </cell>
          <cell r="CG6549" t="e">
            <v>#N/A</v>
          </cell>
          <cell r="CI6549" t="str">
            <v>AM</v>
          </cell>
          <cell r="CJ6549" t="str">
            <v>0001</v>
          </cell>
        </row>
        <row r="6550">
          <cell r="A6550" t="str">
            <v>Budget with Tr. (Jan-01)</v>
          </cell>
          <cell r="H6550">
            <v>1</v>
          </cell>
          <cell r="I6550">
            <v>0.83333333333333337</v>
          </cell>
          <cell r="AP6550">
            <v>125090.38537376138</v>
          </cell>
          <cell r="BZ6550">
            <v>0</v>
          </cell>
          <cell r="CA6550">
            <v>0</v>
          </cell>
          <cell r="CC6550" t="str">
            <v>0001_1910-OD &amp; Performance</v>
          </cell>
          <cell r="CG6550" t="str">
            <v>Open</v>
          </cell>
          <cell r="CI6550" t="str">
            <v>OE</v>
          </cell>
          <cell r="CJ6550" t="str">
            <v>0001</v>
          </cell>
        </row>
        <row r="6551">
          <cell r="A6551" t="str">
            <v>Budget with Tr. (Jan-01)</v>
          </cell>
          <cell r="H6551">
            <v>0</v>
          </cell>
          <cell r="I6551">
            <v>0</v>
          </cell>
          <cell r="AP6551">
            <v>0</v>
          </cell>
          <cell r="BZ6551">
            <v>0</v>
          </cell>
          <cell r="CA6551">
            <v>0</v>
          </cell>
          <cell r="CC6551" t="str">
            <v>0001_1910-OD &amp; Performance</v>
          </cell>
          <cell r="CG6551" t="e">
            <v>#N/A</v>
          </cell>
          <cell r="CI6551" t="str">
            <v>OE</v>
          </cell>
          <cell r="CJ6551" t="str">
            <v>0001</v>
          </cell>
        </row>
        <row r="6552">
          <cell r="A6552" t="str">
            <v>Budget with Tr. (Jan-01)</v>
          </cell>
          <cell r="H6552">
            <v>0</v>
          </cell>
          <cell r="I6552">
            <v>0</v>
          </cell>
          <cell r="AP6552">
            <v>0</v>
          </cell>
          <cell r="BZ6552">
            <v>0</v>
          </cell>
          <cell r="CA6552">
            <v>0</v>
          </cell>
          <cell r="CC6552" t="str">
            <v>0001_3110-Dist Proj - East</v>
          </cell>
          <cell r="CG6552" t="e">
            <v>#N/A</v>
          </cell>
          <cell r="CI6552" t="str">
            <v>DS</v>
          </cell>
          <cell r="CJ6552" t="str">
            <v>0001</v>
          </cell>
        </row>
        <row r="6553">
          <cell r="A6553" t="str">
            <v>Budget with Tr. (Jan-01)</v>
          </cell>
          <cell r="H6553">
            <v>1</v>
          </cell>
          <cell r="I6553">
            <v>0.83333333333333337</v>
          </cell>
          <cell r="AP6553">
            <v>58847.113426949501</v>
          </cell>
          <cell r="BZ6553">
            <v>0</v>
          </cell>
          <cell r="CA6553">
            <v>0</v>
          </cell>
          <cell r="CC6553" t="str">
            <v>0001_1910-OD &amp; Performance</v>
          </cell>
          <cell r="CG6553" t="str">
            <v>Open</v>
          </cell>
          <cell r="CI6553" t="str">
            <v>OE</v>
          </cell>
          <cell r="CJ6553" t="str">
            <v>0001</v>
          </cell>
        </row>
        <row r="6554">
          <cell r="A6554" t="str">
            <v>Budget with Tr. (Jan-01)</v>
          </cell>
          <cell r="H6554">
            <v>0</v>
          </cell>
          <cell r="I6554">
            <v>0</v>
          </cell>
          <cell r="AP6554">
            <v>0</v>
          </cell>
          <cell r="BZ6554">
            <v>0</v>
          </cell>
          <cell r="CA6554">
            <v>0</v>
          </cell>
          <cell r="CC6554" t="str">
            <v>0001_3110-Dist Proj - East</v>
          </cell>
          <cell r="CG6554" t="e">
            <v>#N/A</v>
          </cell>
          <cell r="CI6554" t="str">
            <v>DS</v>
          </cell>
          <cell r="CJ6554" t="str">
            <v>0001</v>
          </cell>
        </row>
        <row r="6555">
          <cell r="A6555" t="str">
            <v>Budget with Tr. (Jan-01)</v>
          </cell>
          <cell r="H6555">
            <v>1</v>
          </cell>
          <cell r="I6555">
            <v>0.83333333333333337</v>
          </cell>
          <cell r="AP6555">
            <v>58847.113426949501</v>
          </cell>
          <cell r="BZ6555">
            <v>0</v>
          </cell>
          <cell r="CA6555">
            <v>0</v>
          </cell>
          <cell r="CC6555" t="str">
            <v>0001_1910-OD &amp; Performance</v>
          </cell>
          <cell r="CG6555" t="str">
            <v>Open</v>
          </cell>
          <cell r="CI6555" t="str">
            <v>OE</v>
          </cell>
          <cell r="CJ6555" t="str">
            <v>0001</v>
          </cell>
        </row>
        <row r="6556">
          <cell r="A6556" t="str">
            <v>Budget with Tr. (Jan-01)</v>
          </cell>
          <cell r="H6556">
            <v>0</v>
          </cell>
          <cell r="I6556">
            <v>0</v>
          </cell>
          <cell r="AP6556">
            <v>0</v>
          </cell>
          <cell r="BZ6556">
            <v>0</v>
          </cell>
          <cell r="CA6556">
            <v>0</v>
          </cell>
          <cell r="CC6556" t="str">
            <v>0001_3110-Dist Proj - East</v>
          </cell>
          <cell r="CG6556" t="e">
            <v>#N/A</v>
          </cell>
          <cell r="CI6556" t="str">
            <v>DS</v>
          </cell>
          <cell r="CJ6556" t="str">
            <v>0001</v>
          </cell>
        </row>
        <row r="6557">
          <cell r="A6557" t="str">
            <v>Budget with Tr. (Jan-01)</v>
          </cell>
          <cell r="H6557">
            <v>1</v>
          </cell>
          <cell r="I6557">
            <v>0.83333333333333337</v>
          </cell>
          <cell r="AP6557">
            <v>112770.1638043844</v>
          </cell>
          <cell r="BZ6557">
            <v>0</v>
          </cell>
          <cell r="CA6557">
            <v>0</v>
          </cell>
          <cell r="CC6557" t="str">
            <v>0001_1910-OD &amp; Performance</v>
          </cell>
          <cell r="CG6557" t="str">
            <v>Open</v>
          </cell>
          <cell r="CI6557" t="str">
            <v>OE</v>
          </cell>
          <cell r="CJ6557" t="str">
            <v>0001</v>
          </cell>
        </row>
        <row r="6558">
          <cell r="A6558" t="str">
            <v>Budget with Tr. (Jan-01)</v>
          </cell>
          <cell r="H6558">
            <v>1</v>
          </cell>
          <cell r="I6558">
            <v>0.58333333333333337</v>
          </cell>
          <cell r="AP6558">
            <v>55856.603812260408</v>
          </cell>
          <cell r="BZ6558">
            <v>0</v>
          </cell>
          <cell r="CA6558">
            <v>0</v>
          </cell>
          <cell r="CC6558" t="str">
            <v>0001_1910-OD &amp; Performance</v>
          </cell>
          <cell r="CG6558" t="str">
            <v>Contract</v>
          </cell>
          <cell r="CI6558" t="str">
            <v>OE</v>
          </cell>
          <cell r="CJ6558" t="str">
            <v>0001</v>
          </cell>
        </row>
        <row r="6559">
          <cell r="A6559" t="str">
            <v>Budget with Tr. (Jan-01)</v>
          </cell>
          <cell r="H6559">
            <v>0</v>
          </cell>
          <cell r="I6559">
            <v>0</v>
          </cell>
          <cell r="AP6559">
            <v>0</v>
          </cell>
          <cell r="BZ6559">
            <v>0</v>
          </cell>
          <cell r="CA6559">
            <v>0</v>
          </cell>
          <cell r="CC6559" t="str">
            <v>0001_3110-Dist Proj - East</v>
          </cell>
          <cell r="CG6559" t="e">
            <v>#N/A</v>
          </cell>
          <cell r="CI6559" t="str">
            <v>DS</v>
          </cell>
          <cell r="CJ6559" t="str">
            <v>0001</v>
          </cell>
        </row>
        <row r="6560">
          <cell r="A6560" t="str">
            <v>Budget with Tr. (Jan-01)</v>
          </cell>
          <cell r="H6560">
            <v>0</v>
          </cell>
          <cell r="I6560">
            <v>0</v>
          </cell>
          <cell r="AP6560">
            <v>0</v>
          </cell>
          <cell r="BZ6560">
            <v>0</v>
          </cell>
          <cell r="CA6560">
            <v>0</v>
          </cell>
          <cell r="CC6560" t="str">
            <v>0001_3160-Dist Proj - West</v>
          </cell>
          <cell r="CG6560" t="e">
            <v>#N/A</v>
          </cell>
          <cell r="CI6560" t="str">
            <v>DS</v>
          </cell>
          <cell r="CJ6560" t="str">
            <v>0001</v>
          </cell>
        </row>
        <row r="6561">
          <cell r="A6561" t="str">
            <v>Budget with Tr. (Jan-01)</v>
          </cell>
          <cell r="H6561">
            <v>1</v>
          </cell>
          <cell r="I6561">
            <v>0.83333333333333337</v>
          </cell>
          <cell r="AP6561">
            <v>108190.84068253389</v>
          </cell>
          <cell r="BZ6561">
            <v>0</v>
          </cell>
          <cell r="CA6561">
            <v>0</v>
          </cell>
          <cell r="CC6561" t="str">
            <v>0001_1910-OD &amp; Performance</v>
          </cell>
          <cell r="CG6561" t="str">
            <v>Open</v>
          </cell>
          <cell r="CI6561" t="str">
            <v>OE</v>
          </cell>
          <cell r="CJ6561" t="str">
            <v>0001</v>
          </cell>
        </row>
        <row r="6562">
          <cell r="A6562" t="str">
            <v>Budget with Tr. (Jan-01)</v>
          </cell>
          <cell r="H6562">
            <v>0</v>
          </cell>
          <cell r="I6562">
            <v>0</v>
          </cell>
          <cell r="AP6562">
            <v>0</v>
          </cell>
          <cell r="BZ6562">
            <v>0</v>
          </cell>
          <cell r="CA6562">
            <v>0</v>
          </cell>
          <cell r="CC6562" t="str">
            <v>0001_3160-Dist Proj - West</v>
          </cell>
          <cell r="CG6562" t="e">
            <v>#N/A</v>
          </cell>
          <cell r="CI6562" t="str">
            <v>DS</v>
          </cell>
          <cell r="CJ6562" t="str">
            <v>0001</v>
          </cell>
        </row>
        <row r="6563">
          <cell r="A6563" t="str">
            <v>Budget with Tr. (Jan-01)</v>
          </cell>
          <cell r="H6563">
            <v>3</v>
          </cell>
          <cell r="I6563">
            <v>1.75</v>
          </cell>
          <cell r="AP6563">
            <v>233536.2194786632</v>
          </cell>
          <cell r="BZ6563">
            <v>0.82420000000000004</v>
          </cell>
          <cell r="CA6563">
            <v>192480.55210000003</v>
          </cell>
          <cell r="CC6563" t="str">
            <v>0001_2200-Syst Reliability Planning</v>
          </cell>
          <cell r="CG6563" t="str">
            <v>Open</v>
          </cell>
          <cell r="CI6563" t="str">
            <v>AM</v>
          </cell>
          <cell r="CJ6563" t="str">
            <v>0001</v>
          </cell>
        </row>
        <row r="6564">
          <cell r="A6564" t="str">
            <v>Budget with Tr. (Jan-01)</v>
          </cell>
          <cell r="H6564">
            <v>0</v>
          </cell>
          <cell r="I6564">
            <v>0</v>
          </cell>
          <cell r="AP6564">
            <v>0</v>
          </cell>
          <cell r="BZ6564">
            <v>0</v>
          </cell>
          <cell r="CA6564">
            <v>0</v>
          </cell>
          <cell r="CC6564" t="str">
            <v>0001_3160-Dist Proj - West</v>
          </cell>
          <cell r="CG6564" t="e">
            <v>#N/A</v>
          </cell>
          <cell r="CI6564" t="str">
            <v>DS</v>
          </cell>
          <cell r="CJ6564" t="str">
            <v>0001</v>
          </cell>
        </row>
        <row r="6565">
          <cell r="A6565" t="str">
            <v>Budget with Tr. (Jan-01)</v>
          </cell>
          <cell r="H6565">
            <v>2</v>
          </cell>
          <cell r="I6565">
            <v>1.1666666666666667</v>
          </cell>
          <cell r="AP6565">
            <v>95261.732636714994</v>
          </cell>
          <cell r="BZ6565">
            <v>0.82420000000000004</v>
          </cell>
          <cell r="CA6565">
            <v>78514.72004</v>
          </cell>
          <cell r="CC6565" t="str">
            <v>0001_2200-Syst Reliability Planning</v>
          </cell>
          <cell r="CG6565" t="str">
            <v>Open</v>
          </cell>
          <cell r="CI6565" t="str">
            <v>AM</v>
          </cell>
          <cell r="CJ6565" t="str">
            <v>0001</v>
          </cell>
        </row>
        <row r="6566">
          <cell r="A6566" t="str">
            <v>Budget with Tr. (Jan-01)</v>
          </cell>
          <cell r="H6566">
            <v>3</v>
          </cell>
          <cell r="I6566">
            <v>1.75</v>
          </cell>
          <cell r="AP6566">
            <v>239711.90246120884</v>
          </cell>
          <cell r="BZ6566">
            <v>0.82420000000000004</v>
          </cell>
          <cell r="CA6566">
            <v>197570.55001000001</v>
          </cell>
          <cell r="CC6566" t="str">
            <v>0001_2200-Syst Reliability Planning</v>
          </cell>
          <cell r="CG6566" t="str">
            <v>Open</v>
          </cell>
          <cell r="CI6566" t="str">
            <v>AM</v>
          </cell>
          <cell r="CJ6566" t="str">
            <v>0001</v>
          </cell>
        </row>
        <row r="6567">
          <cell r="A6567" t="str">
            <v>Budget with Tr. (Jan-01)</v>
          </cell>
          <cell r="H6567">
            <v>0</v>
          </cell>
          <cell r="I6567">
            <v>0</v>
          </cell>
          <cell r="AP6567">
            <v>0</v>
          </cell>
          <cell r="BZ6567">
            <v>0</v>
          </cell>
          <cell r="CA6567">
            <v>0</v>
          </cell>
          <cell r="CC6567" t="str">
            <v>0001_3310-Station &amp; Dist Automation</v>
          </cell>
          <cell r="CG6567" t="e">
            <v>#N/A</v>
          </cell>
          <cell r="CI6567" t="str">
            <v>DG</v>
          </cell>
          <cell r="CJ6567" t="str">
            <v>0001</v>
          </cell>
        </row>
        <row r="6568">
          <cell r="A6568" t="str">
            <v>Budget with Tr. (Jan-01)</v>
          </cell>
          <cell r="H6568">
            <v>3</v>
          </cell>
          <cell r="I6568">
            <v>1.75</v>
          </cell>
          <cell r="AP6568">
            <v>233536.2194786632</v>
          </cell>
          <cell r="BZ6568">
            <v>0.82420000000000004</v>
          </cell>
          <cell r="CA6568">
            <v>192480.55210000003</v>
          </cell>
          <cell r="CC6568" t="str">
            <v>0001_2200-Syst Reliability Planning</v>
          </cell>
          <cell r="CG6568" t="str">
            <v>Open</v>
          </cell>
          <cell r="CI6568" t="str">
            <v>AM</v>
          </cell>
          <cell r="CJ6568" t="str">
            <v>0001</v>
          </cell>
        </row>
        <row r="6569">
          <cell r="A6569" t="str">
            <v>Budget with Tr. (Jan-01)</v>
          </cell>
          <cell r="H6569">
            <v>0</v>
          </cell>
          <cell r="I6569">
            <v>0</v>
          </cell>
          <cell r="AP6569">
            <v>0</v>
          </cell>
          <cell r="BZ6569">
            <v>0</v>
          </cell>
          <cell r="CA6569">
            <v>0</v>
          </cell>
          <cell r="CC6569" t="str">
            <v>0001_3310-Station &amp; Dist Automation</v>
          </cell>
          <cell r="CG6569" t="e">
            <v>#N/A</v>
          </cell>
          <cell r="CI6569" t="str">
            <v>DG</v>
          </cell>
          <cell r="CJ6569" t="str">
            <v>0001</v>
          </cell>
        </row>
        <row r="6570">
          <cell r="A6570" t="str">
            <v>Budget with Tr. (Jan-01)</v>
          </cell>
          <cell r="H6570">
            <v>0</v>
          </cell>
          <cell r="I6570">
            <v>0</v>
          </cell>
          <cell r="AP6570">
            <v>0</v>
          </cell>
          <cell r="BZ6570">
            <v>0</v>
          </cell>
          <cell r="CA6570">
            <v>0</v>
          </cell>
          <cell r="CC6570" t="str">
            <v>0001_3310-Station &amp; Dist Automation</v>
          </cell>
          <cell r="CG6570" t="e">
            <v>#N/A</v>
          </cell>
          <cell r="CI6570" t="str">
            <v>DG</v>
          </cell>
          <cell r="CJ6570" t="str">
            <v>0001</v>
          </cell>
        </row>
        <row r="6571">
          <cell r="A6571" t="str">
            <v>Budget with Tr. (Jan-01)</v>
          </cell>
          <cell r="H6571">
            <v>1</v>
          </cell>
          <cell r="I6571">
            <v>0.58333333333333337</v>
          </cell>
          <cell r="AP6571">
            <v>88528.12258563278</v>
          </cell>
          <cell r="BZ6571">
            <v>0.82420000000000004</v>
          </cell>
          <cell r="CA6571">
            <v>72964.878649999999</v>
          </cell>
          <cell r="CC6571" t="str">
            <v>0001_2200-Syst Reliability Planning</v>
          </cell>
          <cell r="CG6571" t="str">
            <v>Open</v>
          </cell>
          <cell r="CI6571" t="str">
            <v>AM</v>
          </cell>
          <cell r="CJ6571" t="str">
            <v>0001</v>
          </cell>
        </row>
        <row r="6572">
          <cell r="A6572" t="str">
            <v>Budget with Tr. (Jan-01)</v>
          </cell>
          <cell r="H6572">
            <v>0</v>
          </cell>
          <cell r="I6572">
            <v>0</v>
          </cell>
          <cell r="AP6572">
            <v>0</v>
          </cell>
          <cell r="BZ6572">
            <v>0</v>
          </cell>
          <cell r="CA6572">
            <v>0</v>
          </cell>
          <cell r="CC6572" t="str">
            <v>0001_3110-Dist Proj - East</v>
          </cell>
          <cell r="CG6572" t="e">
            <v>#N/A</v>
          </cell>
          <cell r="CI6572" t="str">
            <v>DS</v>
          </cell>
          <cell r="CJ6572" t="str">
            <v>0001</v>
          </cell>
        </row>
        <row r="6573">
          <cell r="A6573" t="str">
            <v>Budget with Tr. (Jan-01)</v>
          </cell>
          <cell r="H6573">
            <v>1</v>
          </cell>
          <cell r="I6573">
            <v>0.58333333333333337</v>
          </cell>
          <cell r="AP6573">
            <v>75060.670554160606</v>
          </cell>
          <cell r="BZ6573">
            <v>0.82420000000000004</v>
          </cell>
          <cell r="CA6573">
            <v>61865.004679999998</v>
          </cell>
          <cell r="CC6573" t="str">
            <v>0001_2400-Policy &amp; Standards</v>
          </cell>
          <cell r="CG6573" t="str">
            <v>Open</v>
          </cell>
          <cell r="CI6573" t="str">
            <v>AM</v>
          </cell>
          <cell r="CJ6573" t="str">
            <v>0001</v>
          </cell>
        </row>
        <row r="6574">
          <cell r="A6574" t="str">
            <v>Budget with Tr. (Jan-01)</v>
          </cell>
          <cell r="H6574">
            <v>1</v>
          </cell>
          <cell r="I6574">
            <v>1</v>
          </cell>
          <cell r="AP6574">
            <v>95335.492381630407</v>
          </cell>
          <cell r="BZ6574">
            <v>0</v>
          </cell>
          <cell r="CA6574">
            <v>0</v>
          </cell>
          <cell r="CC6574" t="str">
            <v>0001_2400-Policy &amp; Standards</v>
          </cell>
          <cell r="CG6574" t="str">
            <v>Open</v>
          </cell>
          <cell r="CI6574" t="str">
            <v>AM</v>
          </cell>
          <cell r="CJ6574" t="str">
            <v>0001</v>
          </cell>
        </row>
        <row r="6575">
          <cell r="A6575" t="str">
            <v>Budget with Tr. (Jan-01)</v>
          </cell>
          <cell r="H6575">
            <v>0</v>
          </cell>
          <cell r="I6575">
            <v>0</v>
          </cell>
          <cell r="AP6575">
            <v>0</v>
          </cell>
          <cell r="BZ6575">
            <v>0</v>
          </cell>
          <cell r="CA6575">
            <v>0</v>
          </cell>
          <cell r="CC6575" t="str">
            <v>0001_3310-Station &amp; Dist Automation</v>
          </cell>
          <cell r="CG6575" t="e">
            <v>#N/A</v>
          </cell>
          <cell r="CI6575" t="str">
            <v>DG</v>
          </cell>
          <cell r="CJ6575" t="str">
            <v>0001</v>
          </cell>
        </row>
        <row r="6576">
          <cell r="A6576" t="str">
            <v>Budget with Tr. (Jan-01)</v>
          </cell>
          <cell r="H6576">
            <v>1</v>
          </cell>
          <cell r="I6576">
            <v>0.58333333333333337</v>
          </cell>
          <cell r="AP6576">
            <v>40550.314367203893</v>
          </cell>
          <cell r="BZ6576">
            <v>0.82420000000000004</v>
          </cell>
          <cell r="CA6576">
            <v>33421.569100000001</v>
          </cell>
          <cell r="CC6576" t="str">
            <v>0001_2400-Policy &amp; Standards</v>
          </cell>
          <cell r="CG6576" t="str">
            <v>Open</v>
          </cell>
          <cell r="CI6576" t="str">
            <v>AM</v>
          </cell>
          <cell r="CJ6576" t="str">
            <v>0001</v>
          </cell>
        </row>
        <row r="6577">
          <cell r="A6577" t="str">
            <v>Budget with Tr. (Jan-01)</v>
          </cell>
          <cell r="H6577">
            <v>0</v>
          </cell>
          <cell r="I6577">
            <v>0</v>
          </cell>
          <cell r="AP6577">
            <v>0</v>
          </cell>
          <cell r="BZ6577">
            <v>0</v>
          </cell>
          <cell r="CA6577">
            <v>0</v>
          </cell>
          <cell r="CC6577" t="str">
            <v>0001_3310-Station &amp; Dist Automation</v>
          </cell>
          <cell r="CG6577" t="e">
            <v>#N/A</v>
          </cell>
          <cell r="CI6577" t="str">
            <v>DG</v>
          </cell>
          <cell r="CJ6577" t="str">
            <v>0001</v>
          </cell>
        </row>
        <row r="6578">
          <cell r="A6578" t="str">
            <v>Budget with Tr. (Jan-01)</v>
          </cell>
          <cell r="H6578">
            <v>0</v>
          </cell>
          <cell r="I6578">
            <v>0</v>
          </cell>
          <cell r="AP6578">
            <v>0</v>
          </cell>
          <cell r="BZ6578">
            <v>0</v>
          </cell>
          <cell r="CA6578">
            <v>0</v>
          </cell>
          <cell r="CC6578" t="str">
            <v>0001_3600-Distribution Scvs - Admin</v>
          </cell>
          <cell r="CG6578" t="e">
            <v>#N/A</v>
          </cell>
          <cell r="CI6578" t="str">
            <v>DS</v>
          </cell>
          <cell r="CJ6578" t="str">
            <v>0001</v>
          </cell>
        </row>
        <row r="6579">
          <cell r="A6579" t="str">
            <v>Budget with Tr. (Jan-01)</v>
          </cell>
          <cell r="H6579">
            <v>1</v>
          </cell>
          <cell r="I6579">
            <v>0.58333333333333337</v>
          </cell>
          <cell r="AP6579">
            <v>85452.778913745817</v>
          </cell>
          <cell r="BZ6579">
            <v>0.82420000000000004</v>
          </cell>
          <cell r="CA6579">
            <v>70430.180389999994</v>
          </cell>
          <cell r="CC6579" t="str">
            <v>0001_2400-Policy &amp; Standards</v>
          </cell>
          <cell r="CG6579" t="str">
            <v>Open</v>
          </cell>
          <cell r="CI6579" t="str">
            <v>AM</v>
          </cell>
          <cell r="CJ6579" t="str">
            <v>0001</v>
          </cell>
        </row>
        <row r="6580">
          <cell r="A6580" t="str">
            <v>Budget with Tr. (Jan-01)</v>
          </cell>
          <cell r="H6580">
            <v>0</v>
          </cell>
          <cell r="I6580">
            <v>0</v>
          </cell>
          <cell r="AP6580">
            <v>0</v>
          </cell>
          <cell r="BZ6580">
            <v>0</v>
          </cell>
          <cell r="CA6580">
            <v>0</v>
          </cell>
          <cell r="CC6580" t="str">
            <v>0001_3600-Distribution Scvs - Admin</v>
          </cell>
          <cell r="CG6580" t="e">
            <v>#N/A</v>
          </cell>
          <cell r="CI6580" t="str">
            <v>DS</v>
          </cell>
          <cell r="CJ6580" t="str">
            <v>0001</v>
          </cell>
        </row>
        <row r="6581">
          <cell r="A6581" t="str">
            <v>Budget with Tr. (Jan-01)</v>
          </cell>
          <cell r="H6581">
            <v>1</v>
          </cell>
          <cell r="I6581">
            <v>0.58333333333333337</v>
          </cell>
          <cell r="AP6581">
            <v>82826.477630154099</v>
          </cell>
          <cell r="BZ6581">
            <v>0.82420000000000004</v>
          </cell>
          <cell r="CA6581">
            <v>68265.582859999995</v>
          </cell>
          <cell r="CC6581" t="str">
            <v>0001_2400-Policy &amp; Standards</v>
          </cell>
          <cell r="CG6581" t="str">
            <v>Open</v>
          </cell>
          <cell r="CI6581" t="str">
            <v>AM</v>
          </cell>
          <cell r="CJ6581" t="str">
            <v>0001</v>
          </cell>
        </row>
        <row r="6582">
          <cell r="A6582" t="str">
            <v>Budget with Tr. (Jan-01)</v>
          </cell>
          <cell r="H6582">
            <v>0</v>
          </cell>
          <cell r="I6582">
            <v>0</v>
          </cell>
          <cell r="AP6582">
            <v>0</v>
          </cell>
          <cell r="BZ6582">
            <v>0</v>
          </cell>
          <cell r="CA6582">
            <v>0</v>
          </cell>
          <cell r="CC6582" t="str">
            <v>0001_3600-Distribution Scvs - Admin</v>
          </cell>
          <cell r="CG6582" t="e">
            <v>#N/A</v>
          </cell>
          <cell r="CI6582" t="str">
            <v>DS</v>
          </cell>
          <cell r="CJ6582" t="str">
            <v>0001</v>
          </cell>
        </row>
        <row r="6583">
          <cell r="A6583" t="str">
            <v>Budget with Tr. (Jan-01)</v>
          </cell>
          <cell r="H6583">
            <v>1</v>
          </cell>
          <cell r="I6583">
            <v>0.58333333333333337</v>
          </cell>
          <cell r="AP6583">
            <v>77875.98565229091</v>
          </cell>
          <cell r="BZ6583">
            <v>0.82420000000000004</v>
          </cell>
          <cell r="CA6583">
            <v>64185.387369999997</v>
          </cell>
          <cell r="CC6583" t="str">
            <v>0001_2400-Policy &amp; Standards</v>
          </cell>
          <cell r="CG6583" t="str">
            <v>Open</v>
          </cell>
          <cell r="CI6583" t="str">
            <v>AM</v>
          </cell>
          <cell r="CJ6583" t="str">
            <v>0001</v>
          </cell>
        </row>
        <row r="6584">
          <cell r="A6584" t="str">
            <v>Budget with Tr. (Jan-01)</v>
          </cell>
          <cell r="H6584">
            <v>0</v>
          </cell>
          <cell r="I6584">
            <v>0</v>
          </cell>
          <cell r="AP6584">
            <v>0</v>
          </cell>
          <cell r="BZ6584">
            <v>0</v>
          </cell>
          <cell r="CA6584">
            <v>0</v>
          </cell>
          <cell r="CC6584" t="str">
            <v>0001_3600-Distribution Scvs - Admin</v>
          </cell>
          <cell r="CG6584" t="e">
            <v>#N/A</v>
          </cell>
          <cell r="CI6584" t="str">
            <v>DS</v>
          </cell>
          <cell r="CJ6584" t="str">
            <v>0001</v>
          </cell>
        </row>
        <row r="6585">
          <cell r="A6585" t="str">
            <v>Budget with Tr. (Jan-01)</v>
          </cell>
          <cell r="H6585">
            <v>1</v>
          </cell>
          <cell r="I6585">
            <v>0.58333333333333337</v>
          </cell>
          <cell r="AP6585">
            <v>82026.980541696306</v>
          </cell>
          <cell r="BZ6585">
            <v>0.82420000000000004</v>
          </cell>
          <cell r="CA6585">
            <v>67606.637360000008</v>
          </cell>
          <cell r="CC6585" t="str">
            <v>0001_2400-Policy &amp; Standards</v>
          </cell>
          <cell r="CG6585" t="str">
            <v>Open</v>
          </cell>
          <cell r="CI6585" t="str">
            <v>AM</v>
          </cell>
          <cell r="CJ6585" t="str">
            <v>0001</v>
          </cell>
        </row>
        <row r="6586">
          <cell r="A6586" t="str">
            <v>Budget with Tr. (Jan-01)</v>
          </cell>
          <cell r="H6586">
            <v>0</v>
          </cell>
          <cell r="I6586">
            <v>0</v>
          </cell>
          <cell r="AP6586">
            <v>0</v>
          </cell>
          <cell r="BZ6586">
            <v>0</v>
          </cell>
          <cell r="CA6586">
            <v>0</v>
          </cell>
          <cell r="CC6586" t="str">
            <v>0001_3600-Distribution Scvs - Admin</v>
          </cell>
          <cell r="CG6586" t="e">
            <v>#N/A</v>
          </cell>
          <cell r="CI6586" t="str">
            <v>DS</v>
          </cell>
          <cell r="CJ6586" t="str">
            <v>0001</v>
          </cell>
        </row>
        <row r="6587">
          <cell r="A6587" t="str">
            <v>Budget with Tr. (Jan-01)</v>
          </cell>
          <cell r="H6587">
            <v>7</v>
          </cell>
          <cell r="I6587">
            <v>4.083333333333333</v>
          </cell>
          <cell r="AP6587">
            <v>396170.6594352402</v>
          </cell>
          <cell r="BZ6587">
            <v>0</v>
          </cell>
          <cell r="CA6587">
            <v>0</v>
          </cell>
          <cell r="CC6587" t="str">
            <v>0001_2520-Warehousing Management</v>
          </cell>
          <cell r="CG6587" t="str">
            <v>Open</v>
          </cell>
          <cell r="CI6587" t="str">
            <v>AM</v>
          </cell>
          <cell r="CJ6587" t="str">
            <v>0001</v>
          </cell>
        </row>
        <row r="6588">
          <cell r="A6588" t="str">
            <v>Budget with Tr. (Jan-01)</v>
          </cell>
          <cell r="H6588">
            <v>0</v>
          </cell>
          <cell r="I6588">
            <v>0</v>
          </cell>
          <cell r="AP6588">
            <v>0</v>
          </cell>
          <cell r="BZ6588">
            <v>0</v>
          </cell>
          <cell r="CA6588">
            <v>0</v>
          </cell>
          <cell r="CC6588" t="str">
            <v>0001_3600-Distribution Scvs - Admin</v>
          </cell>
          <cell r="CG6588" t="e">
            <v>#N/A</v>
          </cell>
          <cell r="CI6588" t="str">
            <v>DS</v>
          </cell>
          <cell r="CJ6588" t="str">
            <v>0001</v>
          </cell>
        </row>
        <row r="6589">
          <cell r="A6589" t="str">
            <v>Budget with Tr. (Jan-01)</v>
          </cell>
          <cell r="H6589">
            <v>1</v>
          </cell>
          <cell r="I6589">
            <v>0.58333333333333337</v>
          </cell>
          <cell r="AP6589">
            <v>58873.271371928698</v>
          </cell>
          <cell r="BZ6589">
            <v>0</v>
          </cell>
          <cell r="CA6589">
            <v>0</v>
          </cell>
          <cell r="CC6589" t="str">
            <v>0001_2520-Warehousing Management</v>
          </cell>
          <cell r="CG6589" t="str">
            <v>Open</v>
          </cell>
          <cell r="CI6589" t="str">
            <v>AM</v>
          </cell>
          <cell r="CJ6589" t="str">
            <v>0001</v>
          </cell>
        </row>
        <row r="6590">
          <cell r="A6590" t="str">
            <v>Budget with Tr. (Jan-01)</v>
          </cell>
          <cell r="H6590">
            <v>0</v>
          </cell>
          <cell r="I6590">
            <v>0</v>
          </cell>
          <cell r="AP6590">
            <v>0</v>
          </cell>
          <cell r="BZ6590">
            <v>0</v>
          </cell>
          <cell r="CA6590">
            <v>0</v>
          </cell>
          <cell r="CC6590" t="str">
            <v>0001_3700-Dist Grid Mgmt - Admin</v>
          </cell>
          <cell r="CG6590" t="e">
            <v>#N/A</v>
          </cell>
          <cell r="CI6590" t="str">
            <v>DG</v>
          </cell>
          <cell r="CJ6590" t="str">
            <v>0001</v>
          </cell>
        </row>
        <row r="6591">
          <cell r="A6591" t="str">
            <v>Budget with Tr. (Jan-01)</v>
          </cell>
          <cell r="H6591">
            <v>4</v>
          </cell>
          <cell r="I6591">
            <v>2.3333333333333335</v>
          </cell>
          <cell r="AP6591">
            <v>193938.51051851199</v>
          </cell>
          <cell r="BZ6591">
            <v>0</v>
          </cell>
          <cell r="CA6591">
            <v>0</v>
          </cell>
          <cell r="CC6591" t="str">
            <v>0001_2530-Acquisition Services</v>
          </cell>
          <cell r="CG6591" t="str">
            <v>Open</v>
          </cell>
          <cell r="CI6591" t="str">
            <v>AM</v>
          </cell>
          <cell r="CJ6591" t="str">
            <v>0001</v>
          </cell>
        </row>
        <row r="6592">
          <cell r="A6592" t="str">
            <v>Budget with Tr. (Jan-01)</v>
          </cell>
          <cell r="H6592">
            <v>0</v>
          </cell>
          <cell r="I6592">
            <v>0</v>
          </cell>
          <cell r="AP6592">
            <v>0</v>
          </cell>
          <cell r="BZ6592">
            <v>0</v>
          </cell>
          <cell r="CA6592">
            <v>0</v>
          </cell>
          <cell r="CC6592" t="str">
            <v>0001_3700-Dist Grid Mgmt - Admin</v>
          </cell>
          <cell r="CG6592" t="e">
            <v>#N/A</v>
          </cell>
          <cell r="CI6592" t="str">
            <v>DG</v>
          </cell>
          <cell r="CJ6592" t="str">
            <v>0001</v>
          </cell>
        </row>
        <row r="6593">
          <cell r="A6593" t="str">
            <v>Budget with Tr. (Jan-01)</v>
          </cell>
          <cell r="H6593">
            <v>1</v>
          </cell>
          <cell r="I6593">
            <v>0.58333333333333337</v>
          </cell>
          <cell r="AP6593">
            <v>47630.866318357199</v>
          </cell>
          <cell r="BZ6593">
            <v>0.82420000000000004</v>
          </cell>
          <cell r="CA6593">
            <v>39257.36002</v>
          </cell>
          <cell r="CC6593" t="str">
            <v>0001_2700-Capacity Planning</v>
          </cell>
          <cell r="CG6593" t="str">
            <v>Open</v>
          </cell>
          <cell r="CI6593" t="str">
            <v>AM</v>
          </cell>
          <cell r="CJ6593" t="str">
            <v>0001</v>
          </cell>
        </row>
        <row r="6594">
          <cell r="A6594" t="str">
            <v>Budget with Tr. (Jan-01)</v>
          </cell>
          <cell r="H6594">
            <v>0</v>
          </cell>
          <cell r="I6594">
            <v>0</v>
          </cell>
          <cell r="AP6594">
            <v>0</v>
          </cell>
          <cell r="BZ6594">
            <v>0</v>
          </cell>
          <cell r="CA6594">
            <v>0</v>
          </cell>
          <cell r="CC6594" t="str">
            <v>0001_3700-Dist Grid Mgmt - Admin</v>
          </cell>
          <cell r="CG6594" t="e">
            <v>#N/A</v>
          </cell>
          <cell r="CI6594" t="str">
            <v>DG</v>
          </cell>
          <cell r="CJ6594" t="str">
            <v>0001</v>
          </cell>
        </row>
        <row r="6595">
          <cell r="A6595" t="str">
            <v>Budget with Tr. (Jan-01)</v>
          </cell>
          <cell r="H6595">
            <v>1</v>
          </cell>
          <cell r="I6595">
            <v>0.58333333333333337</v>
          </cell>
          <cell r="AP6595">
            <v>40446.088224613486</v>
          </cell>
          <cell r="BZ6595">
            <v>0.82420000000000004</v>
          </cell>
          <cell r="CA6595">
            <v>33335.665919999999</v>
          </cell>
          <cell r="CC6595" t="str">
            <v>0001_2700-Capacity Planning</v>
          </cell>
          <cell r="CG6595" t="str">
            <v>Open</v>
          </cell>
          <cell r="CI6595" t="str">
            <v>AM</v>
          </cell>
          <cell r="CJ6595" t="str">
            <v>0001</v>
          </cell>
        </row>
        <row r="6596">
          <cell r="A6596" t="str">
            <v>Budget with Tr. (Jan-01)</v>
          </cell>
          <cell r="H6596">
            <v>1</v>
          </cell>
          <cell r="I6596">
            <v>0.58333333333333337</v>
          </cell>
          <cell r="AP6596">
            <v>40446.088224613486</v>
          </cell>
          <cell r="BZ6596">
            <v>0.82420000000000004</v>
          </cell>
          <cell r="CA6596">
            <v>33335.665919999999</v>
          </cell>
          <cell r="CC6596" t="str">
            <v>0001_2700-Capacity Planning</v>
          </cell>
          <cell r="CG6596" t="str">
            <v>Open</v>
          </cell>
          <cell r="CI6596" t="str">
            <v>AM</v>
          </cell>
          <cell r="CJ6596" t="str">
            <v>0001</v>
          </cell>
        </row>
        <row r="6597">
          <cell r="A6597" t="str">
            <v>Budget with Tr. (Jan-01)</v>
          </cell>
          <cell r="H6597">
            <v>0</v>
          </cell>
          <cell r="I6597">
            <v>0</v>
          </cell>
          <cell r="AP6597">
            <v>0</v>
          </cell>
          <cell r="BZ6597">
            <v>0</v>
          </cell>
          <cell r="CA6597">
            <v>0</v>
          </cell>
          <cell r="CC6597" t="str">
            <v>0001_3720-Dist Grid Health</v>
          </cell>
          <cell r="CG6597" t="e">
            <v>#N/A</v>
          </cell>
          <cell r="CI6597" t="str">
            <v>DG</v>
          </cell>
          <cell r="CJ6597" t="str">
            <v>0001</v>
          </cell>
        </row>
        <row r="6598">
          <cell r="A6598" t="str">
            <v>Budget with Tr. (Jan-01)</v>
          </cell>
          <cell r="H6598">
            <v>1</v>
          </cell>
          <cell r="I6598">
            <v>0.58333333333333337</v>
          </cell>
          <cell r="AP6598">
            <v>79903.967487069298</v>
          </cell>
          <cell r="BZ6598">
            <v>0.82420000000000004</v>
          </cell>
          <cell r="CA6598">
            <v>65856.849999999991</v>
          </cell>
          <cell r="CC6598" t="str">
            <v>0001_2700-Capacity Planning</v>
          </cell>
          <cell r="CG6598" t="str">
            <v>Open</v>
          </cell>
          <cell r="CI6598" t="str">
            <v>AM</v>
          </cell>
          <cell r="CJ6598" t="str">
            <v>0001</v>
          </cell>
        </row>
        <row r="6599">
          <cell r="A6599" t="str">
            <v>Budget with Tr. (Jan-01)</v>
          </cell>
          <cell r="H6599">
            <v>0</v>
          </cell>
          <cell r="I6599">
            <v>0</v>
          </cell>
          <cell r="AP6599">
            <v>0</v>
          </cell>
          <cell r="BZ6599">
            <v>0</v>
          </cell>
          <cell r="CA6599">
            <v>0</v>
          </cell>
          <cell r="CC6599" t="str">
            <v>0001_3720-Dist Grid Health</v>
          </cell>
          <cell r="CG6599" t="e">
            <v>#N/A</v>
          </cell>
          <cell r="CI6599" t="str">
            <v>DG</v>
          </cell>
          <cell r="CJ6599" t="str">
            <v>0001</v>
          </cell>
        </row>
        <row r="6600">
          <cell r="A6600" t="str">
            <v>Budget with Tr. (Jan-01)</v>
          </cell>
          <cell r="H6600">
            <v>1</v>
          </cell>
          <cell r="I6600">
            <v>0.58333333333333337</v>
          </cell>
          <cell r="AP6600">
            <v>79903.967487069298</v>
          </cell>
          <cell r="BZ6600">
            <v>0.82420000000000004</v>
          </cell>
          <cell r="CA6600">
            <v>65856.849999999991</v>
          </cell>
          <cell r="CC6600" t="str">
            <v>0001_2700-Capacity Planning</v>
          </cell>
          <cell r="CG6600" t="str">
            <v>Open</v>
          </cell>
          <cell r="CI6600" t="str">
            <v>AM</v>
          </cell>
          <cell r="CJ6600" t="str">
            <v>0001</v>
          </cell>
        </row>
        <row r="6601">
          <cell r="A6601" t="str">
            <v>Budget with Tr. (Jan-01)</v>
          </cell>
          <cell r="H6601">
            <v>0</v>
          </cell>
          <cell r="I6601">
            <v>0</v>
          </cell>
          <cell r="AP6601">
            <v>0</v>
          </cell>
          <cell r="BZ6601">
            <v>0</v>
          </cell>
          <cell r="CA6601">
            <v>0</v>
          </cell>
          <cell r="CC6601" t="str">
            <v>0001_3720-Dist Grid Health</v>
          </cell>
          <cell r="CG6601" t="e">
            <v>#N/A</v>
          </cell>
          <cell r="CI6601" t="str">
            <v>DG</v>
          </cell>
          <cell r="CJ6601" t="str">
            <v>0001</v>
          </cell>
        </row>
        <row r="6602">
          <cell r="A6602" t="str">
            <v>Budget with Tr. (Jan-01)</v>
          </cell>
          <cell r="H6602">
            <v>1</v>
          </cell>
          <cell r="I6602">
            <v>0.58333333333333337</v>
          </cell>
          <cell r="AP6602">
            <v>77875.98565229091</v>
          </cell>
          <cell r="BZ6602">
            <v>0.82420000000000004</v>
          </cell>
          <cell r="CA6602">
            <v>64185.387369999997</v>
          </cell>
          <cell r="CC6602" t="str">
            <v>0001_2700-Capacity Planning</v>
          </cell>
          <cell r="CG6602" t="str">
            <v>Open</v>
          </cell>
          <cell r="CI6602" t="str">
            <v>AM</v>
          </cell>
          <cell r="CJ6602" t="str">
            <v>0001</v>
          </cell>
        </row>
        <row r="6603">
          <cell r="A6603" t="str">
            <v>Budget with Tr. (Jan-01)</v>
          </cell>
          <cell r="H6603">
            <v>0</v>
          </cell>
          <cell r="I6603">
            <v>0</v>
          </cell>
          <cell r="AP6603">
            <v>0</v>
          </cell>
          <cell r="BZ6603">
            <v>0</v>
          </cell>
          <cell r="CA6603">
            <v>0</v>
          </cell>
          <cell r="CC6603" t="str">
            <v>0001_3821-Apprentices</v>
          </cell>
          <cell r="CG6603" t="e">
            <v>#N/A</v>
          </cell>
          <cell r="CI6603" t="str">
            <v>DS</v>
          </cell>
          <cell r="CJ6603" t="str">
            <v>0001</v>
          </cell>
        </row>
        <row r="6604">
          <cell r="A6604" t="str">
            <v>Budget with Tr. (Jan-01)</v>
          </cell>
          <cell r="H6604">
            <v>1</v>
          </cell>
          <cell r="I6604">
            <v>1</v>
          </cell>
          <cell r="AP6604">
            <v>122522.95941123959</v>
          </cell>
          <cell r="BZ6604">
            <v>0</v>
          </cell>
          <cell r="CA6604">
            <v>0</v>
          </cell>
          <cell r="CC6604" t="str">
            <v>0001_3160-Dist Proj - West</v>
          </cell>
          <cell r="CG6604" t="str">
            <v>Open</v>
          </cell>
          <cell r="CI6604" t="str">
            <v>DS</v>
          </cell>
          <cell r="CJ6604" t="str">
            <v>0001</v>
          </cell>
        </row>
        <row r="6605">
          <cell r="A6605" t="str">
            <v>Budget with Tr. (Jan-01)</v>
          </cell>
          <cell r="H6605">
            <v>0</v>
          </cell>
          <cell r="I6605">
            <v>0</v>
          </cell>
          <cell r="AP6605">
            <v>0</v>
          </cell>
          <cell r="BZ6605">
            <v>0</v>
          </cell>
          <cell r="CA6605">
            <v>0</v>
          </cell>
          <cell r="CC6605" t="str">
            <v>0001_3821-Apprentices</v>
          </cell>
          <cell r="CG6605" t="e">
            <v>#N/A</v>
          </cell>
          <cell r="CI6605" t="str">
            <v>DS</v>
          </cell>
          <cell r="CJ6605" t="str">
            <v>0001</v>
          </cell>
        </row>
        <row r="6606">
          <cell r="A6606" t="str">
            <v>Budget with Tr. (Jan-01)</v>
          </cell>
          <cell r="H6606">
            <v>0</v>
          </cell>
          <cell r="I6606">
            <v>0</v>
          </cell>
          <cell r="AP6606">
            <v>0</v>
          </cell>
          <cell r="BZ6606">
            <v>0</v>
          </cell>
          <cell r="CA6606">
            <v>0</v>
          </cell>
          <cell r="CC6606" t="str">
            <v>0001_4210-Grid Response</v>
          </cell>
          <cell r="CG6606" t="e">
            <v>#N/A</v>
          </cell>
          <cell r="CI6606" t="str">
            <v>DG</v>
          </cell>
          <cell r="CJ6606" t="str">
            <v>0001</v>
          </cell>
        </row>
        <row r="6607">
          <cell r="A6607" t="str">
            <v>Budget with Tr. (Jan-01)</v>
          </cell>
          <cell r="H6607">
            <v>2</v>
          </cell>
          <cell r="I6607">
            <v>2</v>
          </cell>
          <cell r="AP6607">
            <v>165641.12201661084</v>
          </cell>
          <cell r="BZ6607">
            <v>0</v>
          </cell>
          <cell r="CA6607">
            <v>0</v>
          </cell>
          <cell r="CC6607" t="str">
            <v>0001_3110-Dist Proj - East</v>
          </cell>
          <cell r="CG6607" t="str">
            <v>Open</v>
          </cell>
          <cell r="CI6607" t="str">
            <v>DS</v>
          </cell>
          <cell r="CJ6607" t="str">
            <v>0001</v>
          </cell>
        </row>
        <row r="6608">
          <cell r="A6608" t="str">
            <v>Budget with Tr. (Jan-01)</v>
          </cell>
          <cell r="H6608">
            <v>1</v>
          </cell>
          <cell r="I6608">
            <v>1</v>
          </cell>
          <cell r="AP6608">
            <v>81556.027658091014</v>
          </cell>
          <cell r="BZ6608">
            <v>0</v>
          </cell>
          <cell r="CA6608">
            <v>0</v>
          </cell>
          <cell r="CC6608" t="str">
            <v>0001_3130-Distribution Projects Centre</v>
          </cell>
          <cell r="CG6608" t="str">
            <v>Open</v>
          </cell>
          <cell r="CI6608" t="str">
            <v>DS</v>
          </cell>
          <cell r="CJ6608" t="str">
            <v>0001</v>
          </cell>
        </row>
        <row r="6609">
          <cell r="A6609" t="str">
            <v>Budget with Tr. (Jan-01)</v>
          </cell>
          <cell r="H6609">
            <v>0</v>
          </cell>
          <cell r="I6609">
            <v>0</v>
          </cell>
          <cell r="AP6609">
            <v>0</v>
          </cell>
          <cell r="BZ6609">
            <v>0</v>
          </cell>
          <cell r="CA6609">
            <v>0</v>
          </cell>
          <cell r="CC6609" t="str">
            <v>0001_4210-Grid Response</v>
          </cell>
          <cell r="CG6609" t="e">
            <v>#N/A</v>
          </cell>
          <cell r="CI6609" t="str">
            <v>DG</v>
          </cell>
          <cell r="CJ6609" t="str">
            <v>0001</v>
          </cell>
        </row>
        <row r="6610">
          <cell r="A6610" t="str">
            <v>Budget with Tr. (Jan-01)</v>
          </cell>
          <cell r="H6610">
            <v>2</v>
          </cell>
          <cell r="I6610">
            <v>2</v>
          </cell>
          <cell r="AP6610">
            <v>169124.33660740597</v>
          </cell>
          <cell r="BZ6610">
            <v>0</v>
          </cell>
          <cell r="CA6610">
            <v>0</v>
          </cell>
          <cell r="CC6610" t="str">
            <v>0001_3110-Dist Proj - East</v>
          </cell>
          <cell r="CG6610" t="str">
            <v>Open</v>
          </cell>
          <cell r="CI6610" t="str">
            <v>DS</v>
          </cell>
          <cell r="CJ6610" t="str">
            <v>0001</v>
          </cell>
        </row>
        <row r="6611">
          <cell r="A6611" t="str">
            <v>Budget with Tr. (Jan-01)</v>
          </cell>
          <cell r="H6611">
            <v>1</v>
          </cell>
          <cell r="I6611">
            <v>1</v>
          </cell>
          <cell r="AP6611">
            <v>84562.168303729995</v>
          </cell>
          <cell r="BZ6611">
            <v>0</v>
          </cell>
          <cell r="CA6611">
            <v>0</v>
          </cell>
          <cell r="CC6611" t="str">
            <v>0001_4330-Customer Connections and Maintenance</v>
          </cell>
          <cell r="CG6611" t="str">
            <v>Open</v>
          </cell>
          <cell r="CI6611" t="str">
            <v>DS</v>
          </cell>
          <cell r="CJ6611" t="str">
            <v>0001</v>
          </cell>
        </row>
        <row r="6612">
          <cell r="A6612" t="str">
            <v>Budget with Tr. (Jan-01)</v>
          </cell>
          <cell r="H6612">
            <v>0</v>
          </cell>
          <cell r="I6612">
            <v>0</v>
          </cell>
          <cell r="AP6612">
            <v>0</v>
          </cell>
          <cell r="BZ6612">
            <v>0</v>
          </cell>
          <cell r="CA6612">
            <v>0</v>
          </cell>
          <cell r="CC6612" t="str">
            <v>0001_4310-CCM - East</v>
          </cell>
          <cell r="CG6612" t="e">
            <v>#N/A</v>
          </cell>
          <cell r="CI6612" t="str">
            <v>DS</v>
          </cell>
          <cell r="CJ6612" t="str">
            <v>0001</v>
          </cell>
        </row>
        <row r="6613">
          <cell r="A6613" t="str">
            <v>Budget with Tr. (Jan-01)</v>
          </cell>
          <cell r="H6613">
            <v>0</v>
          </cell>
          <cell r="I6613">
            <v>0</v>
          </cell>
          <cell r="AP6613">
            <v>0</v>
          </cell>
          <cell r="BZ6613">
            <v>0</v>
          </cell>
          <cell r="CA6613">
            <v>0</v>
          </cell>
          <cell r="CC6613" t="str">
            <v>0001_4310-CCM - East</v>
          </cell>
          <cell r="CG6613" t="e">
            <v>#N/A</v>
          </cell>
          <cell r="CI6613" t="str">
            <v>DS</v>
          </cell>
          <cell r="CJ6613" t="str">
            <v>0001</v>
          </cell>
        </row>
        <row r="6614">
          <cell r="A6614" t="str">
            <v>Budget with Tr. (Jan-01)</v>
          </cell>
          <cell r="H6614">
            <v>1</v>
          </cell>
          <cell r="I6614">
            <v>1</v>
          </cell>
          <cell r="AP6614">
            <v>85969.428248316617</v>
          </cell>
          <cell r="BZ6614">
            <v>0</v>
          </cell>
          <cell r="CA6614">
            <v>0</v>
          </cell>
          <cell r="CC6614" t="str">
            <v>0001_4330-Customer Connections and Maintenance</v>
          </cell>
          <cell r="CG6614" t="str">
            <v>Open</v>
          </cell>
          <cell r="CI6614" t="str">
            <v>DS</v>
          </cell>
          <cell r="CJ6614" t="str">
            <v>0001</v>
          </cell>
        </row>
        <row r="6615">
          <cell r="A6615" t="str">
            <v>Budget with Tr. (Jan-01)</v>
          </cell>
          <cell r="H6615">
            <v>0</v>
          </cell>
          <cell r="I6615">
            <v>0</v>
          </cell>
          <cell r="AP6615">
            <v>0</v>
          </cell>
          <cell r="BZ6615">
            <v>0</v>
          </cell>
          <cell r="CA6615">
            <v>0</v>
          </cell>
          <cell r="CC6615" t="str">
            <v>0001_4310-CCM - East</v>
          </cell>
          <cell r="CG6615" t="e">
            <v>#N/A</v>
          </cell>
          <cell r="CI6615" t="str">
            <v>DS</v>
          </cell>
          <cell r="CJ6615" t="str">
            <v>0001</v>
          </cell>
        </row>
        <row r="6616">
          <cell r="A6616" t="str">
            <v>Budget with Tr. (Jan-01)</v>
          </cell>
          <cell r="H6616">
            <v>1</v>
          </cell>
          <cell r="I6616">
            <v>1</v>
          </cell>
          <cell r="AP6616">
            <v>94712.437190287616</v>
          </cell>
          <cell r="BZ6616">
            <v>0</v>
          </cell>
          <cell r="CA6616">
            <v>0</v>
          </cell>
          <cell r="CC6616" t="str">
            <v>0001_3130-Distribution Projects Centre</v>
          </cell>
          <cell r="CG6616" t="str">
            <v>Open</v>
          </cell>
          <cell r="CI6616" t="str">
            <v>DS</v>
          </cell>
          <cell r="CJ6616" t="str">
            <v>0001</v>
          </cell>
        </row>
        <row r="6617">
          <cell r="A6617" t="str">
            <v>Budget with Tr. (Jan-01)</v>
          </cell>
          <cell r="H6617">
            <v>1</v>
          </cell>
          <cell r="I6617">
            <v>1</v>
          </cell>
          <cell r="AP6617">
            <v>122522.95941123959</v>
          </cell>
          <cell r="BZ6617">
            <v>0</v>
          </cell>
          <cell r="CA6617">
            <v>0</v>
          </cell>
          <cell r="CC6617" t="str">
            <v>0001_3130-Distribution Projects Centre</v>
          </cell>
          <cell r="CG6617" t="str">
            <v>Open</v>
          </cell>
          <cell r="CI6617" t="str">
            <v>DS</v>
          </cell>
          <cell r="CJ6617" t="str">
            <v>0001</v>
          </cell>
        </row>
        <row r="6618">
          <cell r="A6618" t="str">
            <v>Budget with Tr. (Jan-01)</v>
          </cell>
          <cell r="H6618">
            <v>0</v>
          </cell>
          <cell r="I6618">
            <v>0</v>
          </cell>
          <cell r="AP6618">
            <v>0</v>
          </cell>
          <cell r="BZ6618">
            <v>0</v>
          </cell>
          <cell r="CA6618">
            <v>0</v>
          </cell>
          <cell r="CC6618" t="str">
            <v>0001_4360-CCM - West</v>
          </cell>
          <cell r="CG6618" t="e">
            <v>#N/A</v>
          </cell>
          <cell r="CI6618" t="str">
            <v>DS</v>
          </cell>
          <cell r="CJ6618" t="str">
            <v>0001</v>
          </cell>
        </row>
        <row r="6619">
          <cell r="A6619" t="str">
            <v>Budget with Tr. (Jan-01)</v>
          </cell>
          <cell r="H6619">
            <v>5</v>
          </cell>
          <cell r="I6619">
            <v>5</v>
          </cell>
          <cell r="AP6619">
            <v>451843.60667881329</v>
          </cell>
          <cell r="BZ6619">
            <v>0</v>
          </cell>
          <cell r="CA6619">
            <v>0</v>
          </cell>
          <cell r="CC6619" t="str">
            <v>0001_3130-Distribution Projects Centre</v>
          </cell>
          <cell r="CG6619" t="str">
            <v>Open</v>
          </cell>
          <cell r="CI6619" t="str">
            <v>DS</v>
          </cell>
          <cell r="CJ6619" t="str">
            <v>0001</v>
          </cell>
        </row>
        <row r="6620">
          <cell r="A6620" t="str">
            <v>Budget with Tr. (Jan-01)</v>
          </cell>
          <cell r="H6620">
            <v>0</v>
          </cell>
          <cell r="I6620">
            <v>0</v>
          </cell>
          <cell r="AP6620">
            <v>0</v>
          </cell>
          <cell r="BZ6620">
            <v>0</v>
          </cell>
          <cell r="CA6620">
            <v>0</v>
          </cell>
          <cell r="CC6620" t="str">
            <v>0001_4360-CCM - West</v>
          </cell>
          <cell r="CG6620" t="e">
            <v>#N/A</v>
          </cell>
          <cell r="CI6620" t="str">
            <v>DS</v>
          </cell>
          <cell r="CJ6620" t="str">
            <v>0001</v>
          </cell>
        </row>
        <row r="6621">
          <cell r="A6621" t="str">
            <v>Budget with Tr. (Jan-01)</v>
          </cell>
          <cell r="H6621">
            <v>1</v>
          </cell>
          <cell r="I6621">
            <v>1</v>
          </cell>
          <cell r="AP6621">
            <v>129652.77133600922</v>
          </cell>
          <cell r="BZ6621">
            <v>0</v>
          </cell>
          <cell r="CA6621">
            <v>0</v>
          </cell>
          <cell r="CC6621" t="str">
            <v>0001_3310-Station &amp; Dist Automation</v>
          </cell>
          <cell r="CG6621" t="str">
            <v>Open</v>
          </cell>
          <cell r="CI6621" t="str">
            <v>DG</v>
          </cell>
          <cell r="CJ6621" t="str">
            <v>0001</v>
          </cell>
        </row>
        <row r="6622">
          <cell r="A6622" t="str">
            <v>Budget with Tr. (Jan-01)</v>
          </cell>
          <cell r="H6622">
            <v>0</v>
          </cell>
          <cell r="I6622">
            <v>0</v>
          </cell>
          <cell r="AP6622">
            <v>0</v>
          </cell>
          <cell r="BZ6622">
            <v>0</v>
          </cell>
          <cell r="CA6622">
            <v>0</v>
          </cell>
          <cell r="CC6622" t="str">
            <v>0001_4360-CCM - West</v>
          </cell>
          <cell r="CG6622" t="e">
            <v>#N/A</v>
          </cell>
          <cell r="CI6622" t="str">
            <v>DS</v>
          </cell>
          <cell r="CJ6622" t="str">
            <v>0001</v>
          </cell>
        </row>
        <row r="6623">
          <cell r="A6623" t="str">
            <v>Budget with Tr. (Jan-01)</v>
          </cell>
          <cell r="H6623">
            <v>0</v>
          </cell>
          <cell r="I6623">
            <v>0</v>
          </cell>
          <cell r="AP6623">
            <v>0</v>
          </cell>
          <cell r="BZ6623">
            <v>0</v>
          </cell>
          <cell r="CA6623">
            <v>0</v>
          </cell>
          <cell r="CC6623" t="str">
            <v>0001_4480-System Oper Planning</v>
          </cell>
          <cell r="CG6623" t="e">
            <v>#N/A</v>
          </cell>
          <cell r="CI6623" t="str">
            <v>DG</v>
          </cell>
          <cell r="CJ6623" t="str">
            <v>0001</v>
          </cell>
        </row>
        <row r="6624">
          <cell r="A6624" t="str">
            <v>Budget with Tr. (Jan-01)</v>
          </cell>
          <cell r="H6624">
            <v>1</v>
          </cell>
          <cell r="I6624">
            <v>1</v>
          </cell>
          <cell r="AP6624">
            <v>129652.77133600922</v>
          </cell>
          <cell r="BZ6624">
            <v>0</v>
          </cell>
          <cell r="CA6624">
            <v>0</v>
          </cell>
          <cell r="CC6624" t="str">
            <v>0001_3310-Station &amp; Dist Automation</v>
          </cell>
          <cell r="CG6624" t="str">
            <v>Open</v>
          </cell>
          <cell r="CI6624" t="str">
            <v>DG</v>
          </cell>
          <cell r="CJ6624" t="str">
            <v>0001</v>
          </cell>
        </row>
        <row r="6625">
          <cell r="A6625" t="str">
            <v>Budget with Tr. (Jan-01)</v>
          </cell>
          <cell r="H6625">
            <v>0</v>
          </cell>
          <cell r="I6625">
            <v>0</v>
          </cell>
          <cell r="AP6625">
            <v>0</v>
          </cell>
          <cell r="BZ6625">
            <v>0</v>
          </cell>
          <cell r="CA6625">
            <v>0</v>
          </cell>
          <cell r="CC6625" t="str">
            <v>0001_4480-System Oper Planning</v>
          </cell>
          <cell r="CG6625" t="e">
            <v>#N/A</v>
          </cell>
          <cell r="CI6625" t="str">
            <v>DG</v>
          </cell>
          <cell r="CJ6625" t="str">
            <v>0001</v>
          </cell>
        </row>
        <row r="6626">
          <cell r="A6626" t="str">
            <v>Budget with Tr. (Jan-01)</v>
          </cell>
          <cell r="H6626">
            <v>1</v>
          </cell>
          <cell r="I6626">
            <v>0.58333333333333337</v>
          </cell>
          <cell r="AP6626">
            <v>82026.980541696306</v>
          </cell>
          <cell r="BZ6626">
            <v>0.82420000000000004</v>
          </cell>
          <cell r="CA6626">
            <v>67606.637360000008</v>
          </cell>
          <cell r="CC6626" t="str">
            <v>0001_3310-Station &amp; Dist Automation</v>
          </cell>
          <cell r="CG6626" t="str">
            <v>Open</v>
          </cell>
          <cell r="CI6626" t="str">
            <v>DG</v>
          </cell>
          <cell r="CJ6626" t="str">
            <v>0001</v>
          </cell>
        </row>
        <row r="6627">
          <cell r="A6627" t="str">
            <v>Budget with Tr. (Jan-01)</v>
          </cell>
          <cell r="H6627">
            <v>4</v>
          </cell>
          <cell r="I6627">
            <v>2.3333333333333335</v>
          </cell>
          <cell r="AP6627">
            <v>324302.44043103827</v>
          </cell>
          <cell r="BZ6627">
            <v>0.82420000000000004</v>
          </cell>
          <cell r="CA6627">
            <v>267290.07140999998</v>
          </cell>
          <cell r="CC6627" t="str">
            <v>0001_3310-Station &amp; Dist Automation</v>
          </cell>
          <cell r="CG6627" t="str">
            <v>Open</v>
          </cell>
          <cell r="CI6627" t="str">
            <v>DG</v>
          </cell>
          <cell r="CJ6627" t="str">
            <v>0001</v>
          </cell>
        </row>
        <row r="6628">
          <cell r="A6628" t="str">
            <v>Budget with Tr. (Jan-01)</v>
          </cell>
          <cell r="H6628">
            <v>0</v>
          </cell>
          <cell r="I6628">
            <v>0</v>
          </cell>
          <cell r="AP6628">
            <v>0</v>
          </cell>
          <cell r="BZ6628">
            <v>0</v>
          </cell>
          <cell r="CA6628">
            <v>0</v>
          </cell>
          <cell r="CC6628" t="str">
            <v>0001_4481-System Oper Control Room</v>
          </cell>
          <cell r="CG6628" t="e">
            <v>#N/A</v>
          </cell>
          <cell r="CI6628" t="str">
            <v>DG</v>
          </cell>
          <cell r="CJ6628" t="str">
            <v>0001</v>
          </cell>
        </row>
        <row r="6629">
          <cell r="A6629" t="str">
            <v>Budget with Tr. (Jan-01)</v>
          </cell>
          <cell r="H6629">
            <v>0</v>
          </cell>
          <cell r="I6629">
            <v>0</v>
          </cell>
          <cell r="AP6629">
            <v>0</v>
          </cell>
          <cell r="BZ6629">
            <v>0</v>
          </cell>
          <cell r="CA6629">
            <v>0</v>
          </cell>
          <cell r="CC6629" t="str">
            <v>0001_4481-System Oper Control Room</v>
          </cell>
          <cell r="CG6629" t="e">
            <v>#N/A</v>
          </cell>
          <cell r="CI6629" t="str">
            <v>DG</v>
          </cell>
          <cell r="CJ6629" t="str">
            <v>0001</v>
          </cell>
        </row>
        <row r="6630">
          <cell r="A6630" t="str">
            <v>Budget with Tr. (Jan-01)</v>
          </cell>
          <cell r="H6630">
            <v>1</v>
          </cell>
          <cell r="I6630">
            <v>1</v>
          </cell>
          <cell r="AP6630">
            <v>87062.886352270507</v>
          </cell>
          <cell r="BZ6630">
            <v>0</v>
          </cell>
          <cell r="CA6630">
            <v>0</v>
          </cell>
          <cell r="CC6630" t="str">
            <v>0001_3310-Station &amp; Dist Automation</v>
          </cell>
          <cell r="CG6630" t="str">
            <v>Open</v>
          </cell>
          <cell r="CI6630" t="str">
            <v>DG</v>
          </cell>
          <cell r="CJ6630" t="str">
            <v>0001</v>
          </cell>
        </row>
        <row r="6631">
          <cell r="A6631" t="str">
            <v>Budget with Tr. (Jan-01)</v>
          </cell>
          <cell r="H6631">
            <v>0</v>
          </cell>
          <cell r="I6631">
            <v>0</v>
          </cell>
          <cell r="AP6631">
            <v>0</v>
          </cell>
          <cell r="BZ6631">
            <v>0</v>
          </cell>
          <cell r="CA6631">
            <v>0</v>
          </cell>
          <cell r="CC6631" t="str">
            <v>0001_4481-System Oper Control Room</v>
          </cell>
          <cell r="CG6631" t="e">
            <v>#N/A</v>
          </cell>
          <cell r="CI6631" t="str">
            <v>DG</v>
          </cell>
          <cell r="CJ6631" t="str">
            <v>0001</v>
          </cell>
        </row>
        <row r="6632">
          <cell r="A6632" t="str">
            <v>Budget with Tr. (Jan-01)</v>
          </cell>
          <cell r="H6632">
            <v>2</v>
          </cell>
          <cell r="I6632">
            <v>2</v>
          </cell>
          <cell r="AP6632">
            <v>173245.95649637195</v>
          </cell>
          <cell r="BZ6632">
            <v>0</v>
          </cell>
          <cell r="CA6632">
            <v>0</v>
          </cell>
          <cell r="CC6632" t="str">
            <v>0001_3310-Station &amp; Dist Automation</v>
          </cell>
          <cell r="CG6632" t="str">
            <v>Open</v>
          </cell>
          <cell r="CI6632" t="str">
            <v>DG</v>
          </cell>
          <cell r="CJ6632" t="str">
            <v>0001</v>
          </cell>
        </row>
        <row r="6633">
          <cell r="A6633" t="str">
            <v>Budget with Tr. (Jan-01)</v>
          </cell>
          <cell r="H6633">
            <v>2</v>
          </cell>
          <cell r="I6633">
            <v>1.1666666666666667</v>
          </cell>
          <cell r="AP6633">
            <v>95261.732636714994</v>
          </cell>
          <cell r="BZ6633">
            <v>0.82420000000000004</v>
          </cell>
          <cell r="CA6633">
            <v>78514.72004</v>
          </cell>
          <cell r="CC6633" t="str">
            <v>0001_3620-Program Support Office</v>
          </cell>
          <cell r="CG6633" t="str">
            <v>Open</v>
          </cell>
          <cell r="CI6633" t="str">
            <v>DS</v>
          </cell>
          <cell r="CJ6633" t="str">
            <v>0001</v>
          </cell>
        </row>
        <row r="6634">
          <cell r="A6634" t="str">
            <v>Budget with Tr. (Jan-01)</v>
          </cell>
          <cell r="H6634">
            <v>0</v>
          </cell>
          <cell r="I6634">
            <v>0</v>
          </cell>
          <cell r="AP6634">
            <v>0</v>
          </cell>
          <cell r="BZ6634">
            <v>0</v>
          </cell>
          <cell r="CA6634">
            <v>0</v>
          </cell>
          <cell r="CC6634" t="str">
            <v>0001_5100-Fleet &amp; Equipment Svcs</v>
          </cell>
          <cell r="CG6634" t="e">
            <v>#N/A</v>
          </cell>
          <cell r="CI6634" t="str">
            <v>AM</v>
          </cell>
          <cell r="CJ6634" t="str">
            <v>0001</v>
          </cell>
        </row>
        <row r="6635">
          <cell r="A6635" t="str">
            <v>Budget with Tr. (Jan-01)</v>
          </cell>
          <cell r="H6635">
            <v>1</v>
          </cell>
          <cell r="I6635">
            <v>0.58333333333333337</v>
          </cell>
          <cell r="AP6635">
            <v>81075.610107759858</v>
          </cell>
          <cell r="BZ6635">
            <v>0.82420000000000004</v>
          </cell>
          <cell r="CA6635">
            <v>66822.517850000004</v>
          </cell>
          <cell r="CC6635" t="str">
            <v>0001_3130-Distribution Projects Centre</v>
          </cell>
          <cell r="CG6635" t="str">
            <v>Open</v>
          </cell>
          <cell r="CI6635" t="str">
            <v>DS</v>
          </cell>
          <cell r="CJ6635" t="str">
            <v>0001</v>
          </cell>
        </row>
        <row r="6636">
          <cell r="A6636" t="str">
            <v>Budget with Tr. (Jan-01)</v>
          </cell>
          <cell r="H6636">
            <v>1</v>
          </cell>
          <cell r="I6636">
            <v>0.58333333333333337</v>
          </cell>
          <cell r="AP6636">
            <v>81075.610107759858</v>
          </cell>
          <cell r="BZ6636">
            <v>0.82420000000000004</v>
          </cell>
          <cell r="CA6636">
            <v>66822.517850000004</v>
          </cell>
          <cell r="CC6636" t="str">
            <v>0001_3600-Distribution Scvs - Admin</v>
          </cell>
          <cell r="CG6636" t="str">
            <v>Open</v>
          </cell>
          <cell r="CI6636" t="str">
            <v>DS</v>
          </cell>
          <cell r="CJ6636" t="str">
            <v>0001</v>
          </cell>
        </row>
        <row r="6637">
          <cell r="A6637" t="str">
            <v>Budget with Tr. (Jan-01)</v>
          </cell>
          <cell r="H6637">
            <v>2</v>
          </cell>
          <cell r="I6637">
            <v>1.1666666666666667</v>
          </cell>
          <cell r="AP6637">
            <v>162151.22021551913</v>
          </cell>
          <cell r="BZ6637">
            <v>0.82420000000000004</v>
          </cell>
          <cell r="CA6637">
            <v>133645.03571</v>
          </cell>
          <cell r="CC6637" t="str">
            <v>0001_3620-Program Support Office</v>
          </cell>
          <cell r="CG6637" t="str">
            <v>Open</v>
          </cell>
          <cell r="CI6637" t="str">
            <v>DS</v>
          </cell>
          <cell r="CJ6637" t="str">
            <v>0001</v>
          </cell>
        </row>
        <row r="6638">
          <cell r="A6638" t="str">
            <v>Budget with Tr. (Jan-01)</v>
          </cell>
          <cell r="H6638">
            <v>2</v>
          </cell>
          <cell r="I6638">
            <v>1.1666666666666667</v>
          </cell>
          <cell r="AP6638">
            <v>162174.80984978401</v>
          </cell>
          <cell r="BZ6638">
            <v>0.82420000000000004</v>
          </cell>
          <cell r="CA6638">
            <v>133664.47828000001</v>
          </cell>
          <cell r="CC6638" t="str">
            <v>0001_3130-Distribution Projects Centre</v>
          </cell>
          <cell r="CG6638" t="str">
            <v>Open</v>
          </cell>
          <cell r="CI6638" t="str">
            <v>DS</v>
          </cell>
          <cell r="CJ6638" t="str">
            <v>0001</v>
          </cell>
        </row>
        <row r="6639">
          <cell r="A6639" t="str">
            <v>Budget with Tr. (Jan-01)</v>
          </cell>
          <cell r="H6639">
            <v>1</v>
          </cell>
          <cell r="I6639">
            <v>0.58333333333333337</v>
          </cell>
          <cell r="AP6639">
            <v>81087.404926742995</v>
          </cell>
          <cell r="BZ6639">
            <v>0.82420000000000004</v>
          </cell>
          <cell r="CA6639">
            <v>66832.239140000005</v>
          </cell>
          <cell r="CC6639" t="str">
            <v>0001_3160-Dist Proj - West</v>
          </cell>
          <cell r="CG6639" t="str">
            <v>Open</v>
          </cell>
          <cell r="CI6639" t="str">
            <v>DS</v>
          </cell>
          <cell r="CJ6639" t="str">
            <v>0001</v>
          </cell>
        </row>
        <row r="6640">
          <cell r="A6640" t="str">
            <v>Budget with Tr. (Jan-01)</v>
          </cell>
          <cell r="H6640">
            <v>4</v>
          </cell>
          <cell r="I6640">
            <v>2.3333333333333335</v>
          </cell>
          <cell r="AP6640">
            <v>324349.619705541</v>
          </cell>
          <cell r="BZ6640">
            <v>0.82420000000000004</v>
          </cell>
          <cell r="CA6640">
            <v>267328.95655</v>
          </cell>
          <cell r="CC6640" t="str">
            <v>0001_3620-Program Support Office</v>
          </cell>
          <cell r="CG6640" t="str">
            <v>Open</v>
          </cell>
          <cell r="CI6640" t="str">
            <v>DS</v>
          </cell>
          <cell r="CJ6640" t="str">
            <v>0001</v>
          </cell>
        </row>
        <row r="6641">
          <cell r="A6641" t="str">
            <v>Budget with Tr. (Jan-01)</v>
          </cell>
          <cell r="H6641">
            <v>2</v>
          </cell>
          <cell r="I6641">
            <v>1.1666666666666667</v>
          </cell>
          <cell r="AP6641">
            <v>162151.22021552201</v>
          </cell>
          <cell r="BZ6641">
            <v>0.82420000000000004</v>
          </cell>
          <cell r="CA6641">
            <v>133645.03571</v>
          </cell>
          <cell r="CC6641" t="str">
            <v>0001_3600-Distribution Scvs - Admin</v>
          </cell>
          <cell r="CG6641" t="str">
            <v>Open</v>
          </cell>
          <cell r="CI6641" t="str">
            <v>DS</v>
          </cell>
          <cell r="CJ6641" t="str">
            <v>0001</v>
          </cell>
        </row>
        <row r="6642">
          <cell r="A6642" t="str">
            <v>Budget with Tr. (Jan-01)</v>
          </cell>
          <cell r="H6642">
            <v>1</v>
          </cell>
          <cell r="I6642">
            <v>0.58333333333333337</v>
          </cell>
          <cell r="AP6642">
            <v>108250.27082734798</v>
          </cell>
          <cell r="BZ6642">
            <v>0.82420000000000004</v>
          </cell>
          <cell r="CA6642">
            <v>89219.873210000005</v>
          </cell>
          <cell r="CC6642" t="str">
            <v>0001_3620-Program Support Office</v>
          </cell>
          <cell r="CG6642" t="str">
            <v>Open</v>
          </cell>
          <cell r="CI6642" t="str">
            <v>DS</v>
          </cell>
          <cell r="CJ6642" t="str">
            <v>0001</v>
          </cell>
        </row>
        <row r="6643">
          <cell r="A6643" t="str">
            <v>Budget with Tr. (Jan-01)</v>
          </cell>
          <cell r="H6643">
            <v>0</v>
          </cell>
          <cell r="I6643">
            <v>0</v>
          </cell>
          <cell r="AP6643">
            <v>0</v>
          </cell>
          <cell r="BZ6643">
            <v>0</v>
          </cell>
          <cell r="CA6643">
            <v>0</v>
          </cell>
          <cell r="CC6643" t="str">
            <v>0001_5200-Facilities &amp; Asset Mgmt</v>
          </cell>
          <cell r="CG6643" t="e">
            <v>#N/A</v>
          </cell>
          <cell r="CI6643" t="str">
            <v>Faclt.</v>
          </cell>
          <cell r="CJ6643" t="str">
            <v>0001</v>
          </cell>
        </row>
        <row r="6644">
          <cell r="A6644" t="str">
            <v>Budget with Tr. (Jan-01)</v>
          </cell>
          <cell r="H6644">
            <v>4</v>
          </cell>
          <cell r="I6644">
            <v>4</v>
          </cell>
          <cell r="AP6644">
            <v>317392.49475689215</v>
          </cell>
          <cell r="BZ6644">
            <v>0</v>
          </cell>
          <cell r="CA6644">
            <v>0</v>
          </cell>
          <cell r="CC6644" t="str">
            <v>0001_3110-Dist Proj - East</v>
          </cell>
          <cell r="CG6644" t="str">
            <v>Open</v>
          </cell>
          <cell r="CI6644" t="str">
            <v>DS</v>
          </cell>
          <cell r="CJ6644" t="str">
            <v>0001</v>
          </cell>
        </row>
        <row r="6645">
          <cell r="A6645" t="str">
            <v>Budget with Tr. (Jan-01)</v>
          </cell>
          <cell r="H6645">
            <v>3</v>
          </cell>
          <cell r="I6645">
            <v>3</v>
          </cell>
          <cell r="AP6645">
            <v>238044.37106766898</v>
          </cell>
          <cell r="BZ6645">
            <v>0</v>
          </cell>
          <cell r="CA6645">
            <v>0</v>
          </cell>
          <cell r="CC6645" t="str">
            <v>0001_3160-Dist Proj - West</v>
          </cell>
          <cell r="CG6645" t="str">
            <v>Open</v>
          </cell>
          <cell r="CI6645" t="str">
            <v>DS</v>
          </cell>
          <cell r="CJ6645" t="str">
            <v>0001</v>
          </cell>
        </row>
        <row r="6646">
          <cell r="A6646" t="str">
            <v>Budget with Tr. (Jan-01)</v>
          </cell>
          <cell r="H6646">
            <v>1</v>
          </cell>
          <cell r="I6646">
            <v>1</v>
          </cell>
          <cell r="AP6646">
            <v>79348.123689233995</v>
          </cell>
          <cell r="BZ6646">
            <v>0</v>
          </cell>
          <cell r="CA6646">
            <v>0</v>
          </cell>
          <cell r="CC6646" t="str">
            <v>0001_3600-Distribution Scvs - Admin</v>
          </cell>
          <cell r="CG6646" t="str">
            <v>Open</v>
          </cell>
          <cell r="CI6646" t="str">
            <v>DS</v>
          </cell>
          <cell r="CJ6646" t="str">
            <v>0001</v>
          </cell>
        </row>
        <row r="6647">
          <cell r="A6647" t="str">
            <v>Budget with Tr. (Jan-01)</v>
          </cell>
          <cell r="H6647">
            <v>2</v>
          </cell>
          <cell r="I6647">
            <v>2</v>
          </cell>
          <cell r="AP6647">
            <v>158696.24737844599</v>
          </cell>
          <cell r="BZ6647">
            <v>0</v>
          </cell>
          <cell r="CA6647">
            <v>0</v>
          </cell>
          <cell r="CC6647" t="str">
            <v>0001_4330-Customer Connections and Maintenance</v>
          </cell>
          <cell r="CG6647" t="str">
            <v>Open</v>
          </cell>
          <cell r="CI6647" t="str">
            <v>DS</v>
          </cell>
          <cell r="CJ6647" t="str">
            <v>0001</v>
          </cell>
        </row>
        <row r="6648">
          <cell r="A6648" t="str">
            <v>Budget with Tr. (Jan-01)</v>
          </cell>
          <cell r="H6648">
            <v>3</v>
          </cell>
          <cell r="I6648">
            <v>1.75</v>
          </cell>
          <cell r="AP6648">
            <v>239711.9024612096</v>
          </cell>
          <cell r="BZ6648">
            <v>0.82420000000000004</v>
          </cell>
          <cell r="CA6648">
            <v>197570.55001000001</v>
          </cell>
          <cell r="CC6648" t="str">
            <v>0001_3620-Program Support Office</v>
          </cell>
          <cell r="CG6648" t="str">
            <v>Open</v>
          </cell>
          <cell r="CI6648" t="str">
            <v>DS</v>
          </cell>
          <cell r="CJ6648" t="str">
            <v>0001</v>
          </cell>
        </row>
        <row r="6649">
          <cell r="A6649" t="str">
            <v>Budget with Tr. (Jan-01)</v>
          </cell>
          <cell r="H6649">
            <v>1</v>
          </cell>
          <cell r="I6649">
            <v>0.58333333333333337</v>
          </cell>
          <cell r="AP6649">
            <v>79903.967487070098</v>
          </cell>
          <cell r="BZ6649">
            <v>0.82420000000000004</v>
          </cell>
          <cell r="CA6649">
            <v>65856.849999999991</v>
          </cell>
          <cell r="CC6649" t="str">
            <v>0001_3820-Program Management</v>
          </cell>
          <cell r="CG6649" t="str">
            <v>Open</v>
          </cell>
          <cell r="CI6649" t="str">
            <v>DS</v>
          </cell>
          <cell r="CJ6649" t="str">
            <v>0001</v>
          </cell>
        </row>
        <row r="6650">
          <cell r="A6650" t="str">
            <v>Budget with Tr. (Jan-01)</v>
          </cell>
          <cell r="H6650">
            <v>1</v>
          </cell>
          <cell r="I6650">
            <v>0.58333333333333337</v>
          </cell>
          <cell r="AP6650">
            <v>40550.314367203893</v>
          </cell>
          <cell r="BZ6650">
            <v>0.82420000000000004</v>
          </cell>
          <cell r="CA6650">
            <v>33421.569100000001</v>
          </cell>
          <cell r="CC6650" t="str">
            <v>0001_3820-Program Management</v>
          </cell>
          <cell r="CG6650" t="str">
            <v>Open</v>
          </cell>
          <cell r="CI6650" t="str">
            <v>DS</v>
          </cell>
          <cell r="CJ6650" t="str">
            <v>0001</v>
          </cell>
        </row>
        <row r="6651">
          <cell r="A6651" t="str">
            <v>Budget with Tr. (Jan-01)</v>
          </cell>
          <cell r="H6651">
            <v>0</v>
          </cell>
          <cell r="I6651">
            <v>0</v>
          </cell>
          <cell r="AP6651">
            <v>0</v>
          </cell>
          <cell r="BZ6651">
            <v>0</v>
          </cell>
          <cell r="CA6651">
            <v>0</v>
          </cell>
          <cell r="CC6651" t="str">
            <v>0008_8140-CDM Business &amp; Regulatory Reporting</v>
          </cell>
          <cell r="CG6651" t="e">
            <v>#N/A</v>
          </cell>
          <cell r="CI6651" t="str">
            <v>CDM</v>
          </cell>
          <cell r="CJ6651" t="str">
            <v>0008</v>
          </cell>
        </row>
        <row r="6652">
          <cell r="A6652" t="str">
            <v>Budget with Tr. (Jan-01)</v>
          </cell>
          <cell r="H6652">
            <v>1</v>
          </cell>
          <cell r="I6652">
            <v>0.58333333333333337</v>
          </cell>
          <cell r="AP6652">
            <v>108250.27082734798</v>
          </cell>
          <cell r="BZ6652">
            <v>0.82420000000000004</v>
          </cell>
          <cell r="CA6652">
            <v>89219.873210000005</v>
          </cell>
          <cell r="CC6652" t="str">
            <v>0001_4211-Emergency Management</v>
          </cell>
          <cell r="CG6652" t="str">
            <v>Open</v>
          </cell>
          <cell r="CI6652" t="str">
            <v>DG</v>
          </cell>
          <cell r="CJ6652" t="str">
            <v>0001</v>
          </cell>
        </row>
        <row r="6653">
          <cell r="A6653" t="str">
            <v>Budget with Tr. (Jan-01)</v>
          </cell>
          <cell r="H6653">
            <v>0</v>
          </cell>
          <cell r="I6653">
            <v>0</v>
          </cell>
          <cell r="AP6653">
            <v>0</v>
          </cell>
          <cell r="BZ6653">
            <v>0</v>
          </cell>
          <cell r="CA6653">
            <v>0</v>
          </cell>
          <cell r="CC6653" t="str">
            <v>0008_8320-Marketing</v>
          </cell>
          <cell r="CG6653" t="e">
            <v>#N/A</v>
          </cell>
          <cell r="CI6653" t="str">
            <v>CDM</v>
          </cell>
          <cell r="CJ6653" t="str">
            <v>0008</v>
          </cell>
        </row>
        <row r="6654">
          <cell r="A6654" t="str">
            <v>Budget with Tr. (Jan-01)</v>
          </cell>
          <cell r="H6654">
            <v>1</v>
          </cell>
          <cell r="I6654">
            <v>0.58333333333333337</v>
          </cell>
          <cell r="AP6654">
            <v>81075.610107759087</v>
          </cell>
          <cell r="BZ6654">
            <v>0.82420000000000004</v>
          </cell>
          <cell r="CA6654">
            <v>66822.517850000004</v>
          </cell>
          <cell r="CC6654" t="str">
            <v>0001_3700-Dist Grid Mgmt - Admin</v>
          </cell>
          <cell r="CG6654" t="str">
            <v>Open</v>
          </cell>
          <cell r="CI6654" t="str">
            <v>DG</v>
          </cell>
          <cell r="CJ6654" t="str">
            <v>0001</v>
          </cell>
        </row>
        <row r="6655">
          <cell r="A6655" t="str">
            <v>Budget with Tr. (Jan-01)</v>
          </cell>
          <cell r="H6655">
            <v>2</v>
          </cell>
          <cell r="I6655">
            <v>1.1666666666666667</v>
          </cell>
          <cell r="AP6655">
            <v>159807.93497413883</v>
          </cell>
          <cell r="BZ6655">
            <v>0.82420000000000004</v>
          </cell>
          <cell r="CA6655">
            <v>131713.70001999999</v>
          </cell>
          <cell r="CC6655" t="str">
            <v>0001_4211-Emergency Management</v>
          </cell>
          <cell r="CG6655" t="str">
            <v>Open</v>
          </cell>
          <cell r="CI6655" t="str">
            <v>DG</v>
          </cell>
          <cell r="CJ6655" t="str">
            <v>0001</v>
          </cell>
        </row>
        <row r="6656">
          <cell r="A6656" t="str">
            <v>Budget with Tr. (Jan-01)</v>
          </cell>
          <cell r="H6656">
            <v>0</v>
          </cell>
          <cell r="I6656">
            <v>0</v>
          </cell>
          <cell r="AP6656">
            <v>0</v>
          </cell>
          <cell r="BZ6656">
            <v>0</v>
          </cell>
          <cell r="CA6656">
            <v>0</v>
          </cell>
          <cell r="CC6656" t="str">
            <v>0001_1350-Internal Audit</v>
          </cell>
          <cell r="CG6656" t="e">
            <v>#N/A</v>
          </cell>
          <cell r="CI6656" t="str">
            <v>Fin.</v>
          </cell>
          <cell r="CJ6656" t="str">
            <v>0001</v>
          </cell>
        </row>
        <row r="6657">
          <cell r="A6657" t="str">
            <v>Budget with Tr. (Jan-01)</v>
          </cell>
          <cell r="H6657">
            <v>0</v>
          </cell>
          <cell r="I6657">
            <v>0</v>
          </cell>
          <cell r="AP6657">
            <v>0</v>
          </cell>
          <cell r="BZ6657">
            <v>0</v>
          </cell>
          <cell r="CA6657">
            <v>0</v>
          </cell>
          <cell r="CC6657" t="str">
            <v>0001_1325-Reportg, Policy &amp; Contrl</v>
          </cell>
          <cell r="CG6657" t="e">
            <v>#N/A</v>
          </cell>
          <cell r="CI6657" t="str">
            <v>Fin.</v>
          </cell>
          <cell r="CJ6657" t="str">
            <v>0001</v>
          </cell>
        </row>
        <row r="6658">
          <cell r="A6658" t="str">
            <v>Budget with Tr. (Jan-01)</v>
          </cell>
          <cell r="H6658">
            <v>1</v>
          </cell>
          <cell r="I6658">
            <v>1</v>
          </cell>
          <cell r="AP6658">
            <v>87390.677177183796</v>
          </cell>
          <cell r="BZ6658">
            <v>0</v>
          </cell>
          <cell r="CA6658">
            <v>0</v>
          </cell>
          <cell r="CC6658" t="str">
            <v>0001_3720-Dist Grid Health</v>
          </cell>
          <cell r="CG6658" t="str">
            <v>Open</v>
          </cell>
          <cell r="CI6658" t="str">
            <v>DG</v>
          </cell>
          <cell r="CJ6658" t="str">
            <v>0001</v>
          </cell>
        </row>
        <row r="6659">
          <cell r="A6659" t="str">
            <v>Budget with Tr. (Jan-01)</v>
          </cell>
          <cell r="H6659">
            <v>1</v>
          </cell>
          <cell r="I6659">
            <v>1</v>
          </cell>
          <cell r="AP6659">
            <v>125628.80896374969</v>
          </cell>
          <cell r="BZ6659">
            <v>0</v>
          </cell>
          <cell r="CA6659">
            <v>0</v>
          </cell>
          <cell r="CC6659" t="str">
            <v>0001_3720-Dist Grid Health</v>
          </cell>
          <cell r="CG6659" t="str">
            <v>Open</v>
          </cell>
          <cell r="CI6659" t="str">
            <v>DG</v>
          </cell>
          <cell r="CJ6659" t="str">
            <v>0001</v>
          </cell>
        </row>
        <row r="6660">
          <cell r="A6660" t="str">
            <v>Budget with Tr. (Jan-01)</v>
          </cell>
          <cell r="H6660">
            <v>1</v>
          </cell>
          <cell r="I6660">
            <v>1</v>
          </cell>
          <cell r="AP6660">
            <v>125628.80896374969</v>
          </cell>
          <cell r="BZ6660">
            <v>0</v>
          </cell>
          <cell r="CA6660">
            <v>0</v>
          </cell>
          <cell r="CC6660" t="str">
            <v>0001_3720-Dist Grid Health</v>
          </cell>
          <cell r="CG6660" t="str">
            <v>Open</v>
          </cell>
          <cell r="CI6660" t="str">
            <v>DG</v>
          </cell>
          <cell r="CJ6660" t="str">
            <v>0001</v>
          </cell>
        </row>
        <row r="6661">
          <cell r="A6661" t="str">
            <v>Budget with Tr. (Jan-01)</v>
          </cell>
          <cell r="H6661">
            <v>16</v>
          </cell>
          <cell r="I6661">
            <v>6.666666666666667</v>
          </cell>
          <cell r="AP6661">
            <v>595843.29716204957</v>
          </cell>
          <cell r="BZ6661">
            <v>0</v>
          </cell>
          <cell r="CA6661">
            <v>0</v>
          </cell>
          <cell r="CC6661" t="str">
            <v>0001_3821-Apprentices</v>
          </cell>
          <cell r="CG6661" t="str">
            <v>Open</v>
          </cell>
          <cell r="CI6661" t="str">
            <v>DS</v>
          </cell>
          <cell r="CJ6661" t="str">
            <v>0001</v>
          </cell>
        </row>
        <row r="6662">
          <cell r="A6662" t="str">
            <v>Budget with Tr. (Jan-01)</v>
          </cell>
          <cell r="H6662">
            <v>8</v>
          </cell>
          <cell r="I6662">
            <v>6.666666666666667</v>
          </cell>
          <cell r="AP6662">
            <v>589386.00947813608</v>
          </cell>
          <cell r="BZ6662">
            <v>0</v>
          </cell>
          <cell r="CA6662">
            <v>0</v>
          </cell>
          <cell r="CC6662" t="str">
            <v>0001_3821-Apprentices</v>
          </cell>
          <cell r="CG6662" t="str">
            <v>Open</v>
          </cell>
          <cell r="CI6662" t="str">
            <v>DS</v>
          </cell>
          <cell r="CJ6662" t="str">
            <v>0001</v>
          </cell>
        </row>
        <row r="6663">
          <cell r="A6663" t="str">
            <v>Budget with Tr. (Jan-01)</v>
          </cell>
          <cell r="H6663">
            <v>3</v>
          </cell>
          <cell r="I6663">
            <v>1.75</v>
          </cell>
          <cell r="AP6663">
            <v>277651.88656837202</v>
          </cell>
          <cell r="BZ6663">
            <v>0</v>
          </cell>
          <cell r="CA6663">
            <v>0</v>
          </cell>
          <cell r="CC6663" t="str">
            <v>0001_4210-Grid Response</v>
          </cell>
          <cell r="CG6663" t="str">
            <v>Open</v>
          </cell>
          <cell r="CI6663" t="str">
            <v>DG</v>
          </cell>
          <cell r="CJ6663" t="str">
            <v>0001</v>
          </cell>
        </row>
        <row r="6664">
          <cell r="A6664" t="str">
            <v>Budget with Tr. (Jan-01)</v>
          </cell>
          <cell r="H6664">
            <v>2</v>
          </cell>
          <cell r="I6664">
            <v>2</v>
          </cell>
          <cell r="AP6664">
            <v>203592.59716323088</v>
          </cell>
          <cell r="BZ6664">
            <v>0</v>
          </cell>
          <cell r="CA6664">
            <v>0</v>
          </cell>
          <cell r="CC6664" t="str">
            <v>0001_4210-Grid Response</v>
          </cell>
          <cell r="CG6664" t="str">
            <v>Open</v>
          </cell>
          <cell r="CI6664" t="str">
            <v>DG</v>
          </cell>
          <cell r="CJ6664" t="str">
            <v>0001</v>
          </cell>
        </row>
        <row r="6665">
          <cell r="A6665" t="str">
            <v>Budget with Tr. (Jan-01)</v>
          </cell>
          <cell r="H6665">
            <v>1</v>
          </cell>
          <cell r="I6665">
            <v>1</v>
          </cell>
          <cell r="AP6665">
            <v>84681.465417255808</v>
          </cell>
          <cell r="BZ6665">
            <v>0</v>
          </cell>
          <cell r="CA6665">
            <v>0</v>
          </cell>
          <cell r="CC6665" t="str">
            <v>0001_3110-Dist Proj - East</v>
          </cell>
          <cell r="CG6665" t="str">
            <v>Open</v>
          </cell>
          <cell r="CI6665" t="str">
            <v>DS</v>
          </cell>
          <cell r="CJ6665" t="str">
            <v>0001</v>
          </cell>
        </row>
        <row r="6666">
          <cell r="A6666" t="str">
            <v>Budget with Tr. (Jan-01)</v>
          </cell>
          <cell r="H6666">
            <v>1</v>
          </cell>
          <cell r="I6666">
            <v>1</v>
          </cell>
          <cell r="AP6666">
            <v>127584.34386718061</v>
          </cell>
          <cell r="BZ6666">
            <v>0</v>
          </cell>
          <cell r="CA6666">
            <v>0</v>
          </cell>
          <cell r="CC6666" t="str">
            <v>0001_3160-Dist Proj - West</v>
          </cell>
          <cell r="CG6666" t="str">
            <v>Open</v>
          </cell>
          <cell r="CI6666" t="str">
            <v>DS</v>
          </cell>
          <cell r="CJ6666" t="str">
            <v>0001</v>
          </cell>
        </row>
        <row r="6667">
          <cell r="A6667" t="str">
            <v>Budget with Tr. (Jan-01)</v>
          </cell>
          <cell r="H6667">
            <v>1</v>
          </cell>
          <cell r="I6667">
            <v>1</v>
          </cell>
          <cell r="AP6667">
            <v>79348.12368922327</v>
          </cell>
          <cell r="BZ6667">
            <v>0</v>
          </cell>
          <cell r="CA6667">
            <v>0</v>
          </cell>
          <cell r="CC6667" t="str">
            <v>0001_3130-Distribution Projects Centre</v>
          </cell>
          <cell r="CG6667" t="str">
            <v>Open</v>
          </cell>
          <cell r="CI6667" t="str">
            <v>DS</v>
          </cell>
          <cell r="CJ6667" t="str">
            <v>0001</v>
          </cell>
        </row>
        <row r="6668">
          <cell r="A6668" t="str">
            <v>Budget with Tr. (Jan-01)</v>
          </cell>
          <cell r="H6668">
            <v>1</v>
          </cell>
          <cell r="I6668">
            <v>1</v>
          </cell>
          <cell r="AP6668">
            <v>122522.95941123959</v>
          </cell>
          <cell r="BZ6668">
            <v>0</v>
          </cell>
          <cell r="CA6668">
            <v>0</v>
          </cell>
          <cell r="CC6668" t="str">
            <v>0001_4330-Customer Connections and Maintenance</v>
          </cell>
          <cell r="CG6668" t="str">
            <v>Open</v>
          </cell>
          <cell r="CI6668" t="str">
            <v>DS</v>
          </cell>
          <cell r="CJ6668" t="str">
            <v>0001</v>
          </cell>
        </row>
        <row r="6669">
          <cell r="A6669" t="str">
            <v>Budget with Tr. (Jan-01)</v>
          </cell>
          <cell r="H6669">
            <v>1</v>
          </cell>
          <cell r="I6669">
            <v>1</v>
          </cell>
          <cell r="AP6669">
            <v>77914.027912501391</v>
          </cell>
          <cell r="BZ6669">
            <v>0</v>
          </cell>
          <cell r="CA6669">
            <v>0</v>
          </cell>
          <cell r="CC6669" t="str">
            <v>0001_4330-Customer Connections and Maintenance</v>
          </cell>
          <cell r="CG6669" t="str">
            <v>Open</v>
          </cell>
          <cell r="CI6669" t="str">
            <v>DS</v>
          </cell>
          <cell r="CJ6669" t="str">
            <v>0001</v>
          </cell>
        </row>
        <row r="6670">
          <cell r="A6670" t="str">
            <v>Budget with Tr. (Jan-01)</v>
          </cell>
          <cell r="H6670">
            <v>3</v>
          </cell>
          <cell r="I6670">
            <v>1.75</v>
          </cell>
          <cell r="AP6670">
            <v>213645.9578386746</v>
          </cell>
          <cell r="BZ6670">
            <v>0.82420000000000004</v>
          </cell>
          <cell r="CA6670">
            <v>176086.99846</v>
          </cell>
          <cell r="CC6670" t="str">
            <v>0001_4481-System Oper Control Room</v>
          </cell>
          <cell r="CG6670" t="str">
            <v>Open</v>
          </cell>
          <cell r="CI6670" t="str">
            <v>DG</v>
          </cell>
          <cell r="CJ6670" t="str">
            <v>0001</v>
          </cell>
        </row>
        <row r="6671">
          <cell r="A6671" t="str">
            <v>Budget with Tr. (Jan-01)</v>
          </cell>
          <cell r="H6671">
            <v>1</v>
          </cell>
          <cell r="I6671">
            <v>0.58333333333333337</v>
          </cell>
          <cell r="AP6671">
            <v>118860.1375197625</v>
          </cell>
          <cell r="BZ6671">
            <v>0.82420000000000004</v>
          </cell>
          <cell r="CA6671">
            <v>97964.525320000001</v>
          </cell>
          <cell r="CC6671" t="str">
            <v>0001_4481-System Oper Control Room</v>
          </cell>
          <cell r="CG6671" t="str">
            <v>Open</v>
          </cell>
          <cell r="CI6671" t="str">
            <v>DG</v>
          </cell>
          <cell r="CJ6671" t="str">
            <v>0001</v>
          </cell>
        </row>
        <row r="6672">
          <cell r="A6672" t="str">
            <v>Budget with Tr. (Jan-01)</v>
          </cell>
          <cell r="H6672">
            <v>1</v>
          </cell>
          <cell r="I6672">
            <v>0.58333333333333337</v>
          </cell>
          <cell r="AP6672">
            <v>77875.98565229091</v>
          </cell>
          <cell r="BZ6672">
            <v>0.82420000000000004</v>
          </cell>
          <cell r="CA6672">
            <v>64185.387369999997</v>
          </cell>
          <cell r="CC6672" t="str">
            <v>0001_4481-System Oper Control Room</v>
          </cell>
          <cell r="CG6672" t="str">
            <v>Open</v>
          </cell>
          <cell r="CI6672" t="str">
            <v>DG</v>
          </cell>
          <cell r="CJ6672" t="str">
            <v>0001</v>
          </cell>
        </row>
        <row r="6673">
          <cell r="A6673" t="str">
            <v>Budget with Tr. (Jan-01)</v>
          </cell>
          <cell r="H6673">
            <v>2</v>
          </cell>
          <cell r="I6673">
            <v>2</v>
          </cell>
          <cell r="AP6673">
            <v>177081.1444192401</v>
          </cell>
          <cell r="BZ6673">
            <v>0</v>
          </cell>
          <cell r="CA6673">
            <v>0</v>
          </cell>
          <cell r="CC6673" t="str">
            <v>0001_5100-Fleet &amp; Equipment Svcs</v>
          </cell>
          <cell r="CG6673" t="str">
            <v>Open</v>
          </cell>
          <cell r="CI6673" t="str">
            <v>AM</v>
          </cell>
          <cell r="CJ6673" t="str">
            <v>0001</v>
          </cell>
        </row>
        <row r="6674">
          <cell r="A6674" t="str">
            <v>Budget with Tr. (Jan-01)</v>
          </cell>
          <cell r="H6674">
            <v>1</v>
          </cell>
          <cell r="I6674">
            <v>1</v>
          </cell>
          <cell r="AP6674">
            <v>86585.421664626498</v>
          </cell>
          <cell r="BZ6674">
            <v>0</v>
          </cell>
          <cell r="CA6674">
            <v>0</v>
          </cell>
          <cell r="CC6674" t="str">
            <v>0001_5200-Facilities &amp; Asset Mgmt</v>
          </cell>
          <cell r="CG6674" t="str">
            <v>Open</v>
          </cell>
          <cell r="CI6674" t="str">
            <v>Faclt.</v>
          </cell>
          <cell r="CJ6674" t="str">
            <v>0001</v>
          </cell>
        </row>
        <row r="6675">
          <cell r="A6675" t="str">
            <v>Budget with Tr. (Jan-01)</v>
          </cell>
          <cell r="H6675">
            <v>1</v>
          </cell>
          <cell r="I6675">
            <v>1</v>
          </cell>
          <cell r="AP6675">
            <v>86958.225142662894</v>
          </cell>
          <cell r="BZ6675">
            <v>0</v>
          </cell>
          <cell r="CA6675">
            <v>0</v>
          </cell>
          <cell r="CC6675" t="str">
            <v>0001_5200-Facilities &amp; Asset Mgmt</v>
          </cell>
          <cell r="CG6675" t="str">
            <v>Open</v>
          </cell>
          <cell r="CI6675" t="str">
            <v>Faclt.</v>
          </cell>
          <cell r="CJ6675" t="str">
            <v>0001</v>
          </cell>
        </row>
        <row r="6676">
          <cell r="A6676" t="str">
            <v>Budget with Tr. (Jan-01)</v>
          </cell>
          <cell r="H6676">
            <v>1</v>
          </cell>
          <cell r="I6676">
            <v>1</v>
          </cell>
          <cell r="AP6676">
            <v>86958.225142662894</v>
          </cell>
          <cell r="BZ6676">
            <v>0</v>
          </cell>
          <cell r="CA6676">
            <v>0</v>
          </cell>
          <cell r="CC6676" t="str">
            <v>0001_5200-Facilities &amp; Asset Mgmt</v>
          </cell>
          <cell r="CG6676" t="str">
            <v>Open</v>
          </cell>
          <cell r="CI6676" t="str">
            <v>Faclt.</v>
          </cell>
          <cell r="CJ6676" t="str">
            <v>0001</v>
          </cell>
        </row>
        <row r="6677">
          <cell r="A6677" t="str">
            <v>Budget with Tr. (Jan-01)</v>
          </cell>
          <cell r="H6677">
            <v>1</v>
          </cell>
          <cell r="I6677">
            <v>1</v>
          </cell>
          <cell r="AP6677">
            <v>86958.225142662894</v>
          </cell>
          <cell r="BZ6677">
            <v>0</v>
          </cell>
          <cell r="CA6677">
            <v>0</v>
          </cell>
          <cell r="CC6677" t="str">
            <v>0001_5200-Facilities &amp; Asset Mgmt</v>
          </cell>
          <cell r="CG6677" t="str">
            <v>Open</v>
          </cell>
          <cell r="CI6677" t="str">
            <v>Faclt.</v>
          </cell>
          <cell r="CJ6677" t="str">
            <v>0001</v>
          </cell>
        </row>
        <row r="6678">
          <cell r="A6678" t="str">
            <v>Budget with Tr. (Jan-01)</v>
          </cell>
          <cell r="H6678">
            <v>1</v>
          </cell>
          <cell r="I6678">
            <v>0.58333333333333337</v>
          </cell>
          <cell r="AP6678">
            <v>81075.610107759087</v>
          </cell>
          <cell r="BZ6678">
            <v>0</v>
          </cell>
          <cell r="CA6678">
            <v>0</v>
          </cell>
          <cell r="CC6678" t="str">
            <v>0001_5200-Facilities &amp; Asset Mgmt</v>
          </cell>
          <cell r="CG6678" t="str">
            <v>Open</v>
          </cell>
          <cell r="CI6678" t="str">
            <v>Faclt.</v>
          </cell>
          <cell r="CJ6678" t="str">
            <v>0001</v>
          </cell>
        </row>
        <row r="6679">
          <cell r="A6679" t="str">
            <v>Budget with Tr. (Jan-01)</v>
          </cell>
          <cell r="H6679">
            <v>1</v>
          </cell>
          <cell r="I6679">
            <v>0.58333333333333337</v>
          </cell>
          <cell r="AP6679">
            <v>81075.610107759087</v>
          </cell>
          <cell r="BZ6679">
            <v>0</v>
          </cell>
          <cell r="CA6679">
            <v>0</v>
          </cell>
          <cell r="CC6679" t="str">
            <v>0001_5200-Facilities &amp; Asset Mgmt</v>
          </cell>
          <cell r="CG6679" t="str">
            <v>Open</v>
          </cell>
          <cell r="CI6679" t="str">
            <v>Faclt.</v>
          </cell>
          <cell r="CJ6679" t="str">
            <v>0001</v>
          </cell>
        </row>
        <row r="6680">
          <cell r="A6680" t="str">
            <v>Budget with Tr. (Jan-01)</v>
          </cell>
          <cell r="H6680">
            <v>1</v>
          </cell>
          <cell r="I6680">
            <v>0.58333333333333337</v>
          </cell>
          <cell r="AP6680">
            <v>43227.468575478699</v>
          </cell>
          <cell r="BZ6680">
            <v>0</v>
          </cell>
          <cell r="CA6680">
            <v>0</v>
          </cell>
          <cell r="CC6680" t="str">
            <v>0008_8140-CDM Business &amp; Regulatory Reporting</v>
          </cell>
          <cell r="CG6680" t="str">
            <v>Contract</v>
          </cell>
          <cell r="CI6680" t="str">
            <v>CDM</v>
          </cell>
          <cell r="CJ6680" t="str">
            <v>0008</v>
          </cell>
        </row>
        <row r="6681">
          <cell r="A6681" t="str">
            <v>Budget with Tr. (Jan-01)</v>
          </cell>
          <cell r="H6681">
            <v>1</v>
          </cell>
          <cell r="I6681">
            <v>0.58333333333333337</v>
          </cell>
          <cell r="AP6681">
            <v>55856.603812260408</v>
          </cell>
          <cell r="BZ6681">
            <v>0</v>
          </cell>
          <cell r="CA6681">
            <v>0</v>
          </cell>
          <cell r="CC6681" t="str">
            <v>0008_8310-Project &amp; Design Management</v>
          </cell>
          <cell r="CG6681" t="str">
            <v>Contract</v>
          </cell>
          <cell r="CI6681" t="str">
            <v>CDM</v>
          </cell>
          <cell r="CJ6681" t="str">
            <v>0008</v>
          </cell>
        </row>
        <row r="6682">
          <cell r="A6682" t="str">
            <v>Budget with Tr. (Jan-01)</v>
          </cell>
          <cell r="H6682">
            <v>1</v>
          </cell>
          <cell r="I6682">
            <v>0.58333333333333337</v>
          </cell>
          <cell r="AP6682">
            <v>76756.665471152592</v>
          </cell>
          <cell r="BZ6682">
            <v>0</v>
          </cell>
          <cell r="CA6682">
            <v>0</v>
          </cell>
          <cell r="CC6682" t="str">
            <v>0001_1345-IFRS</v>
          </cell>
          <cell r="CG6682" t="str">
            <v>Open</v>
          </cell>
          <cell r="CI6682" t="str">
            <v>Fin.</v>
          </cell>
          <cell r="CJ6682" t="str">
            <v>0001</v>
          </cell>
        </row>
        <row r="6683">
          <cell r="A6683" t="str">
            <v>Budget with Tr. (Jan-01)</v>
          </cell>
          <cell r="H6683">
            <v>1</v>
          </cell>
          <cell r="I6683">
            <v>0.58333333333333337</v>
          </cell>
          <cell r="AP6683">
            <v>76756.665471152592</v>
          </cell>
          <cell r="BZ6683">
            <v>0</v>
          </cell>
          <cell r="CA6683">
            <v>0</v>
          </cell>
          <cell r="CC6683" t="str">
            <v>0001_1325-Reportg, Policy &amp; Contrl</v>
          </cell>
          <cell r="CG6683" t="str">
            <v>Open</v>
          </cell>
          <cell r="CI6683" t="str">
            <v>Fin.</v>
          </cell>
          <cell r="CJ6683" t="str">
            <v>0001</v>
          </cell>
        </row>
        <row r="6684">
          <cell r="A6684" t="str">
            <v>Budget with Tr. (Jan-01)</v>
          </cell>
          <cell r="H6684">
            <v>1</v>
          </cell>
          <cell r="I6684">
            <v>0.58333333333333337</v>
          </cell>
          <cell r="AP6684">
            <v>76756.665471152592</v>
          </cell>
          <cell r="BZ6684">
            <v>0</v>
          </cell>
          <cell r="CA6684">
            <v>0</v>
          </cell>
          <cell r="CC6684" t="str">
            <v>0001_1345-IFRS</v>
          </cell>
          <cell r="CG6684" t="str">
            <v>Open</v>
          </cell>
          <cell r="CI6684" t="str">
            <v>Fin.</v>
          </cell>
          <cell r="CJ6684" t="str">
            <v>0001</v>
          </cell>
        </row>
        <row r="6685">
          <cell r="A6685" t="str">
            <v>Budget with Tr. (Jan-01)</v>
          </cell>
          <cell r="H6685">
            <v>1</v>
          </cell>
          <cell r="I6685">
            <v>0.58333333333333337</v>
          </cell>
          <cell r="AP6685">
            <v>76756.665471152592</v>
          </cell>
          <cell r="BZ6685">
            <v>0</v>
          </cell>
          <cell r="CA6685">
            <v>0</v>
          </cell>
          <cell r="CC6685" t="str">
            <v>0001_1345-IFRS</v>
          </cell>
          <cell r="CG6685" t="str">
            <v>Open</v>
          </cell>
          <cell r="CI6685" t="str">
            <v>Fin.</v>
          </cell>
          <cell r="CJ6685" t="str">
            <v>0001</v>
          </cell>
        </row>
        <row r="6686">
          <cell r="A6686" t="str">
            <v>Budget with Tr. (Jan-01)</v>
          </cell>
          <cell r="H6686">
            <v>1</v>
          </cell>
          <cell r="I6686">
            <v>0.58333333333333337</v>
          </cell>
          <cell r="AP6686">
            <v>76756.665471152592</v>
          </cell>
          <cell r="BZ6686">
            <v>0</v>
          </cell>
          <cell r="CA6686">
            <v>0</v>
          </cell>
          <cell r="CC6686" t="str">
            <v>0001_1345-IFRS</v>
          </cell>
          <cell r="CG6686" t="str">
            <v>Open</v>
          </cell>
          <cell r="CI6686" t="str">
            <v>Fin.</v>
          </cell>
          <cell r="CJ6686" t="str">
            <v>0001</v>
          </cell>
        </row>
        <row r="6687">
          <cell r="A6687" t="str">
            <v>Budget with Tr. (Jan-01)</v>
          </cell>
          <cell r="H6687">
            <v>2</v>
          </cell>
          <cell r="I6687">
            <v>2</v>
          </cell>
          <cell r="AP6687">
            <v>266415.88749676233</v>
          </cell>
          <cell r="BZ6687">
            <v>0</v>
          </cell>
          <cell r="CA6687">
            <v>0</v>
          </cell>
          <cell r="CC6687" t="str">
            <v>0001_1790-IT&amp;S Security</v>
          </cell>
          <cell r="CG6687" t="str">
            <v>Open</v>
          </cell>
          <cell r="CI6687" t="str">
            <v>IT</v>
          </cell>
          <cell r="CJ6687" t="str">
            <v>0001</v>
          </cell>
        </row>
        <row r="6688">
          <cell r="A6688" t="str">
            <v>Budget with Tr. (Jan-01)</v>
          </cell>
          <cell r="H6688">
            <v>1</v>
          </cell>
          <cell r="I6688">
            <v>0.33333333333333331</v>
          </cell>
          <cell r="AP6688">
            <v>13145.8001579132</v>
          </cell>
          <cell r="BZ6688">
            <v>0.82420000000000004</v>
          </cell>
          <cell r="CA6688">
            <v>10834.768479999999</v>
          </cell>
          <cell r="CC6688" t="str">
            <v>0001_3820-Program Management</v>
          </cell>
          <cell r="CG6688" t="str">
            <v>Summer</v>
          </cell>
          <cell r="CI6688" t="str">
            <v>DS</v>
          </cell>
          <cell r="CJ6688" t="str">
            <v>0001</v>
          </cell>
        </row>
        <row r="6689">
          <cell r="A6689" t="str">
            <v>Budget with Tr. (Jan-01)</v>
          </cell>
          <cell r="H6689">
            <v>10</v>
          </cell>
          <cell r="I6689">
            <v>3.3333333333333335</v>
          </cell>
          <cell r="AP6689">
            <v>131458.00157913059</v>
          </cell>
          <cell r="BZ6689">
            <v>0</v>
          </cell>
          <cell r="CA6689">
            <v>0</v>
          </cell>
          <cell r="CC6689" t="str">
            <v>0001_4420-Accounts Receivable</v>
          </cell>
          <cell r="CG6689" t="str">
            <v>Summer</v>
          </cell>
          <cell r="CI6689" t="str">
            <v>CS</v>
          </cell>
          <cell r="CJ6689" t="str">
            <v>0001</v>
          </cell>
        </row>
        <row r="6690">
          <cell r="A6690" t="str">
            <v>Budget with Tr. (Jan-01)</v>
          </cell>
          <cell r="H6690">
            <v>10</v>
          </cell>
          <cell r="I6690">
            <v>3.3333333333333335</v>
          </cell>
          <cell r="AP6690">
            <v>131458.00157913059</v>
          </cell>
          <cell r="BZ6690">
            <v>0</v>
          </cell>
          <cell r="CA6690">
            <v>0</v>
          </cell>
          <cell r="CC6690" t="str">
            <v>0001_4410-Call Centre</v>
          </cell>
          <cell r="CG6690" t="str">
            <v>Summer</v>
          </cell>
          <cell r="CI6690" t="str">
            <v>CS</v>
          </cell>
          <cell r="CJ6690" t="str">
            <v>0001</v>
          </cell>
        </row>
        <row r="6691">
          <cell r="A6691" t="str">
            <v>Budget with Tr. (Jan-01)</v>
          </cell>
          <cell r="H6691">
            <v>3</v>
          </cell>
          <cell r="I6691">
            <v>1</v>
          </cell>
          <cell r="AP6691">
            <v>39437.40047373921</v>
          </cell>
          <cell r="BZ6691">
            <v>0</v>
          </cell>
          <cell r="CA6691">
            <v>0</v>
          </cell>
          <cell r="CC6691" t="str">
            <v>0001_4260-Field Services</v>
          </cell>
          <cell r="CG6691" t="str">
            <v>Summer</v>
          </cell>
          <cell r="CI6691" t="str">
            <v>CS</v>
          </cell>
          <cell r="CJ6691" t="str">
            <v>0001</v>
          </cell>
        </row>
        <row r="6692">
          <cell r="A6692" t="str">
            <v>Budget with Tr. (Jan-01)</v>
          </cell>
          <cell r="H6692">
            <v>2</v>
          </cell>
          <cell r="I6692">
            <v>0.66666666666666663</v>
          </cell>
          <cell r="AP6692">
            <v>26291.600315826101</v>
          </cell>
          <cell r="BZ6692">
            <v>0.82420000000000004</v>
          </cell>
          <cell r="CA6692">
            <v>21669.536980000001</v>
          </cell>
          <cell r="CC6692" t="str">
            <v>0001_5000-Smart Meters</v>
          </cell>
          <cell r="CG6692" t="str">
            <v>Summer</v>
          </cell>
          <cell r="CI6692" t="str">
            <v>CS</v>
          </cell>
          <cell r="CJ6692" t="str">
            <v>0001</v>
          </cell>
        </row>
        <row r="6693">
          <cell r="A6693" t="str">
            <v>Budget with Tr. (Jan-01)</v>
          </cell>
          <cell r="H6693">
            <v>2</v>
          </cell>
          <cell r="I6693">
            <v>0.66666666666666663</v>
          </cell>
          <cell r="AP6693">
            <v>26291.600315826399</v>
          </cell>
          <cell r="BZ6693">
            <v>0</v>
          </cell>
          <cell r="CA6693">
            <v>0</v>
          </cell>
          <cell r="CC6693" t="str">
            <v>0008_8130-CDM &amp; RE Business Development</v>
          </cell>
          <cell r="CG6693" t="str">
            <v>Summer</v>
          </cell>
          <cell r="CI6693" t="str">
            <v>CDM</v>
          </cell>
          <cell r="CJ6693" t="str">
            <v>0008</v>
          </cell>
        </row>
        <row r="6694">
          <cell r="A6694" t="str">
            <v>Budget with Tr. (Jan-01)</v>
          </cell>
          <cell r="H6694">
            <v>5</v>
          </cell>
          <cell r="I6694">
            <v>1.6666666666666667</v>
          </cell>
          <cell r="AP6694">
            <v>68948.687582685903</v>
          </cell>
          <cell r="BZ6694">
            <v>0</v>
          </cell>
          <cell r="CA6694">
            <v>0</v>
          </cell>
          <cell r="CC6694" t="str">
            <v>0001_2500-Procurement - Admin</v>
          </cell>
          <cell r="CG6694" t="str">
            <v>Summer</v>
          </cell>
          <cell r="CI6694" t="str">
            <v>AM</v>
          </cell>
          <cell r="CJ6694" t="str">
            <v>0001</v>
          </cell>
        </row>
        <row r="6695">
          <cell r="A6695" t="str">
            <v>Budget with Tr. (Jan-01)</v>
          </cell>
          <cell r="H6695">
            <v>6</v>
          </cell>
          <cell r="I6695">
            <v>2</v>
          </cell>
          <cell r="AP6695">
            <v>82738.425099223095</v>
          </cell>
          <cell r="BZ6695">
            <v>0</v>
          </cell>
          <cell r="CA6695">
            <v>0</v>
          </cell>
          <cell r="CC6695" t="str">
            <v>0001_5200-Facilities &amp; Asset Mgmt</v>
          </cell>
          <cell r="CG6695" t="str">
            <v>Summer</v>
          </cell>
          <cell r="CI6695" t="str">
            <v>Faclt.</v>
          </cell>
          <cell r="CJ6695" t="str">
            <v>0001</v>
          </cell>
        </row>
        <row r="6696">
          <cell r="A6696" t="str">
            <v>Budget with Tr. (Jan-01)</v>
          </cell>
          <cell r="H6696">
            <v>1</v>
          </cell>
          <cell r="I6696">
            <v>0.33333333333333331</v>
          </cell>
          <cell r="AP6696">
            <v>13789.737516537201</v>
          </cell>
          <cell r="BZ6696">
            <v>0</v>
          </cell>
          <cell r="CA6696">
            <v>0</v>
          </cell>
          <cell r="CC6696" t="str">
            <v>0001_3821-Apprentices</v>
          </cell>
          <cell r="CG6696" t="str">
            <v>Summer</v>
          </cell>
          <cell r="CI6696" t="str">
            <v>DS</v>
          </cell>
          <cell r="CJ6696" t="str">
            <v>0001</v>
          </cell>
        </row>
        <row r="6697">
          <cell r="A6697" t="str">
            <v>Budget with Tr. (Jan-01)</v>
          </cell>
          <cell r="H6697">
            <v>1</v>
          </cell>
          <cell r="I6697">
            <v>0.33333333333333331</v>
          </cell>
          <cell r="AP6697">
            <v>15941.0089764763</v>
          </cell>
          <cell r="BZ6697">
            <v>0.82420000000000004</v>
          </cell>
          <cell r="CA6697">
            <v>13138.579600000001</v>
          </cell>
          <cell r="CC6697" t="str">
            <v>0001_3720-Dist Grid Health</v>
          </cell>
          <cell r="CG6697" t="str">
            <v>Summer</v>
          </cell>
          <cell r="CI6697" t="str">
            <v>DG</v>
          </cell>
          <cell r="CJ6697" t="str">
            <v>0001</v>
          </cell>
        </row>
        <row r="6698">
          <cell r="A6698" t="str">
            <v>Budget with Tr. (Jan-01)</v>
          </cell>
          <cell r="H6698">
            <v>1</v>
          </cell>
          <cell r="I6698">
            <v>0.33333333333333331</v>
          </cell>
          <cell r="AP6698">
            <v>15941.0089764763</v>
          </cell>
          <cell r="BZ6698">
            <v>0</v>
          </cell>
          <cell r="CA6698">
            <v>0</v>
          </cell>
          <cell r="CC6698" t="str">
            <v>0001_1700-IT&amp;S - Administration</v>
          </cell>
          <cell r="CG6698" t="str">
            <v>Summer</v>
          </cell>
          <cell r="CI6698" t="str">
            <v>IT</v>
          </cell>
          <cell r="CJ6698" t="str">
            <v>0001</v>
          </cell>
        </row>
        <row r="6699">
          <cell r="A6699" t="str">
            <v>Budget with Tr. (Jan-01)</v>
          </cell>
          <cell r="H6699">
            <v>1</v>
          </cell>
          <cell r="I6699">
            <v>0.33333333333333331</v>
          </cell>
          <cell r="AP6699">
            <v>15941.0089764763</v>
          </cell>
          <cell r="BZ6699">
            <v>0</v>
          </cell>
          <cell r="CA6699">
            <v>0</v>
          </cell>
          <cell r="CC6699" t="str">
            <v>0001_1770-IT&amp;S Governance</v>
          </cell>
          <cell r="CG6699" t="str">
            <v>Summer</v>
          </cell>
          <cell r="CI6699" t="str">
            <v>IT</v>
          </cell>
          <cell r="CJ6699" t="str">
            <v>0001</v>
          </cell>
        </row>
        <row r="6700">
          <cell r="A6700" t="str">
            <v>Budget with Tr. (Jan-01)</v>
          </cell>
          <cell r="H6700">
            <v>1</v>
          </cell>
          <cell r="I6700">
            <v>0.33333333333333331</v>
          </cell>
          <cell r="AP6700">
            <v>15941.0089764763</v>
          </cell>
          <cell r="BZ6700">
            <v>0</v>
          </cell>
          <cell r="CA6700">
            <v>0</v>
          </cell>
          <cell r="CC6700" t="str">
            <v>0001_1775-IT&amp;S BI &amp; EDW</v>
          </cell>
          <cell r="CG6700" t="str">
            <v>Summer</v>
          </cell>
          <cell r="CI6700" t="str">
            <v>IT</v>
          </cell>
          <cell r="CJ6700" t="str">
            <v>0001</v>
          </cell>
        </row>
        <row r="6701">
          <cell r="A6701" t="str">
            <v>Budget with Tr. (Jan-01)</v>
          </cell>
          <cell r="H6701">
            <v>2</v>
          </cell>
          <cell r="I6701">
            <v>0.66666666666666663</v>
          </cell>
          <cell r="AP6701">
            <v>31882.017952952498</v>
          </cell>
          <cell r="BZ6701">
            <v>0</v>
          </cell>
          <cell r="CA6701">
            <v>0</v>
          </cell>
          <cell r="CC6701" t="str">
            <v>0001_1750-IT Infrastructure</v>
          </cell>
          <cell r="CG6701" t="str">
            <v>Summer</v>
          </cell>
          <cell r="CI6701" t="str">
            <v>IT</v>
          </cell>
          <cell r="CJ6701" t="str">
            <v>0001</v>
          </cell>
        </row>
        <row r="6702">
          <cell r="A6702" t="str">
            <v>Budget with Tr. (Jan-01)</v>
          </cell>
          <cell r="H6702">
            <v>1</v>
          </cell>
          <cell r="I6702">
            <v>0.33333333333333331</v>
          </cell>
          <cell r="AP6702">
            <v>15941.0089764763</v>
          </cell>
          <cell r="BZ6702">
            <v>0</v>
          </cell>
          <cell r="CA6702">
            <v>0</v>
          </cell>
          <cell r="CC6702" t="str">
            <v>0001_1760-Program Delivery</v>
          </cell>
          <cell r="CG6702" t="str">
            <v>Summer</v>
          </cell>
          <cell r="CI6702" t="str">
            <v>IT</v>
          </cell>
          <cell r="CJ6702" t="str">
            <v>0001</v>
          </cell>
        </row>
        <row r="6703">
          <cell r="A6703" t="str">
            <v>Budget with Tr. (Jan-01)</v>
          </cell>
          <cell r="H6703">
            <v>1</v>
          </cell>
          <cell r="I6703">
            <v>0.33333333333333331</v>
          </cell>
          <cell r="AP6703">
            <v>15941.0089764763</v>
          </cell>
          <cell r="BZ6703">
            <v>0</v>
          </cell>
          <cell r="CA6703">
            <v>0</v>
          </cell>
          <cell r="CC6703" t="str">
            <v>0001_1810-Safety</v>
          </cell>
          <cell r="CG6703" t="str">
            <v>Summer</v>
          </cell>
          <cell r="CI6703" t="str">
            <v>EHS</v>
          </cell>
          <cell r="CJ6703" t="str">
            <v>0001</v>
          </cell>
        </row>
        <row r="6704">
          <cell r="A6704" t="str">
            <v>Budget with Tr. (Jan-01)</v>
          </cell>
          <cell r="H6704">
            <v>1</v>
          </cell>
          <cell r="I6704">
            <v>0.33333333333333331</v>
          </cell>
          <cell r="AP6704">
            <v>13210.682033276498</v>
          </cell>
          <cell r="BZ6704">
            <v>0</v>
          </cell>
          <cell r="CA6704">
            <v>0</v>
          </cell>
          <cell r="CC6704" t="str">
            <v>0001_1200-Legal Services - THESL</v>
          </cell>
          <cell r="CG6704" t="str">
            <v>Summer</v>
          </cell>
          <cell r="CI6704" t="str">
            <v>Leg.</v>
          </cell>
          <cell r="CJ6704" t="str">
            <v>0001</v>
          </cell>
        </row>
        <row r="6705">
          <cell r="A6705" t="str">
            <v>Budget with Tr. (Jan-01)</v>
          </cell>
          <cell r="H6705">
            <v>1</v>
          </cell>
          <cell r="I6705">
            <v>0.33333333333333331</v>
          </cell>
          <cell r="AP6705">
            <v>13210.682033276498</v>
          </cell>
          <cell r="BZ6705">
            <v>0</v>
          </cell>
          <cell r="CA6705">
            <v>0</v>
          </cell>
          <cell r="CC6705" t="str">
            <v>0001_1510-Comm &amp; Public Affairs</v>
          </cell>
          <cell r="CG6705" t="str">
            <v>Summer</v>
          </cell>
          <cell r="CI6705" t="str">
            <v>CP&amp;A</v>
          </cell>
          <cell r="CJ6705" t="str">
            <v>0001</v>
          </cell>
        </row>
        <row r="6706">
          <cell r="A6706" t="str">
            <v>Budget with Tr. (Jan-01)</v>
          </cell>
          <cell r="H6706">
            <v>1</v>
          </cell>
          <cell r="I6706">
            <v>0.33333333333333331</v>
          </cell>
          <cell r="AP6706">
            <v>13210.682033276498</v>
          </cell>
          <cell r="BZ6706">
            <v>0</v>
          </cell>
          <cell r="CA6706">
            <v>0</v>
          </cell>
          <cell r="CC6706" t="str">
            <v>0001_1530-Community Involvement</v>
          </cell>
          <cell r="CG6706" t="str">
            <v>Summer</v>
          </cell>
          <cell r="CI6706" t="str">
            <v>CP&amp;A</v>
          </cell>
          <cell r="CJ6706" t="str">
            <v>0001</v>
          </cell>
        </row>
        <row r="6707">
          <cell r="A6707" t="str">
            <v>Budget with Tr. (Jan-01)</v>
          </cell>
          <cell r="H6707">
            <v>1</v>
          </cell>
          <cell r="I6707">
            <v>1</v>
          </cell>
          <cell r="AP6707">
            <v>39534.666809932605</v>
          </cell>
          <cell r="BZ6707">
            <v>0</v>
          </cell>
          <cell r="CA6707">
            <v>0</v>
          </cell>
          <cell r="CC6707" t="str">
            <v>0001_1321-Accounts Payable</v>
          </cell>
          <cell r="CG6707" t="str">
            <v>CoOp</v>
          </cell>
          <cell r="CI6707" t="str">
            <v>Fin.</v>
          </cell>
          <cell r="CJ6707" t="str">
            <v>0001</v>
          </cell>
        </row>
        <row r="6708">
          <cell r="A6708" t="str">
            <v>Budget with Tr. (Jan-01)</v>
          </cell>
          <cell r="H6708">
            <v>1</v>
          </cell>
          <cell r="I6708">
            <v>1</v>
          </cell>
          <cell r="AP6708">
            <v>39534.666809932605</v>
          </cell>
          <cell r="BZ6708">
            <v>0</v>
          </cell>
          <cell r="CA6708">
            <v>0</v>
          </cell>
          <cell r="CC6708" t="str">
            <v>0001_1341-Financial Planning</v>
          </cell>
          <cell r="CG6708" t="str">
            <v>CoOp</v>
          </cell>
          <cell r="CI6708" t="str">
            <v>Fin.</v>
          </cell>
          <cell r="CJ6708" t="str">
            <v>0001</v>
          </cell>
        </row>
        <row r="6709">
          <cell r="A6709" t="str">
            <v>Budget with Tr. (Jan-01)</v>
          </cell>
          <cell r="H6709">
            <v>1</v>
          </cell>
          <cell r="I6709">
            <v>1</v>
          </cell>
          <cell r="AP6709">
            <v>39534.666809932605</v>
          </cell>
          <cell r="BZ6709">
            <v>0</v>
          </cell>
          <cell r="CA6709">
            <v>0</v>
          </cell>
          <cell r="CC6709" t="str">
            <v>0001_1343-Operations Support</v>
          </cell>
          <cell r="CG6709" t="str">
            <v>CoOp</v>
          </cell>
          <cell r="CI6709" t="str">
            <v>Fin.</v>
          </cell>
          <cell r="CJ6709" t="str">
            <v>0001</v>
          </cell>
        </row>
        <row r="6710">
          <cell r="A6710" t="str">
            <v>Budget with Tr. (Jan-01)</v>
          </cell>
          <cell r="H6710">
            <v>1</v>
          </cell>
          <cell r="I6710">
            <v>1</v>
          </cell>
          <cell r="AP6710">
            <v>41267.564894793599</v>
          </cell>
          <cell r="BZ6710">
            <v>0</v>
          </cell>
          <cell r="CA6710">
            <v>0</v>
          </cell>
          <cell r="CC6710" t="str">
            <v>0001_3310-Station &amp; Dist Automation</v>
          </cell>
          <cell r="CG6710" t="str">
            <v>CoOp</v>
          </cell>
          <cell r="CI6710" t="str">
            <v>DG</v>
          </cell>
          <cell r="CJ6710" t="str">
            <v>0001</v>
          </cell>
        </row>
        <row r="6711">
          <cell r="A6711" t="str">
            <v>Budget with Tr. (Jan-01)</v>
          </cell>
          <cell r="H6711">
            <v>6</v>
          </cell>
          <cell r="I6711">
            <v>6</v>
          </cell>
          <cell r="AP6711">
            <v>247605.38936876156</v>
          </cell>
          <cell r="BZ6711">
            <v>0</v>
          </cell>
          <cell r="CA6711">
            <v>0</v>
          </cell>
          <cell r="CC6711" t="str">
            <v>0001_4480-System Oper Planning</v>
          </cell>
          <cell r="CG6711" t="str">
            <v>CoOp</v>
          </cell>
          <cell r="CI6711" t="str">
            <v>DG</v>
          </cell>
          <cell r="CJ6711" t="str">
            <v>0001</v>
          </cell>
        </row>
        <row r="6712">
          <cell r="A6712" t="str">
            <v>Budget with Tr. (Jan-01)</v>
          </cell>
          <cell r="H6712">
            <v>1</v>
          </cell>
          <cell r="I6712">
            <v>1</v>
          </cell>
          <cell r="AP6712">
            <v>34198.411976784002</v>
          </cell>
          <cell r="BZ6712">
            <v>0</v>
          </cell>
          <cell r="CA6712">
            <v>0</v>
          </cell>
          <cell r="CC6712" t="str">
            <v>0001_1420-Rates &amp; Treasury</v>
          </cell>
          <cell r="CG6712" t="str">
            <v>CoOp</v>
          </cell>
          <cell r="CI6712" t="str">
            <v>TRRR</v>
          </cell>
          <cell r="CJ6712" t="str">
            <v>0001</v>
          </cell>
        </row>
        <row r="6713">
          <cell r="A6713" t="str">
            <v>Budget with Tr. (Jan-01)</v>
          </cell>
          <cell r="H6713">
            <v>3</v>
          </cell>
          <cell r="I6713">
            <v>3</v>
          </cell>
          <cell r="AP6713">
            <v>143116.56512017956</v>
          </cell>
          <cell r="BZ6713">
            <v>0</v>
          </cell>
          <cell r="CA6713">
            <v>0</v>
          </cell>
          <cell r="CC6713" t="str">
            <v>0001_3130-Distribution Projects Centre</v>
          </cell>
          <cell r="CG6713" t="str">
            <v>CoOp</v>
          </cell>
          <cell r="CI6713" t="str">
            <v>DS</v>
          </cell>
          <cell r="CJ6713" t="str">
            <v>0001</v>
          </cell>
        </row>
        <row r="6714">
          <cell r="A6714" t="str">
            <v>Budget with Tr. (Jan-01)</v>
          </cell>
          <cell r="H6714">
            <v>5</v>
          </cell>
          <cell r="I6714">
            <v>5</v>
          </cell>
          <cell r="AP6714">
            <v>238527.60853363204</v>
          </cell>
          <cell r="BZ6714">
            <v>0</v>
          </cell>
          <cell r="CA6714">
            <v>0</v>
          </cell>
          <cell r="CC6714" t="str">
            <v>0001_3160-Dist Proj - West</v>
          </cell>
          <cell r="CG6714" t="str">
            <v>CoOp</v>
          </cell>
          <cell r="CI6714" t="str">
            <v>DS</v>
          </cell>
          <cell r="CJ6714" t="str">
            <v>0001</v>
          </cell>
        </row>
        <row r="6715">
          <cell r="A6715" t="str">
            <v>Budget with Tr. (Jan-01)</v>
          </cell>
          <cell r="H6715">
            <v>9</v>
          </cell>
          <cell r="I6715">
            <v>9</v>
          </cell>
          <cell r="AP6715">
            <v>429349.69536053797</v>
          </cell>
          <cell r="BZ6715">
            <v>0</v>
          </cell>
          <cell r="CA6715">
            <v>0</v>
          </cell>
          <cell r="CC6715" t="str">
            <v>0001_4330-Customer Connections and Maintenance</v>
          </cell>
          <cell r="CG6715" t="str">
            <v>CoOp</v>
          </cell>
          <cell r="CI6715" t="str">
            <v>DS</v>
          </cell>
          <cell r="CJ6715" t="str">
            <v>0001</v>
          </cell>
        </row>
        <row r="6716">
          <cell r="A6716" t="str">
            <v>Budget with Tr. (Jan-01)</v>
          </cell>
          <cell r="H6716">
            <v>1</v>
          </cell>
          <cell r="I6716">
            <v>1</v>
          </cell>
          <cell r="AP6716">
            <v>47705.521706726387</v>
          </cell>
          <cell r="BZ6716">
            <v>0.82420000000000004</v>
          </cell>
          <cell r="CA6716">
            <v>39318.89099</v>
          </cell>
          <cell r="CC6716" t="str">
            <v>0001_3720-Dist Grid Health</v>
          </cell>
          <cell r="CG6716" t="str">
            <v>CoOp</v>
          </cell>
          <cell r="CI6716" t="str">
            <v>DG</v>
          </cell>
          <cell r="CJ6716" t="str">
            <v>0001</v>
          </cell>
        </row>
        <row r="6717">
          <cell r="A6717" t="str">
            <v>Budget with Tr. (Jan-01)</v>
          </cell>
          <cell r="H6717">
            <v>5</v>
          </cell>
          <cell r="I6717">
            <v>5</v>
          </cell>
          <cell r="AP6717">
            <v>238527.60853363204</v>
          </cell>
          <cell r="BZ6717">
            <v>0.82420000000000004</v>
          </cell>
          <cell r="CA6717">
            <v>196594.45491999996</v>
          </cell>
          <cell r="CC6717" t="str">
            <v>0001_2700-Capacity Planning</v>
          </cell>
          <cell r="CG6717" t="str">
            <v>CoOp</v>
          </cell>
          <cell r="CI6717" t="str">
            <v>AM</v>
          </cell>
          <cell r="CJ6717" t="str">
            <v>0001</v>
          </cell>
        </row>
        <row r="6718">
          <cell r="A6718" t="str">
            <v>Budget with Tr. (Jan-01)</v>
          </cell>
          <cell r="H6718">
            <v>1</v>
          </cell>
          <cell r="I6718">
            <v>1</v>
          </cell>
          <cell r="AP6718">
            <v>47705.521706726387</v>
          </cell>
          <cell r="BZ6718">
            <v>0.82420000000000004</v>
          </cell>
          <cell r="CA6718">
            <v>39318.89099</v>
          </cell>
          <cell r="CC6718" t="str">
            <v>0001_3810-Project Management Service</v>
          </cell>
          <cell r="CG6718" t="str">
            <v>CoOp</v>
          </cell>
          <cell r="CI6718" t="str">
            <v>SM</v>
          </cell>
          <cell r="CJ6718" t="str">
            <v>0001</v>
          </cell>
        </row>
        <row r="6719">
          <cell r="A6719" t="str">
            <v>Budget with Tr. (Jan-01)</v>
          </cell>
          <cell r="H6719">
            <v>1</v>
          </cell>
          <cell r="I6719">
            <v>1</v>
          </cell>
          <cell r="AP6719">
            <v>39534.666809932605</v>
          </cell>
          <cell r="BZ6719">
            <v>0</v>
          </cell>
          <cell r="CA6719">
            <v>0</v>
          </cell>
          <cell r="CC6719" t="str">
            <v>0001_3830-Policy Administration</v>
          </cell>
          <cell r="CG6719" t="str">
            <v>CoOp</v>
          </cell>
          <cell r="CI6719" t="str">
            <v>SM</v>
          </cell>
          <cell r="CJ6719" t="str">
            <v>0001</v>
          </cell>
        </row>
        <row r="6720">
          <cell r="A6720" t="str">
            <v>Budget with Tr. (Jan-01)</v>
          </cell>
          <cell r="H6720">
            <v>1</v>
          </cell>
          <cell r="I6720">
            <v>1</v>
          </cell>
          <cell r="AP6720">
            <v>47705.521706726387</v>
          </cell>
          <cell r="BZ6720">
            <v>0</v>
          </cell>
          <cell r="CA6720">
            <v>0</v>
          </cell>
          <cell r="CC6720" t="str">
            <v>0001_3840-Enterprise Project Management Office</v>
          </cell>
          <cell r="CG6720" t="str">
            <v>CoOp</v>
          </cell>
          <cell r="CI6720" t="str">
            <v>SM</v>
          </cell>
          <cell r="CJ6720" t="str">
            <v>0001</v>
          </cell>
        </row>
        <row r="6721">
          <cell r="A6721" t="str">
            <v>Budget with Tr. (Jan-01)</v>
          </cell>
          <cell r="H6721">
            <v>1</v>
          </cell>
          <cell r="I6721">
            <v>1</v>
          </cell>
          <cell r="AP6721">
            <v>47705.521706726387</v>
          </cell>
          <cell r="BZ6721">
            <v>0</v>
          </cell>
          <cell r="CA6721">
            <v>0</v>
          </cell>
          <cell r="CC6721" t="str">
            <v>0001_1753-IT Network Admin/tel</v>
          </cell>
          <cell r="CG6721" t="str">
            <v>CoOp</v>
          </cell>
          <cell r="CI6721" t="str">
            <v>IT</v>
          </cell>
          <cell r="CJ6721" t="str">
            <v>0001</v>
          </cell>
        </row>
        <row r="6722">
          <cell r="A6722" t="str">
            <v>Budget with Tr. (Jan-01)</v>
          </cell>
          <cell r="H6722">
            <v>1</v>
          </cell>
          <cell r="I6722">
            <v>1</v>
          </cell>
          <cell r="AP6722">
            <v>47705.521706726387</v>
          </cell>
          <cell r="BZ6722">
            <v>0</v>
          </cell>
          <cell r="CA6722">
            <v>0</v>
          </cell>
          <cell r="CC6722" t="str">
            <v>0001_1760-Program Delivery</v>
          </cell>
          <cell r="CG6722" t="str">
            <v>CoOp</v>
          </cell>
          <cell r="CI6722" t="str">
            <v>IT</v>
          </cell>
          <cell r="CJ6722" t="str">
            <v>0001</v>
          </cell>
        </row>
        <row r="6723">
          <cell r="A6723" t="str">
            <v>Budget with Tr. (Jan-01)</v>
          </cell>
          <cell r="H6723">
            <v>1</v>
          </cell>
          <cell r="I6723">
            <v>1</v>
          </cell>
          <cell r="AP6723">
            <v>39534.666809932605</v>
          </cell>
          <cell r="BZ6723">
            <v>0</v>
          </cell>
          <cell r="CA6723">
            <v>0</v>
          </cell>
          <cell r="CC6723" t="str">
            <v>0001_1325-Reportg, Policy &amp; Contrl</v>
          </cell>
          <cell r="CG6723" t="str">
            <v>CoOp</v>
          </cell>
          <cell r="CI6723" t="str">
            <v>Fin.</v>
          </cell>
          <cell r="CJ6723" t="str">
            <v>0001</v>
          </cell>
        </row>
        <row r="6724">
          <cell r="A6724" t="str">
            <v>Budget with Tr. (Jan-01)</v>
          </cell>
          <cell r="H6724">
            <v>1</v>
          </cell>
          <cell r="I6724">
            <v>1</v>
          </cell>
          <cell r="AP6724">
            <v>47705.521706726387</v>
          </cell>
          <cell r="BZ6724">
            <v>0</v>
          </cell>
          <cell r="CA6724">
            <v>0</v>
          </cell>
          <cell r="CC6724" t="str">
            <v>0001_1810-Safety</v>
          </cell>
          <cell r="CG6724" t="str">
            <v>CoOp</v>
          </cell>
          <cell r="CI6724" t="str">
            <v>EHS</v>
          </cell>
          <cell r="CJ6724" t="str">
            <v>0001</v>
          </cell>
        </row>
        <row r="6725">
          <cell r="A6725" t="str">
            <v>Budget with Tr. (Jan-01)</v>
          </cell>
          <cell r="H6725">
            <v>1</v>
          </cell>
          <cell r="I6725">
            <v>1</v>
          </cell>
          <cell r="AP6725">
            <v>39534.666809932605</v>
          </cell>
          <cell r="BZ6725">
            <v>0</v>
          </cell>
          <cell r="CA6725">
            <v>0</v>
          </cell>
          <cell r="CC6725" t="str">
            <v>0001_1510-Comm &amp; Public Affairs</v>
          </cell>
          <cell r="CG6725" t="str">
            <v>CoOp</v>
          </cell>
          <cell r="CI6725" t="str">
            <v>CP&amp;A</v>
          </cell>
          <cell r="CJ6725" t="str">
            <v>0001</v>
          </cell>
        </row>
        <row r="6726">
          <cell r="A6726" t="str">
            <v>Budget with Tr. (Jan-01)</v>
          </cell>
          <cell r="H6726">
            <v>1</v>
          </cell>
          <cell r="I6726">
            <v>1</v>
          </cell>
          <cell r="AP6726">
            <v>39534.666809932605</v>
          </cell>
          <cell r="BZ6726">
            <v>0</v>
          </cell>
          <cell r="CA6726">
            <v>0</v>
          </cell>
          <cell r="CC6726" t="str">
            <v>0001_1530-Community Involvement</v>
          </cell>
          <cell r="CG6726" t="str">
            <v>CoOp</v>
          </cell>
          <cell r="CI6726" t="str">
            <v>CP&amp;A</v>
          </cell>
          <cell r="CJ6726" t="str">
            <v>0001</v>
          </cell>
        </row>
        <row r="6727">
          <cell r="A6727" t="str">
            <v>Budget with Tr. (Jan-01)</v>
          </cell>
          <cell r="H6727">
            <v>1</v>
          </cell>
          <cell r="I6727">
            <v>1</v>
          </cell>
          <cell r="AP6727">
            <v>39534.666809932605</v>
          </cell>
          <cell r="BZ6727">
            <v>0</v>
          </cell>
          <cell r="CA6727">
            <v>0</v>
          </cell>
          <cell r="CC6727" t="str">
            <v>0001_1540-Marketing</v>
          </cell>
          <cell r="CG6727" t="str">
            <v>CoOp</v>
          </cell>
          <cell r="CI6727" t="str">
            <v>CP&amp;A</v>
          </cell>
          <cell r="CJ6727" t="str">
            <v>0001</v>
          </cell>
        </row>
        <row r="6728">
          <cell r="A6728" t="str">
            <v>Budget with Tr. (Jan-01)</v>
          </cell>
          <cell r="H6728">
            <v>5</v>
          </cell>
          <cell r="I6728">
            <v>5</v>
          </cell>
          <cell r="AP6728">
            <v>238527.60853363192</v>
          </cell>
          <cell r="BZ6728">
            <v>0</v>
          </cell>
          <cell r="CA6728">
            <v>0</v>
          </cell>
          <cell r="CC6728" t="str">
            <v>0001_3110-Dist Proj - East</v>
          </cell>
          <cell r="CG6728" t="str">
            <v>CoOp</v>
          </cell>
          <cell r="CI6728" t="str">
            <v>DS</v>
          </cell>
          <cell r="CJ6728" t="str">
            <v>0001</v>
          </cell>
        </row>
        <row r="6729">
          <cell r="A6729" t="str">
            <v>Budget with Tr. (Jan-01)</v>
          </cell>
          <cell r="H6729">
            <v>2</v>
          </cell>
          <cell r="I6729">
            <v>2</v>
          </cell>
          <cell r="AP6729">
            <v>95411.043413452586</v>
          </cell>
          <cell r="BZ6729">
            <v>0</v>
          </cell>
          <cell r="CA6729">
            <v>0</v>
          </cell>
          <cell r="CC6729" t="str">
            <v>0001_3130-Distribution Projects Centre</v>
          </cell>
          <cell r="CG6729" t="str">
            <v>CoOp</v>
          </cell>
          <cell r="CI6729" t="str">
            <v>DS</v>
          </cell>
          <cell r="CJ6729" t="str">
            <v>0001</v>
          </cell>
        </row>
        <row r="6730">
          <cell r="A6730" t="str">
            <v>Budget with Tr. (Jan-01)</v>
          </cell>
          <cell r="H6730">
            <v>1</v>
          </cell>
          <cell r="I6730">
            <v>1</v>
          </cell>
          <cell r="AP6730">
            <v>47705.521706726387</v>
          </cell>
          <cell r="BZ6730">
            <v>0.82420000000000004</v>
          </cell>
          <cell r="CA6730">
            <v>39318.89099</v>
          </cell>
          <cell r="CC6730" t="str">
            <v>0001_3820-Program Management</v>
          </cell>
          <cell r="CG6730" t="str">
            <v>CoOp</v>
          </cell>
          <cell r="CI6730" t="str">
            <v>DS</v>
          </cell>
          <cell r="CJ6730" t="str">
            <v>0001</v>
          </cell>
        </row>
        <row r="6731">
          <cell r="A6731" t="str">
            <v>Budget with Tr. (Jan-01)</v>
          </cell>
          <cell r="H6731">
            <v>1</v>
          </cell>
          <cell r="I6731">
            <v>1</v>
          </cell>
          <cell r="AP6731">
            <v>39534.666809932605</v>
          </cell>
          <cell r="BZ6731">
            <v>0</v>
          </cell>
          <cell r="CA6731">
            <v>0</v>
          </cell>
          <cell r="CC6731" t="str">
            <v>0008_8310-Project &amp; Design Management</v>
          </cell>
          <cell r="CG6731" t="str">
            <v>CoOp</v>
          </cell>
          <cell r="CI6731" t="str">
            <v>CDM</v>
          </cell>
          <cell r="CJ6731" t="str">
            <v>0008</v>
          </cell>
        </row>
        <row r="6732">
          <cell r="A6732" t="str">
            <v>Budget with Tr. (Jan-01)</v>
          </cell>
          <cell r="H6732">
            <v>0</v>
          </cell>
          <cell r="I6732">
            <v>0</v>
          </cell>
          <cell r="AP6732">
            <v>0</v>
          </cell>
          <cell r="BZ6732">
            <v>0</v>
          </cell>
          <cell r="CA6732">
            <v>0</v>
          </cell>
          <cell r="CC6732" t="str">
            <v>0001_3820-Program Management</v>
          </cell>
          <cell r="CG6732" t="e">
            <v>#N/A</v>
          </cell>
          <cell r="CI6732" t="str">
            <v>DS</v>
          </cell>
          <cell r="CJ6732" t="str">
            <v>0001</v>
          </cell>
        </row>
        <row r="6733">
          <cell r="A6733" t="str">
            <v>Budget with Tr. (Jan-01)</v>
          </cell>
          <cell r="H6733">
            <v>6</v>
          </cell>
          <cell r="I6733">
            <v>6</v>
          </cell>
          <cell r="AP6733">
            <v>286233.13024035835</v>
          </cell>
          <cell r="BZ6733">
            <v>0.82420000000000004</v>
          </cell>
          <cell r="CA6733">
            <v>235913.34593000001</v>
          </cell>
          <cell r="CC6733" t="str">
            <v>0001_2200-Syst Reliability Planning</v>
          </cell>
          <cell r="CG6733" t="str">
            <v>CoOp</v>
          </cell>
          <cell r="CI6733" t="str">
            <v>AM</v>
          </cell>
          <cell r="CJ6733" t="str">
            <v>0001</v>
          </cell>
        </row>
        <row r="6734">
          <cell r="A6734" t="str">
            <v>Budget with Tr. (Jan-01)</v>
          </cell>
          <cell r="H6734">
            <v>2</v>
          </cell>
          <cell r="I6734">
            <v>2</v>
          </cell>
          <cell r="AP6734">
            <v>95411.043413452586</v>
          </cell>
          <cell r="BZ6734">
            <v>0.82420000000000004</v>
          </cell>
          <cell r="CA6734">
            <v>78637.781990000003</v>
          </cell>
          <cell r="CC6734" t="str">
            <v>0001_2400-Policy &amp; Standards</v>
          </cell>
          <cell r="CG6734" t="str">
            <v>CoOp</v>
          </cell>
          <cell r="CI6734" t="str">
            <v>AM</v>
          </cell>
          <cell r="CJ6734" t="str">
            <v>0001</v>
          </cell>
        </row>
      </sheetData>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alanceSheet Dashboards"/>
      <sheetName val="A"/>
      <sheetName val="C"/>
      <sheetName val="D"/>
      <sheetName val="E.1"/>
      <sheetName val="I"/>
      <sheetName val="J"/>
      <sheetName val="F.1"/>
      <sheetName val="F.2"/>
      <sheetName val="E.2"/>
      <sheetName val="B.1"/>
      <sheetName val="B.2"/>
      <sheetName val="B.3"/>
      <sheetName val="Data Organization Tabs &gt;&gt;&gt;&gt;&gt;"/>
      <sheetName val="BS Summary"/>
      <sheetName val="Files to refresh&gt;&gt;&gt;&gt;"/>
      <sheetName val="IncomeStatement Items"/>
      <sheetName val="BalSheet Hierarchy"/>
      <sheetName val="BalSheet by Entity"/>
      <sheetName val="2011 Historical by Div"/>
      <sheetName val="2011 Hist by Mon (Cons)"/>
      <sheetName val="BalSheet Hierarchy (3)"/>
      <sheetName val="BalSheet Regulated (Raw)"/>
      <sheetName val="Historical Data&gt;&gt;&gt;"/>
      <sheetName val="Hist Data Organized"/>
      <sheetName val="2010 Hist by Mon (Cons)"/>
      <sheetName val="2009 Hist by Mon (Cons)"/>
      <sheetName val="2008 Hist by Mon (Cons)"/>
      <sheetName val="Pivots&gt;&gt;&gt;"/>
      <sheetName val="Pivot Table"/>
      <sheetName val="Ranges and Renames"/>
      <sheetName val="Category by District"/>
      <sheetName val="BalSheet by account"/>
      <sheetName val="BalSheet Regul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B5" t="str">
            <v>Cash and cash equivalents</v>
          </cell>
          <cell r="F5" t="str">
            <v>A</v>
          </cell>
          <cell r="G5" t="str">
            <v>A</v>
          </cell>
          <cell r="H5">
            <v>161071626.75999999</v>
          </cell>
          <cell r="I5">
            <v>152867204.84</v>
          </cell>
          <cell r="J5">
            <v>8204421.9199999869</v>
          </cell>
          <cell r="K5">
            <v>119737896.64999998</v>
          </cell>
          <cell r="L5">
            <v>221136455.41</v>
          </cell>
          <cell r="M5">
            <v>-101398558.76000002</v>
          </cell>
          <cell r="N5">
            <v>119737896.64999998</v>
          </cell>
          <cell r="O5">
            <v>41333730.110000014</v>
          </cell>
          <cell r="P5">
            <v>330151120.48000008</v>
          </cell>
          <cell r="Q5">
            <v>-169079493.72000009</v>
          </cell>
          <cell r="S5">
            <v>5.3670255360443252E-2</v>
          </cell>
          <cell r="V5" t="str">
            <v>Cash and cash equivalents</v>
          </cell>
          <cell r="AN5" t="str">
            <v>Cash and cash equivalents</v>
          </cell>
        </row>
        <row r="6">
          <cell r="B6" t="str">
            <v>AR net of AFDA</v>
          </cell>
          <cell r="F6" t="str">
            <v>C</v>
          </cell>
          <cell r="G6" t="str">
            <v>C</v>
          </cell>
          <cell r="H6">
            <v>235689208.28999999</v>
          </cell>
          <cell r="I6">
            <v>219575354.28000003</v>
          </cell>
          <cell r="J6">
            <v>16113854.009999961</v>
          </cell>
          <cell r="K6">
            <v>205786575.22000003</v>
          </cell>
          <cell r="L6">
            <v>183595705.18000001</v>
          </cell>
          <cell r="M6">
            <v>22190870.040000021</v>
          </cell>
          <cell r="N6">
            <v>205786575.22000003</v>
          </cell>
          <cell r="O6">
            <v>29902633.069999963</v>
          </cell>
          <cell r="P6">
            <v>168990802.70000002</v>
          </cell>
          <cell r="Q6">
            <v>66698405.589999974</v>
          </cell>
          <cell r="S6">
            <v>7.3386442038716942E-2</v>
          </cell>
          <cell r="V6" t="str">
            <v>AR net of AFDA</v>
          </cell>
          <cell r="AN6" t="str">
            <v>AR net of AFDA</v>
          </cell>
        </row>
        <row r="7">
          <cell r="B7" t="str">
            <v>Unbilled revenue</v>
          </cell>
          <cell r="F7" t="str">
            <v>D</v>
          </cell>
          <cell r="G7" t="str">
            <v>D</v>
          </cell>
          <cell r="H7">
            <v>263254608.22999999</v>
          </cell>
          <cell r="I7">
            <v>252379096.76999998</v>
          </cell>
          <cell r="J7">
            <v>10875511.460000008</v>
          </cell>
          <cell r="K7">
            <v>299385081.5</v>
          </cell>
          <cell r="L7">
            <v>225227661.34</v>
          </cell>
          <cell r="M7">
            <v>74157420.159999996</v>
          </cell>
          <cell r="N7">
            <v>299385081.5</v>
          </cell>
          <cell r="O7">
            <v>-36130473.270000011</v>
          </cell>
          <cell r="P7">
            <v>287892094.60000002</v>
          </cell>
          <cell r="Q7">
            <v>-24637486.370000035</v>
          </cell>
          <cell r="S7">
            <v>4.3091966011397378E-2</v>
          </cell>
          <cell r="V7" t="str">
            <v>Unbilled revenue</v>
          </cell>
          <cell r="AN7" t="str">
            <v>Unbilled revenue</v>
          </cell>
        </row>
        <row r="8">
          <cell r="B8" t="str">
            <v>Payments in lieu of income tax receivable</v>
          </cell>
          <cell r="F8" t="str">
            <v>E.1</v>
          </cell>
          <cell r="G8" t="str">
            <v>E</v>
          </cell>
          <cell r="H8">
            <v>9621607</v>
          </cell>
          <cell r="I8">
            <v>14405459.470000783</v>
          </cell>
          <cell r="J8">
            <v>-4783852.470000783</v>
          </cell>
          <cell r="K8">
            <v>17291918</v>
          </cell>
          <cell r="L8">
            <v>16483292.860000001</v>
          </cell>
          <cell r="M8">
            <v>808625.13999999873</v>
          </cell>
          <cell r="N8">
            <v>17291918</v>
          </cell>
          <cell r="O8">
            <v>-7670311</v>
          </cell>
          <cell r="P8">
            <v>6728527</v>
          </cell>
          <cell r="Q8">
            <v>2893080</v>
          </cell>
          <cell r="S8">
            <v>-0.33208607333650864</v>
          </cell>
          <cell r="V8" t="str">
            <v>Payments in lieu of income tax receivable</v>
          </cell>
          <cell r="AN8" t="str">
            <v>Payments in lieu of income tax receivable</v>
          </cell>
        </row>
        <row r="9">
          <cell r="B9" t="str">
            <v>Inventories</v>
          </cell>
          <cell r="F9" t="str">
            <v>I</v>
          </cell>
          <cell r="G9" t="str">
            <v>I</v>
          </cell>
          <cell r="H9">
            <v>7366376.5199999977</v>
          </cell>
          <cell r="I9">
            <v>5169556.8500000006</v>
          </cell>
          <cell r="J9">
            <v>2196819.6699999971</v>
          </cell>
          <cell r="K9">
            <v>7439387.9699999969</v>
          </cell>
          <cell r="L9">
            <v>5131085.63</v>
          </cell>
          <cell r="M9">
            <v>2308302.3399999971</v>
          </cell>
          <cell r="N9">
            <v>7439387.9699999969</v>
          </cell>
          <cell r="O9">
            <v>-73011.449999999255</v>
          </cell>
          <cell r="P9">
            <v>7501047.120000001</v>
          </cell>
          <cell r="Q9">
            <v>-134670.60000000335</v>
          </cell>
          <cell r="S9">
            <v>0.42495318916939601</v>
          </cell>
          <cell r="V9" t="str">
            <v>Inventories</v>
          </cell>
          <cell r="AN9" t="str">
            <v>Inventories</v>
          </cell>
        </row>
        <row r="10">
          <cell r="B10" t="str">
            <v>Prepaid expenses</v>
          </cell>
          <cell r="F10" t="str">
            <v>J</v>
          </cell>
          <cell r="G10" t="str">
            <v>J</v>
          </cell>
          <cell r="H10">
            <v>5765679.4900000002</v>
          </cell>
          <cell r="I10">
            <v>5221834.3899999997</v>
          </cell>
          <cell r="J10">
            <v>543845.10000000056</v>
          </cell>
          <cell r="K10">
            <v>5628141.0299999993</v>
          </cell>
          <cell r="L10">
            <v>5294244.88</v>
          </cell>
          <cell r="M10">
            <v>333896.14999999944</v>
          </cell>
          <cell r="N10">
            <v>5628141.0299999993</v>
          </cell>
          <cell r="O10">
            <v>137538.46000000089</v>
          </cell>
          <cell r="P10">
            <v>4047931.5100000002</v>
          </cell>
          <cell r="Q10">
            <v>1717747.98</v>
          </cell>
          <cell r="S10">
            <v>0.10414828571382567</v>
          </cell>
          <cell r="V10" t="str">
            <v>Prepaid expenses</v>
          </cell>
          <cell r="AN10" t="str">
            <v>Prepaid expenses</v>
          </cell>
        </row>
        <row r="11">
          <cell r="B11" t="str">
            <v>Due from related party</v>
          </cell>
          <cell r="F11" t="str">
            <v>F.1</v>
          </cell>
          <cell r="G11" t="str">
            <v>F</v>
          </cell>
          <cell r="H11">
            <v>2.382876118645072E-9</v>
          </cell>
          <cell r="I11">
            <v>-4.4819898903369904E-9</v>
          </cell>
          <cell r="J11">
            <v>6.8648660089820623E-9</v>
          </cell>
          <cell r="K11">
            <v>0</v>
          </cell>
          <cell r="L11">
            <v>1.7462298274040222E-10</v>
          </cell>
          <cell r="M11">
            <v>-1.7462298274040222E-10</v>
          </cell>
          <cell r="N11">
            <v>0</v>
          </cell>
          <cell r="O11">
            <v>2.382876118645072E-9</v>
          </cell>
          <cell r="P11">
            <v>2.9999999213032424E-2</v>
          </cell>
          <cell r="Q11">
            <v>-2.9999996830156306E-2</v>
          </cell>
          <cell r="S11">
            <v>-1.5316558441558441</v>
          </cell>
          <cell r="V11" t="str">
            <v>Due from related party</v>
          </cell>
          <cell r="AN11" t="str">
            <v>Due from related party</v>
          </cell>
        </row>
        <row r="12">
          <cell r="F12" t="str">
            <v>F.2</v>
          </cell>
          <cell r="H12">
            <v>0</v>
          </cell>
          <cell r="I12">
            <v>0</v>
          </cell>
          <cell r="J12">
            <v>0</v>
          </cell>
          <cell r="K12">
            <v>0</v>
          </cell>
          <cell r="L12">
            <v>0</v>
          </cell>
          <cell r="M12">
            <v>0</v>
          </cell>
          <cell r="N12">
            <v>0</v>
          </cell>
          <cell r="O12">
            <v>0</v>
          </cell>
          <cell r="P12">
            <v>0</v>
          </cell>
          <cell r="Q12">
            <v>0</v>
          </cell>
          <cell r="S12" t="e">
            <v>#DIV/0!</v>
          </cell>
          <cell r="V12" t="str">
            <v>Note receivable from related party</v>
          </cell>
          <cell r="AN12" t="str">
            <v>Note receivable from related party</v>
          </cell>
        </row>
        <row r="13">
          <cell r="F13" t="str">
            <v>E.2</v>
          </cell>
          <cell r="H13">
            <v>-1</v>
          </cell>
          <cell r="I13">
            <v>0</v>
          </cell>
          <cell r="J13">
            <v>-1</v>
          </cell>
          <cell r="K13">
            <v>-1</v>
          </cell>
          <cell r="L13">
            <v>0</v>
          </cell>
          <cell r="M13">
            <v>-1</v>
          </cell>
          <cell r="N13">
            <v>-1</v>
          </cell>
          <cell r="O13">
            <v>0</v>
          </cell>
          <cell r="P13">
            <v>-1</v>
          </cell>
          <cell r="Q13">
            <v>0</v>
          </cell>
          <cell r="S13" t="e">
            <v>#DIV/0!</v>
          </cell>
          <cell r="V13" t="str">
            <v>Future income tax assets</v>
          </cell>
          <cell r="AN13" t="str">
            <v>Future income tax assets</v>
          </cell>
        </row>
        <row r="14">
          <cell r="F14" t="str">
            <v>B.1</v>
          </cell>
          <cell r="H14">
            <v>0</v>
          </cell>
          <cell r="I14">
            <v>0</v>
          </cell>
          <cell r="J14">
            <v>0</v>
          </cell>
          <cell r="K14">
            <v>0</v>
          </cell>
          <cell r="L14">
            <v>0</v>
          </cell>
          <cell r="M14">
            <v>0</v>
          </cell>
          <cell r="N14">
            <v>0</v>
          </cell>
          <cell r="O14">
            <v>0</v>
          </cell>
          <cell r="P14">
            <v>0</v>
          </cell>
          <cell r="Q14">
            <v>0</v>
          </cell>
          <cell r="S14" t="e">
            <v>#DIV/0!</v>
          </cell>
          <cell r="V14" t="str">
            <v>Current assets of Disc Ops</v>
          </cell>
          <cell r="AN14" t="str">
            <v>Current assets of Disc Ops</v>
          </cell>
        </row>
        <row r="15">
          <cell r="F15" t="str">
            <v>B.2</v>
          </cell>
          <cell r="H15">
            <v>0</v>
          </cell>
          <cell r="I15">
            <v>0</v>
          </cell>
          <cell r="J15">
            <v>0</v>
          </cell>
          <cell r="K15">
            <v>0</v>
          </cell>
          <cell r="L15">
            <v>0</v>
          </cell>
          <cell r="M15">
            <v>0</v>
          </cell>
          <cell r="N15">
            <v>0</v>
          </cell>
          <cell r="O15">
            <v>0</v>
          </cell>
          <cell r="P15">
            <v>0</v>
          </cell>
          <cell r="Q15">
            <v>0</v>
          </cell>
          <cell r="S15" t="e">
            <v>#DIV/0!</v>
          </cell>
          <cell r="V15" t="str">
            <v>Current assets held for Sale</v>
          </cell>
          <cell r="AN15" t="str">
            <v>Current assets held for Sale</v>
          </cell>
        </row>
        <row r="16">
          <cell r="F16" t="str">
            <v>B.3</v>
          </cell>
          <cell r="H16">
            <v>34011238.710000001</v>
          </cell>
          <cell r="I16">
            <v>0</v>
          </cell>
          <cell r="J16">
            <v>34011238.710000001</v>
          </cell>
          <cell r="K16">
            <v>34017004.030000001</v>
          </cell>
          <cell r="L16">
            <v>0</v>
          </cell>
          <cell r="M16">
            <v>34017004.030000001</v>
          </cell>
          <cell r="N16">
            <v>34017004.030000001</v>
          </cell>
          <cell r="O16">
            <v>-5765.320000000298</v>
          </cell>
          <cell r="P16">
            <v>0</v>
          </cell>
          <cell r="Q16">
            <v>34011238.710000001</v>
          </cell>
          <cell r="S16" t="e">
            <v>#DIV/0!</v>
          </cell>
          <cell r="V16" t="str">
            <v>Current Investments</v>
          </cell>
          <cell r="AN16" t="str">
            <v>Current Investments</v>
          </cell>
        </row>
        <row r="17">
          <cell r="H17">
            <v>716780344</v>
          </cell>
          <cell r="I17">
            <v>649618506.60000074</v>
          </cell>
          <cell r="J17">
            <v>67161837.399999261</v>
          </cell>
          <cell r="K17">
            <v>689286003.39999998</v>
          </cell>
          <cell r="L17">
            <v>656868445.30000007</v>
          </cell>
          <cell r="M17">
            <v>32417558.099999905</v>
          </cell>
          <cell r="N17">
            <v>689286003.39999998</v>
          </cell>
          <cell r="O17">
            <v>27494340.600000024</v>
          </cell>
          <cell r="P17">
            <v>805311522.44000006</v>
          </cell>
          <cell r="Q17">
            <v>-88531178.440000057</v>
          </cell>
          <cell r="S17">
            <v>0.10338658261371518</v>
          </cell>
          <cell r="V17" t="str">
            <v>Current Assets</v>
          </cell>
        </row>
        <row r="18">
          <cell r="F18" t="str">
            <v>P.1.C</v>
          </cell>
          <cell r="H18">
            <v>4283008670.8000007</v>
          </cell>
          <cell r="I18">
            <v>4303635694.7299986</v>
          </cell>
          <cell r="J18">
            <v>-20627023.929997921</v>
          </cell>
          <cell r="K18">
            <v>4213261605.5700002</v>
          </cell>
          <cell r="L18">
            <v>4252966353.8700008</v>
          </cell>
          <cell r="M18">
            <v>-39704748.300000668</v>
          </cell>
          <cell r="N18">
            <v>4213261605.5700002</v>
          </cell>
          <cell r="O18">
            <v>69747065.230000496</v>
          </cell>
          <cell r="P18">
            <v>4096294969.4999995</v>
          </cell>
          <cell r="Q18">
            <v>186713701.30000114</v>
          </cell>
          <cell r="S18">
            <v>-4.792929837266818E-3</v>
          </cell>
          <cell r="V18" t="str">
            <v>PPE cost</v>
          </cell>
          <cell r="AN18" t="str">
            <v>Property, plant and equipment, net</v>
          </cell>
        </row>
        <row r="19">
          <cell r="F19" t="str">
            <v>P.1.W</v>
          </cell>
          <cell r="H19">
            <v>280064173.5</v>
          </cell>
          <cell r="I19">
            <v>287370703.24000001</v>
          </cell>
          <cell r="J19">
            <v>-7306529.7400000095</v>
          </cell>
          <cell r="K19">
            <v>273595490.13</v>
          </cell>
          <cell r="L19">
            <v>261627374.69</v>
          </cell>
          <cell r="M19">
            <v>11968115.439999998</v>
          </cell>
          <cell r="N19">
            <v>273595490.13</v>
          </cell>
          <cell r="O19">
            <v>6468683.3700000048</v>
          </cell>
          <cell r="P19">
            <v>218727939.55000001</v>
          </cell>
          <cell r="Q19">
            <v>61336233.949999988</v>
          </cell>
          <cell r="S19">
            <v>-2.5425451020655718E-2</v>
          </cell>
          <cell r="V19" t="str">
            <v>PPE CWIP</v>
          </cell>
          <cell r="AN19" t="str">
            <v>Intangible assets, net</v>
          </cell>
        </row>
        <row r="20">
          <cell r="F20" t="str">
            <v>P.1.A</v>
          </cell>
          <cell r="H20">
            <v>-2263081771.8699994</v>
          </cell>
          <cell r="I20">
            <v>-2275044707.8200006</v>
          </cell>
          <cell r="J20">
            <v>11962935.95000124</v>
          </cell>
          <cell r="K20">
            <v>-2242482742.5799999</v>
          </cell>
          <cell r="L20">
            <v>-2253251456.1800008</v>
          </cell>
          <cell r="M20">
            <v>10768713.600000858</v>
          </cell>
          <cell r="N20">
            <v>-2242482742.5799999</v>
          </cell>
          <cell r="O20">
            <v>-20599029.289999485</v>
          </cell>
          <cell r="P20">
            <v>-2186246609.5700006</v>
          </cell>
          <cell r="Q20">
            <v>-76835162.29999876</v>
          </cell>
          <cell r="S20">
            <v>-5.2583300490232545E-3</v>
          </cell>
          <cell r="V20" t="str">
            <v>PPE Accum Depn</v>
          </cell>
          <cell r="AN20" t="str">
            <v>Investments</v>
          </cell>
        </row>
        <row r="21">
          <cell r="F21" t="str">
            <v>P.1</v>
          </cell>
          <cell r="G21" t="str">
            <v>P.1</v>
          </cell>
          <cell r="H21">
            <v>2299991072.4300017</v>
          </cell>
          <cell r="I21">
            <v>2315961690.1499977</v>
          </cell>
          <cell r="J21">
            <v>-15970617.719995975</v>
          </cell>
          <cell r="K21">
            <v>2244374353.1199999</v>
          </cell>
          <cell r="L21">
            <v>2261342272.3799996</v>
          </cell>
          <cell r="M21">
            <v>-16967919.259999752</v>
          </cell>
          <cell r="N21">
            <v>2244374353.1199999</v>
          </cell>
          <cell r="O21">
            <v>55616719.31000185</v>
          </cell>
          <cell r="P21">
            <v>2128776299.4799986</v>
          </cell>
          <cell r="Q21">
            <v>171214772.95000315</v>
          </cell>
          <cell r="S21">
            <v>-6.8958902851979417E-3</v>
          </cell>
          <cell r="V21" t="str">
            <v>Property, plant and equipment, net</v>
          </cell>
          <cell r="AN21" t="str">
            <v>Regulatory Assets</v>
          </cell>
        </row>
        <row r="22">
          <cell r="F22" t="str">
            <v>P.2.C</v>
          </cell>
          <cell r="H22">
            <v>228088963.99000001</v>
          </cell>
          <cell r="I22">
            <v>196890067.35000002</v>
          </cell>
          <cell r="J22">
            <v>31198896.639999986</v>
          </cell>
          <cell r="K22">
            <v>188013483.88999999</v>
          </cell>
          <cell r="L22">
            <v>195718930.75</v>
          </cell>
          <cell r="M22">
            <v>-7705446.8600000143</v>
          </cell>
          <cell r="N22">
            <v>188013483.88999999</v>
          </cell>
          <cell r="O22">
            <v>40075480.100000024</v>
          </cell>
          <cell r="P22">
            <v>179130331.80000001</v>
          </cell>
          <cell r="Q22">
            <v>48958632.189999998</v>
          </cell>
          <cell r="S22">
            <v>0.15845845887461413</v>
          </cell>
          <cell r="V22" t="str">
            <v>Intang Cost</v>
          </cell>
          <cell r="AN22" t="str">
            <v>Other assets</v>
          </cell>
        </row>
        <row r="23">
          <cell r="F23" t="str">
            <v>P.2.W</v>
          </cell>
          <cell r="H23">
            <v>25605655.84</v>
          </cell>
          <cell r="I23">
            <v>43960992.219999999</v>
          </cell>
          <cell r="J23">
            <v>-18355336.379999999</v>
          </cell>
          <cell r="K23">
            <v>61412871.939999998</v>
          </cell>
          <cell r="L23">
            <v>40394291.210000001</v>
          </cell>
          <cell r="M23">
            <v>21018580.729999997</v>
          </cell>
          <cell r="N23">
            <v>61412871.939999998</v>
          </cell>
          <cell r="O23">
            <v>-35807216.099999994</v>
          </cell>
          <cell r="P23">
            <v>41069456.670000002</v>
          </cell>
          <cell r="Q23">
            <v>-15463800.830000002</v>
          </cell>
          <cell r="S23">
            <v>-0.41753689926155174</v>
          </cell>
          <cell r="V23" t="str">
            <v>Intang CWIP</v>
          </cell>
          <cell r="AN23" t="str">
            <v>Future income tax asset long-term</v>
          </cell>
        </row>
        <row r="24">
          <cell r="F24" t="str">
            <v>P.2.A</v>
          </cell>
          <cell r="H24">
            <v>-147532472.93000001</v>
          </cell>
          <cell r="I24">
            <v>-142036857.53</v>
          </cell>
          <cell r="J24">
            <v>-5495615.400000006</v>
          </cell>
          <cell r="K24">
            <v>-143266519.03999999</v>
          </cell>
          <cell r="L24">
            <v>-138407034.11999997</v>
          </cell>
          <cell r="M24">
            <v>-4859484.9200000167</v>
          </cell>
          <cell r="N24">
            <v>-143266519.03999999</v>
          </cell>
          <cell r="O24">
            <v>-4265953.8900000155</v>
          </cell>
          <cell r="P24">
            <v>-134203667.34</v>
          </cell>
          <cell r="Q24">
            <v>-13328805.590000004</v>
          </cell>
          <cell r="S24">
            <v>3.8691474139656054E-2</v>
          </cell>
          <cell r="V24" t="str">
            <v>Intang Acc Am</v>
          </cell>
          <cell r="AN24" t="str">
            <v>AP and Accrued Liabilities</v>
          </cell>
        </row>
        <row r="25">
          <cell r="F25" t="str">
            <v>P.2</v>
          </cell>
          <cell r="G25" t="str">
            <v>P.2</v>
          </cell>
          <cell r="H25">
            <v>106162146.90000001</v>
          </cell>
          <cell r="I25">
            <v>98814202.040000021</v>
          </cell>
          <cell r="J25">
            <v>7347944.8599999845</v>
          </cell>
          <cell r="K25">
            <v>106159836.78999999</v>
          </cell>
          <cell r="L25">
            <v>97706187.840000033</v>
          </cell>
          <cell r="M25">
            <v>8453648.9499999583</v>
          </cell>
          <cell r="N25">
            <v>106159836.78999999</v>
          </cell>
          <cell r="O25">
            <v>2310.1100000143051</v>
          </cell>
          <cell r="P25">
            <v>85996121.130000025</v>
          </cell>
          <cell r="Q25">
            <v>20166025.769999981</v>
          </cell>
          <cell r="S25">
            <v>7.4361222458949106E-2</v>
          </cell>
          <cell r="V25" t="str">
            <v>Intangible assets, net</v>
          </cell>
          <cell r="AN25" t="str">
            <v>Current portion of other liabilities</v>
          </cell>
        </row>
        <row r="26">
          <cell r="B26" t="str">
            <v>Investments</v>
          </cell>
          <cell r="F26" t="str">
            <v>B.4</v>
          </cell>
          <cell r="H26">
            <v>0</v>
          </cell>
          <cell r="I26">
            <v>0</v>
          </cell>
          <cell r="J26">
            <v>0</v>
          </cell>
          <cell r="K26">
            <v>0</v>
          </cell>
          <cell r="L26">
            <v>0</v>
          </cell>
          <cell r="M26">
            <v>0</v>
          </cell>
          <cell r="N26">
            <v>0</v>
          </cell>
          <cell r="O26">
            <v>0</v>
          </cell>
          <cell r="P26">
            <v>0</v>
          </cell>
          <cell r="Q26">
            <v>0</v>
          </cell>
          <cell r="S26" t="e">
            <v>#DIV/0!</v>
          </cell>
          <cell r="V26" t="str">
            <v>Investments</v>
          </cell>
          <cell r="AN26" t="str">
            <v>Dividend payable - City of Toronto</v>
          </cell>
        </row>
        <row r="27">
          <cell r="B27" t="str">
            <v>Regulatory Assets</v>
          </cell>
          <cell r="F27" t="str">
            <v>R</v>
          </cell>
          <cell r="G27" t="str">
            <v>R</v>
          </cell>
          <cell r="H27">
            <v>78424589.750000015</v>
          </cell>
          <cell r="I27">
            <v>78783223.549999997</v>
          </cell>
          <cell r="J27">
            <v>-358633.79999998212</v>
          </cell>
          <cell r="K27">
            <v>78474837.829999983</v>
          </cell>
          <cell r="L27">
            <v>79774425.570000023</v>
          </cell>
          <cell r="M27">
            <v>-1299587.7400000393</v>
          </cell>
          <cell r="N27">
            <v>78474837.829999983</v>
          </cell>
          <cell r="O27">
            <v>-50248.07999996841</v>
          </cell>
          <cell r="P27">
            <v>85112650.61999999</v>
          </cell>
          <cell r="Q27">
            <v>-6688060.869999975</v>
          </cell>
          <cell r="S27">
            <v>-4.5521595060447626E-3</v>
          </cell>
          <cell r="V27" t="str">
            <v>Regulatory Assets</v>
          </cell>
          <cell r="AN27" t="str">
            <v>Current portion of deferred revenue</v>
          </cell>
        </row>
        <row r="28">
          <cell r="B28" t="str">
            <v>Other assets</v>
          </cell>
          <cell r="F28" t="str">
            <v>V</v>
          </cell>
          <cell r="G28" t="str">
            <v>V</v>
          </cell>
          <cell r="H28">
            <v>7412124.7600000007</v>
          </cell>
          <cell r="I28">
            <v>7438375.0099999998</v>
          </cell>
          <cell r="J28">
            <v>-26250.249999999069</v>
          </cell>
          <cell r="K28">
            <v>7452670.7599999998</v>
          </cell>
          <cell r="L28">
            <v>7467263.8899999997</v>
          </cell>
          <cell r="M28">
            <v>-14593.129999999888</v>
          </cell>
          <cell r="N28">
            <v>7452670.7599999998</v>
          </cell>
          <cell r="O28">
            <v>-40545.999999999069</v>
          </cell>
          <cell r="P28">
            <v>7517642.0800000001</v>
          </cell>
          <cell r="Q28">
            <v>-105517.31999999937</v>
          </cell>
          <cell r="S28">
            <v>-3.5290301933834697E-3</v>
          </cell>
          <cell r="V28" t="str">
            <v>Other assets</v>
          </cell>
          <cell r="AN28" t="str">
            <v>Current portion of Debenture</v>
          </cell>
        </row>
        <row r="29">
          <cell r="F29" t="str">
            <v>T.1</v>
          </cell>
          <cell r="H29">
            <v>0</v>
          </cell>
          <cell r="I29">
            <v>0</v>
          </cell>
          <cell r="J29">
            <v>0</v>
          </cell>
          <cell r="K29">
            <v>0</v>
          </cell>
          <cell r="L29">
            <v>0</v>
          </cell>
          <cell r="M29">
            <v>0</v>
          </cell>
          <cell r="N29">
            <v>0</v>
          </cell>
          <cell r="O29">
            <v>0</v>
          </cell>
          <cell r="P29">
            <v>0</v>
          </cell>
          <cell r="Q29">
            <v>0</v>
          </cell>
          <cell r="S29" t="e">
            <v>#DIV/0!</v>
          </cell>
          <cell r="V29" t="str">
            <v>Long-term notes receivable from related party</v>
          </cell>
          <cell r="AN29" t="str">
            <v>Note payable to related party</v>
          </cell>
        </row>
        <row r="30">
          <cell r="F30" t="str">
            <v>T.2</v>
          </cell>
          <cell r="H30">
            <v>0</v>
          </cell>
          <cell r="I30">
            <v>0</v>
          </cell>
          <cell r="J30">
            <v>0</v>
          </cell>
          <cell r="K30">
            <v>0</v>
          </cell>
          <cell r="L30">
            <v>0</v>
          </cell>
          <cell r="M30">
            <v>0</v>
          </cell>
          <cell r="N30">
            <v>0</v>
          </cell>
          <cell r="O30">
            <v>0</v>
          </cell>
          <cell r="P30">
            <v>0</v>
          </cell>
          <cell r="Q30">
            <v>0</v>
          </cell>
          <cell r="S30" t="e">
            <v>#DIV/0!</v>
          </cell>
          <cell r="V30" t="str">
            <v>Long-term promissory notes receivable from related party</v>
          </cell>
          <cell r="AN30" t="str">
            <v>Debentures</v>
          </cell>
        </row>
        <row r="31">
          <cell r="B31" t="str">
            <v>Future income tax asset long-term</v>
          </cell>
          <cell r="F31" t="str">
            <v>E.3</v>
          </cell>
          <cell r="G31" t="str">
            <v>V</v>
          </cell>
          <cell r="H31">
            <v>211869466.86000001</v>
          </cell>
          <cell r="I31">
            <v>227106065.29999998</v>
          </cell>
          <cell r="J31">
            <v>-15236598.439999968</v>
          </cell>
          <cell r="K31">
            <v>211906648.86000001</v>
          </cell>
          <cell r="L31">
            <v>227074782.28</v>
          </cell>
          <cell r="M31">
            <v>-15168133.419999987</v>
          </cell>
          <cell r="N31">
            <v>211906648.86000001</v>
          </cell>
          <cell r="O31">
            <v>-37182</v>
          </cell>
          <cell r="P31">
            <v>256146311.86000001</v>
          </cell>
          <cell r="Q31">
            <v>-44276845</v>
          </cell>
          <cell r="S31">
            <v>-6.7090231253282034E-2</v>
          </cell>
          <cell r="V31" t="str">
            <v>Future income tax asset long-term</v>
          </cell>
          <cell r="AN31" t="str">
            <v>Promissory note payable</v>
          </cell>
        </row>
        <row r="32">
          <cell r="F32" t="str">
            <v>B.5</v>
          </cell>
          <cell r="H32">
            <v>0</v>
          </cell>
          <cell r="I32">
            <v>0</v>
          </cell>
          <cell r="J32">
            <v>0</v>
          </cell>
          <cell r="K32">
            <v>0</v>
          </cell>
          <cell r="L32">
            <v>0</v>
          </cell>
          <cell r="M32">
            <v>0</v>
          </cell>
          <cell r="N32">
            <v>0</v>
          </cell>
          <cell r="O32">
            <v>0</v>
          </cell>
          <cell r="P32">
            <v>0</v>
          </cell>
          <cell r="Q32">
            <v>0</v>
          </cell>
          <cell r="S32" t="e">
            <v>#DIV/0!</v>
          </cell>
          <cell r="V32" t="str">
            <v>LT assets Held for Sale</v>
          </cell>
          <cell r="AN32" t="str">
            <v>Long-term note payable to related party</v>
          </cell>
        </row>
        <row r="33">
          <cell r="F33" t="str">
            <v>B.6</v>
          </cell>
          <cell r="H33">
            <v>0</v>
          </cell>
          <cell r="I33">
            <v>0</v>
          </cell>
          <cell r="J33">
            <v>0</v>
          </cell>
          <cell r="K33">
            <v>0</v>
          </cell>
          <cell r="L33">
            <v>0</v>
          </cell>
          <cell r="M33">
            <v>0</v>
          </cell>
          <cell r="N33">
            <v>0</v>
          </cell>
          <cell r="O33">
            <v>0</v>
          </cell>
          <cell r="P33">
            <v>0</v>
          </cell>
          <cell r="Q33">
            <v>0</v>
          </cell>
          <cell r="S33" t="e">
            <v>#DIV/0!</v>
          </cell>
          <cell r="V33" t="str">
            <v>LT assets of Disc Ops</v>
          </cell>
          <cell r="AN33" t="str">
            <v>Long-term promissory note payable to related party</v>
          </cell>
        </row>
        <row r="34">
          <cell r="H34">
            <v>2703859400.7000022</v>
          </cell>
          <cell r="I34">
            <v>2728103556.0499983</v>
          </cell>
          <cell r="J34">
            <v>-24244155.34999609</v>
          </cell>
          <cell r="K34">
            <v>2648368347.3600001</v>
          </cell>
          <cell r="L34">
            <v>2673364931.96</v>
          </cell>
          <cell r="M34">
            <v>-24996584.599999905</v>
          </cell>
          <cell r="N34">
            <v>2648368347.3600001</v>
          </cell>
          <cell r="O34">
            <v>55491053.34000206</v>
          </cell>
          <cell r="P34">
            <v>2563549025.1699986</v>
          </cell>
          <cell r="Q34">
            <v>140310375.53000355</v>
          </cell>
          <cell r="S34">
            <v>-8.8868163733121005E-3</v>
          </cell>
          <cell r="V34" t="str">
            <v>Long-Term Assets</v>
          </cell>
          <cell r="AN34" t="str">
            <v>Post-employment benefits</v>
          </cell>
        </row>
        <row r="35">
          <cell r="F35" t="str">
            <v>B.7</v>
          </cell>
          <cell r="H35">
            <v>0</v>
          </cell>
          <cell r="I35">
            <v>0</v>
          </cell>
          <cell r="J35">
            <v>0</v>
          </cell>
          <cell r="K35">
            <v>0</v>
          </cell>
          <cell r="L35">
            <v>0</v>
          </cell>
          <cell r="M35">
            <v>0</v>
          </cell>
          <cell r="N35">
            <v>0</v>
          </cell>
          <cell r="O35">
            <v>0</v>
          </cell>
          <cell r="P35">
            <v>0</v>
          </cell>
          <cell r="Q35">
            <v>0</v>
          </cell>
          <cell r="S35" t="e">
            <v>#DIV/0!</v>
          </cell>
          <cell r="V35" t="str">
            <v>Long-Term Investments</v>
          </cell>
          <cell r="AN35" t="str">
            <v>Regulatory liability</v>
          </cell>
        </row>
        <row r="36">
          <cell r="H36">
            <v>3420639744.7000022</v>
          </cell>
          <cell r="I36">
            <v>3377722062.6499991</v>
          </cell>
          <cell r="J36">
            <v>42917682.050003052</v>
          </cell>
          <cell r="K36">
            <v>3337654350.7600002</v>
          </cell>
          <cell r="L36">
            <v>3330233377.2600002</v>
          </cell>
          <cell r="M36">
            <v>7420973.5</v>
          </cell>
          <cell r="N36">
            <v>3337654350.7600002</v>
          </cell>
          <cell r="O36">
            <v>82985393.940001965</v>
          </cell>
          <cell r="P36">
            <v>3368860547.6099987</v>
          </cell>
          <cell r="Q36">
            <v>51779197.09000349</v>
          </cell>
          <cell r="R36">
            <v>3059224.7475599996</v>
          </cell>
          <cell r="S36">
            <v>1.2706102294376433E-2</v>
          </cell>
          <cell r="V36" t="str">
            <v>Assets</v>
          </cell>
          <cell r="AN36" t="str">
            <v>Other long-term liabilities</v>
          </cell>
        </row>
        <row r="37">
          <cell r="F37" t="str">
            <v>AA</v>
          </cell>
          <cell r="H37">
            <v>0</v>
          </cell>
          <cell r="I37">
            <v>0</v>
          </cell>
          <cell r="J37">
            <v>0</v>
          </cell>
          <cell r="K37">
            <v>0</v>
          </cell>
          <cell r="L37">
            <v>0</v>
          </cell>
          <cell r="M37">
            <v>0</v>
          </cell>
          <cell r="N37">
            <v>0</v>
          </cell>
          <cell r="O37">
            <v>0</v>
          </cell>
          <cell r="P37">
            <v>0</v>
          </cell>
          <cell r="Q37">
            <v>0</v>
          </cell>
          <cell r="S37" t="e">
            <v>#DIV/0!</v>
          </cell>
          <cell r="V37" t="str">
            <v>Bank indebtedness</v>
          </cell>
          <cell r="AN37" t="str">
            <v>Asset retirement obligations</v>
          </cell>
        </row>
        <row r="38">
          <cell r="B38" t="str">
            <v>AP and Accrued Liabilities</v>
          </cell>
          <cell r="F38" t="str">
            <v>CC</v>
          </cell>
          <cell r="G38" t="str">
            <v>CC</v>
          </cell>
          <cell r="H38">
            <v>414688723.87000012</v>
          </cell>
          <cell r="I38">
            <v>423896334.48999995</v>
          </cell>
          <cell r="J38">
            <v>-9207610.619999826</v>
          </cell>
          <cell r="K38">
            <v>-373309955.99000007</v>
          </cell>
          <cell r="L38">
            <v>-388334151.63</v>
          </cell>
          <cell r="M38">
            <v>15024195.639999926</v>
          </cell>
          <cell r="N38">
            <v>373309955.99000007</v>
          </cell>
          <cell r="O38">
            <v>41378767.880000055</v>
          </cell>
          <cell r="P38">
            <v>373542441.77999991</v>
          </cell>
          <cell r="Q38">
            <v>41146282.090000212</v>
          </cell>
          <cell r="R38">
            <v>3282031085.7599998</v>
          </cell>
          <cell r="S38">
            <v>-2.1721373531285018E-2</v>
          </cell>
          <cell r="V38" t="str">
            <v>AP and Accrued Liabilities</v>
          </cell>
          <cell r="AN38" t="str">
            <v>Customers' advance deposits</v>
          </cell>
        </row>
        <row r="39">
          <cell r="B39" t="str">
            <v>Current portion of other liabilities</v>
          </cell>
          <cell r="F39" t="str">
            <v>NN</v>
          </cell>
          <cell r="G39" t="str">
            <v>NN</v>
          </cell>
          <cell r="H39">
            <v>22482144.699999999</v>
          </cell>
          <cell r="I39">
            <v>19068949.41</v>
          </cell>
          <cell r="J39">
            <v>3413195.2899999991</v>
          </cell>
          <cell r="K39">
            <v>-21529933.329999998</v>
          </cell>
          <cell r="L39">
            <v>-19250348.48</v>
          </cell>
          <cell r="M39">
            <v>-2279584.8499999978</v>
          </cell>
          <cell r="N39">
            <v>21529933.329999998</v>
          </cell>
          <cell r="O39">
            <v>952211.37000000104</v>
          </cell>
          <cell r="P39">
            <v>20366936.07</v>
          </cell>
          <cell r="Q39">
            <v>2115208.629999999</v>
          </cell>
          <cell r="S39">
            <v>0.17899230925695758</v>
          </cell>
          <cell r="V39" t="str">
            <v>Current portion of other liabilities</v>
          </cell>
          <cell r="AN39" t="str">
            <v>Share Capital</v>
          </cell>
        </row>
        <row r="40">
          <cell r="F40" t="str">
            <v>ZZ.1</v>
          </cell>
          <cell r="H40">
            <v>6000000</v>
          </cell>
          <cell r="I40">
            <v>0</v>
          </cell>
          <cell r="J40">
            <v>6000000</v>
          </cell>
          <cell r="K40">
            <v>0</v>
          </cell>
          <cell r="L40">
            <v>0</v>
          </cell>
          <cell r="M40">
            <v>0</v>
          </cell>
          <cell r="N40">
            <v>0</v>
          </cell>
          <cell r="O40">
            <v>6000000</v>
          </cell>
          <cell r="P40">
            <v>0</v>
          </cell>
          <cell r="Q40">
            <v>6000000</v>
          </cell>
          <cell r="S40" t="e">
            <v>#DIV/0!</v>
          </cell>
          <cell r="V40" t="str">
            <v>Dividend payable - City of Toronto</v>
          </cell>
          <cell r="AN40" t="str">
            <v>Retained Earnings</v>
          </cell>
        </row>
        <row r="41">
          <cell r="B41" t="str">
            <v>Current portion of deferred revenue</v>
          </cell>
          <cell r="F41" t="str">
            <v>GG.1</v>
          </cell>
          <cell r="G41" t="str">
            <v>GG</v>
          </cell>
          <cell r="H41">
            <v>17997815.210000001</v>
          </cell>
          <cell r="I41">
            <v>1769499.84</v>
          </cell>
          <cell r="J41">
            <v>16228315.370000001</v>
          </cell>
          <cell r="K41">
            <v>-8649119.540000001</v>
          </cell>
          <cell r="L41">
            <v>-2330912.04</v>
          </cell>
          <cell r="M41">
            <v>-6318207.5000000009</v>
          </cell>
          <cell r="N41">
            <v>8649119.540000001</v>
          </cell>
          <cell r="O41">
            <v>9348695.6699999999</v>
          </cell>
          <cell r="P41">
            <v>1418072.22</v>
          </cell>
          <cell r="Q41">
            <v>16579742.99</v>
          </cell>
          <cell r="S41">
            <v>9.1711313011477866</v>
          </cell>
          <cell r="V41" t="str">
            <v>Current portion of deferred revenue</v>
          </cell>
          <cell r="AN41" t="str">
            <v>Contributed Surplus</v>
          </cell>
        </row>
        <row r="42">
          <cell r="F42" t="str">
            <v>DD.1</v>
          </cell>
          <cell r="G42" t="str">
            <v>FF</v>
          </cell>
          <cell r="H42">
            <v>245057000</v>
          </cell>
          <cell r="I42">
            <v>245057000</v>
          </cell>
          <cell r="J42">
            <v>0</v>
          </cell>
          <cell r="K42">
            <v>-245057000</v>
          </cell>
          <cell r="L42">
            <v>-245057000</v>
          </cell>
          <cell r="M42">
            <v>0</v>
          </cell>
          <cell r="N42">
            <v>245057000</v>
          </cell>
          <cell r="O42">
            <v>0</v>
          </cell>
          <cell r="P42">
            <v>245057000</v>
          </cell>
          <cell r="Q42">
            <v>0</v>
          </cell>
          <cell r="S42">
            <v>0</v>
          </cell>
          <cell r="V42" t="str">
            <v>Current portion of Debenture</v>
          </cell>
        </row>
        <row r="43">
          <cell r="F43" t="str">
            <v>TT.1</v>
          </cell>
          <cell r="H43">
            <v>0</v>
          </cell>
          <cell r="I43">
            <v>0</v>
          </cell>
          <cell r="J43">
            <v>0</v>
          </cell>
          <cell r="K43">
            <v>0</v>
          </cell>
          <cell r="L43">
            <v>0</v>
          </cell>
          <cell r="M43">
            <v>0</v>
          </cell>
          <cell r="N43">
            <v>0</v>
          </cell>
          <cell r="O43">
            <v>0</v>
          </cell>
          <cell r="P43">
            <v>0</v>
          </cell>
          <cell r="Q43">
            <v>0</v>
          </cell>
          <cell r="S43" t="e">
            <v>#DIV/0!</v>
          </cell>
          <cell r="V43" t="str">
            <v>Current portion of promissory note payable</v>
          </cell>
        </row>
        <row r="44">
          <cell r="F44" t="str">
            <v>FF.1</v>
          </cell>
          <cell r="H44">
            <v>0</v>
          </cell>
          <cell r="I44">
            <v>0</v>
          </cell>
          <cell r="J44">
            <v>0</v>
          </cell>
          <cell r="K44">
            <v>0</v>
          </cell>
          <cell r="L44">
            <v>0</v>
          </cell>
          <cell r="M44">
            <v>0</v>
          </cell>
          <cell r="N44">
            <v>0</v>
          </cell>
          <cell r="O44">
            <v>0</v>
          </cell>
          <cell r="P44">
            <v>0</v>
          </cell>
          <cell r="Q44">
            <v>0</v>
          </cell>
          <cell r="S44" t="e">
            <v>#DIV/0!</v>
          </cell>
          <cell r="V44" t="str">
            <v>Due to related party</v>
          </cell>
        </row>
        <row r="45">
          <cell r="B45" t="str">
            <v>Note payable to related party</v>
          </cell>
          <cell r="F45" t="str">
            <v>FF.2</v>
          </cell>
          <cell r="H45">
            <v>0</v>
          </cell>
          <cell r="I45">
            <v>0</v>
          </cell>
          <cell r="J45">
            <v>0</v>
          </cell>
          <cell r="K45">
            <v>0</v>
          </cell>
          <cell r="L45">
            <v>0</v>
          </cell>
          <cell r="M45">
            <v>0</v>
          </cell>
          <cell r="N45">
            <v>0</v>
          </cell>
          <cell r="O45">
            <v>0</v>
          </cell>
          <cell r="P45">
            <v>0</v>
          </cell>
          <cell r="Q45">
            <v>0</v>
          </cell>
          <cell r="S45" t="e">
            <v>#DIV/0!</v>
          </cell>
          <cell r="V45" t="str">
            <v>Note payable to related party</v>
          </cell>
        </row>
        <row r="46">
          <cell r="F46" t="str">
            <v>EE.1</v>
          </cell>
          <cell r="H46">
            <v>0</v>
          </cell>
          <cell r="I46">
            <v>0</v>
          </cell>
          <cell r="J46">
            <v>0</v>
          </cell>
          <cell r="K46">
            <v>0</v>
          </cell>
          <cell r="L46">
            <v>0</v>
          </cell>
          <cell r="M46">
            <v>0</v>
          </cell>
          <cell r="N46">
            <v>0</v>
          </cell>
          <cell r="O46">
            <v>0</v>
          </cell>
          <cell r="P46">
            <v>0</v>
          </cell>
          <cell r="Q46">
            <v>0</v>
          </cell>
          <cell r="S46" t="e">
            <v>#DIV/0!</v>
          </cell>
          <cell r="V46" t="str">
            <v>Current Future income tax liabilities</v>
          </cell>
        </row>
        <row r="47">
          <cell r="F47" t="str">
            <v>OO.1</v>
          </cell>
          <cell r="H47">
            <v>0</v>
          </cell>
          <cell r="I47">
            <v>0</v>
          </cell>
          <cell r="J47">
            <v>0</v>
          </cell>
          <cell r="K47">
            <v>0</v>
          </cell>
          <cell r="L47">
            <v>0</v>
          </cell>
          <cell r="M47">
            <v>0</v>
          </cell>
          <cell r="N47">
            <v>0</v>
          </cell>
          <cell r="O47">
            <v>0</v>
          </cell>
          <cell r="P47">
            <v>0.02</v>
          </cell>
          <cell r="Q47">
            <v>-0.02</v>
          </cell>
          <cell r="S47" t="e">
            <v>#DIV/0!</v>
          </cell>
          <cell r="V47" t="str">
            <v>Current liabilities of discontinued operations</v>
          </cell>
        </row>
        <row r="48">
          <cell r="H48">
            <v>706225683.78000009</v>
          </cell>
          <cell r="I48">
            <v>689791783.74000001</v>
          </cell>
          <cell r="J48">
            <v>16433900.040000081</v>
          </cell>
          <cell r="K48">
            <v>-648546008.86000013</v>
          </cell>
          <cell r="L48">
            <v>-654972412.1500001</v>
          </cell>
          <cell r="M48">
            <v>6426403.2899999619</v>
          </cell>
          <cell r="N48">
            <v>648546008.86000013</v>
          </cell>
          <cell r="O48">
            <v>57679674.919999957</v>
          </cell>
          <cell r="P48">
            <v>640384450.08999991</v>
          </cell>
          <cell r="Q48">
            <v>65841233.690000176</v>
          </cell>
          <cell r="S48">
            <v>2.3824435760740278E-2</v>
          </cell>
          <cell r="V48" t="str">
            <v>Current Liabilities</v>
          </cell>
        </row>
        <row r="49">
          <cell r="B49" t="str">
            <v>Debentures</v>
          </cell>
          <cell r="F49" t="str">
            <v>DD.2</v>
          </cell>
          <cell r="G49" t="str">
            <v>UU</v>
          </cell>
          <cell r="H49">
            <v>1165283902.54</v>
          </cell>
          <cell r="I49">
            <v>1165243532</v>
          </cell>
          <cell r="J49">
            <v>40370.539999961853</v>
          </cell>
          <cell r="K49">
            <v>-1165156036.54</v>
          </cell>
          <cell r="L49">
            <v>-1165115572</v>
          </cell>
          <cell r="M49">
            <v>-40464.539999961853</v>
          </cell>
          <cell r="N49">
            <v>1165156036.54</v>
          </cell>
          <cell r="O49">
            <v>127866</v>
          </cell>
          <cell r="P49">
            <v>1164779887.54</v>
          </cell>
          <cell r="Q49">
            <v>504015</v>
          </cell>
          <cell r="S49">
            <v>3.464558171000588E-5</v>
          </cell>
          <cell r="V49" t="str">
            <v>Debentures</v>
          </cell>
        </row>
        <row r="50">
          <cell r="B50" t="str">
            <v>Promissory note payable</v>
          </cell>
          <cell r="F50" t="str">
            <v>TT.2</v>
          </cell>
          <cell r="H50">
            <v>0</v>
          </cell>
          <cell r="I50">
            <v>0</v>
          </cell>
          <cell r="J50">
            <v>0</v>
          </cell>
          <cell r="K50">
            <v>0</v>
          </cell>
          <cell r="L50">
            <v>0</v>
          </cell>
          <cell r="M50">
            <v>0</v>
          </cell>
          <cell r="N50">
            <v>0</v>
          </cell>
          <cell r="O50">
            <v>0</v>
          </cell>
          <cell r="P50">
            <v>0</v>
          </cell>
          <cell r="Q50">
            <v>0</v>
          </cell>
          <cell r="S50" t="e">
            <v>#DIV/0!</v>
          </cell>
          <cell r="V50" t="str">
            <v>Promissory note payable</v>
          </cell>
        </row>
        <row r="51">
          <cell r="B51" t="str">
            <v>Long-term note payable to related party</v>
          </cell>
          <cell r="F51" t="str">
            <v>FF.3</v>
          </cell>
          <cell r="G51" t="str">
            <v>UU</v>
          </cell>
          <cell r="H51">
            <v>5.2154064178466797E-8</v>
          </cell>
          <cell r="I51">
            <v>4.999995231628418E-2</v>
          </cell>
          <cell r="J51">
            <v>-4.9999900162220001E-2</v>
          </cell>
          <cell r="K51">
            <v>-5.2154064178466797E-8</v>
          </cell>
          <cell r="L51">
            <v>-6.9999933242797852E-2</v>
          </cell>
          <cell r="M51">
            <v>6.9999881088733673E-2</v>
          </cell>
          <cell r="N51">
            <v>5.2154064178466797E-8</v>
          </cell>
          <cell r="O51">
            <v>0</v>
          </cell>
          <cell r="P51">
            <v>0</v>
          </cell>
          <cell r="Q51">
            <v>5.2154064178466797E-8</v>
          </cell>
          <cell r="S51">
            <v>-0.99999895691772167</v>
          </cell>
          <cell r="V51" t="str">
            <v>Long-term note payable to related party</v>
          </cell>
        </row>
        <row r="52">
          <cell r="B52" t="str">
            <v>Long-term promissory note payable to related party</v>
          </cell>
          <cell r="F52" t="str">
            <v>FF.4</v>
          </cell>
          <cell r="G52" t="str">
            <v>UU</v>
          </cell>
          <cell r="H52">
            <v>0</v>
          </cell>
          <cell r="I52">
            <v>0</v>
          </cell>
          <cell r="J52">
            <v>0</v>
          </cell>
          <cell r="K52">
            <v>0</v>
          </cell>
          <cell r="L52">
            <v>0</v>
          </cell>
          <cell r="M52">
            <v>0</v>
          </cell>
          <cell r="N52">
            <v>0</v>
          </cell>
          <cell r="O52">
            <v>0</v>
          </cell>
          <cell r="P52">
            <v>0</v>
          </cell>
          <cell r="Q52">
            <v>0</v>
          </cell>
          <cell r="S52" t="e">
            <v>#DIV/0!</v>
          </cell>
          <cell r="V52" t="str">
            <v>Long-term promissory note payable to related party</v>
          </cell>
        </row>
        <row r="53">
          <cell r="B53" t="str">
            <v>Post-employment benefits</v>
          </cell>
          <cell r="F53" t="str">
            <v>PP</v>
          </cell>
          <cell r="G53" t="str">
            <v>PP</v>
          </cell>
          <cell r="H53">
            <v>176403283.98000002</v>
          </cell>
          <cell r="I53">
            <v>174483333.30000001</v>
          </cell>
          <cell r="J53">
            <v>1919950.6800000072</v>
          </cell>
          <cell r="K53">
            <v>-174654940.77000001</v>
          </cell>
          <cell r="L53">
            <v>-173008000</v>
          </cell>
          <cell r="M53">
            <v>-1646940.7700000107</v>
          </cell>
          <cell r="N53">
            <v>174654940.77000001</v>
          </cell>
          <cell r="O53">
            <v>1748343.2100000083</v>
          </cell>
          <cell r="P53">
            <v>169896999.99999997</v>
          </cell>
          <cell r="Q53">
            <v>6506283.9800000489</v>
          </cell>
          <cell r="S53">
            <v>1.1003633663387878E-2</v>
          </cell>
          <cell r="V53" t="str">
            <v>Post-employment benefits</v>
          </cell>
        </row>
        <row r="54">
          <cell r="B54" t="str">
            <v>Regulatory liability</v>
          </cell>
          <cell r="F54" t="str">
            <v>RR</v>
          </cell>
          <cell r="G54" t="str">
            <v>RR</v>
          </cell>
          <cell r="H54">
            <v>232915899.81999999</v>
          </cell>
          <cell r="I54">
            <v>242334238.62</v>
          </cell>
          <cell r="J54">
            <v>-9418338.8000000119</v>
          </cell>
          <cell r="K54">
            <v>-243175572.81</v>
          </cell>
          <cell r="L54">
            <v>-246146299.34999999</v>
          </cell>
          <cell r="M54">
            <v>2970726.5399999917</v>
          </cell>
          <cell r="N54">
            <v>243175572.81</v>
          </cell>
          <cell r="O54">
            <v>-10259672.99000001</v>
          </cell>
          <cell r="P54">
            <v>303952772.13999999</v>
          </cell>
          <cell r="Q54">
            <v>-71036872.319999993</v>
          </cell>
          <cell r="S54">
            <v>-3.8865076819659568E-2</v>
          </cell>
          <cell r="V54" t="str">
            <v>Regulatory liability</v>
          </cell>
        </row>
        <row r="55">
          <cell r="B55" t="str">
            <v>Other long-term liabilities</v>
          </cell>
          <cell r="F55" t="str">
            <v>VV</v>
          </cell>
          <cell r="H55">
            <v>11881155.449999999</v>
          </cell>
          <cell r="I55">
            <v>0</v>
          </cell>
          <cell r="J55">
            <v>11881155.449999999</v>
          </cell>
          <cell r="K55">
            <v>0</v>
          </cell>
          <cell r="L55">
            <v>0</v>
          </cell>
          <cell r="M55">
            <v>0</v>
          </cell>
          <cell r="N55">
            <v>0</v>
          </cell>
          <cell r="O55">
            <v>11881155.449999999</v>
          </cell>
          <cell r="P55">
            <v>0</v>
          </cell>
          <cell r="Q55">
            <v>11881155.449999999</v>
          </cell>
          <cell r="S55" t="e">
            <v>#DIV/0!</v>
          </cell>
          <cell r="V55" t="str">
            <v>Other long-term liabilities</v>
          </cell>
        </row>
        <row r="56">
          <cell r="B56" t="str">
            <v>Asset retirement obligations</v>
          </cell>
          <cell r="F56" t="str">
            <v>QQ</v>
          </cell>
          <cell r="G56" t="str">
            <v>QQ</v>
          </cell>
          <cell r="H56">
            <v>4812436.5</v>
          </cell>
          <cell r="I56">
            <v>3353000</v>
          </cell>
          <cell r="J56">
            <v>1459436.5</v>
          </cell>
          <cell r="K56">
            <v>-4812436.5</v>
          </cell>
          <cell r="L56">
            <v>-3353000</v>
          </cell>
          <cell r="M56">
            <v>-1459436.5</v>
          </cell>
          <cell r="N56">
            <v>4812436.5</v>
          </cell>
          <cell r="O56">
            <v>0</v>
          </cell>
          <cell r="P56">
            <v>5004769.8500000006</v>
          </cell>
          <cell r="Q56">
            <v>-192333.35000000056</v>
          </cell>
          <cell r="S56">
            <v>0.4352628988965106</v>
          </cell>
          <cell r="V56" t="str">
            <v>Asset retirement obligations</v>
          </cell>
        </row>
        <row r="57">
          <cell r="B57" t="str">
            <v>Customers' advance deposits</v>
          </cell>
          <cell r="F57" t="str">
            <v>SS</v>
          </cell>
          <cell r="G57" t="str">
            <v>SS</v>
          </cell>
          <cell r="H57">
            <v>37018129.959999993</v>
          </cell>
          <cell r="I57">
            <v>39271588.439999998</v>
          </cell>
          <cell r="J57">
            <v>-2253458.4800000042</v>
          </cell>
          <cell r="K57">
            <v>-32271119.199999999</v>
          </cell>
          <cell r="L57">
            <v>-36113702.009999998</v>
          </cell>
          <cell r="M57">
            <v>3842582.8099999987</v>
          </cell>
          <cell r="N57">
            <v>32271119.199999999</v>
          </cell>
          <cell r="O57">
            <v>4747010.7599999942</v>
          </cell>
          <cell r="P57">
            <v>45461720.670000002</v>
          </cell>
          <cell r="Q57">
            <v>-8443590.7100000083</v>
          </cell>
          <cell r="S57">
            <v>-5.7381393763659139E-2</v>
          </cell>
          <cell r="V57" t="str">
            <v>Customers' advance deposits</v>
          </cell>
        </row>
        <row r="58">
          <cell r="F58" t="str">
            <v>GG.2</v>
          </cell>
          <cell r="H58">
            <v>0</v>
          </cell>
          <cell r="I58">
            <v>0</v>
          </cell>
          <cell r="J58">
            <v>0</v>
          </cell>
          <cell r="K58">
            <v>0</v>
          </cell>
          <cell r="L58">
            <v>0</v>
          </cell>
          <cell r="M58">
            <v>0</v>
          </cell>
          <cell r="N58">
            <v>0</v>
          </cell>
          <cell r="O58">
            <v>0</v>
          </cell>
          <cell r="P58">
            <v>0</v>
          </cell>
          <cell r="Q58">
            <v>0</v>
          </cell>
          <cell r="S58" t="e">
            <v>#DIV/0!</v>
          </cell>
          <cell r="V58" t="str">
            <v>Deferred Revenue</v>
          </cell>
        </row>
        <row r="59">
          <cell r="F59" t="str">
            <v>ZZ.2</v>
          </cell>
          <cell r="H59">
            <v>0</v>
          </cell>
          <cell r="I59">
            <v>0</v>
          </cell>
          <cell r="J59">
            <v>0</v>
          </cell>
          <cell r="K59">
            <v>0</v>
          </cell>
          <cell r="L59">
            <v>0</v>
          </cell>
          <cell r="M59">
            <v>0</v>
          </cell>
          <cell r="N59">
            <v>0</v>
          </cell>
          <cell r="O59">
            <v>0</v>
          </cell>
          <cell r="P59">
            <v>0</v>
          </cell>
          <cell r="Q59">
            <v>0</v>
          </cell>
          <cell r="S59" t="e">
            <v>#DIV/0!</v>
          </cell>
          <cell r="V59" t="str">
            <v>Non-Controlling Minority Int</v>
          </cell>
        </row>
        <row r="60">
          <cell r="F60" t="str">
            <v>EE.2</v>
          </cell>
          <cell r="H60">
            <v>-1</v>
          </cell>
          <cell r="I60">
            <v>0</v>
          </cell>
          <cell r="J60">
            <v>-1</v>
          </cell>
          <cell r="K60">
            <v>1</v>
          </cell>
          <cell r="L60">
            <v>0</v>
          </cell>
          <cell r="M60">
            <v>1</v>
          </cell>
          <cell r="N60">
            <v>-1</v>
          </cell>
          <cell r="O60">
            <v>0</v>
          </cell>
          <cell r="P60">
            <v>-1</v>
          </cell>
          <cell r="Q60">
            <v>0</v>
          </cell>
          <cell r="S60" t="e">
            <v>#DIV/0!</v>
          </cell>
          <cell r="V60" t="str">
            <v>Future income tax liabilities</v>
          </cell>
        </row>
        <row r="61">
          <cell r="F61" t="str">
            <v>OO.2</v>
          </cell>
          <cell r="H61">
            <v>0</v>
          </cell>
          <cell r="I61">
            <v>0</v>
          </cell>
          <cell r="J61">
            <v>0</v>
          </cell>
          <cell r="K61">
            <v>0</v>
          </cell>
          <cell r="L61">
            <v>0</v>
          </cell>
          <cell r="M61">
            <v>0</v>
          </cell>
          <cell r="N61">
            <v>0</v>
          </cell>
          <cell r="O61">
            <v>0</v>
          </cell>
          <cell r="P61">
            <v>0</v>
          </cell>
          <cell r="Q61">
            <v>0</v>
          </cell>
          <cell r="S61" t="e">
            <v>#DIV/0!</v>
          </cell>
          <cell r="V61" t="str">
            <v>Long-term liabilities of discontinued operations</v>
          </cell>
        </row>
        <row r="62">
          <cell r="H62">
            <v>1628314807.25</v>
          </cell>
          <cell r="I62">
            <v>1624685692.4099998</v>
          </cell>
          <cell r="J62">
            <v>3629114.8400001526</v>
          </cell>
          <cell r="K62">
            <v>-1620070104.8199999</v>
          </cell>
          <cell r="L62">
            <v>-1623736573.4299998</v>
          </cell>
          <cell r="M62">
            <v>3666468.6099998951</v>
          </cell>
          <cell r="N62">
            <v>1620070104.8199999</v>
          </cell>
          <cell r="O62">
            <v>8244702.4300000668</v>
          </cell>
          <cell r="P62">
            <v>1689096149.1999998</v>
          </cell>
          <cell r="Q62">
            <v>-60781341.949999809</v>
          </cell>
          <cell r="S62">
            <v>2.2337334888552231E-3</v>
          </cell>
          <cell r="V62" t="str">
            <v>Long-Term Liabilities</v>
          </cell>
        </row>
        <row r="63">
          <cell r="H63">
            <v>2334540491.0300002</v>
          </cell>
          <cell r="I63">
            <v>2314477476.1499996</v>
          </cell>
          <cell r="J63">
            <v>20063014.880000591</v>
          </cell>
          <cell r="K63">
            <v>-2268616113.6800003</v>
          </cell>
          <cell r="L63">
            <v>-2278708985.5799999</v>
          </cell>
          <cell r="M63">
            <v>10092871.899999619</v>
          </cell>
          <cell r="N63">
            <v>2268616113.6800003</v>
          </cell>
          <cell r="O63">
            <v>65924377.349999905</v>
          </cell>
          <cell r="P63">
            <v>2329480599.29</v>
          </cell>
          <cell r="Q63">
            <v>5059891.740000248</v>
          </cell>
          <cell r="S63">
            <v>8.6684856892080293E-3</v>
          </cell>
          <cell r="V63" t="str">
            <v>Liabilities</v>
          </cell>
        </row>
        <row r="64">
          <cell r="B64" t="str">
            <v>Share Capital</v>
          </cell>
          <cell r="F64" t="str">
            <v>WW</v>
          </cell>
          <cell r="G64" t="str">
            <v>WW</v>
          </cell>
          <cell r="H64">
            <v>567817000</v>
          </cell>
          <cell r="I64">
            <v>567816667.89999998</v>
          </cell>
          <cell r="J64">
            <v>332.10000002384186</v>
          </cell>
          <cell r="K64">
            <v>-567817000</v>
          </cell>
          <cell r="L64">
            <v>-567816667.89999998</v>
          </cell>
          <cell r="M64">
            <v>-332.10000002384186</v>
          </cell>
          <cell r="N64">
            <v>567817000</v>
          </cell>
          <cell r="O64">
            <v>0</v>
          </cell>
          <cell r="P64">
            <v>567817000</v>
          </cell>
          <cell r="Q64">
            <v>0</v>
          </cell>
          <cell r="S64">
            <v>5.8487187643165323E-7</v>
          </cell>
          <cell r="V64" t="str">
            <v>Share Capital</v>
          </cell>
        </row>
        <row r="65">
          <cell r="B65" t="str">
            <v>Retained Earnings</v>
          </cell>
          <cell r="F65" t="str">
            <v>XX</v>
          </cell>
          <cell r="G65" t="str">
            <v>XX</v>
          </cell>
          <cell r="H65">
            <v>518282253.66999984</v>
          </cell>
          <cell r="I65">
            <v>495427918.29999971</v>
          </cell>
          <cell r="J65">
            <v>22854335.370000124</v>
          </cell>
          <cell r="K65">
            <v>-501221237.07999986</v>
          </cell>
          <cell r="L65">
            <v>-483707723.63999969</v>
          </cell>
          <cell r="M65">
            <v>-17513513.440000176</v>
          </cell>
          <cell r="N65">
            <v>501221237.07999986</v>
          </cell>
          <cell r="O65">
            <v>17061016.589999974</v>
          </cell>
          <cell r="P65">
            <v>471562448.32000071</v>
          </cell>
          <cell r="Q65">
            <v>46719805.34999913</v>
          </cell>
          <cell r="S65">
            <v>4.6130495528838945E-2</v>
          </cell>
          <cell r="V65" t="str">
            <v>Retained Earnings</v>
          </cell>
        </row>
        <row r="66">
          <cell r="B66" t="str">
            <v>Contributed Surplus</v>
          </cell>
          <cell r="F66" t="str">
            <v>YY</v>
          </cell>
          <cell r="G66" t="str">
            <v>YY</v>
          </cell>
          <cell r="H66">
            <v>0</v>
          </cell>
          <cell r="I66">
            <v>0.30000000074505806</v>
          </cell>
          <cell r="J66">
            <v>-0.30000000074505806</v>
          </cell>
          <cell r="K66">
            <v>0</v>
          </cell>
          <cell r="L66">
            <v>-0.30000000074505806</v>
          </cell>
          <cell r="M66">
            <v>0.30000000074505806</v>
          </cell>
          <cell r="N66">
            <v>0</v>
          </cell>
          <cell r="O66">
            <v>0</v>
          </cell>
          <cell r="P66">
            <v>500</v>
          </cell>
          <cell r="Q66">
            <v>-500</v>
          </cell>
          <cell r="S66">
            <v>-1</v>
          </cell>
          <cell r="V66" t="str">
            <v>Contributed Surplus</v>
          </cell>
        </row>
        <row r="67">
          <cell r="H67">
            <v>1086099253.6699998</v>
          </cell>
          <cell r="I67">
            <v>1063244586.4999996</v>
          </cell>
          <cell r="J67">
            <v>22854667.170000196</v>
          </cell>
          <cell r="K67">
            <v>-1069038237.0799999</v>
          </cell>
          <cell r="L67">
            <v>-1051524391.8399997</v>
          </cell>
          <cell r="M67">
            <v>-17513845.240000248</v>
          </cell>
          <cell r="N67">
            <v>1069038237.0799999</v>
          </cell>
          <cell r="O67">
            <v>17061016.589999914</v>
          </cell>
          <cell r="P67">
            <v>1039379948.3200006</v>
          </cell>
          <cell r="Q67">
            <v>46719305.349999189</v>
          </cell>
          <cell r="S67">
            <v>2.149521141248736E-2</v>
          </cell>
          <cell r="V67" t="str">
            <v>Shareholder's Equity</v>
          </cell>
        </row>
        <row r="68">
          <cell r="H68">
            <v>3420639744.6999998</v>
          </cell>
          <cell r="I68">
            <v>3377722062.6499991</v>
          </cell>
          <cell r="J68">
            <v>42917682.050000668</v>
          </cell>
          <cell r="K68">
            <v>-3337654350.7600002</v>
          </cell>
          <cell r="L68">
            <v>-3330233377.4199996</v>
          </cell>
          <cell r="M68">
            <v>-7420973.3400006294</v>
          </cell>
          <cell r="N68">
            <v>3337654350.7600002</v>
          </cell>
          <cell r="O68">
            <v>82985393.93999958</v>
          </cell>
          <cell r="P68">
            <v>3368860547.6100006</v>
          </cell>
          <cell r="Q68">
            <v>51779197.089999199</v>
          </cell>
          <cell r="S68">
            <v>1.2706102294375727E-2</v>
          </cell>
          <cell r="V68" t="str">
            <v>Total Liabilities and Shareholder Equity</v>
          </cell>
        </row>
      </sheetData>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ow r="7">
          <cell r="A7" t="str">
            <v>Cash and cash equivalents</v>
          </cell>
          <cell r="B7">
            <v>169485003.84000003</v>
          </cell>
          <cell r="C7">
            <v>164525721.21000001</v>
          </cell>
          <cell r="D7">
            <v>212106883.57999995</v>
          </cell>
          <cell r="E7">
            <v>185350228.26000002</v>
          </cell>
          <cell r="F7">
            <v>405451167.22999984</v>
          </cell>
          <cell r="G7">
            <v>372478419.34000009</v>
          </cell>
          <cell r="H7">
            <v>389325633.36000007</v>
          </cell>
          <cell r="I7">
            <v>370515587.70999998</v>
          </cell>
          <cell r="J7">
            <v>371503869.1699999</v>
          </cell>
          <cell r="K7">
            <v>421287194.18000001</v>
          </cell>
          <cell r="L7">
            <v>365602881.40999991</v>
          </cell>
          <cell r="M7">
            <v>330151120.48000008</v>
          </cell>
        </row>
        <row r="8">
          <cell r="A8" t="str">
            <v>AR net of AFDA</v>
          </cell>
          <cell r="B8">
            <v>192799996.56999999</v>
          </cell>
          <cell r="C8">
            <v>196718395.60999995</v>
          </cell>
          <cell r="D8">
            <v>168576004.96000004</v>
          </cell>
          <cell r="E8">
            <v>177861712.78999999</v>
          </cell>
          <cell r="F8">
            <v>157953541.72</v>
          </cell>
          <cell r="G8">
            <v>170340626.10000002</v>
          </cell>
          <cell r="H8">
            <v>174128612.43000001</v>
          </cell>
          <cell r="I8">
            <v>204892419.00999999</v>
          </cell>
          <cell r="J8">
            <v>186426838.15000001</v>
          </cell>
          <cell r="K8">
            <v>171423231.56999996</v>
          </cell>
          <cell r="L8">
            <v>155021918.39000002</v>
          </cell>
          <cell r="M8">
            <v>168990802.70000002</v>
          </cell>
        </row>
        <row r="9">
          <cell r="A9" t="str">
            <v>Unbilled revenue</v>
          </cell>
          <cell r="B9">
            <v>308322001.30000001</v>
          </cell>
          <cell r="C9">
            <v>298869156.48999995</v>
          </cell>
          <cell r="D9">
            <v>259627727.65000001</v>
          </cell>
          <cell r="E9">
            <v>258261345.47</v>
          </cell>
          <cell r="F9">
            <v>276383296.66000003</v>
          </cell>
          <cell r="G9">
            <v>284159505.91000003</v>
          </cell>
          <cell r="H9">
            <v>335056114.87999994</v>
          </cell>
          <cell r="I9">
            <v>301614810.12999994</v>
          </cell>
          <cell r="J9">
            <v>259979292.72999999</v>
          </cell>
          <cell r="K9">
            <v>263326875.47000003</v>
          </cell>
          <cell r="L9">
            <v>293016970.73000008</v>
          </cell>
          <cell r="M9">
            <v>287892094.60000002</v>
          </cell>
        </row>
        <row r="10">
          <cell r="A10" t="str">
            <v>Payments in lieu of income tax receivable</v>
          </cell>
          <cell r="B10">
            <v>14023995</v>
          </cell>
          <cell r="C10">
            <v>11870105</v>
          </cell>
          <cell r="D10">
            <v>10383280</v>
          </cell>
          <cell r="E10">
            <v>0</v>
          </cell>
          <cell r="F10">
            <v>9732727</v>
          </cell>
          <cell r="G10">
            <v>7473409</v>
          </cell>
          <cell r="H10">
            <v>6923604</v>
          </cell>
          <cell r="I10">
            <v>6767152</v>
          </cell>
          <cell r="J10">
            <v>8861486</v>
          </cell>
          <cell r="K10">
            <v>11333434</v>
          </cell>
          <cell r="L10">
            <v>11664192</v>
          </cell>
          <cell r="M10">
            <v>6728527</v>
          </cell>
        </row>
        <row r="11">
          <cell r="A11" t="str">
            <v>Inventories</v>
          </cell>
          <cell r="B11">
            <v>6262000.4900000012</v>
          </cell>
          <cell r="C11">
            <v>6325884.5200000014</v>
          </cell>
          <cell r="D11">
            <v>6573272.0999999978</v>
          </cell>
          <cell r="E11">
            <v>6709200.5000000019</v>
          </cell>
          <cell r="F11">
            <v>6972581.7100000037</v>
          </cell>
          <cell r="G11">
            <v>6896187.5599999996</v>
          </cell>
          <cell r="H11">
            <v>6814821.2399999974</v>
          </cell>
          <cell r="I11">
            <v>6819673.3800000008</v>
          </cell>
          <cell r="J11">
            <v>6721161.7800000031</v>
          </cell>
          <cell r="K11">
            <v>6871084.8599999975</v>
          </cell>
          <cell r="L11">
            <v>6774373.8999999957</v>
          </cell>
          <cell r="M11">
            <v>7501047.120000001</v>
          </cell>
        </row>
        <row r="12">
          <cell r="A12" t="str">
            <v>Prepaid expenses</v>
          </cell>
          <cell r="B12">
            <v>5848996.1799999997</v>
          </cell>
          <cell r="C12">
            <v>6620216.0499999998</v>
          </cell>
          <cell r="D12">
            <v>6226582.8200000003</v>
          </cell>
          <cell r="E12">
            <v>6210095.4499999993</v>
          </cell>
          <cell r="F12">
            <v>5831161</v>
          </cell>
          <cell r="G12">
            <v>6453798.5299999993</v>
          </cell>
          <cell r="H12">
            <v>6258482.6899999995</v>
          </cell>
          <cell r="I12">
            <v>6093770.9100000001</v>
          </cell>
          <cell r="J12">
            <v>5688213.8200000003</v>
          </cell>
          <cell r="K12">
            <v>5263050.08</v>
          </cell>
          <cell r="L12">
            <v>3939439.5300000003</v>
          </cell>
          <cell r="M12">
            <v>4047931.5100000002</v>
          </cell>
        </row>
        <row r="13">
          <cell r="A13" t="str">
            <v>Due from related party</v>
          </cell>
          <cell r="B13">
            <v>2.999999956227839E-2</v>
          </cell>
          <cell r="C13">
            <v>3.0000002007000148E-2</v>
          </cell>
          <cell r="D13">
            <v>3.0000001192092896E-2</v>
          </cell>
          <cell r="E13">
            <v>2.9999996768310666E-2</v>
          </cell>
          <cell r="F13">
            <v>3.0000000348081812E-2</v>
          </cell>
          <cell r="G13">
            <v>2.9999999445863068E-2</v>
          </cell>
          <cell r="H13">
            <v>3.0000002268934622E-2</v>
          </cell>
          <cell r="I13">
            <v>2.9999992621014826E-2</v>
          </cell>
          <cell r="J13">
            <v>2.9999999620486051E-2</v>
          </cell>
          <cell r="K13">
            <v>3.0000000784639269E-2</v>
          </cell>
          <cell r="L13">
            <v>3.0000001192092896E-2</v>
          </cell>
          <cell r="M13">
            <v>2.9999999213032424E-2</v>
          </cell>
        </row>
        <row r="14">
          <cell r="A14" t="str">
            <v>Note receivable from related party</v>
          </cell>
          <cell r="B14">
            <v>0</v>
          </cell>
          <cell r="C14">
            <v>0</v>
          </cell>
          <cell r="D14">
            <v>0</v>
          </cell>
          <cell r="E14">
            <v>0</v>
          </cell>
          <cell r="F14">
            <v>0</v>
          </cell>
          <cell r="G14">
            <v>0</v>
          </cell>
          <cell r="H14">
            <v>0</v>
          </cell>
          <cell r="I14">
            <v>0</v>
          </cell>
          <cell r="J14">
            <v>0</v>
          </cell>
          <cell r="K14">
            <v>0</v>
          </cell>
          <cell r="L14">
            <v>0</v>
          </cell>
          <cell r="M14">
            <v>0</v>
          </cell>
        </row>
        <row r="15">
          <cell r="A15" t="str">
            <v>Future income tax assets</v>
          </cell>
          <cell r="B15">
            <v>-1</v>
          </cell>
          <cell r="C15">
            <v>-1</v>
          </cell>
          <cell r="D15">
            <v>-1</v>
          </cell>
          <cell r="E15">
            <v>-1</v>
          </cell>
          <cell r="F15">
            <v>-1</v>
          </cell>
          <cell r="G15">
            <v>-1</v>
          </cell>
          <cell r="H15">
            <v>-1</v>
          </cell>
          <cell r="I15">
            <v>-1</v>
          </cell>
          <cell r="J15">
            <v>-1</v>
          </cell>
          <cell r="K15">
            <v>-1</v>
          </cell>
          <cell r="L15">
            <v>-1</v>
          </cell>
          <cell r="M15">
            <v>-1</v>
          </cell>
        </row>
        <row r="16">
          <cell r="A16" t="str">
            <v>Current assets of Disc Ops</v>
          </cell>
          <cell r="B16">
            <v>0</v>
          </cell>
          <cell r="C16">
            <v>0</v>
          </cell>
          <cell r="D16">
            <v>10</v>
          </cell>
          <cell r="E16">
            <v>10</v>
          </cell>
          <cell r="F16">
            <v>0</v>
          </cell>
          <cell r="G16">
            <v>0</v>
          </cell>
          <cell r="H16">
            <v>0</v>
          </cell>
          <cell r="I16">
            <v>0</v>
          </cell>
          <cell r="J16">
            <v>0</v>
          </cell>
          <cell r="K16">
            <v>0</v>
          </cell>
          <cell r="L16">
            <v>0</v>
          </cell>
          <cell r="M16">
            <v>0</v>
          </cell>
        </row>
        <row r="17">
          <cell r="A17" t="str">
            <v>Current portion of regulatory assets</v>
          </cell>
          <cell r="B17">
            <v>0</v>
          </cell>
          <cell r="C17">
            <v>0</v>
          </cell>
          <cell r="D17">
            <v>0</v>
          </cell>
          <cell r="E17">
            <v>0</v>
          </cell>
          <cell r="F17">
            <v>0</v>
          </cell>
          <cell r="G17">
            <v>0</v>
          </cell>
          <cell r="H17">
            <v>0</v>
          </cell>
          <cell r="I17">
            <v>0</v>
          </cell>
          <cell r="J17">
            <v>0</v>
          </cell>
          <cell r="K17">
            <v>0</v>
          </cell>
          <cell r="L17">
            <v>0</v>
          </cell>
          <cell r="M17">
            <v>0</v>
          </cell>
        </row>
        <row r="18">
          <cell r="A18" t="str">
            <v>Current assets held for Sale</v>
          </cell>
          <cell r="B18">
            <v>0</v>
          </cell>
          <cell r="C18">
            <v>0</v>
          </cell>
          <cell r="D18">
            <v>0</v>
          </cell>
          <cell r="E18">
            <v>0</v>
          </cell>
          <cell r="F18">
            <v>0</v>
          </cell>
          <cell r="G18">
            <v>0</v>
          </cell>
          <cell r="H18">
            <v>0</v>
          </cell>
          <cell r="I18">
            <v>0</v>
          </cell>
          <cell r="J18">
            <v>50350058</v>
          </cell>
          <cell r="K18">
            <v>0</v>
          </cell>
          <cell r="L18">
            <v>0</v>
          </cell>
          <cell r="M18">
            <v>0</v>
          </cell>
        </row>
        <row r="19">
          <cell r="A19" t="str">
            <v>Current Assets</v>
          </cell>
          <cell r="B19">
            <v>696741992.40999997</v>
          </cell>
          <cell r="C19">
            <v>684929477.90999985</v>
          </cell>
          <cell r="D19">
            <v>663493760.13999999</v>
          </cell>
          <cell r="E19">
            <v>634392591.5</v>
          </cell>
          <cell r="F19">
            <v>862324474.3499999</v>
          </cell>
          <cell r="G19">
            <v>847801945.47000003</v>
          </cell>
          <cell r="H19">
            <v>918507267.63000011</v>
          </cell>
          <cell r="I19">
            <v>896703412.16999984</v>
          </cell>
          <cell r="J19">
            <v>889530918.67999995</v>
          </cell>
          <cell r="K19">
            <v>879504869.19000006</v>
          </cell>
          <cell r="L19">
            <v>836019774.98999989</v>
          </cell>
          <cell r="M19">
            <v>805311522.44000006</v>
          </cell>
        </row>
        <row r="20">
          <cell r="A20" t="str">
            <v>Current Investments</v>
          </cell>
          <cell r="B20">
            <v>0</v>
          </cell>
          <cell r="C20">
            <v>0</v>
          </cell>
          <cell r="D20">
            <v>0</v>
          </cell>
          <cell r="E20">
            <v>0</v>
          </cell>
          <cell r="F20">
            <v>0</v>
          </cell>
          <cell r="G20">
            <v>0</v>
          </cell>
          <cell r="H20">
            <v>0</v>
          </cell>
          <cell r="I20">
            <v>0</v>
          </cell>
          <cell r="J20">
            <v>0</v>
          </cell>
          <cell r="K20">
            <v>0</v>
          </cell>
          <cell r="L20">
            <v>0</v>
          </cell>
          <cell r="M20">
            <v>0</v>
          </cell>
        </row>
        <row r="21">
          <cell r="A21" t="str">
            <v>PPE cost</v>
          </cell>
          <cell r="B21">
            <v>3844943913.7099996</v>
          </cell>
          <cell r="C21">
            <v>3851204960.4900007</v>
          </cell>
          <cell r="D21">
            <v>3862555857.1900001</v>
          </cell>
          <cell r="E21">
            <v>3875289382.499999</v>
          </cell>
          <cell r="F21">
            <v>3902379489.3299999</v>
          </cell>
          <cell r="G21">
            <v>3882925713.7599993</v>
          </cell>
          <cell r="H21">
            <v>3909575403.6900001</v>
          </cell>
          <cell r="I21">
            <v>3934707251.210001</v>
          </cell>
          <cell r="J21">
            <v>3963299326.0200005</v>
          </cell>
          <cell r="K21">
            <v>3983394314.3599997</v>
          </cell>
          <cell r="L21">
            <v>4016334808.6600003</v>
          </cell>
          <cell r="M21">
            <v>4096294969.4999995</v>
          </cell>
        </row>
        <row r="22">
          <cell r="A22" t="str">
            <v>PPE CWIP</v>
          </cell>
          <cell r="B22">
            <v>121836302.71000001</v>
          </cell>
          <cell r="C22">
            <v>142178018.84999999</v>
          </cell>
          <cell r="D22">
            <v>162871524.08000001</v>
          </cell>
          <cell r="E22">
            <v>171296378.17000002</v>
          </cell>
          <cell r="F22">
            <v>194931800.42000002</v>
          </cell>
          <cell r="G22">
            <v>186535845.97999996</v>
          </cell>
          <cell r="H22">
            <v>208072564.42999998</v>
          </cell>
          <cell r="I22">
            <v>212998716.89000002</v>
          </cell>
          <cell r="J22">
            <v>218192578.62</v>
          </cell>
          <cell r="K22">
            <v>235567910.84999999</v>
          </cell>
          <cell r="L22">
            <v>241087157.22999999</v>
          </cell>
          <cell r="M22">
            <v>218727939.55000001</v>
          </cell>
        </row>
        <row r="23">
          <cell r="A23" t="str">
            <v>PPE Accum Depn</v>
          </cell>
          <cell r="B23">
            <v>-2050992217.8100007</v>
          </cell>
          <cell r="C23">
            <v>-2063083343.0100002</v>
          </cell>
          <cell r="D23">
            <v>-2075510494.0799999</v>
          </cell>
          <cell r="E23">
            <v>-2087807293.7499995</v>
          </cell>
          <cell r="F23">
            <v>-2110204464.4399998</v>
          </cell>
          <cell r="G23">
            <v>-2100303232.6900003</v>
          </cell>
          <cell r="H23">
            <v>-2122622103.3599994</v>
          </cell>
          <cell r="I23">
            <v>-2134984022.5399997</v>
          </cell>
          <cell r="J23">
            <v>-2147782670.9899993</v>
          </cell>
          <cell r="K23">
            <v>-2160730342.4100003</v>
          </cell>
          <cell r="L23">
            <v>-2172556219.9100003</v>
          </cell>
          <cell r="M23">
            <v>-2186246609.5700006</v>
          </cell>
        </row>
        <row r="24">
          <cell r="A24" t="str">
            <v>Property, plant and equipment, net</v>
          </cell>
          <cell r="B24">
            <v>1915787998.6099989</v>
          </cell>
          <cell r="C24">
            <v>1930299636.3300004</v>
          </cell>
          <cell r="D24">
            <v>1949916887.1900001</v>
          </cell>
          <cell r="E24">
            <v>1958778466.9199996</v>
          </cell>
          <cell r="F24">
            <v>1987106825.3100002</v>
          </cell>
          <cell r="G24">
            <v>1969158327.049999</v>
          </cell>
          <cell r="H24">
            <v>1995025864.7600005</v>
          </cell>
          <cell r="I24">
            <v>2012721945.5600011</v>
          </cell>
          <cell r="J24">
            <v>2033709233.650001</v>
          </cell>
          <cell r="K24">
            <v>2058231882.7999992</v>
          </cell>
          <cell r="L24">
            <v>2084865745.98</v>
          </cell>
          <cell r="M24">
            <v>2128776299.4799986</v>
          </cell>
        </row>
        <row r="25">
          <cell r="A25" t="str">
            <v>Intang Cost</v>
          </cell>
          <cell r="B25">
            <v>151493736.75999999</v>
          </cell>
          <cell r="C25">
            <v>151494966.75999999</v>
          </cell>
          <cell r="D25">
            <v>151494966.75999999</v>
          </cell>
          <cell r="E25">
            <v>151527766.75999999</v>
          </cell>
          <cell r="F25">
            <v>161657915.72999999</v>
          </cell>
          <cell r="G25">
            <v>156925855.22</v>
          </cell>
          <cell r="H25">
            <v>161581061.63</v>
          </cell>
          <cell r="I25">
            <v>168678857.57999998</v>
          </cell>
          <cell r="J25">
            <v>172594947.96000001</v>
          </cell>
          <cell r="K25">
            <v>173412299.03999999</v>
          </cell>
          <cell r="L25">
            <v>174337217.66999999</v>
          </cell>
          <cell r="M25">
            <v>179130331.80000001</v>
          </cell>
        </row>
        <row r="26">
          <cell r="A26" t="str">
            <v>Intang CWIP</v>
          </cell>
          <cell r="B26">
            <v>40773408.409999996</v>
          </cell>
          <cell r="C26">
            <v>42831415.659999996</v>
          </cell>
          <cell r="D26">
            <v>46227759.740000002</v>
          </cell>
          <cell r="E26">
            <v>48342612.609999999</v>
          </cell>
          <cell r="F26">
            <v>43350266.18</v>
          </cell>
          <cell r="G26">
            <v>45352969.939999998</v>
          </cell>
          <cell r="H26">
            <v>44798556.979999997</v>
          </cell>
          <cell r="I26">
            <v>39055871.350000001</v>
          </cell>
          <cell r="J26">
            <v>37861572.590000004</v>
          </cell>
          <cell r="K26">
            <v>39039652.060000002</v>
          </cell>
          <cell r="L26">
            <v>39975310.229999997</v>
          </cell>
          <cell r="M26">
            <v>41069456.670000002</v>
          </cell>
        </row>
        <row r="27">
          <cell r="A27" t="str">
            <v>Intang Acc Am</v>
          </cell>
          <cell r="B27">
            <v>-119006744.67</v>
          </cell>
          <cell r="C27">
            <v>-119977969.23</v>
          </cell>
          <cell r="D27">
            <v>-120894888.81999999</v>
          </cell>
          <cell r="E27">
            <v>-121803753.67</v>
          </cell>
          <cell r="F27">
            <v>-123873352.91999999</v>
          </cell>
          <cell r="G27">
            <v>-122800378.36999999</v>
          </cell>
          <cell r="H27">
            <v>-124940822.72000001</v>
          </cell>
          <cell r="I27">
            <v>-126124386.46000001</v>
          </cell>
          <cell r="J27">
            <v>-127529840.2</v>
          </cell>
          <cell r="K27">
            <v>-128949118.82000001</v>
          </cell>
          <cell r="L27">
            <v>-131432768.58</v>
          </cell>
          <cell r="M27">
            <v>-134203667.34</v>
          </cell>
        </row>
        <row r="28">
          <cell r="A28" t="str">
            <v>Intangible assets, net</v>
          </cell>
          <cell r="B28">
            <v>73260400.499999985</v>
          </cell>
          <cell r="C28">
            <v>74348413.189999983</v>
          </cell>
          <cell r="D28">
            <v>76827837.680000007</v>
          </cell>
          <cell r="E28">
            <v>78066625.700000003</v>
          </cell>
          <cell r="F28">
            <v>81134828.99000001</v>
          </cell>
          <cell r="G28">
            <v>79478446.790000007</v>
          </cell>
          <cell r="H28">
            <v>81438795.889999971</v>
          </cell>
          <cell r="I28">
            <v>81610342.469999969</v>
          </cell>
          <cell r="J28">
            <v>82926680.350000009</v>
          </cell>
          <cell r="K28">
            <v>83502832.279999986</v>
          </cell>
          <cell r="L28">
            <v>82879759.319999978</v>
          </cell>
          <cell r="M28">
            <v>85996121.130000025</v>
          </cell>
        </row>
        <row r="29">
          <cell r="A29" t="str">
            <v>Investments</v>
          </cell>
          <cell r="B29">
            <v>47930002</v>
          </cell>
          <cell r="C29">
            <v>47929912</v>
          </cell>
          <cell r="D29">
            <v>47929912</v>
          </cell>
          <cell r="E29">
            <v>47929912</v>
          </cell>
          <cell r="F29">
            <v>47929912</v>
          </cell>
          <cell r="G29">
            <v>47929912</v>
          </cell>
          <cell r="H29">
            <v>47929912</v>
          </cell>
          <cell r="I29">
            <v>47929912</v>
          </cell>
          <cell r="J29">
            <v>0</v>
          </cell>
          <cell r="K29">
            <v>0</v>
          </cell>
          <cell r="L29">
            <v>0</v>
          </cell>
          <cell r="M29">
            <v>0</v>
          </cell>
        </row>
        <row r="30">
          <cell r="A30" t="str">
            <v>Regulatory Assets</v>
          </cell>
          <cell r="B30">
            <v>69184004.230000004</v>
          </cell>
          <cell r="C30">
            <v>70847003.280000001</v>
          </cell>
          <cell r="D30">
            <v>80639803.019999996</v>
          </cell>
          <cell r="E30">
            <v>85985180.829999983</v>
          </cell>
          <cell r="F30">
            <v>88358865.74000001</v>
          </cell>
          <cell r="G30">
            <v>78874153.739999995</v>
          </cell>
          <cell r="H30">
            <v>89032086.080000013</v>
          </cell>
          <cell r="I30">
            <v>89279876.950000003</v>
          </cell>
          <cell r="J30">
            <v>89193611.25</v>
          </cell>
          <cell r="K30">
            <v>100400512.7</v>
          </cell>
          <cell r="L30">
            <v>86400479.849999994</v>
          </cell>
          <cell r="M30">
            <v>85112650.61999999</v>
          </cell>
        </row>
        <row r="31">
          <cell r="A31" t="str">
            <v>Other assets</v>
          </cell>
          <cell r="B31">
            <v>7451601.71</v>
          </cell>
          <cell r="C31">
            <v>7441205.3799999999</v>
          </cell>
          <cell r="D31">
            <v>7433849.0499999998</v>
          </cell>
          <cell r="E31">
            <v>7426492.7199999997</v>
          </cell>
          <cell r="F31">
            <v>7786780.0599999996</v>
          </cell>
          <cell r="G31">
            <v>7831636.3899999997</v>
          </cell>
          <cell r="H31">
            <v>7741923.7300000004</v>
          </cell>
          <cell r="I31">
            <v>7697067.4000000004</v>
          </cell>
          <cell r="J31">
            <v>7652211.0700000003</v>
          </cell>
          <cell r="K31">
            <v>7607354.7400000002</v>
          </cell>
          <cell r="L31">
            <v>7562498.4100000001</v>
          </cell>
          <cell r="M31">
            <v>7517642.0800000001</v>
          </cell>
        </row>
        <row r="32">
          <cell r="A32" t="str">
            <v>Long-term notes receivable from related party</v>
          </cell>
          <cell r="B32">
            <v>0</v>
          </cell>
          <cell r="C32">
            <v>0</v>
          </cell>
          <cell r="D32">
            <v>0</v>
          </cell>
          <cell r="E32">
            <v>0</v>
          </cell>
          <cell r="F32">
            <v>0</v>
          </cell>
          <cell r="G32">
            <v>0</v>
          </cell>
          <cell r="H32">
            <v>0</v>
          </cell>
          <cell r="I32">
            <v>0</v>
          </cell>
          <cell r="J32">
            <v>0</v>
          </cell>
          <cell r="K32">
            <v>0</v>
          </cell>
          <cell r="L32">
            <v>0</v>
          </cell>
          <cell r="M32">
            <v>0</v>
          </cell>
        </row>
        <row r="33">
          <cell r="A33" t="str">
            <v>Long-term promissory notes receivable from related party</v>
          </cell>
          <cell r="B33">
            <v>0</v>
          </cell>
          <cell r="C33">
            <v>0</v>
          </cell>
          <cell r="D33">
            <v>0</v>
          </cell>
          <cell r="E33">
            <v>0</v>
          </cell>
          <cell r="F33">
            <v>0</v>
          </cell>
          <cell r="G33">
            <v>0</v>
          </cell>
          <cell r="H33">
            <v>0</v>
          </cell>
          <cell r="I33">
            <v>0</v>
          </cell>
          <cell r="J33">
            <v>0</v>
          </cell>
          <cell r="K33">
            <v>0</v>
          </cell>
          <cell r="L33">
            <v>0</v>
          </cell>
          <cell r="M33">
            <v>0</v>
          </cell>
        </row>
        <row r="34">
          <cell r="A34" t="str">
            <v>Future income tax asset long-term</v>
          </cell>
          <cell r="B34">
            <v>253148996.86000001</v>
          </cell>
          <cell r="C34">
            <v>253149596.86000001</v>
          </cell>
          <cell r="D34">
            <v>251807485.86000001</v>
          </cell>
          <cell r="E34">
            <v>251807485.86000001</v>
          </cell>
          <cell r="F34">
            <v>249742135.86000001</v>
          </cell>
          <cell r="G34">
            <v>251807485.86000001</v>
          </cell>
          <cell r="H34">
            <v>249742135.86000001</v>
          </cell>
          <cell r="I34">
            <v>249742135.86000001</v>
          </cell>
          <cell r="J34">
            <v>247927547.86000001</v>
          </cell>
          <cell r="K34">
            <v>247927547.86000001</v>
          </cell>
          <cell r="L34">
            <v>247927547.86000001</v>
          </cell>
          <cell r="M34">
            <v>256146311.86000001</v>
          </cell>
        </row>
        <row r="35">
          <cell r="A35" t="str">
            <v>LT assets Held for Sale</v>
          </cell>
          <cell r="B35">
            <v>5258996.71</v>
          </cell>
          <cell r="C35">
            <v>5258586.71</v>
          </cell>
          <cell r="D35">
            <v>5258486.71</v>
          </cell>
          <cell r="E35">
            <v>5258486.71</v>
          </cell>
          <cell r="F35">
            <v>0</v>
          </cell>
          <cell r="G35">
            <v>5258486.71</v>
          </cell>
          <cell r="H35">
            <v>0</v>
          </cell>
          <cell r="I35">
            <v>0</v>
          </cell>
          <cell r="J35">
            <v>0</v>
          </cell>
          <cell r="K35">
            <v>0</v>
          </cell>
          <cell r="L35">
            <v>0</v>
          </cell>
          <cell r="M35">
            <v>0</v>
          </cell>
        </row>
        <row r="36">
          <cell r="A36" t="str">
            <v>LT assets of Disc Ops</v>
          </cell>
          <cell r="B36">
            <v>0</v>
          </cell>
          <cell r="C36">
            <v>0</v>
          </cell>
          <cell r="D36">
            <v>0</v>
          </cell>
          <cell r="E36">
            <v>0</v>
          </cell>
          <cell r="F36">
            <v>0</v>
          </cell>
          <cell r="G36">
            <v>0</v>
          </cell>
          <cell r="H36">
            <v>0</v>
          </cell>
          <cell r="I36">
            <v>0</v>
          </cell>
          <cell r="J36">
            <v>0</v>
          </cell>
          <cell r="K36">
            <v>0</v>
          </cell>
          <cell r="L36">
            <v>0</v>
          </cell>
          <cell r="M36">
            <v>0</v>
          </cell>
        </row>
        <row r="37">
          <cell r="A37" t="str">
            <v>Long-Term Assets</v>
          </cell>
          <cell r="B37">
            <v>2372022000.6199989</v>
          </cell>
          <cell r="C37">
            <v>2389274353.7500005</v>
          </cell>
          <cell r="D37">
            <v>2419814261.5100007</v>
          </cell>
          <cell r="E37">
            <v>2435252650.7399998</v>
          </cell>
          <cell r="F37">
            <v>2462059347.96</v>
          </cell>
          <cell r="G37">
            <v>2440338448.539999</v>
          </cell>
          <cell r="H37">
            <v>2470910718.3200006</v>
          </cell>
          <cell r="I37">
            <v>2488981280.2400012</v>
          </cell>
          <cell r="J37">
            <v>2461409284.1800013</v>
          </cell>
          <cell r="K37">
            <v>2497670130.3799992</v>
          </cell>
          <cell r="L37">
            <v>2509636031.4200001</v>
          </cell>
          <cell r="M37">
            <v>2563549025.1699986</v>
          </cell>
        </row>
        <row r="38">
          <cell r="A38" t="str">
            <v>Long-Term Investments</v>
          </cell>
          <cell r="B38">
            <v>-11.53999992646277</v>
          </cell>
          <cell r="C38">
            <v>0</v>
          </cell>
          <cell r="D38">
            <v>0</v>
          </cell>
          <cell r="E38">
            <v>0</v>
          </cell>
          <cell r="F38">
            <v>0</v>
          </cell>
          <cell r="G38">
            <v>0</v>
          </cell>
          <cell r="H38">
            <v>0</v>
          </cell>
          <cell r="I38">
            <v>0</v>
          </cell>
          <cell r="J38">
            <v>0</v>
          </cell>
          <cell r="K38">
            <v>0</v>
          </cell>
          <cell r="L38">
            <v>0</v>
          </cell>
          <cell r="M38">
            <v>0</v>
          </cell>
        </row>
        <row r="39">
          <cell r="A39" t="str">
            <v>Assets</v>
          </cell>
          <cell r="B39">
            <v>3068763981.4899988</v>
          </cell>
          <cell r="C39">
            <v>3074203831.6600003</v>
          </cell>
          <cell r="D39">
            <v>3083308021.6500006</v>
          </cell>
          <cell r="E39">
            <v>3069645242.2399998</v>
          </cell>
          <cell r="F39">
            <v>3324383822.3099999</v>
          </cell>
          <cell r="G39">
            <v>3288140394.0099993</v>
          </cell>
          <cell r="H39">
            <v>3389417985.9500008</v>
          </cell>
          <cell r="I39">
            <v>3385684692.4100008</v>
          </cell>
          <cell r="J39">
            <v>3350940202.8600011</v>
          </cell>
          <cell r="K39">
            <v>3377174999.5699992</v>
          </cell>
          <cell r="L39">
            <v>3345655806.4099998</v>
          </cell>
          <cell r="M39">
            <v>3368860547.6099987</v>
          </cell>
        </row>
        <row r="40">
          <cell r="A40" t="str">
            <v>Bank indebtedness</v>
          </cell>
          <cell r="B40">
            <v>0</v>
          </cell>
          <cell r="C40">
            <v>0</v>
          </cell>
          <cell r="D40">
            <v>0</v>
          </cell>
          <cell r="E40">
            <v>0</v>
          </cell>
          <cell r="F40">
            <v>0</v>
          </cell>
          <cell r="G40">
            <v>0</v>
          </cell>
          <cell r="H40">
            <v>0</v>
          </cell>
          <cell r="I40">
            <v>0</v>
          </cell>
          <cell r="J40">
            <v>0</v>
          </cell>
          <cell r="K40">
            <v>0</v>
          </cell>
          <cell r="L40">
            <v>0</v>
          </cell>
          <cell r="M40">
            <v>0</v>
          </cell>
        </row>
        <row r="41">
          <cell r="A41" t="str">
            <v>AP and Accrued Liabilities</v>
          </cell>
          <cell r="B41">
            <v>-313353000.85000002</v>
          </cell>
          <cell r="C41">
            <v>-314771225.29999989</v>
          </cell>
          <cell r="D41">
            <v>-331408352.11999995</v>
          </cell>
          <cell r="E41">
            <v>-301914842.98999995</v>
          </cell>
          <cell r="F41">
            <v>-343478220.28000009</v>
          </cell>
          <cell r="G41">
            <v>-314155087.52999991</v>
          </cell>
          <cell r="H41">
            <v>-372735111.94</v>
          </cell>
          <cell r="I41">
            <v>-372942673.23999995</v>
          </cell>
          <cell r="J41">
            <v>-359244167.35999995</v>
          </cell>
          <cell r="K41">
            <v>-381327563.80000001</v>
          </cell>
          <cell r="L41">
            <v>-343978763.22999996</v>
          </cell>
          <cell r="M41">
            <v>-373542441.77999991</v>
          </cell>
        </row>
        <row r="42">
          <cell r="A42" t="str">
            <v>Current portion of other liabilities</v>
          </cell>
          <cell r="B42">
            <v>-19375998.630000003</v>
          </cell>
          <cell r="C42">
            <v>-19226542.750000004</v>
          </cell>
          <cell r="D42">
            <v>-19540970.639999997</v>
          </cell>
          <cell r="E42">
            <v>-19442366.169999998</v>
          </cell>
          <cell r="F42">
            <v>-20464736.220000003</v>
          </cell>
          <cell r="G42">
            <v>-19425292.020000003</v>
          </cell>
          <cell r="H42">
            <v>-19997361.699999999</v>
          </cell>
          <cell r="I42">
            <v>-19997052.359999999</v>
          </cell>
          <cell r="J42">
            <v>-19763407.75</v>
          </cell>
          <cell r="K42">
            <v>-19807685.849999998</v>
          </cell>
          <cell r="L42">
            <v>-19749876.59</v>
          </cell>
          <cell r="M42">
            <v>-20366936.07</v>
          </cell>
        </row>
        <row r="43">
          <cell r="A43" t="str">
            <v>Current portion of regulatory liabilities</v>
          </cell>
          <cell r="B43">
            <v>0</v>
          </cell>
          <cell r="C43">
            <v>0</v>
          </cell>
          <cell r="D43">
            <v>0</v>
          </cell>
          <cell r="E43">
            <v>0</v>
          </cell>
          <cell r="F43">
            <v>0</v>
          </cell>
          <cell r="G43">
            <v>0</v>
          </cell>
          <cell r="H43">
            <v>0</v>
          </cell>
          <cell r="I43">
            <v>0</v>
          </cell>
          <cell r="J43">
            <v>0</v>
          </cell>
          <cell r="K43">
            <v>0</v>
          </cell>
          <cell r="L43">
            <v>0</v>
          </cell>
          <cell r="M43">
            <v>0</v>
          </cell>
        </row>
        <row r="44">
          <cell r="A44" t="str">
            <v>Dividend payable - City of Toronto</v>
          </cell>
          <cell r="B44">
            <v>0</v>
          </cell>
          <cell r="C44">
            <v>0</v>
          </cell>
          <cell r="D44">
            <v>0</v>
          </cell>
          <cell r="E44">
            <v>0</v>
          </cell>
          <cell r="F44">
            <v>0</v>
          </cell>
          <cell r="G44">
            <v>-6000000</v>
          </cell>
          <cell r="H44">
            <v>0</v>
          </cell>
          <cell r="I44">
            <v>-6000000</v>
          </cell>
          <cell r="J44">
            <v>0</v>
          </cell>
          <cell r="K44">
            <v>0</v>
          </cell>
          <cell r="L44">
            <v>-7000000</v>
          </cell>
          <cell r="M44">
            <v>0</v>
          </cell>
        </row>
        <row r="45">
          <cell r="A45" t="str">
            <v>Current portion of deferred revenue</v>
          </cell>
          <cell r="B45">
            <v>-581998.60000000009</v>
          </cell>
          <cell r="C45">
            <v>-3170182.61</v>
          </cell>
          <cell r="D45">
            <v>-2900018.9299999997</v>
          </cell>
          <cell r="E45">
            <v>-2802715.82</v>
          </cell>
          <cell r="F45">
            <v>-5432587.9199999999</v>
          </cell>
          <cell r="G45">
            <v>-2660369.1199999996</v>
          </cell>
          <cell r="H45">
            <v>-5201952.6999999993</v>
          </cell>
          <cell r="I45">
            <v>-4253894.2799999993</v>
          </cell>
          <cell r="J45">
            <v>-3335078.7899999996</v>
          </cell>
          <cell r="K45">
            <v>-2840224.88</v>
          </cell>
          <cell r="L45">
            <v>-2918150.0599999996</v>
          </cell>
          <cell r="M45">
            <v>-1418072.22</v>
          </cell>
        </row>
        <row r="46">
          <cell r="A46" t="str">
            <v>Current portion of Debenture</v>
          </cell>
          <cell r="B46">
            <v>0</v>
          </cell>
          <cell r="C46">
            <v>0</v>
          </cell>
          <cell r="D46">
            <v>0</v>
          </cell>
          <cell r="E46">
            <v>0</v>
          </cell>
          <cell r="F46">
            <v>0</v>
          </cell>
          <cell r="G46">
            <v>0</v>
          </cell>
          <cell r="H46">
            <v>0</v>
          </cell>
          <cell r="I46">
            <v>0</v>
          </cell>
          <cell r="J46">
            <v>0</v>
          </cell>
          <cell r="K46">
            <v>0</v>
          </cell>
          <cell r="L46">
            <v>0</v>
          </cell>
          <cell r="M46">
            <v>-245057000</v>
          </cell>
        </row>
        <row r="47">
          <cell r="A47" t="str">
            <v>Current portion of promissory note payable</v>
          </cell>
          <cell r="B47">
            <v>0</v>
          </cell>
          <cell r="C47">
            <v>0</v>
          </cell>
          <cell r="D47">
            <v>0</v>
          </cell>
          <cell r="E47">
            <v>0</v>
          </cell>
          <cell r="F47">
            <v>0</v>
          </cell>
          <cell r="G47">
            <v>0</v>
          </cell>
          <cell r="H47">
            <v>0</v>
          </cell>
          <cell r="I47">
            <v>0</v>
          </cell>
          <cell r="J47">
            <v>0</v>
          </cell>
          <cell r="K47">
            <v>0</v>
          </cell>
          <cell r="L47">
            <v>0</v>
          </cell>
          <cell r="M47">
            <v>0</v>
          </cell>
        </row>
        <row r="48">
          <cell r="A48" t="str">
            <v>Due to related party</v>
          </cell>
          <cell r="B48">
            <v>0</v>
          </cell>
          <cell r="C48">
            <v>0</v>
          </cell>
          <cell r="D48">
            <v>0</v>
          </cell>
          <cell r="E48">
            <v>0</v>
          </cell>
          <cell r="F48">
            <v>0</v>
          </cell>
          <cell r="G48">
            <v>0</v>
          </cell>
          <cell r="H48">
            <v>0</v>
          </cell>
          <cell r="I48">
            <v>0</v>
          </cell>
          <cell r="J48">
            <v>0</v>
          </cell>
          <cell r="K48">
            <v>0</v>
          </cell>
          <cell r="L48">
            <v>0</v>
          </cell>
          <cell r="M48">
            <v>0</v>
          </cell>
        </row>
        <row r="49">
          <cell r="A49" t="str">
            <v>Note payable to related party</v>
          </cell>
          <cell r="B49">
            <v>0</v>
          </cell>
          <cell r="C49">
            <v>0</v>
          </cell>
          <cell r="D49">
            <v>0</v>
          </cell>
          <cell r="E49">
            <v>0</v>
          </cell>
          <cell r="F49">
            <v>0</v>
          </cell>
          <cell r="G49">
            <v>0</v>
          </cell>
          <cell r="H49">
            <v>0</v>
          </cell>
          <cell r="I49">
            <v>0</v>
          </cell>
          <cell r="J49">
            <v>0</v>
          </cell>
          <cell r="K49">
            <v>0</v>
          </cell>
          <cell r="L49">
            <v>0</v>
          </cell>
          <cell r="M49">
            <v>0</v>
          </cell>
        </row>
        <row r="50">
          <cell r="A50" t="str">
            <v>Current Future income tax liabilities</v>
          </cell>
          <cell r="B50">
            <v>0</v>
          </cell>
          <cell r="C50">
            <v>0</v>
          </cell>
          <cell r="D50">
            <v>0</v>
          </cell>
          <cell r="E50">
            <v>0</v>
          </cell>
          <cell r="F50">
            <v>0</v>
          </cell>
          <cell r="G50">
            <v>0</v>
          </cell>
          <cell r="H50">
            <v>0</v>
          </cell>
          <cell r="I50">
            <v>0</v>
          </cell>
          <cell r="J50">
            <v>0</v>
          </cell>
          <cell r="K50">
            <v>0</v>
          </cell>
          <cell r="L50">
            <v>0</v>
          </cell>
          <cell r="M50">
            <v>0</v>
          </cell>
        </row>
        <row r="51">
          <cell r="A51" t="str">
            <v>Current liabilities of discontinued operations</v>
          </cell>
          <cell r="B51">
            <v>0</v>
          </cell>
          <cell r="C51">
            <v>0</v>
          </cell>
          <cell r="D51">
            <v>-1195939.47</v>
          </cell>
          <cell r="E51">
            <v>-1083394.44</v>
          </cell>
          <cell r="F51">
            <v>-1079269.44</v>
          </cell>
          <cell r="G51">
            <v>-1079269.44</v>
          </cell>
          <cell r="H51">
            <v>-809090.03</v>
          </cell>
          <cell r="I51">
            <v>-809090.03</v>
          </cell>
          <cell r="J51">
            <v>-0.02</v>
          </cell>
          <cell r="K51">
            <v>-0.02</v>
          </cell>
          <cell r="L51">
            <v>-0.02</v>
          </cell>
          <cell r="M51">
            <v>-0.02</v>
          </cell>
        </row>
        <row r="52">
          <cell r="A52" t="str">
            <v>Current Liabilities</v>
          </cell>
          <cell r="B52">
            <v>-333310998.08000004</v>
          </cell>
          <cell r="C52">
            <v>-337167950.65999991</v>
          </cell>
          <cell r="D52">
            <v>-355045281.15999997</v>
          </cell>
          <cell r="E52">
            <v>-325243319.41999996</v>
          </cell>
          <cell r="F52">
            <v>-370454813.86000013</v>
          </cell>
          <cell r="G52">
            <v>-343320018.1099999</v>
          </cell>
          <cell r="H52">
            <v>-398743516.36999995</v>
          </cell>
          <cell r="I52">
            <v>-404002709.90999991</v>
          </cell>
          <cell r="J52">
            <v>-382342653.91999996</v>
          </cell>
          <cell r="K52">
            <v>-403975474.55000001</v>
          </cell>
          <cell r="L52">
            <v>-373646789.89999992</v>
          </cell>
          <cell r="M52">
            <v>-640384450.08999991</v>
          </cell>
        </row>
        <row r="53">
          <cell r="A53" t="str">
            <v>Debentures</v>
          </cell>
          <cell r="B53">
            <v>-720531998.99000001</v>
          </cell>
          <cell r="C53">
            <v>-720589628.17999995</v>
          </cell>
          <cell r="D53">
            <v>-720647124.17999995</v>
          </cell>
          <cell r="E53">
            <v>-1210818897.1800001</v>
          </cell>
          <cell r="F53">
            <v>-1409430343.5899999</v>
          </cell>
          <cell r="G53">
            <v>-1409389068.1800001</v>
          </cell>
          <cell r="H53">
            <v>-1409490587.6900001</v>
          </cell>
          <cell r="I53">
            <v>-1409551121.6900001</v>
          </cell>
          <cell r="J53">
            <v>-1409652775.22</v>
          </cell>
          <cell r="K53">
            <v>-1409713976.6099999</v>
          </cell>
          <cell r="L53">
            <v>-1409775346.6099999</v>
          </cell>
          <cell r="M53">
            <v>-1164779887.54</v>
          </cell>
        </row>
        <row r="54">
          <cell r="A54" t="str">
            <v>Promissory note payable</v>
          </cell>
          <cell r="B54">
            <v>-490114997.5</v>
          </cell>
          <cell r="C54">
            <v>-490115477.5</v>
          </cell>
          <cell r="D54">
            <v>-490115477.5</v>
          </cell>
          <cell r="E54">
            <v>0</v>
          </cell>
          <cell r="F54">
            <v>0</v>
          </cell>
          <cell r="G54">
            <v>0</v>
          </cell>
          <cell r="H54">
            <v>0</v>
          </cell>
          <cell r="I54">
            <v>0</v>
          </cell>
          <cell r="J54">
            <v>0</v>
          </cell>
          <cell r="K54">
            <v>0</v>
          </cell>
          <cell r="L54">
            <v>0</v>
          </cell>
          <cell r="M54">
            <v>0</v>
          </cell>
        </row>
        <row r="55">
          <cell r="A55" t="str">
            <v>Long-term note payable to related party</v>
          </cell>
          <cell r="B55">
            <v>0</v>
          </cell>
          <cell r="C55">
            <v>0</v>
          </cell>
          <cell r="D55">
            <v>0</v>
          </cell>
          <cell r="E55">
            <v>0</v>
          </cell>
          <cell r="F55">
            <v>0</v>
          </cell>
          <cell r="G55">
            <v>0</v>
          </cell>
          <cell r="H55">
            <v>0</v>
          </cell>
          <cell r="I55">
            <v>0</v>
          </cell>
          <cell r="J55">
            <v>0</v>
          </cell>
          <cell r="K55">
            <v>0</v>
          </cell>
          <cell r="L55">
            <v>0</v>
          </cell>
          <cell r="M55">
            <v>0</v>
          </cell>
        </row>
        <row r="56">
          <cell r="A56" t="str">
            <v>Long-term promissory note payable to related party</v>
          </cell>
          <cell r="B56">
            <v>0</v>
          </cell>
          <cell r="C56">
            <v>0</v>
          </cell>
          <cell r="D56">
            <v>0</v>
          </cell>
          <cell r="E56">
            <v>0</v>
          </cell>
          <cell r="F56">
            <v>0</v>
          </cell>
          <cell r="G56">
            <v>0</v>
          </cell>
          <cell r="H56">
            <v>0</v>
          </cell>
          <cell r="I56">
            <v>0</v>
          </cell>
          <cell r="J56">
            <v>0</v>
          </cell>
          <cell r="K56">
            <v>0</v>
          </cell>
          <cell r="L56">
            <v>0</v>
          </cell>
          <cell r="M56">
            <v>0</v>
          </cell>
        </row>
        <row r="57">
          <cell r="A57" t="str">
            <v>Post-employment benefits</v>
          </cell>
          <cell r="B57">
            <v>-162108997.27999997</v>
          </cell>
          <cell r="C57">
            <v>-162270582.32999998</v>
          </cell>
          <cell r="D57">
            <v>-163331653.79000002</v>
          </cell>
          <cell r="E57">
            <v>-164026952.07999998</v>
          </cell>
          <cell r="F57">
            <v>-165580000</v>
          </cell>
          <cell r="G57">
            <v>-164621619.94</v>
          </cell>
          <cell r="H57">
            <v>-166083902.74000001</v>
          </cell>
          <cell r="I57">
            <v>-166952573.05999997</v>
          </cell>
          <cell r="J57">
            <v>-167760000</v>
          </cell>
          <cell r="K57">
            <v>-168514889.87000003</v>
          </cell>
          <cell r="L57">
            <v>-169344601.84</v>
          </cell>
          <cell r="M57">
            <v>-169896999.99999997</v>
          </cell>
        </row>
        <row r="58">
          <cell r="A58" t="str">
            <v>Regulatory liability</v>
          </cell>
          <cell r="B58">
            <v>-313592003.74000001</v>
          </cell>
          <cell r="C58">
            <v>-319033013.21000004</v>
          </cell>
          <cell r="D58">
            <v>-307200124.50999999</v>
          </cell>
          <cell r="E58">
            <v>-322744801.25999999</v>
          </cell>
          <cell r="F58">
            <v>-315619315.90999997</v>
          </cell>
          <cell r="G58">
            <v>-322648505.25</v>
          </cell>
          <cell r="H58">
            <v>-335540503.34000003</v>
          </cell>
          <cell r="I58">
            <v>-321275407.10000002</v>
          </cell>
          <cell r="J58">
            <v>-305244432.68000001</v>
          </cell>
          <cell r="K58">
            <v>-297546830.89999998</v>
          </cell>
          <cell r="L58">
            <v>-295753318.14999998</v>
          </cell>
          <cell r="M58">
            <v>-303952772.13999999</v>
          </cell>
        </row>
        <row r="59">
          <cell r="A59" t="str">
            <v>Other long-term liabilities</v>
          </cell>
          <cell r="B59">
            <v>0</v>
          </cell>
          <cell r="C59">
            <v>0</v>
          </cell>
          <cell r="D59">
            <v>-1225433.77</v>
          </cell>
          <cell r="E59">
            <v>-1142165.3599999999</v>
          </cell>
          <cell r="F59">
            <v>-978012.04</v>
          </cell>
          <cell r="G59">
            <v>-1060337.8199999998</v>
          </cell>
          <cell r="H59">
            <v>-934669.35</v>
          </cell>
          <cell r="I59">
            <v>-855018.56</v>
          </cell>
          <cell r="J59">
            <v>-819914.69</v>
          </cell>
          <cell r="K59">
            <v>-740396.62</v>
          </cell>
          <cell r="L59">
            <v>-699977.56</v>
          </cell>
          <cell r="M59">
            <v>0</v>
          </cell>
        </row>
        <row r="60">
          <cell r="A60" t="str">
            <v>Asset retirement obligations</v>
          </cell>
          <cell r="B60">
            <v>-7551995.3100000005</v>
          </cell>
          <cell r="C60">
            <v>-7552325.3100000005</v>
          </cell>
          <cell r="D60">
            <v>-7195390.7300000004</v>
          </cell>
          <cell r="E60">
            <v>-7120750.7300000004</v>
          </cell>
          <cell r="F60">
            <v>-7146162.04</v>
          </cell>
          <cell r="G60">
            <v>-7120750.7300000004</v>
          </cell>
          <cell r="H60">
            <v>-7146162.04</v>
          </cell>
          <cell r="I60">
            <v>-7146162.04</v>
          </cell>
          <cell r="J60">
            <v>-5978033.6800000006</v>
          </cell>
          <cell r="K60">
            <v>-5978033.6800000006</v>
          </cell>
          <cell r="L60">
            <v>-5804180.9000000004</v>
          </cell>
          <cell r="M60">
            <v>-5004769.8500000006</v>
          </cell>
        </row>
        <row r="61">
          <cell r="A61" t="str">
            <v>Customers' advance deposits</v>
          </cell>
          <cell r="B61">
            <v>-36481995.530000001</v>
          </cell>
          <cell r="C61">
            <v>-28501660.350000001</v>
          </cell>
          <cell r="D61">
            <v>-33742508.280000001</v>
          </cell>
          <cell r="E61">
            <v>-35310043.409999996</v>
          </cell>
          <cell r="F61">
            <v>-40530782.270000003</v>
          </cell>
          <cell r="G61">
            <v>-36497033.910000004</v>
          </cell>
          <cell r="H61">
            <v>-43784110.870000005</v>
          </cell>
          <cell r="I61">
            <v>-44564960.409999996</v>
          </cell>
          <cell r="J61">
            <v>-42811096.020000003</v>
          </cell>
          <cell r="K61">
            <v>-44945682.580000006</v>
          </cell>
          <cell r="L61">
            <v>-46329968.25</v>
          </cell>
          <cell r="M61">
            <v>-45461720.670000002</v>
          </cell>
        </row>
        <row r="62">
          <cell r="A62" t="str">
            <v>Deferred Revenue</v>
          </cell>
          <cell r="B62">
            <v>0</v>
          </cell>
          <cell r="C62">
            <v>0</v>
          </cell>
          <cell r="D62">
            <v>0</v>
          </cell>
          <cell r="E62">
            <v>0</v>
          </cell>
          <cell r="F62">
            <v>0</v>
          </cell>
          <cell r="G62">
            <v>0</v>
          </cell>
          <cell r="H62">
            <v>0</v>
          </cell>
          <cell r="I62">
            <v>0</v>
          </cell>
          <cell r="J62">
            <v>0</v>
          </cell>
          <cell r="K62">
            <v>0</v>
          </cell>
          <cell r="L62">
            <v>0</v>
          </cell>
          <cell r="M62">
            <v>0</v>
          </cell>
        </row>
        <row r="63">
          <cell r="A63" t="str">
            <v>Non-Controlling Minority Int</v>
          </cell>
          <cell r="B63">
            <v>0</v>
          </cell>
          <cell r="C63">
            <v>0</v>
          </cell>
          <cell r="D63">
            <v>0</v>
          </cell>
          <cell r="E63">
            <v>0</v>
          </cell>
          <cell r="F63">
            <v>0</v>
          </cell>
          <cell r="G63">
            <v>0</v>
          </cell>
          <cell r="H63">
            <v>0</v>
          </cell>
          <cell r="I63">
            <v>0</v>
          </cell>
          <cell r="J63">
            <v>0</v>
          </cell>
          <cell r="K63">
            <v>0</v>
          </cell>
          <cell r="L63">
            <v>0</v>
          </cell>
          <cell r="M63">
            <v>0</v>
          </cell>
        </row>
        <row r="64">
          <cell r="A64" t="str">
            <v>Future income tax liabilities</v>
          </cell>
          <cell r="B64">
            <v>1</v>
          </cell>
          <cell r="C64">
            <v>1</v>
          </cell>
          <cell r="D64">
            <v>1</v>
          </cell>
          <cell r="E64">
            <v>1</v>
          </cell>
          <cell r="F64">
            <v>1</v>
          </cell>
          <cell r="G64">
            <v>1</v>
          </cell>
          <cell r="H64">
            <v>1</v>
          </cell>
          <cell r="I64">
            <v>1</v>
          </cell>
          <cell r="J64">
            <v>1</v>
          </cell>
          <cell r="K64">
            <v>1</v>
          </cell>
          <cell r="L64">
            <v>1</v>
          </cell>
          <cell r="M64">
            <v>1</v>
          </cell>
        </row>
        <row r="65">
          <cell r="A65" t="str">
            <v>Long-term liabilities of discontinued operations</v>
          </cell>
          <cell r="B65">
            <v>0</v>
          </cell>
          <cell r="C65">
            <v>0</v>
          </cell>
          <cell r="D65">
            <v>0</v>
          </cell>
          <cell r="E65">
            <v>0</v>
          </cell>
          <cell r="F65">
            <v>0</v>
          </cell>
          <cell r="G65">
            <v>0</v>
          </cell>
          <cell r="H65">
            <v>0</v>
          </cell>
          <cell r="I65">
            <v>0</v>
          </cell>
          <cell r="J65">
            <v>0</v>
          </cell>
          <cell r="K65">
            <v>0</v>
          </cell>
          <cell r="L65">
            <v>0</v>
          </cell>
          <cell r="M65">
            <v>0</v>
          </cell>
        </row>
        <row r="66">
          <cell r="A66" t="str">
            <v>Long-Term Liabilities</v>
          </cell>
          <cell r="B66">
            <v>-1730381987.3499999</v>
          </cell>
          <cell r="C66">
            <v>-1728062685.8799996</v>
          </cell>
          <cell r="D66">
            <v>-1723457711.7599998</v>
          </cell>
          <cell r="E66">
            <v>-1741163609.02</v>
          </cell>
          <cell r="F66">
            <v>-1939284614.8499999</v>
          </cell>
          <cell r="G66">
            <v>-1941337314.8300002</v>
          </cell>
          <cell r="H66">
            <v>-1962979935.0299997</v>
          </cell>
          <cell r="I66">
            <v>-1950345241.8599999</v>
          </cell>
          <cell r="J66">
            <v>-1932266251.2900002</v>
          </cell>
          <cell r="K66">
            <v>-1927439809.26</v>
          </cell>
          <cell r="L66">
            <v>-1927707392.3099999</v>
          </cell>
          <cell r="M66">
            <v>-1689096149.1999998</v>
          </cell>
        </row>
        <row r="67">
          <cell r="A67" t="str">
            <v>Liabilities</v>
          </cell>
          <cell r="B67">
            <v>-2063692985.4299998</v>
          </cell>
          <cell r="C67">
            <v>-2065230636.5399995</v>
          </cell>
          <cell r="D67">
            <v>-2078502992.9199996</v>
          </cell>
          <cell r="E67">
            <v>-2066406928.4400001</v>
          </cell>
          <cell r="F67">
            <v>-2309739428.71</v>
          </cell>
          <cell r="G67">
            <v>-2284657332.9400001</v>
          </cell>
          <cell r="H67">
            <v>-2361723451.3999996</v>
          </cell>
          <cell r="I67">
            <v>-2354347951.77</v>
          </cell>
          <cell r="J67">
            <v>-2314608905.21</v>
          </cell>
          <cell r="K67">
            <v>-2331415283.8099999</v>
          </cell>
          <cell r="L67">
            <v>-2301354182.21</v>
          </cell>
          <cell r="M67">
            <v>-2329480599.29</v>
          </cell>
        </row>
        <row r="68">
          <cell r="A68" t="str">
            <v>Share Capital</v>
          </cell>
          <cell r="B68">
            <v>-567817000</v>
          </cell>
          <cell r="C68">
            <v>-567817000</v>
          </cell>
          <cell r="D68">
            <v>-567817000</v>
          </cell>
          <cell r="E68">
            <v>-567817000</v>
          </cell>
          <cell r="F68">
            <v>-567817000</v>
          </cell>
          <cell r="G68">
            <v>-567817000</v>
          </cell>
          <cell r="H68">
            <v>-567817000</v>
          </cell>
          <cell r="I68">
            <v>-567817000</v>
          </cell>
          <cell r="J68">
            <v>-567817000</v>
          </cell>
          <cell r="K68">
            <v>-567817000</v>
          </cell>
          <cell r="L68">
            <v>-567817000</v>
          </cell>
          <cell r="M68">
            <v>-567817000</v>
          </cell>
        </row>
        <row r="69">
          <cell r="A69" t="str">
            <v>Retained Earnings</v>
          </cell>
          <cell r="B69">
            <v>-437253996.06000012</v>
          </cell>
          <cell r="C69">
            <v>-441156195.12000006</v>
          </cell>
          <cell r="D69">
            <v>-436988028.7300002</v>
          </cell>
          <cell r="E69">
            <v>-435421313.80000001</v>
          </cell>
          <cell r="F69">
            <v>-446827393.59999973</v>
          </cell>
          <cell r="G69">
            <v>-435666061.07000011</v>
          </cell>
          <cell r="H69">
            <v>-459877534.55000001</v>
          </cell>
          <cell r="I69">
            <v>-463519740.64000052</v>
          </cell>
          <cell r="J69">
            <v>-468514297.65000093</v>
          </cell>
          <cell r="K69">
            <v>-477942715.76000094</v>
          </cell>
          <cell r="L69">
            <v>-476484124.19999963</v>
          </cell>
          <cell r="M69">
            <v>-471562448.32000071</v>
          </cell>
        </row>
        <row r="70">
          <cell r="A70" t="str">
            <v>Contributed Surplus</v>
          </cell>
          <cell r="B70">
            <v>0</v>
          </cell>
          <cell r="C70">
            <v>0</v>
          </cell>
          <cell r="D70">
            <v>0</v>
          </cell>
          <cell r="E70">
            <v>0</v>
          </cell>
          <cell r="F70">
            <v>0</v>
          </cell>
          <cell r="G70">
            <v>0</v>
          </cell>
          <cell r="H70">
            <v>0</v>
          </cell>
          <cell r="I70">
            <v>0</v>
          </cell>
          <cell r="J70">
            <v>0</v>
          </cell>
          <cell r="K70">
            <v>0</v>
          </cell>
          <cell r="L70">
            <v>-500</v>
          </cell>
          <cell r="M70">
            <v>-500</v>
          </cell>
        </row>
        <row r="71">
          <cell r="A71" t="str">
            <v>Shareholder's Equity</v>
          </cell>
          <cell r="B71">
            <v>-1005070996.0600002</v>
          </cell>
          <cell r="C71">
            <v>-1008973195.1200001</v>
          </cell>
          <cell r="D71">
            <v>-1004805028.7300003</v>
          </cell>
          <cell r="E71">
            <v>-1003238313.8</v>
          </cell>
          <cell r="F71">
            <v>-1014644393.5999997</v>
          </cell>
          <cell r="G71">
            <v>-1003483061.0700002</v>
          </cell>
          <cell r="H71">
            <v>-1027694534.55</v>
          </cell>
          <cell r="I71">
            <v>-1031336740.6400006</v>
          </cell>
          <cell r="J71">
            <v>-1036331297.6500009</v>
          </cell>
          <cell r="K71">
            <v>-1045759715.7600009</v>
          </cell>
          <cell r="L71">
            <v>-1044301624.1999996</v>
          </cell>
          <cell r="M71">
            <v>-1039379948.3200006</v>
          </cell>
        </row>
        <row r="72">
          <cell r="A72" t="str">
            <v>Total Liabilities and Shareholder Equity</v>
          </cell>
          <cell r="B72">
            <v>-3068763981.4899998</v>
          </cell>
          <cell r="C72">
            <v>-3074203831.6599998</v>
          </cell>
          <cell r="D72">
            <v>-3083308021.6499996</v>
          </cell>
          <cell r="E72">
            <v>-3069645242.2399998</v>
          </cell>
          <cell r="F72">
            <v>-3324383822.3099995</v>
          </cell>
          <cell r="G72">
            <v>-3288140394.0100002</v>
          </cell>
          <cell r="H72">
            <v>-3389417985.9499998</v>
          </cell>
          <cell r="I72">
            <v>-3385684692.4100008</v>
          </cell>
          <cell r="J72">
            <v>-3350940202.8600011</v>
          </cell>
          <cell r="K72">
            <v>-3377174999.5700006</v>
          </cell>
          <cell r="L72">
            <v>-3345655806.4099998</v>
          </cell>
          <cell r="M72">
            <v>-3368860547.6100006</v>
          </cell>
        </row>
        <row r="73">
          <cell r="A73" t="str">
            <v>BalanceSheet</v>
          </cell>
          <cell r="B73">
            <v>-9.5367431640625E-7</v>
          </cell>
          <cell r="C73">
            <v>4.76837158203125E-7</v>
          </cell>
          <cell r="D73">
            <v>9.5367431640625E-7</v>
          </cell>
          <cell r="E73">
            <v>0</v>
          </cell>
          <cell r="F73">
            <v>4.76837158203125E-7</v>
          </cell>
          <cell r="G73">
            <v>-9.5367431640625E-7</v>
          </cell>
          <cell r="H73">
            <v>9.5367431640625E-7</v>
          </cell>
          <cell r="I73">
            <v>0</v>
          </cell>
          <cell r="J73">
            <v>0</v>
          </cell>
          <cell r="K73">
            <v>-1.430511474609375E-6</v>
          </cell>
          <cell r="L73">
            <v>0</v>
          </cell>
          <cell r="M73">
            <v>-1.9073486328125E-6</v>
          </cell>
        </row>
      </sheetData>
      <sheetData sheetId="27" refreshError="1"/>
      <sheetData sheetId="28" refreshError="1"/>
      <sheetData sheetId="29" refreshError="1"/>
      <sheetData sheetId="30" refreshError="1"/>
      <sheetData sheetId="31">
        <row r="3">
          <cell r="G3" t="str">
            <v xml:space="preserve">          Toronto Hydro-Electric Systems Limited Regulated PC</v>
          </cell>
          <cell r="H3" t="str">
            <v>Regulated</v>
          </cell>
        </row>
        <row r="4">
          <cell r="G4" t="str">
            <v xml:space="preserve">          Toronto Hydro-Electric Systems Limited Unregulated PC</v>
          </cell>
          <cell r="H4" t="str">
            <v>Unregulated</v>
          </cell>
        </row>
        <row r="5">
          <cell r="G5" t="str">
            <v xml:space="preserve">          THESL-THESU Elim Consolidation</v>
          </cell>
          <cell r="H5" t="str">
            <v>Elimination</v>
          </cell>
        </row>
        <row r="6">
          <cell r="G6" t="str">
            <v xml:space="preserve">     Toronto Hydro-Electric Systems Limited Consolidated PC</v>
          </cell>
          <cell r="H6" t="str">
            <v>District 1 Consolidated</v>
          </cell>
        </row>
        <row r="7">
          <cell r="G7" t="str">
            <v xml:space="preserve">     Toronto Hydro Energy Services Inc PC</v>
          </cell>
          <cell r="H7" t="str">
            <v>District 2</v>
          </cell>
        </row>
        <row r="8">
          <cell r="G8" t="str">
            <v xml:space="preserve">     1455948 Ontario Ltd</v>
          </cell>
          <cell r="H8" t="str">
            <v>District 4</v>
          </cell>
        </row>
        <row r="9">
          <cell r="G9" t="str">
            <v xml:space="preserve">     Toronto Hydro Corporation PC</v>
          </cell>
          <cell r="H9" t="str">
            <v>District 5</v>
          </cell>
        </row>
        <row r="10">
          <cell r="G10" t="str">
            <v xml:space="preserve">     Consolidation Profit Centers</v>
          </cell>
          <cell r="H10" t="str">
            <v>Elimination</v>
          </cell>
        </row>
        <row r="11">
          <cell r="G11" t="str">
            <v>Toronto Hydro Corporation Consolidated PC</v>
          </cell>
          <cell r="H11" t="str">
            <v>THC Consolidated</v>
          </cell>
        </row>
      </sheetData>
      <sheetData sheetId="32">
        <row r="1">
          <cell r="B1">
            <v>0</v>
          </cell>
          <cell r="D1">
            <v>0</v>
          </cell>
          <cell r="K1" t="str">
            <v>Working</v>
          </cell>
        </row>
        <row r="2">
          <cell r="B2">
            <v>0</v>
          </cell>
          <cell r="D2">
            <v>0</v>
          </cell>
          <cell r="K2" t="str">
            <v>FY10</v>
          </cell>
        </row>
        <row r="3">
          <cell r="B3">
            <v>0</v>
          </cell>
          <cell r="D3">
            <v>0</v>
          </cell>
          <cell r="K3" t="str">
            <v>Actual</v>
          </cell>
        </row>
        <row r="4">
          <cell r="B4">
            <v>0</v>
          </cell>
          <cell r="D4">
            <v>0</v>
          </cell>
          <cell r="E4" t="str">
            <v>YTD</v>
          </cell>
          <cell r="F4" t="str">
            <v>YTD</v>
          </cell>
          <cell r="G4" t="str">
            <v>YTD</v>
          </cell>
          <cell r="H4" t="str">
            <v>PRIOR</v>
          </cell>
          <cell r="I4" t="str">
            <v>PRIOR</v>
          </cell>
          <cell r="J4" t="str">
            <v>BALANCE</v>
          </cell>
          <cell r="K4" t="str">
            <v>CGAAP Ending Balance Interface</v>
          </cell>
          <cell r="L4" t="str">
            <v>YOY</v>
          </cell>
        </row>
        <row r="5">
          <cell r="B5">
            <v>0</v>
          </cell>
          <cell r="D5">
            <v>0</v>
          </cell>
          <cell r="E5" t="str">
            <v>ACTUALS</v>
          </cell>
          <cell r="F5" t="str">
            <v>BUDGET</v>
          </cell>
          <cell r="G5" t="str">
            <v>VARIANCE</v>
          </cell>
          <cell r="H5" t="str">
            <v>QTR</v>
          </cell>
          <cell r="I5" t="str">
            <v>VARIANCE</v>
          </cell>
          <cell r="J5" t="str">
            <v>VARIANCE</v>
          </cell>
          <cell r="K5" t="str">
            <v>Dec</v>
          </cell>
          <cell r="L5" t="str">
            <v>CHANGE</v>
          </cell>
        </row>
        <row r="6">
          <cell r="A6" t="str">
            <v>Cash and cash equivalents</v>
          </cell>
          <cell r="B6" t="str">
            <v xml:space="preserve">               Cash and cash equivalents</v>
          </cell>
          <cell r="C6" t="str">
            <v>Regulated</v>
          </cell>
          <cell r="D6" t="str">
            <v xml:space="preserve">          Toronto Hydro-Electric Systems Limited Regulated PC</v>
          </cell>
          <cell r="E6">
            <v>56755985.250000015</v>
          </cell>
          <cell r="F6">
            <v>49582566.68</v>
          </cell>
          <cell r="G6">
            <v>7173418.5700000152</v>
          </cell>
          <cell r="H6">
            <v>27645052.690000001</v>
          </cell>
          <cell r="I6">
            <v>29110932.560000014</v>
          </cell>
          <cell r="J6">
            <v>-1465879.8700000122</v>
          </cell>
          <cell r="K6">
            <v>180228697.27000001</v>
          </cell>
          <cell r="L6">
            <v>-123472712.02</v>
          </cell>
        </row>
        <row r="7">
          <cell r="A7" t="str">
            <v/>
          </cell>
          <cell r="B7" t="str">
            <v xml:space="preserve">               Cash and cash equivalents</v>
          </cell>
          <cell r="C7" t="str">
            <v>Unregulated</v>
          </cell>
          <cell r="D7" t="str">
            <v xml:space="preserve">          Toronto Hydro-Electric Systems Limited Unregulated PC</v>
          </cell>
          <cell r="E7">
            <v>10518834.939999999</v>
          </cell>
          <cell r="F7">
            <v>1632291</v>
          </cell>
          <cell r="G7">
            <v>8886543.9399999995</v>
          </cell>
          <cell r="H7">
            <v>-4314375.21</v>
          </cell>
          <cell r="I7">
            <v>14833210.149999999</v>
          </cell>
          <cell r="J7">
            <v>-19147585.359999999</v>
          </cell>
          <cell r="K7">
            <v>-4715583.37</v>
          </cell>
          <cell r="L7">
            <v>15234418.309999999</v>
          </cell>
        </row>
        <row r="8">
          <cell r="A8" t="str">
            <v/>
          </cell>
          <cell r="B8" t="str">
            <v xml:space="preserve">               Cash and cash equivalents</v>
          </cell>
          <cell r="C8" t="str">
            <v>Elimination</v>
          </cell>
          <cell r="D8" t="str">
            <v xml:space="preserve">          THESL-THESU Elim Consolidation</v>
          </cell>
          <cell r="E8">
            <v>0</v>
          </cell>
          <cell r="F8">
            <v>0</v>
          </cell>
          <cell r="G8">
            <v>0</v>
          </cell>
          <cell r="H8">
            <v>0</v>
          </cell>
          <cell r="I8">
            <v>0</v>
          </cell>
          <cell r="J8">
            <v>0</v>
          </cell>
          <cell r="K8">
            <v>0</v>
          </cell>
          <cell r="L8">
            <v>0</v>
          </cell>
        </row>
        <row r="9">
          <cell r="A9" t="str">
            <v/>
          </cell>
          <cell r="B9" t="str">
            <v xml:space="preserve">               Cash and cash equivalents</v>
          </cell>
          <cell r="C9" t="str">
            <v>District 1 Consolidated</v>
          </cell>
          <cell r="D9" t="str">
            <v xml:space="preserve">     Toronto Hydro-Electric Systems Limited Consolidated PC</v>
          </cell>
          <cell r="E9">
            <v>67274820.190000013</v>
          </cell>
          <cell r="F9">
            <v>51214857.68</v>
          </cell>
          <cell r="G9">
            <v>16059962.510000013</v>
          </cell>
          <cell r="H9">
            <v>23330677.480000004</v>
          </cell>
          <cell r="I9">
            <v>43944142.710000008</v>
          </cell>
          <cell r="J9">
            <v>-20613465.230000004</v>
          </cell>
          <cell r="K9">
            <v>175513113.90000004</v>
          </cell>
          <cell r="L9">
            <v>-108238293.71000002</v>
          </cell>
        </row>
        <row r="10">
          <cell r="A10" t="str">
            <v/>
          </cell>
          <cell r="B10" t="str">
            <v xml:space="preserve">               Cash and cash equivalents</v>
          </cell>
          <cell r="C10" t="str">
            <v>District 2</v>
          </cell>
          <cell r="D10" t="str">
            <v xml:space="preserve">     Toronto Hydro Energy Services Inc PC</v>
          </cell>
          <cell r="E10">
            <v>10262490.190000001</v>
          </cell>
          <cell r="F10">
            <v>4359201.4800000004</v>
          </cell>
          <cell r="G10">
            <v>5903288.7100000009</v>
          </cell>
          <cell r="H10">
            <v>12923967.43</v>
          </cell>
          <cell r="I10">
            <v>-2661477.2399999984</v>
          </cell>
          <cell r="J10">
            <v>15585444.669999998</v>
          </cell>
          <cell r="K10">
            <v>16239873.52</v>
          </cell>
          <cell r="L10">
            <v>-5977383.3299999982</v>
          </cell>
        </row>
        <row r="11">
          <cell r="A11" t="str">
            <v/>
          </cell>
          <cell r="B11" t="str">
            <v xml:space="preserve">               Cash and cash equivalents</v>
          </cell>
          <cell r="C11" t="str">
            <v>District 4</v>
          </cell>
          <cell r="D11" t="str">
            <v xml:space="preserve">     1455948 Ontario Ltd</v>
          </cell>
          <cell r="E11">
            <v>0</v>
          </cell>
          <cell r="F11">
            <v>0</v>
          </cell>
          <cell r="G11">
            <v>0</v>
          </cell>
          <cell r="H11">
            <v>0</v>
          </cell>
          <cell r="I11">
            <v>0</v>
          </cell>
          <cell r="J11">
            <v>0</v>
          </cell>
          <cell r="K11">
            <v>46062.43</v>
          </cell>
          <cell r="L11">
            <v>-46062.43</v>
          </cell>
        </row>
        <row r="12">
          <cell r="A12" t="str">
            <v/>
          </cell>
          <cell r="B12" t="str">
            <v xml:space="preserve">               Cash and cash equivalents</v>
          </cell>
          <cell r="C12" t="str">
            <v>District 5</v>
          </cell>
          <cell r="D12" t="str">
            <v xml:space="preserve">     Toronto Hydro Corporation PC</v>
          </cell>
          <cell r="E12">
            <v>83534316.379999995</v>
          </cell>
          <cell r="F12">
            <v>97293145.680000007</v>
          </cell>
          <cell r="G12">
            <v>-13758829.300000012</v>
          </cell>
          <cell r="H12">
            <v>83483251.739999995</v>
          </cell>
          <cell r="I12">
            <v>51064.640000000596</v>
          </cell>
          <cell r="J12">
            <v>83432187.099999994</v>
          </cell>
          <cell r="K12">
            <v>138352070.63</v>
          </cell>
          <cell r="L12">
            <v>-54817754.25</v>
          </cell>
        </row>
        <row r="13">
          <cell r="A13" t="str">
            <v/>
          </cell>
          <cell r="B13" t="str">
            <v xml:space="preserve">               Cash and cash equivalents</v>
          </cell>
          <cell r="C13" t="str">
            <v>Elimination</v>
          </cell>
          <cell r="D13" t="str">
            <v xml:space="preserve">     Consolidation Profit Centers</v>
          </cell>
          <cell r="E13">
            <v>0</v>
          </cell>
          <cell r="F13">
            <v>0</v>
          </cell>
          <cell r="G13">
            <v>0</v>
          </cell>
          <cell r="H13">
            <v>0</v>
          </cell>
          <cell r="I13">
            <v>0</v>
          </cell>
          <cell r="J13">
            <v>0</v>
          </cell>
          <cell r="K13">
            <v>0</v>
          </cell>
          <cell r="L13">
            <v>0</v>
          </cell>
        </row>
        <row r="14">
          <cell r="A14" t="str">
            <v/>
          </cell>
          <cell r="B14" t="str">
            <v xml:space="preserve">               Cash and cash equivalents</v>
          </cell>
          <cell r="C14" t="str">
            <v>THC Consolidated</v>
          </cell>
          <cell r="D14" t="str">
            <v>Toronto Hydro Corporation Consolidated PC</v>
          </cell>
          <cell r="E14">
            <v>161071626.75999999</v>
          </cell>
          <cell r="F14">
            <v>152867204.84</v>
          </cell>
          <cell r="G14">
            <v>8204421.9199999869</v>
          </cell>
          <cell r="H14">
            <v>119737896.64999998</v>
          </cell>
          <cell r="I14">
            <v>41333730.110000014</v>
          </cell>
          <cell r="J14">
            <v>78404166.539999962</v>
          </cell>
          <cell r="K14">
            <v>330151120.48000008</v>
          </cell>
          <cell r="L14">
            <v>-169079493.72000009</v>
          </cell>
        </row>
        <row r="15">
          <cell r="A15" t="str">
            <v>AR net of AFDA</v>
          </cell>
          <cell r="B15" t="str">
            <v xml:space="preserve">               AR net of AFDA</v>
          </cell>
          <cell r="C15" t="str">
            <v>Regulated</v>
          </cell>
          <cell r="D15" t="str">
            <v xml:space="preserve">          Toronto Hydro-Electric Systems Limited Regulated PC</v>
          </cell>
          <cell r="E15">
            <v>246818256.93999997</v>
          </cell>
          <cell r="F15">
            <v>217861098.09</v>
          </cell>
          <cell r="G15">
            <v>28957158.849999964</v>
          </cell>
          <cell r="H15">
            <v>216667312.41</v>
          </cell>
          <cell r="I15">
            <v>30150944.529999971</v>
          </cell>
          <cell r="J15">
            <v>186516367.88000003</v>
          </cell>
          <cell r="K15">
            <v>177526142.69000003</v>
          </cell>
          <cell r="L15">
            <v>69292114.24999994</v>
          </cell>
        </row>
        <row r="16">
          <cell r="A16" t="str">
            <v/>
          </cell>
          <cell r="B16" t="str">
            <v xml:space="preserve">               AR net of AFDA</v>
          </cell>
          <cell r="C16" t="str">
            <v>Unregulated</v>
          </cell>
          <cell r="D16" t="str">
            <v xml:space="preserve">          Toronto Hydro-Electric Systems Limited Unregulated PC</v>
          </cell>
          <cell r="E16">
            <v>1752608.42</v>
          </cell>
          <cell r="F16">
            <v>1774000</v>
          </cell>
          <cell r="G16">
            <v>-21391.580000000075</v>
          </cell>
          <cell r="H16">
            <v>8198511.2400000002</v>
          </cell>
          <cell r="I16">
            <v>-6445902.8200000003</v>
          </cell>
          <cell r="J16">
            <v>14644414.060000001</v>
          </cell>
          <cell r="K16">
            <v>7120943.9000000004</v>
          </cell>
          <cell r="L16">
            <v>-5368335.4800000004</v>
          </cell>
        </row>
        <row r="17">
          <cell r="A17" t="str">
            <v/>
          </cell>
          <cell r="B17" t="str">
            <v xml:space="preserve">               AR net of AFDA</v>
          </cell>
          <cell r="C17" t="str">
            <v>Elimination</v>
          </cell>
          <cell r="D17" t="str">
            <v xml:space="preserve">          THESL-THESU Elim Consolidation</v>
          </cell>
          <cell r="E17">
            <v>-11201.65</v>
          </cell>
          <cell r="F17">
            <v>-457780</v>
          </cell>
          <cell r="G17">
            <v>446578.35</v>
          </cell>
          <cell r="H17">
            <v>-5676189.71</v>
          </cell>
          <cell r="I17">
            <v>5664988.0599999996</v>
          </cell>
          <cell r="J17">
            <v>-11341177.77</v>
          </cell>
          <cell r="K17">
            <v>0</v>
          </cell>
          <cell r="L17">
            <v>-11201.65</v>
          </cell>
        </row>
        <row r="18">
          <cell r="A18" t="str">
            <v/>
          </cell>
          <cell r="B18" t="str">
            <v xml:space="preserve">               AR net of AFDA</v>
          </cell>
          <cell r="C18" t="str">
            <v>District 1 Consolidated</v>
          </cell>
          <cell r="D18" t="str">
            <v xml:space="preserve">     Toronto Hydro-Electric Systems Limited Consolidated PC</v>
          </cell>
          <cell r="E18">
            <v>248559663.70999998</v>
          </cell>
          <cell r="F18">
            <v>219177318.09</v>
          </cell>
          <cell r="G18">
            <v>29382345.619999975</v>
          </cell>
          <cell r="H18">
            <v>219189633.93999997</v>
          </cell>
          <cell r="I18">
            <v>29370029.770000011</v>
          </cell>
          <cell r="J18">
            <v>189819604.16999996</v>
          </cell>
          <cell r="K18">
            <v>184647086.59</v>
          </cell>
          <cell r="L18">
            <v>63912577.119999975</v>
          </cell>
        </row>
        <row r="19">
          <cell r="A19" t="str">
            <v/>
          </cell>
          <cell r="B19" t="str">
            <v xml:space="preserve">               AR net of AFDA</v>
          </cell>
          <cell r="C19" t="str">
            <v>District 2</v>
          </cell>
          <cell r="D19" t="str">
            <v xml:space="preserve">     Toronto Hydro Energy Services Inc PC</v>
          </cell>
          <cell r="E19">
            <v>2040060.7599999998</v>
          </cell>
          <cell r="F19">
            <v>2780410.59</v>
          </cell>
          <cell r="G19">
            <v>-740349.83000000007</v>
          </cell>
          <cell r="H19">
            <v>2719271.2199999993</v>
          </cell>
          <cell r="I19">
            <v>-679210.4599999995</v>
          </cell>
          <cell r="J19">
            <v>3398481.6799999988</v>
          </cell>
          <cell r="K19">
            <v>2963808.8599999957</v>
          </cell>
          <cell r="L19">
            <v>-923748.0999999959</v>
          </cell>
        </row>
        <row r="20">
          <cell r="A20" t="str">
            <v/>
          </cell>
          <cell r="B20" t="str">
            <v xml:space="preserve">               AR net of AFDA</v>
          </cell>
          <cell r="C20" t="str">
            <v>District 4</v>
          </cell>
          <cell r="D20" t="str">
            <v xml:space="preserve">     1455948 Ontario Ltd</v>
          </cell>
          <cell r="E20">
            <v>0</v>
          </cell>
          <cell r="F20">
            <v>0</v>
          </cell>
          <cell r="G20">
            <v>0</v>
          </cell>
          <cell r="H20">
            <v>0</v>
          </cell>
          <cell r="I20">
            <v>0</v>
          </cell>
          <cell r="J20">
            <v>0</v>
          </cell>
          <cell r="K20">
            <v>12688</v>
          </cell>
          <cell r="L20">
            <v>-12688</v>
          </cell>
        </row>
        <row r="21">
          <cell r="A21" t="str">
            <v/>
          </cell>
          <cell r="B21" t="str">
            <v xml:space="preserve">               AR net of AFDA</v>
          </cell>
          <cell r="C21" t="str">
            <v>District 5</v>
          </cell>
          <cell r="D21" t="str">
            <v xml:space="preserve">     Toronto Hydro Corporation PC</v>
          </cell>
          <cell r="E21">
            <v>19154013.300000001</v>
          </cell>
          <cell r="F21">
            <v>18904573.420000002</v>
          </cell>
          <cell r="G21">
            <v>249439.87999999896</v>
          </cell>
          <cell r="H21">
            <v>6400431.2700000005</v>
          </cell>
          <cell r="I21">
            <v>12753582.030000001</v>
          </cell>
          <cell r="J21">
            <v>-6353150.7600000007</v>
          </cell>
          <cell r="K21">
            <v>7190729.6899999995</v>
          </cell>
          <cell r="L21">
            <v>11963283.610000001</v>
          </cell>
        </row>
        <row r="22">
          <cell r="A22" t="str">
            <v/>
          </cell>
          <cell r="B22" t="str">
            <v xml:space="preserve">               AR net of AFDA</v>
          </cell>
          <cell r="C22" t="str">
            <v>Elimination</v>
          </cell>
          <cell r="D22" t="str">
            <v xml:space="preserve">     Consolidation Profit Centers</v>
          </cell>
          <cell r="E22">
            <v>-34064529.479999997</v>
          </cell>
          <cell r="F22">
            <v>-21286947.82</v>
          </cell>
          <cell r="G22">
            <v>-12777581.659999996</v>
          </cell>
          <cell r="H22">
            <v>-22522761.210000001</v>
          </cell>
          <cell r="I22">
            <v>-11541768.269999996</v>
          </cell>
          <cell r="J22">
            <v>-10980992.940000005</v>
          </cell>
          <cell r="K22">
            <v>-25823510.440000001</v>
          </cell>
          <cell r="L22">
            <v>-8241019.0399999954</v>
          </cell>
        </row>
        <row r="23">
          <cell r="A23" t="str">
            <v/>
          </cell>
          <cell r="B23" t="str">
            <v xml:space="preserve">               AR net of AFDA</v>
          </cell>
          <cell r="C23" t="str">
            <v>THC Consolidated</v>
          </cell>
          <cell r="D23" t="str">
            <v>Toronto Hydro Corporation Consolidated PC</v>
          </cell>
          <cell r="E23">
            <v>235689208.28999999</v>
          </cell>
          <cell r="F23">
            <v>219575354.28000003</v>
          </cell>
          <cell r="G23">
            <v>16113854.009999961</v>
          </cell>
          <cell r="H23">
            <v>205786575.22000003</v>
          </cell>
          <cell r="I23">
            <v>29902633.069999963</v>
          </cell>
          <cell r="J23">
            <v>175883942.15000007</v>
          </cell>
          <cell r="K23">
            <v>168990802.70000002</v>
          </cell>
          <cell r="L23">
            <v>66698405.589999974</v>
          </cell>
        </row>
        <row r="24">
          <cell r="A24" t="str">
            <v>Unbilled revenue</v>
          </cell>
          <cell r="B24" t="str">
            <v xml:space="preserve">               Unbilled revenue</v>
          </cell>
          <cell r="C24" t="str">
            <v>Regulated</v>
          </cell>
          <cell r="D24" t="str">
            <v xml:space="preserve">          Toronto Hydro-Electric Systems Limited Regulated PC</v>
          </cell>
          <cell r="E24">
            <v>254179910.13</v>
          </cell>
          <cell r="F24">
            <v>250758096.76999998</v>
          </cell>
          <cell r="G24">
            <v>3421813.3600000143</v>
          </cell>
          <cell r="H24">
            <v>293600055.03000003</v>
          </cell>
          <cell r="I24">
            <v>-39420144.900000036</v>
          </cell>
          <cell r="J24">
            <v>333020199.93000007</v>
          </cell>
          <cell r="K24">
            <v>281369105.56999999</v>
          </cell>
          <cell r="L24">
            <v>-27189195.439999998</v>
          </cell>
        </row>
        <row r="25">
          <cell r="A25" t="str">
            <v/>
          </cell>
          <cell r="B25" t="str">
            <v xml:space="preserve">               Unbilled revenue</v>
          </cell>
          <cell r="C25" t="str">
            <v>Unregulated</v>
          </cell>
          <cell r="D25" t="str">
            <v xml:space="preserve">          Toronto Hydro-Electric Systems Limited Unregulated PC</v>
          </cell>
          <cell r="E25">
            <v>455866.5</v>
          </cell>
          <cell r="F25">
            <v>600000</v>
          </cell>
          <cell r="G25">
            <v>-144133.5</v>
          </cell>
          <cell r="H25">
            <v>456299</v>
          </cell>
          <cell r="I25">
            <v>-432.5</v>
          </cell>
          <cell r="J25">
            <v>456731.5</v>
          </cell>
          <cell r="K25">
            <v>1771457.17</v>
          </cell>
          <cell r="L25">
            <v>-1315590.67</v>
          </cell>
        </row>
        <row r="26">
          <cell r="A26" t="str">
            <v/>
          </cell>
          <cell r="B26" t="str">
            <v xml:space="preserve">               Unbilled revenue</v>
          </cell>
          <cell r="C26" t="str">
            <v>Elimination</v>
          </cell>
          <cell r="D26" t="str">
            <v xml:space="preserve">          THESL-THESU Elim Consolidation</v>
          </cell>
          <cell r="E26">
            <v>0</v>
          </cell>
          <cell r="F26">
            <v>0</v>
          </cell>
          <cell r="G26">
            <v>0</v>
          </cell>
          <cell r="H26">
            <v>0</v>
          </cell>
          <cell r="I26">
            <v>0</v>
          </cell>
          <cell r="J26">
            <v>0</v>
          </cell>
          <cell r="K26">
            <v>0</v>
          </cell>
          <cell r="L26">
            <v>0</v>
          </cell>
        </row>
        <row r="27">
          <cell r="A27" t="str">
            <v/>
          </cell>
          <cell r="B27" t="str">
            <v xml:space="preserve">               Unbilled revenue</v>
          </cell>
          <cell r="C27" t="str">
            <v>District 1 Consolidated</v>
          </cell>
          <cell r="D27" t="str">
            <v xml:space="preserve">     Toronto Hydro-Electric Systems Limited Consolidated PC</v>
          </cell>
          <cell r="E27">
            <v>254635776.63</v>
          </cell>
          <cell r="F27">
            <v>251358096.76999998</v>
          </cell>
          <cell r="G27">
            <v>3277679.8600000143</v>
          </cell>
          <cell r="H27">
            <v>294056354.03000003</v>
          </cell>
          <cell r="I27">
            <v>-39420577.400000036</v>
          </cell>
          <cell r="J27">
            <v>333476931.43000007</v>
          </cell>
          <cell r="K27">
            <v>283140562.74000001</v>
          </cell>
          <cell r="L27">
            <v>-28504786.110000014</v>
          </cell>
        </row>
        <row r="28">
          <cell r="A28" t="str">
            <v/>
          </cell>
          <cell r="B28" t="str">
            <v xml:space="preserve">               Unbilled revenue</v>
          </cell>
          <cell r="C28" t="str">
            <v>District 2</v>
          </cell>
          <cell r="D28" t="str">
            <v xml:space="preserve">     Toronto Hydro Energy Services Inc PC</v>
          </cell>
          <cell r="E28">
            <v>8706647.1699999999</v>
          </cell>
          <cell r="F28">
            <v>1000000</v>
          </cell>
          <cell r="G28">
            <v>7706647.1699999999</v>
          </cell>
          <cell r="H28">
            <v>13247046.73</v>
          </cell>
          <cell r="I28">
            <v>-4540399.5600000005</v>
          </cell>
          <cell r="J28">
            <v>17787446.289999999</v>
          </cell>
          <cell r="K28">
            <v>10906901.739999998</v>
          </cell>
          <cell r="L28">
            <v>-2200254.5699999984</v>
          </cell>
        </row>
        <row r="29">
          <cell r="A29" t="str">
            <v/>
          </cell>
          <cell r="B29" t="str">
            <v xml:space="preserve">               Unbilled revenue</v>
          </cell>
          <cell r="C29" t="str">
            <v>District 4</v>
          </cell>
          <cell r="D29" t="str">
            <v xml:space="preserve">     1455948 Ontario Ltd</v>
          </cell>
          <cell r="E29">
            <v>0</v>
          </cell>
          <cell r="F29">
            <v>0</v>
          </cell>
          <cell r="G29">
            <v>0</v>
          </cell>
          <cell r="H29">
            <v>0</v>
          </cell>
          <cell r="I29">
            <v>0</v>
          </cell>
          <cell r="J29">
            <v>0</v>
          </cell>
          <cell r="K29">
            <v>0</v>
          </cell>
          <cell r="L29">
            <v>0</v>
          </cell>
        </row>
        <row r="30">
          <cell r="A30" t="str">
            <v/>
          </cell>
          <cell r="B30" t="str">
            <v xml:space="preserve">               Unbilled revenue</v>
          </cell>
          <cell r="C30" t="str">
            <v>District 5</v>
          </cell>
          <cell r="D30" t="str">
            <v xml:space="preserve">     Toronto Hydro Corporation PC</v>
          </cell>
          <cell r="E30">
            <v>0</v>
          </cell>
          <cell r="F30">
            <v>0</v>
          </cell>
          <cell r="G30">
            <v>0</v>
          </cell>
          <cell r="H30">
            <v>0</v>
          </cell>
          <cell r="I30">
            <v>0</v>
          </cell>
          <cell r="J30">
            <v>0</v>
          </cell>
          <cell r="K30">
            <v>0</v>
          </cell>
          <cell r="L30">
            <v>0</v>
          </cell>
        </row>
        <row r="31">
          <cell r="A31" t="str">
            <v/>
          </cell>
          <cell r="B31" t="str">
            <v xml:space="preserve">               Unbilled revenue</v>
          </cell>
          <cell r="C31" t="str">
            <v>Elimination</v>
          </cell>
          <cell r="D31" t="str">
            <v xml:space="preserve">     Consolidation Profit Centers</v>
          </cell>
          <cell r="E31">
            <v>-87815.57</v>
          </cell>
          <cell r="F31">
            <v>21000</v>
          </cell>
          <cell r="G31">
            <v>-108815.57</v>
          </cell>
          <cell r="H31">
            <v>-7918319.2599999998</v>
          </cell>
          <cell r="I31">
            <v>7830503.6899999995</v>
          </cell>
          <cell r="J31">
            <v>-15748822.949999999</v>
          </cell>
          <cell r="K31">
            <v>-6155369.8799999999</v>
          </cell>
          <cell r="L31">
            <v>6067554.3099999996</v>
          </cell>
        </row>
        <row r="32">
          <cell r="A32" t="str">
            <v/>
          </cell>
          <cell r="B32" t="str">
            <v xml:space="preserve">               Unbilled revenue</v>
          </cell>
          <cell r="C32" t="str">
            <v>THC Consolidated</v>
          </cell>
          <cell r="D32" t="str">
            <v>Toronto Hydro Corporation Consolidated PC</v>
          </cell>
          <cell r="E32">
            <v>263254608.22999999</v>
          </cell>
          <cell r="F32">
            <v>252379096.76999998</v>
          </cell>
          <cell r="G32">
            <v>10875511.460000008</v>
          </cell>
          <cell r="H32">
            <v>299385081.5</v>
          </cell>
          <cell r="I32">
            <v>-36130473.270000011</v>
          </cell>
          <cell r="J32">
            <v>335515554.76999998</v>
          </cell>
          <cell r="K32">
            <v>287892094.60000002</v>
          </cell>
          <cell r="L32">
            <v>-24637486.370000035</v>
          </cell>
        </row>
        <row r="33">
          <cell r="A33" t="str">
            <v>Payments in lieu of income tax receivable</v>
          </cell>
          <cell r="B33" t="str">
            <v xml:space="preserve">               Payments in lieu of income tax receivable</v>
          </cell>
          <cell r="C33" t="str">
            <v>Regulated</v>
          </cell>
          <cell r="D33" t="str">
            <v xml:space="preserve">          Toronto Hydro-Electric Systems Limited Regulated PC</v>
          </cell>
          <cell r="E33">
            <v>6790510</v>
          </cell>
          <cell r="F33">
            <v>9836278.3200014308</v>
          </cell>
          <cell r="G33">
            <v>-3045768.3200014308</v>
          </cell>
          <cell r="H33">
            <v>12846156</v>
          </cell>
          <cell r="I33">
            <v>-6055646</v>
          </cell>
          <cell r="J33">
            <v>18901802</v>
          </cell>
          <cell r="K33">
            <v>2529652</v>
          </cell>
          <cell r="L33">
            <v>4260858</v>
          </cell>
        </row>
        <row r="34">
          <cell r="A34" t="str">
            <v/>
          </cell>
          <cell r="B34" t="str">
            <v xml:space="preserve">               Payments in lieu of income tax receivable</v>
          </cell>
          <cell r="C34" t="str">
            <v>Unregulated</v>
          </cell>
          <cell r="D34" t="str">
            <v xml:space="preserve">          Toronto Hydro-Electric Systems Limited Unregulated PC</v>
          </cell>
          <cell r="E34">
            <v>0</v>
          </cell>
          <cell r="F34">
            <v>0</v>
          </cell>
          <cell r="G34">
            <v>0</v>
          </cell>
          <cell r="H34">
            <v>0</v>
          </cell>
          <cell r="I34">
            <v>0</v>
          </cell>
          <cell r="J34">
            <v>0</v>
          </cell>
          <cell r="K34">
            <v>0</v>
          </cell>
          <cell r="L34">
            <v>0</v>
          </cell>
        </row>
        <row r="35">
          <cell r="A35" t="str">
            <v/>
          </cell>
          <cell r="B35" t="str">
            <v xml:space="preserve">               Payments in lieu of income tax receivable</v>
          </cell>
          <cell r="C35" t="str">
            <v>Elimination</v>
          </cell>
          <cell r="D35" t="str">
            <v xml:space="preserve">          THESL-THESU Elim Consolidation</v>
          </cell>
          <cell r="E35">
            <v>0</v>
          </cell>
          <cell r="F35">
            <v>0</v>
          </cell>
          <cell r="G35">
            <v>0</v>
          </cell>
          <cell r="H35">
            <v>0</v>
          </cell>
          <cell r="I35">
            <v>0</v>
          </cell>
          <cell r="J35">
            <v>0</v>
          </cell>
          <cell r="K35">
            <v>0</v>
          </cell>
          <cell r="L35">
            <v>0</v>
          </cell>
        </row>
        <row r="36">
          <cell r="A36" t="str">
            <v/>
          </cell>
          <cell r="B36" t="str">
            <v xml:space="preserve">               Payments in lieu of income tax receivable</v>
          </cell>
          <cell r="C36" t="str">
            <v>District 1 Consolidated</v>
          </cell>
          <cell r="D36" t="str">
            <v xml:space="preserve">     Toronto Hydro-Electric Systems Limited Consolidated PC</v>
          </cell>
          <cell r="E36">
            <v>6790510</v>
          </cell>
          <cell r="F36">
            <v>9836278.320000954</v>
          </cell>
          <cell r="G36">
            <v>-3045768.320000954</v>
          </cell>
          <cell r="H36">
            <v>12846156</v>
          </cell>
          <cell r="I36">
            <v>-6055646</v>
          </cell>
          <cell r="J36">
            <v>18901802</v>
          </cell>
          <cell r="K36">
            <v>2529652</v>
          </cell>
          <cell r="L36">
            <v>4260858</v>
          </cell>
        </row>
        <row r="37">
          <cell r="A37" t="str">
            <v/>
          </cell>
          <cell r="B37" t="str">
            <v xml:space="preserve">               Payments in lieu of income tax receivable</v>
          </cell>
          <cell r="C37" t="str">
            <v>District 2</v>
          </cell>
          <cell r="D37" t="str">
            <v xml:space="preserve">     Toronto Hydro Energy Services Inc PC</v>
          </cell>
          <cell r="E37">
            <v>341272</v>
          </cell>
          <cell r="F37">
            <v>1517483.0800000057</v>
          </cell>
          <cell r="G37">
            <v>-1176211.0800000057</v>
          </cell>
          <cell r="H37">
            <v>1986562</v>
          </cell>
          <cell r="I37">
            <v>-1645290</v>
          </cell>
          <cell r="J37">
            <v>3631852</v>
          </cell>
          <cell r="K37">
            <v>1643150</v>
          </cell>
          <cell r="L37">
            <v>-1301878</v>
          </cell>
        </row>
        <row r="38">
          <cell r="A38" t="str">
            <v/>
          </cell>
          <cell r="B38" t="str">
            <v xml:space="preserve">               Payments in lieu of income tax receivable</v>
          </cell>
          <cell r="C38" t="str">
            <v>District 4</v>
          </cell>
          <cell r="D38" t="str">
            <v xml:space="preserve">     1455948 Ontario Ltd</v>
          </cell>
          <cell r="E38">
            <v>0</v>
          </cell>
          <cell r="F38">
            <v>0</v>
          </cell>
          <cell r="G38">
            <v>0</v>
          </cell>
          <cell r="H38">
            <v>0</v>
          </cell>
          <cell r="I38">
            <v>0</v>
          </cell>
          <cell r="J38">
            <v>0</v>
          </cell>
          <cell r="K38">
            <v>0</v>
          </cell>
          <cell r="L38">
            <v>0</v>
          </cell>
        </row>
        <row r="39">
          <cell r="A39" t="str">
            <v/>
          </cell>
          <cell r="B39" t="str">
            <v xml:space="preserve">               Payments in lieu of income tax receivable</v>
          </cell>
          <cell r="C39" t="str">
            <v>District 5</v>
          </cell>
          <cell r="D39" t="str">
            <v xml:space="preserve">     Toronto Hydro Corporation PC</v>
          </cell>
          <cell r="E39">
            <v>2489825</v>
          </cell>
          <cell r="F39">
            <v>3051698.350000286</v>
          </cell>
          <cell r="G39">
            <v>-561873.35000028601</v>
          </cell>
          <cell r="H39">
            <v>2459200</v>
          </cell>
          <cell r="I39">
            <v>30625</v>
          </cell>
          <cell r="J39">
            <v>2428575</v>
          </cell>
          <cell r="K39">
            <v>2543037</v>
          </cell>
          <cell r="L39">
            <v>-53212</v>
          </cell>
        </row>
        <row r="40">
          <cell r="A40" t="str">
            <v/>
          </cell>
          <cell r="B40" t="str">
            <v xml:space="preserve">               Payments in lieu of income tax receivable</v>
          </cell>
          <cell r="C40" t="str">
            <v>Elimination</v>
          </cell>
          <cell r="D40" t="str">
            <v xml:space="preserve">     Consolidation Profit Centers</v>
          </cell>
          <cell r="E40">
            <v>0</v>
          </cell>
          <cell r="F40">
            <v>-0.27999973297119141</v>
          </cell>
          <cell r="G40">
            <v>0.27999973297119141</v>
          </cell>
          <cell r="H40">
            <v>0</v>
          </cell>
          <cell r="I40">
            <v>0</v>
          </cell>
          <cell r="J40">
            <v>0</v>
          </cell>
          <cell r="K40">
            <v>12688</v>
          </cell>
          <cell r="L40">
            <v>-12688</v>
          </cell>
        </row>
        <row r="41">
          <cell r="A41" t="str">
            <v/>
          </cell>
          <cell r="B41" t="str">
            <v xml:space="preserve">               Payments in lieu of income tax receivable</v>
          </cell>
          <cell r="C41" t="str">
            <v>THC Consolidated</v>
          </cell>
          <cell r="D41" t="str">
            <v>Toronto Hydro Corporation Consolidated PC</v>
          </cell>
          <cell r="E41">
            <v>9621607</v>
          </cell>
          <cell r="F41">
            <v>14405459.470000783</v>
          </cell>
          <cell r="G41">
            <v>-4783852.470000783</v>
          </cell>
          <cell r="H41">
            <v>17291918</v>
          </cell>
          <cell r="I41">
            <v>-7670311</v>
          </cell>
          <cell r="J41">
            <v>24962229</v>
          </cell>
          <cell r="K41">
            <v>6728527</v>
          </cell>
          <cell r="L41">
            <v>2893080</v>
          </cell>
        </row>
        <row r="42">
          <cell r="A42" t="str">
            <v>Inventories</v>
          </cell>
          <cell r="B42" t="str">
            <v xml:space="preserve">               Inventories</v>
          </cell>
          <cell r="C42" t="str">
            <v>Regulated</v>
          </cell>
          <cell r="D42" t="str">
            <v xml:space="preserve">          Toronto Hydro-Electric Systems Limited Regulated PC</v>
          </cell>
          <cell r="E42">
            <v>7366376.5199999977</v>
          </cell>
          <cell r="F42">
            <v>5169556.8500000006</v>
          </cell>
          <cell r="G42">
            <v>2196819.6699999971</v>
          </cell>
          <cell r="H42">
            <v>7439387.9699999969</v>
          </cell>
          <cell r="I42">
            <v>-73011.449999999255</v>
          </cell>
          <cell r="J42">
            <v>7512399.4199999962</v>
          </cell>
          <cell r="K42">
            <v>7501047.120000001</v>
          </cell>
          <cell r="L42">
            <v>-134670.60000000335</v>
          </cell>
        </row>
        <row r="43">
          <cell r="A43" t="str">
            <v/>
          </cell>
          <cell r="B43" t="str">
            <v xml:space="preserve">               Inventories</v>
          </cell>
          <cell r="C43" t="str">
            <v>Unregulated</v>
          </cell>
          <cell r="D43" t="str">
            <v xml:space="preserve">          Toronto Hydro-Electric Systems Limited Unregulated PC</v>
          </cell>
          <cell r="E43">
            <v>0</v>
          </cell>
          <cell r="F43">
            <v>0</v>
          </cell>
          <cell r="G43">
            <v>0</v>
          </cell>
          <cell r="H43">
            <v>0</v>
          </cell>
          <cell r="I43">
            <v>0</v>
          </cell>
          <cell r="J43">
            <v>0</v>
          </cell>
          <cell r="K43">
            <v>0</v>
          </cell>
          <cell r="L43">
            <v>0</v>
          </cell>
        </row>
        <row r="44">
          <cell r="A44" t="str">
            <v/>
          </cell>
          <cell r="B44" t="str">
            <v xml:space="preserve">               Inventories</v>
          </cell>
          <cell r="C44" t="str">
            <v>Elimination</v>
          </cell>
          <cell r="D44" t="str">
            <v xml:space="preserve">          THESL-THESU Elim Consolidation</v>
          </cell>
          <cell r="E44">
            <v>0</v>
          </cell>
          <cell r="F44">
            <v>0</v>
          </cell>
          <cell r="G44">
            <v>0</v>
          </cell>
          <cell r="H44">
            <v>0</v>
          </cell>
          <cell r="I44">
            <v>0</v>
          </cell>
          <cell r="J44">
            <v>0</v>
          </cell>
          <cell r="K44">
            <v>0</v>
          </cell>
          <cell r="L44">
            <v>0</v>
          </cell>
        </row>
        <row r="45">
          <cell r="A45" t="str">
            <v/>
          </cell>
          <cell r="B45" t="str">
            <v xml:space="preserve">               Inventories</v>
          </cell>
          <cell r="C45" t="str">
            <v>District 1 Consolidated</v>
          </cell>
          <cell r="D45" t="str">
            <v xml:space="preserve">     Toronto Hydro-Electric Systems Limited Consolidated PC</v>
          </cell>
          <cell r="E45">
            <v>7366376.5199999977</v>
          </cell>
          <cell r="F45">
            <v>5169556.8500000006</v>
          </cell>
          <cell r="G45">
            <v>2196819.6699999971</v>
          </cell>
          <cell r="H45">
            <v>7439387.9699999969</v>
          </cell>
          <cell r="I45">
            <v>-73011.449999999255</v>
          </cell>
          <cell r="J45">
            <v>7512399.4199999962</v>
          </cell>
          <cell r="K45">
            <v>7501047.120000001</v>
          </cell>
          <cell r="L45">
            <v>-134670.60000000335</v>
          </cell>
        </row>
        <row r="46">
          <cell r="A46" t="str">
            <v/>
          </cell>
          <cell r="B46" t="str">
            <v xml:space="preserve">               Inventories</v>
          </cell>
          <cell r="C46" t="str">
            <v>District 2</v>
          </cell>
          <cell r="D46" t="str">
            <v xml:space="preserve">     Toronto Hydro Energy Services Inc PC</v>
          </cell>
          <cell r="E46">
            <v>0</v>
          </cell>
          <cell r="F46">
            <v>0</v>
          </cell>
          <cell r="G46">
            <v>0</v>
          </cell>
          <cell r="H46">
            <v>0</v>
          </cell>
          <cell r="I46">
            <v>0</v>
          </cell>
          <cell r="J46">
            <v>0</v>
          </cell>
          <cell r="K46">
            <v>0</v>
          </cell>
          <cell r="L46">
            <v>0</v>
          </cell>
        </row>
        <row r="47">
          <cell r="A47" t="str">
            <v/>
          </cell>
          <cell r="B47" t="str">
            <v xml:space="preserve">               Inventories</v>
          </cell>
          <cell r="C47" t="str">
            <v>District 4</v>
          </cell>
          <cell r="D47" t="str">
            <v xml:space="preserve">     1455948 Ontario Ltd</v>
          </cell>
          <cell r="E47">
            <v>0</v>
          </cell>
          <cell r="F47">
            <v>0</v>
          </cell>
          <cell r="G47">
            <v>0</v>
          </cell>
          <cell r="H47">
            <v>0</v>
          </cell>
          <cell r="I47">
            <v>0</v>
          </cell>
          <cell r="J47">
            <v>0</v>
          </cell>
          <cell r="K47">
            <v>0</v>
          </cell>
          <cell r="L47">
            <v>0</v>
          </cell>
        </row>
        <row r="48">
          <cell r="A48" t="str">
            <v/>
          </cell>
          <cell r="B48" t="str">
            <v xml:space="preserve">               Inventories</v>
          </cell>
          <cell r="C48" t="str">
            <v>District 5</v>
          </cell>
          <cell r="D48" t="str">
            <v xml:space="preserve">     Toronto Hydro Corporation PC</v>
          </cell>
          <cell r="E48">
            <v>0</v>
          </cell>
          <cell r="F48">
            <v>0</v>
          </cell>
          <cell r="G48">
            <v>0</v>
          </cell>
          <cell r="H48">
            <v>0</v>
          </cell>
          <cell r="I48">
            <v>0</v>
          </cell>
          <cell r="J48">
            <v>0</v>
          </cell>
          <cell r="K48">
            <v>0</v>
          </cell>
          <cell r="L48">
            <v>0</v>
          </cell>
        </row>
        <row r="49">
          <cell r="A49" t="str">
            <v/>
          </cell>
          <cell r="B49" t="str">
            <v xml:space="preserve">               Inventories</v>
          </cell>
          <cell r="C49" t="str">
            <v>Elimination</v>
          </cell>
          <cell r="D49" t="str">
            <v xml:space="preserve">     Consolidation Profit Centers</v>
          </cell>
          <cell r="E49">
            <v>0</v>
          </cell>
          <cell r="F49">
            <v>0</v>
          </cell>
          <cell r="G49">
            <v>0</v>
          </cell>
          <cell r="H49">
            <v>0</v>
          </cell>
          <cell r="I49">
            <v>0</v>
          </cell>
          <cell r="J49">
            <v>0</v>
          </cell>
          <cell r="K49">
            <v>0</v>
          </cell>
          <cell r="L49">
            <v>0</v>
          </cell>
        </row>
        <row r="50">
          <cell r="A50" t="str">
            <v/>
          </cell>
          <cell r="B50" t="str">
            <v xml:space="preserve">               Inventories</v>
          </cell>
          <cell r="C50" t="str">
            <v>THC Consolidated</v>
          </cell>
          <cell r="D50" t="str">
            <v>Toronto Hydro Corporation Consolidated PC</v>
          </cell>
          <cell r="E50">
            <v>7366376.5199999977</v>
          </cell>
          <cell r="F50">
            <v>5169556.8500000006</v>
          </cell>
          <cell r="G50">
            <v>2196819.6699999971</v>
          </cell>
          <cell r="H50">
            <v>7439387.9699999969</v>
          </cell>
          <cell r="I50">
            <v>-73011.449999999255</v>
          </cell>
          <cell r="J50">
            <v>7512399.4199999962</v>
          </cell>
          <cell r="K50">
            <v>7501047.120000001</v>
          </cell>
          <cell r="L50">
            <v>-134670.60000000335</v>
          </cell>
        </row>
        <row r="51">
          <cell r="A51" t="str">
            <v>Prepaid expenses</v>
          </cell>
          <cell r="B51" t="str">
            <v xml:space="preserve">               Prepaid expenses</v>
          </cell>
          <cell r="C51" t="str">
            <v>Regulated</v>
          </cell>
          <cell r="D51" t="str">
            <v xml:space="preserve">          Toronto Hydro-Electric Systems Limited Regulated PC</v>
          </cell>
          <cell r="E51">
            <v>5753181.7000000002</v>
          </cell>
          <cell r="F51">
            <v>5221834.3899999997</v>
          </cell>
          <cell r="G51">
            <v>531347.31000000052</v>
          </cell>
          <cell r="H51">
            <v>5615643.2400000002</v>
          </cell>
          <cell r="I51">
            <v>137538.45999999996</v>
          </cell>
          <cell r="J51">
            <v>5478104.7800000003</v>
          </cell>
          <cell r="K51">
            <v>3774701.2700000005</v>
          </cell>
          <cell r="L51">
            <v>1978480.4299999997</v>
          </cell>
        </row>
        <row r="52">
          <cell r="A52" t="str">
            <v/>
          </cell>
          <cell r="B52" t="str">
            <v xml:space="preserve">               Prepaid expenses</v>
          </cell>
          <cell r="C52" t="str">
            <v>Unregulated</v>
          </cell>
          <cell r="D52" t="str">
            <v xml:space="preserve">          Toronto Hydro-Electric Systems Limited Unregulated PC</v>
          </cell>
          <cell r="E52">
            <v>-2.2400000000000002</v>
          </cell>
          <cell r="F52">
            <v>0</v>
          </cell>
          <cell r="G52">
            <v>-2.2400000000000002</v>
          </cell>
          <cell r="H52">
            <v>-2.2400000000000002</v>
          </cell>
          <cell r="I52">
            <v>0</v>
          </cell>
          <cell r="J52">
            <v>-2.2400000000000002</v>
          </cell>
          <cell r="K52">
            <v>30280.21</v>
          </cell>
          <cell r="L52">
            <v>-30282.45</v>
          </cell>
        </row>
        <row r="53">
          <cell r="A53" t="str">
            <v/>
          </cell>
          <cell r="B53" t="str">
            <v xml:space="preserve">               Prepaid expenses</v>
          </cell>
          <cell r="C53" t="str">
            <v>Elimination</v>
          </cell>
          <cell r="D53" t="str">
            <v xml:space="preserve">          THESL-THESU Elim Consolidation</v>
          </cell>
          <cell r="E53">
            <v>0</v>
          </cell>
          <cell r="F53">
            <v>0</v>
          </cell>
          <cell r="G53">
            <v>0</v>
          </cell>
          <cell r="H53">
            <v>0</v>
          </cell>
          <cell r="I53">
            <v>0</v>
          </cell>
          <cell r="J53">
            <v>0</v>
          </cell>
          <cell r="K53">
            <v>0</v>
          </cell>
          <cell r="L53">
            <v>0</v>
          </cell>
        </row>
        <row r="54">
          <cell r="A54" t="str">
            <v/>
          </cell>
          <cell r="B54" t="str">
            <v xml:space="preserve">               Prepaid expenses</v>
          </cell>
          <cell r="C54" t="str">
            <v>District 1 Consolidated</v>
          </cell>
          <cell r="D54" t="str">
            <v xml:space="preserve">     Toronto Hydro-Electric Systems Limited Consolidated PC</v>
          </cell>
          <cell r="E54">
            <v>5753179.46</v>
          </cell>
          <cell r="F54">
            <v>5221834.3899999997</v>
          </cell>
          <cell r="G54">
            <v>531345.0700000003</v>
          </cell>
          <cell r="H54">
            <v>5615641</v>
          </cell>
          <cell r="I54">
            <v>137538.45999999996</v>
          </cell>
          <cell r="J54">
            <v>5478102.54</v>
          </cell>
          <cell r="K54">
            <v>3804981.4800000004</v>
          </cell>
          <cell r="L54">
            <v>1948197.9799999995</v>
          </cell>
        </row>
        <row r="55">
          <cell r="A55" t="str">
            <v/>
          </cell>
          <cell r="B55" t="str">
            <v xml:space="preserve">               Prepaid expenses</v>
          </cell>
          <cell r="C55" t="str">
            <v>District 2</v>
          </cell>
          <cell r="D55" t="str">
            <v xml:space="preserve">     Toronto Hydro Energy Services Inc PC</v>
          </cell>
          <cell r="E55">
            <v>0</v>
          </cell>
          <cell r="F55">
            <v>0</v>
          </cell>
          <cell r="G55">
            <v>0</v>
          </cell>
          <cell r="H55">
            <v>0</v>
          </cell>
          <cell r="I55">
            <v>0</v>
          </cell>
          <cell r="J55">
            <v>0</v>
          </cell>
          <cell r="K55">
            <v>0</v>
          </cell>
          <cell r="L55">
            <v>0</v>
          </cell>
        </row>
        <row r="56">
          <cell r="A56" t="str">
            <v/>
          </cell>
          <cell r="B56" t="str">
            <v xml:space="preserve">               Prepaid expenses</v>
          </cell>
          <cell r="C56" t="str">
            <v>District 4</v>
          </cell>
          <cell r="D56" t="str">
            <v xml:space="preserve">     1455948 Ontario Ltd</v>
          </cell>
          <cell r="E56">
            <v>0</v>
          </cell>
          <cell r="F56">
            <v>0</v>
          </cell>
          <cell r="G56">
            <v>0</v>
          </cell>
          <cell r="H56">
            <v>0</v>
          </cell>
          <cell r="I56">
            <v>0</v>
          </cell>
          <cell r="J56">
            <v>0</v>
          </cell>
          <cell r="K56">
            <v>0</v>
          </cell>
          <cell r="L56">
            <v>0</v>
          </cell>
        </row>
        <row r="57">
          <cell r="A57" t="str">
            <v/>
          </cell>
          <cell r="B57" t="str">
            <v xml:space="preserve">               Prepaid expenses</v>
          </cell>
          <cell r="C57" t="str">
            <v>District 5</v>
          </cell>
          <cell r="D57" t="str">
            <v xml:space="preserve">     Toronto Hydro Corporation PC</v>
          </cell>
          <cell r="E57">
            <v>0</v>
          </cell>
          <cell r="F57">
            <v>0</v>
          </cell>
          <cell r="G57">
            <v>0</v>
          </cell>
          <cell r="H57">
            <v>0</v>
          </cell>
          <cell r="I57">
            <v>0</v>
          </cell>
          <cell r="J57">
            <v>0</v>
          </cell>
          <cell r="K57">
            <v>0</v>
          </cell>
          <cell r="L57">
            <v>0</v>
          </cell>
        </row>
        <row r="58">
          <cell r="A58" t="str">
            <v/>
          </cell>
          <cell r="B58" t="str">
            <v xml:space="preserve">               Prepaid expenses</v>
          </cell>
          <cell r="C58" t="str">
            <v>Elimination</v>
          </cell>
          <cell r="D58" t="str">
            <v xml:space="preserve">     Consolidation Profit Centers</v>
          </cell>
          <cell r="E58">
            <v>12500.03</v>
          </cell>
          <cell r="F58">
            <v>0</v>
          </cell>
          <cell r="G58">
            <v>12500.03</v>
          </cell>
          <cell r="H58">
            <v>12500.03</v>
          </cell>
          <cell r="I58">
            <v>0</v>
          </cell>
          <cell r="J58">
            <v>12500.03</v>
          </cell>
          <cell r="K58">
            <v>242950.03</v>
          </cell>
          <cell r="L58">
            <v>-230450</v>
          </cell>
        </row>
        <row r="59">
          <cell r="A59" t="str">
            <v/>
          </cell>
          <cell r="B59" t="str">
            <v xml:space="preserve">               Prepaid expenses</v>
          </cell>
          <cell r="C59" t="str">
            <v>THC Consolidated</v>
          </cell>
          <cell r="D59" t="str">
            <v>Toronto Hydro Corporation Consolidated PC</v>
          </cell>
          <cell r="E59">
            <v>5765679.4900000002</v>
          </cell>
          <cell r="F59">
            <v>5221834.3899999997</v>
          </cell>
          <cell r="G59">
            <v>543845.10000000056</v>
          </cell>
          <cell r="H59">
            <v>5628141.0299999993</v>
          </cell>
          <cell r="I59">
            <v>137538.46000000089</v>
          </cell>
          <cell r="J59">
            <v>5490602.5699999984</v>
          </cell>
          <cell r="K59">
            <v>4047931.5100000002</v>
          </cell>
          <cell r="L59">
            <v>1717747.98</v>
          </cell>
        </row>
        <row r="60">
          <cell r="A60" t="str">
            <v>Due from related party</v>
          </cell>
          <cell r="B60" t="str">
            <v xml:space="preserve">               Due from related party</v>
          </cell>
          <cell r="C60" t="str">
            <v>Regulated</v>
          </cell>
          <cell r="D60" t="str">
            <v xml:space="preserve">          Toronto Hydro-Electric Systems Limited Regulated PC</v>
          </cell>
          <cell r="E60">
            <v>-3.7252902984619141E-9</v>
          </cell>
          <cell r="F60">
            <v>-1.862645149230957E-9</v>
          </cell>
          <cell r="G60">
            <v>-1.862645149230957E-9</v>
          </cell>
          <cell r="H60">
            <v>1.862645149230957E-9</v>
          </cell>
          <cell r="I60">
            <v>-5.5879354476928711E-9</v>
          </cell>
          <cell r="J60">
            <v>7.4505805969238281E-9</v>
          </cell>
          <cell r="K60">
            <v>0</v>
          </cell>
          <cell r="L60">
            <v>-3.7252902984619141E-9</v>
          </cell>
        </row>
        <row r="61">
          <cell r="A61" t="str">
            <v/>
          </cell>
          <cell r="B61" t="str">
            <v xml:space="preserve">               Due from related party</v>
          </cell>
          <cell r="C61" t="str">
            <v>Unregulated</v>
          </cell>
          <cell r="D61" t="str">
            <v xml:space="preserve">          Toronto Hydro-Electric Systems Limited Unregulated PC</v>
          </cell>
          <cell r="E61">
            <v>0</v>
          </cell>
          <cell r="F61">
            <v>0</v>
          </cell>
          <cell r="G61">
            <v>0</v>
          </cell>
          <cell r="H61">
            <v>0</v>
          </cell>
          <cell r="I61">
            <v>0</v>
          </cell>
          <cell r="J61">
            <v>0</v>
          </cell>
          <cell r="K61">
            <v>0</v>
          </cell>
          <cell r="L61">
            <v>0</v>
          </cell>
        </row>
        <row r="62">
          <cell r="A62" t="str">
            <v/>
          </cell>
          <cell r="B62" t="str">
            <v xml:space="preserve">               Due from related party</v>
          </cell>
          <cell r="C62" t="str">
            <v>Elimination</v>
          </cell>
          <cell r="D62" t="str">
            <v xml:space="preserve">          THESL-THESU Elim Consolidation</v>
          </cell>
          <cell r="E62">
            <v>0</v>
          </cell>
          <cell r="F62">
            <v>0</v>
          </cell>
          <cell r="G62">
            <v>0</v>
          </cell>
          <cell r="H62">
            <v>0</v>
          </cell>
          <cell r="I62">
            <v>0</v>
          </cell>
          <cell r="J62">
            <v>0</v>
          </cell>
          <cell r="K62">
            <v>0</v>
          </cell>
          <cell r="L62">
            <v>0</v>
          </cell>
        </row>
        <row r="63">
          <cell r="A63" t="str">
            <v/>
          </cell>
          <cell r="B63" t="str">
            <v xml:space="preserve">               Due from related party</v>
          </cell>
          <cell r="C63" t="str">
            <v>District 1 Consolidated</v>
          </cell>
          <cell r="D63" t="str">
            <v xml:space="preserve">     Toronto Hydro-Electric Systems Limited Consolidated PC</v>
          </cell>
          <cell r="E63">
            <v>-3.7252902984619141E-9</v>
          </cell>
          <cell r="F63">
            <v>-1.862645149230957E-9</v>
          </cell>
          <cell r="G63">
            <v>-1.862645149230957E-9</v>
          </cell>
          <cell r="H63">
            <v>9.3132257461547852E-10</v>
          </cell>
          <cell r="I63">
            <v>-4.6566128730773926E-9</v>
          </cell>
          <cell r="J63">
            <v>5.5879354476928711E-9</v>
          </cell>
          <cell r="K63">
            <v>0</v>
          </cell>
          <cell r="L63">
            <v>-3.7252902984619141E-9</v>
          </cell>
        </row>
        <row r="64">
          <cell r="A64" t="str">
            <v/>
          </cell>
          <cell r="B64" t="str">
            <v xml:space="preserve">               Due from related party</v>
          </cell>
          <cell r="C64" t="str">
            <v>District 2</v>
          </cell>
          <cell r="D64" t="str">
            <v xml:space="preserve">     Toronto Hydro Energy Services Inc PC</v>
          </cell>
          <cell r="E64">
            <v>0</v>
          </cell>
          <cell r="F64">
            <v>0</v>
          </cell>
          <cell r="G64">
            <v>0</v>
          </cell>
          <cell r="H64">
            <v>0</v>
          </cell>
          <cell r="I64">
            <v>0</v>
          </cell>
          <cell r="J64">
            <v>0</v>
          </cell>
          <cell r="K64">
            <v>0</v>
          </cell>
          <cell r="L64">
            <v>0</v>
          </cell>
        </row>
        <row r="65">
          <cell r="A65" t="str">
            <v/>
          </cell>
          <cell r="B65" t="str">
            <v xml:space="preserve">               Due from related party</v>
          </cell>
          <cell r="C65" t="str">
            <v>District 4</v>
          </cell>
          <cell r="D65" t="str">
            <v xml:space="preserve">     1455948 Ontario Ltd</v>
          </cell>
          <cell r="E65">
            <v>0</v>
          </cell>
          <cell r="F65">
            <v>0</v>
          </cell>
          <cell r="G65">
            <v>0</v>
          </cell>
          <cell r="H65">
            <v>0</v>
          </cell>
          <cell r="I65">
            <v>0</v>
          </cell>
          <cell r="J65">
            <v>0</v>
          </cell>
          <cell r="K65">
            <v>3.0000000002473826E-2</v>
          </cell>
          <cell r="L65">
            <v>-3.0000000002473826E-2</v>
          </cell>
        </row>
        <row r="66">
          <cell r="A66" t="str">
            <v/>
          </cell>
          <cell r="B66" t="str">
            <v xml:space="preserve">               Due from related party</v>
          </cell>
          <cell r="C66" t="str">
            <v>District 5</v>
          </cell>
          <cell r="D66" t="str">
            <v xml:space="preserve">     Toronto Hydro Corporation PC</v>
          </cell>
          <cell r="E66">
            <v>0</v>
          </cell>
          <cell r="F66">
            <v>0</v>
          </cell>
          <cell r="G66">
            <v>0</v>
          </cell>
          <cell r="H66">
            <v>0</v>
          </cell>
          <cell r="I66">
            <v>0</v>
          </cell>
          <cell r="J66">
            <v>0</v>
          </cell>
          <cell r="K66">
            <v>0</v>
          </cell>
          <cell r="L66">
            <v>0</v>
          </cell>
        </row>
        <row r="67">
          <cell r="A67" t="str">
            <v/>
          </cell>
          <cell r="B67" t="str">
            <v xml:space="preserve">               Due from related party</v>
          </cell>
          <cell r="C67" t="str">
            <v>Elimination</v>
          </cell>
          <cell r="D67" t="str">
            <v xml:space="preserve">     Consolidation Profit Centers</v>
          </cell>
          <cell r="E67">
            <v>0</v>
          </cell>
          <cell r="F67">
            <v>0</v>
          </cell>
          <cell r="G67">
            <v>0</v>
          </cell>
          <cell r="H67">
            <v>0</v>
          </cell>
          <cell r="I67">
            <v>0</v>
          </cell>
          <cell r="J67">
            <v>0</v>
          </cell>
          <cell r="K67">
            <v>0</v>
          </cell>
          <cell r="L67">
            <v>0</v>
          </cell>
        </row>
        <row r="68">
          <cell r="A68" t="str">
            <v/>
          </cell>
          <cell r="B68" t="str">
            <v xml:space="preserve">               Due from related party</v>
          </cell>
          <cell r="C68" t="str">
            <v>THC Consolidated</v>
          </cell>
          <cell r="D68" t="str">
            <v>Toronto Hydro Corporation Consolidated PC</v>
          </cell>
          <cell r="E68">
            <v>2.382876118645072E-9</v>
          </cell>
          <cell r="F68">
            <v>-4.4819898903369904E-9</v>
          </cell>
          <cell r="G68">
            <v>6.8648660089820623E-9</v>
          </cell>
          <cell r="H68">
            <v>0</v>
          </cell>
          <cell r="I68">
            <v>2.382876118645072E-9</v>
          </cell>
          <cell r="J68">
            <v>-2.382876118645072E-9</v>
          </cell>
          <cell r="K68">
            <v>2.9999999213032424E-2</v>
          </cell>
          <cell r="L68">
            <v>-2.9999996830156306E-2</v>
          </cell>
        </row>
        <row r="69">
          <cell r="A69" t="str">
            <v>Note receivable from related party</v>
          </cell>
          <cell r="B69" t="str">
            <v xml:space="preserve">               Note receivable from related party</v>
          </cell>
          <cell r="C69" t="str">
            <v>Regulated</v>
          </cell>
          <cell r="D69" t="str">
            <v xml:space="preserve">          Toronto Hydro-Electric Systems Limited Regulated PC</v>
          </cell>
          <cell r="E69">
            <v>0</v>
          </cell>
          <cell r="F69">
            <v>0</v>
          </cell>
          <cell r="G69">
            <v>0</v>
          </cell>
          <cell r="H69">
            <v>0</v>
          </cell>
          <cell r="I69">
            <v>0</v>
          </cell>
          <cell r="J69">
            <v>0</v>
          </cell>
          <cell r="K69">
            <v>0</v>
          </cell>
          <cell r="L69">
            <v>0</v>
          </cell>
        </row>
        <row r="70">
          <cell r="A70" t="str">
            <v/>
          </cell>
          <cell r="B70" t="str">
            <v xml:space="preserve">               Note receivable from related party</v>
          </cell>
          <cell r="C70" t="str">
            <v>Unregulated</v>
          </cell>
          <cell r="D70" t="str">
            <v xml:space="preserve">          Toronto Hydro-Electric Systems Limited Unregulated PC</v>
          </cell>
          <cell r="E70">
            <v>0</v>
          </cell>
          <cell r="F70">
            <v>0</v>
          </cell>
          <cell r="G70">
            <v>0</v>
          </cell>
          <cell r="H70">
            <v>0</v>
          </cell>
          <cell r="I70">
            <v>0</v>
          </cell>
          <cell r="J70">
            <v>0</v>
          </cell>
          <cell r="K70">
            <v>0</v>
          </cell>
          <cell r="L70">
            <v>0</v>
          </cell>
        </row>
        <row r="71">
          <cell r="A71" t="str">
            <v/>
          </cell>
          <cell r="B71" t="str">
            <v xml:space="preserve">               Note receivable from related party</v>
          </cell>
          <cell r="C71" t="str">
            <v>Elimination</v>
          </cell>
          <cell r="D71" t="str">
            <v xml:space="preserve">          THESL-THESU Elim Consolidation</v>
          </cell>
          <cell r="E71">
            <v>0</v>
          </cell>
          <cell r="F71">
            <v>0</v>
          </cell>
          <cell r="G71">
            <v>0</v>
          </cell>
          <cell r="H71">
            <v>0</v>
          </cell>
          <cell r="I71">
            <v>0</v>
          </cell>
          <cell r="J71">
            <v>0</v>
          </cell>
          <cell r="K71">
            <v>0</v>
          </cell>
          <cell r="L71">
            <v>0</v>
          </cell>
        </row>
        <row r="72">
          <cell r="A72" t="str">
            <v/>
          </cell>
          <cell r="B72" t="str">
            <v xml:space="preserve">               Note receivable from related party</v>
          </cell>
          <cell r="C72" t="str">
            <v>District 1 Consolidated</v>
          </cell>
          <cell r="D72" t="str">
            <v xml:space="preserve">     Toronto Hydro-Electric Systems Limited Consolidated PC</v>
          </cell>
          <cell r="E72">
            <v>0</v>
          </cell>
          <cell r="F72">
            <v>0</v>
          </cell>
          <cell r="G72">
            <v>0</v>
          </cell>
          <cell r="H72">
            <v>0</v>
          </cell>
          <cell r="I72">
            <v>0</v>
          </cell>
          <cell r="J72">
            <v>0</v>
          </cell>
          <cell r="K72">
            <v>0</v>
          </cell>
          <cell r="L72">
            <v>0</v>
          </cell>
        </row>
        <row r="73">
          <cell r="A73" t="str">
            <v/>
          </cell>
          <cell r="B73" t="str">
            <v xml:space="preserve">               Note receivable from related party</v>
          </cell>
          <cell r="C73" t="str">
            <v>District 2</v>
          </cell>
          <cell r="D73" t="str">
            <v xml:space="preserve">     Toronto Hydro Energy Services Inc PC</v>
          </cell>
          <cell r="E73">
            <v>0</v>
          </cell>
          <cell r="F73">
            <v>0</v>
          </cell>
          <cell r="G73">
            <v>0</v>
          </cell>
          <cell r="H73">
            <v>0</v>
          </cell>
          <cell r="I73">
            <v>0</v>
          </cell>
          <cell r="J73">
            <v>0</v>
          </cell>
          <cell r="K73">
            <v>0</v>
          </cell>
          <cell r="L73">
            <v>0</v>
          </cell>
        </row>
        <row r="74">
          <cell r="A74" t="str">
            <v/>
          </cell>
          <cell r="B74" t="str">
            <v xml:space="preserve">               Note receivable from related party</v>
          </cell>
          <cell r="C74" t="str">
            <v>District 4</v>
          </cell>
          <cell r="D74" t="str">
            <v xml:space="preserve">     1455948 Ontario Ltd</v>
          </cell>
          <cell r="E74">
            <v>0</v>
          </cell>
          <cell r="F74">
            <v>0</v>
          </cell>
          <cell r="G74">
            <v>0</v>
          </cell>
          <cell r="H74">
            <v>0</v>
          </cell>
          <cell r="I74">
            <v>0</v>
          </cell>
          <cell r="J74">
            <v>0</v>
          </cell>
          <cell r="K74">
            <v>0</v>
          </cell>
          <cell r="L74">
            <v>0</v>
          </cell>
        </row>
        <row r="75">
          <cell r="A75" t="str">
            <v/>
          </cell>
          <cell r="B75" t="str">
            <v xml:space="preserve">               Note receivable from related party</v>
          </cell>
          <cell r="C75" t="str">
            <v>District 5</v>
          </cell>
          <cell r="D75" t="str">
            <v xml:space="preserve">     Toronto Hydro Corporation PC</v>
          </cell>
          <cell r="E75">
            <v>245057488.75</v>
          </cell>
          <cell r="F75">
            <v>245057000</v>
          </cell>
          <cell r="G75">
            <v>488.75</v>
          </cell>
          <cell r="H75">
            <v>245057488.75</v>
          </cell>
          <cell r="I75">
            <v>0</v>
          </cell>
          <cell r="J75">
            <v>245057488.75</v>
          </cell>
          <cell r="K75">
            <v>245057488.75</v>
          </cell>
          <cell r="L75">
            <v>0</v>
          </cell>
        </row>
        <row r="76">
          <cell r="A76" t="str">
            <v/>
          </cell>
          <cell r="B76" t="str">
            <v xml:space="preserve">               Note receivable from related party</v>
          </cell>
          <cell r="C76" t="str">
            <v>Elimination</v>
          </cell>
          <cell r="D76" t="str">
            <v xml:space="preserve">     Consolidation Profit Centers</v>
          </cell>
          <cell r="E76">
            <v>-245057488.75</v>
          </cell>
          <cell r="F76">
            <v>-245057000</v>
          </cell>
          <cell r="G76">
            <v>-488.75</v>
          </cell>
          <cell r="H76">
            <v>-245057488.75</v>
          </cell>
          <cell r="I76">
            <v>0</v>
          </cell>
          <cell r="J76">
            <v>-245057488.75</v>
          </cell>
          <cell r="K76">
            <v>-245057488.75</v>
          </cell>
          <cell r="L76">
            <v>0</v>
          </cell>
        </row>
        <row r="77">
          <cell r="A77" t="str">
            <v/>
          </cell>
          <cell r="B77" t="str">
            <v xml:space="preserve">               Note receivable from related party</v>
          </cell>
          <cell r="C77" t="str">
            <v>THC Consolidated</v>
          </cell>
          <cell r="D77" t="str">
            <v>Toronto Hydro Corporation Consolidated PC</v>
          </cell>
          <cell r="E77">
            <v>0</v>
          </cell>
          <cell r="F77">
            <v>0</v>
          </cell>
          <cell r="G77">
            <v>0</v>
          </cell>
          <cell r="H77">
            <v>0</v>
          </cell>
          <cell r="I77">
            <v>0</v>
          </cell>
          <cell r="J77">
            <v>0</v>
          </cell>
          <cell r="K77">
            <v>0</v>
          </cell>
          <cell r="L77">
            <v>0</v>
          </cell>
        </row>
        <row r="78">
          <cell r="A78" t="str">
            <v>Future income tax assets</v>
          </cell>
          <cell r="B78" t="str">
            <v xml:space="preserve">               Future income tax assets</v>
          </cell>
          <cell r="C78" t="str">
            <v>Regulated</v>
          </cell>
          <cell r="D78" t="str">
            <v xml:space="preserve">          Toronto Hydro-Electric Systems Limited Regulated PC</v>
          </cell>
          <cell r="E78">
            <v>0</v>
          </cell>
          <cell r="F78">
            <v>0</v>
          </cell>
          <cell r="G78">
            <v>0</v>
          </cell>
          <cell r="H78">
            <v>0</v>
          </cell>
          <cell r="I78">
            <v>0</v>
          </cell>
          <cell r="J78">
            <v>0</v>
          </cell>
          <cell r="K78">
            <v>0</v>
          </cell>
          <cell r="L78">
            <v>0</v>
          </cell>
        </row>
        <row r="79">
          <cell r="A79" t="str">
            <v/>
          </cell>
          <cell r="B79" t="str">
            <v xml:space="preserve">               Future income tax assets</v>
          </cell>
          <cell r="C79" t="str">
            <v>Unregulated</v>
          </cell>
          <cell r="D79" t="str">
            <v xml:space="preserve">          Toronto Hydro-Electric Systems Limited Unregulated PC</v>
          </cell>
          <cell r="E79">
            <v>0</v>
          </cell>
          <cell r="F79">
            <v>0</v>
          </cell>
          <cell r="G79">
            <v>0</v>
          </cell>
          <cell r="H79">
            <v>0</v>
          </cell>
          <cell r="I79">
            <v>0</v>
          </cell>
          <cell r="J79">
            <v>0</v>
          </cell>
          <cell r="K79">
            <v>0</v>
          </cell>
          <cell r="L79">
            <v>0</v>
          </cell>
        </row>
        <row r="80">
          <cell r="A80" t="str">
            <v/>
          </cell>
          <cell r="B80" t="str">
            <v xml:space="preserve">               Future income tax assets</v>
          </cell>
          <cell r="C80" t="str">
            <v>Elimination</v>
          </cell>
          <cell r="D80" t="str">
            <v xml:space="preserve">          THESL-THESU Elim Consolidation</v>
          </cell>
          <cell r="E80">
            <v>0</v>
          </cell>
          <cell r="F80">
            <v>0</v>
          </cell>
          <cell r="G80">
            <v>0</v>
          </cell>
          <cell r="H80">
            <v>0</v>
          </cell>
          <cell r="I80">
            <v>0</v>
          </cell>
          <cell r="J80">
            <v>0</v>
          </cell>
          <cell r="K80">
            <v>0</v>
          </cell>
          <cell r="L80">
            <v>0</v>
          </cell>
        </row>
        <row r="81">
          <cell r="A81" t="str">
            <v/>
          </cell>
          <cell r="B81" t="str">
            <v xml:space="preserve">               Future income tax assets</v>
          </cell>
          <cell r="C81" t="str">
            <v>District 1 Consolidated</v>
          </cell>
          <cell r="D81" t="str">
            <v xml:space="preserve">     Toronto Hydro-Electric Systems Limited Consolidated PC</v>
          </cell>
          <cell r="E81">
            <v>0</v>
          </cell>
          <cell r="F81">
            <v>0</v>
          </cell>
          <cell r="G81">
            <v>0</v>
          </cell>
          <cell r="H81">
            <v>0</v>
          </cell>
          <cell r="I81">
            <v>0</v>
          </cell>
          <cell r="J81">
            <v>0</v>
          </cell>
          <cell r="K81">
            <v>0</v>
          </cell>
          <cell r="L81">
            <v>0</v>
          </cell>
        </row>
        <row r="82">
          <cell r="A82" t="str">
            <v/>
          </cell>
          <cell r="B82" t="str">
            <v xml:space="preserve">               Future income tax assets</v>
          </cell>
          <cell r="C82" t="str">
            <v>District 2</v>
          </cell>
          <cell r="D82" t="str">
            <v xml:space="preserve">     Toronto Hydro Energy Services Inc PC</v>
          </cell>
          <cell r="E82">
            <v>-1</v>
          </cell>
          <cell r="F82">
            <v>0</v>
          </cell>
          <cell r="G82">
            <v>-1</v>
          </cell>
          <cell r="H82">
            <v>-1</v>
          </cell>
          <cell r="I82">
            <v>0</v>
          </cell>
          <cell r="J82">
            <v>-1</v>
          </cell>
          <cell r="K82">
            <v>-1</v>
          </cell>
          <cell r="L82">
            <v>0</v>
          </cell>
        </row>
        <row r="83">
          <cell r="A83" t="str">
            <v/>
          </cell>
          <cell r="B83" t="str">
            <v xml:space="preserve">               Future income tax assets</v>
          </cell>
          <cell r="C83" t="str">
            <v>District 4</v>
          </cell>
          <cell r="D83" t="str">
            <v xml:space="preserve">     1455948 Ontario Ltd</v>
          </cell>
          <cell r="E83">
            <v>0</v>
          </cell>
          <cell r="F83">
            <v>0</v>
          </cell>
          <cell r="G83">
            <v>0</v>
          </cell>
          <cell r="H83">
            <v>0</v>
          </cell>
          <cell r="I83">
            <v>0</v>
          </cell>
          <cell r="J83">
            <v>0</v>
          </cell>
          <cell r="K83">
            <v>0</v>
          </cell>
          <cell r="L83">
            <v>0</v>
          </cell>
        </row>
        <row r="84">
          <cell r="A84" t="str">
            <v/>
          </cell>
          <cell r="B84" t="str">
            <v xml:space="preserve">               Future income tax assets</v>
          </cell>
          <cell r="C84" t="str">
            <v>District 5</v>
          </cell>
          <cell r="D84" t="str">
            <v xml:space="preserve">     Toronto Hydro Corporation PC</v>
          </cell>
          <cell r="E84">
            <v>0</v>
          </cell>
          <cell r="F84">
            <v>0</v>
          </cell>
          <cell r="G84">
            <v>0</v>
          </cell>
          <cell r="H84">
            <v>0</v>
          </cell>
          <cell r="I84">
            <v>0</v>
          </cell>
          <cell r="J84">
            <v>0</v>
          </cell>
          <cell r="K84">
            <v>0</v>
          </cell>
          <cell r="L84">
            <v>0</v>
          </cell>
        </row>
        <row r="85">
          <cell r="A85" t="str">
            <v/>
          </cell>
          <cell r="B85" t="str">
            <v xml:space="preserve">               Future income tax assets</v>
          </cell>
          <cell r="C85" t="str">
            <v>Elimination</v>
          </cell>
          <cell r="D85" t="str">
            <v xml:space="preserve">     Consolidation Profit Centers</v>
          </cell>
          <cell r="E85">
            <v>0</v>
          </cell>
          <cell r="F85">
            <v>0</v>
          </cell>
          <cell r="G85">
            <v>0</v>
          </cell>
          <cell r="H85">
            <v>0</v>
          </cell>
          <cell r="I85">
            <v>0</v>
          </cell>
          <cell r="J85">
            <v>0</v>
          </cell>
          <cell r="K85">
            <v>0</v>
          </cell>
          <cell r="L85">
            <v>0</v>
          </cell>
        </row>
        <row r="86">
          <cell r="A86" t="str">
            <v/>
          </cell>
          <cell r="B86" t="str">
            <v xml:space="preserve">               Future income tax assets</v>
          </cell>
          <cell r="C86" t="str">
            <v>THC Consolidated</v>
          </cell>
          <cell r="D86" t="str">
            <v>Toronto Hydro Corporation Consolidated PC</v>
          </cell>
          <cell r="E86">
            <v>-1</v>
          </cell>
          <cell r="F86">
            <v>0</v>
          </cell>
          <cell r="G86">
            <v>-1</v>
          </cell>
          <cell r="H86">
            <v>-1</v>
          </cell>
          <cell r="I86">
            <v>0</v>
          </cell>
          <cell r="J86">
            <v>-1</v>
          </cell>
          <cell r="K86">
            <v>-1</v>
          </cell>
          <cell r="L86">
            <v>0</v>
          </cell>
        </row>
        <row r="87">
          <cell r="A87" t="str">
            <v>Current assets of Disc Ops</v>
          </cell>
          <cell r="B87" t="str">
            <v xml:space="preserve">               Current assets of Disc Ops</v>
          </cell>
          <cell r="C87" t="str">
            <v>Regulated</v>
          </cell>
          <cell r="D87" t="str">
            <v xml:space="preserve">          Toronto Hydro-Electric Systems Limited Regulated PC</v>
          </cell>
          <cell r="E87">
            <v>0</v>
          </cell>
          <cell r="F87">
            <v>0</v>
          </cell>
          <cell r="G87">
            <v>0</v>
          </cell>
          <cell r="H87">
            <v>0</v>
          </cell>
          <cell r="I87">
            <v>0</v>
          </cell>
          <cell r="J87">
            <v>0</v>
          </cell>
          <cell r="K87">
            <v>0</v>
          </cell>
          <cell r="L87">
            <v>0</v>
          </cell>
        </row>
        <row r="88">
          <cell r="A88" t="str">
            <v/>
          </cell>
          <cell r="B88" t="str">
            <v xml:space="preserve">               Current assets of Disc Ops</v>
          </cell>
          <cell r="C88" t="str">
            <v>Unregulated</v>
          </cell>
          <cell r="D88" t="str">
            <v xml:space="preserve">          Toronto Hydro-Electric Systems Limited Unregulated PC</v>
          </cell>
          <cell r="E88">
            <v>0</v>
          </cell>
          <cell r="F88">
            <v>0</v>
          </cell>
          <cell r="G88">
            <v>0</v>
          </cell>
          <cell r="H88">
            <v>0</v>
          </cell>
          <cell r="I88">
            <v>0</v>
          </cell>
          <cell r="J88">
            <v>0</v>
          </cell>
          <cell r="K88">
            <v>0</v>
          </cell>
          <cell r="L88">
            <v>0</v>
          </cell>
        </row>
        <row r="89">
          <cell r="A89" t="str">
            <v/>
          </cell>
          <cell r="B89" t="str">
            <v xml:space="preserve">               Current assets of Disc Ops</v>
          </cell>
          <cell r="C89" t="str">
            <v>Elimination</v>
          </cell>
          <cell r="D89" t="str">
            <v xml:space="preserve">          THESL-THESU Elim Consolidation</v>
          </cell>
          <cell r="E89">
            <v>0</v>
          </cell>
          <cell r="F89">
            <v>0</v>
          </cell>
          <cell r="G89">
            <v>0</v>
          </cell>
          <cell r="H89">
            <v>0</v>
          </cell>
          <cell r="I89">
            <v>0</v>
          </cell>
          <cell r="J89">
            <v>0</v>
          </cell>
          <cell r="K89">
            <v>0</v>
          </cell>
          <cell r="L89">
            <v>0</v>
          </cell>
        </row>
        <row r="90">
          <cell r="A90" t="str">
            <v/>
          </cell>
          <cell r="B90" t="str">
            <v xml:space="preserve">               Current assets of Disc Ops</v>
          </cell>
          <cell r="C90" t="str">
            <v>District 1 Consolidated</v>
          </cell>
          <cell r="D90" t="str">
            <v xml:space="preserve">     Toronto Hydro-Electric Systems Limited Consolidated PC</v>
          </cell>
          <cell r="E90">
            <v>0</v>
          </cell>
          <cell r="F90">
            <v>0</v>
          </cell>
          <cell r="G90">
            <v>0</v>
          </cell>
          <cell r="H90">
            <v>0</v>
          </cell>
          <cell r="I90">
            <v>0</v>
          </cell>
          <cell r="J90">
            <v>0</v>
          </cell>
          <cell r="K90">
            <v>0</v>
          </cell>
          <cell r="L90">
            <v>0</v>
          </cell>
        </row>
        <row r="91">
          <cell r="A91" t="str">
            <v/>
          </cell>
          <cell r="B91" t="str">
            <v xml:space="preserve">               Current assets of Disc Ops</v>
          </cell>
          <cell r="C91" t="str">
            <v>District 2</v>
          </cell>
          <cell r="D91" t="str">
            <v xml:space="preserve">     Toronto Hydro Energy Services Inc PC</v>
          </cell>
          <cell r="E91">
            <v>0</v>
          </cell>
          <cell r="F91">
            <v>0</v>
          </cell>
          <cell r="G91">
            <v>0</v>
          </cell>
          <cell r="H91">
            <v>0</v>
          </cell>
          <cell r="I91">
            <v>0</v>
          </cell>
          <cell r="J91">
            <v>0</v>
          </cell>
          <cell r="K91">
            <v>0</v>
          </cell>
          <cell r="L91">
            <v>0</v>
          </cell>
        </row>
        <row r="92">
          <cell r="A92" t="str">
            <v/>
          </cell>
          <cell r="B92" t="str">
            <v xml:space="preserve">               Current assets of Disc Ops</v>
          </cell>
          <cell r="C92" t="str">
            <v>District 4</v>
          </cell>
          <cell r="D92" t="str">
            <v xml:space="preserve">     1455948 Ontario Ltd</v>
          </cell>
          <cell r="E92">
            <v>0</v>
          </cell>
          <cell r="F92">
            <v>0</v>
          </cell>
          <cell r="G92">
            <v>0</v>
          </cell>
          <cell r="H92">
            <v>0</v>
          </cell>
          <cell r="I92">
            <v>0</v>
          </cell>
          <cell r="J92">
            <v>0</v>
          </cell>
          <cell r="K92">
            <v>0</v>
          </cell>
          <cell r="L92">
            <v>0</v>
          </cell>
        </row>
        <row r="93">
          <cell r="A93" t="str">
            <v/>
          </cell>
          <cell r="B93" t="str">
            <v xml:space="preserve">               Current assets of Disc Ops</v>
          </cell>
          <cell r="C93" t="str">
            <v>District 5</v>
          </cell>
          <cell r="D93" t="str">
            <v xml:space="preserve">     Toronto Hydro Corporation PC</v>
          </cell>
          <cell r="E93">
            <v>0</v>
          </cell>
          <cell r="F93">
            <v>0</v>
          </cell>
          <cell r="G93">
            <v>0</v>
          </cell>
          <cell r="H93">
            <v>0</v>
          </cell>
          <cell r="I93">
            <v>0</v>
          </cell>
          <cell r="J93">
            <v>0</v>
          </cell>
          <cell r="K93">
            <v>0</v>
          </cell>
          <cell r="L93">
            <v>0</v>
          </cell>
        </row>
        <row r="94">
          <cell r="A94" t="str">
            <v/>
          </cell>
          <cell r="B94" t="str">
            <v xml:space="preserve">               Current assets of Disc Ops</v>
          </cell>
          <cell r="C94" t="str">
            <v>Elimination</v>
          </cell>
          <cell r="D94" t="str">
            <v xml:space="preserve">     Consolidation Profit Centers</v>
          </cell>
          <cell r="E94">
            <v>0</v>
          </cell>
          <cell r="F94">
            <v>0</v>
          </cell>
          <cell r="G94">
            <v>0</v>
          </cell>
          <cell r="H94">
            <v>0</v>
          </cell>
          <cell r="I94">
            <v>0</v>
          </cell>
          <cell r="J94">
            <v>0</v>
          </cell>
          <cell r="K94">
            <v>0</v>
          </cell>
          <cell r="L94">
            <v>0</v>
          </cell>
        </row>
        <row r="95">
          <cell r="A95" t="str">
            <v/>
          </cell>
          <cell r="B95" t="str">
            <v xml:space="preserve">               Current assets of Disc Ops</v>
          </cell>
          <cell r="C95" t="str">
            <v>THC Consolidated</v>
          </cell>
          <cell r="D95" t="str">
            <v>Toronto Hydro Corporation Consolidated PC</v>
          </cell>
          <cell r="E95">
            <v>0</v>
          </cell>
          <cell r="F95">
            <v>0</v>
          </cell>
          <cell r="G95">
            <v>0</v>
          </cell>
          <cell r="H95">
            <v>0</v>
          </cell>
          <cell r="I95">
            <v>0</v>
          </cell>
          <cell r="J95">
            <v>0</v>
          </cell>
          <cell r="K95">
            <v>0</v>
          </cell>
          <cell r="L95">
            <v>0</v>
          </cell>
        </row>
        <row r="96">
          <cell r="A96" t="str">
            <v>Current assets held for Sale</v>
          </cell>
          <cell r="B96" t="str">
            <v xml:space="preserve">               Current assets held for Sale</v>
          </cell>
          <cell r="C96" t="str">
            <v>Regulated</v>
          </cell>
          <cell r="D96" t="str">
            <v xml:space="preserve">          Toronto Hydro-Electric Systems Limited Regulated PC</v>
          </cell>
          <cell r="E96">
            <v>0</v>
          </cell>
          <cell r="F96">
            <v>0</v>
          </cell>
          <cell r="G96">
            <v>0</v>
          </cell>
          <cell r="H96">
            <v>0</v>
          </cell>
          <cell r="I96">
            <v>0</v>
          </cell>
          <cell r="J96">
            <v>0</v>
          </cell>
          <cell r="K96">
            <v>0</v>
          </cell>
          <cell r="L96">
            <v>0</v>
          </cell>
        </row>
        <row r="97">
          <cell r="A97" t="str">
            <v/>
          </cell>
          <cell r="B97" t="str">
            <v xml:space="preserve">               Current assets held for Sale</v>
          </cell>
          <cell r="C97" t="str">
            <v>Unregulated</v>
          </cell>
          <cell r="D97" t="str">
            <v xml:space="preserve">          Toronto Hydro-Electric Systems Limited Unregulated PC</v>
          </cell>
          <cell r="E97">
            <v>0</v>
          </cell>
          <cell r="F97">
            <v>0</v>
          </cell>
          <cell r="G97">
            <v>0</v>
          </cell>
          <cell r="H97">
            <v>0</v>
          </cell>
          <cell r="I97">
            <v>0</v>
          </cell>
          <cell r="J97">
            <v>0</v>
          </cell>
          <cell r="K97">
            <v>0</v>
          </cell>
          <cell r="L97">
            <v>0</v>
          </cell>
        </row>
        <row r="98">
          <cell r="A98" t="str">
            <v/>
          </cell>
          <cell r="B98" t="str">
            <v xml:space="preserve">               Current assets held for Sale</v>
          </cell>
          <cell r="C98" t="str">
            <v>Elimination</v>
          </cell>
          <cell r="D98" t="str">
            <v xml:space="preserve">          THESL-THESU Elim Consolidation</v>
          </cell>
          <cell r="E98">
            <v>0</v>
          </cell>
          <cell r="F98">
            <v>0</v>
          </cell>
          <cell r="G98">
            <v>0</v>
          </cell>
          <cell r="H98">
            <v>0</v>
          </cell>
          <cell r="I98">
            <v>0</v>
          </cell>
          <cell r="J98">
            <v>0</v>
          </cell>
          <cell r="K98">
            <v>0</v>
          </cell>
          <cell r="L98">
            <v>0</v>
          </cell>
        </row>
        <row r="99">
          <cell r="A99" t="str">
            <v/>
          </cell>
          <cell r="B99" t="str">
            <v xml:space="preserve">               Current assets held for Sale</v>
          </cell>
          <cell r="C99" t="str">
            <v>District 1 Consolidated</v>
          </cell>
          <cell r="D99" t="str">
            <v xml:space="preserve">     Toronto Hydro-Electric Systems Limited Consolidated PC</v>
          </cell>
          <cell r="E99">
            <v>0</v>
          </cell>
          <cell r="F99">
            <v>0</v>
          </cell>
          <cell r="G99">
            <v>0</v>
          </cell>
          <cell r="H99">
            <v>0</v>
          </cell>
          <cell r="I99">
            <v>0</v>
          </cell>
          <cell r="J99">
            <v>0</v>
          </cell>
          <cell r="K99">
            <v>0</v>
          </cell>
          <cell r="L99">
            <v>0</v>
          </cell>
        </row>
        <row r="100">
          <cell r="A100" t="str">
            <v/>
          </cell>
          <cell r="B100" t="str">
            <v xml:space="preserve">               Current assets held for Sale</v>
          </cell>
          <cell r="C100" t="str">
            <v>District 2</v>
          </cell>
          <cell r="D100" t="str">
            <v xml:space="preserve">     Toronto Hydro Energy Services Inc PC</v>
          </cell>
          <cell r="E100">
            <v>0</v>
          </cell>
          <cell r="F100">
            <v>0</v>
          </cell>
          <cell r="G100">
            <v>0</v>
          </cell>
          <cell r="H100">
            <v>0</v>
          </cell>
          <cell r="I100">
            <v>0</v>
          </cell>
          <cell r="J100">
            <v>0</v>
          </cell>
          <cell r="K100">
            <v>0</v>
          </cell>
          <cell r="L100">
            <v>0</v>
          </cell>
        </row>
        <row r="101">
          <cell r="A101" t="str">
            <v/>
          </cell>
          <cell r="B101" t="str">
            <v xml:space="preserve">               Current assets held for Sale</v>
          </cell>
          <cell r="C101" t="str">
            <v>District 4</v>
          </cell>
          <cell r="D101" t="str">
            <v xml:space="preserve">     1455948 Ontario Ltd</v>
          </cell>
          <cell r="E101">
            <v>0</v>
          </cell>
          <cell r="F101">
            <v>0</v>
          </cell>
          <cell r="G101">
            <v>0</v>
          </cell>
          <cell r="H101">
            <v>0</v>
          </cell>
          <cell r="I101">
            <v>0</v>
          </cell>
          <cell r="J101">
            <v>0</v>
          </cell>
          <cell r="K101">
            <v>0</v>
          </cell>
          <cell r="L101">
            <v>0</v>
          </cell>
        </row>
        <row r="102">
          <cell r="A102" t="str">
            <v/>
          </cell>
          <cell r="B102" t="str">
            <v xml:space="preserve">               Current assets held for Sale</v>
          </cell>
          <cell r="C102" t="str">
            <v>District 5</v>
          </cell>
          <cell r="D102" t="str">
            <v xml:space="preserve">     Toronto Hydro Corporation PC</v>
          </cell>
          <cell r="E102">
            <v>0</v>
          </cell>
          <cell r="F102">
            <v>0</v>
          </cell>
          <cell r="G102">
            <v>0</v>
          </cell>
          <cell r="H102">
            <v>0</v>
          </cell>
          <cell r="I102">
            <v>0</v>
          </cell>
          <cell r="J102">
            <v>0</v>
          </cell>
          <cell r="K102">
            <v>0</v>
          </cell>
          <cell r="L102">
            <v>0</v>
          </cell>
        </row>
        <row r="103">
          <cell r="A103" t="str">
            <v/>
          </cell>
          <cell r="B103" t="str">
            <v xml:space="preserve">               Current assets held for Sale</v>
          </cell>
          <cell r="C103" t="str">
            <v>Elimination</v>
          </cell>
          <cell r="D103" t="str">
            <v xml:space="preserve">     Consolidation Profit Centers</v>
          </cell>
          <cell r="E103">
            <v>0</v>
          </cell>
          <cell r="F103">
            <v>0</v>
          </cell>
          <cell r="G103">
            <v>0</v>
          </cell>
          <cell r="H103">
            <v>0</v>
          </cell>
          <cell r="I103">
            <v>0</v>
          </cell>
          <cell r="J103">
            <v>0</v>
          </cell>
          <cell r="K103">
            <v>0</v>
          </cell>
          <cell r="L103">
            <v>0</v>
          </cell>
        </row>
        <row r="104">
          <cell r="A104" t="str">
            <v/>
          </cell>
          <cell r="B104" t="str">
            <v xml:space="preserve">               Current assets held for Sale</v>
          </cell>
          <cell r="C104" t="str">
            <v>THC Consolidated</v>
          </cell>
          <cell r="D104" t="str">
            <v>Toronto Hydro Corporation Consolidated PC</v>
          </cell>
          <cell r="E104">
            <v>0</v>
          </cell>
          <cell r="F104">
            <v>0</v>
          </cell>
          <cell r="G104">
            <v>0</v>
          </cell>
          <cell r="H104">
            <v>0</v>
          </cell>
          <cell r="I104">
            <v>0</v>
          </cell>
          <cell r="J104">
            <v>0</v>
          </cell>
          <cell r="K104">
            <v>0</v>
          </cell>
          <cell r="L104">
            <v>0</v>
          </cell>
        </row>
        <row r="105">
          <cell r="A105" t="str">
            <v>Current Investments</v>
          </cell>
          <cell r="B105" t="str">
            <v xml:space="preserve">               Current Investments</v>
          </cell>
          <cell r="C105" t="str">
            <v>Regulated</v>
          </cell>
          <cell r="D105" t="str">
            <v xml:space="preserve">          Toronto Hydro-Electric Systems Limited Regulated PC</v>
          </cell>
          <cell r="E105">
            <v>0</v>
          </cell>
          <cell r="F105">
            <v>0</v>
          </cell>
          <cell r="G105">
            <v>0</v>
          </cell>
          <cell r="H105">
            <v>0</v>
          </cell>
          <cell r="I105">
            <v>0</v>
          </cell>
          <cell r="J105">
            <v>0</v>
          </cell>
          <cell r="K105">
            <v>0</v>
          </cell>
          <cell r="L105">
            <v>0</v>
          </cell>
        </row>
        <row r="106">
          <cell r="A106" t="str">
            <v/>
          </cell>
          <cell r="B106" t="str">
            <v xml:space="preserve">               Current Investments</v>
          </cell>
          <cell r="C106" t="str">
            <v>Unregulated</v>
          </cell>
          <cell r="D106" t="str">
            <v xml:space="preserve">          Toronto Hydro-Electric Systems Limited Unregulated PC</v>
          </cell>
          <cell r="E106">
            <v>0</v>
          </cell>
          <cell r="F106">
            <v>0</v>
          </cell>
          <cell r="G106">
            <v>0</v>
          </cell>
          <cell r="H106">
            <v>0</v>
          </cell>
          <cell r="I106">
            <v>0</v>
          </cell>
          <cell r="J106">
            <v>0</v>
          </cell>
          <cell r="K106">
            <v>0</v>
          </cell>
          <cell r="L106">
            <v>0</v>
          </cell>
        </row>
        <row r="107">
          <cell r="A107" t="str">
            <v/>
          </cell>
          <cell r="B107" t="str">
            <v xml:space="preserve">               Current Investments</v>
          </cell>
          <cell r="C107" t="str">
            <v>Elimination</v>
          </cell>
          <cell r="D107" t="str">
            <v xml:space="preserve">          THESL-THESU Elim Consolidation</v>
          </cell>
          <cell r="E107">
            <v>0</v>
          </cell>
          <cell r="F107">
            <v>0</v>
          </cell>
          <cell r="G107">
            <v>0</v>
          </cell>
          <cell r="H107">
            <v>0</v>
          </cell>
          <cell r="I107">
            <v>0</v>
          </cell>
          <cell r="J107">
            <v>0</v>
          </cell>
          <cell r="K107">
            <v>0</v>
          </cell>
          <cell r="L107">
            <v>0</v>
          </cell>
        </row>
        <row r="108">
          <cell r="A108" t="str">
            <v/>
          </cell>
          <cell r="B108" t="str">
            <v xml:space="preserve">               Current Investments</v>
          </cell>
          <cell r="C108" t="str">
            <v>District 1 Consolidated</v>
          </cell>
          <cell r="D108" t="str">
            <v xml:space="preserve">     Toronto Hydro-Electric Systems Limited Consolidated PC</v>
          </cell>
          <cell r="E108">
            <v>0</v>
          </cell>
          <cell r="F108">
            <v>0</v>
          </cell>
          <cell r="G108">
            <v>0</v>
          </cell>
          <cell r="H108">
            <v>0</v>
          </cell>
          <cell r="I108">
            <v>0</v>
          </cell>
          <cell r="J108">
            <v>0</v>
          </cell>
          <cell r="K108">
            <v>0</v>
          </cell>
          <cell r="L108">
            <v>0</v>
          </cell>
        </row>
        <row r="109">
          <cell r="A109" t="str">
            <v/>
          </cell>
          <cell r="B109" t="str">
            <v xml:space="preserve">               Current Investments</v>
          </cell>
          <cell r="C109" t="str">
            <v>District 2</v>
          </cell>
          <cell r="D109" t="str">
            <v xml:space="preserve">     Toronto Hydro Energy Services Inc PC</v>
          </cell>
          <cell r="E109">
            <v>0</v>
          </cell>
          <cell r="F109">
            <v>0</v>
          </cell>
          <cell r="G109">
            <v>0</v>
          </cell>
          <cell r="H109">
            <v>0</v>
          </cell>
          <cell r="I109">
            <v>0</v>
          </cell>
          <cell r="J109">
            <v>0</v>
          </cell>
          <cell r="K109">
            <v>0</v>
          </cell>
          <cell r="L109">
            <v>0</v>
          </cell>
        </row>
        <row r="110">
          <cell r="A110" t="str">
            <v/>
          </cell>
          <cell r="B110" t="str">
            <v xml:space="preserve">               Current Investments</v>
          </cell>
          <cell r="C110" t="str">
            <v>District 4</v>
          </cell>
          <cell r="D110" t="str">
            <v xml:space="preserve">     1455948 Ontario Ltd</v>
          </cell>
          <cell r="E110">
            <v>0</v>
          </cell>
          <cell r="F110">
            <v>0</v>
          </cell>
          <cell r="G110">
            <v>0</v>
          </cell>
          <cell r="H110">
            <v>0</v>
          </cell>
          <cell r="I110">
            <v>0</v>
          </cell>
          <cell r="J110">
            <v>0</v>
          </cell>
          <cell r="K110">
            <v>0</v>
          </cell>
          <cell r="L110">
            <v>0</v>
          </cell>
        </row>
        <row r="111">
          <cell r="A111" t="str">
            <v/>
          </cell>
          <cell r="B111" t="str">
            <v xml:space="preserve">               Current Investments</v>
          </cell>
          <cell r="C111" t="str">
            <v>District 5</v>
          </cell>
          <cell r="D111" t="str">
            <v xml:space="preserve">     Toronto Hydro Corporation PC</v>
          </cell>
          <cell r="E111">
            <v>34011238.710000001</v>
          </cell>
          <cell r="F111">
            <v>0</v>
          </cell>
          <cell r="G111">
            <v>34011238.710000001</v>
          </cell>
          <cell r="H111">
            <v>34017004.030000001</v>
          </cell>
          <cell r="I111">
            <v>-5765.320000000298</v>
          </cell>
          <cell r="J111">
            <v>34022769.350000001</v>
          </cell>
          <cell r="K111">
            <v>0</v>
          </cell>
          <cell r="L111">
            <v>34011238.710000001</v>
          </cell>
        </row>
        <row r="112">
          <cell r="A112" t="str">
            <v/>
          </cell>
          <cell r="B112" t="str">
            <v xml:space="preserve">               Current Investments</v>
          </cell>
          <cell r="C112" t="str">
            <v>Elimination</v>
          </cell>
          <cell r="D112" t="str">
            <v xml:space="preserve">     Consolidation Profit Centers</v>
          </cell>
          <cell r="E112">
            <v>0</v>
          </cell>
          <cell r="F112">
            <v>0</v>
          </cell>
          <cell r="G112">
            <v>0</v>
          </cell>
          <cell r="H112">
            <v>0</v>
          </cell>
          <cell r="I112">
            <v>0</v>
          </cell>
          <cell r="J112">
            <v>0</v>
          </cell>
          <cell r="K112">
            <v>0</v>
          </cell>
          <cell r="L112">
            <v>0</v>
          </cell>
        </row>
        <row r="113">
          <cell r="A113" t="str">
            <v/>
          </cell>
          <cell r="B113" t="str">
            <v xml:space="preserve">               Current Investments</v>
          </cell>
          <cell r="C113" t="str">
            <v>THC Consolidated</v>
          </cell>
          <cell r="D113" t="str">
            <v>Toronto Hydro Corporation Consolidated PC</v>
          </cell>
          <cell r="E113">
            <v>34011238.710000001</v>
          </cell>
          <cell r="F113">
            <v>0</v>
          </cell>
          <cell r="G113">
            <v>34011238.710000001</v>
          </cell>
          <cell r="H113">
            <v>34017004.030000001</v>
          </cell>
          <cell r="I113">
            <v>-5765.320000000298</v>
          </cell>
          <cell r="J113">
            <v>34022769.350000001</v>
          </cell>
          <cell r="K113">
            <v>0</v>
          </cell>
          <cell r="L113">
            <v>34011238.710000001</v>
          </cell>
        </row>
        <row r="114">
          <cell r="A114" t="str">
            <v>Current Assets</v>
          </cell>
          <cell r="B114" t="str">
            <v xml:space="preserve">          Current Assets</v>
          </cell>
          <cell r="C114" t="str">
            <v>Regulated</v>
          </cell>
          <cell r="D114" t="str">
            <v xml:space="preserve">          Toronto Hydro-Electric Systems Limited Regulated PC</v>
          </cell>
          <cell r="E114">
            <v>577664220.53999996</v>
          </cell>
          <cell r="F114">
            <v>538429431.10000145</v>
          </cell>
          <cell r="G114">
            <v>39234789.439998507</v>
          </cell>
          <cell r="H114">
            <v>563813607.34000003</v>
          </cell>
          <cell r="I114">
            <v>13850613.199999928</v>
          </cell>
          <cell r="J114">
            <v>549962994.1400001</v>
          </cell>
          <cell r="K114">
            <v>652929345.91999996</v>
          </cell>
          <cell r="L114">
            <v>-75265125.379999995</v>
          </cell>
        </row>
        <row r="115">
          <cell r="A115" t="str">
            <v/>
          </cell>
          <cell r="B115" t="str">
            <v xml:space="preserve">          Current Assets</v>
          </cell>
          <cell r="C115" t="str">
            <v>Unregulated</v>
          </cell>
          <cell r="D115" t="str">
            <v xml:space="preserve">          Toronto Hydro-Electric Systems Limited Unregulated PC</v>
          </cell>
          <cell r="E115">
            <v>12727307.619999999</v>
          </cell>
          <cell r="F115">
            <v>4006291</v>
          </cell>
          <cell r="G115">
            <v>8721016.6199999992</v>
          </cell>
          <cell r="H115">
            <v>4340432.79</v>
          </cell>
          <cell r="I115">
            <v>8386874.8299999991</v>
          </cell>
          <cell r="J115">
            <v>-4046442.0399999991</v>
          </cell>
          <cell r="K115">
            <v>4207097.91</v>
          </cell>
          <cell r="L115">
            <v>8520209.709999999</v>
          </cell>
        </row>
        <row r="116">
          <cell r="A116" t="str">
            <v/>
          </cell>
          <cell r="B116" t="str">
            <v xml:space="preserve">          Current Assets</v>
          </cell>
          <cell r="C116" t="str">
            <v>Elimination</v>
          </cell>
          <cell r="D116" t="str">
            <v xml:space="preserve">          THESL-THESU Elim Consolidation</v>
          </cell>
          <cell r="E116">
            <v>-11201.65</v>
          </cell>
          <cell r="F116">
            <v>-457780</v>
          </cell>
          <cell r="G116">
            <v>446578.35</v>
          </cell>
          <cell r="H116">
            <v>-5676189.71</v>
          </cell>
          <cell r="I116">
            <v>5664988.0599999996</v>
          </cell>
          <cell r="J116">
            <v>-11341177.77</v>
          </cell>
          <cell r="K116">
            <v>0</v>
          </cell>
          <cell r="L116">
            <v>-11201.65</v>
          </cell>
        </row>
        <row r="117">
          <cell r="A117" t="str">
            <v/>
          </cell>
          <cell r="B117" t="str">
            <v xml:space="preserve">          Current Assets</v>
          </cell>
          <cell r="C117" t="str">
            <v>District 1 Consolidated</v>
          </cell>
          <cell r="D117" t="str">
            <v xml:space="preserve">     Toronto Hydro-Electric Systems Limited Consolidated PC</v>
          </cell>
          <cell r="E117">
            <v>590380326.50999999</v>
          </cell>
          <cell r="F117">
            <v>541977942.10000098</v>
          </cell>
          <cell r="G117">
            <v>48402384.409999013</v>
          </cell>
          <cell r="H117">
            <v>562477850.42000008</v>
          </cell>
          <cell r="I117">
            <v>27902476.089999914</v>
          </cell>
          <cell r="J117">
            <v>534575374.33000016</v>
          </cell>
          <cell r="K117">
            <v>657136443.83000004</v>
          </cell>
          <cell r="L117">
            <v>-66756117.320000052</v>
          </cell>
        </row>
        <row r="118">
          <cell r="A118" t="str">
            <v/>
          </cell>
          <cell r="B118" t="str">
            <v xml:space="preserve">          Current Assets</v>
          </cell>
          <cell r="C118" t="str">
            <v>District 2</v>
          </cell>
          <cell r="D118" t="str">
            <v xml:space="preserve">     Toronto Hydro Energy Services Inc PC</v>
          </cell>
          <cell r="E118">
            <v>21350469.120000001</v>
          </cell>
          <cell r="F118">
            <v>9657095.150000006</v>
          </cell>
          <cell r="G118">
            <v>11693373.969999995</v>
          </cell>
          <cell r="H118">
            <v>30876846.379999999</v>
          </cell>
          <cell r="I118">
            <v>-9526377.2599999979</v>
          </cell>
          <cell r="J118">
            <v>40403223.640000001</v>
          </cell>
          <cell r="K118">
            <v>31753733.119999994</v>
          </cell>
          <cell r="L118">
            <v>-10403263.999999993</v>
          </cell>
        </row>
        <row r="119">
          <cell r="A119" t="str">
            <v/>
          </cell>
          <cell r="B119" t="str">
            <v xml:space="preserve">          Current Assets</v>
          </cell>
          <cell r="C119" t="str">
            <v>District 4</v>
          </cell>
          <cell r="D119" t="str">
            <v xml:space="preserve">     1455948 Ontario Ltd</v>
          </cell>
          <cell r="E119">
            <v>0</v>
          </cell>
          <cell r="F119">
            <v>0</v>
          </cell>
          <cell r="G119">
            <v>0</v>
          </cell>
          <cell r="H119">
            <v>0</v>
          </cell>
          <cell r="I119">
            <v>0</v>
          </cell>
          <cell r="J119">
            <v>0</v>
          </cell>
          <cell r="K119">
            <v>58750.460000000006</v>
          </cell>
          <cell r="L119">
            <v>-58750.460000000006</v>
          </cell>
        </row>
        <row r="120">
          <cell r="A120" t="str">
            <v/>
          </cell>
          <cell r="B120" t="str">
            <v xml:space="preserve">          Current Assets</v>
          </cell>
          <cell r="C120" t="str">
            <v>District 5</v>
          </cell>
          <cell r="D120" t="str">
            <v xml:space="preserve">     Toronto Hydro Corporation PC</v>
          </cell>
          <cell r="E120">
            <v>384246882.13999999</v>
          </cell>
          <cell r="F120">
            <v>364306417.45000029</v>
          </cell>
          <cell r="G120">
            <v>19940464.6899997</v>
          </cell>
          <cell r="H120">
            <v>371417375.78999996</v>
          </cell>
          <cell r="I120">
            <v>12829506.350000024</v>
          </cell>
          <cell r="J120">
            <v>358587869.43999994</v>
          </cell>
          <cell r="K120">
            <v>393143326.06999999</v>
          </cell>
          <cell r="L120">
            <v>-8896443.9300000072</v>
          </cell>
        </row>
        <row r="121">
          <cell r="A121" t="str">
            <v/>
          </cell>
          <cell r="B121" t="str">
            <v xml:space="preserve">          Current Assets</v>
          </cell>
          <cell r="C121" t="str">
            <v>Elimination</v>
          </cell>
          <cell r="D121" t="str">
            <v xml:space="preserve">     Consolidation Profit Centers</v>
          </cell>
          <cell r="E121">
            <v>-279197333.76999998</v>
          </cell>
          <cell r="F121">
            <v>-266322948.09999973</v>
          </cell>
          <cell r="G121">
            <v>-12874385.670000255</v>
          </cell>
          <cell r="H121">
            <v>-275486069.19</v>
          </cell>
          <cell r="I121">
            <v>-3711264.5799999833</v>
          </cell>
          <cell r="J121">
            <v>-271774804.61000001</v>
          </cell>
          <cell r="K121">
            <v>-276780731.04000002</v>
          </cell>
          <cell r="L121">
            <v>-2416602.7299999595</v>
          </cell>
        </row>
        <row r="122">
          <cell r="A122" t="str">
            <v/>
          </cell>
          <cell r="B122" t="str">
            <v xml:space="preserve">          Current Assets</v>
          </cell>
          <cell r="C122" t="str">
            <v>THC Consolidated</v>
          </cell>
          <cell r="D122" t="str">
            <v>Toronto Hydro Corporation Consolidated PC</v>
          </cell>
          <cell r="E122">
            <v>716780344</v>
          </cell>
          <cell r="F122">
            <v>649618506.60000074</v>
          </cell>
          <cell r="G122">
            <v>67161837.399999261</v>
          </cell>
          <cell r="H122">
            <v>689286003.39999998</v>
          </cell>
          <cell r="I122">
            <v>27494340.600000024</v>
          </cell>
          <cell r="J122">
            <v>661791662.79999995</v>
          </cell>
          <cell r="K122">
            <v>805311522.44000006</v>
          </cell>
          <cell r="L122">
            <v>-88531178.440000057</v>
          </cell>
        </row>
        <row r="123">
          <cell r="A123" t="str">
            <v>PPE cost</v>
          </cell>
          <cell r="B123" t="str">
            <v xml:space="preserve">                    PPE cost</v>
          </cell>
          <cell r="C123" t="str">
            <v>Regulated</v>
          </cell>
          <cell r="D123" t="str">
            <v xml:space="preserve">          Toronto Hydro-Electric Systems Limited Regulated PC</v>
          </cell>
          <cell r="E123">
            <v>4189339062.7700009</v>
          </cell>
          <cell r="F123">
            <v>4191019480.1799994</v>
          </cell>
          <cell r="G123">
            <v>-1680417.4099984169</v>
          </cell>
          <cell r="H123">
            <v>4119839302.4400005</v>
          </cell>
          <cell r="I123">
            <v>69499760.330000401</v>
          </cell>
          <cell r="J123">
            <v>4050339542.1100001</v>
          </cell>
          <cell r="K123">
            <v>4004974747.2499995</v>
          </cell>
          <cell r="L123">
            <v>184364315.52000141</v>
          </cell>
        </row>
        <row r="124">
          <cell r="A124" t="str">
            <v/>
          </cell>
          <cell r="B124" t="str">
            <v xml:space="preserve">                    PPE cost</v>
          </cell>
          <cell r="C124" t="str">
            <v>Unregulated</v>
          </cell>
          <cell r="D124" t="str">
            <v xml:space="preserve">          Toronto Hydro-Electric Systems Limited Unregulated PC</v>
          </cell>
          <cell r="E124">
            <v>0</v>
          </cell>
          <cell r="F124">
            <v>20027338.449999999</v>
          </cell>
          <cell r="G124">
            <v>-20027338.449999999</v>
          </cell>
          <cell r="H124">
            <v>0</v>
          </cell>
          <cell r="I124">
            <v>0</v>
          </cell>
          <cell r="J124">
            <v>0</v>
          </cell>
          <cell r="K124">
            <v>0</v>
          </cell>
          <cell r="L124">
            <v>0</v>
          </cell>
        </row>
        <row r="125">
          <cell r="A125" t="str">
            <v/>
          </cell>
          <cell r="B125" t="str">
            <v xml:space="preserve">                    PPE cost</v>
          </cell>
          <cell r="C125" t="str">
            <v>Elimination</v>
          </cell>
          <cell r="D125" t="str">
            <v xml:space="preserve">          THESL-THESU Elim Consolidation</v>
          </cell>
          <cell r="E125">
            <v>0</v>
          </cell>
          <cell r="F125">
            <v>0</v>
          </cell>
          <cell r="G125">
            <v>0</v>
          </cell>
          <cell r="H125">
            <v>0</v>
          </cell>
          <cell r="I125">
            <v>0</v>
          </cell>
          <cell r="J125">
            <v>0</v>
          </cell>
          <cell r="K125">
            <v>0</v>
          </cell>
          <cell r="L125">
            <v>0</v>
          </cell>
        </row>
        <row r="126">
          <cell r="A126" t="str">
            <v/>
          </cell>
          <cell r="B126" t="str">
            <v xml:space="preserve">                    PPE cost</v>
          </cell>
          <cell r="C126" t="str">
            <v>District 1 Consolidated</v>
          </cell>
          <cell r="D126" t="str">
            <v xml:space="preserve">     Toronto Hydro-Electric Systems Limited Consolidated PC</v>
          </cell>
          <cell r="E126">
            <v>4189339062.7700009</v>
          </cell>
          <cell r="F126">
            <v>4211046818.6299992</v>
          </cell>
          <cell r="G126">
            <v>-21707755.859998226</v>
          </cell>
          <cell r="H126">
            <v>4119839302.4400005</v>
          </cell>
          <cell r="I126">
            <v>69499760.330000401</v>
          </cell>
          <cell r="J126">
            <v>4050339542.1100001</v>
          </cell>
          <cell r="K126">
            <v>4004974747.2499995</v>
          </cell>
          <cell r="L126">
            <v>184364315.52000141</v>
          </cell>
        </row>
        <row r="127">
          <cell r="A127" t="str">
            <v/>
          </cell>
          <cell r="B127" t="str">
            <v xml:space="preserve">                    PPE cost</v>
          </cell>
          <cell r="C127" t="str">
            <v>District 2</v>
          </cell>
          <cell r="D127" t="str">
            <v xml:space="preserve">     Toronto Hydro Energy Services Inc PC</v>
          </cell>
          <cell r="E127">
            <v>93715810.069999993</v>
          </cell>
          <cell r="F127">
            <v>92627876.100000009</v>
          </cell>
          <cell r="G127">
            <v>1087933.9699999839</v>
          </cell>
          <cell r="H127">
            <v>93469077.219999984</v>
          </cell>
          <cell r="I127">
            <v>246732.85000000894</v>
          </cell>
          <cell r="J127">
            <v>93222344.369999975</v>
          </cell>
          <cell r="K127">
            <v>91368712.500000015</v>
          </cell>
          <cell r="L127">
            <v>2347097.5699999779</v>
          </cell>
        </row>
        <row r="128">
          <cell r="A128" t="str">
            <v/>
          </cell>
          <cell r="B128" t="str">
            <v xml:space="preserve">                    PPE cost</v>
          </cell>
          <cell r="C128" t="str">
            <v>District 4</v>
          </cell>
          <cell r="D128" t="str">
            <v xml:space="preserve">     1455948 Ontario Ltd</v>
          </cell>
          <cell r="E128">
            <v>0</v>
          </cell>
          <cell r="F128">
            <v>0</v>
          </cell>
          <cell r="G128">
            <v>0</v>
          </cell>
          <cell r="H128">
            <v>0</v>
          </cell>
          <cell r="I128">
            <v>0</v>
          </cell>
          <cell r="J128">
            <v>0</v>
          </cell>
          <cell r="K128">
            <v>0</v>
          </cell>
          <cell r="L128">
            <v>0</v>
          </cell>
        </row>
        <row r="129">
          <cell r="A129" t="str">
            <v/>
          </cell>
          <cell r="B129" t="str">
            <v xml:space="preserve">                    PPE cost</v>
          </cell>
          <cell r="C129" t="str">
            <v>District 5</v>
          </cell>
          <cell r="D129" t="str">
            <v xml:space="preserve">     Toronto Hydro Corporation PC</v>
          </cell>
          <cell r="E129">
            <v>0</v>
          </cell>
          <cell r="F129">
            <v>0</v>
          </cell>
          <cell r="G129">
            <v>0</v>
          </cell>
          <cell r="H129">
            <v>0</v>
          </cell>
          <cell r="I129">
            <v>0</v>
          </cell>
          <cell r="J129">
            <v>0</v>
          </cell>
          <cell r="K129">
            <v>0</v>
          </cell>
          <cell r="L129">
            <v>0</v>
          </cell>
        </row>
        <row r="130">
          <cell r="A130" t="str">
            <v/>
          </cell>
          <cell r="B130" t="str">
            <v xml:space="preserve">                    PPE cost</v>
          </cell>
          <cell r="C130" t="str">
            <v>Elimination</v>
          </cell>
          <cell r="D130" t="str">
            <v xml:space="preserve">     Consolidation Profit Centers</v>
          </cell>
          <cell r="E130">
            <v>-46202.04</v>
          </cell>
          <cell r="F130">
            <v>-39000</v>
          </cell>
          <cell r="G130">
            <v>-7202.0400000000009</v>
          </cell>
          <cell r="H130">
            <v>-46774.09</v>
          </cell>
          <cell r="I130">
            <v>572.04999999999563</v>
          </cell>
          <cell r="J130">
            <v>-47346.139999999992</v>
          </cell>
          <cell r="K130">
            <v>-48490.25</v>
          </cell>
          <cell r="L130">
            <v>2288.2099999999991</v>
          </cell>
        </row>
        <row r="131">
          <cell r="A131" t="str">
            <v/>
          </cell>
          <cell r="B131" t="str">
            <v xml:space="preserve">                    PPE cost</v>
          </cell>
          <cell r="C131" t="str">
            <v>THC Consolidated</v>
          </cell>
          <cell r="D131" t="str">
            <v>Toronto Hydro Corporation Consolidated PC</v>
          </cell>
          <cell r="E131">
            <v>4283008670.8000007</v>
          </cell>
          <cell r="F131">
            <v>4303635694.7299986</v>
          </cell>
          <cell r="G131">
            <v>-20627023.929997921</v>
          </cell>
          <cell r="H131">
            <v>4213261605.5700002</v>
          </cell>
          <cell r="I131">
            <v>69747065.230000496</v>
          </cell>
          <cell r="J131">
            <v>4143514540.3399997</v>
          </cell>
          <cell r="K131">
            <v>4096294969.4999995</v>
          </cell>
          <cell r="L131">
            <v>186713701.30000114</v>
          </cell>
        </row>
        <row r="132">
          <cell r="A132" t="str">
            <v>PPE CWIP</v>
          </cell>
          <cell r="B132" t="str">
            <v xml:space="preserve">                    PPE CWIP</v>
          </cell>
          <cell r="C132" t="str">
            <v>Regulated</v>
          </cell>
          <cell r="D132" t="str">
            <v xml:space="preserve">          Toronto Hydro-Electric Systems Limited Regulated PC</v>
          </cell>
          <cell r="E132">
            <v>269125786.19999999</v>
          </cell>
          <cell r="F132">
            <v>281603976.52999997</v>
          </cell>
          <cell r="G132">
            <v>-12478190.329999983</v>
          </cell>
          <cell r="H132">
            <v>263743347.63000003</v>
          </cell>
          <cell r="I132">
            <v>5382438.569999963</v>
          </cell>
          <cell r="J132">
            <v>258360909.06000006</v>
          </cell>
          <cell r="K132">
            <v>210337961.26000002</v>
          </cell>
          <cell r="L132">
            <v>58787824.939999968</v>
          </cell>
        </row>
        <row r="133">
          <cell r="A133" t="str">
            <v/>
          </cell>
          <cell r="B133" t="str">
            <v xml:space="preserve">                    PPE CWIP</v>
          </cell>
          <cell r="C133" t="str">
            <v>Unregulated</v>
          </cell>
          <cell r="D133" t="str">
            <v xml:space="preserve">          Toronto Hydro-Electric Systems Limited Unregulated PC</v>
          </cell>
          <cell r="E133">
            <v>4925770.3099999996</v>
          </cell>
          <cell r="F133">
            <v>0</v>
          </cell>
          <cell r="G133">
            <v>4925770.3099999996</v>
          </cell>
          <cell r="H133">
            <v>4153569.87</v>
          </cell>
          <cell r="I133">
            <v>772200.43999999948</v>
          </cell>
          <cell r="J133">
            <v>3381369.4300000006</v>
          </cell>
          <cell r="K133">
            <v>3751636.1</v>
          </cell>
          <cell r="L133">
            <v>1174134.2099999995</v>
          </cell>
        </row>
        <row r="134">
          <cell r="A134" t="str">
            <v/>
          </cell>
          <cell r="B134" t="str">
            <v xml:space="preserve">                    PPE CWIP</v>
          </cell>
          <cell r="C134" t="str">
            <v>Elimination</v>
          </cell>
          <cell r="D134" t="str">
            <v xml:space="preserve">          THESL-THESU Elim Consolidation</v>
          </cell>
          <cell r="E134">
            <v>0</v>
          </cell>
          <cell r="F134">
            <v>0</v>
          </cell>
          <cell r="G134">
            <v>0</v>
          </cell>
          <cell r="H134">
            <v>0</v>
          </cell>
          <cell r="I134">
            <v>0</v>
          </cell>
          <cell r="J134">
            <v>0</v>
          </cell>
          <cell r="K134">
            <v>0</v>
          </cell>
          <cell r="L134">
            <v>0</v>
          </cell>
        </row>
        <row r="135">
          <cell r="A135" t="str">
            <v/>
          </cell>
          <cell r="B135" t="str">
            <v xml:space="preserve">                    PPE CWIP</v>
          </cell>
          <cell r="C135" t="str">
            <v>District 1 Consolidated</v>
          </cell>
          <cell r="D135" t="str">
            <v xml:space="preserve">     Toronto Hydro-Electric Systems Limited Consolidated PC</v>
          </cell>
          <cell r="E135">
            <v>274051556.50999999</v>
          </cell>
          <cell r="F135">
            <v>281603976.52999997</v>
          </cell>
          <cell r="G135">
            <v>-7552420.0199999809</v>
          </cell>
          <cell r="H135">
            <v>267896917.50000003</v>
          </cell>
          <cell r="I135">
            <v>6154639.0099999607</v>
          </cell>
          <cell r="J135">
            <v>261742278.49000007</v>
          </cell>
          <cell r="K135">
            <v>214089597.36000001</v>
          </cell>
          <cell r="L135">
            <v>59961959.149999976</v>
          </cell>
        </row>
        <row r="136">
          <cell r="A136" t="str">
            <v/>
          </cell>
          <cell r="B136" t="str">
            <v xml:space="preserve">                    PPE CWIP</v>
          </cell>
          <cell r="C136" t="str">
            <v>District 2</v>
          </cell>
          <cell r="D136" t="str">
            <v xml:space="preserve">     Toronto Hydro Energy Services Inc PC</v>
          </cell>
          <cell r="E136">
            <v>6012616.9900000002</v>
          </cell>
          <cell r="F136">
            <v>5766726.71</v>
          </cell>
          <cell r="G136">
            <v>245890.28000000026</v>
          </cell>
          <cell r="H136">
            <v>5698572.6299999999</v>
          </cell>
          <cell r="I136">
            <v>314044.36000000034</v>
          </cell>
          <cell r="J136">
            <v>5384528.2699999996</v>
          </cell>
          <cell r="K136">
            <v>4638342.1900000004</v>
          </cell>
          <cell r="L136">
            <v>1374274.7999999998</v>
          </cell>
        </row>
        <row r="137">
          <cell r="A137" t="str">
            <v/>
          </cell>
          <cell r="B137" t="str">
            <v xml:space="preserve">                    PPE CWIP</v>
          </cell>
          <cell r="C137" t="str">
            <v>District 4</v>
          </cell>
          <cell r="D137" t="str">
            <v xml:space="preserve">     1455948 Ontario Ltd</v>
          </cell>
          <cell r="E137">
            <v>0</v>
          </cell>
          <cell r="F137">
            <v>0</v>
          </cell>
          <cell r="G137">
            <v>0</v>
          </cell>
          <cell r="H137">
            <v>0</v>
          </cell>
          <cell r="I137">
            <v>0</v>
          </cell>
          <cell r="J137">
            <v>0</v>
          </cell>
          <cell r="K137">
            <v>0</v>
          </cell>
          <cell r="L137">
            <v>0</v>
          </cell>
        </row>
        <row r="138">
          <cell r="A138" t="str">
            <v/>
          </cell>
          <cell r="B138" t="str">
            <v xml:space="preserve">                    PPE CWIP</v>
          </cell>
          <cell r="C138" t="str">
            <v>District 5</v>
          </cell>
          <cell r="D138" t="str">
            <v xml:space="preserve">     Toronto Hydro Corporation PC</v>
          </cell>
          <cell r="E138">
            <v>0</v>
          </cell>
          <cell r="F138">
            <v>0</v>
          </cell>
          <cell r="G138">
            <v>0</v>
          </cell>
          <cell r="H138">
            <v>0</v>
          </cell>
          <cell r="I138">
            <v>0</v>
          </cell>
          <cell r="J138">
            <v>0</v>
          </cell>
          <cell r="K138">
            <v>0</v>
          </cell>
          <cell r="L138">
            <v>0</v>
          </cell>
        </row>
        <row r="139">
          <cell r="A139" t="str">
            <v/>
          </cell>
          <cell r="B139" t="str">
            <v xml:space="preserve">                    PPE CWIP</v>
          </cell>
          <cell r="C139" t="str">
            <v>Elimination</v>
          </cell>
          <cell r="D139" t="str">
            <v xml:space="preserve">     Consolidation Profit Centers</v>
          </cell>
          <cell r="E139">
            <v>0</v>
          </cell>
          <cell r="F139">
            <v>0</v>
          </cell>
          <cell r="G139">
            <v>0</v>
          </cell>
          <cell r="H139">
            <v>0</v>
          </cell>
          <cell r="I139">
            <v>0</v>
          </cell>
          <cell r="J139">
            <v>0</v>
          </cell>
          <cell r="K139">
            <v>0</v>
          </cell>
          <cell r="L139">
            <v>0</v>
          </cell>
        </row>
        <row r="140">
          <cell r="A140" t="str">
            <v/>
          </cell>
          <cell r="B140" t="str">
            <v xml:space="preserve">                    PPE CWIP</v>
          </cell>
          <cell r="C140" t="str">
            <v>THC Consolidated</v>
          </cell>
          <cell r="D140" t="str">
            <v>Toronto Hydro Corporation Consolidated PC</v>
          </cell>
          <cell r="E140">
            <v>280064173.5</v>
          </cell>
          <cell r="F140">
            <v>287370703.24000001</v>
          </cell>
          <cell r="G140">
            <v>-7306529.7400000095</v>
          </cell>
          <cell r="H140">
            <v>273595490.13</v>
          </cell>
          <cell r="I140">
            <v>6468683.3700000048</v>
          </cell>
          <cell r="J140">
            <v>267126806.75999999</v>
          </cell>
          <cell r="K140">
            <v>218727939.55000001</v>
          </cell>
          <cell r="L140">
            <v>61336233.949999988</v>
          </cell>
        </row>
        <row r="141">
          <cell r="A141" t="str">
            <v>PPE Accum Depn</v>
          </cell>
          <cell r="B141" t="str">
            <v xml:space="preserve">                    PPE Accum Depn</v>
          </cell>
          <cell r="C141" t="str">
            <v>Regulated</v>
          </cell>
          <cell r="D141" t="str">
            <v xml:space="preserve">          Toronto Hydro-Electric Systems Limited Regulated PC</v>
          </cell>
          <cell r="E141">
            <v>-2227960180.6400003</v>
          </cell>
          <cell r="F141">
            <v>-2240142676.7200003</v>
          </cell>
          <cell r="G141">
            <v>12182496.079999924</v>
          </cell>
          <cell r="H141">
            <v>-2208113700.8799996</v>
          </cell>
          <cell r="I141">
            <v>-19846479.760000706</v>
          </cell>
          <cell r="J141">
            <v>-2188267221.1199989</v>
          </cell>
          <cell r="K141">
            <v>-2154122342.75</v>
          </cell>
          <cell r="L141">
            <v>-73837837.890000343</v>
          </cell>
        </row>
        <row r="142">
          <cell r="A142" t="str">
            <v/>
          </cell>
          <cell r="B142" t="str">
            <v xml:space="preserve">                    PPE Accum Depn</v>
          </cell>
          <cell r="C142" t="str">
            <v>Unregulated</v>
          </cell>
          <cell r="D142" t="str">
            <v xml:space="preserve">          Toronto Hydro-Electric Systems Limited Unregulated PC</v>
          </cell>
          <cell r="E142">
            <v>0</v>
          </cell>
          <cell r="F142">
            <v>-76666.64</v>
          </cell>
          <cell r="G142">
            <v>76666.64</v>
          </cell>
          <cell r="H142">
            <v>0</v>
          </cell>
          <cell r="I142">
            <v>0</v>
          </cell>
          <cell r="J142">
            <v>0</v>
          </cell>
          <cell r="K142">
            <v>0</v>
          </cell>
          <cell r="L142">
            <v>0</v>
          </cell>
        </row>
        <row r="143">
          <cell r="A143" t="str">
            <v/>
          </cell>
          <cell r="B143" t="str">
            <v xml:space="preserve">                    PPE Accum Depn</v>
          </cell>
          <cell r="C143" t="str">
            <v>Elimination</v>
          </cell>
          <cell r="D143" t="str">
            <v xml:space="preserve">          THESL-THESU Elim Consolidation</v>
          </cell>
          <cell r="E143">
            <v>0</v>
          </cell>
          <cell r="F143">
            <v>0</v>
          </cell>
          <cell r="G143">
            <v>0</v>
          </cell>
          <cell r="H143">
            <v>0</v>
          </cell>
          <cell r="I143">
            <v>0</v>
          </cell>
          <cell r="J143">
            <v>0</v>
          </cell>
          <cell r="K143">
            <v>0</v>
          </cell>
          <cell r="L143">
            <v>0</v>
          </cell>
        </row>
        <row r="144">
          <cell r="A144" t="str">
            <v/>
          </cell>
          <cell r="B144" t="str">
            <v xml:space="preserve">                    PPE Accum Depn</v>
          </cell>
          <cell r="C144" t="str">
            <v>District 1 Consolidated</v>
          </cell>
          <cell r="D144" t="str">
            <v xml:space="preserve">     Toronto Hydro-Electric Systems Limited Consolidated PC</v>
          </cell>
          <cell r="E144">
            <v>-2227960180.6400003</v>
          </cell>
          <cell r="F144">
            <v>-2240219343.3600001</v>
          </cell>
          <cell r="G144">
            <v>12259162.71999979</v>
          </cell>
          <cell r="H144">
            <v>-2208113700.8799996</v>
          </cell>
          <cell r="I144">
            <v>-19846479.760000706</v>
          </cell>
          <cell r="J144">
            <v>-2188267221.1199989</v>
          </cell>
          <cell r="K144">
            <v>-2154122342.75</v>
          </cell>
          <cell r="L144">
            <v>-73837837.890000343</v>
          </cell>
        </row>
        <row r="145">
          <cell r="A145" t="str">
            <v/>
          </cell>
          <cell r="B145" t="str">
            <v xml:space="preserve">                    PPE Accum Depn</v>
          </cell>
          <cell r="C145" t="str">
            <v>District 2</v>
          </cell>
          <cell r="D145" t="str">
            <v xml:space="preserve">     Toronto Hydro Energy Services Inc PC</v>
          </cell>
          <cell r="E145">
            <v>-35121591.229999997</v>
          </cell>
          <cell r="F145">
            <v>-34825364.460000001</v>
          </cell>
          <cell r="G145">
            <v>-296226.76999999583</v>
          </cell>
          <cell r="H145">
            <v>-34369041.700000003</v>
          </cell>
          <cell r="I145">
            <v>-752549.52999999374</v>
          </cell>
          <cell r="J145">
            <v>-33616492.170000009</v>
          </cell>
          <cell r="K145">
            <v>-32124266.82</v>
          </cell>
          <cell r="L145">
            <v>-2997324.4099999964</v>
          </cell>
        </row>
        <row r="146">
          <cell r="A146" t="str">
            <v/>
          </cell>
          <cell r="B146" t="str">
            <v xml:space="preserve">                    PPE Accum Depn</v>
          </cell>
          <cell r="C146" t="str">
            <v>District 4</v>
          </cell>
          <cell r="D146" t="str">
            <v xml:space="preserve">     1455948 Ontario Ltd</v>
          </cell>
          <cell r="E146">
            <v>0</v>
          </cell>
          <cell r="F146">
            <v>0</v>
          </cell>
          <cell r="G146">
            <v>0</v>
          </cell>
          <cell r="H146">
            <v>0</v>
          </cell>
          <cell r="I146">
            <v>0</v>
          </cell>
          <cell r="J146">
            <v>0</v>
          </cell>
          <cell r="K146">
            <v>0</v>
          </cell>
          <cell r="L146">
            <v>0</v>
          </cell>
        </row>
        <row r="147">
          <cell r="A147" t="str">
            <v/>
          </cell>
          <cell r="B147" t="str">
            <v xml:space="preserve">                    PPE Accum Depn</v>
          </cell>
          <cell r="C147" t="str">
            <v>District 5</v>
          </cell>
          <cell r="D147" t="str">
            <v xml:space="preserve">     Toronto Hydro Corporation PC</v>
          </cell>
          <cell r="E147">
            <v>0</v>
          </cell>
          <cell r="F147">
            <v>0</v>
          </cell>
          <cell r="G147">
            <v>0</v>
          </cell>
          <cell r="H147">
            <v>0</v>
          </cell>
          <cell r="I147">
            <v>0</v>
          </cell>
          <cell r="J147">
            <v>0</v>
          </cell>
          <cell r="K147">
            <v>0</v>
          </cell>
          <cell r="L147">
            <v>0</v>
          </cell>
        </row>
        <row r="148">
          <cell r="A148" t="str">
            <v/>
          </cell>
          <cell r="B148" t="str">
            <v xml:space="preserve">                    PPE Accum Depn</v>
          </cell>
          <cell r="C148" t="str">
            <v>Elimination</v>
          </cell>
          <cell r="D148" t="str">
            <v xml:space="preserve">     Consolidation Profit Centers</v>
          </cell>
          <cell r="E148">
            <v>0</v>
          </cell>
          <cell r="F148">
            <v>0</v>
          </cell>
          <cell r="G148">
            <v>0</v>
          </cell>
          <cell r="H148">
            <v>0</v>
          </cell>
          <cell r="I148">
            <v>0</v>
          </cell>
          <cell r="J148">
            <v>0</v>
          </cell>
          <cell r="K148">
            <v>0</v>
          </cell>
          <cell r="L148">
            <v>0</v>
          </cell>
        </row>
        <row r="149">
          <cell r="A149" t="str">
            <v/>
          </cell>
          <cell r="B149" t="str">
            <v xml:space="preserve">                    PPE Accum Depn</v>
          </cell>
          <cell r="C149" t="str">
            <v>THC Consolidated</v>
          </cell>
          <cell r="D149" t="str">
            <v>Toronto Hydro Corporation Consolidated PC</v>
          </cell>
          <cell r="E149">
            <v>-2263081771.8699994</v>
          </cell>
          <cell r="F149">
            <v>-2275044707.8200006</v>
          </cell>
          <cell r="G149">
            <v>11962935.95000124</v>
          </cell>
          <cell r="H149">
            <v>-2242482742.5799999</v>
          </cell>
          <cell r="I149">
            <v>-20599029.289999485</v>
          </cell>
          <cell r="J149">
            <v>-2221883713.2900004</v>
          </cell>
          <cell r="K149">
            <v>-2186246609.5700006</v>
          </cell>
          <cell r="L149">
            <v>-76835162.29999876</v>
          </cell>
        </row>
        <row r="150">
          <cell r="A150" t="str">
            <v>Property, plant and equipment, net</v>
          </cell>
          <cell r="B150" t="str">
            <v xml:space="preserve">               Property, plant and equipment, net</v>
          </cell>
          <cell r="C150" t="str">
            <v>Regulated</v>
          </cell>
          <cell r="D150" t="str">
            <v xml:space="preserve">          Toronto Hydro-Electric Systems Limited Regulated PC</v>
          </cell>
          <cell r="E150">
            <v>2230504668.3300009</v>
          </cell>
          <cell r="F150">
            <v>2232480779.9899988</v>
          </cell>
          <cell r="G150">
            <v>-1976111.6599979401</v>
          </cell>
          <cell r="H150">
            <v>2175468949.190001</v>
          </cell>
          <cell r="I150">
            <v>55035719.139999866</v>
          </cell>
          <cell r="J150">
            <v>2120433230.0500011</v>
          </cell>
          <cell r="K150">
            <v>2061190365.7599998</v>
          </cell>
          <cell r="L150">
            <v>169314302.57000113</v>
          </cell>
        </row>
        <row r="151">
          <cell r="A151" t="str">
            <v/>
          </cell>
          <cell r="B151" t="str">
            <v xml:space="preserve">               Property, plant and equipment, net</v>
          </cell>
          <cell r="C151" t="str">
            <v>Unregulated</v>
          </cell>
          <cell r="D151" t="str">
            <v xml:space="preserve">          Toronto Hydro-Electric Systems Limited Unregulated PC</v>
          </cell>
          <cell r="E151">
            <v>4925770.3099999996</v>
          </cell>
          <cell r="F151">
            <v>19950671.809999999</v>
          </cell>
          <cell r="G151">
            <v>-15024901.5</v>
          </cell>
          <cell r="H151">
            <v>4153569.87</v>
          </cell>
          <cell r="I151">
            <v>772200.43999999948</v>
          </cell>
          <cell r="J151">
            <v>3381369.4300000006</v>
          </cell>
          <cell r="K151">
            <v>3751636.1</v>
          </cell>
          <cell r="L151">
            <v>1174134.2099999995</v>
          </cell>
        </row>
        <row r="152">
          <cell r="A152" t="str">
            <v/>
          </cell>
          <cell r="B152" t="str">
            <v xml:space="preserve">               Property, plant and equipment, net</v>
          </cell>
          <cell r="C152" t="str">
            <v>Elimination</v>
          </cell>
          <cell r="D152" t="str">
            <v xml:space="preserve">          THESL-THESU Elim Consolidation</v>
          </cell>
          <cell r="E152">
            <v>0</v>
          </cell>
          <cell r="F152">
            <v>0</v>
          </cell>
          <cell r="G152">
            <v>0</v>
          </cell>
          <cell r="H152">
            <v>0</v>
          </cell>
          <cell r="I152">
            <v>0</v>
          </cell>
          <cell r="J152">
            <v>0</v>
          </cell>
          <cell r="K152">
            <v>0</v>
          </cell>
          <cell r="L152">
            <v>0</v>
          </cell>
        </row>
        <row r="153">
          <cell r="A153" t="str">
            <v/>
          </cell>
          <cell r="B153" t="str">
            <v xml:space="preserve">               Property, plant and equipment, net</v>
          </cell>
          <cell r="C153" t="str">
            <v>District 1 Consolidated</v>
          </cell>
          <cell r="D153" t="str">
            <v xml:space="preserve">     Toronto Hydro-Electric Systems Limited Consolidated PC</v>
          </cell>
          <cell r="E153">
            <v>2235430438.6400003</v>
          </cell>
          <cell r="F153">
            <v>2252431451.7999988</v>
          </cell>
          <cell r="G153">
            <v>-17001013.159998417</v>
          </cell>
          <cell r="H153">
            <v>2179622519.0600009</v>
          </cell>
          <cell r="I153">
            <v>55807919.579999447</v>
          </cell>
          <cell r="J153">
            <v>2123814599.4800014</v>
          </cell>
          <cell r="K153">
            <v>2064942001.8599997</v>
          </cell>
          <cell r="L153">
            <v>170488436.78000069</v>
          </cell>
        </row>
        <row r="154">
          <cell r="A154" t="str">
            <v/>
          </cell>
          <cell r="B154" t="str">
            <v xml:space="preserve">               Property, plant and equipment, net</v>
          </cell>
          <cell r="C154" t="str">
            <v>District 2</v>
          </cell>
          <cell r="D154" t="str">
            <v xml:space="preserve">     Toronto Hydro Energy Services Inc PC</v>
          </cell>
          <cell r="E154">
            <v>64606835.829999991</v>
          </cell>
          <cell r="F154">
            <v>63569238.350000001</v>
          </cell>
          <cell r="G154">
            <v>1037597.4799999893</v>
          </cell>
          <cell r="H154">
            <v>64798608.149999976</v>
          </cell>
          <cell r="I154">
            <v>-191772.3199999854</v>
          </cell>
          <cell r="J154">
            <v>64990380.469999962</v>
          </cell>
          <cell r="K154">
            <v>63882787.870000012</v>
          </cell>
          <cell r="L154">
            <v>724047.95999997854</v>
          </cell>
        </row>
        <row r="155">
          <cell r="A155" t="str">
            <v/>
          </cell>
          <cell r="B155" t="str">
            <v xml:space="preserve">               Property, plant and equipment, net</v>
          </cell>
          <cell r="C155" t="str">
            <v>District 4</v>
          </cell>
          <cell r="D155" t="str">
            <v xml:space="preserve">     1455948 Ontario Ltd</v>
          </cell>
          <cell r="E155">
            <v>0</v>
          </cell>
          <cell r="F155">
            <v>0</v>
          </cell>
          <cell r="G155">
            <v>0</v>
          </cell>
          <cell r="H155">
            <v>0</v>
          </cell>
          <cell r="I155">
            <v>0</v>
          </cell>
          <cell r="J155">
            <v>0</v>
          </cell>
          <cell r="K155">
            <v>0</v>
          </cell>
          <cell r="L155">
            <v>0</v>
          </cell>
        </row>
        <row r="156">
          <cell r="A156" t="str">
            <v/>
          </cell>
          <cell r="B156" t="str">
            <v xml:space="preserve">               Property, plant and equipment, net</v>
          </cell>
          <cell r="C156" t="str">
            <v>District 5</v>
          </cell>
          <cell r="D156" t="str">
            <v xml:space="preserve">     Toronto Hydro Corporation PC</v>
          </cell>
          <cell r="E156">
            <v>0</v>
          </cell>
          <cell r="F156">
            <v>0</v>
          </cell>
          <cell r="G156">
            <v>0</v>
          </cell>
          <cell r="H156">
            <v>0</v>
          </cell>
          <cell r="I156">
            <v>0</v>
          </cell>
          <cell r="J156">
            <v>0</v>
          </cell>
          <cell r="K156">
            <v>0</v>
          </cell>
          <cell r="L156">
            <v>0</v>
          </cell>
        </row>
        <row r="157">
          <cell r="A157" t="str">
            <v/>
          </cell>
          <cell r="B157" t="str">
            <v xml:space="preserve">               Property, plant and equipment, net</v>
          </cell>
          <cell r="C157" t="str">
            <v>Elimination</v>
          </cell>
          <cell r="D157" t="str">
            <v xml:space="preserve">     Consolidation Profit Centers</v>
          </cell>
          <cell r="E157">
            <v>-46202.04</v>
          </cell>
          <cell r="F157">
            <v>-39000</v>
          </cell>
          <cell r="G157">
            <v>-7202.0400000000009</v>
          </cell>
          <cell r="H157">
            <v>-46774.09</v>
          </cell>
          <cell r="I157">
            <v>572.04999999999563</v>
          </cell>
          <cell r="J157">
            <v>-47346.139999999992</v>
          </cell>
          <cell r="K157">
            <v>-48490.25</v>
          </cell>
          <cell r="L157">
            <v>2288.2099999999991</v>
          </cell>
        </row>
        <row r="158">
          <cell r="A158" t="str">
            <v/>
          </cell>
          <cell r="B158" t="str">
            <v xml:space="preserve">               Property, plant and equipment, net</v>
          </cell>
          <cell r="C158" t="str">
            <v>THC Consolidated</v>
          </cell>
          <cell r="D158" t="str">
            <v>Toronto Hydro Corporation Consolidated PC</v>
          </cell>
          <cell r="E158">
            <v>2299991072.4300017</v>
          </cell>
          <cell r="F158">
            <v>2315961690.1499977</v>
          </cell>
          <cell r="G158">
            <v>-15970617.719995975</v>
          </cell>
          <cell r="H158">
            <v>2244374353.1199999</v>
          </cell>
          <cell r="I158">
            <v>55616719.31000185</v>
          </cell>
          <cell r="J158">
            <v>2188757633.809998</v>
          </cell>
          <cell r="K158">
            <v>2128776299.4799986</v>
          </cell>
          <cell r="L158">
            <v>171214772.95000315</v>
          </cell>
        </row>
        <row r="159">
          <cell r="A159" t="str">
            <v>Intang Cost</v>
          </cell>
          <cell r="B159" t="str">
            <v xml:space="preserve">                    Intang Cost</v>
          </cell>
          <cell r="C159" t="str">
            <v>Regulated</v>
          </cell>
          <cell r="D159" t="str">
            <v xml:space="preserve">          Toronto Hydro-Electric Systems Limited Regulated PC</v>
          </cell>
          <cell r="E159">
            <v>223692986.80000001</v>
          </cell>
          <cell r="F159">
            <v>196890067.35000002</v>
          </cell>
          <cell r="G159">
            <v>26802919.449999988</v>
          </cell>
          <cell r="H159">
            <v>183617506.69999999</v>
          </cell>
          <cell r="I159">
            <v>40075480.100000024</v>
          </cell>
          <cell r="J159">
            <v>143542026.59999996</v>
          </cell>
          <cell r="K159">
            <v>174734354.61000001</v>
          </cell>
          <cell r="L159">
            <v>48958632.189999998</v>
          </cell>
        </row>
        <row r="160">
          <cell r="A160" t="str">
            <v/>
          </cell>
          <cell r="B160" t="str">
            <v xml:space="preserve">                    Intang Cost</v>
          </cell>
          <cell r="C160" t="str">
            <v>Unregulated</v>
          </cell>
          <cell r="D160" t="str">
            <v xml:space="preserve">          Toronto Hydro-Electric Systems Limited Unregulated PC</v>
          </cell>
          <cell r="E160">
            <v>0</v>
          </cell>
          <cell r="F160">
            <v>0</v>
          </cell>
          <cell r="G160">
            <v>0</v>
          </cell>
          <cell r="H160">
            <v>0</v>
          </cell>
          <cell r="I160">
            <v>0</v>
          </cell>
          <cell r="J160">
            <v>0</v>
          </cell>
          <cell r="K160">
            <v>0</v>
          </cell>
          <cell r="L160">
            <v>0</v>
          </cell>
        </row>
        <row r="161">
          <cell r="A161" t="str">
            <v/>
          </cell>
          <cell r="B161" t="str">
            <v xml:space="preserve">                    Intang Cost</v>
          </cell>
          <cell r="C161" t="str">
            <v>Elimination</v>
          </cell>
          <cell r="D161" t="str">
            <v xml:space="preserve">          THESL-THESU Elim Consolidation</v>
          </cell>
          <cell r="E161">
            <v>0</v>
          </cell>
          <cell r="F161">
            <v>0</v>
          </cell>
          <cell r="G161">
            <v>0</v>
          </cell>
          <cell r="H161">
            <v>0</v>
          </cell>
          <cell r="I161">
            <v>0</v>
          </cell>
          <cell r="J161">
            <v>0</v>
          </cell>
          <cell r="K161">
            <v>0</v>
          </cell>
          <cell r="L161">
            <v>0</v>
          </cell>
        </row>
        <row r="162">
          <cell r="A162" t="str">
            <v/>
          </cell>
          <cell r="B162" t="str">
            <v xml:space="preserve">                    Intang Cost</v>
          </cell>
          <cell r="C162" t="str">
            <v>District 1 Consolidated</v>
          </cell>
          <cell r="D162" t="str">
            <v xml:space="preserve">     Toronto Hydro-Electric Systems Limited Consolidated PC</v>
          </cell>
          <cell r="E162">
            <v>223692986.80000001</v>
          </cell>
          <cell r="F162">
            <v>196890067.35000002</v>
          </cell>
          <cell r="G162">
            <v>26802919.449999988</v>
          </cell>
          <cell r="H162">
            <v>183617506.69999999</v>
          </cell>
          <cell r="I162">
            <v>40075480.100000024</v>
          </cell>
          <cell r="J162">
            <v>143542026.59999996</v>
          </cell>
          <cell r="K162">
            <v>174734354.61000001</v>
          </cell>
          <cell r="L162">
            <v>48958632.189999998</v>
          </cell>
        </row>
        <row r="163">
          <cell r="A163" t="str">
            <v/>
          </cell>
          <cell r="B163" t="str">
            <v xml:space="preserve">                    Intang Cost</v>
          </cell>
          <cell r="C163" t="str">
            <v>District 2</v>
          </cell>
          <cell r="D163" t="str">
            <v xml:space="preserve">     Toronto Hydro Energy Services Inc PC</v>
          </cell>
          <cell r="E163">
            <v>4389072</v>
          </cell>
          <cell r="F163">
            <v>0</v>
          </cell>
          <cell r="G163">
            <v>4389072</v>
          </cell>
          <cell r="H163">
            <v>4388499.95</v>
          </cell>
          <cell r="I163">
            <v>572.04999999981374</v>
          </cell>
          <cell r="J163">
            <v>4387927.9000000004</v>
          </cell>
          <cell r="K163">
            <v>4386783.79</v>
          </cell>
          <cell r="L163">
            <v>2288.2099999999627</v>
          </cell>
        </row>
        <row r="164">
          <cell r="A164" t="str">
            <v/>
          </cell>
          <cell r="B164" t="str">
            <v xml:space="preserve">                    Intang Cost</v>
          </cell>
          <cell r="C164" t="str">
            <v>District 4</v>
          </cell>
          <cell r="D164" t="str">
            <v xml:space="preserve">     1455948 Ontario Ltd</v>
          </cell>
          <cell r="E164">
            <v>0</v>
          </cell>
          <cell r="F164">
            <v>0</v>
          </cell>
          <cell r="G164">
            <v>0</v>
          </cell>
          <cell r="H164">
            <v>0</v>
          </cell>
          <cell r="I164">
            <v>0</v>
          </cell>
          <cell r="J164">
            <v>0</v>
          </cell>
          <cell r="K164">
            <v>0</v>
          </cell>
          <cell r="L164">
            <v>0</v>
          </cell>
        </row>
        <row r="165">
          <cell r="A165" t="str">
            <v/>
          </cell>
          <cell r="B165" t="str">
            <v xml:space="preserve">                    Intang Cost</v>
          </cell>
          <cell r="C165" t="str">
            <v>District 5</v>
          </cell>
          <cell r="D165" t="str">
            <v xml:space="preserve">     Toronto Hydro Corporation PC</v>
          </cell>
          <cell r="E165">
            <v>0</v>
          </cell>
          <cell r="F165">
            <v>0</v>
          </cell>
          <cell r="G165">
            <v>0</v>
          </cell>
          <cell r="H165">
            <v>0</v>
          </cell>
          <cell r="I165">
            <v>0</v>
          </cell>
          <cell r="J165">
            <v>0</v>
          </cell>
          <cell r="K165">
            <v>0</v>
          </cell>
          <cell r="L165">
            <v>0</v>
          </cell>
        </row>
        <row r="166">
          <cell r="A166" t="str">
            <v/>
          </cell>
          <cell r="B166" t="str">
            <v xml:space="preserve">                    Intang Cost</v>
          </cell>
          <cell r="C166" t="str">
            <v>Elimination</v>
          </cell>
          <cell r="D166" t="str">
            <v xml:space="preserve">     Consolidation Profit Centers</v>
          </cell>
          <cell r="E166">
            <v>6905.19</v>
          </cell>
          <cell r="F166">
            <v>0</v>
          </cell>
          <cell r="G166">
            <v>6905.19</v>
          </cell>
          <cell r="H166">
            <v>7477.24</v>
          </cell>
          <cell r="I166">
            <v>-572.05000000000018</v>
          </cell>
          <cell r="J166">
            <v>8049.29</v>
          </cell>
          <cell r="K166">
            <v>9193.4</v>
          </cell>
          <cell r="L166">
            <v>-2288.21</v>
          </cell>
        </row>
        <row r="167">
          <cell r="A167" t="str">
            <v/>
          </cell>
          <cell r="B167" t="str">
            <v xml:space="preserve">                    Intang Cost</v>
          </cell>
          <cell r="C167" t="str">
            <v>THC Consolidated</v>
          </cell>
          <cell r="D167" t="str">
            <v>Toronto Hydro Corporation Consolidated PC</v>
          </cell>
          <cell r="E167">
            <v>228088963.99000001</v>
          </cell>
          <cell r="F167">
            <v>196890067.35000002</v>
          </cell>
          <cell r="G167">
            <v>31198896.639999986</v>
          </cell>
          <cell r="H167">
            <v>188013483.88999999</v>
          </cell>
          <cell r="I167">
            <v>40075480.100000024</v>
          </cell>
          <cell r="J167">
            <v>147938003.78999996</v>
          </cell>
          <cell r="K167">
            <v>179130331.80000001</v>
          </cell>
          <cell r="L167">
            <v>48958632.189999998</v>
          </cell>
        </row>
        <row r="168">
          <cell r="A168" t="str">
            <v>Intang CWIP</v>
          </cell>
          <cell r="B168" t="str">
            <v xml:space="preserve">                    Intang CWIP</v>
          </cell>
          <cell r="C168" t="str">
            <v>Regulated</v>
          </cell>
          <cell r="D168" t="str">
            <v xml:space="preserve">          Toronto Hydro-Electric Systems Limited Regulated PC</v>
          </cell>
          <cell r="E168">
            <v>25605655.84</v>
          </cell>
          <cell r="F168">
            <v>43960992.219999999</v>
          </cell>
          <cell r="G168">
            <v>-18355336.379999999</v>
          </cell>
          <cell r="H168">
            <v>61412871.939999998</v>
          </cell>
          <cell r="I168">
            <v>-35807216.099999994</v>
          </cell>
          <cell r="J168">
            <v>97220088.039999992</v>
          </cell>
          <cell r="K168">
            <v>41069456.670000002</v>
          </cell>
          <cell r="L168">
            <v>-15463800.830000002</v>
          </cell>
        </row>
        <row r="169">
          <cell r="A169" t="str">
            <v/>
          </cell>
          <cell r="B169" t="str">
            <v xml:space="preserve">                    Intang CWIP</v>
          </cell>
          <cell r="C169" t="str">
            <v>Unregulated</v>
          </cell>
          <cell r="D169" t="str">
            <v xml:space="preserve">          Toronto Hydro-Electric Systems Limited Unregulated PC</v>
          </cell>
          <cell r="E169">
            <v>0</v>
          </cell>
          <cell r="F169">
            <v>0</v>
          </cell>
          <cell r="G169">
            <v>0</v>
          </cell>
          <cell r="H169">
            <v>0</v>
          </cell>
          <cell r="I169">
            <v>0</v>
          </cell>
          <cell r="J169">
            <v>0</v>
          </cell>
          <cell r="K169">
            <v>0</v>
          </cell>
          <cell r="L169">
            <v>0</v>
          </cell>
        </row>
        <row r="170">
          <cell r="A170" t="str">
            <v/>
          </cell>
          <cell r="B170" t="str">
            <v xml:space="preserve">                    Intang CWIP</v>
          </cell>
          <cell r="C170" t="str">
            <v>Elimination</v>
          </cell>
          <cell r="D170" t="str">
            <v xml:space="preserve">          THESL-THESU Elim Consolidation</v>
          </cell>
          <cell r="E170">
            <v>0</v>
          </cell>
          <cell r="F170">
            <v>0</v>
          </cell>
          <cell r="G170">
            <v>0</v>
          </cell>
          <cell r="H170">
            <v>0</v>
          </cell>
          <cell r="I170">
            <v>0</v>
          </cell>
          <cell r="J170">
            <v>0</v>
          </cell>
          <cell r="K170">
            <v>0</v>
          </cell>
          <cell r="L170">
            <v>0</v>
          </cell>
        </row>
        <row r="171">
          <cell r="A171" t="str">
            <v/>
          </cell>
          <cell r="B171" t="str">
            <v xml:space="preserve">                    Intang CWIP</v>
          </cell>
          <cell r="C171" t="str">
            <v>District 1 Consolidated</v>
          </cell>
          <cell r="D171" t="str">
            <v xml:space="preserve">     Toronto Hydro-Electric Systems Limited Consolidated PC</v>
          </cell>
          <cell r="E171">
            <v>25605655.84</v>
          </cell>
          <cell r="F171">
            <v>43960992.219999999</v>
          </cell>
          <cell r="G171">
            <v>-18355336.379999999</v>
          </cell>
          <cell r="H171">
            <v>61412871.939999998</v>
          </cell>
          <cell r="I171">
            <v>-35807216.099999994</v>
          </cell>
          <cell r="J171">
            <v>97220088.039999992</v>
          </cell>
          <cell r="K171">
            <v>41069456.670000002</v>
          </cell>
          <cell r="L171">
            <v>-15463800.830000002</v>
          </cell>
        </row>
        <row r="172">
          <cell r="A172" t="str">
            <v/>
          </cell>
          <cell r="B172" t="str">
            <v xml:space="preserve">                    Intang CWIP</v>
          </cell>
          <cell r="C172" t="str">
            <v>District 2</v>
          </cell>
          <cell r="D172" t="str">
            <v xml:space="preserve">     Toronto Hydro Energy Services Inc PC</v>
          </cell>
          <cell r="E172">
            <v>0</v>
          </cell>
          <cell r="F172">
            <v>0</v>
          </cell>
          <cell r="G172">
            <v>0</v>
          </cell>
          <cell r="H172">
            <v>0</v>
          </cell>
          <cell r="I172">
            <v>0</v>
          </cell>
          <cell r="J172">
            <v>0</v>
          </cell>
          <cell r="K172">
            <v>0</v>
          </cell>
          <cell r="L172">
            <v>0</v>
          </cell>
        </row>
        <row r="173">
          <cell r="A173" t="str">
            <v/>
          </cell>
          <cell r="B173" t="str">
            <v xml:space="preserve">                    Intang CWIP</v>
          </cell>
          <cell r="C173" t="str">
            <v>District 4</v>
          </cell>
          <cell r="D173" t="str">
            <v xml:space="preserve">     1455948 Ontario Ltd</v>
          </cell>
          <cell r="E173">
            <v>0</v>
          </cell>
          <cell r="F173">
            <v>0</v>
          </cell>
          <cell r="G173">
            <v>0</v>
          </cell>
          <cell r="H173">
            <v>0</v>
          </cell>
          <cell r="I173">
            <v>0</v>
          </cell>
          <cell r="J173">
            <v>0</v>
          </cell>
          <cell r="K173">
            <v>0</v>
          </cell>
          <cell r="L173">
            <v>0</v>
          </cell>
        </row>
        <row r="174">
          <cell r="A174" t="str">
            <v/>
          </cell>
          <cell r="B174" t="str">
            <v xml:space="preserve">                    Intang CWIP</v>
          </cell>
          <cell r="C174" t="str">
            <v>District 5</v>
          </cell>
          <cell r="D174" t="str">
            <v xml:space="preserve">     Toronto Hydro Corporation PC</v>
          </cell>
          <cell r="E174">
            <v>0</v>
          </cell>
          <cell r="F174">
            <v>0</v>
          </cell>
          <cell r="G174">
            <v>0</v>
          </cell>
          <cell r="H174">
            <v>0</v>
          </cell>
          <cell r="I174">
            <v>0</v>
          </cell>
          <cell r="J174">
            <v>0</v>
          </cell>
          <cell r="K174">
            <v>0</v>
          </cell>
          <cell r="L174">
            <v>0</v>
          </cell>
        </row>
        <row r="175">
          <cell r="A175" t="str">
            <v/>
          </cell>
          <cell r="B175" t="str">
            <v xml:space="preserve">                    Intang CWIP</v>
          </cell>
          <cell r="C175" t="str">
            <v>Elimination</v>
          </cell>
          <cell r="D175" t="str">
            <v xml:space="preserve">     Consolidation Profit Centers</v>
          </cell>
          <cell r="E175">
            <v>0</v>
          </cell>
          <cell r="F175">
            <v>0</v>
          </cell>
          <cell r="G175">
            <v>0</v>
          </cell>
          <cell r="H175">
            <v>0</v>
          </cell>
          <cell r="I175">
            <v>0</v>
          </cell>
          <cell r="J175">
            <v>0</v>
          </cell>
          <cell r="K175">
            <v>0</v>
          </cell>
          <cell r="L175">
            <v>0</v>
          </cell>
        </row>
        <row r="176">
          <cell r="A176" t="str">
            <v/>
          </cell>
          <cell r="B176" t="str">
            <v xml:space="preserve">                    Intang CWIP</v>
          </cell>
          <cell r="C176" t="str">
            <v>THC Consolidated</v>
          </cell>
          <cell r="D176" t="str">
            <v>Toronto Hydro Corporation Consolidated PC</v>
          </cell>
          <cell r="E176">
            <v>25605655.84</v>
          </cell>
          <cell r="F176">
            <v>43960992.219999999</v>
          </cell>
          <cell r="G176">
            <v>-18355336.379999999</v>
          </cell>
          <cell r="H176">
            <v>61412871.939999998</v>
          </cell>
          <cell r="I176">
            <v>-35807216.099999994</v>
          </cell>
          <cell r="J176">
            <v>97220088.039999992</v>
          </cell>
          <cell r="K176">
            <v>41069456.670000002</v>
          </cell>
          <cell r="L176">
            <v>-15463800.830000002</v>
          </cell>
        </row>
        <row r="177">
          <cell r="A177" t="str">
            <v>Intang Acc Am</v>
          </cell>
          <cell r="B177" t="str">
            <v xml:space="preserve">                    Intang Acc Am</v>
          </cell>
          <cell r="C177" t="str">
            <v>Regulated</v>
          </cell>
          <cell r="D177" t="str">
            <v xml:space="preserve">          Toronto Hydro-Electric Systems Limited Regulated PC</v>
          </cell>
          <cell r="E177">
            <v>-143143400.93000001</v>
          </cell>
          <cell r="F177">
            <v>-142036857.53</v>
          </cell>
          <cell r="G177">
            <v>-1106543.400000006</v>
          </cell>
          <cell r="H177">
            <v>-138878019.09</v>
          </cell>
          <cell r="I177">
            <v>-4265381.8400000036</v>
          </cell>
          <cell r="J177">
            <v>-134612637.25</v>
          </cell>
          <cell r="K177">
            <v>-129816883.55</v>
          </cell>
          <cell r="L177">
            <v>-13326517.38000001</v>
          </cell>
        </row>
        <row r="178">
          <cell r="A178" t="str">
            <v/>
          </cell>
          <cell r="B178" t="str">
            <v xml:space="preserve">                    Intang Acc Am</v>
          </cell>
          <cell r="C178" t="str">
            <v>Unregulated</v>
          </cell>
          <cell r="D178" t="str">
            <v xml:space="preserve">          Toronto Hydro-Electric Systems Limited Unregulated PC</v>
          </cell>
          <cell r="E178">
            <v>0</v>
          </cell>
          <cell r="F178">
            <v>0</v>
          </cell>
          <cell r="G178">
            <v>0</v>
          </cell>
          <cell r="H178">
            <v>0</v>
          </cell>
          <cell r="I178">
            <v>0</v>
          </cell>
          <cell r="J178">
            <v>0</v>
          </cell>
          <cell r="K178">
            <v>0</v>
          </cell>
          <cell r="L178">
            <v>0</v>
          </cell>
        </row>
        <row r="179">
          <cell r="A179" t="str">
            <v/>
          </cell>
          <cell r="B179" t="str">
            <v xml:space="preserve">                    Intang Acc Am</v>
          </cell>
          <cell r="C179" t="str">
            <v>Elimination</v>
          </cell>
          <cell r="D179" t="str">
            <v xml:space="preserve">          THESL-THESU Elim Consolidation</v>
          </cell>
          <cell r="E179">
            <v>0</v>
          </cell>
          <cell r="F179">
            <v>0</v>
          </cell>
          <cell r="G179">
            <v>0</v>
          </cell>
          <cell r="H179">
            <v>0</v>
          </cell>
          <cell r="I179">
            <v>0</v>
          </cell>
          <cell r="J179">
            <v>0</v>
          </cell>
          <cell r="K179">
            <v>0</v>
          </cell>
          <cell r="L179">
            <v>0</v>
          </cell>
        </row>
        <row r="180">
          <cell r="A180" t="str">
            <v/>
          </cell>
          <cell r="B180" t="str">
            <v xml:space="preserve">                    Intang Acc Am</v>
          </cell>
          <cell r="C180" t="str">
            <v>District 1 Consolidated</v>
          </cell>
          <cell r="D180" t="str">
            <v xml:space="preserve">     Toronto Hydro-Electric Systems Limited Consolidated PC</v>
          </cell>
          <cell r="E180">
            <v>-143143400.93000001</v>
          </cell>
          <cell r="F180">
            <v>-142036857.53</v>
          </cell>
          <cell r="G180">
            <v>-1106543.400000006</v>
          </cell>
          <cell r="H180">
            <v>-138878019.09</v>
          </cell>
          <cell r="I180">
            <v>-4265381.8400000036</v>
          </cell>
          <cell r="J180">
            <v>-134612637.25</v>
          </cell>
          <cell r="K180">
            <v>-129816883.55</v>
          </cell>
          <cell r="L180">
            <v>-13326517.38000001</v>
          </cell>
        </row>
        <row r="181">
          <cell r="A181" t="str">
            <v/>
          </cell>
          <cell r="B181" t="str">
            <v xml:space="preserve">                    Intang Acc Am</v>
          </cell>
          <cell r="C181" t="str">
            <v>District 2</v>
          </cell>
          <cell r="D181" t="str">
            <v xml:space="preserve">     Toronto Hydro Energy Services Inc PC</v>
          </cell>
          <cell r="E181">
            <v>-4389072</v>
          </cell>
          <cell r="F181">
            <v>0</v>
          </cell>
          <cell r="G181">
            <v>-4389072</v>
          </cell>
          <cell r="H181">
            <v>-4388499.95</v>
          </cell>
          <cell r="I181">
            <v>-572.04999999981374</v>
          </cell>
          <cell r="J181">
            <v>-4387927.9000000004</v>
          </cell>
          <cell r="K181">
            <v>-4386783.79</v>
          </cell>
          <cell r="L181">
            <v>-2288.2099999999627</v>
          </cell>
        </row>
        <row r="182">
          <cell r="A182" t="str">
            <v/>
          </cell>
          <cell r="B182" t="str">
            <v xml:space="preserve">                    Intang Acc Am</v>
          </cell>
          <cell r="C182" t="str">
            <v>District 4</v>
          </cell>
          <cell r="D182" t="str">
            <v xml:space="preserve">     1455948 Ontario Ltd</v>
          </cell>
          <cell r="E182">
            <v>0</v>
          </cell>
          <cell r="F182">
            <v>0</v>
          </cell>
          <cell r="G182">
            <v>0</v>
          </cell>
          <cell r="H182">
            <v>0</v>
          </cell>
          <cell r="I182">
            <v>0</v>
          </cell>
          <cell r="J182">
            <v>0</v>
          </cell>
          <cell r="K182">
            <v>0</v>
          </cell>
          <cell r="L182">
            <v>0</v>
          </cell>
        </row>
        <row r="183">
          <cell r="A183" t="str">
            <v/>
          </cell>
          <cell r="B183" t="str">
            <v xml:space="preserve">                    Intang Acc Am</v>
          </cell>
          <cell r="C183" t="str">
            <v>District 5</v>
          </cell>
          <cell r="D183" t="str">
            <v xml:space="preserve">     Toronto Hydro Corporation PC</v>
          </cell>
          <cell r="E183">
            <v>0</v>
          </cell>
          <cell r="F183">
            <v>0</v>
          </cell>
          <cell r="G183">
            <v>0</v>
          </cell>
          <cell r="H183">
            <v>0</v>
          </cell>
          <cell r="I183">
            <v>0</v>
          </cell>
          <cell r="J183">
            <v>0</v>
          </cell>
          <cell r="K183">
            <v>0</v>
          </cell>
          <cell r="L183">
            <v>0</v>
          </cell>
        </row>
        <row r="184">
          <cell r="A184" t="str">
            <v/>
          </cell>
          <cell r="B184" t="str">
            <v xml:space="preserve">                    Intang Acc Am</v>
          </cell>
          <cell r="C184" t="str">
            <v>Elimination</v>
          </cell>
          <cell r="D184" t="str">
            <v xml:space="preserve">     Consolidation Profit Centers</v>
          </cell>
          <cell r="E184">
            <v>0</v>
          </cell>
          <cell r="F184">
            <v>0</v>
          </cell>
          <cell r="G184">
            <v>0</v>
          </cell>
          <cell r="H184">
            <v>0</v>
          </cell>
          <cell r="I184">
            <v>0</v>
          </cell>
          <cell r="J184">
            <v>0</v>
          </cell>
          <cell r="K184">
            <v>0</v>
          </cell>
          <cell r="L184">
            <v>0</v>
          </cell>
        </row>
        <row r="185">
          <cell r="A185" t="str">
            <v/>
          </cell>
          <cell r="B185" t="str">
            <v xml:space="preserve">                    Intang Acc Am</v>
          </cell>
          <cell r="C185" t="str">
            <v>THC Consolidated</v>
          </cell>
          <cell r="D185" t="str">
            <v>Toronto Hydro Corporation Consolidated PC</v>
          </cell>
          <cell r="E185">
            <v>-147532472.93000001</v>
          </cell>
          <cell r="F185">
            <v>-142036857.53</v>
          </cell>
          <cell r="G185">
            <v>-5495615.400000006</v>
          </cell>
          <cell r="H185">
            <v>-143266519.03999999</v>
          </cell>
          <cell r="I185">
            <v>-4265953.8900000155</v>
          </cell>
          <cell r="J185">
            <v>-139000565.14999998</v>
          </cell>
          <cell r="K185">
            <v>-134203667.34</v>
          </cell>
          <cell r="L185">
            <v>-13328805.590000004</v>
          </cell>
        </row>
        <row r="186">
          <cell r="A186" t="str">
            <v>Intangible assets, net</v>
          </cell>
          <cell r="B186" t="str">
            <v xml:space="preserve">               Intangible assets, net</v>
          </cell>
          <cell r="C186" t="str">
            <v>Regulated</v>
          </cell>
          <cell r="D186" t="str">
            <v xml:space="preserve">          Toronto Hydro-Electric Systems Limited Regulated PC</v>
          </cell>
          <cell r="E186">
            <v>106155241.71000001</v>
          </cell>
          <cell r="F186">
            <v>98814202.040000021</v>
          </cell>
          <cell r="G186">
            <v>7341039.6699999869</v>
          </cell>
          <cell r="H186">
            <v>106152359.54999998</v>
          </cell>
          <cell r="I186">
            <v>2882.160000026226</v>
          </cell>
          <cell r="J186">
            <v>106149477.38999996</v>
          </cell>
          <cell r="K186">
            <v>85986927.730000034</v>
          </cell>
          <cell r="L186">
            <v>20168313.979999974</v>
          </cell>
        </row>
        <row r="187">
          <cell r="A187" t="str">
            <v/>
          </cell>
          <cell r="B187" t="str">
            <v xml:space="preserve">               Intangible assets, net</v>
          </cell>
          <cell r="C187" t="str">
            <v>Unregulated</v>
          </cell>
          <cell r="D187" t="str">
            <v xml:space="preserve">          Toronto Hydro-Electric Systems Limited Unregulated PC</v>
          </cell>
          <cell r="E187">
            <v>0</v>
          </cell>
          <cell r="F187">
            <v>0</v>
          </cell>
          <cell r="G187">
            <v>0</v>
          </cell>
          <cell r="H187">
            <v>0</v>
          </cell>
          <cell r="I187">
            <v>0</v>
          </cell>
          <cell r="J187">
            <v>0</v>
          </cell>
          <cell r="K187">
            <v>0</v>
          </cell>
          <cell r="L187">
            <v>0</v>
          </cell>
        </row>
        <row r="188">
          <cell r="A188" t="str">
            <v/>
          </cell>
          <cell r="B188" t="str">
            <v xml:space="preserve">               Intangible assets, net</v>
          </cell>
          <cell r="C188" t="str">
            <v>Elimination</v>
          </cell>
          <cell r="D188" t="str">
            <v xml:space="preserve">          THESL-THESU Elim Consolidation</v>
          </cell>
          <cell r="E188">
            <v>0</v>
          </cell>
          <cell r="F188">
            <v>0</v>
          </cell>
          <cell r="G188">
            <v>0</v>
          </cell>
          <cell r="H188">
            <v>0</v>
          </cell>
          <cell r="I188">
            <v>0</v>
          </cell>
          <cell r="J188">
            <v>0</v>
          </cell>
          <cell r="K188">
            <v>0</v>
          </cell>
          <cell r="L188">
            <v>0</v>
          </cell>
        </row>
        <row r="189">
          <cell r="A189" t="str">
            <v/>
          </cell>
          <cell r="B189" t="str">
            <v xml:space="preserve">               Intangible assets, net</v>
          </cell>
          <cell r="C189" t="str">
            <v>District 1 Consolidated</v>
          </cell>
          <cell r="D189" t="str">
            <v xml:space="preserve">     Toronto Hydro-Electric Systems Limited Consolidated PC</v>
          </cell>
          <cell r="E189">
            <v>106155241.71000001</v>
          </cell>
          <cell r="F189">
            <v>98814202.040000021</v>
          </cell>
          <cell r="G189">
            <v>7341039.6699999869</v>
          </cell>
          <cell r="H189">
            <v>106152359.54999998</v>
          </cell>
          <cell r="I189">
            <v>2882.160000026226</v>
          </cell>
          <cell r="J189">
            <v>106149477.38999996</v>
          </cell>
          <cell r="K189">
            <v>85986927.730000034</v>
          </cell>
          <cell r="L189">
            <v>20168313.979999974</v>
          </cell>
        </row>
        <row r="190">
          <cell r="A190" t="str">
            <v/>
          </cell>
          <cell r="B190" t="str">
            <v xml:space="preserve">               Intangible assets, net</v>
          </cell>
          <cell r="C190" t="str">
            <v>District 2</v>
          </cell>
          <cell r="D190" t="str">
            <v xml:space="preserve">     Toronto Hydro Energy Services Inc PC</v>
          </cell>
          <cell r="E190">
            <v>0</v>
          </cell>
          <cell r="F190">
            <v>0</v>
          </cell>
          <cell r="G190">
            <v>0</v>
          </cell>
          <cell r="H190">
            <v>0</v>
          </cell>
          <cell r="I190">
            <v>0</v>
          </cell>
          <cell r="J190">
            <v>0</v>
          </cell>
          <cell r="K190">
            <v>0</v>
          </cell>
          <cell r="L190">
            <v>0</v>
          </cell>
        </row>
        <row r="191">
          <cell r="A191" t="str">
            <v/>
          </cell>
          <cell r="B191" t="str">
            <v xml:space="preserve">               Intangible assets, net</v>
          </cell>
          <cell r="C191" t="str">
            <v>District 4</v>
          </cell>
          <cell r="D191" t="str">
            <v xml:space="preserve">     1455948 Ontario Ltd</v>
          </cell>
          <cell r="E191">
            <v>0</v>
          </cell>
          <cell r="F191">
            <v>0</v>
          </cell>
          <cell r="G191">
            <v>0</v>
          </cell>
          <cell r="H191">
            <v>0</v>
          </cell>
          <cell r="I191">
            <v>0</v>
          </cell>
          <cell r="J191">
            <v>0</v>
          </cell>
          <cell r="K191">
            <v>0</v>
          </cell>
          <cell r="L191">
            <v>0</v>
          </cell>
        </row>
        <row r="192">
          <cell r="A192" t="str">
            <v/>
          </cell>
          <cell r="B192" t="str">
            <v xml:space="preserve">               Intangible assets, net</v>
          </cell>
          <cell r="C192" t="str">
            <v>District 5</v>
          </cell>
          <cell r="D192" t="str">
            <v xml:space="preserve">     Toronto Hydro Corporation PC</v>
          </cell>
          <cell r="E192">
            <v>0</v>
          </cell>
          <cell r="F192">
            <v>0</v>
          </cell>
          <cell r="G192">
            <v>0</v>
          </cell>
          <cell r="H192">
            <v>0</v>
          </cell>
          <cell r="I192">
            <v>0</v>
          </cell>
          <cell r="J192">
            <v>0</v>
          </cell>
          <cell r="K192">
            <v>0</v>
          </cell>
          <cell r="L192">
            <v>0</v>
          </cell>
        </row>
        <row r="193">
          <cell r="A193" t="str">
            <v/>
          </cell>
          <cell r="B193" t="str">
            <v xml:space="preserve">               Intangible assets, net</v>
          </cell>
          <cell r="C193" t="str">
            <v>Elimination</v>
          </cell>
          <cell r="D193" t="str">
            <v xml:space="preserve">     Consolidation Profit Centers</v>
          </cell>
          <cell r="E193">
            <v>6905.19</v>
          </cell>
          <cell r="F193">
            <v>0</v>
          </cell>
          <cell r="G193">
            <v>6905.19</v>
          </cell>
          <cell r="H193">
            <v>7477.24</v>
          </cell>
          <cell r="I193">
            <v>-572.05000000000018</v>
          </cell>
          <cell r="J193">
            <v>8049.29</v>
          </cell>
          <cell r="K193">
            <v>9193.4</v>
          </cell>
          <cell r="L193">
            <v>-2288.21</v>
          </cell>
        </row>
        <row r="194">
          <cell r="A194" t="str">
            <v/>
          </cell>
          <cell r="B194" t="str">
            <v xml:space="preserve">               Intangible assets, net</v>
          </cell>
          <cell r="C194" t="str">
            <v>THC Consolidated</v>
          </cell>
          <cell r="D194" t="str">
            <v>Toronto Hydro Corporation Consolidated PC</v>
          </cell>
          <cell r="E194">
            <v>106162146.90000001</v>
          </cell>
          <cell r="F194">
            <v>98814202.040000021</v>
          </cell>
          <cell r="G194">
            <v>7347944.8599999845</v>
          </cell>
          <cell r="H194">
            <v>106159836.78999999</v>
          </cell>
          <cell r="I194">
            <v>2310.1100000143051</v>
          </cell>
          <cell r="J194">
            <v>106157526.67999998</v>
          </cell>
          <cell r="K194">
            <v>85996121.130000025</v>
          </cell>
          <cell r="L194">
            <v>20166025.769999981</v>
          </cell>
        </row>
        <row r="195">
          <cell r="A195" t="str">
            <v>Investments</v>
          </cell>
          <cell r="B195" t="str">
            <v xml:space="preserve">               Investments</v>
          </cell>
          <cell r="C195" t="str">
            <v>Regulated</v>
          </cell>
          <cell r="D195" t="str">
            <v xml:space="preserve">          Toronto Hydro-Electric Systems Limited Regulated PC</v>
          </cell>
          <cell r="E195">
            <v>0</v>
          </cell>
          <cell r="F195">
            <v>0</v>
          </cell>
          <cell r="G195">
            <v>0</v>
          </cell>
          <cell r="H195">
            <v>0</v>
          </cell>
          <cell r="I195">
            <v>0</v>
          </cell>
          <cell r="J195">
            <v>0</v>
          </cell>
          <cell r="K195">
            <v>0</v>
          </cell>
          <cell r="L195">
            <v>0</v>
          </cell>
        </row>
        <row r="196">
          <cell r="A196" t="str">
            <v/>
          </cell>
          <cell r="B196" t="str">
            <v xml:space="preserve">               Investments</v>
          </cell>
          <cell r="C196" t="str">
            <v>Unregulated</v>
          </cell>
          <cell r="D196" t="str">
            <v xml:space="preserve">          Toronto Hydro-Electric Systems Limited Unregulated PC</v>
          </cell>
          <cell r="E196">
            <v>0</v>
          </cell>
          <cell r="F196">
            <v>0</v>
          </cell>
          <cell r="G196">
            <v>0</v>
          </cell>
          <cell r="H196">
            <v>0</v>
          </cell>
          <cell r="I196">
            <v>0</v>
          </cell>
          <cell r="J196">
            <v>0</v>
          </cell>
          <cell r="K196">
            <v>0</v>
          </cell>
          <cell r="L196">
            <v>0</v>
          </cell>
        </row>
        <row r="197">
          <cell r="A197" t="str">
            <v/>
          </cell>
          <cell r="B197" t="str">
            <v xml:space="preserve">               Investments</v>
          </cell>
          <cell r="C197" t="str">
            <v>Elimination</v>
          </cell>
          <cell r="D197" t="str">
            <v xml:space="preserve">          THESL-THESU Elim Consolidation</v>
          </cell>
          <cell r="E197">
            <v>0</v>
          </cell>
          <cell r="F197">
            <v>0</v>
          </cell>
          <cell r="G197">
            <v>0</v>
          </cell>
          <cell r="H197">
            <v>0</v>
          </cell>
          <cell r="I197">
            <v>0</v>
          </cell>
          <cell r="J197">
            <v>0</v>
          </cell>
          <cell r="K197">
            <v>0</v>
          </cell>
          <cell r="L197">
            <v>0</v>
          </cell>
        </row>
        <row r="198">
          <cell r="A198" t="str">
            <v/>
          </cell>
          <cell r="B198" t="str">
            <v xml:space="preserve">               Investments</v>
          </cell>
          <cell r="C198" t="str">
            <v>District 1 Consolidated</v>
          </cell>
          <cell r="D198" t="str">
            <v xml:space="preserve">     Toronto Hydro-Electric Systems Limited Consolidated PC</v>
          </cell>
          <cell r="E198">
            <v>0</v>
          </cell>
          <cell r="F198">
            <v>0</v>
          </cell>
          <cell r="G198">
            <v>0</v>
          </cell>
          <cell r="H198">
            <v>0</v>
          </cell>
          <cell r="I198">
            <v>0</v>
          </cell>
          <cell r="J198">
            <v>0</v>
          </cell>
          <cell r="K198">
            <v>0</v>
          </cell>
          <cell r="L198">
            <v>0</v>
          </cell>
        </row>
        <row r="199">
          <cell r="A199" t="str">
            <v/>
          </cell>
          <cell r="B199" t="str">
            <v xml:space="preserve">               Investments</v>
          </cell>
          <cell r="C199" t="str">
            <v>District 2</v>
          </cell>
          <cell r="D199" t="str">
            <v xml:space="preserve">     Toronto Hydro Energy Services Inc PC</v>
          </cell>
          <cell r="E199">
            <v>0</v>
          </cell>
          <cell r="F199">
            <v>0</v>
          </cell>
          <cell r="G199">
            <v>0</v>
          </cell>
          <cell r="H199">
            <v>0</v>
          </cell>
          <cell r="I199">
            <v>0</v>
          </cell>
          <cell r="J199">
            <v>0</v>
          </cell>
          <cell r="K199">
            <v>0</v>
          </cell>
          <cell r="L199">
            <v>0</v>
          </cell>
        </row>
        <row r="200">
          <cell r="A200" t="str">
            <v/>
          </cell>
          <cell r="B200" t="str">
            <v xml:space="preserve">               Investments</v>
          </cell>
          <cell r="C200" t="str">
            <v>District 4</v>
          </cell>
          <cell r="D200" t="str">
            <v xml:space="preserve">     1455948 Ontario Ltd</v>
          </cell>
          <cell r="E200">
            <v>0</v>
          </cell>
          <cell r="F200">
            <v>0</v>
          </cell>
          <cell r="G200">
            <v>0</v>
          </cell>
          <cell r="H200">
            <v>0</v>
          </cell>
          <cell r="I200">
            <v>0</v>
          </cell>
          <cell r="J200">
            <v>0</v>
          </cell>
          <cell r="K200">
            <v>0</v>
          </cell>
          <cell r="L200">
            <v>0</v>
          </cell>
        </row>
        <row r="201">
          <cell r="A201" t="str">
            <v/>
          </cell>
          <cell r="B201" t="str">
            <v xml:space="preserve">               Investments</v>
          </cell>
          <cell r="C201" t="str">
            <v>District 5</v>
          </cell>
          <cell r="D201" t="str">
            <v xml:space="preserve">     Toronto Hydro Corporation PC</v>
          </cell>
          <cell r="E201">
            <v>0</v>
          </cell>
          <cell r="F201">
            <v>0</v>
          </cell>
          <cell r="G201">
            <v>0</v>
          </cell>
          <cell r="H201">
            <v>0</v>
          </cell>
          <cell r="I201">
            <v>0</v>
          </cell>
          <cell r="J201">
            <v>0</v>
          </cell>
          <cell r="K201">
            <v>0</v>
          </cell>
          <cell r="L201">
            <v>0</v>
          </cell>
        </row>
        <row r="202">
          <cell r="A202" t="str">
            <v/>
          </cell>
          <cell r="B202" t="str">
            <v xml:space="preserve">               Investments</v>
          </cell>
          <cell r="C202" t="str">
            <v>Elimination</v>
          </cell>
          <cell r="D202" t="str">
            <v xml:space="preserve">     Consolidation Profit Centers</v>
          </cell>
          <cell r="E202">
            <v>0</v>
          </cell>
          <cell r="F202">
            <v>0</v>
          </cell>
          <cell r="G202">
            <v>0</v>
          </cell>
          <cell r="H202">
            <v>0</v>
          </cell>
          <cell r="I202">
            <v>0</v>
          </cell>
          <cell r="J202">
            <v>0</v>
          </cell>
          <cell r="K202">
            <v>0</v>
          </cell>
          <cell r="L202">
            <v>0</v>
          </cell>
        </row>
        <row r="203">
          <cell r="A203" t="str">
            <v/>
          </cell>
          <cell r="B203" t="str">
            <v xml:space="preserve">               Investments</v>
          </cell>
          <cell r="C203" t="str">
            <v>THC Consolidated</v>
          </cell>
          <cell r="D203" t="str">
            <v>Toronto Hydro Corporation Consolidated PC</v>
          </cell>
          <cell r="E203">
            <v>0</v>
          </cell>
          <cell r="F203">
            <v>0</v>
          </cell>
          <cell r="G203">
            <v>0</v>
          </cell>
          <cell r="H203">
            <v>0</v>
          </cell>
          <cell r="I203">
            <v>0</v>
          </cell>
          <cell r="J203">
            <v>0</v>
          </cell>
          <cell r="K203">
            <v>0</v>
          </cell>
          <cell r="L203">
            <v>0</v>
          </cell>
        </row>
        <row r="204">
          <cell r="A204" t="str">
            <v>Regulatory Assets</v>
          </cell>
          <cell r="B204" t="str">
            <v xml:space="preserve">               Regulatory Assets</v>
          </cell>
          <cell r="C204" t="str">
            <v>Regulated</v>
          </cell>
          <cell r="D204" t="str">
            <v xml:space="preserve">          Toronto Hydro-Electric Systems Limited Regulated PC</v>
          </cell>
          <cell r="E204">
            <v>78424589.750000015</v>
          </cell>
          <cell r="F204">
            <v>78783223.549999997</v>
          </cell>
          <cell r="G204">
            <v>-358633.79999998212</v>
          </cell>
          <cell r="H204">
            <v>78474837.829999983</v>
          </cell>
          <cell r="I204">
            <v>-50248.07999996841</v>
          </cell>
          <cell r="J204">
            <v>78525085.909999952</v>
          </cell>
          <cell r="K204">
            <v>85112650.61999999</v>
          </cell>
          <cell r="L204">
            <v>-6688060.869999975</v>
          </cell>
        </row>
        <row r="205">
          <cell r="A205" t="str">
            <v/>
          </cell>
          <cell r="B205" t="str">
            <v xml:space="preserve">               Regulatory Assets</v>
          </cell>
          <cell r="C205" t="str">
            <v>Unregulated</v>
          </cell>
          <cell r="D205" t="str">
            <v xml:space="preserve">          Toronto Hydro-Electric Systems Limited Unregulated PC</v>
          </cell>
          <cell r="E205">
            <v>0</v>
          </cell>
          <cell r="F205">
            <v>0</v>
          </cell>
          <cell r="G205">
            <v>0</v>
          </cell>
          <cell r="H205">
            <v>0</v>
          </cell>
          <cell r="I205">
            <v>0</v>
          </cell>
          <cell r="J205">
            <v>0</v>
          </cell>
          <cell r="K205">
            <v>0</v>
          </cell>
          <cell r="L205">
            <v>0</v>
          </cell>
        </row>
        <row r="206">
          <cell r="A206" t="str">
            <v/>
          </cell>
          <cell r="B206" t="str">
            <v xml:space="preserve">               Regulatory Assets</v>
          </cell>
          <cell r="C206" t="str">
            <v>Elimination</v>
          </cell>
          <cell r="D206" t="str">
            <v xml:space="preserve">          THESL-THESU Elim Consolidation</v>
          </cell>
          <cell r="E206">
            <v>0</v>
          </cell>
          <cell r="F206">
            <v>0</v>
          </cell>
          <cell r="G206">
            <v>0</v>
          </cell>
          <cell r="H206">
            <v>0</v>
          </cell>
          <cell r="I206">
            <v>0</v>
          </cell>
          <cell r="J206">
            <v>0</v>
          </cell>
          <cell r="K206">
            <v>0</v>
          </cell>
          <cell r="L206">
            <v>0</v>
          </cell>
        </row>
        <row r="207">
          <cell r="A207" t="str">
            <v/>
          </cell>
          <cell r="B207" t="str">
            <v xml:space="preserve">               Regulatory Assets</v>
          </cell>
          <cell r="C207" t="str">
            <v>District 1 Consolidated</v>
          </cell>
          <cell r="D207" t="str">
            <v xml:space="preserve">     Toronto Hydro-Electric Systems Limited Consolidated PC</v>
          </cell>
          <cell r="E207">
            <v>78424589.750000015</v>
          </cell>
          <cell r="F207">
            <v>78783223.549999997</v>
          </cell>
          <cell r="G207">
            <v>-358633.79999998212</v>
          </cell>
          <cell r="H207">
            <v>78474837.829999983</v>
          </cell>
          <cell r="I207">
            <v>-50248.07999996841</v>
          </cell>
          <cell r="J207">
            <v>78525085.909999952</v>
          </cell>
          <cell r="K207">
            <v>85112650.61999999</v>
          </cell>
          <cell r="L207">
            <v>-6688060.869999975</v>
          </cell>
        </row>
        <row r="208">
          <cell r="A208" t="str">
            <v/>
          </cell>
          <cell r="B208" t="str">
            <v xml:space="preserve">               Regulatory Assets</v>
          </cell>
          <cell r="C208" t="str">
            <v>District 2</v>
          </cell>
          <cell r="D208" t="str">
            <v xml:space="preserve">     Toronto Hydro Energy Services Inc PC</v>
          </cell>
          <cell r="E208">
            <v>0</v>
          </cell>
          <cell r="F208">
            <v>0</v>
          </cell>
          <cell r="G208">
            <v>0</v>
          </cell>
          <cell r="H208">
            <v>0</v>
          </cell>
          <cell r="I208">
            <v>0</v>
          </cell>
          <cell r="J208">
            <v>0</v>
          </cell>
          <cell r="K208">
            <v>0</v>
          </cell>
          <cell r="L208">
            <v>0</v>
          </cell>
        </row>
        <row r="209">
          <cell r="A209" t="str">
            <v/>
          </cell>
          <cell r="B209" t="str">
            <v xml:space="preserve">               Regulatory Assets</v>
          </cell>
          <cell r="C209" t="str">
            <v>District 4</v>
          </cell>
          <cell r="D209" t="str">
            <v xml:space="preserve">     1455948 Ontario Ltd</v>
          </cell>
          <cell r="E209">
            <v>0</v>
          </cell>
          <cell r="F209">
            <v>0</v>
          </cell>
          <cell r="G209">
            <v>0</v>
          </cell>
          <cell r="H209">
            <v>0</v>
          </cell>
          <cell r="I209">
            <v>0</v>
          </cell>
          <cell r="J209">
            <v>0</v>
          </cell>
          <cell r="K209">
            <v>0</v>
          </cell>
          <cell r="L209">
            <v>0</v>
          </cell>
        </row>
        <row r="210">
          <cell r="A210" t="str">
            <v/>
          </cell>
          <cell r="B210" t="str">
            <v xml:space="preserve">               Regulatory Assets</v>
          </cell>
          <cell r="C210" t="str">
            <v>District 5</v>
          </cell>
          <cell r="D210" t="str">
            <v xml:space="preserve">     Toronto Hydro Corporation PC</v>
          </cell>
          <cell r="E210">
            <v>0</v>
          </cell>
          <cell r="F210">
            <v>0</v>
          </cell>
          <cell r="G210">
            <v>0</v>
          </cell>
          <cell r="H210">
            <v>0</v>
          </cell>
          <cell r="I210">
            <v>0</v>
          </cell>
          <cell r="J210">
            <v>0</v>
          </cell>
          <cell r="K210">
            <v>0</v>
          </cell>
          <cell r="L210">
            <v>0</v>
          </cell>
        </row>
        <row r="211">
          <cell r="A211" t="str">
            <v/>
          </cell>
          <cell r="B211" t="str">
            <v xml:space="preserve">               Regulatory Assets</v>
          </cell>
          <cell r="C211" t="str">
            <v>Elimination</v>
          </cell>
          <cell r="D211" t="str">
            <v xml:space="preserve">     Consolidation Profit Centers</v>
          </cell>
          <cell r="E211">
            <v>0</v>
          </cell>
          <cell r="F211">
            <v>0</v>
          </cell>
          <cell r="G211">
            <v>0</v>
          </cell>
          <cell r="H211">
            <v>0</v>
          </cell>
          <cell r="I211">
            <v>0</v>
          </cell>
          <cell r="J211">
            <v>0</v>
          </cell>
          <cell r="K211">
            <v>0</v>
          </cell>
          <cell r="L211">
            <v>0</v>
          </cell>
        </row>
        <row r="212">
          <cell r="A212" t="str">
            <v/>
          </cell>
          <cell r="B212" t="str">
            <v xml:space="preserve">               Regulatory Assets</v>
          </cell>
          <cell r="C212" t="str">
            <v>THC Consolidated</v>
          </cell>
          <cell r="D212" t="str">
            <v>Toronto Hydro Corporation Consolidated PC</v>
          </cell>
          <cell r="E212">
            <v>78424589.750000015</v>
          </cell>
          <cell r="F212">
            <v>78783223.549999997</v>
          </cell>
          <cell r="G212">
            <v>-358633.79999998212</v>
          </cell>
          <cell r="H212">
            <v>78474837.829999983</v>
          </cell>
          <cell r="I212">
            <v>-50248.07999996841</v>
          </cell>
          <cell r="J212">
            <v>78525085.909999952</v>
          </cell>
          <cell r="K212">
            <v>85112650.61999999</v>
          </cell>
          <cell r="L212">
            <v>-6688060.869999975</v>
          </cell>
        </row>
        <row r="213">
          <cell r="A213" t="str">
            <v>Other assets</v>
          </cell>
          <cell r="B213" t="str">
            <v xml:space="preserve">               Other assets</v>
          </cell>
          <cell r="C213" t="str">
            <v>Regulated</v>
          </cell>
          <cell r="D213" t="str">
            <v xml:space="preserve">          Toronto Hydro-Electric Systems Limited Regulated PC</v>
          </cell>
          <cell r="E213">
            <v>7412124.7600000007</v>
          </cell>
          <cell r="F213">
            <v>7434000</v>
          </cell>
          <cell r="G213">
            <v>-21875.239999999292</v>
          </cell>
          <cell r="H213">
            <v>7452670.7599999998</v>
          </cell>
          <cell r="I213">
            <v>-40545.999999999069</v>
          </cell>
          <cell r="J213">
            <v>7493216.7599999988</v>
          </cell>
          <cell r="K213">
            <v>7517642.0800000001</v>
          </cell>
          <cell r="L213">
            <v>-105517.31999999937</v>
          </cell>
        </row>
        <row r="214">
          <cell r="A214" t="str">
            <v/>
          </cell>
          <cell r="B214" t="str">
            <v xml:space="preserve">               Other assets</v>
          </cell>
          <cell r="C214" t="str">
            <v>Unregulated</v>
          </cell>
          <cell r="D214" t="str">
            <v xml:space="preserve">          Toronto Hydro-Electric Systems Limited Unregulated PC</v>
          </cell>
          <cell r="E214">
            <v>0</v>
          </cell>
          <cell r="F214">
            <v>0</v>
          </cell>
          <cell r="G214">
            <v>0</v>
          </cell>
          <cell r="H214">
            <v>0</v>
          </cell>
          <cell r="I214">
            <v>0</v>
          </cell>
          <cell r="J214">
            <v>0</v>
          </cell>
          <cell r="K214">
            <v>0</v>
          </cell>
          <cell r="L214">
            <v>0</v>
          </cell>
        </row>
        <row r="215">
          <cell r="A215" t="str">
            <v/>
          </cell>
          <cell r="B215" t="str">
            <v xml:space="preserve">               Other assets</v>
          </cell>
          <cell r="C215" t="str">
            <v>Elimination</v>
          </cell>
          <cell r="D215" t="str">
            <v xml:space="preserve">          THESL-THESU Elim Consolidation</v>
          </cell>
          <cell r="E215">
            <v>0</v>
          </cell>
          <cell r="F215">
            <v>0</v>
          </cell>
          <cell r="G215">
            <v>0</v>
          </cell>
          <cell r="H215">
            <v>0</v>
          </cell>
          <cell r="I215">
            <v>0</v>
          </cell>
          <cell r="J215">
            <v>0</v>
          </cell>
          <cell r="K215">
            <v>0</v>
          </cell>
          <cell r="L215">
            <v>0</v>
          </cell>
        </row>
        <row r="216">
          <cell r="A216" t="str">
            <v/>
          </cell>
          <cell r="B216" t="str">
            <v xml:space="preserve">               Other assets</v>
          </cell>
          <cell r="C216" t="str">
            <v>District 1 Consolidated</v>
          </cell>
          <cell r="D216" t="str">
            <v xml:space="preserve">     Toronto Hydro-Electric Systems Limited Consolidated PC</v>
          </cell>
          <cell r="E216">
            <v>7412124.7600000007</v>
          </cell>
          <cell r="F216">
            <v>7434000</v>
          </cell>
          <cell r="G216">
            <v>-21875.239999999292</v>
          </cell>
          <cell r="H216">
            <v>7452670.7599999998</v>
          </cell>
          <cell r="I216">
            <v>-40545.999999999069</v>
          </cell>
          <cell r="J216">
            <v>7493216.7599999988</v>
          </cell>
          <cell r="K216">
            <v>7517642.0800000001</v>
          </cell>
          <cell r="L216">
            <v>-105517.31999999937</v>
          </cell>
        </row>
        <row r="217">
          <cell r="A217" t="str">
            <v/>
          </cell>
          <cell r="B217" t="str">
            <v xml:space="preserve">               Other assets</v>
          </cell>
          <cell r="C217" t="str">
            <v>District 2</v>
          </cell>
          <cell r="D217" t="str">
            <v xml:space="preserve">     Toronto Hydro Energy Services Inc PC</v>
          </cell>
          <cell r="E217">
            <v>0</v>
          </cell>
          <cell r="F217">
            <v>0</v>
          </cell>
          <cell r="G217">
            <v>0</v>
          </cell>
          <cell r="H217">
            <v>0</v>
          </cell>
          <cell r="I217">
            <v>0</v>
          </cell>
          <cell r="J217">
            <v>0</v>
          </cell>
          <cell r="K217">
            <v>0</v>
          </cell>
          <cell r="L217">
            <v>0</v>
          </cell>
        </row>
        <row r="218">
          <cell r="A218" t="str">
            <v/>
          </cell>
          <cell r="B218" t="str">
            <v xml:space="preserve">               Other assets</v>
          </cell>
          <cell r="C218" t="str">
            <v>District 4</v>
          </cell>
          <cell r="D218" t="str">
            <v xml:space="preserve">     1455948 Ontario Ltd</v>
          </cell>
          <cell r="E218">
            <v>0</v>
          </cell>
          <cell r="F218">
            <v>0</v>
          </cell>
          <cell r="G218">
            <v>0</v>
          </cell>
          <cell r="H218">
            <v>0</v>
          </cell>
          <cell r="I218">
            <v>0</v>
          </cell>
          <cell r="J218">
            <v>0</v>
          </cell>
          <cell r="K218">
            <v>0</v>
          </cell>
          <cell r="L218">
            <v>0</v>
          </cell>
        </row>
        <row r="219">
          <cell r="A219" t="str">
            <v/>
          </cell>
          <cell r="B219" t="str">
            <v xml:space="preserve">               Other assets</v>
          </cell>
          <cell r="C219" t="str">
            <v>District 5</v>
          </cell>
          <cell r="D219" t="str">
            <v xml:space="preserve">     Toronto Hydro Corporation PC</v>
          </cell>
          <cell r="E219">
            <v>0</v>
          </cell>
          <cell r="F219">
            <v>0</v>
          </cell>
          <cell r="G219">
            <v>0</v>
          </cell>
          <cell r="H219">
            <v>0</v>
          </cell>
          <cell r="I219">
            <v>0</v>
          </cell>
          <cell r="J219">
            <v>0</v>
          </cell>
          <cell r="K219">
            <v>0</v>
          </cell>
          <cell r="L219">
            <v>0</v>
          </cell>
        </row>
        <row r="220">
          <cell r="A220" t="str">
            <v/>
          </cell>
          <cell r="B220" t="str">
            <v xml:space="preserve">               Other assets</v>
          </cell>
          <cell r="C220" t="str">
            <v>Elimination</v>
          </cell>
          <cell r="D220" t="str">
            <v xml:space="preserve">     Consolidation Profit Centers</v>
          </cell>
          <cell r="E220">
            <v>0</v>
          </cell>
          <cell r="F220">
            <v>4375.01</v>
          </cell>
          <cell r="G220">
            <v>-4375.01</v>
          </cell>
          <cell r="H220">
            <v>0</v>
          </cell>
          <cell r="I220">
            <v>0</v>
          </cell>
          <cell r="J220">
            <v>0</v>
          </cell>
          <cell r="K220">
            <v>0</v>
          </cell>
          <cell r="L220">
            <v>0</v>
          </cell>
        </row>
        <row r="221">
          <cell r="A221" t="str">
            <v/>
          </cell>
          <cell r="B221" t="str">
            <v xml:space="preserve">               Other assets</v>
          </cell>
          <cell r="C221" t="str">
            <v>THC Consolidated</v>
          </cell>
          <cell r="D221" t="str">
            <v>Toronto Hydro Corporation Consolidated PC</v>
          </cell>
          <cell r="E221">
            <v>7412124.7600000007</v>
          </cell>
          <cell r="F221">
            <v>7438375.0099999998</v>
          </cell>
          <cell r="G221">
            <v>-26250.249999999069</v>
          </cell>
          <cell r="H221">
            <v>7452670.7599999998</v>
          </cell>
          <cell r="I221">
            <v>-40545.999999999069</v>
          </cell>
          <cell r="J221">
            <v>7493216.7599999988</v>
          </cell>
          <cell r="K221">
            <v>7517642.0800000001</v>
          </cell>
          <cell r="L221">
            <v>-105517.31999999937</v>
          </cell>
        </row>
        <row r="222">
          <cell r="A222" t="str">
            <v>Long-term notes receivable from related party</v>
          </cell>
          <cell r="B222" t="str">
            <v xml:space="preserve">               Long-term notes receivable from related party</v>
          </cell>
          <cell r="C222" t="str">
            <v>Regulated</v>
          </cell>
          <cell r="D222" t="str">
            <v xml:space="preserve">          Toronto Hydro-Electric Systems Limited Regulated PC</v>
          </cell>
          <cell r="E222">
            <v>0</v>
          </cell>
          <cell r="F222">
            <v>0</v>
          </cell>
          <cell r="G222">
            <v>0</v>
          </cell>
          <cell r="H222">
            <v>0</v>
          </cell>
          <cell r="I222">
            <v>0</v>
          </cell>
          <cell r="J222">
            <v>0</v>
          </cell>
          <cell r="K222">
            <v>0</v>
          </cell>
          <cell r="L222">
            <v>0</v>
          </cell>
        </row>
        <row r="223">
          <cell r="A223" t="str">
            <v/>
          </cell>
          <cell r="B223" t="str">
            <v xml:space="preserve">               Long-term notes receivable from related party</v>
          </cell>
          <cell r="C223" t="str">
            <v>Unregulated</v>
          </cell>
          <cell r="D223" t="str">
            <v xml:space="preserve">          Toronto Hydro-Electric Systems Limited Unregulated PC</v>
          </cell>
          <cell r="E223">
            <v>0</v>
          </cell>
          <cell r="F223">
            <v>0</v>
          </cell>
          <cell r="G223">
            <v>0</v>
          </cell>
          <cell r="H223">
            <v>0</v>
          </cell>
          <cell r="I223">
            <v>0</v>
          </cell>
          <cell r="J223">
            <v>0</v>
          </cell>
          <cell r="K223">
            <v>0</v>
          </cell>
          <cell r="L223">
            <v>0</v>
          </cell>
        </row>
        <row r="224">
          <cell r="A224" t="str">
            <v/>
          </cell>
          <cell r="B224" t="str">
            <v xml:space="preserve">               Long-term notes receivable from related party</v>
          </cell>
          <cell r="C224" t="str">
            <v>Elimination</v>
          </cell>
          <cell r="D224" t="str">
            <v xml:space="preserve">          THESL-THESU Elim Consolidation</v>
          </cell>
          <cell r="E224">
            <v>0</v>
          </cell>
          <cell r="F224">
            <v>0</v>
          </cell>
          <cell r="G224">
            <v>0</v>
          </cell>
          <cell r="H224">
            <v>0</v>
          </cell>
          <cell r="I224">
            <v>0</v>
          </cell>
          <cell r="J224">
            <v>0</v>
          </cell>
          <cell r="K224">
            <v>0</v>
          </cell>
          <cell r="L224">
            <v>0</v>
          </cell>
        </row>
        <row r="225">
          <cell r="A225" t="str">
            <v/>
          </cell>
          <cell r="B225" t="str">
            <v xml:space="preserve">               Long-term notes receivable from related party</v>
          </cell>
          <cell r="C225" t="str">
            <v>District 1 Consolidated</v>
          </cell>
          <cell r="D225" t="str">
            <v xml:space="preserve">     Toronto Hydro-Electric Systems Limited Consolidated PC</v>
          </cell>
          <cell r="E225">
            <v>0</v>
          </cell>
          <cell r="F225">
            <v>0</v>
          </cell>
          <cell r="G225">
            <v>0</v>
          </cell>
          <cell r="H225">
            <v>0</v>
          </cell>
          <cell r="I225">
            <v>0</v>
          </cell>
          <cell r="J225">
            <v>0</v>
          </cell>
          <cell r="K225">
            <v>0</v>
          </cell>
          <cell r="L225">
            <v>0</v>
          </cell>
        </row>
        <row r="226">
          <cell r="A226" t="str">
            <v/>
          </cell>
          <cell r="B226" t="str">
            <v xml:space="preserve">               Long-term notes receivable from related party</v>
          </cell>
          <cell r="C226" t="str">
            <v>District 2</v>
          </cell>
          <cell r="D226" t="str">
            <v xml:space="preserve">     Toronto Hydro Energy Services Inc PC</v>
          </cell>
          <cell r="E226">
            <v>0</v>
          </cell>
          <cell r="F226">
            <v>0</v>
          </cell>
          <cell r="G226">
            <v>0</v>
          </cell>
          <cell r="H226">
            <v>0</v>
          </cell>
          <cell r="I226">
            <v>0</v>
          </cell>
          <cell r="J226">
            <v>0</v>
          </cell>
          <cell r="K226">
            <v>0</v>
          </cell>
          <cell r="L226">
            <v>0</v>
          </cell>
        </row>
        <row r="227">
          <cell r="A227" t="str">
            <v/>
          </cell>
          <cell r="B227" t="str">
            <v xml:space="preserve">               Long-term notes receivable from related party</v>
          </cell>
          <cell r="C227" t="str">
            <v>District 4</v>
          </cell>
          <cell r="D227" t="str">
            <v xml:space="preserve">     1455948 Ontario Ltd</v>
          </cell>
          <cell r="E227">
            <v>0</v>
          </cell>
          <cell r="F227">
            <v>0</v>
          </cell>
          <cell r="G227">
            <v>0</v>
          </cell>
          <cell r="H227">
            <v>0</v>
          </cell>
          <cell r="I227">
            <v>0</v>
          </cell>
          <cell r="J227">
            <v>0</v>
          </cell>
          <cell r="K227">
            <v>0</v>
          </cell>
          <cell r="L227">
            <v>0</v>
          </cell>
        </row>
        <row r="228">
          <cell r="A228" t="str">
            <v/>
          </cell>
          <cell r="B228" t="str">
            <v xml:space="preserve">               Long-term notes receivable from related party</v>
          </cell>
          <cell r="C228" t="str">
            <v>District 5</v>
          </cell>
          <cell r="D228" t="str">
            <v xml:space="preserve">     Toronto Hydro Corporation PC</v>
          </cell>
          <cell r="E228">
            <v>865951533.60000002</v>
          </cell>
          <cell r="F228">
            <v>885117513.10000002</v>
          </cell>
          <cell r="G228">
            <v>-19165979.5</v>
          </cell>
          <cell r="H228">
            <v>865846857.60000002</v>
          </cell>
          <cell r="I228">
            <v>104676</v>
          </cell>
          <cell r="J228">
            <v>865742181.60000002</v>
          </cell>
          <cell r="K228">
            <v>865538796.60000002</v>
          </cell>
          <cell r="L228">
            <v>412737</v>
          </cell>
        </row>
        <row r="229">
          <cell r="A229" t="str">
            <v/>
          </cell>
          <cell r="B229" t="str">
            <v xml:space="preserve">               Long-term notes receivable from related party</v>
          </cell>
          <cell r="C229" t="str">
            <v>Elimination</v>
          </cell>
          <cell r="D229" t="str">
            <v xml:space="preserve">     Consolidation Profit Centers</v>
          </cell>
          <cell r="E229">
            <v>-865951533.60000002</v>
          </cell>
          <cell r="F229">
            <v>-885117513.10000002</v>
          </cell>
          <cell r="G229">
            <v>19165979.5</v>
          </cell>
          <cell r="H229">
            <v>-865846857.60000002</v>
          </cell>
          <cell r="I229">
            <v>-104676</v>
          </cell>
          <cell r="J229">
            <v>-865742181.60000002</v>
          </cell>
          <cell r="K229">
            <v>-865538796.60000002</v>
          </cell>
          <cell r="L229">
            <v>-412737</v>
          </cell>
        </row>
        <row r="230">
          <cell r="A230" t="str">
            <v/>
          </cell>
          <cell r="B230" t="str">
            <v xml:space="preserve">               Long-term notes receivable from related party</v>
          </cell>
          <cell r="C230" t="str">
            <v>THC Consolidated</v>
          </cell>
          <cell r="D230" t="str">
            <v>Toronto Hydro Corporation Consolidated PC</v>
          </cell>
          <cell r="E230">
            <v>0</v>
          </cell>
          <cell r="F230">
            <v>0</v>
          </cell>
          <cell r="G230">
            <v>0</v>
          </cell>
          <cell r="H230">
            <v>0</v>
          </cell>
          <cell r="I230">
            <v>0</v>
          </cell>
          <cell r="J230">
            <v>0</v>
          </cell>
          <cell r="K230">
            <v>0</v>
          </cell>
          <cell r="L230">
            <v>0</v>
          </cell>
        </row>
        <row r="231">
          <cell r="A231" t="str">
            <v>Long-term promissory notes receivable from related party</v>
          </cell>
          <cell r="B231" t="str">
            <v xml:space="preserve">               Long-term promissory notes receivable from related party</v>
          </cell>
          <cell r="C231" t="str">
            <v>Regulated</v>
          </cell>
          <cell r="D231" t="str">
            <v xml:space="preserve">          Toronto Hydro-Electric Systems Limited Regulated PC</v>
          </cell>
          <cell r="E231">
            <v>0</v>
          </cell>
          <cell r="F231">
            <v>0</v>
          </cell>
          <cell r="G231">
            <v>0</v>
          </cell>
          <cell r="H231">
            <v>0</v>
          </cell>
          <cell r="I231">
            <v>0</v>
          </cell>
          <cell r="J231">
            <v>0</v>
          </cell>
          <cell r="K231">
            <v>0</v>
          </cell>
          <cell r="L231">
            <v>0</v>
          </cell>
        </row>
        <row r="232">
          <cell r="A232" t="str">
            <v/>
          </cell>
          <cell r="B232" t="str">
            <v xml:space="preserve">               Long-term promissory notes receivable from related party</v>
          </cell>
          <cell r="C232" t="str">
            <v>Unregulated</v>
          </cell>
          <cell r="D232" t="str">
            <v xml:space="preserve">          Toronto Hydro-Electric Systems Limited Unregulated PC</v>
          </cell>
          <cell r="E232">
            <v>0</v>
          </cell>
          <cell r="F232">
            <v>0</v>
          </cell>
          <cell r="G232">
            <v>0</v>
          </cell>
          <cell r="H232">
            <v>0</v>
          </cell>
          <cell r="I232">
            <v>0</v>
          </cell>
          <cell r="J232">
            <v>0</v>
          </cell>
          <cell r="K232">
            <v>0</v>
          </cell>
          <cell r="L232">
            <v>0</v>
          </cell>
        </row>
        <row r="233">
          <cell r="A233" t="str">
            <v/>
          </cell>
          <cell r="B233" t="str">
            <v xml:space="preserve">               Long-term promissory notes receivable from related party</v>
          </cell>
          <cell r="C233" t="str">
            <v>Elimination</v>
          </cell>
          <cell r="D233" t="str">
            <v xml:space="preserve">          THESL-THESU Elim Consolidation</v>
          </cell>
          <cell r="E233">
            <v>0</v>
          </cell>
          <cell r="F233">
            <v>0</v>
          </cell>
          <cell r="G233">
            <v>0</v>
          </cell>
          <cell r="H233">
            <v>0</v>
          </cell>
          <cell r="I233">
            <v>0</v>
          </cell>
          <cell r="J233">
            <v>0</v>
          </cell>
          <cell r="K233">
            <v>0</v>
          </cell>
          <cell r="L233">
            <v>0</v>
          </cell>
        </row>
        <row r="234">
          <cell r="A234" t="str">
            <v/>
          </cell>
          <cell r="B234" t="str">
            <v xml:space="preserve">               Long-term promissory notes receivable from related party</v>
          </cell>
          <cell r="C234" t="str">
            <v>District 1 Consolidated</v>
          </cell>
          <cell r="D234" t="str">
            <v xml:space="preserve">     Toronto Hydro-Electric Systems Limited Consolidated PC</v>
          </cell>
          <cell r="E234">
            <v>0</v>
          </cell>
          <cell r="F234">
            <v>0</v>
          </cell>
          <cell r="G234">
            <v>0</v>
          </cell>
          <cell r="H234">
            <v>0</v>
          </cell>
          <cell r="I234">
            <v>0</v>
          </cell>
          <cell r="J234">
            <v>0</v>
          </cell>
          <cell r="K234">
            <v>0</v>
          </cell>
          <cell r="L234">
            <v>0</v>
          </cell>
        </row>
        <row r="235">
          <cell r="A235" t="str">
            <v/>
          </cell>
          <cell r="B235" t="str">
            <v xml:space="preserve">               Long-term promissory notes receivable from related party</v>
          </cell>
          <cell r="C235" t="str">
            <v>District 2</v>
          </cell>
          <cell r="D235" t="str">
            <v xml:space="preserve">     Toronto Hydro Energy Services Inc PC</v>
          </cell>
          <cell r="E235">
            <v>0</v>
          </cell>
          <cell r="F235">
            <v>0</v>
          </cell>
          <cell r="G235">
            <v>0</v>
          </cell>
          <cell r="H235">
            <v>0</v>
          </cell>
          <cell r="I235">
            <v>0</v>
          </cell>
          <cell r="J235">
            <v>0</v>
          </cell>
          <cell r="K235">
            <v>0</v>
          </cell>
          <cell r="L235">
            <v>0</v>
          </cell>
        </row>
        <row r="236">
          <cell r="A236" t="str">
            <v/>
          </cell>
          <cell r="B236" t="str">
            <v xml:space="preserve">               Long-term promissory notes receivable from related party</v>
          </cell>
          <cell r="C236" t="str">
            <v>District 4</v>
          </cell>
          <cell r="D236" t="str">
            <v xml:space="preserve">     1455948 Ontario Ltd</v>
          </cell>
          <cell r="E236">
            <v>0</v>
          </cell>
          <cell r="F236">
            <v>0</v>
          </cell>
          <cell r="G236">
            <v>0</v>
          </cell>
          <cell r="H236">
            <v>0</v>
          </cell>
          <cell r="I236">
            <v>0</v>
          </cell>
          <cell r="J236">
            <v>0</v>
          </cell>
          <cell r="K236">
            <v>0</v>
          </cell>
          <cell r="L236">
            <v>0</v>
          </cell>
        </row>
        <row r="237">
          <cell r="A237" t="str">
            <v/>
          </cell>
          <cell r="B237" t="str">
            <v xml:space="preserve">               Long-term promissory notes receivable from related party</v>
          </cell>
          <cell r="C237" t="str">
            <v>District 5</v>
          </cell>
          <cell r="D237" t="str">
            <v xml:space="preserve">     Toronto Hydro Corporation PC</v>
          </cell>
          <cell r="E237">
            <v>245057988.75</v>
          </cell>
          <cell r="F237">
            <v>245057000</v>
          </cell>
          <cell r="G237">
            <v>988.75</v>
          </cell>
          <cell r="H237">
            <v>245057988.75</v>
          </cell>
          <cell r="I237">
            <v>0</v>
          </cell>
          <cell r="J237">
            <v>245057988.75</v>
          </cell>
          <cell r="K237">
            <v>245057988.75</v>
          </cell>
          <cell r="L237">
            <v>0</v>
          </cell>
        </row>
        <row r="238">
          <cell r="A238" t="str">
            <v/>
          </cell>
          <cell r="B238" t="str">
            <v xml:space="preserve">               Long-term promissory notes receivable from related party</v>
          </cell>
          <cell r="C238" t="str">
            <v>Elimination</v>
          </cell>
          <cell r="D238" t="str">
            <v xml:space="preserve">     Consolidation Profit Centers</v>
          </cell>
          <cell r="E238">
            <v>-245057988.75</v>
          </cell>
          <cell r="F238">
            <v>-245057000</v>
          </cell>
          <cell r="G238">
            <v>-988.75</v>
          </cell>
          <cell r="H238">
            <v>-245057988.75</v>
          </cell>
          <cell r="I238">
            <v>0</v>
          </cell>
          <cell r="J238">
            <v>-245057988.75</v>
          </cell>
          <cell r="K238">
            <v>-245057988.75</v>
          </cell>
          <cell r="L238">
            <v>0</v>
          </cell>
        </row>
        <row r="239">
          <cell r="A239" t="str">
            <v/>
          </cell>
          <cell r="B239" t="str">
            <v xml:space="preserve">               Long-term promissory notes receivable from related party</v>
          </cell>
          <cell r="C239" t="str">
            <v>THC Consolidated</v>
          </cell>
          <cell r="D239" t="str">
            <v>Toronto Hydro Corporation Consolidated PC</v>
          </cell>
          <cell r="E239">
            <v>0</v>
          </cell>
          <cell r="F239">
            <v>0</v>
          </cell>
          <cell r="G239">
            <v>0</v>
          </cell>
          <cell r="H239">
            <v>0</v>
          </cell>
          <cell r="I239">
            <v>0</v>
          </cell>
          <cell r="J239">
            <v>0</v>
          </cell>
          <cell r="K239">
            <v>0</v>
          </cell>
          <cell r="L239">
            <v>0</v>
          </cell>
        </row>
        <row r="240">
          <cell r="A240" t="str">
            <v>Future income tax asset long-term</v>
          </cell>
          <cell r="B240" t="str">
            <v xml:space="preserve">               Future income tax asset long-term</v>
          </cell>
          <cell r="C240" t="str">
            <v>Regulated</v>
          </cell>
          <cell r="D240" t="str">
            <v xml:space="preserve">          Toronto Hydro-Electric Systems Limited Regulated PC</v>
          </cell>
          <cell r="E240">
            <v>210203248</v>
          </cell>
          <cell r="F240">
            <v>225642865</v>
          </cell>
          <cell r="G240">
            <v>-15439617</v>
          </cell>
          <cell r="H240">
            <v>210240430</v>
          </cell>
          <cell r="I240">
            <v>-37182</v>
          </cell>
          <cell r="J240">
            <v>210277612</v>
          </cell>
          <cell r="K240">
            <v>254816501</v>
          </cell>
          <cell r="L240">
            <v>-44613253</v>
          </cell>
        </row>
        <row r="241">
          <cell r="A241" t="str">
            <v/>
          </cell>
          <cell r="B241" t="str">
            <v xml:space="preserve">               Future income tax asset long-term</v>
          </cell>
          <cell r="C241" t="str">
            <v>Unregulated</v>
          </cell>
          <cell r="D241" t="str">
            <v xml:space="preserve">          Toronto Hydro-Electric Systems Limited Unregulated PC</v>
          </cell>
          <cell r="E241">
            <v>0</v>
          </cell>
          <cell r="F241">
            <v>0</v>
          </cell>
          <cell r="G241">
            <v>0</v>
          </cell>
          <cell r="H241">
            <v>0</v>
          </cell>
          <cell r="I241">
            <v>0</v>
          </cell>
          <cell r="J241">
            <v>0</v>
          </cell>
          <cell r="K241">
            <v>0</v>
          </cell>
          <cell r="L241">
            <v>0</v>
          </cell>
        </row>
        <row r="242">
          <cell r="A242" t="str">
            <v/>
          </cell>
          <cell r="B242" t="str">
            <v xml:space="preserve">               Future income tax asset long-term</v>
          </cell>
          <cell r="C242" t="str">
            <v>Elimination</v>
          </cell>
          <cell r="D242" t="str">
            <v xml:space="preserve">          THESL-THESU Elim Consolidation</v>
          </cell>
          <cell r="E242">
            <v>0</v>
          </cell>
          <cell r="F242">
            <v>0</v>
          </cell>
          <cell r="G242">
            <v>0</v>
          </cell>
          <cell r="H242">
            <v>0</v>
          </cell>
          <cell r="I242">
            <v>0</v>
          </cell>
          <cell r="J242">
            <v>0</v>
          </cell>
          <cell r="K242">
            <v>0</v>
          </cell>
          <cell r="L242">
            <v>0</v>
          </cell>
        </row>
        <row r="243">
          <cell r="A243" t="str">
            <v/>
          </cell>
          <cell r="B243" t="str">
            <v xml:space="preserve">               Future income tax asset long-term</v>
          </cell>
          <cell r="C243" t="str">
            <v>District 1 Consolidated</v>
          </cell>
          <cell r="D243" t="str">
            <v xml:space="preserve">     Toronto Hydro-Electric Systems Limited Consolidated PC</v>
          </cell>
          <cell r="E243">
            <v>210203248</v>
          </cell>
          <cell r="F243">
            <v>225642865</v>
          </cell>
          <cell r="G243">
            <v>-15439617</v>
          </cell>
          <cell r="H243">
            <v>210240430</v>
          </cell>
          <cell r="I243">
            <v>-37182</v>
          </cell>
          <cell r="J243">
            <v>210277612</v>
          </cell>
          <cell r="K243">
            <v>254816501</v>
          </cell>
          <cell r="L243">
            <v>-44613253</v>
          </cell>
        </row>
        <row r="244">
          <cell r="A244" t="str">
            <v/>
          </cell>
          <cell r="B244" t="str">
            <v xml:space="preserve">               Future income tax asset long-term</v>
          </cell>
          <cell r="C244" t="str">
            <v>District 2</v>
          </cell>
          <cell r="D244" t="str">
            <v xml:space="preserve">     Toronto Hydro Energy Services Inc PC</v>
          </cell>
          <cell r="E244">
            <v>913240</v>
          </cell>
          <cell r="F244">
            <v>670987.67000000004</v>
          </cell>
          <cell r="G244">
            <v>242252.32999999996</v>
          </cell>
          <cell r="H244">
            <v>913240</v>
          </cell>
          <cell r="I244">
            <v>0</v>
          </cell>
          <cell r="J244">
            <v>913240</v>
          </cell>
          <cell r="K244">
            <v>578969</v>
          </cell>
          <cell r="L244">
            <v>334271</v>
          </cell>
        </row>
        <row r="245">
          <cell r="A245" t="str">
            <v/>
          </cell>
          <cell r="B245" t="str">
            <v xml:space="preserve">               Future income tax asset long-term</v>
          </cell>
          <cell r="C245" t="str">
            <v>District 4</v>
          </cell>
          <cell r="D245" t="str">
            <v xml:space="preserve">     1455948 Ontario Ltd</v>
          </cell>
          <cell r="E245">
            <v>0</v>
          </cell>
          <cell r="F245">
            <v>0</v>
          </cell>
          <cell r="G245">
            <v>0</v>
          </cell>
          <cell r="H245">
            <v>0</v>
          </cell>
          <cell r="I245">
            <v>0</v>
          </cell>
          <cell r="J245">
            <v>0</v>
          </cell>
          <cell r="K245">
            <v>0</v>
          </cell>
          <cell r="L245">
            <v>0</v>
          </cell>
        </row>
        <row r="246">
          <cell r="A246" t="str">
            <v/>
          </cell>
          <cell r="B246" t="str">
            <v xml:space="preserve">               Future income tax asset long-term</v>
          </cell>
          <cell r="C246" t="str">
            <v>District 5</v>
          </cell>
          <cell r="D246" t="str">
            <v xml:space="preserve">     Toronto Hydro Corporation PC</v>
          </cell>
          <cell r="E246">
            <v>775734.86</v>
          </cell>
          <cell r="F246">
            <v>815212.63</v>
          </cell>
          <cell r="G246">
            <v>-39477.770000000019</v>
          </cell>
          <cell r="H246">
            <v>775734.86</v>
          </cell>
          <cell r="I246">
            <v>0</v>
          </cell>
          <cell r="J246">
            <v>775734.86</v>
          </cell>
          <cell r="K246">
            <v>773597.86</v>
          </cell>
          <cell r="L246">
            <v>2137</v>
          </cell>
        </row>
        <row r="247">
          <cell r="A247" t="str">
            <v/>
          </cell>
          <cell r="B247" t="str">
            <v xml:space="preserve">               Future income tax asset long-term</v>
          </cell>
          <cell r="C247" t="str">
            <v>Elimination</v>
          </cell>
          <cell r="D247" t="str">
            <v xml:space="preserve">     Consolidation Profit Centers</v>
          </cell>
          <cell r="E247">
            <v>-22756</v>
          </cell>
          <cell r="F247">
            <v>-23000</v>
          </cell>
          <cell r="G247">
            <v>244</v>
          </cell>
          <cell r="H247">
            <v>-22756</v>
          </cell>
          <cell r="I247">
            <v>0</v>
          </cell>
          <cell r="J247">
            <v>-22756</v>
          </cell>
          <cell r="K247">
            <v>-22756</v>
          </cell>
          <cell r="L247">
            <v>0</v>
          </cell>
        </row>
        <row r="248">
          <cell r="A248" t="str">
            <v/>
          </cell>
          <cell r="B248" t="str">
            <v xml:space="preserve">               Future income tax asset long-term</v>
          </cell>
          <cell r="C248" t="str">
            <v>THC Consolidated</v>
          </cell>
          <cell r="D248" t="str">
            <v>Toronto Hydro Corporation Consolidated PC</v>
          </cell>
          <cell r="E248">
            <v>211869466.86000001</v>
          </cell>
          <cell r="F248">
            <v>227106065.29999998</v>
          </cell>
          <cell r="G248">
            <v>-15236598.439999968</v>
          </cell>
          <cell r="H248">
            <v>211906648.86000001</v>
          </cell>
          <cell r="I248">
            <v>-37182</v>
          </cell>
          <cell r="J248">
            <v>211943830.86000001</v>
          </cell>
          <cell r="K248">
            <v>256146311.86000001</v>
          </cell>
          <cell r="L248">
            <v>-44276845</v>
          </cell>
        </row>
        <row r="249">
          <cell r="A249" t="str">
            <v>LT assets Held for Sale</v>
          </cell>
          <cell r="B249" t="str">
            <v xml:space="preserve">               LT assets Held for Sale</v>
          </cell>
          <cell r="C249" t="str">
            <v>Regulated</v>
          </cell>
          <cell r="D249" t="str">
            <v xml:space="preserve">          Toronto Hydro-Electric Systems Limited Regulated PC</v>
          </cell>
          <cell r="E249">
            <v>0</v>
          </cell>
          <cell r="F249">
            <v>0</v>
          </cell>
          <cell r="G249">
            <v>0</v>
          </cell>
          <cell r="H249">
            <v>0</v>
          </cell>
          <cell r="I249">
            <v>0</v>
          </cell>
          <cell r="J249">
            <v>0</v>
          </cell>
          <cell r="K249">
            <v>0</v>
          </cell>
          <cell r="L249">
            <v>0</v>
          </cell>
        </row>
        <row r="250">
          <cell r="A250" t="str">
            <v/>
          </cell>
          <cell r="B250" t="str">
            <v xml:space="preserve">               LT assets Held for Sale</v>
          </cell>
          <cell r="C250" t="str">
            <v>Unregulated</v>
          </cell>
          <cell r="D250" t="str">
            <v xml:space="preserve">          Toronto Hydro-Electric Systems Limited Unregulated PC</v>
          </cell>
          <cell r="E250">
            <v>0</v>
          </cell>
          <cell r="F250">
            <v>0</v>
          </cell>
          <cell r="G250">
            <v>0</v>
          </cell>
          <cell r="H250">
            <v>0</v>
          </cell>
          <cell r="I250">
            <v>0</v>
          </cell>
          <cell r="J250">
            <v>0</v>
          </cell>
          <cell r="K250">
            <v>0</v>
          </cell>
          <cell r="L250">
            <v>0</v>
          </cell>
        </row>
        <row r="251">
          <cell r="A251" t="str">
            <v/>
          </cell>
          <cell r="B251" t="str">
            <v xml:space="preserve">               LT assets Held for Sale</v>
          </cell>
          <cell r="C251" t="str">
            <v>Elimination</v>
          </cell>
          <cell r="D251" t="str">
            <v xml:space="preserve">          THESL-THESU Elim Consolidation</v>
          </cell>
          <cell r="E251">
            <v>0</v>
          </cell>
          <cell r="F251">
            <v>0</v>
          </cell>
          <cell r="G251">
            <v>0</v>
          </cell>
          <cell r="H251">
            <v>0</v>
          </cell>
          <cell r="I251">
            <v>0</v>
          </cell>
          <cell r="J251">
            <v>0</v>
          </cell>
          <cell r="K251">
            <v>0</v>
          </cell>
          <cell r="L251">
            <v>0</v>
          </cell>
        </row>
        <row r="252">
          <cell r="A252" t="str">
            <v/>
          </cell>
          <cell r="B252" t="str">
            <v xml:space="preserve">               LT assets Held for Sale</v>
          </cell>
          <cell r="C252" t="str">
            <v>District 1 Consolidated</v>
          </cell>
          <cell r="D252" t="str">
            <v xml:space="preserve">     Toronto Hydro-Electric Systems Limited Consolidated PC</v>
          </cell>
          <cell r="E252">
            <v>0</v>
          </cell>
          <cell r="F252">
            <v>0</v>
          </cell>
          <cell r="G252">
            <v>0</v>
          </cell>
          <cell r="H252">
            <v>0</v>
          </cell>
          <cell r="I252">
            <v>0</v>
          </cell>
          <cell r="J252">
            <v>0</v>
          </cell>
          <cell r="K252">
            <v>0</v>
          </cell>
          <cell r="L252">
            <v>0</v>
          </cell>
        </row>
        <row r="253">
          <cell r="A253" t="str">
            <v/>
          </cell>
          <cell r="B253" t="str">
            <v xml:space="preserve">               LT assets Held for Sale</v>
          </cell>
          <cell r="C253" t="str">
            <v>District 2</v>
          </cell>
          <cell r="D253" t="str">
            <v xml:space="preserve">     Toronto Hydro Energy Services Inc PC</v>
          </cell>
          <cell r="E253">
            <v>0</v>
          </cell>
          <cell r="F253">
            <v>0</v>
          </cell>
          <cell r="G253">
            <v>0</v>
          </cell>
          <cell r="H253">
            <v>0</v>
          </cell>
          <cell r="I253">
            <v>0</v>
          </cell>
          <cell r="J253">
            <v>0</v>
          </cell>
          <cell r="K253">
            <v>0</v>
          </cell>
          <cell r="L253">
            <v>0</v>
          </cell>
        </row>
        <row r="254">
          <cell r="A254" t="str">
            <v/>
          </cell>
          <cell r="B254" t="str">
            <v xml:space="preserve">               LT assets Held for Sale</v>
          </cell>
          <cell r="C254" t="str">
            <v>District 4</v>
          </cell>
          <cell r="D254" t="str">
            <v xml:space="preserve">     1455948 Ontario Ltd</v>
          </cell>
          <cell r="E254">
            <v>0</v>
          </cell>
          <cell r="F254">
            <v>0</v>
          </cell>
          <cell r="G254">
            <v>0</v>
          </cell>
          <cell r="H254">
            <v>0</v>
          </cell>
          <cell r="I254">
            <v>0</v>
          </cell>
          <cell r="J254">
            <v>0</v>
          </cell>
          <cell r="K254">
            <v>0</v>
          </cell>
          <cell r="L254">
            <v>0</v>
          </cell>
        </row>
        <row r="255">
          <cell r="A255" t="str">
            <v/>
          </cell>
          <cell r="B255" t="str">
            <v xml:space="preserve">               LT assets Held for Sale</v>
          </cell>
          <cell r="C255" t="str">
            <v>District 5</v>
          </cell>
          <cell r="D255" t="str">
            <v xml:space="preserve">     Toronto Hydro Corporation PC</v>
          </cell>
          <cell r="E255">
            <v>0</v>
          </cell>
          <cell r="F255">
            <v>0</v>
          </cell>
          <cell r="G255">
            <v>0</v>
          </cell>
          <cell r="H255">
            <v>0</v>
          </cell>
          <cell r="I255">
            <v>0</v>
          </cell>
          <cell r="J255">
            <v>0</v>
          </cell>
          <cell r="K255">
            <v>0</v>
          </cell>
          <cell r="L255">
            <v>0</v>
          </cell>
        </row>
        <row r="256">
          <cell r="A256" t="str">
            <v/>
          </cell>
          <cell r="B256" t="str">
            <v xml:space="preserve">               LT assets Held for Sale</v>
          </cell>
          <cell r="C256" t="str">
            <v>Elimination</v>
          </cell>
          <cell r="D256" t="str">
            <v xml:space="preserve">     Consolidation Profit Centers</v>
          </cell>
          <cell r="E256">
            <v>0</v>
          </cell>
          <cell r="F256">
            <v>0</v>
          </cell>
          <cell r="G256">
            <v>0</v>
          </cell>
          <cell r="H256">
            <v>0</v>
          </cell>
          <cell r="I256">
            <v>0</v>
          </cell>
          <cell r="J256">
            <v>0</v>
          </cell>
          <cell r="K256">
            <v>0</v>
          </cell>
          <cell r="L256">
            <v>0</v>
          </cell>
        </row>
        <row r="257">
          <cell r="A257" t="str">
            <v/>
          </cell>
          <cell r="B257" t="str">
            <v xml:space="preserve">               LT assets Held for Sale</v>
          </cell>
          <cell r="C257" t="str">
            <v>THC Consolidated</v>
          </cell>
          <cell r="D257" t="str">
            <v>Toronto Hydro Corporation Consolidated PC</v>
          </cell>
          <cell r="E257">
            <v>0</v>
          </cell>
          <cell r="F257">
            <v>0</v>
          </cell>
          <cell r="G257">
            <v>0</v>
          </cell>
          <cell r="H257">
            <v>0</v>
          </cell>
          <cell r="I257">
            <v>0</v>
          </cell>
          <cell r="J257">
            <v>0</v>
          </cell>
          <cell r="K257">
            <v>0</v>
          </cell>
          <cell r="L257">
            <v>0</v>
          </cell>
        </row>
        <row r="258">
          <cell r="A258" t="str">
            <v>LT assets of Disc Ops</v>
          </cell>
          <cell r="B258" t="str">
            <v xml:space="preserve">               LT assets of Disc Ops</v>
          </cell>
          <cell r="C258" t="str">
            <v>Regulated</v>
          </cell>
          <cell r="D258" t="str">
            <v xml:space="preserve">          Toronto Hydro-Electric Systems Limited Regulated PC</v>
          </cell>
          <cell r="E258">
            <v>0</v>
          </cell>
          <cell r="F258">
            <v>0</v>
          </cell>
          <cell r="G258">
            <v>0</v>
          </cell>
          <cell r="H258">
            <v>0</v>
          </cell>
          <cell r="I258">
            <v>0</v>
          </cell>
          <cell r="J258">
            <v>0</v>
          </cell>
          <cell r="K258">
            <v>0</v>
          </cell>
          <cell r="L258">
            <v>0</v>
          </cell>
        </row>
        <row r="259">
          <cell r="A259" t="str">
            <v/>
          </cell>
          <cell r="B259" t="str">
            <v xml:space="preserve">               LT assets of Disc Ops</v>
          </cell>
          <cell r="C259" t="str">
            <v>Unregulated</v>
          </cell>
          <cell r="D259" t="str">
            <v xml:space="preserve">          Toronto Hydro-Electric Systems Limited Unregulated PC</v>
          </cell>
          <cell r="E259">
            <v>0</v>
          </cell>
          <cell r="F259">
            <v>0</v>
          </cell>
          <cell r="G259">
            <v>0</v>
          </cell>
          <cell r="H259">
            <v>0</v>
          </cell>
          <cell r="I259">
            <v>0</v>
          </cell>
          <cell r="J259">
            <v>0</v>
          </cell>
          <cell r="K259">
            <v>0</v>
          </cell>
          <cell r="L259">
            <v>0</v>
          </cell>
        </row>
        <row r="260">
          <cell r="A260" t="str">
            <v/>
          </cell>
          <cell r="B260" t="str">
            <v xml:space="preserve">               LT assets of Disc Ops</v>
          </cell>
          <cell r="C260" t="str">
            <v>Elimination</v>
          </cell>
          <cell r="D260" t="str">
            <v xml:space="preserve">          THESL-THESU Elim Consolidation</v>
          </cell>
          <cell r="E260">
            <v>0</v>
          </cell>
          <cell r="F260">
            <v>0</v>
          </cell>
          <cell r="G260">
            <v>0</v>
          </cell>
          <cell r="H260">
            <v>0</v>
          </cell>
          <cell r="I260">
            <v>0</v>
          </cell>
          <cell r="J260">
            <v>0</v>
          </cell>
          <cell r="K260">
            <v>0</v>
          </cell>
          <cell r="L260">
            <v>0</v>
          </cell>
        </row>
        <row r="261">
          <cell r="A261" t="str">
            <v/>
          </cell>
          <cell r="B261" t="str">
            <v xml:space="preserve">               LT assets of Disc Ops</v>
          </cell>
          <cell r="C261" t="str">
            <v>District 1 Consolidated</v>
          </cell>
          <cell r="D261" t="str">
            <v xml:space="preserve">     Toronto Hydro-Electric Systems Limited Consolidated PC</v>
          </cell>
          <cell r="E261">
            <v>0</v>
          </cell>
          <cell r="F261">
            <v>0</v>
          </cell>
          <cell r="G261">
            <v>0</v>
          </cell>
          <cell r="H261">
            <v>0</v>
          </cell>
          <cell r="I261">
            <v>0</v>
          </cell>
          <cell r="J261">
            <v>0</v>
          </cell>
          <cell r="K261">
            <v>0</v>
          </cell>
          <cell r="L261">
            <v>0</v>
          </cell>
        </row>
        <row r="262">
          <cell r="A262" t="str">
            <v/>
          </cell>
          <cell r="B262" t="str">
            <v xml:space="preserve">               LT assets of Disc Ops</v>
          </cell>
          <cell r="C262" t="str">
            <v>District 2</v>
          </cell>
          <cell r="D262" t="str">
            <v xml:space="preserve">     Toronto Hydro Energy Services Inc PC</v>
          </cell>
          <cell r="E262">
            <v>0</v>
          </cell>
          <cell r="F262">
            <v>0</v>
          </cell>
          <cell r="G262">
            <v>0</v>
          </cell>
          <cell r="H262">
            <v>0</v>
          </cell>
          <cell r="I262">
            <v>0</v>
          </cell>
          <cell r="J262">
            <v>0</v>
          </cell>
          <cell r="K262">
            <v>0</v>
          </cell>
          <cell r="L262">
            <v>0</v>
          </cell>
        </row>
        <row r="263">
          <cell r="A263" t="str">
            <v/>
          </cell>
          <cell r="B263" t="str">
            <v xml:space="preserve">               LT assets of Disc Ops</v>
          </cell>
          <cell r="C263" t="str">
            <v>District 4</v>
          </cell>
          <cell r="D263" t="str">
            <v xml:space="preserve">     1455948 Ontario Ltd</v>
          </cell>
          <cell r="E263">
            <v>0</v>
          </cell>
          <cell r="F263">
            <v>0</v>
          </cell>
          <cell r="G263">
            <v>0</v>
          </cell>
          <cell r="H263">
            <v>0</v>
          </cell>
          <cell r="I263">
            <v>0</v>
          </cell>
          <cell r="J263">
            <v>0</v>
          </cell>
          <cell r="K263">
            <v>0</v>
          </cell>
          <cell r="L263">
            <v>0</v>
          </cell>
        </row>
        <row r="264">
          <cell r="A264" t="str">
            <v/>
          </cell>
          <cell r="B264" t="str">
            <v xml:space="preserve">               LT assets of Disc Ops</v>
          </cell>
          <cell r="C264" t="str">
            <v>District 5</v>
          </cell>
          <cell r="D264" t="str">
            <v xml:space="preserve">     Toronto Hydro Corporation PC</v>
          </cell>
          <cell r="E264">
            <v>0</v>
          </cell>
          <cell r="F264">
            <v>0</v>
          </cell>
          <cell r="G264">
            <v>0</v>
          </cell>
          <cell r="H264">
            <v>0</v>
          </cell>
          <cell r="I264">
            <v>0</v>
          </cell>
          <cell r="J264">
            <v>0</v>
          </cell>
          <cell r="K264">
            <v>0</v>
          </cell>
          <cell r="L264">
            <v>0</v>
          </cell>
        </row>
        <row r="265">
          <cell r="A265" t="str">
            <v/>
          </cell>
          <cell r="B265" t="str">
            <v xml:space="preserve">               LT assets of Disc Ops</v>
          </cell>
          <cell r="C265" t="str">
            <v>Elimination</v>
          </cell>
          <cell r="D265" t="str">
            <v xml:space="preserve">     Consolidation Profit Centers</v>
          </cell>
          <cell r="E265">
            <v>0</v>
          </cell>
          <cell r="F265">
            <v>0</v>
          </cell>
          <cell r="G265">
            <v>0</v>
          </cell>
          <cell r="H265">
            <v>0</v>
          </cell>
          <cell r="I265">
            <v>0</v>
          </cell>
          <cell r="J265">
            <v>0</v>
          </cell>
          <cell r="K265">
            <v>0</v>
          </cell>
          <cell r="L265">
            <v>0</v>
          </cell>
        </row>
        <row r="266">
          <cell r="A266" t="str">
            <v/>
          </cell>
          <cell r="B266" t="str">
            <v xml:space="preserve">               LT assets of Disc Ops</v>
          </cell>
          <cell r="C266" t="str">
            <v>THC Consolidated</v>
          </cell>
          <cell r="D266" t="str">
            <v>Toronto Hydro Corporation Consolidated PC</v>
          </cell>
          <cell r="E266">
            <v>0</v>
          </cell>
          <cell r="F266">
            <v>0</v>
          </cell>
          <cell r="G266">
            <v>0</v>
          </cell>
          <cell r="H266">
            <v>0</v>
          </cell>
          <cell r="I266">
            <v>0</v>
          </cell>
          <cell r="J266">
            <v>0</v>
          </cell>
          <cell r="K266">
            <v>0</v>
          </cell>
          <cell r="L266">
            <v>0</v>
          </cell>
        </row>
        <row r="267">
          <cell r="A267" t="str">
            <v>Long-Term Assets</v>
          </cell>
          <cell r="B267" t="str">
            <v xml:space="preserve">          Long-Term Assets</v>
          </cell>
          <cell r="C267" t="str">
            <v>Regulated</v>
          </cell>
          <cell r="D267" t="str">
            <v xml:space="preserve">          Toronto Hydro-Electric Systems Limited Regulated PC</v>
          </cell>
          <cell r="E267">
            <v>2632699872.5500011</v>
          </cell>
          <cell r="F267">
            <v>2643155070.579999</v>
          </cell>
          <cell r="G267">
            <v>-10455198.029997826</v>
          </cell>
          <cell r="H267">
            <v>2577789247.3300014</v>
          </cell>
          <cell r="I267">
            <v>54910625.21999979</v>
          </cell>
          <cell r="J267">
            <v>2522878622.1100016</v>
          </cell>
          <cell r="K267">
            <v>2494624087.1899996</v>
          </cell>
          <cell r="L267">
            <v>138075785.36000156</v>
          </cell>
        </row>
        <row r="268">
          <cell r="A268" t="str">
            <v/>
          </cell>
          <cell r="B268" t="str">
            <v xml:space="preserve">          Long-Term Assets</v>
          </cell>
          <cell r="C268" t="str">
            <v>Unregulated</v>
          </cell>
          <cell r="D268" t="str">
            <v xml:space="preserve">          Toronto Hydro-Electric Systems Limited Unregulated PC</v>
          </cell>
          <cell r="E268">
            <v>4925770.3099999996</v>
          </cell>
          <cell r="F268">
            <v>19950671.809999999</v>
          </cell>
          <cell r="G268">
            <v>-15024901.5</v>
          </cell>
          <cell r="H268">
            <v>4153569.87</v>
          </cell>
          <cell r="I268">
            <v>772200.43999999948</v>
          </cell>
          <cell r="J268">
            <v>3381369.4300000006</v>
          </cell>
          <cell r="K268">
            <v>3751636.1</v>
          </cell>
          <cell r="L268">
            <v>1174134.2099999995</v>
          </cell>
        </row>
        <row r="269">
          <cell r="A269" t="str">
            <v/>
          </cell>
          <cell r="B269" t="str">
            <v xml:space="preserve">          Long-Term Assets</v>
          </cell>
          <cell r="C269" t="str">
            <v>Elimination</v>
          </cell>
          <cell r="D269" t="str">
            <v xml:space="preserve">          THESL-THESU Elim Consolidation</v>
          </cell>
          <cell r="E269">
            <v>0</v>
          </cell>
          <cell r="F269">
            <v>0</v>
          </cell>
          <cell r="G269">
            <v>0</v>
          </cell>
          <cell r="H269">
            <v>0</v>
          </cell>
          <cell r="I269">
            <v>0</v>
          </cell>
          <cell r="J269">
            <v>0</v>
          </cell>
          <cell r="K269">
            <v>0</v>
          </cell>
          <cell r="L269">
            <v>0</v>
          </cell>
        </row>
        <row r="270">
          <cell r="A270" t="str">
            <v/>
          </cell>
          <cell r="B270" t="str">
            <v xml:space="preserve">          Long-Term Assets</v>
          </cell>
          <cell r="C270" t="str">
            <v>District 1 Consolidated</v>
          </cell>
          <cell r="D270" t="str">
            <v xml:space="preserve">     Toronto Hydro-Electric Systems Limited Consolidated PC</v>
          </cell>
          <cell r="E270">
            <v>2637625642.8600006</v>
          </cell>
          <cell r="F270">
            <v>2663105742.3899989</v>
          </cell>
          <cell r="G270">
            <v>-25480099.529998302</v>
          </cell>
          <cell r="H270">
            <v>2581942817.2000012</v>
          </cell>
          <cell r="I270">
            <v>55682825.659999371</v>
          </cell>
          <cell r="J270">
            <v>2526259991.5400019</v>
          </cell>
          <cell r="K270">
            <v>2498375723.2899995</v>
          </cell>
          <cell r="L270">
            <v>139249919.57000113</v>
          </cell>
        </row>
        <row r="271">
          <cell r="A271" t="str">
            <v/>
          </cell>
          <cell r="B271" t="str">
            <v xml:space="preserve">          Long-Term Assets</v>
          </cell>
          <cell r="C271" t="str">
            <v>District 2</v>
          </cell>
          <cell r="D271" t="str">
            <v xml:space="preserve">     Toronto Hydro Energy Services Inc PC</v>
          </cell>
          <cell r="E271">
            <v>65520075.829999991</v>
          </cell>
          <cell r="F271">
            <v>64240226.020000003</v>
          </cell>
          <cell r="G271">
            <v>1279849.8099999875</v>
          </cell>
          <cell r="H271">
            <v>65711848.149999976</v>
          </cell>
          <cell r="I271">
            <v>-191772.3199999854</v>
          </cell>
          <cell r="J271">
            <v>65903620.469999962</v>
          </cell>
          <cell r="K271">
            <v>64461756.870000012</v>
          </cell>
          <cell r="L271">
            <v>1058318.9599999785</v>
          </cell>
        </row>
        <row r="272">
          <cell r="A272" t="str">
            <v/>
          </cell>
          <cell r="B272" t="str">
            <v xml:space="preserve">          Long-Term Assets</v>
          </cell>
          <cell r="C272" t="str">
            <v>District 4</v>
          </cell>
          <cell r="D272" t="str">
            <v xml:space="preserve">     1455948 Ontario Ltd</v>
          </cell>
          <cell r="E272">
            <v>0</v>
          </cell>
          <cell r="F272">
            <v>0</v>
          </cell>
          <cell r="G272">
            <v>0</v>
          </cell>
          <cell r="H272">
            <v>0</v>
          </cell>
          <cell r="I272">
            <v>0</v>
          </cell>
          <cell r="J272">
            <v>0</v>
          </cell>
          <cell r="K272">
            <v>0</v>
          </cell>
          <cell r="L272">
            <v>0</v>
          </cell>
        </row>
        <row r="273">
          <cell r="A273" t="str">
            <v/>
          </cell>
          <cell r="B273" t="str">
            <v xml:space="preserve">          Long-Term Assets</v>
          </cell>
          <cell r="C273" t="str">
            <v>District 5</v>
          </cell>
          <cell r="D273" t="str">
            <v xml:space="preserve">     Toronto Hydro Corporation PC</v>
          </cell>
          <cell r="E273">
            <v>1111785257.2099998</v>
          </cell>
          <cell r="F273">
            <v>1130989725.73</v>
          </cell>
          <cell r="G273">
            <v>-19204468.520000219</v>
          </cell>
          <cell r="H273">
            <v>1111680581.2099998</v>
          </cell>
          <cell r="I273">
            <v>104676</v>
          </cell>
          <cell r="J273">
            <v>1111575905.2099998</v>
          </cell>
          <cell r="K273">
            <v>1111370383.2099998</v>
          </cell>
          <cell r="L273">
            <v>414874</v>
          </cell>
        </row>
        <row r="274">
          <cell r="A274" t="str">
            <v/>
          </cell>
          <cell r="B274" t="str">
            <v xml:space="preserve">          Long-Term Assets</v>
          </cell>
          <cell r="C274" t="str">
            <v>Elimination</v>
          </cell>
          <cell r="D274" t="str">
            <v xml:space="preserve">     Consolidation Profit Centers</v>
          </cell>
          <cell r="E274">
            <v>-1111071575.2</v>
          </cell>
          <cell r="F274">
            <v>-1130232138.0900002</v>
          </cell>
          <cell r="G274">
            <v>19160562.890000105</v>
          </cell>
          <cell r="H274">
            <v>-1110966899.2</v>
          </cell>
          <cell r="I274">
            <v>-104676</v>
          </cell>
          <cell r="J274">
            <v>-1110862223.2</v>
          </cell>
          <cell r="K274">
            <v>-1110658838.2</v>
          </cell>
          <cell r="L274">
            <v>-412737</v>
          </cell>
        </row>
        <row r="275">
          <cell r="A275" t="str">
            <v/>
          </cell>
          <cell r="B275" t="str">
            <v xml:space="preserve">          Long-Term Assets</v>
          </cell>
          <cell r="C275" t="str">
            <v>THC Consolidated</v>
          </cell>
          <cell r="D275" t="str">
            <v>Toronto Hydro Corporation Consolidated PC</v>
          </cell>
          <cell r="E275">
            <v>2703859400.7000022</v>
          </cell>
          <cell r="F275">
            <v>2728103556.0499983</v>
          </cell>
          <cell r="G275">
            <v>-24244155.34999609</v>
          </cell>
          <cell r="H275">
            <v>2648368347.3600001</v>
          </cell>
          <cell r="I275">
            <v>55491053.34000206</v>
          </cell>
          <cell r="J275">
            <v>2592877294.0199981</v>
          </cell>
          <cell r="K275">
            <v>2563549025.1699986</v>
          </cell>
          <cell r="L275">
            <v>140310375.53000355</v>
          </cell>
        </row>
        <row r="276">
          <cell r="A276" t="str">
            <v>Long-Term Investments</v>
          </cell>
          <cell r="B276" t="str">
            <v xml:space="preserve">          Long-Term Investments</v>
          </cell>
          <cell r="C276" t="str">
            <v>Regulated</v>
          </cell>
          <cell r="D276" t="str">
            <v xml:space="preserve">          Toronto Hydro-Electric Systems Limited Regulated PC</v>
          </cell>
          <cell r="E276">
            <v>0</v>
          </cell>
          <cell r="F276">
            <v>0</v>
          </cell>
          <cell r="G276">
            <v>0</v>
          </cell>
          <cell r="H276">
            <v>0</v>
          </cell>
          <cell r="I276">
            <v>0</v>
          </cell>
          <cell r="J276">
            <v>0</v>
          </cell>
          <cell r="K276">
            <v>0</v>
          </cell>
          <cell r="L276">
            <v>0</v>
          </cell>
        </row>
        <row r="277">
          <cell r="A277" t="str">
            <v/>
          </cell>
          <cell r="B277" t="str">
            <v xml:space="preserve">          Long-Term Investments</v>
          </cell>
          <cell r="C277" t="str">
            <v>Unregulated</v>
          </cell>
          <cell r="D277" t="str">
            <v xml:space="preserve">          Toronto Hydro-Electric Systems Limited Unregulated PC</v>
          </cell>
          <cell r="E277">
            <v>0</v>
          </cell>
          <cell r="F277">
            <v>0</v>
          </cell>
          <cell r="G277">
            <v>0</v>
          </cell>
          <cell r="H277">
            <v>0</v>
          </cell>
          <cell r="I277">
            <v>0</v>
          </cell>
          <cell r="J277">
            <v>0</v>
          </cell>
          <cell r="K277">
            <v>0</v>
          </cell>
          <cell r="L277">
            <v>0</v>
          </cell>
        </row>
        <row r="278">
          <cell r="A278" t="str">
            <v/>
          </cell>
          <cell r="B278" t="str">
            <v xml:space="preserve">          Long-Term Investments</v>
          </cell>
          <cell r="C278" t="str">
            <v>Elimination</v>
          </cell>
          <cell r="D278" t="str">
            <v xml:space="preserve">          THESL-THESU Elim Consolidation</v>
          </cell>
          <cell r="E278">
            <v>0</v>
          </cell>
          <cell r="F278">
            <v>0</v>
          </cell>
          <cell r="G278">
            <v>0</v>
          </cell>
          <cell r="H278">
            <v>0</v>
          </cell>
          <cell r="I278">
            <v>0</v>
          </cell>
          <cell r="J278">
            <v>0</v>
          </cell>
          <cell r="K278">
            <v>0</v>
          </cell>
          <cell r="L278">
            <v>0</v>
          </cell>
        </row>
        <row r="279">
          <cell r="A279" t="str">
            <v/>
          </cell>
          <cell r="B279" t="str">
            <v xml:space="preserve">          Long-Term Investments</v>
          </cell>
          <cell r="C279" t="str">
            <v>District 1 Consolidated</v>
          </cell>
          <cell r="D279" t="str">
            <v xml:space="preserve">     Toronto Hydro-Electric Systems Limited Consolidated PC</v>
          </cell>
          <cell r="E279">
            <v>0</v>
          </cell>
          <cell r="F279">
            <v>0</v>
          </cell>
          <cell r="G279">
            <v>0</v>
          </cell>
          <cell r="H279">
            <v>0</v>
          </cell>
          <cell r="I279">
            <v>0</v>
          </cell>
          <cell r="J279">
            <v>0</v>
          </cell>
          <cell r="K279">
            <v>0</v>
          </cell>
          <cell r="L279">
            <v>0</v>
          </cell>
        </row>
        <row r="280">
          <cell r="A280" t="str">
            <v/>
          </cell>
          <cell r="B280" t="str">
            <v xml:space="preserve">          Long-Term Investments</v>
          </cell>
          <cell r="C280" t="str">
            <v>District 2</v>
          </cell>
          <cell r="D280" t="str">
            <v xml:space="preserve">     Toronto Hydro Energy Services Inc PC</v>
          </cell>
          <cell r="E280">
            <v>0</v>
          </cell>
          <cell r="F280">
            <v>0</v>
          </cell>
          <cell r="G280">
            <v>0</v>
          </cell>
          <cell r="H280">
            <v>0</v>
          </cell>
          <cell r="I280">
            <v>0</v>
          </cell>
          <cell r="J280">
            <v>0</v>
          </cell>
          <cell r="K280">
            <v>0</v>
          </cell>
          <cell r="L280">
            <v>0</v>
          </cell>
        </row>
        <row r="281">
          <cell r="A281" t="str">
            <v/>
          </cell>
          <cell r="B281" t="str">
            <v xml:space="preserve">          Long-Term Investments</v>
          </cell>
          <cell r="C281" t="str">
            <v>District 4</v>
          </cell>
          <cell r="D281" t="str">
            <v xml:space="preserve">     1455948 Ontario Ltd</v>
          </cell>
          <cell r="E281">
            <v>0</v>
          </cell>
          <cell r="F281">
            <v>0</v>
          </cell>
          <cell r="G281">
            <v>0</v>
          </cell>
          <cell r="H281">
            <v>0</v>
          </cell>
          <cell r="I281">
            <v>0</v>
          </cell>
          <cell r="J281">
            <v>0</v>
          </cell>
          <cell r="K281">
            <v>0</v>
          </cell>
          <cell r="L281">
            <v>0</v>
          </cell>
        </row>
        <row r="282">
          <cell r="A282" t="str">
            <v/>
          </cell>
          <cell r="B282" t="str">
            <v xml:space="preserve">          Long-Term Investments</v>
          </cell>
          <cell r="C282" t="str">
            <v>District 5</v>
          </cell>
          <cell r="D282" t="str">
            <v xml:space="preserve">     Toronto Hydro Corporation PC</v>
          </cell>
          <cell r="E282">
            <v>1023757024.0899999</v>
          </cell>
          <cell r="F282">
            <v>1001701654.91</v>
          </cell>
          <cell r="G282">
            <v>22055369.179999948</v>
          </cell>
          <cell r="H282">
            <v>1000602639.71</v>
          </cell>
          <cell r="I282">
            <v>23154384.379999876</v>
          </cell>
          <cell r="J282">
            <v>977448255.33000016</v>
          </cell>
          <cell r="K282">
            <v>945126794.86000001</v>
          </cell>
          <cell r="L282">
            <v>78630229.2299999</v>
          </cell>
        </row>
        <row r="283">
          <cell r="A283" t="str">
            <v/>
          </cell>
          <cell r="B283" t="str">
            <v xml:space="preserve">          Long-Term Investments</v>
          </cell>
          <cell r="C283" t="str">
            <v>Elimination</v>
          </cell>
          <cell r="D283" t="str">
            <v xml:space="preserve">     Consolidation Profit Centers</v>
          </cell>
          <cell r="E283">
            <v>-1023757024.0899999</v>
          </cell>
          <cell r="F283">
            <v>-1001701654.91</v>
          </cell>
          <cell r="G283">
            <v>-22055369.179999948</v>
          </cell>
          <cell r="H283">
            <v>-1000602639.71</v>
          </cell>
          <cell r="I283">
            <v>-23154384.379999876</v>
          </cell>
          <cell r="J283">
            <v>-977448255.33000016</v>
          </cell>
          <cell r="K283">
            <v>-945126794.86000001</v>
          </cell>
          <cell r="L283">
            <v>-78630229.2299999</v>
          </cell>
        </row>
        <row r="284">
          <cell r="A284" t="str">
            <v/>
          </cell>
          <cell r="B284" t="str">
            <v xml:space="preserve">          Long-Term Investments</v>
          </cell>
          <cell r="C284" t="str">
            <v>THC Consolidated</v>
          </cell>
          <cell r="D284" t="str">
            <v>Toronto Hydro Corporation Consolidated PC</v>
          </cell>
          <cell r="E284">
            <v>0</v>
          </cell>
          <cell r="F284">
            <v>0</v>
          </cell>
          <cell r="G284">
            <v>0</v>
          </cell>
          <cell r="H284">
            <v>0</v>
          </cell>
          <cell r="I284">
            <v>0</v>
          </cell>
          <cell r="J284">
            <v>0</v>
          </cell>
          <cell r="K284">
            <v>0</v>
          </cell>
          <cell r="L284">
            <v>0</v>
          </cell>
        </row>
        <row r="285">
          <cell r="A285" t="str">
            <v>Assets</v>
          </cell>
          <cell r="B285" t="str">
            <v xml:space="preserve">     Assets</v>
          </cell>
          <cell r="C285" t="str">
            <v>Regulated</v>
          </cell>
          <cell r="D285" t="str">
            <v xml:space="preserve">          Toronto Hydro-Electric Systems Limited Regulated PC</v>
          </cell>
          <cell r="E285">
            <v>3210364093.0900011</v>
          </cell>
          <cell r="F285">
            <v>3181584501.6800003</v>
          </cell>
          <cell r="G285">
            <v>28779591.410000801</v>
          </cell>
          <cell r="H285">
            <v>3141602854.6700015</v>
          </cell>
          <cell r="I285">
            <v>68761238.419999599</v>
          </cell>
          <cell r="J285">
            <v>3072841616.2500019</v>
          </cell>
          <cell r="K285">
            <v>3147553433.1099997</v>
          </cell>
          <cell r="L285">
            <v>62810659.98000145</v>
          </cell>
        </row>
        <row r="286">
          <cell r="A286" t="str">
            <v/>
          </cell>
          <cell r="B286" t="str">
            <v xml:space="preserve">     Assets</v>
          </cell>
          <cell r="C286" t="str">
            <v>Unregulated</v>
          </cell>
          <cell r="D286" t="str">
            <v xml:space="preserve">          Toronto Hydro-Electric Systems Limited Unregulated PC</v>
          </cell>
          <cell r="E286">
            <v>17653077.93</v>
          </cell>
          <cell r="F286">
            <v>23956962.809999999</v>
          </cell>
          <cell r="G286">
            <v>-6303884.879999999</v>
          </cell>
          <cell r="H286">
            <v>8494002.6600000001</v>
          </cell>
          <cell r="I286">
            <v>9159075.2699999996</v>
          </cell>
          <cell r="J286">
            <v>-665072.6099999994</v>
          </cell>
          <cell r="K286">
            <v>7958734.0099999998</v>
          </cell>
          <cell r="L286">
            <v>9694343.9199999999</v>
          </cell>
        </row>
        <row r="287">
          <cell r="A287" t="str">
            <v/>
          </cell>
          <cell r="B287" t="str">
            <v xml:space="preserve">     Assets</v>
          </cell>
          <cell r="C287" t="str">
            <v>Elimination</v>
          </cell>
          <cell r="D287" t="str">
            <v xml:space="preserve">          THESL-THESU Elim Consolidation</v>
          </cell>
          <cell r="E287">
            <v>-11201.65</v>
          </cell>
          <cell r="F287">
            <v>-457780</v>
          </cell>
          <cell r="G287">
            <v>446578.35</v>
          </cell>
          <cell r="H287">
            <v>-5676189.71</v>
          </cell>
          <cell r="I287">
            <v>5664988.0599999996</v>
          </cell>
          <cell r="J287">
            <v>-11341177.77</v>
          </cell>
          <cell r="K287">
            <v>0</v>
          </cell>
          <cell r="L287">
            <v>-11201.65</v>
          </cell>
        </row>
        <row r="288">
          <cell r="A288" t="str">
            <v/>
          </cell>
          <cell r="B288" t="str">
            <v xml:space="preserve">     Assets</v>
          </cell>
          <cell r="C288" t="str">
            <v>District 1 Consolidated</v>
          </cell>
          <cell r="D288" t="str">
            <v xml:space="preserve">     Toronto Hydro-Electric Systems Limited Consolidated PC</v>
          </cell>
          <cell r="E288">
            <v>3228005969.3700008</v>
          </cell>
          <cell r="F288">
            <v>3205083684.4899998</v>
          </cell>
          <cell r="G288">
            <v>22922284.880001068</v>
          </cell>
          <cell r="H288">
            <v>3144420667.6200013</v>
          </cell>
          <cell r="I288">
            <v>83585301.749999523</v>
          </cell>
          <cell r="J288">
            <v>3060835365.8700018</v>
          </cell>
          <cell r="K288">
            <v>3155512167.1199994</v>
          </cell>
          <cell r="L288">
            <v>72493802.250001431</v>
          </cell>
        </row>
        <row r="289">
          <cell r="A289" t="str">
            <v/>
          </cell>
          <cell r="B289" t="str">
            <v xml:space="preserve">     Assets</v>
          </cell>
          <cell r="C289" t="str">
            <v>District 2</v>
          </cell>
          <cell r="D289" t="str">
            <v xml:space="preserve">     Toronto Hydro Energy Services Inc PC</v>
          </cell>
          <cell r="E289">
            <v>86870544.949999988</v>
          </cell>
          <cell r="F289">
            <v>73897321.170000002</v>
          </cell>
          <cell r="G289">
            <v>12973223.779999986</v>
          </cell>
          <cell r="H289">
            <v>96588694.529999971</v>
          </cell>
          <cell r="I289">
            <v>-9718149.5799999833</v>
          </cell>
          <cell r="J289">
            <v>106306844.10999995</v>
          </cell>
          <cell r="K289">
            <v>96215489.99000001</v>
          </cell>
          <cell r="L289">
            <v>-9344945.0400000215</v>
          </cell>
        </row>
        <row r="290">
          <cell r="A290" t="str">
            <v/>
          </cell>
          <cell r="B290" t="str">
            <v xml:space="preserve">     Assets</v>
          </cell>
          <cell r="C290" t="str">
            <v>District 4</v>
          </cell>
          <cell r="D290" t="str">
            <v xml:space="preserve">     1455948 Ontario Ltd</v>
          </cell>
          <cell r="E290">
            <v>0</v>
          </cell>
          <cell r="F290">
            <v>0</v>
          </cell>
          <cell r="G290">
            <v>0</v>
          </cell>
          <cell r="H290">
            <v>0</v>
          </cell>
          <cell r="I290">
            <v>0</v>
          </cell>
          <cell r="J290">
            <v>0</v>
          </cell>
          <cell r="K290">
            <v>58750.460000000006</v>
          </cell>
          <cell r="L290">
            <v>-58750.460000000006</v>
          </cell>
        </row>
        <row r="291">
          <cell r="A291" t="str">
            <v/>
          </cell>
          <cell r="B291" t="str">
            <v xml:space="preserve">     Assets</v>
          </cell>
          <cell r="C291" t="str">
            <v>District 5</v>
          </cell>
          <cell r="D291" t="str">
            <v xml:space="preserve">     Toronto Hydro Corporation PC</v>
          </cell>
          <cell r="E291">
            <v>2519789163.4399996</v>
          </cell>
          <cell r="F291">
            <v>2496997798.0900002</v>
          </cell>
          <cell r="G291">
            <v>22791365.349999428</v>
          </cell>
          <cell r="H291">
            <v>2483700596.71</v>
          </cell>
          <cell r="I291">
            <v>36088566.729999542</v>
          </cell>
          <cell r="J291">
            <v>2447612029.9800005</v>
          </cell>
          <cell r="K291">
            <v>2449640504.1399999</v>
          </cell>
          <cell r="L291">
            <v>70148659.299999714</v>
          </cell>
        </row>
        <row r="292">
          <cell r="A292" t="str">
            <v/>
          </cell>
          <cell r="B292" t="str">
            <v xml:space="preserve">     Assets</v>
          </cell>
          <cell r="C292" t="str">
            <v>Elimination</v>
          </cell>
          <cell r="D292" t="str">
            <v xml:space="preserve">     Consolidation Profit Centers</v>
          </cell>
          <cell r="E292">
            <v>-2414025933.0599999</v>
          </cell>
          <cell r="F292">
            <v>-2398256741.0999999</v>
          </cell>
          <cell r="G292">
            <v>-15769191.960000038</v>
          </cell>
          <cell r="H292">
            <v>-2387055608.1000004</v>
          </cell>
          <cell r="I292">
            <v>-26970324.959999561</v>
          </cell>
          <cell r="J292">
            <v>-2360085283.1400008</v>
          </cell>
          <cell r="K292">
            <v>-2332566364.0999999</v>
          </cell>
          <cell r="L292">
            <v>-81459568.960000038</v>
          </cell>
        </row>
        <row r="293">
          <cell r="A293" t="str">
            <v/>
          </cell>
          <cell r="B293" t="str">
            <v xml:space="preserve">     Assets</v>
          </cell>
          <cell r="C293" t="str">
            <v>THC Consolidated</v>
          </cell>
          <cell r="D293" t="str">
            <v>Toronto Hydro Corporation Consolidated PC</v>
          </cell>
          <cell r="E293">
            <v>3420639744.7000022</v>
          </cell>
          <cell r="F293">
            <v>3377722062.6499991</v>
          </cell>
          <cell r="G293">
            <v>42917682.050003052</v>
          </cell>
          <cell r="H293">
            <v>3337654350.7600002</v>
          </cell>
          <cell r="I293">
            <v>82985393.940001965</v>
          </cell>
          <cell r="J293">
            <v>3254668956.8199983</v>
          </cell>
          <cell r="K293">
            <v>3368860547.6099987</v>
          </cell>
          <cell r="L293">
            <v>51779197.09000349</v>
          </cell>
        </row>
        <row r="294">
          <cell r="A294" t="str">
            <v>Bank indebtedness</v>
          </cell>
          <cell r="B294" t="str">
            <v xml:space="preserve">                    Bank indebtedness</v>
          </cell>
          <cell r="C294" t="str">
            <v>Regulated</v>
          </cell>
          <cell r="D294" t="str">
            <v xml:space="preserve">          Toronto Hydro-Electric Systems Limited Regulated PC</v>
          </cell>
          <cell r="E294">
            <v>0</v>
          </cell>
          <cell r="F294">
            <v>0</v>
          </cell>
          <cell r="G294">
            <v>0</v>
          </cell>
          <cell r="H294">
            <v>0</v>
          </cell>
          <cell r="I294">
            <v>0</v>
          </cell>
          <cell r="J294">
            <v>0</v>
          </cell>
          <cell r="K294">
            <v>0</v>
          </cell>
          <cell r="L294">
            <v>0</v>
          </cell>
        </row>
        <row r="295">
          <cell r="A295" t="str">
            <v/>
          </cell>
          <cell r="B295" t="str">
            <v xml:space="preserve">                    Bank indebtedness</v>
          </cell>
          <cell r="C295" t="str">
            <v>Unregulated</v>
          </cell>
          <cell r="D295" t="str">
            <v xml:space="preserve">          Toronto Hydro-Electric Systems Limited Unregulated PC</v>
          </cell>
          <cell r="E295">
            <v>0</v>
          </cell>
          <cell r="F295">
            <v>0</v>
          </cell>
          <cell r="G295">
            <v>0</v>
          </cell>
          <cell r="H295">
            <v>0</v>
          </cell>
          <cell r="I295">
            <v>0</v>
          </cell>
          <cell r="J295">
            <v>0</v>
          </cell>
          <cell r="K295">
            <v>0</v>
          </cell>
          <cell r="L295">
            <v>0</v>
          </cell>
        </row>
        <row r="296">
          <cell r="A296" t="str">
            <v/>
          </cell>
          <cell r="B296" t="str">
            <v xml:space="preserve">                    Bank indebtedness</v>
          </cell>
          <cell r="C296" t="str">
            <v>Elimination</v>
          </cell>
          <cell r="D296" t="str">
            <v xml:space="preserve">          THESL-THESU Elim Consolidation</v>
          </cell>
          <cell r="E296">
            <v>0</v>
          </cell>
          <cell r="F296">
            <v>0</v>
          </cell>
          <cell r="G296">
            <v>0</v>
          </cell>
          <cell r="H296">
            <v>0</v>
          </cell>
          <cell r="I296">
            <v>0</v>
          </cell>
          <cell r="J296">
            <v>0</v>
          </cell>
          <cell r="K296">
            <v>0</v>
          </cell>
          <cell r="L296">
            <v>0</v>
          </cell>
        </row>
        <row r="297">
          <cell r="A297" t="str">
            <v/>
          </cell>
          <cell r="B297" t="str">
            <v xml:space="preserve">                    Bank indebtedness</v>
          </cell>
          <cell r="C297" t="str">
            <v>District 1 Consolidated</v>
          </cell>
          <cell r="D297" t="str">
            <v xml:space="preserve">     Toronto Hydro-Electric Systems Limited Consolidated PC</v>
          </cell>
          <cell r="E297">
            <v>0</v>
          </cell>
          <cell r="F297">
            <v>0</v>
          </cell>
          <cell r="G297">
            <v>0</v>
          </cell>
          <cell r="H297">
            <v>0</v>
          </cell>
          <cell r="I297">
            <v>0</v>
          </cell>
          <cell r="J297">
            <v>0</v>
          </cell>
          <cell r="K297">
            <v>0</v>
          </cell>
          <cell r="L297">
            <v>0</v>
          </cell>
        </row>
        <row r="298">
          <cell r="A298" t="str">
            <v/>
          </cell>
          <cell r="B298" t="str">
            <v xml:space="preserve">                    Bank indebtedness</v>
          </cell>
          <cell r="C298" t="str">
            <v>District 2</v>
          </cell>
          <cell r="D298" t="str">
            <v xml:space="preserve">     Toronto Hydro Energy Services Inc PC</v>
          </cell>
          <cell r="E298">
            <v>0</v>
          </cell>
          <cell r="F298">
            <v>0</v>
          </cell>
          <cell r="G298">
            <v>0</v>
          </cell>
          <cell r="H298">
            <v>0</v>
          </cell>
          <cell r="I298">
            <v>0</v>
          </cell>
          <cell r="J298">
            <v>0</v>
          </cell>
          <cell r="K298">
            <v>0</v>
          </cell>
          <cell r="L298">
            <v>0</v>
          </cell>
        </row>
        <row r="299">
          <cell r="A299" t="str">
            <v/>
          </cell>
          <cell r="B299" t="str">
            <v xml:space="preserve">                    Bank indebtedness</v>
          </cell>
          <cell r="C299" t="str">
            <v>District 4</v>
          </cell>
          <cell r="D299" t="str">
            <v xml:space="preserve">     1455948 Ontario Ltd</v>
          </cell>
          <cell r="E299">
            <v>0</v>
          </cell>
          <cell r="F299">
            <v>0</v>
          </cell>
          <cell r="G299">
            <v>0</v>
          </cell>
          <cell r="H299">
            <v>0</v>
          </cell>
          <cell r="I299">
            <v>0</v>
          </cell>
          <cell r="J299">
            <v>0</v>
          </cell>
          <cell r="K299">
            <v>0</v>
          </cell>
          <cell r="L299">
            <v>0</v>
          </cell>
        </row>
        <row r="300">
          <cell r="A300" t="str">
            <v/>
          </cell>
          <cell r="B300" t="str">
            <v xml:space="preserve">                    Bank indebtedness</v>
          </cell>
          <cell r="C300" t="str">
            <v>District 5</v>
          </cell>
          <cell r="D300" t="str">
            <v xml:space="preserve">     Toronto Hydro Corporation PC</v>
          </cell>
          <cell r="E300">
            <v>0</v>
          </cell>
          <cell r="F300">
            <v>0</v>
          </cell>
          <cell r="G300">
            <v>0</v>
          </cell>
          <cell r="H300">
            <v>0</v>
          </cell>
          <cell r="I300">
            <v>0</v>
          </cell>
          <cell r="J300">
            <v>0</v>
          </cell>
          <cell r="K300">
            <v>0</v>
          </cell>
          <cell r="L300">
            <v>0</v>
          </cell>
        </row>
        <row r="301">
          <cell r="A301" t="str">
            <v/>
          </cell>
          <cell r="B301" t="str">
            <v xml:space="preserve">                    Bank indebtedness</v>
          </cell>
          <cell r="C301" t="str">
            <v>Elimination</v>
          </cell>
          <cell r="D301" t="str">
            <v xml:space="preserve">     Consolidation Profit Centers</v>
          </cell>
          <cell r="E301">
            <v>0</v>
          </cell>
          <cell r="F301">
            <v>0</v>
          </cell>
          <cell r="G301">
            <v>0</v>
          </cell>
          <cell r="H301">
            <v>0</v>
          </cell>
          <cell r="I301">
            <v>0</v>
          </cell>
          <cell r="J301">
            <v>0</v>
          </cell>
          <cell r="K301">
            <v>0</v>
          </cell>
          <cell r="L301">
            <v>0</v>
          </cell>
        </row>
        <row r="302">
          <cell r="A302" t="str">
            <v/>
          </cell>
          <cell r="B302" t="str">
            <v xml:space="preserve">                    Bank indebtedness</v>
          </cell>
          <cell r="C302" t="str">
            <v>THC Consolidated</v>
          </cell>
          <cell r="D302" t="str">
            <v>Toronto Hydro Corporation Consolidated PC</v>
          </cell>
          <cell r="E302">
            <v>0</v>
          </cell>
          <cell r="F302">
            <v>0</v>
          </cell>
          <cell r="G302">
            <v>0</v>
          </cell>
          <cell r="H302">
            <v>0</v>
          </cell>
          <cell r="I302">
            <v>0</v>
          </cell>
          <cell r="J302">
            <v>0</v>
          </cell>
          <cell r="K302">
            <v>0</v>
          </cell>
          <cell r="L302">
            <v>0</v>
          </cell>
        </row>
        <row r="303">
          <cell r="A303" t="str">
            <v>AP and Accrued Liabilities</v>
          </cell>
          <cell r="B303" t="str">
            <v xml:space="preserve">                    AP and Accrued Liabilities</v>
          </cell>
          <cell r="C303" t="str">
            <v>Regulated</v>
          </cell>
          <cell r="D303" t="str">
            <v xml:space="preserve">          Toronto Hydro-Electric Systems Limited Regulated PC</v>
          </cell>
          <cell r="E303">
            <v>405589567.16000009</v>
          </cell>
          <cell r="F303">
            <v>403371185.39999998</v>
          </cell>
          <cell r="G303">
            <v>2218381.7600001097</v>
          </cell>
          <cell r="H303">
            <v>368469678.59000009</v>
          </cell>
          <cell r="I303">
            <v>37119888.569999993</v>
          </cell>
          <cell r="J303">
            <v>331349790.0200001</v>
          </cell>
          <cell r="K303">
            <v>356907103.43999994</v>
          </cell>
          <cell r="L303">
            <v>48682463.720000148</v>
          </cell>
        </row>
        <row r="304">
          <cell r="A304" t="str">
            <v/>
          </cell>
          <cell r="B304" t="str">
            <v xml:space="preserve">                    AP and Accrued Liabilities</v>
          </cell>
          <cell r="C304" t="str">
            <v>Unregulated</v>
          </cell>
          <cell r="D304" t="str">
            <v xml:space="preserve">          Toronto Hydro-Electric Systems Limited Unregulated PC</v>
          </cell>
          <cell r="E304">
            <v>1396459.02</v>
          </cell>
          <cell r="F304">
            <v>4658646.3100000005</v>
          </cell>
          <cell r="G304">
            <v>-3262187.2900000005</v>
          </cell>
          <cell r="H304">
            <v>1418252.8499999999</v>
          </cell>
          <cell r="I304">
            <v>-21793.829999999842</v>
          </cell>
          <cell r="J304">
            <v>1440046.6799999997</v>
          </cell>
          <cell r="K304">
            <v>7064229.669999999</v>
          </cell>
          <cell r="L304">
            <v>-5667770.6499999985</v>
          </cell>
        </row>
        <row r="305">
          <cell r="A305" t="str">
            <v/>
          </cell>
          <cell r="B305" t="str">
            <v xml:space="preserve">                    AP and Accrued Liabilities</v>
          </cell>
          <cell r="C305" t="str">
            <v>Elimination</v>
          </cell>
          <cell r="D305" t="str">
            <v xml:space="preserve">          THESL-THESU Elim Consolidation</v>
          </cell>
          <cell r="E305">
            <v>-11201.65</v>
          </cell>
          <cell r="F305">
            <v>-457780</v>
          </cell>
          <cell r="G305">
            <v>446578.35</v>
          </cell>
          <cell r="H305">
            <v>-5676189.71</v>
          </cell>
          <cell r="I305">
            <v>5664988.0599999996</v>
          </cell>
          <cell r="J305">
            <v>-11341177.77</v>
          </cell>
          <cell r="K305">
            <v>0</v>
          </cell>
          <cell r="L305">
            <v>-11201.65</v>
          </cell>
        </row>
        <row r="306">
          <cell r="A306" t="str">
            <v/>
          </cell>
          <cell r="B306" t="str">
            <v xml:space="preserve">                    AP and Accrued Liabilities</v>
          </cell>
          <cell r="C306" t="str">
            <v>District 1 Consolidated</v>
          </cell>
          <cell r="D306" t="str">
            <v xml:space="preserve">     Toronto Hydro-Electric Systems Limited Consolidated PC</v>
          </cell>
          <cell r="E306">
            <v>406974824.53000003</v>
          </cell>
          <cell r="F306">
            <v>407572051.70999998</v>
          </cell>
          <cell r="G306">
            <v>-597227.17999994755</v>
          </cell>
          <cell r="H306">
            <v>364211741.73000008</v>
          </cell>
          <cell r="I306">
            <v>42763082.799999952</v>
          </cell>
          <cell r="J306">
            <v>321448658.93000013</v>
          </cell>
          <cell r="K306">
            <v>363971333.11000001</v>
          </cell>
          <cell r="L306">
            <v>43003491.420000017</v>
          </cell>
        </row>
        <row r="307">
          <cell r="A307" t="str">
            <v/>
          </cell>
          <cell r="B307" t="str">
            <v xml:space="preserve">                    AP and Accrued Liabilities</v>
          </cell>
          <cell r="C307" t="str">
            <v>District 2</v>
          </cell>
          <cell r="D307" t="str">
            <v xml:space="preserve">     Toronto Hydro Energy Services Inc PC</v>
          </cell>
          <cell r="E307">
            <v>18862949.120000001</v>
          </cell>
          <cell r="F307">
            <v>7284378.7199999988</v>
          </cell>
          <cell r="G307">
            <v>11578570.400000002</v>
          </cell>
          <cell r="H307">
            <v>29424414.279999997</v>
          </cell>
          <cell r="I307">
            <v>-10561465.159999996</v>
          </cell>
          <cell r="J307">
            <v>39985879.439999998</v>
          </cell>
          <cell r="K307">
            <v>30453057.060000002</v>
          </cell>
          <cell r="L307">
            <v>-11590107.940000001</v>
          </cell>
        </row>
        <row r="308">
          <cell r="A308" t="str">
            <v/>
          </cell>
          <cell r="B308" t="str">
            <v xml:space="preserve">                    AP and Accrued Liabilities</v>
          </cell>
          <cell r="C308" t="str">
            <v>District 4</v>
          </cell>
          <cell r="D308" t="str">
            <v xml:space="preserve">     1455948 Ontario Ltd</v>
          </cell>
          <cell r="E308">
            <v>0</v>
          </cell>
          <cell r="F308">
            <v>0</v>
          </cell>
          <cell r="G308">
            <v>0</v>
          </cell>
          <cell r="H308">
            <v>0</v>
          </cell>
          <cell r="I308">
            <v>0</v>
          </cell>
          <cell r="J308">
            <v>0</v>
          </cell>
          <cell r="K308">
            <v>3343.5800000000017</v>
          </cell>
          <cell r="L308">
            <v>-3343.5800000000017</v>
          </cell>
        </row>
        <row r="309">
          <cell r="A309" t="str">
            <v/>
          </cell>
          <cell r="B309" t="str">
            <v xml:space="preserve">                    AP and Accrued Liabilities</v>
          </cell>
          <cell r="C309" t="str">
            <v>District 5</v>
          </cell>
          <cell r="D309" t="str">
            <v xml:space="preserve">     Toronto Hydro Corporation PC</v>
          </cell>
          <cell r="E309">
            <v>22640712.290000003</v>
          </cell>
          <cell r="F309">
            <v>30008476.57</v>
          </cell>
          <cell r="G309">
            <v>-7367764.2799999975</v>
          </cell>
          <cell r="H309">
            <v>9752297.4700000007</v>
          </cell>
          <cell r="I309">
            <v>12888414.820000002</v>
          </cell>
          <cell r="J309">
            <v>-3136117.3500000015</v>
          </cell>
          <cell r="K309">
            <v>10437333.610000001</v>
          </cell>
          <cell r="L309">
            <v>12203378.680000002</v>
          </cell>
        </row>
        <row r="310">
          <cell r="A310" t="str">
            <v/>
          </cell>
          <cell r="B310" t="str">
            <v xml:space="preserve">                    AP and Accrued Liabilities</v>
          </cell>
          <cell r="C310" t="str">
            <v>Elimination</v>
          </cell>
          <cell r="D310" t="str">
            <v xml:space="preserve">     Consolidation Profit Centers</v>
          </cell>
          <cell r="E310">
            <v>-33789762.07</v>
          </cell>
          <cell r="F310">
            <v>-20968572.510000002</v>
          </cell>
          <cell r="G310">
            <v>-12821189.559999999</v>
          </cell>
          <cell r="H310">
            <v>-30078497.489999998</v>
          </cell>
          <cell r="I310">
            <v>-3711264.5800000019</v>
          </cell>
          <cell r="J310">
            <v>-26367232.909999996</v>
          </cell>
          <cell r="K310">
            <v>-31322625.580000002</v>
          </cell>
          <cell r="L310">
            <v>-2467136.4899999984</v>
          </cell>
        </row>
        <row r="311">
          <cell r="A311" t="str">
            <v/>
          </cell>
          <cell r="B311" t="str">
            <v xml:space="preserve">                    AP and Accrued Liabilities</v>
          </cell>
          <cell r="C311" t="str">
            <v>THC Consolidated</v>
          </cell>
          <cell r="D311" t="str">
            <v>Toronto Hydro Corporation Consolidated PC</v>
          </cell>
          <cell r="E311">
            <v>414688723.87000012</v>
          </cell>
          <cell r="F311">
            <v>423896334.48999995</v>
          </cell>
          <cell r="G311">
            <v>-9207610.619999826</v>
          </cell>
          <cell r="H311">
            <v>373309955.99000007</v>
          </cell>
          <cell r="I311">
            <v>41378767.880000055</v>
          </cell>
          <cell r="J311">
            <v>331931188.11000001</v>
          </cell>
          <cell r="K311">
            <v>373542441.77999991</v>
          </cell>
          <cell r="L311">
            <v>41146282.090000212</v>
          </cell>
        </row>
        <row r="312">
          <cell r="A312" t="str">
            <v>Current portion of other liabilities</v>
          </cell>
          <cell r="B312" t="str">
            <v xml:space="preserve">                    Current portion of other liabilities</v>
          </cell>
          <cell r="C312" t="str">
            <v>Regulated</v>
          </cell>
          <cell r="D312" t="str">
            <v xml:space="preserve">          Toronto Hydro-Electric Systems Limited Regulated PC</v>
          </cell>
          <cell r="E312">
            <v>22482144.699999999</v>
          </cell>
          <cell r="F312">
            <v>19068949.41</v>
          </cell>
          <cell r="G312">
            <v>3413195.2899999991</v>
          </cell>
          <cell r="H312">
            <v>21529933.329999998</v>
          </cell>
          <cell r="I312">
            <v>952211.37000000104</v>
          </cell>
          <cell r="J312">
            <v>20577721.959999997</v>
          </cell>
          <cell r="K312">
            <v>20412621.07</v>
          </cell>
          <cell r="L312">
            <v>2069523.629999999</v>
          </cell>
        </row>
        <row r="313">
          <cell r="A313" t="str">
            <v/>
          </cell>
          <cell r="B313" t="str">
            <v xml:space="preserve">                    Current portion of other liabilities</v>
          </cell>
          <cell r="C313" t="str">
            <v>Unregulated</v>
          </cell>
          <cell r="D313" t="str">
            <v xml:space="preserve">          Toronto Hydro-Electric Systems Limited Unregulated PC</v>
          </cell>
          <cell r="E313">
            <v>0</v>
          </cell>
          <cell r="F313">
            <v>0</v>
          </cell>
          <cell r="G313">
            <v>0</v>
          </cell>
          <cell r="H313">
            <v>0</v>
          </cell>
          <cell r="I313">
            <v>0</v>
          </cell>
          <cell r="J313">
            <v>0</v>
          </cell>
          <cell r="K313">
            <v>0</v>
          </cell>
          <cell r="L313">
            <v>0</v>
          </cell>
        </row>
        <row r="314">
          <cell r="A314" t="str">
            <v/>
          </cell>
          <cell r="B314" t="str">
            <v xml:space="preserve">                    Current portion of other liabilities</v>
          </cell>
          <cell r="C314" t="str">
            <v>Elimination</v>
          </cell>
          <cell r="D314" t="str">
            <v xml:space="preserve">          THESL-THESU Elim Consolidation</v>
          </cell>
          <cell r="E314">
            <v>0</v>
          </cell>
          <cell r="F314">
            <v>0</v>
          </cell>
          <cell r="G314">
            <v>0</v>
          </cell>
          <cell r="H314">
            <v>0</v>
          </cell>
          <cell r="I314">
            <v>0</v>
          </cell>
          <cell r="J314">
            <v>0</v>
          </cell>
          <cell r="K314">
            <v>0</v>
          </cell>
          <cell r="L314">
            <v>0</v>
          </cell>
        </row>
        <row r="315">
          <cell r="A315" t="str">
            <v/>
          </cell>
          <cell r="B315" t="str">
            <v xml:space="preserve">                    Current portion of other liabilities</v>
          </cell>
          <cell r="C315" t="str">
            <v>District 1 Consolidated</v>
          </cell>
          <cell r="D315" t="str">
            <v xml:space="preserve">     Toronto Hydro-Electric Systems Limited Consolidated PC</v>
          </cell>
          <cell r="E315">
            <v>22482144.699999999</v>
          </cell>
          <cell r="F315">
            <v>19068949.41</v>
          </cell>
          <cell r="G315">
            <v>3413195.2899999991</v>
          </cell>
          <cell r="H315">
            <v>21529933.329999998</v>
          </cell>
          <cell r="I315">
            <v>952211.37000000104</v>
          </cell>
          <cell r="J315">
            <v>20577721.959999997</v>
          </cell>
          <cell r="K315">
            <v>20412621.07</v>
          </cell>
          <cell r="L315">
            <v>2069523.629999999</v>
          </cell>
        </row>
        <row r="316">
          <cell r="A316" t="str">
            <v/>
          </cell>
          <cell r="B316" t="str">
            <v xml:space="preserve">                    Current portion of other liabilities</v>
          </cell>
          <cell r="C316" t="str">
            <v>District 2</v>
          </cell>
          <cell r="D316" t="str">
            <v xml:space="preserve">     Toronto Hydro Energy Services Inc PC</v>
          </cell>
          <cell r="E316">
            <v>0</v>
          </cell>
          <cell r="F316">
            <v>0</v>
          </cell>
          <cell r="G316">
            <v>0</v>
          </cell>
          <cell r="H316">
            <v>0</v>
          </cell>
          <cell r="I316">
            <v>0</v>
          </cell>
          <cell r="J316">
            <v>0</v>
          </cell>
          <cell r="K316">
            <v>0</v>
          </cell>
          <cell r="L316">
            <v>0</v>
          </cell>
        </row>
        <row r="317">
          <cell r="A317" t="str">
            <v/>
          </cell>
          <cell r="B317" t="str">
            <v xml:space="preserve">                    Current portion of other liabilities</v>
          </cell>
          <cell r="C317" t="str">
            <v>District 4</v>
          </cell>
          <cell r="D317" t="str">
            <v xml:space="preserve">     1455948 Ontario Ltd</v>
          </cell>
          <cell r="E317">
            <v>0</v>
          </cell>
          <cell r="F317">
            <v>0</v>
          </cell>
          <cell r="G317">
            <v>0</v>
          </cell>
          <cell r="H317">
            <v>0</v>
          </cell>
          <cell r="I317">
            <v>0</v>
          </cell>
          <cell r="J317">
            <v>0</v>
          </cell>
          <cell r="K317">
            <v>0</v>
          </cell>
          <cell r="L317">
            <v>0</v>
          </cell>
        </row>
        <row r="318">
          <cell r="A318" t="str">
            <v/>
          </cell>
          <cell r="B318" t="str">
            <v xml:space="preserve">                    Current portion of other liabilities</v>
          </cell>
          <cell r="C318" t="str">
            <v>District 5</v>
          </cell>
          <cell r="D318" t="str">
            <v xml:space="preserve">     Toronto Hydro Corporation PC</v>
          </cell>
          <cell r="E318">
            <v>0</v>
          </cell>
          <cell r="F318">
            <v>0</v>
          </cell>
          <cell r="G318">
            <v>0</v>
          </cell>
          <cell r="H318">
            <v>0</v>
          </cell>
          <cell r="I318">
            <v>0</v>
          </cell>
          <cell r="J318">
            <v>0</v>
          </cell>
          <cell r="K318">
            <v>0</v>
          </cell>
          <cell r="L318">
            <v>0</v>
          </cell>
        </row>
        <row r="319">
          <cell r="A319" t="str">
            <v/>
          </cell>
          <cell r="B319" t="str">
            <v xml:space="preserve">                    Current portion of other liabilities</v>
          </cell>
          <cell r="C319" t="str">
            <v>Elimination</v>
          </cell>
          <cell r="D319" t="str">
            <v xml:space="preserve">     Consolidation Profit Centers</v>
          </cell>
          <cell r="E319">
            <v>0</v>
          </cell>
          <cell r="F319">
            <v>0</v>
          </cell>
          <cell r="G319">
            <v>0</v>
          </cell>
          <cell r="H319">
            <v>0</v>
          </cell>
          <cell r="I319">
            <v>0</v>
          </cell>
          <cell r="J319">
            <v>0</v>
          </cell>
          <cell r="K319">
            <v>-45685</v>
          </cell>
          <cell r="L319">
            <v>45685</v>
          </cell>
        </row>
        <row r="320">
          <cell r="A320" t="str">
            <v/>
          </cell>
          <cell r="B320" t="str">
            <v xml:space="preserve">                    Current portion of other liabilities</v>
          </cell>
          <cell r="C320" t="str">
            <v>THC Consolidated</v>
          </cell>
          <cell r="D320" t="str">
            <v>Toronto Hydro Corporation Consolidated PC</v>
          </cell>
          <cell r="E320">
            <v>22482144.699999999</v>
          </cell>
          <cell r="F320">
            <v>19068949.41</v>
          </cell>
          <cell r="G320">
            <v>3413195.2899999991</v>
          </cell>
          <cell r="H320">
            <v>21529933.329999998</v>
          </cell>
          <cell r="I320">
            <v>952211.37000000104</v>
          </cell>
          <cell r="J320">
            <v>20577721.959999997</v>
          </cell>
          <cell r="K320">
            <v>20366936.07</v>
          </cell>
          <cell r="L320">
            <v>2115208.629999999</v>
          </cell>
        </row>
        <row r="321">
          <cell r="A321" t="str">
            <v>Dividend payable - City of Toronto</v>
          </cell>
          <cell r="B321" t="str">
            <v xml:space="preserve">                    Dividend payable - City of Toronto</v>
          </cell>
          <cell r="C321" t="str">
            <v>Regulated</v>
          </cell>
          <cell r="D321" t="str">
            <v xml:space="preserve">          Toronto Hydro-Electric Systems Limited Regulated PC</v>
          </cell>
          <cell r="E321">
            <v>0</v>
          </cell>
          <cell r="F321">
            <v>0</v>
          </cell>
          <cell r="G321">
            <v>0</v>
          </cell>
          <cell r="H321">
            <v>0</v>
          </cell>
          <cell r="I321">
            <v>0</v>
          </cell>
          <cell r="J321">
            <v>0</v>
          </cell>
          <cell r="K321">
            <v>0</v>
          </cell>
          <cell r="L321">
            <v>0</v>
          </cell>
        </row>
        <row r="322">
          <cell r="A322" t="str">
            <v/>
          </cell>
          <cell r="B322" t="str">
            <v xml:space="preserve">                    Dividend payable - City of Toronto</v>
          </cell>
          <cell r="C322" t="str">
            <v>Unregulated</v>
          </cell>
          <cell r="D322" t="str">
            <v xml:space="preserve">          Toronto Hydro-Electric Systems Limited Unregulated PC</v>
          </cell>
          <cell r="E322">
            <v>0</v>
          </cell>
          <cell r="F322">
            <v>0</v>
          </cell>
          <cell r="G322">
            <v>0</v>
          </cell>
          <cell r="H322">
            <v>0</v>
          </cell>
          <cell r="I322">
            <v>0</v>
          </cell>
          <cell r="J322">
            <v>0</v>
          </cell>
          <cell r="K322">
            <v>0</v>
          </cell>
          <cell r="L322">
            <v>0</v>
          </cell>
        </row>
        <row r="323">
          <cell r="A323" t="str">
            <v/>
          </cell>
          <cell r="B323" t="str">
            <v xml:space="preserve">                    Dividend payable - City of Toronto</v>
          </cell>
          <cell r="C323" t="str">
            <v>Elimination</v>
          </cell>
          <cell r="D323" t="str">
            <v xml:space="preserve">          THESL-THESU Elim Consolidation</v>
          </cell>
          <cell r="E323">
            <v>0</v>
          </cell>
          <cell r="F323">
            <v>0</v>
          </cell>
          <cell r="G323">
            <v>0</v>
          </cell>
          <cell r="H323">
            <v>0</v>
          </cell>
          <cell r="I323">
            <v>0</v>
          </cell>
          <cell r="J323">
            <v>0</v>
          </cell>
          <cell r="K323">
            <v>0</v>
          </cell>
          <cell r="L323">
            <v>0</v>
          </cell>
        </row>
        <row r="324">
          <cell r="A324" t="str">
            <v/>
          </cell>
          <cell r="B324" t="str">
            <v xml:space="preserve">                    Dividend payable - City of Toronto</v>
          </cell>
          <cell r="C324" t="str">
            <v>District 1 Consolidated</v>
          </cell>
          <cell r="D324" t="str">
            <v xml:space="preserve">     Toronto Hydro-Electric Systems Limited Consolidated PC</v>
          </cell>
          <cell r="E324">
            <v>0</v>
          </cell>
          <cell r="F324">
            <v>0</v>
          </cell>
          <cell r="G324">
            <v>0</v>
          </cell>
          <cell r="H324">
            <v>0</v>
          </cell>
          <cell r="I324">
            <v>0</v>
          </cell>
          <cell r="J324">
            <v>0</v>
          </cell>
          <cell r="K324">
            <v>0</v>
          </cell>
          <cell r="L324">
            <v>0</v>
          </cell>
        </row>
        <row r="325">
          <cell r="A325" t="str">
            <v/>
          </cell>
          <cell r="B325" t="str">
            <v xml:space="preserve">                    Dividend payable - City of Toronto</v>
          </cell>
          <cell r="C325" t="str">
            <v>District 2</v>
          </cell>
          <cell r="D325" t="str">
            <v xml:space="preserve">     Toronto Hydro Energy Services Inc PC</v>
          </cell>
          <cell r="E325">
            <v>0</v>
          </cell>
          <cell r="F325">
            <v>0</v>
          </cell>
          <cell r="G325">
            <v>0</v>
          </cell>
          <cell r="H325">
            <v>0</v>
          </cell>
          <cell r="I325">
            <v>0</v>
          </cell>
          <cell r="J325">
            <v>0</v>
          </cell>
          <cell r="K325">
            <v>0</v>
          </cell>
          <cell r="L325">
            <v>0</v>
          </cell>
        </row>
        <row r="326">
          <cell r="A326" t="str">
            <v/>
          </cell>
          <cell r="B326" t="str">
            <v xml:space="preserve">                    Dividend payable - City of Toronto</v>
          </cell>
          <cell r="C326" t="str">
            <v>District 4</v>
          </cell>
          <cell r="D326" t="str">
            <v xml:space="preserve">     1455948 Ontario Ltd</v>
          </cell>
          <cell r="E326">
            <v>0</v>
          </cell>
          <cell r="F326">
            <v>0</v>
          </cell>
          <cell r="G326">
            <v>0</v>
          </cell>
          <cell r="H326">
            <v>0</v>
          </cell>
          <cell r="I326">
            <v>0</v>
          </cell>
          <cell r="J326">
            <v>0</v>
          </cell>
          <cell r="K326">
            <v>0</v>
          </cell>
          <cell r="L326">
            <v>0</v>
          </cell>
        </row>
        <row r="327">
          <cell r="A327" t="str">
            <v/>
          </cell>
          <cell r="B327" t="str">
            <v xml:space="preserve">                    Dividend payable - City of Toronto</v>
          </cell>
          <cell r="C327" t="str">
            <v>District 5</v>
          </cell>
          <cell r="D327" t="str">
            <v xml:space="preserve">     Toronto Hydro Corporation PC</v>
          </cell>
          <cell r="E327">
            <v>6000000</v>
          </cell>
          <cell r="F327">
            <v>0</v>
          </cell>
          <cell r="G327">
            <v>6000000</v>
          </cell>
          <cell r="H327">
            <v>0</v>
          </cell>
          <cell r="I327">
            <v>6000000</v>
          </cell>
          <cell r="J327">
            <v>-6000000</v>
          </cell>
          <cell r="K327">
            <v>0</v>
          </cell>
          <cell r="L327">
            <v>6000000</v>
          </cell>
        </row>
        <row r="328">
          <cell r="A328" t="str">
            <v/>
          </cell>
          <cell r="B328" t="str">
            <v xml:space="preserve">                    Dividend payable - City of Toronto</v>
          </cell>
          <cell r="C328" t="str">
            <v>Elimination</v>
          </cell>
          <cell r="D328" t="str">
            <v xml:space="preserve">     Consolidation Profit Centers</v>
          </cell>
          <cell r="E328">
            <v>0</v>
          </cell>
          <cell r="F328">
            <v>0</v>
          </cell>
          <cell r="G328">
            <v>0</v>
          </cell>
          <cell r="H328">
            <v>0</v>
          </cell>
          <cell r="I328">
            <v>0</v>
          </cell>
          <cell r="J328">
            <v>0</v>
          </cell>
          <cell r="K328">
            <v>0</v>
          </cell>
          <cell r="L328">
            <v>0</v>
          </cell>
        </row>
        <row r="329">
          <cell r="A329" t="str">
            <v/>
          </cell>
          <cell r="B329" t="str">
            <v xml:space="preserve">                    Dividend payable - City of Toronto</v>
          </cell>
          <cell r="C329" t="str">
            <v>THC Consolidated</v>
          </cell>
          <cell r="D329" t="str">
            <v>Toronto Hydro Corporation Consolidated PC</v>
          </cell>
          <cell r="E329">
            <v>6000000</v>
          </cell>
          <cell r="F329">
            <v>0</v>
          </cell>
          <cell r="G329">
            <v>6000000</v>
          </cell>
          <cell r="H329">
            <v>0</v>
          </cell>
          <cell r="I329">
            <v>6000000</v>
          </cell>
          <cell r="J329">
            <v>-6000000</v>
          </cell>
          <cell r="K329">
            <v>0</v>
          </cell>
          <cell r="L329">
            <v>6000000</v>
          </cell>
        </row>
        <row r="330">
          <cell r="A330" t="str">
            <v>Current portion of deferred revenue</v>
          </cell>
          <cell r="B330" t="str">
            <v xml:space="preserve">                    Current portion of deferred revenue</v>
          </cell>
          <cell r="C330" t="str">
            <v>Regulated</v>
          </cell>
          <cell r="D330" t="str">
            <v xml:space="preserve">          Toronto Hydro-Electric Systems Limited Regulated PC</v>
          </cell>
          <cell r="E330">
            <v>1685291.38</v>
          </cell>
          <cell r="F330">
            <v>1963499.84</v>
          </cell>
          <cell r="G330">
            <v>-278208.4600000002</v>
          </cell>
          <cell r="H330">
            <v>2123496.0900000003</v>
          </cell>
          <cell r="I330">
            <v>-438204.71000000043</v>
          </cell>
          <cell r="J330">
            <v>2561700.8000000007</v>
          </cell>
          <cell r="K330">
            <v>1395765.78</v>
          </cell>
          <cell r="L330">
            <v>289525.59999999986</v>
          </cell>
        </row>
        <row r="331">
          <cell r="A331" t="str">
            <v/>
          </cell>
          <cell r="B331" t="str">
            <v xml:space="preserve">                    Current portion of deferred revenue</v>
          </cell>
          <cell r="C331" t="str">
            <v>Unregulated</v>
          </cell>
          <cell r="D331" t="str">
            <v xml:space="preserve">          Toronto Hydro-Electric Systems Limited Unregulated PC</v>
          </cell>
          <cell r="E331">
            <v>16563525.76</v>
          </cell>
          <cell r="F331">
            <v>0</v>
          </cell>
          <cell r="G331">
            <v>16563525.76</v>
          </cell>
          <cell r="H331">
            <v>6776625.3799999999</v>
          </cell>
          <cell r="I331">
            <v>9786900.379999999</v>
          </cell>
          <cell r="J331">
            <v>-3010274.9999999991</v>
          </cell>
          <cell r="K331">
            <v>273308.37</v>
          </cell>
          <cell r="L331">
            <v>16290217.390000001</v>
          </cell>
        </row>
        <row r="332">
          <cell r="A332" t="str">
            <v/>
          </cell>
          <cell r="B332" t="str">
            <v xml:space="preserve">                    Current portion of deferred revenue</v>
          </cell>
          <cell r="C332" t="str">
            <v>Elimination</v>
          </cell>
          <cell r="D332" t="str">
            <v xml:space="preserve">          THESL-THESU Elim Consolidation</v>
          </cell>
          <cell r="E332">
            <v>0</v>
          </cell>
          <cell r="F332">
            <v>0</v>
          </cell>
          <cell r="G332">
            <v>0</v>
          </cell>
          <cell r="H332">
            <v>0</v>
          </cell>
          <cell r="I332">
            <v>0</v>
          </cell>
          <cell r="J332">
            <v>0</v>
          </cell>
          <cell r="K332">
            <v>0</v>
          </cell>
          <cell r="L332">
            <v>0</v>
          </cell>
        </row>
        <row r="333">
          <cell r="A333" t="str">
            <v/>
          </cell>
          <cell r="B333" t="str">
            <v xml:space="preserve">                    Current portion of deferred revenue</v>
          </cell>
          <cell r="C333" t="str">
            <v>District 1 Consolidated</v>
          </cell>
          <cell r="D333" t="str">
            <v xml:space="preserve">     Toronto Hydro-Electric Systems Limited Consolidated PC</v>
          </cell>
          <cell r="E333">
            <v>18248817.140000001</v>
          </cell>
          <cell r="F333">
            <v>1963499.84</v>
          </cell>
          <cell r="G333">
            <v>16285317.300000001</v>
          </cell>
          <cell r="H333">
            <v>8900121.4700000007</v>
          </cell>
          <cell r="I333">
            <v>9348695.6699999999</v>
          </cell>
          <cell r="J333">
            <v>-448574.19999999925</v>
          </cell>
          <cell r="K333">
            <v>1669074.15</v>
          </cell>
          <cell r="L333">
            <v>16579742.99</v>
          </cell>
        </row>
        <row r="334">
          <cell r="A334" t="str">
            <v/>
          </cell>
          <cell r="B334" t="str">
            <v xml:space="preserve">                    Current portion of deferred revenue</v>
          </cell>
          <cell r="C334" t="str">
            <v>District 2</v>
          </cell>
          <cell r="D334" t="str">
            <v xml:space="preserve">     Toronto Hydro Energy Services Inc PC</v>
          </cell>
          <cell r="E334">
            <v>0</v>
          </cell>
          <cell r="F334">
            <v>0</v>
          </cell>
          <cell r="G334">
            <v>0</v>
          </cell>
          <cell r="H334">
            <v>0</v>
          </cell>
          <cell r="I334">
            <v>0</v>
          </cell>
          <cell r="J334">
            <v>0</v>
          </cell>
          <cell r="K334">
            <v>0</v>
          </cell>
          <cell r="L334">
            <v>0</v>
          </cell>
        </row>
        <row r="335">
          <cell r="A335" t="str">
            <v/>
          </cell>
          <cell r="B335" t="str">
            <v xml:space="preserve">                    Current portion of deferred revenue</v>
          </cell>
          <cell r="C335" t="str">
            <v>District 4</v>
          </cell>
          <cell r="D335" t="str">
            <v xml:space="preserve">     1455948 Ontario Ltd</v>
          </cell>
          <cell r="E335">
            <v>0</v>
          </cell>
          <cell r="F335">
            <v>0</v>
          </cell>
          <cell r="G335">
            <v>0</v>
          </cell>
          <cell r="H335">
            <v>0</v>
          </cell>
          <cell r="I335">
            <v>0</v>
          </cell>
          <cell r="J335">
            <v>0</v>
          </cell>
          <cell r="K335">
            <v>0</v>
          </cell>
          <cell r="L335">
            <v>0</v>
          </cell>
        </row>
        <row r="336">
          <cell r="A336" t="str">
            <v/>
          </cell>
          <cell r="B336" t="str">
            <v xml:space="preserve">                    Current portion of deferred revenue</v>
          </cell>
          <cell r="C336" t="str">
            <v>District 5</v>
          </cell>
          <cell r="D336" t="str">
            <v xml:space="preserve">     Toronto Hydro Corporation PC</v>
          </cell>
          <cell r="E336">
            <v>0</v>
          </cell>
          <cell r="F336">
            <v>0</v>
          </cell>
          <cell r="G336">
            <v>0</v>
          </cell>
          <cell r="H336">
            <v>0</v>
          </cell>
          <cell r="I336">
            <v>0</v>
          </cell>
          <cell r="J336">
            <v>0</v>
          </cell>
          <cell r="K336">
            <v>0</v>
          </cell>
          <cell r="L336">
            <v>0</v>
          </cell>
        </row>
        <row r="337">
          <cell r="A337" t="str">
            <v/>
          </cell>
          <cell r="B337" t="str">
            <v xml:space="preserve">                    Current portion of deferred revenue</v>
          </cell>
          <cell r="C337" t="str">
            <v>Elimination</v>
          </cell>
          <cell r="D337" t="str">
            <v xml:space="preserve">     Consolidation Profit Centers</v>
          </cell>
          <cell r="E337">
            <v>-251001.93</v>
          </cell>
          <cell r="F337">
            <v>-194000</v>
          </cell>
          <cell r="G337">
            <v>-57001.929999999993</v>
          </cell>
          <cell r="H337">
            <v>-251001.93</v>
          </cell>
          <cell r="I337">
            <v>0</v>
          </cell>
          <cell r="J337">
            <v>-251001.93</v>
          </cell>
          <cell r="K337">
            <v>-251001.93</v>
          </cell>
          <cell r="L337">
            <v>0</v>
          </cell>
        </row>
        <row r="338">
          <cell r="A338" t="str">
            <v/>
          </cell>
          <cell r="B338" t="str">
            <v xml:space="preserve">                    Current portion of deferred revenue</v>
          </cell>
          <cell r="C338" t="str">
            <v>THC Consolidated</v>
          </cell>
          <cell r="D338" t="str">
            <v>Toronto Hydro Corporation Consolidated PC</v>
          </cell>
          <cell r="E338">
            <v>17997815.210000001</v>
          </cell>
          <cell r="F338">
            <v>1769499.84</v>
          </cell>
          <cell r="G338">
            <v>16228315.370000001</v>
          </cell>
          <cell r="H338">
            <v>8649119.540000001</v>
          </cell>
          <cell r="I338">
            <v>9348695.6699999999</v>
          </cell>
          <cell r="J338">
            <v>-699576.12999999896</v>
          </cell>
          <cell r="K338">
            <v>1418072.22</v>
          </cell>
          <cell r="L338">
            <v>16579742.99</v>
          </cell>
        </row>
        <row r="339">
          <cell r="A339" t="str">
            <v>Current portion of Debenture</v>
          </cell>
          <cell r="B339" t="str">
            <v xml:space="preserve">                    Current portion of Debenture</v>
          </cell>
          <cell r="C339" t="str">
            <v>Regulated</v>
          </cell>
          <cell r="D339" t="str">
            <v xml:space="preserve">          Toronto Hydro-Electric Systems Limited Regulated PC</v>
          </cell>
          <cell r="E339">
            <v>0</v>
          </cell>
          <cell r="F339">
            <v>0</v>
          </cell>
          <cell r="G339">
            <v>0</v>
          </cell>
          <cell r="H339">
            <v>0</v>
          </cell>
          <cell r="I339">
            <v>0</v>
          </cell>
          <cell r="J339">
            <v>0</v>
          </cell>
          <cell r="K339">
            <v>0</v>
          </cell>
          <cell r="L339">
            <v>0</v>
          </cell>
        </row>
        <row r="340">
          <cell r="A340" t="str">
            <v/>
          </cell>
          <cell r="B340" t="str">
            <v xml:space="preserve">                    Current portion of Debenture</v>
          </cell>
          <cell r="C340" t="str">
            <v>Unregulated</v>
          </cell>
          <cell r="D340" t="str">
            <v xml:space="preserve">          Toronto Hydro-Electric Systems Limited Unregulated PC</v>
          </cell>
          <cell r="E340">
            <v>0</v>
          </cell>
          <cell r="F340">
            <v>0</v>
          </cell>
          <cell r="G340">
            <v>0</v>
          </cell>
          <cell r="H340">
            <v>0</v>
          </cell>
          <cell r="I340">
            <v>0</v>
          </cell>
          <cell r="J340">
            <v>0</v>
          </cell>
          <cell r="K340">
            <v>0</v>
          </cell>
          <cell r="L340">
            <v>0</v>
          </cell>
        </row>
        <row r="341">
          <cell r="A341" t="str">
            <v/>
          </cell>
          <cell r="B341" t="str">
            <v xml:space="preserve">                    Current portion of Debenture</v>
          </cell>
          <cell r="C341" t="str">
            <v>Elimination</v>
          </cell>
          <cell r="D341" t="str">
            <v xml:space="preserve">          THESL-THESU Elim Consolidation</v>
          </cell>
          <cell r="E341">
            <v>0</v>
          </cell>
          <cell r="F341">
            <v>0</v>
          </cell>
          <cell r="G341">
            <v>0</v>
          </cell>
          <cell r="H341">
            <v>0</v>
          </cell>
          <cell r="I341">
            <v>0</v>
          </cell>
          <cell r="J341">
            <v>0</v>
          </cell>
          <cell r="K341">
            <v>0</v>
          </cell>
          <cell r="L341">
            <v>0</v>
          </cell>
        </row>
        <row r="342">
          <cell r="A342" t="str">
            <v/>
          </cell>
          <cell r="B342" t="str">
            <v xml:space="preserve">                    Current portion of Debenture</v>
          </cell>
          <cell r="C342" t="str">
            <v>District 1 Consolidated</v>
          </cell>
          <cell r="D342" t="str">
            <v xml:space="preserve">     Toronto Hydro-Electric Systems Limited Consolidated PC</v>
          </cell>
          <cell r="E342">
            <v>0</v>
          </cell>
          <cell r="F342">
            <v>0</v>
          </cell>
          <cell r="G342">
            <v>0</v>
          </cell>
          <cell r="H342">
            <v>0</v>
          </cell>
          <cell r="I342">
            <v>0</v>
          </cell>
          <cell r="J342">
            <v>0</v>
          </cell>
          <cell r="K342">
            <v>0</v>
          </cell>
          <cell r="L342">
            <v>0</v>
          </cell>
        </row>
        <row r="343">
          <cell r="A343" t="str">
            <v/>
          </cell>
          <cell r="B343" t="str">
            <v xml:space="preserve">                    Current portion of Debenture</v>
          </cell>
          <cell r="C343" t="str">
            <v>District 2</v>
          </cell>
          <cell r="D343" t="str">
            <v xml:space="preserve">     Toronto Hydro Energy Services Inc PC</v>
          </cell>
          <cell r="E343">
            <v>0</v>
          </cell>
          <cell r="F343">
            <v>0</v>
          </cell>
          <cell r="G343">
            <v>0</v>
          </cell>
          <cell r="H343">
            <v>0</v>
          </cell>
          <cell r="I343">
            <v>0</v>
          </cell>
          <cell r="J343">
            <v>0</v>
          </cell>
          <cell r="K343">
            <v>0</v>
          </cell>
          <cell r="L343">
            <v>0</v>
          </cell>
        </row>
        <row r="344">
          <cell r="A344" t="str">
            <v/>
          </cell>
          <cell r="B344" t="str">
            <v xml:space="preserve">                    Current portion of Debenture</v>
          </cell>
          <cell r="C344" t="str">
            <v>District 4</v>
          </cell>
          <cell r="D344" t="str">
            <v xml:space="preserve">     1455948 Ontario Ltd</v>
          </cell>
          <cell r="E344">
            <v>0</v>
          </cell>
          <cell r="F344">
            <v>0</v>
          </cell>
          <cell r="G344">
            <v>0</v>
          </cell>
          <cell r="H344">
            <v>0</v>
          </cell>
          <cell r="I344">
            <v>0</v>
          </cell>
          <cell r="J344">
            <v>0</v>
          </cell>
          <cell r="K344">
            <v>0</v>
          </cell>
          <cell r="L344">
            <v>0</v>
          </cell>
        </row>
        <row r="345">
          <cell r="A345" t="str">
            <v/>
          </cell>
          <cell r="B345" t="str">
            <v xml:space="preserve">                    Current portion of Debenture</v>
          </cell>
          <cell r="C345" t="str">
            <v>District 5</v>
          </cell>
          <cell r="D345" t="str">
            <v xml:space="preserve">     Toronto Hydro Corporation PC</v>
          </cell>
          <cell r="E345">
            <v>245057000</v>
          </cell>
          <cell r="F345">
            <v>245057000</v>
          </cell>
          <cell r="G345">
            <v>0</v>
          </cell>
          <cell r="H345">
            <v>245057000</v>
          </cell>
          <cell r="I345">
            <v>0</v>
          </cell>
          <cell r="J345">
            <v>245057000</v>
          </cell>
          <cell r="K345">
            <v>245057000</v>
          </cell>
          <cell r="L345">
            <v>0</v>
          </cell>
        </row>
        <row r="346">
          <cell r="A346" t="str">
            <v/>
          </cell>
          <cell r="B346" t="str">
            <v xml:space="preserve">                    Current portion of Debenture</v>
          </cell>
          <cell r="C346" t="str">
            <v>Elimination</v>
          </cell>
          <cell r="D346" t="str">
            <v xml:space="preserve">     Consolidation Profit Centers</v>
          </cell>
          <cell r="E346">
            <v>0</v>
          </cell>
          <cell r="F346">
            <v>0</v>
          </cell>
          <cell r="G346">
            <v>0</v>
          </cell>
          <cell r="H346">
            <v>0</v>
          </cell>
          <cell r="I346">
            <v>0</v>
          </cell>
          <cell r="J346">
            <v>0</v>
          </cell>
          <cell r="K346">
            <v>0</v>
          </cell>
          <cell r="L346">
            <v>0</v>
          </cell>
        </row>
        <row r="347">
          <cell r="A347" t="str">
            <v/>
          </cell>
          <cell r="B347" t="str">
            <v xml:space="preserve">                    Current portion of Debenture</v>
          </cell>
          <cell r="C347" t="str">
            <v>THC Consolidated</v>
          </cell>
          <cell r="D347" t="str">
            <v>Toronto Hydro Corporation Consolidated PC</v>
          </cell>
          <cell r="E347">
            <v>245057000</v>
          </cell>
          <cell r="F347">
            <v>245057000</v>
          </cell>
          <cell r="G347">
            <v>0</v>
          </cell>
          <cell r="H347">
            <v>245057000</v>
          </cell>
          <cell r="I347">
            <v>0</v>
          </cell>
          <cell r="J347">
            <v>245057000</v>
          </cell>
          <cell r="K347">
            <v>245057000</v>
          </cell>
          <cell r="L347">
            <v>0</v>
          </cell>
        </row>
        <row r="348">
          <cell r="A348" t="str">
            <v>Current portion of promissory note payable</v>
          </cell>
          <cell r="B348" t="str">
            <v xml:space="preserve">                    Current portion of promissory note payable</v>
          </cell>
          <cell r="C348" t="str">
            <v>Regulated</v>
          </cell>
          <cell r="D348" t="str">
            <v xml:space="preserve">          Toronto Hydro-Electric Systems Limited Regulated PC</v>
          </cell>
          <cell r="E348">
            <v>0</v>
          </cell>
          <cell r="F348">
            <v>0</v>
          </cell>
          <cell r="G348">
            <v>0</v>
          </cell>
          <cell r="H348">
            <v>0</v>
          </cell>
          <cell r="I348">
            <v>0</v>
          </cell>
          <cell r="J348">
            <v>0</v>
          </cell>
          <cell r="K348">
            <v>0</v>
          </cell>
          <cell r="L348">
            <v>0</v>
          </cell>
        </row>
        <row r="349">
          <cell r="A349" t="str">
            <v/>
          </cell>
          <cell r="B349" t="str">
            <v xml:space="preserve">                    Current portion of promissory note payable</v>
          </cell>
          <cell r="C349" t="str">
            <v>Unregulated</v>
          </cell>
          <cell r="D349" t="str">
            <v xml:space="preserve">          Toronto Hydro-Electric Systems Limited Unregulated PC</v>
          </cell>
          <cell r="E349">
            <v>0</v>
          </cell>
          <cell r="F349">
            <v>0</v>
          </cell>
          <cell r="G349">
            <v>0</v>
          </cell>
          <cell r="H349">
            <v>0</v>
          </cell>
          <cell r="I349">
            <v>0</v>
          </cell>
          <cell r="J349">
            <v>0</v>
          </cell>
          <cell r="K349">
            <v>0</v>
          </cell>
          <cell r="L349">
            <v>0</v>
          </cell>
        </row>
        <row r="350">
          <cell r="A350" t="str">
            <v/>
          </cell>
          <cell r="B350" t="str">
            <v xml:space="preserve">                    Current portion of promissory note payable</v>
          </cell>
          <cell r="C350" t="str">
            <v>Elimination</v>
          </cell>
          <cell r="D350" t="str">
            <v xml:space="preserve">          THESL-THESU Elim Consolidation</v>
          </cell>
          <cell r="E350">
            <v>0</v>
          </cell>
          <cell r="F350">
            <v>0</v>
          </cell>
          <cell r="G350">
            <v>0</v>
          </cell>
          <cell r="H350">
            <v>0</v>
          </cell>
          <cell r="I350">
            <v>0</v>
          </cell>
          <cell r="J350">
            <v>0</v>
          </cell>
          <cell r="K350">
            <v>0</v>
          </cell>
          <cell r="L350">
            <v>0</v>
          </cell>
        </row>
        <row r="351">
          <cell r="A351" t="str">
            <v/>
          </cell>
          <cell r="B351" t="str">
            <v xml:space="preserve">                    Current portion of promissory note payable</v>
          </cell>
          <cell r="C351" t="str">
            <v>District 1 Consolidated</v>
          </cell>
          <cell r="D351" t="str">
            <v xml:space="preserve">     Toronto Hydro-Electric Systems Limited Consolidated PC</v>
          </cell>
          <cell r="E351">
            <v>0</v>
          </cell>
          <cell r="F351">
            <v>0</v>
          </cell>
          <cell r="G351">
            <v>0</v>
          </cell>
          <cell r="H351">
            <v>0</v>
          </cell>
          <cell r="I351">
            <v>0</v>
          </cell>
          <cell r="J351">
            <v>0</v>
          </cell>
          <cell r="K351">
            <v>0</v>
          </cell>
          <cell r="L351">
            <v>0</v>
          </cell>
        </row>
        <row r="352">
          <cell r="A352" t="str">
            <v/>
          </cell>
          <cell r="B352" t="str">
            <v xml:space="preserve">                    Current portion of promissory note payable</v>
          </cell>
          <cell r="C352" t="str">
            <v>District 2</v>
          </cell>
          <cell r="D352" t="str">
            <v xml:space="preserve">     Toronto Hydro Energy Services Inc PC</v>
          </cell>
          <cell r="E352">
            <v>0</v>
          </cell>
          <cell r="F352">
            <v>0</v>
          </cell>
          <cell r="G352">
            <v>0</v>
          </cell>
          <cell r="H352">
            <v>0</v>
          </cell>
          <cell r="I352">
            <v>0</v>
          </cell>
          <cell r="J352">
            <v>0</v>
          </cell>
          <cell r="K352">
            <v>0</v>
          </cell>
          <cell r="L352">
            <v>0</v>
          </cell>
        </row>
        <row r="353">
          <cell r="A353" t="str">
            <v/>
          </cell>
          <cell r="B353" t="str">
            <v xml:space="preserve">                    Current portion of promissory note payable</v>
          </cell>
          <cell r="C353" t="str">
            <v>District 4</v>
          </cell>
          <cell r="D353" t="str">
            <v xml:space="preserve">     1455948 Ontario Ltd</v>
          </cell>
          <cell r="E353">
            <v>0</v>
          </cell>
          <cell r="F353">
            <v>0</v>
          </cell>
          <cell r="G353">
            <v>0</v>
          </cell>
          <cell r="H353">
            <v>0</v>
          </cell>
          <cell r="I353">
            <v>0</v>
          </cell>
          <cell r="J353">
            <v>0</v>
          </cell>
          <cell r="K353">
            <v>0</v>
          </cell>
          <cell r="L353">
            <v>0</v>
          </cell>
        </row>
        <row r="354">
          <cell r="A354" t="str">
            <v/>
          </cell>
          <cell r="B354" t="str">
            <v xml:space="preserve">                    Current portion of promissory note payable</v>
          </cell>
          <cell r="C354" t="str">
            <v>District 5</v>
          </cell>
          <cell r="D354" t="str">
            <v xml:space="preserve">     Toronto Hydro Corporation PC</v>
          </cell>
          <cell r="E354">
            <v>0</v>
          </cell>
          <cell r="F354">
            <v>0</v>
          </cell>
          <cell r="G354">
            <v>0</v>
          </cell>
          <cell r="H354">
            <v>0</v>
          </cell>
          <cell r="I354">
            <v>0</v>
          </cell>
          <cell r="J354">
            <v>0</v>
          </cell>
          <cell r="K354">
            <v>0</v>
          </cell>
          <cell r="L354">
            <v>0</v>
          </cell>
        </row>
        <row r="355">
          <cell r="A355" t="str">
            <v/>
          </cell>
          <cell r="B355" t="str">
            <v xml:space="preserve">                    Current portion of promissory note payable</v>
          </cell>
          <cell r="C355" t="str">
            <v>Elimination</v>
          </cell>
          <cell r="D355" t="str">
            <v xml:space="preserve">     Consolidation Profit Centers</v>
          </cell>
          <cell r="E355">
            <v>0</v>
          </cell>
          <cell r="F355">
            <v>0</v>
          </cell>
          <cell r="G355">
            <v>0</v>
          </cell>
          <cell r="H355">
            <v>0</v>
          </cell>
          <cell r="I355">
            <v>0</v>
          </cell>
          <cell r="J355">
            <v>0</v>
          </cell>
          <cell r="K355">
            <v>0</v>
          </cell>
          <cell r="L355">
            <v>0</v>
          </cell>
        </row>
        <row r="356">
          <cell r="A356" t="str">
            <v/>
          </cell>
          <cell r="B356" t="str">
            <v xml:space="preserve">                    Current portion of promissory note payable</v>
          </cell>
          <cell r="C356" t="str">
            <v>THC Consolidated</v>
          </cell>
          <cell r="D356" t="str">
            <v>Toronto Hydro Corporation Consolidated PC</v>
          </cell>
          <cell r="E356">
            <v>0</v>
          </cell>
          <cell r="F356">
            <v>0</v>
          </cell>
          <cell r="G356">
            <v>0</v>
          </cell>
          <cell r="H356">
            <v>0</v>
          </cell>
          <cell r="I356">
            <v>0</v>
          </cell>
          <cell r="J356">
            <v>0</v>
          </cell>
          <cell r="K356">
            <v>0</v>
          </cell>
          <cell r="L356">
            <v>0</v>
          </cell>
        </row>
        <row r="357">
          <cell r="A357" t="str">
            <v>Due to related party</v>
          </cell>
          <cell r="B357" t="str">
            <v xml:space="preserve">                    Due to related party</v>
          </cell>
          <cell r="C357" t="str">
            <v>Regulated</v>
          </cell>
          <cell r="D357" t="str">
            <v xml:space="preserve">          Toronto Hydro-Electric Systems Limited Regulated PC</v>
          </cell>
          <cell r="E357">
            <v>0</v>
          </cell>
          <cell r="F357">
            <v>0</v>
          </cell>
          <cell r="G357">
            <v>0</v>
          </cell>
          <cell r="H357">
            <v>0</v>
          </cell>
          <cell r="I357">
            <v>0</v>
          </cell>
          <cell r="J357">
            <v>0</v>
          </cell>
          <cell r="K357">
            <v>0</v>
          </cell>
          <cell r="L357">
            <v>0</v>
          </cell>
        </row>
        <row r="358">
          <cell r="A358" t="str">
            <v/>
          </cell>
          <cell r="B358" t="str">
            <v xml:space="preserve">                    Due to related party</v>
          </cell>
          <cell r="C358" t="str">
            <v>Unregulated</v>
          </cell>
          <cell r="D358" t="str">
            <v xml:space="preserve">          Toronto Hydro-Electric Systems Limited Unregulated PC</v>
          </cell>
          <cell r="E358">
            <v>0</v>
          </cell>
          <cell r="F358">
            <v>0</v>
          </cell>
          <cell r="G358">
            <v>0</v>
          </cell>
          <cell r="H358">
            <v>0</v>
          </cell>
          <cell r="I358">
            <v>0</v>
          </cell>
          <cell r="J358">
            <v>0</v>
          </cell>
          <cell r="K358">
            <v>0</v>
          </cell>
          <cell r="L358">
            <v>0</v>
          </cell>
        </row>
        <row r="359">
          <cell r="A359" t="str">
            <v/>
          </cell>
          <cell r="B359" t="str">
            <v xml:space="preserve">                    Due to related party</v>
          </cell>
          <cell r="C359" t="str">
            <v>Elimination</v>
          </cell>
          <cell r="D359" t="str">
            <v xml:space="preserve">          THESL-THESU Elim Consolidation</v>
          </cell>
          <cell r="E359">
            <v>0</v>
          </cell>
          <cell r="F359">
            <v>0</v>
          </cell>
          <cell r="G359">
            <v>0</v>
          </cell>
          <cell r="H359">
            <v>0</v>
          </cell>
          <cell r="I359">
            <v>0</v>
          </cell>
          <cell r="J359">
            <v>0</v>
          </cell>
          <cell r="K359">
            <v>0</v>
          </cell>
          <cell r="L359">
            <v>0</v>
          </cell>
        </row>
        <row r="360">
          <cell r="A360" t="str">
            <v/>
          </cell>
          <cell r="B360" t="str">
            <v xml:space="preserve">                    Due to related party</v>
          </cell>
          <cell r="C360" t="str">
            <v>District 1 Consolidated</v>
          </cell>
          <cell r="D360" t="str">
            <v xml:space="preserve">     Toronto Hydro-Electric Systems Limited Consolidated PC</v>
          </cell>
          <cell r="E360">
            <v>0</v>
          </cell>
          <cell r="F360">
            <v>0</v>
          </cell>
          <cell r="G360">
            <v>0</v>
          </cell>
          <cell r="H360">
            <v>0</v>
          </cell>
          <cell r="I360">
            <v>0</v>
          </cell>
          <cell r="J360">
            <v>0</v>
          </cell>
          <cell r="K360">
            <v>0</v>
          </cell>
          <cell r="L360">
            <v>0</v>
          </cell>
        </row>
        <row r="361">
          <cell r="A361" t="str">
            <v/>
          </cell>
          <cell r="B361" t="str">
            <v xml:space="preserve">                    Due to related party</v>
          </cell>
          <cell r="C361" t="str">
            <v>District 2</v>
          </cell>
          <cell r="D361" t="str">
            <v xml:space="preserve">     Toronto Hydro Energy Services Inc PC</v>
          </cell>
          <cell r="E361">
            <v>0</v>
          </cell>
          <cell r="F361">
            <v>0</v>
          </cell>
          <cell r="G361">
            <v>0</v>
          </cell>
          <cell r="H361">
            <v>0</v>
          </cell>
          <cell r="I361">
            <v>0</v>
          </cell>
          <cell r="J361">
            <v>0</v>
          </cell>
          <cell r="K361">
            <v>0</v>
          </cell>
          <cell r="L361">
            <v>0</v>
          </cell>
        </row>
        <row r="362">
          <cell r="A362" t="str">
            <v/>
          </cell>
          <cell r="B362" t="str">
            <v xml:space="preserve">                    Due to related party</v>
          </cell>
          <cell r="C362" t="str">
            <v>District 4</v>
          </cell>
          <cell r="D362" t="str">
            <v xml:space="preserve">     1455948 Ontario Ltd</v>
          </cell>
          <cell r="E362">
            <v>0</v>
          </cell>
          <cell r="F362">
            <v>0</v>
          </cell>
          <cell r="G362">
            <v>0</v>
          </cell>
          <cell r="H362">
            <v>0</v>
          </cell>
          <cell r="I362">
            <v>0</v>
          </cell>
          <cell r="J362">
            <v>0</v>
          </cell>
          <cell r="K362">
            <v>0</v>
          </cell>
          <cell r="L362">
            <v>0</v>
          </cell>
        </row>
        <row r="363">
          <cell r="A363" t="str">
            <v/>
          </cell>
          <cell r="B363" t="str">
            <v xml:space="preserve">                    Due to related party</v>
          </cell>
          <cell r="C363" t="str">
            <v>District 5</v>
          </cell>
          <cell r="D363" t="str">
            <v xml:space="preserve">     Toronto Hydro Corporation PC</v>
          </cell>
          <cell r="E363">
            <v>0</v>
          </cell>
          <cell r="F363">
            <v>0</v>
          </cell>
          <cell r="G363">
            <v>0</v>
          </cell>
          <cell r="H363">
            <v>0</v>
          </cell>
          <cell r="I363">
            <v>0</v>
          </cell>
          <cell r="J363">
            <v>0</v>
          </cell>
          <cell r="K363">
            <v>0</v>
          </cell>
          <cell r="L363">
            <v>0</v>
          </cell>
        </row>
        <row r="364">
          <cell r="A364" t="str">
            <v/>
          </cell>
          <cell r="B364" t="str">
            <v xml:space="preserve">                    Due to related party</v>
          </cell>
          <cell r="C364" t="str">
            <v>Elimination</v>
          </cell>
          <cell r="D364" t="str">
            <v xml:space="preserve">     Consolidation Profit Centers</v>
          </cell>
          <cell r="E364">
            <v>0</v>
          </cell>
          <cell r="F364">
            <v>0</v>
          </cell>
          <cell r="G364">
            <v>0</v>
          </cell>
          <cell r="H364">
            <v>0</v>
          </cell>
          <cell r="I364">
            <v>0</v>
          </cell>
          <cell r="J364">
            <v>0</v>
          </cell>
          <cell r="K364">
            <v>0</v>
          </cell>
          <cell r="L364">
            <v>0</v>
          </cell>
        </row>
        <row r="365">
          <cell r="A365" t="str">
            <v/>
          </cell>
          <cell r="B365" t="str">
            <v xml:space="preserve">                    Due to related party</v>
          </cell>
          <cell r="C365" t="str">
            <v>THC Consolidated</v>
          </cell>
          <cell r="D365" t="str">
            <v>Toronto Hydro Corporation Consolidated PC</v>
          </cell>
          <cell r="E365">
            <v>0</v>
          </cell>
          <cell r="F365">
            <v>0</v>
          </cell>
          <cell r="G365">
            <v>0</v>
          </cell>
          <cell r="H365">
            <v>0</v>
          </cell>
          <cell r="I365">
            <v>0</v>
          </cell>
          <cell r="J365">
            <v>0</v>
          </cell>
          <cell r="K365">
            <v>0</v>
          </cell>
          <cell r="L365">
            <v>0</v>
          </cell>
        </row>
        <row r="366">
          <cell r="A366" t="str">
            <v>Note payable to related party</v>
          </cell>
          <cell r="B366" t="str">
            <v xml:space="preserve">                    Note payable to related party</v>
          </cell>
          <cell r="C366" t="str">
            <v>Regulated</v>
          </cell>
          <cell r="D366" t="str">
            <v xml:space="preserve">          Toronto Hydro-Electric Systems Limited Regulated PC</v>
          </cell>
          <cell r="E366">
            <v>245057488.75</v>
          </cell>
          <cell r="F366">
            <v>245057000</v>
          </cell>
          <cell r="G366">
            <v>488.75</v>
          </cell>
          <cell r="H366">
            <v>245057488.75</v>
          </cell>
          <cell r="I366">
            <v>0</v>
          </cell>
          <cell r="J366">
            <v>245057488.75</v>
          </cell>
          <cell r="K366">
            <v>245057488.75</v>
          </cell>
          <cell r="L366">
            <v>0</v>
          </cell>
        </row>
        <row r="367">
          <cell r="A367" t="str">
            <v/>
          </cell>
          <cell r="B367" t="str">
            <v xml:space="preserve">                    Note payable to related party</v>
          </cell>
          <cell r="C367" t="str">
            <v>Unregulated</v>
          </cell>
          <cell r="D367" t="str">
            <v xml:space="preserve">          Toronto Hydro-Electric Systems Limited Unregulated PC</v>
          </cell>
          <cell r="E367">
            <v>0</v>
          </cell>
          <cell r="F367">
            <v>0</v>
          </cell>
          <cell r="G367">
            <v>0</v>
          </cell>
          <cell r="H367">
            <v>0</v>
          </cell>
          <cell r="I367">
            <v>0</v>
          </cell>
          <cell r="J367">
            <v>0</v>
          </cell>
          <cell r="K367">
            <v>0</v>
          </cell>
          <cell r="L367">
            <v>0</v>
          </cell>
        </row>
        <row r="368">
          <cell r="A368" t="str">
            <v/>
          </cell>
          <cell r="B368" t="str">
            <v xml:space="preserve">                    Note payable to related party</v>
          </cell>
          <cell r="C368" t="str">
            <v>Elimination</v>
          </cell>
          <cell r="D368" t="str">
            <v xml:space="preserve">          THESL-THESU Elim Consolidation</v>
          </cell>
          <cell r="E368">
            <v>0</v>
          </cell>
          <cell r="F368">
            <v>0</v>
          </cell>
          <cell r="G368">
            <v>0</v>
          </cell>
          <cell r="H368">
            <v>0</v>
          </cell>
          <cell r="I368">
            <v>0</v>
          </cell>
          <cell r="J368">
            <v>0</v>
          </cell>
          <cell r="K368">
            <v>0</v>
          </cell>
          <cell r="L368">
            <v>0</v>
          </cell>
        </row>
        <row r="369">
          <cell r="A369" t="str">
            <v/>
          </cell>
          <cell r="B369" t="str">
            <v xml:space="preserve">                    Note payable to related party</v>
          </cell>
          <cell r="C369" t="str">
            <v>District 1 Consolidated</v>
          </cell>
          <cell r="D369" t="str">
            <v xml:space="preserve">     Toronto Hydro-Electric Systems Limited Consolidated PC</v>
          </cell>
          <cell r="E369">
            <v>245057488.75</v>
          </cell>
          <cell r="F369">
            <v>245057000</v>
          </cell>
          <cell r="G369">
            <v>488.75</v>
          </cell>
          <cell r="H369">
            <v>245057488.75</v>
          </cell>
          <cell r="I369">
            <v>0</v>
          </cell>
          <cell r="J369">
            <v>245057488.75</v>
          </cell>
          <cell r="K369">
            <v>245057488.75</v>
          </cell>
          <cell r="L369">
            <v>0</v>
          </cell>
        </row>
        <row r="370">
          <cell r="A370" t="str">
            <v/>
          </cell>
          <cell r="B370" t="str">
            <v xml:space="preserve">                    Note payable to related party</v>
          </cell>
          <cell r="C370" t="str">
            <v>District 2</v>
          </cell>
          <cell r="D370" t="str">
            <v xml:space="preserve">     Toronto Hydro Energy Services Inc PC</v>
          </cell>
          <cell r="E370">
            <v>0</v>
          </cell>
          <cell r="F370">
            <v>0</v>
          </cell>
          <cell r="G370">
            <v>0</v>
          </cell>
          <cell r="H370">
            <v>0</v>
          </cell>
          <cell r="I370">
            <v>0</v>
          </cell>
          <cell r="J370">
            <v>0</v>
          </cell>
          <cell r="K370">
            <v>0</v>
          </cell>
          <cell r="L370">
            <v>0</v>
          </cell>
        </row>
        <row r="371">
          <cell r="A371" t="str">
            <v/>
          </cell>
          <cell r="B371" t="str">
            <v xml:space="preserve">                    Note payable to related party</v>
          </cell>
          <cell r="C371" t="str">
            <v>District 4</v>
          </cell>
          <cell r="D371" t="str">
            <v xml:space="preserve">     1455948 Ontario Ltd</v>
          </cell>
          <cell r="E371">
            <v>0</v>
          </cell>
          <cell r="F371">
            <v>0</v>
          </cell>
          <cell r="G371">
            <v>0</v>
          </cell>
          <cell r="H371">
            <v>0</v>
          </cell>
          <cell r="I371">
            <v>0</v>
          </cell>
          <cell r="J371">
            <v>0</v>
          </cell>
          <cell r="K371">
            <v>0</v>
          </cell>
          <cell r="L371">
            <v>0</v>
          </cell>
        </row>
        <row r="372">
          <cell r="A372" t="str">
            <v/>
          </cell>
          <cell r="B372" t="str">
            <v xml:space="preserve">                    Note payable to related party</v>
          </cell>
          <cell r="C372" t="str">
            <v>District 5</v>
          </cell>
          <cell r="D372" t="str">
            <v xml:space="preserve">     Toronto Hydro Corporation PC</v>
          </cell>
          <cell r="E372">
            <v>0</v>
          </cell>
          <cell r="F372">
            <v>0</v>
          </cell>
          <cell r="G372">
            <v>0</v>
          </cell>
          <cell r="H372">
            <v>0</v>
          </cell>
          <cell r="I372">
            <v>0</v>
          </cell>
          <cell r="J372">
            <v>0</v>
          </cell>
          <cell r="K372">
            <v>0</v>
          </cell>
          <cell r="L372">
            <v>0</v>
          </cell>
        </row>
        <row r="373">
          <cell r="A373" t="str">
            <v/>
          </cell>
          <cell r="B373" t="str">
            <v xml:space="preserve">                    Note payable to related party</v>
          </cell>
          <cell r="C373" t="str">
            <v>Elimination</v>
          </cell>
          <cell r="D373" t="str">
            <v xml:space="preserve">     Consolidation Profit Centers</v>
          </cell>
          <cell r="E373">
            <v>-245057488.75</v>
          </cell>
          <cell r="F373">
            <v>-245057000</v>
          </cell>
          <cell r="G373">
            <v>-488.75</v>
          </cell>
          <cell r="H373">
            <v>-245057488.75</v>
          </cell>
          <cell r="I373">
            <v>0</v>
          </cell>
          <cell r="J373">
            <v>-245057488.75</v>
          </cell>
          <cell r="K373">
            <v>-245057488.75</v>
          </cell>
          <cell r="L373">
            <v>0</v>
          </cell>
        </row>
        <row r="374">
          <cell r="A374" t="str">
            <v/>
          </cell>
          <cell r="B374" t="str">
            <v xml:space="preserve">                    Note payable to related party</v>
          </cell>
          <cell r="C374" t="str">
            <v>THC Consolidated</v>
          </cell>
          <cell r="D374" t="str">
            <v>Toronto Hydro Corporation Consolidated PC</v>
          </cell>
          <cell r="E374">
            <v>0</v>
          </cell>
          <cell r="F374">
            <v>0</v>
          </cell>
          <cell r="G374">
            <v>0</v>
          </cell>
          <cell r="H374">
            <v>0</v>
          </cell>
          <cell r="I374">
            <v>0</v>
          </cell>
          <cell r="J374">
            <v>0</v>
          </cell>
          <cell r="K374">
            <v>0</v>
          </cell>
          <cell r="L374">
            <v>0</v>
          </cell>
        </row>
        <row r="375">
          <cell r="A375" t="str">
            <v>Current Future income tax liabilities</v>
          </cell>
          <cell r="B375" t="str">
            <v xml:space="preserve">                    Current Future income tax liabilities</v>
          </cell>
          <cell r="C375" t="str">
            <v>Regulated</v>
          </cell>
          <cell r="D375" t="str">
            <v xml:space="preserve">          Toronto Hydro-Electric Systems Limited Regulated PC</v>
          </cell>
          <cell r="E375">
            <v>0</v>
          </cell>
          <cell r="F375">
            <v>0</v>
          </cell>
          <cell r="G375">
            <v>0</v>
          </cell>
          <cell r="H375">
            <v>0</v>
          </cell>
          <cell r="I375">
            <v>0</v>
          </cell>
          <cell r="J375">
            <v>0</v>
          </cell>
          <cell r="K375">
            <v>0</v>
          </cell>
          <cell r="L375">
            <v>0</v>
          </cell>
        </row>
        <row r="376">
          <cell r="A376" t="str">
            <v/>
          </cell>
          <cell r="B376" t="str">
            <v xml:space="preserve">                    Current Future income tax liabilities</v>
          </cell>
          <cell r="C376" t="str">
            <v>Unregulated</v>
          </cell>
          <cell r="D376" t="str">
            <v xml:space="preserve">          Toronto Hydro-Electric Systems Limited Unregulated PC</v>
          </cell>
          <cell r="E376">
            <v>0</v>
          </cell>
          <cell r="F376">
            <v>0</v>
          </cell>
          <cell r="G376">
            <v>0</v>
          </cell>
          <cell r="H376">
            <v>0</v>
          </cell>
          <cell r="I376">
            <v>0</v>
          </cell>
          <cell r="J376">
            <v>0</v>
          </cell>
          <cell r="K376">
            <v>0</v>
          </cell>
          <cell r="L376">
            <v>0</v>
          </cell>
        </row>
        <row r="377">
          <cell r="A377" t="str">
            <v/>
          </cell>
          <cell r="B377" t="str">
            <v xml:space="preserve">                    Current Future income tax liabilities</v>
          </cell>
          <cell r="C377" t="str">
            <v>Elimination</v>
          </cell>
          <cell r="D377" t="str">
            <v xml:space="preserve">          THESL-THESU Elim Consolidation</v>
          </cell>
          <cell r="E377">
            <v>0</v>
          </cell>
          <cell r="F377">
            <v>0</v>
          </cell>
          <cell r="G377">
            <v>0</v>
          </cell>
          <cell r="H377">
            <v>0</v>
          </cell>
          <cell r="I377">
            <v>0</v>
          </cell>
          <cell r="J377">
            <v>0</v>
          </cell>
          <cell r="K377">
            <v>0</v>
          </cell>
          <cell r="L377">
            <v>0</v>
          </cell>
        </row>
        <row r="378">
          <cell r="A378" t="str">
            <v/>
          </cell>
          <cell r="B378" t="str">
            <v xml:space="preserve">                    Current Future income tax liabilities</v>
          </cell>
          <cell r="C378" t="str">
            <v>District 1 Consolidated</v>
          </cell>
          <cell r="D378" t="str">
            <v xml:space="preserve">     Toronto Hydro-Electric Systems Limited Consolidated PC</v>
          </cell>
          <cell r="E378">
            <v>0</v>
          </cell>
          <cell r="F378">
            <v>0</v>
          </cell>
          <cell r="G378">
            <v>0</v>
          </cell>
          <cell r="H378">
            <v>0</v>
          </cell>
          <cell r="I378">
            <v>0</v>
          </cell>
          <cell r="J378">
            <v>0</v>
          </cell>
          <cell r="K378">
            <v>0</v>
          </cell>
          <cell r="L378">
            <v>0</v>
          </cell>
        </row>
        <row r="379">
          <cell r="A379" t="str">
            <v/>
          </cell>
          <cell r="B379" t="str">
            <v xml:space="preserve">                    Current Future income tax liabilities</v>
          </cell>
          <cell r="C379" t="str">
            <v>District 2</v>
          </cell>
          <cell r="D379" t="str">
            <v xml:space="preserve">     Toronto Hydro Energy Services Inc PC</v>
          </cell>
          <cell r="E379">
            <v>0</v>
          </cell>
          <cell r="F379">
            <v>0</v>
          </cell>
          <cell r="G379">
            <v>0</v>
          </cell>
          <cell r="H379">
            <v>0</v>
          </cell>
          <cell r="I379">
            <v>0</v>
          </cell>
          <cell r="J379">
            <v>0</v>
          </cell>
          <cell r="K379">
            <v>0</v>
          </cell>
          <cell r="L379">
            <v>0</v>
          </cell>
        </row>
        <row r="380">
          <cell r="A380" t="str">
            <v/>
          </cell>
          <cell r="B380" t="str">
            <v xml:space="preserve">                    Current Future income tax liabilities</v>
          </cell>
          <cell r="C380" t="str">
            <v>District 4</v>
          </cell>
          <cell r="D380" t="str">
            <v xml:space="preserve">     1455948 Ontario Ltd</v>
          </cell>
          <cell r="E380">
            <v>0</v>
          </cell>
          <cell r="F380">
            <v>0</v>
          </cell>
          <cell r="G380">
            <v>0</v>
          </cell>
          <cell r="H380">
            <v>0</v>
          </cell>
          <cell r="I380">
            <v>0</v>
          </cell>
          <cell r="J380">
            <v>0</v>
          </cell>
          <cell r="K380">
            <v>0</v>
          </cell>
          <cell r="L380">
            <v>0</v>
          </cell>
        </row>
        <row r="381">
          <cell r="A381" t="str">
            <v/>
          </cell>
          <cell r="B381" t="str">
            <v xml:space="preserve">                    Current Future income tax liabilities</v>
          </cell>
          <cell r="C381" t="str">
            <v>District 5</v>
          </cell>
          <cell r="D381" t="str">
            <v xml:space="preserve">     Toronto Hydro Corporation PC</v>
          </cell>
          <cell r="E381">
            <v>0</v>
          </cell>
          <cell r="F381">
            <v>0</v>
          </cell>
          <cell r="G381">
            <v>0</v>
          </cell>
          <cell r="H381">
            <v>0</v>
          </cell>
          <cell r="I381">
            <v>0</v>
          </cell>
          <cell r="J381">
            <v>0</v>
          </cell>
          <cell r="K381">
            <v>0</v>
          </cell>
          <cell r="L381">
            <v>0</v>
          </cell>
        </row>
        <row r="382">
          <cell r="A382" t="str">
            <v/>
          </cell>
          <cell r="B382" t="str">
            <v xml:space="preserve">                    Current Future income tax liabilities</v>
          </cell>
          <cell r="C382" t="str">
            <v>Elimination</v>
          </cell>
          <cell r="D382" t="str">
            <v xml:space="preserve">     Consolidation Profit Centers</v>
          </cell>
          <cell r="E382">
            <v>0</v>
          </cell>
          <cell r="F382">
            <v>0</v>
          </cell>
          <cell r="G382">
            <v>0</v>
          </cell>
          <cell r="H382">
            <v>0</v>
          </cell>
          <cell r="I382">
            <v>0</v>
          </cell>
          <cell r="J382">
            <v>0</v>
          </cell>
          <cell r="K382">
            <v>0</v>
          </cell>
          <cell r="L382">
            <v>0</v>
          </cell>
        </row>
        <row r="383">
          <cell r="A383" t="str">
            <v/>
          </cell>
          <cell r="B383" t="str">
            <v xml:space="preserve">                    Current Future income tax liabilities</v>
          </cell>
          <cell r="C383" t="str">
            <v>THC Consolidated</v>
          </cell>
          <cell r="D383" t="str">
            <v>Toronto Hydro Corporation Consolidated PC</v>
          </cell>
          <cell r="E383">
            <v>0</v>
          </cell>
          <cell r="F383">
            <v>0</v>
          </cell>
          <cell r="G383">
            <v>0</v>
          </cell>
          <cell r="H383">
            <v>0</v>
          </cell>
          <cell r="I383">
            <v>0</v>
          </cell>
          <cell r="J383">
            <v>0</v>
          </cell>
          <cell r="K383">
            <v>0</v>
          </cell>
          <cell r="L383">
            <v>0</v>
          </cell>
        </row>
        <row r="384">
          <cell r="A384" t="str">
            <v>Current liabilities of discontinued operations</v>
          </cell>
          <cell r="B384" t="str">
            <v xml:space="preserve">                    Current liabilities of discontinued operations</v>
          </cell>
          <cell r="C384" t="str">
            <v>Regulated</v>
          </cell>
          <cell r="D384" t="str">
            <v xml:space="preserve">          Toronto Hydro-Electric Systems Limited Regulated PC</v>
          </cell>
          <cell r="E384">
            <v>0</v>
          </cell>
          <cell r="F384">
            <v>0</v>
          </cell>
          <cell r="G384">
            <v>0</v>
          </cell>
          <cell r="H384">
            <v>0</v>
          </cell>
          <cell r="I384">
            <v>0</v>
          </cell>
          <cell r="J384">
            <v>0</v>
          </cell>
          <cell r="K384">
            <v>0</v>
          </cell>
          <cell r="L384">
            <v>0</v>
          </cell>
        </row>
        <row r="385">
          <cell r="A385" t="str">
            <v/>
          </cell>
          <cell r="B385" t="str">
            <v xml:space="preserve">                    Current liabilities of discontinued operations</v>
          </cell>
          <cell r="C385" t="str">
            <v>Unregulated</v>
          </cell>
          <cell r="D385" t="str">
            <v xml:space="preserve">          Toronto Hydro-Electric Systems Limited Unregulated PC</v>
          </cell>
          <cell r="E385">
            <v>0</v>
          </cell>
          <cell r="F385">
            <v>0</v>
          </cell>
          <cell r="G385">
            <v>0</v>
          </cell>
          <cell r="H385">
            <v>0</v>
          </cell>
          <cell r="I385">
            <v>0</v>
          </cell>
          <cell r="J385">
            <v>0</v>
          </cell>
          <cell r="K385">
            <v>0</v>
          </cell>
          <cell r="L385">
            <v>0</v>
          </cell>
        </row>
        <row r="386">
          <cell r="A386" t="str">
            <v/>
          </cell>
          <cell r="B386" t="str">
            <v xml:space="preserve">                    Current liabilities of discontinued operations</v>
          </cell>
          <cell r="C386" t="str">
            <v>Elimination</v>
          </cell>
          <cell r="D386" t="str">
            <v xml:space="preserve">          THESL-THESU Elim Consolidation</v>
          </cell>
          <cell r="E386">
            <v>0</v>
          </cell>
          <cell r="F386">
            <v>0</v>
          </cell>
          <cell r="G386">
            <v>0</v>
          </cell>
          <cell r="H386">
            <v>0</v>
          </cell>
          <cell r="I386">
            <v>0</v>
          </cell>
          <cell r="J386">
            <v>0</v>
          </cell>
          <cell r="K386">
            <v>0</v>
          </cell>
          <cell r="L386">
            <v>0</v>
          </cell>
        </row>
        <row r="387">
          <cell r="A387" t="str">
            <v/>
          </cell>
          <cell r="B387" t="str">
            <v xml:space="preserve">                    Current liabilities of discontinued operations</v>
          </cell>
          <cell r="C387" t="str">
            <v>District 1 Consolidated</v>
          </cell>
          <cell r="D387" t="str">
            <v xml:space="preserve">     Toronto Hydro-Electric Systems Limited Consolidated PC</v>
          </cell>
          <cell r="E387">
            <v>0</v>
          </cell>
          <cell r="F387">
            <v>0</v>
          </cell>
          <cell r="G387">
            <v>0</v>
          </cell>
          <cell r="H387">
            <v>0</v>
          </cell>
          <cell r="I387">
            <v>0</v>
          </cell>
          <cell r="J387">
            <v>0</v>
          </cell>
          <cell r="K387">
            <v>0</v>
          </cell>
          <cell r="L387">
            <v>0</v>
          </cell>
        </row>
        <row r="388">
          <cell r="A388" t="str">
            <v/>
          </cell>
          <cell r="B388" t="str">
            <v xml:space="preserve">                    Current liabilities of discontinued operations</v>
          </cell>
          <cell r="C388" t="str">
            <v>District 2</v>
          </cell>
          <cell r="D388" t="str">
            <v xml:space="preserve">     Toronto Hydro Energy Services Inc PC</v>
          </cell>
          <cell r="E388">
            <v>0</v>
          </cell>
          <cell r="F388">
            <v>0</v>
          </cell>
          <cell r="G388">
            <v>0</v>
          </cell>
          <cell r="H388">
            <v>0</v>
          </cell>
          <cell r="I388">
            <v>0</v>
          </cell>
          <cell r="J388">
            <v>0</v>
          </cell>
          <cell r="K388">
            <v>0</v>
          </cell>
          <cell r="L388">
            <v>0</v>
          </cell>
        </row>
        <row r="389">
          <cell r="A389" t="str">
            <v/>
          </cell>
          <cell r="B389" t="str">
            <v xml:space="preserve">                    Current liabilities of discontinued operations</v>
          </cell>
          <cell r="C389" t="str">
            <v>District 4</v>
          </cell>
          <cell r="D389" t="str">
            <v xml:space="preserve">     1455948 Ontario Ltd</v>
          </cell>
          <cell r="E389">
            <v>0</v>
          </cell>
          <cell r="F389">
            <v>0</v>
          </cell>
          <cell r="G389">
            <v>0</v>
          </cell>
          <cell r="H389">
            <v>0</v>
          </cell>
          <cell r="I389">
            <v>0</v>
          </cell>
          <cell r="J389">
            <v>0</v>
          </cell>
          <cell r="K389">
            <v>0.02</v>
          </cell>
          <cell r="L389">
            <v>-0.02</v>
          </cell>
        </row>
        <row r="390">
          <cell r="A390" t="str">
            <v/>
          </cell>
          <cell r="B390" t="str">
            <v xml:space="preserve">                    Current liabilities of discontinued operations</v>
          </cell>
          <cell r="C390" t="str">
            <v>District 5</v>
          </cell>
          <cell r="D390" t="str">
            <v xml:space="preserve">     Toronto Hydro Corporation PC</v>
          </cell>
          <cell r="E390">
            <v>0</v>
          </cell>
          <cell r="F390">
            <v>0</v>
          </cell>
          <cell r="G390">
            <v>0</v>
          </cell>
          <cell r="H390">
            <v>0</v>
          </cell>
          <cell r="I390">
            <v>0</v>
          </cell>
          <cell r="J390">
            <v>0</v>
          </cell>
          <cell r="K390">
            <v>0</v>
          </cell>
          <cell r="L390">
            <v>0</v>
          </cell>
        </row>
        <row r="391">
          <cell r="A391" t="str">
            <v/>
          </cell>
          <cell r="B391" t="str">
            <v xml:space="preserve">                    Current liabilities of discontinued operations</v>
          </cell>
          <cell r="C391" t="str">
            <v>Elimination</v>
          </cell>
          <cell r="D391" t="str">
            <v xml:space="preserve">     Consolidation Profit Centers</v>
          </cell>
          <cell r="E391">
            <v>0</v>
          </cell>
          <cell r="F391">
            <v>0</v>
          </cell>
          <cell r="G391">
            <v>0</v>
          </cell>
          <cell r="H391">
            <v>0</v>
          </cell>
          <cell r="I391">
            <v>0</v>
          </cell>
          <cell r="J391">
            <v>0</v>
          </cell>
          <cell r="K391">
            <v>0</v>
          </cell>
          <cell r="L391">
            <v>0</v>
          </cell>
        </row>
        <row r="392">
          <cell r="A392" t="str">
            <v/>
          </cell>
          <cell r="B392" t="str">
            <v xml:space="preserve">                    Current liabilities of discontinued operations</v>
          </cell>
          <cell r="C392" t="str">
            <v>THC Consolidated</v>
          </cell>
          <cell r="D392" t="str">
            <v>Toronto Hydro Corporation Consolidated PC</v>
          </cell>
          <cell r="E392">
            <v>0</v>
          </cell>
          <cell r="F392">
            <v>0</v>
          </cell>
          <cell r="G392">
            <v>0</v>
          </cell>
          <cell r="H392">
            <v>0</v>
          </cell>
          <cell r="I392">
            <v>0</v>
          </cell>
          <cell r="J392">
            <v>0</v>
          </cell>
          <cell r="K392">
            <v>0.02</v>
          </cell>
          <cell r="L392">
            <v>-0.02</v>
          </cell>
        </row>
        <row r="393">
          <cell r="A393" t="str">
            <v>Current Liabilities</v>
          </cell>
          <cell r="B393" t="str">
            <v xml:space="preserve">               Current Liabilities</v>
          </cell>
          <cell r="C393" t="str">
            <v>Regulated</v>
          </cell>
          <cell r="D393" t="str">
            <v xml:space="preserve">          Toronto Hydro-Electric Systems Limited Regulated PC</v>
          </cell>
          <cell r="E393">
            <v>674814491.99000001</v>
          </cell>
          <cell r="F393">
            <v>669460634.64999998</v>
          </cell>
          <cell r="G393">
            <v>5353857.3400000334</v>
          </cell>
          <cell r="H393">
            <v>637180596.75999999</v>
          </cell>
          <cell r="I393">
            <v>37633895.230000019</v>
          </cell>
          <cell r="J393">
            <v>599546701.52999997</v>
          </cell>
          <cell r="K393">
            <v>623772979.03999996</v>
          </cell>
          <cell r="L393">
            <v>51041512.950000048</v>
          </cell>
        </row>
        <row r="394">
          <cell r="A394" t="str">
            <v/>
          </cell>
          <cell r="B394" t="str">
            <v xml:space="preserve">               Current Liabilities</v>
          </cell>
          <cell r="C394" t="str">
            <v>Unregulated</v>
          </cell>
          <cell r="D394" t="str">
            <v xml:space="preserve">          Toronto Hydro-Electric Systems Limited Unregulated PC</v>
          </cell>
          <cell r="E394">
            <v>17959984.780000001</v>
          </cell>
          <cell r="F394">
            <v>4658646.3100000005</v>
          </cell>
          <cell r="G394">
            <v>13301338.470000001</v>
          </cell>
          <cell r="H394">
            <v>8194878.2299999995</v>
          </cell>
          <cell r="I394">
            <v>9765106.5500000007</v>
          </cell>
          <cell r="J394">
            <v>-1570228.3200000012</v>
          </cell>
          <cell r="K394">
            <v>7337538.0399999991</v>
          </cell>
          <cell r="L394">
            <v>10622446.740000002</v>
          </cell>
        </row>
        <row r="395">
          <cell r="A395" t="str">
            <v/>
          </cell>
          <cell r="B395" t="str">
            <v xml:space="preserve">               Current Liabilities</v>
          </cell>
          <cell r="C395" t="str">
            <v>Elimination</v>
          </cell>
          <cell r="D395" t="str">
            <v xml:space="preserve">          THESL-THESU Elim Consolidation</v>
          </cell>
          <cell r="E395">
            <v>-11201.65</v>
          </cell>
          <cell r="F395">
            <v>-457780</v>
          </cell>
          <cell r="G395">
            <v>446578.35</v>
          </cell>
          <cell r="H395">
            <v>-5676189.71</v>
          </cell>
          <cell r="I395">
            <v>5664988.0599999996</v>
          </cell>
          <cell r="J395">
            <v>-11341177.77</v>
          </cell>
          <cell r="K395">
            <v>0</v>
          </cell>
          <cell r="L395">
            <v>-11201.65</v>
          </cell>
        </row>
        <row r="396">
          <cell r="A396" t="str">
            <v/>
          </cell>
          <cell r="B396" t="str">
            <v xml:space="preserve">               Current Liabilities</v>
          </cell>
          <cell r="C396" t="str">
            <v>District 1 Consolidated</v>
          </cell>
          <cell r="D396" t="str">
            <v xml:space="preserve">     Toronto Hydro-Electric Systems Limited Consolidated PC</v>
          </cell>
          <cell r="E396">
            <v>692763275.12</v>
          </cell>
          <cell r="F396">
            <v>673661500.96000004</v>
          </cell>
          <cell r="G396">
            <v>19101774.159999967</v>
          </cell>
          <cell r="H396">
            <v>639699285.28000009</v>
          </cell>
          <cell r="I396">
            <v>53063989.839999914</v>
          </cell>
          <cell r="J396">
            <v>586635295.44000018</v>
          </cell>
          <cell r="K396">
            <v>631110517.07999992</v>
          </cell>
          <cell r="L396">
            <v>61652758.040000081</v>
          </cell>
        </row>
        <row r="397">
          <cell r="A397" t="str">
            <v/>
          </cell>
          <cell r="B397" t="str">
            <v xml:space="preserve">               Current Liabilities</v>
          </cell>
          <cell r="C397" t="str">
            <v>District 2</v>
          </cell>
          <cell r="D397" t="str">
            <v xml:space="preserve">     Toronto Hydro Energy Services Inc PC</v>
          </cell>
          <cell r="E397">
            <v>18862949.120000001</v>
          </cell>
          <cell r="F397">
            <v>7284378.7199999988</v>
          </cell>
          <cell r="G397">
            <v>11578570.400000002</v>
          </cell>
          <cell r="H397">
            <v>29424414.279999997</v>
          </cell>
          <cell r="I397">
            <v>-10561465.159999996</v>
          </cell>
          <cell r="J397">
            <v>39985879.439999998</v>
          </cell>
          <cell r="K397">
            <v>30453057.060000002</v>
          </cell>
          <cell r="L397">
            <v>-11590107.940000001</v>
          </cell>
        </row>
        <row r="398">
          <cell r="A398" t="str">
            <v/>
          </cell>
          <cell r="B398" t="str">
            <v xml:space="preserve">               Current Liabilities</v>
          </cell>
          <cell r="C398" t="str">
            <v>District 4</v>
          </cell>
          <cell r="D398" t="str">
            <v xml:space="preserve">     1455948 Ontario Ltd</v>
          </cell>
          <cell r="E398">
            <v>0</v>
          </cell>
          <cell r="F398">
            <v>0</v>
          </cell>
          <cell r="G398">
            <v>0</v>
          </cell>
          <cell r="H398">
            <v>0</v>
          </cell>
          <cell r="I398">
            <v>0</v>
          </cell>
          <cell r="J398">
            <v>0</v>
          </cell>
          <cell r="K398">
            <v>3343.6000000000017</v>
          </cell>
          <cell r="L398">
            <v>-3343.6000000000017</v>
          </cell>
        </row>
        <row r="399">
          <cell r="A399" t="str">
            <v/>
          </cell>
          <cell r="B399" t="str">
            <v xml:space="preserve">               Current Liabilities</v>
          </cell>
          <cell r="C399" t="str">
            <v>District 5</v>
          </cell>
          <cell r="D399" t="str">
            <v xml:space="preserve">     Toronto Hydro Corporation PC</v>
          </cell>
          <cell r="E399">
            <v>273697712.29000002</v>
          </cell>
          <cell r="F399">
            <v>275065476.56999999</v>
          </cell>
          <cell r="G399">
            <v>-1367764.2799999714</v>
          </cell>
          <cell r="H399">
            <v>254809297.47</v>
          </cell>
          <cell r="I399">
            <v>18888414.820000023</v>
          </cell>
          <cell r="J399">
            <v>235920882.64999998</v>
          </cell>
          <cell r="K399">
            <v>255494333.61000001</v>
          </cell>
          <cell r="L399">
            <v>18203378.680000007</v>
          </cell>
        </row>
        <row r="400">
          <cell r="A400" t="str">
            <v/>
          </cell>
          <cell r="B400" t="str">
            <v xml:space="preserve">               Current Liabilities</v>
          </cell>
          <cell r="C400" t="str">
            <v>Elimination</v>
          </cell>
          <cell r="D400" t="str">
            <v xml:space="preserve">     Consolidation Profit Centers</v>
          </cell>
          <cell r="E400">
            <v>-279098252.75</v>
          </cell>
          <cell r="F400">
            <v>-266219572.50999999</v>
          </cell>
          <cell r="G400">
            <v>-12878680.24000001</v>
          </cell>
          <cell r="H400">
            <v>-275386988.17000002</v>
          </cell>
          <cell r="I400">
            <v>-3711264.5799999833</v>
          </cell>
          <cell r="J400">
            <v>-271675723.59000003</v>
          </cell>
          <cell r="K400">
            <v>-276676801.25999999</v>
          </cell>
          <cell r="L400">
            <v>-2421451.4900000095</v>
          </cell>
        </row>
        <row r="401">
          <cell r="A401" t="str">
            <v/>
          </cell>
          <cell r="B401" t="str">
            <v xml:space="preserve">               Current Liabilities</v>
          </cell>
          <cell r="C401" t="str">
            <v>THC Consolidated</v>
          </cell>
          <cell r="D401" t="str">
            <v>Toronto Hydro Corporation Consolidated PC</v>
          </cell>
          <cell r="E401">
            <v>706225683.78000009</v>
          </cell>
          <cell r="F401">
            <v>689791783.74000001</v>
          </cell>
          <cell r="G401">
            <v>16433900.040000081</v>
          </cell>
          <cell r="H401">
            <v>648546008.86000013</v>
          </cell>
          <cell r="I401">
            <v>57679674.919999957</v>
          </cell>
          <cell r="J401">
            <v>590866333.94000018</v>
          </cell>
          <cell r="K401">
            <v>640384450.08999991</v>
          </cell>
          <cell r="L401">
            <v>65841233.690000176</v>
          </cell>
        </row>
        <row r="402">
          <cell r="A402" t="str">
            <v>Debentures</v>
          </cell>
          <cell r="B402" t="str">
            <v xml:space="preserve">                    Debentures</v>
          </cell>
          <cell r="C402" t="str">
            <v>Regulated</v>
          </cell>
          <cell r="D402" t="str">
            <v xml:space="preserve">          Toronto Hydro-Electric Systems Limited Regulated PC</v>
          </cell>
          <cell r="E402">
            <v>0</v>
          </cell>
          <cell r="F402">
            <v>0</v>
          </cell>
          <cell r="G402">
            <v>0</v>
          </cell>
          <cell r="H402">
            <v>0</v>
          </cell>
          <cell r="I402">
            <v>0</v>
          </cell>
          <cell r="J402">
            <v>0</v>
          </cell>
          <cell r="K402">
            <v>0</v>
          </cell>
          <cell r="L402">
            <v>0</v>
          </cell>
        </row>
        <row r="403">
          <cell r="A403" t="str">
            <v/>
          </cell>
          <cell r="B403" t="str">
            <v xml:space="preserve">                    Debentures</v>
          </cell>
          <cell r="C403" t="str">
            <v>Unregulated</v>
          </cell>
          <cell r="D403" t="str">
            <v xml:space="preserve">          Toronto Hydro-Electric Systems Limited Unregulated PC</v>
          </cell>
          <cell r="E403">
            <v>0</v>
          </cell>
          <cell r="F403">
            <v>0</v>
          </cell>
          <cell r="G403">
            <v>0</v>
          </cell>
          <cell r="H403">
            <v>0</v>
          </cell>
          <cell r="I403">
            <v>0</v>
          </cell>
          <cell r="J403">
            <v>0</v>
          </cell>
          <cell r="K403">
            <v>0</v>
          </cell>
          <cell r="L403">
            <v>0</v>
          </cell>
        </row>
        <row r="404">
          <cell r="A404" t="str">
            <v/>
          </cell>
          <cell r="B404" t="str">
            <v xml:space="preserve">                    Debentures</v>
          </cell>
          <cell r="C404" t="str">
            <v>Elimination</v>
          </cell>
          <cell r="D404" t="str">
            <v xml:space="preserve">          THESL-THESU Elim Consolidation</v>
          </cell>
          <cell r="E404">
            <v>0</v>
          </cell>
          <cell r="F404">
            <v>0</v>
          </cell>
          <cell r="G404">
            <v>0</v>
          </cell>
          <cell r="H404">
            <v>0</v>
          </cell>
          <cell r="I404">
            <v>0</v>
          </cell>
          <cell r="J404">
            <v>0</v>
          </cell>
          <cell r="K404">
            <v>0</v>
          </cell>
          <cell r="L404">
            <v>0</v>
          </cell>
        </row>
        <row r="405">
          <cell r="A405" t="str">
            <v/>
          </cell>
          <cell r="B405" t="str">
            <v xml:space="preserve">                    Debentures</v>
          </cell>
          <cell r="C405" t="str">
            <v>District 1 Consolidated</v>
          </cell>
          <cell r="D405" t="str">
            <v xml:space="preserve">     Toronto Hydro-Electric Systems Limited Consolidated PC</v>
          </cell>
          <cell r="E405">
            <v>0</v>
          </cell>
          <cell r="F405">
            <v>0</v>
          </cell>
          <cell r="G405">
            <v>0</v>
          </cell>
          <cell r="H405">
            <v>0</v>
          </cell>
          <cell r="I405">
            <v>0</v>
          </cell>
          <cell r="J405">
            <v>0</v>
          </cell>
          <cell r="K405">
            <v>0</v>
          </cell>
          <cell r="L405">
            <v>0</v>
          </cell>
        </row>
        <row r="406">
          <cell r="A406" t="str">
            <v/>
          </cell>
          <cell r="B406" t="str">
            <v xml:space="preserve">                    Debentures</v>
          </cell>
          <cell r="C406" t="str">
            <v>District 2</v>
          </cell>
          <cell r="D406" t="str">
            <v xml:space="preserve">     Toronto Hydro Energy Services Inc PC</v>
          </cell>
          <cell r="E406">
            <v>0</v>
          </cell>
          <cell r="F406">
            <v>0</v>
          </cell>
          <cell r="G406">
            <v>0</v>
          </cell>
          <cell r="H406">
            <v>0</v>
          </cell>
          <cell r="I406">
            <v>0</v>
          </cell>
          <cell r="J406">
            <v>0</v>
          </cell>
          <cell r="K406">
            <v>0</v>
          </cell>
          <cell r="L406">
            <v>0</v>
          </cell>
        </row>
        <row r="407">
          <cell r="A407" t="str">
            <v/>
          </cell>
          <cell r="B407" t="str">
            <v xml:space="preserve">                    Debentures</v>
          </cell>
          <cell r="C407" t="str">
            <v>District 4</v>
          </cell>
          <cell r="D407" t="str">
            <v xml:space="preserve">     1455948 Ontario Ltd</v>
          </cell>
          <cell r="E407">
            <v>0</v>
          </cell>
          <cell r="F407">
            <v>0</v>
          </cell>
          <cell r="G407">
            <v>0</v>
          </cell>
          <cell r="H407">
            <v>0</v>
          </cell>
          <cell r="I407">
            <v>0</v>
          </cell>
          <cell r="J407">
            <v>0</v>
          </cell>
          <cell r="K407">
            <v>0</v>
          </cell>
          <cell r="L407">
            <v>0</v>
          </cell>
        </row>
        <row r="408">
          <cell r="A408" t="str">
            <v/>
          </cell>
          <cell r="B408" t="str">
            <v xml:space="preserve">                    Debentures</v>
          </cell>
          <cell r="C408" t="str">
            <v>District 5</v>
          </cell>
          <cell r="D408" t="str">
            <v xml:space="preserve">     Toronto Hydro Corporation PC</v>
          </cell>
          <cell r="E408">
            <v>1165283902.54</v>
          </cell>
          <cell r="F408">
            <v>1165243532</v>
          </cell>
          <cell r="G408">
            <v>40370.539999961853</v>
          </cell>
          <cell r="H408">
            <v>1165156036.54</v>
          </cell>
          <cell r="I408">
            <v>127866</v>
          </cell>
          <cell r="J408">
            <v>1165028170.54</v>
          </cell>
          <cell r="K408">
            <v>1164779887.54</v>
          </cell>
          <cell r="L408">
            <v>504015</v>
          </cell>
        </row>
        <row r="409">
          <cell r="A409" t="str">
            <v/>
          </cell>
          <cell r="B409" t="str">
            <v xml:space="preserve">                    Debentures</v>
          </cell>
          <cell r="C409" t="str">
            <v>Elimination</v>
          </cell>
          <cell r="D409" t="str">
            <v xml:space="preserve">     Consolidation Profit Centers</v>
          </cell>
          <cell r="E409">
            <v>0</v>
          </cell>
          <cell r="F409">
            <v>0</v>
          </cell>
          <cell r="G409">
            <v>0</v>
          </cell>
          <cell r="H409">
            <v>0</v>
          </cell>
          <cell r="I409">
            <v>0</v>
          </cell>
          <cell r="J409">
            <v>0</v>
          </cell>
          <cell r="K409">
            <v>0</v>
          </cell>
          <cell r="L409">
            <v>0</v>
          </cell>
        </row>
        <row r="410">
          <cell r="A410" t="str">
            <v/>
          </cell>
          <cell r="B410" t="str">
            <v xml:space="preserve">                    Debentures</v>
          </cell>
          <cell r="C410" t="str">
            <v>THC Consolidated</v>
          </cell>
          <cell r="D410" t="str">
            <v>Toronto Hydro Corporation Consolidated PC</v>
          </cell>
          <cell r="E410">
            <v>1165283902.54</v>
          </cell>
          <cell r="F410">
            <v>1165243532</v>
          </cell>
          <cell r="G410">
            <v>40370.539999961853</v>
          </cell>
          <cell r="H410">
            <v>1165156036.54</v>
          </cell>
          <cell r="I410">
            <v>127866</v>
          </cell>
          <cell r="J410">
            <v>1165028170.54</v>
          </cell>
          <cell r="K410">
            <v>1164779887.54</v>
          </cell>
          <cell r="L410">
            <v>504015</v>
          </cell>
        </row>
        <row r="411">
          <cell r="A411" t="str">
            <v>Promissory note payable</v>
          </cell>
          <cell r="B411" t="str">
            <v xml:space="preserve">                    Promissory note payable</v>
          </cell>
          <cell r="C411" t="str">
            <v>Regulated</v>
          </cell>
          <cell r="D411" t="str">
            <v xml:space="preserve">          Toronto Hydro-Electric Systems Limited Regulated PC</v>
          </cell>
          <cell r="E411">
            <v>0</v>
          </cell>
          <cell r="F411">
            <v>0</v>
          </cell>
          <cell r="G411">
            <v>0</v>
          </cell>
          <cell r="H411">
            <v>0</v>
          </cell>
          <cell r="I411">
            <v>0</v>
          </cell>
          <cell r="J411">
            <v>0</v>
          </cell>
          <cell r="K411">
            <v>0</v>
          </cell>
          <cell r="L411">
            <v>0</v>
          </cell>
        </row>
        <row r="412">
          <cell r="A412" t="str">
            <v/>
          </cell>
          <cell r="B412" t="str">
            <v xml:space="preserve">                    Promissory note payable</v>
          </cell>
          <cell r="C412" t="str">
            <v>Unregulated</v>
          </cell>
          <cell r="D412" t="str">
            <v xml:space="preserve">          Toronto Hydro-Electric Systems Limited Unregulated PC</v>
          </cell>
          <cell r="E412">
            <v>0</v>
          </cell>
          <cell r="F412">
            <v>0</v>
          </cell>
          <cell r="G412">
            <v>0</v>
          </cell>
          <cell r="H412">
            <v>0</v>
          </cell>
          <cell r="I412">
            <v>0</v>
          </cell>
          <cell r="J412">
            <v>0</v>
          </cell>
          <cell r="K412">
            <v>0</v>
          </cell>
          <cell r="L412">
            <v>0</v>
          </cell>
        </row>
        <row r="413">
          <cell r="A413" t="str">
            <v/>
          </cell>
          <cell r="B413" t="str">
            <v xml:space="preserve">                    Promissory note payable</v>
          </cell>
          <cell r="C413" t="str">
            <v>Elimination</v>
          </cell>
          <cell r="D413" t="str">
            <v xml:space="preserve">          THESL-THESU Elim Consolidation</v>
          </cell>
          <cell r="E413">
            <v>0</v>
          </cell>
          <cell r="F413">
            <v>0</v>
          </cell>
          <cell r="G413">
            <v>0</v>
          </cell>
          <cell r="H413">
            <v>0</v>
          </cell>
          <cell r="I413">
            <v>0</v>
          </cell>
          <cell r="J413">
            <v>0</v>
          </cell>
          <cell r="K413">
            <v>0</v>
          </cell>
          <cell r="L413">
            <v>0</v>
          </cell>
        </row>
        <row r="414">
          <cell r="A414" t="str">
            <v/>
          </cell>
          <cell r="B414" t="str">
            <v xml:space="preserve">                    Promissory note payable</v>
          </cell>
          <cell r="C414" t="str">
            <v>District 1 Consolidated</v>
          </cell>
          <cell r="D414" t="str">
            <v xml:space="preserve">     Toronto Hydro-Electric Systems Limited Consolidated PC</v>
          </cell>
          <cell r="E414">
            <v>0</v>
          </cell>
          <cell r="F414">
            <v>0</v>
          </cell>
          <cell r="G414">
            <v>0</v>
          </cell>
          <cell r="H414">
            <v>0</v>
          </cell>
          <cell r="I414">
            <v>0</v>
          </cell>
          <cell r="J414">
            <v>0</v>
          </cell>
          <cell r="K414">
            <v>0</v>
          </cell>
          <cell r="L414">
            <v>0</v>
          </cell>
        </row>
        <row r="415">
          <cell r="A415" t="str">
            <v/>
          </cell>
          <cell r="B415" t="str">
            <v xml:space="preserve">                    Promissory note payable</v>
          </cell>
          <cell r="C415" t="str">
            <v>District 2</v>
          </cell>
          <cell r="D415" t="str">
            <v xml:space="preserve">     Toronto Hydro Energy Services Inc PC</v>
          </cell>
          <cell r="E415">
            <v>0</v>
          </cell>
          <cell r="F415">
            <v>0</v>
          </cell>
          <cell r="G415">
            <v>0</v>
          </cell>
          <cell r="H415">
            <v>0</v>
          </cell>
          <cell r="I415">
            <v>0</v>
          </cell>
          <cell r="J415">
            <v>0</v>
          </cell>
          <cell r="K415">
            <v>0</v>
          </cell>
          <cell r="L415">
            <v>0</v>
          </cell>
        </row>
        <row r="416">
          <cell r="A416" t="str">
            <v/>
          </cell>
          <cell r="B416" t="str">
            <v xml:space="preserve">                    Promissory note payable</v>
          </cell>
          <cell r="C416" t="str">
            <v>District 4</v>
          </cell>
          <cell r="D416" t="str">
            <v xml:space="preserve">     1455948 Ontario Ltd</v>
          </cell>
          <cell r="E416">
            <v>0</v>
          </cell>
          <cell r="F416">
            <v>0</v>
          </cell>
          <cell r="G416">
            <v>0</v>
          </cell>
          <cell r="H416">
            <v>0</v>
          </cell>
          <cell r="I416">
            <v>0</v>
          </cell>
          <cell r="J416">
            <v>0</v>
          </cell>
          <cell r="K416">
            <v>0</v>
          </cell>
          <cell r="L416">
            <v>0</v>
          </cell>
        </row>
        <row r="417">
          <cell r="A417" t="str">
            <v/>
          </cell>
          <cell r="B417" t="str">
            <v xml:space="preserve">                    Promissory note payable</v>
          </cell>
          <cell r="C417" t="str">
            <v>District 5</v>
          </cell>
          <cell r="D417" t="str">
            <v xml:space="preserve">     Toronto Hydro Corporation PC</v>
          </cell>
          <cell r="E417">
            <v>0</v>
          </cell>
          <cell r="F417">
            <v>0</v>
          </cell>
          <cell r="G417">
            <v>0</v>
          </cell>
          <cell r="H417">
            <v>0</v>
          </cell>
          <cell r="I417">
            <v>0</v>
          </cell>
          <cell r="J417">
            <v>0</v>
          </cell>
          <cell r="K417">
            <v>0</v>
          </cell>
          <cell r="L417">
            <v>0</v>
          </cell>
        </row>
        <row r="418">
          <cell r="A418" t="str">
            <v/>
          </cell>
          <cell r="B418" t="str">
            <v xml:space="preserve">                    Promissory note payable</v>
          </cell>
          <cell r="C418" t="str">
            <v>Elimination</v>
          </cell>
          <cell r="D418" t="str">
            <v xml:space="preserve">     Consolidation Profit Centers</v>
          </cell>
          <cell r="E418">
            <v>0</v>
          </cell>
          <cell r="F418">
            <v>0</v>
          </cell>
          <cell r="G418">
            <v>0</v>
          </cell>
          <cell r="H418">
            <v>0</v>
          </cell>
          <cell r="I418">
            <v>0</v>
          </cell>
          <cell r="J418">
            <v>0</v>
          </cell>
          <cell r="K418">
            <v>0</v>
          </cell>
          <cell r="L418">
            <v>0</v>
          </cell>
        </row>
        <row r="419">
          <cell r="A419" t="str">
            <v/>
          </cell>
          <cell r="B419" t="str">
            <v xml:space="preserve">                    Promissory note payable</v>
          </cell>
          <cell r="C419" t="str">
            <v>THC Consolidated</v>
          </cell>
          <cell r="D419" t="str">
            <v>Toronto Hydro Corporation Consolidated PC</v>
          </cell>
          <cell r="E419">
            <v>0</v>
          </cell>
          <cell r="F419">
            <v>0</v>
          </cell>
          <cell r="G419">
            <v>0</v>
          </cell>
          <cell r="H419">
            <v>0</v>
          </cell>
          <cell r="I419">
            <v>0</v>
          </cell>
          <cell r="J419">
            <v>0</v>
          </cell>
          <cell r="K419">
            <v>0</v>
          </cell>
          <cell r="L419">
            <v>0</v>
          </cell>
        </row>
        <row r="420">
          <cell r="A420" t="str">
            <v>Long-term note payable to related party</v>
          </cell>
          <cell r="B420" t="str">
            <v xml:space="preserve">                    Long-term note payable to related party</v>
          </cell>
          <cell r="C420" t="str">
            <v>Regulated</v>
          </cell>
          <cell r="D420" t="str">
            <v xml:space="preserve">          Toronto Hydro-Electric Systems Limited Regulated PC</v>
          </cell>
          <cell r="E420">
            <v>865951533.60000002</v>
          </cell>
          <cell r="F420">
            <v>865913521</v>
          </cell>
          <cell r="G420">
            <v>38012.600000023842</v>
          </cell>
          <cell r="H420">
            <v>865846857.60000002</v>
          </cell>
          <cell r="I420">
            <v>104676</v>
          </cell>
          <cell r="J420">
            <v>865742181.60000002</v>
          </cell>
          <cell r="K420">
            <v>865538796.60000002</v>
          </cell>
          <cell r="L420">
            <v>412737</v>
          </cell>
        </row>
        <row r="421">
          <cell r="A421" t="str">
            <v/>
          </cell>
          <cell r="B421" t="str">
            <v xml:space="preserve">                    Long-term note payable to related party</v>
          </cell>
          <cell r="C421" t="str">
            <v>Unregulated</v>
          </cell>
          <cell r="D421" t="str">
            <v xml:space="preserve">          Toronto Hydro-Electric Systems Limited Unregulated PC</v>
          </cell>
          <cell r="E421">
            <v>0</v>
          </cell>
          <cell r="F421">
            <v>19203992.050000001</v>
          </cell>
          <cell r="G421">
            <v>-19203992.050000001</v>
          </cell>
          <cell r="H421">
            <v>0</v>
          </cell>
          <cell r="I421">
            <v>0</v>
          </cell>
          <cell r="J421">
            <v>0</v>
          </cell>
          <cell r="K421">
            <v>0</v>
          </cell>
          <cell r="L421">
            <v>0</v>
          </cell>
        </row>
        <row r="422">
          <cell r="A422" t="str">
            <v/>
          </cell>
          <cell r="B422" t="str">
            <v xml:space="preserve">                    Long-term note payable to related party</v>
          </cell>
          <cell r="C422" t="str">
            <v>Elimination</v>
          </cell>
          <cell r="D422" t="str">
            <v xml:space="preserve">          THESL-THESU Elim Consolidation</v>
          </cell>
          <cell r="E422">
            <v>0</v>
          </cell>
          <cell r="F422">
            <v>0</v>
          </cell>
          <cell r="G422">
            <v>0</v>
          </cell>
          <cell r="H422">
            <v>0</v>
          </cell>
          <cell r="I422">
            <v>0</v>
          </cell>
          <cell r="J422">
            <v>0</v>
          </cell>
          <cell r="K422">
            <v>0</v>
          </cell>
          <cell r="L422">
            <v>0</v>
          </cell>
        </row>
        <row r="423">
          <cell r="A423" t="str">
            <v/>
          </cell>
          <cell r="B423" t="str">
            <v xml:space="preserve">                    Long-term note payable to related party</v>
          </cell>
          <cell r="C423" t="str">
            <v>District 1 Consolidated</v>
          </cell>
          <cell r="D423" t="str">
            <v xml:space="preserve">     Toronto Hydro-Electric Systems Limited Consolidated PC</v>
          </cell>
          <cell r="E423">
            <v>865951533.60000002</v>
          </cell>
          <cell r="F423">
            <v>885117513.04999995</v>
          </cell>
          <cell r="G423">
            <v>-19165979.449999928</v>
          </cell>
          <cell r="H423">
            <v>865846857.60000002</v>
          </cell>
          <cell r="I423">
            <v>104676</v>
          </cell>
          <cell r="J423">
            <v>865742181.60000002</v>
          </cell>
          <cell r="K423">
            <v>865538796.60000002</v>
          </cell>
          <cell r="L423">
            <v>412737</v>
          </cell>
        </row>
        <row r="424">
          <cell r="A424" t="str">
            <v/>
          </cell>
          <cell r="B424" t="str">
            <v xml:space="preserve">                    Long-term note payable to related party</v>
          </cell>
          <cell r="C424" t="str">
            <v>District 2</v>
          </cell>
          <cell r="D424" t="str">
            <v xml:space="preserve">     Toronto Hydro Energy Services Inc PC</v>
          </cell>
          <cell r="E424">
            <v>0</v>
          </cell>
          <cell r="F424">
            <v>0</v>
          </cell>
          <cell r="G424">
            <v>0</v>
          </cell>
          <cell r="H424">
            <v>0</v>
          </cell>
          <cell r="I424">
            <v>0</v>
          </cell>
          <cell r="J424">
            <v>0</v>
          </cell>
          <cell r="K424">
            <v>0</v>
          </cell>
          <cell r="L424">
            <v>0</v>
          </cell>
        </row>
        <row r="425">
          <cell r="A425" t="str">
            <v/>
          </cell>
          <cell r="B425" t="str">
            <v xml:space="preserve">                    Long-term note payable to related party</v>
          </cell>
          <cell r="C425" t="str">
            <v>District 4</v>
          </cell>
          <cell r="D425" t="str">
            <v xml:space="preserve">     1455948 Ontario Ltd</v>
          </cell>
          <cell r="E425">
            <v>0</v>
          </cell>
          <cell r="F425">
            <v>0</v>
          </cell>
          <cell r="G425">
            <v>0</v>
          </cell>
          <cell r="H425">
            <v>0</v>
          </cell>
          <cell r="I425">
            <v>0</v>
          </cell>
          <cell r="J425">
            <v>0</v>
          </cell>
          <cell r="K425">
            <v>0</v>
          </cell>
          <cell r="L425">
            <v>0</v>
          </cell>
        </row>
        <row r="426">
          <cell r="A426" t="str">
            <v/>
          </cell>
          <cell r="B426" t="str">
            <v xml:space="preserve">                    Long-term note payable to related party</v>
          </cell>
          <cell r="C426" t="str">
            <v>District 5</v>
          </cell>
          <cell r="D426" t="str">
            <v xml:space="preserve">     Toronto Hydro Corporation PC</v>
          </cell>
          <cell r="E426">
            <v>0</v>
          </cell>
          <cell r="F426">
            <v>0</v>
          </cell>
          <cell r="G426">
            <v>0</v>
          </cell>
          <cell r="H426">
            <v>0</v>
          </cell>
          <cell r="I426">
            <v>0</v>
          </cell>
          <cell r="J426">
            <v>0</v>
          </cell>
          <cell r="K426">
            <v>0</v>
          </cell>
          <cell r="L426">
            <v>0</v>
          </cell>
        </row>
        <row r="427">
          <cell r="A427" t="str">
            <v/>
          </cell>
          <cell r="B427" t="str">
            <v xml:space="preserve">                    Long-term note payable to related party</v>
          </cell>
          <cell r="C427" t="str">
            <v>Elimination</v>
          </cell>
          <cell r="D427" t="str">
            <v xml:space="preserve">     Consolidation Profit Centers</v>
          </cell>
          <cell r="E427">
            <v>-865951533.60000002</v>
          </cell>
          <cell r="F427">
            <v>-885117513</v>
          </cell>
          <cell r="G427">
            <v>19165979.399999976</v>
          </cell>
          <cell r="H427">
            <v>-865846857.60000002</v>
          </cell>
          <cell r="I427">
            <v>-104676</v>
          </cell>
          <cell r="J427">
            <v>-865742181.60000002</v>
          </cell>
          <cell r="K427">
            <v>-865538796.60000002</v>
          </cell>
          <cell r="L427">
            <v>-412737</v>
          </cell>
        </row>
        <row r="428">
          <cell r="A428" t="str">
            <v/>
          </cell>
          <cell r="B428" t="str">
            <v xml:space="preserve">                    Long-term note payable to related party</v>
          </cell>
          <cell r="C428" t="str">
            <v>THC Consolidated</v>
          </cell>
          <cell r="D428" t="str">
            <v>Toronto Hydro Corporation Consolidated PC</v>
          </cell>
          <cell r="E428">
            <v>5.2154064178466797E-8</v>
          </cell>
          <cell r="F428">
            <v>4.999995231628418E-2</v>
          </cell>
          <cell r="G428">
            <v>-4.9999900162220001E-2</v>
          </cell>
          <cell r="H428">
            <v>5.2154064178466797E-8</v>
          </cell>
          <cell r="I428">
            <v>0</v>
          </cell>
          <cell r="J428">
            <v>5.2154064178466797E-8</v>
          </cell>
          <cell r="K428">
            <v>0</v>
          </cell>
          <cell r="L428">
            <v>5.2154064178466797E-8</v>
          </cell>
        </row>
        <row r="429">
          <cell r="A429" t="str">
            <v>Long-term promissory note payable to related party</v>
          </cell>
          <cell r="B429" t="str">
            <v xml:space="preserve">                    Long-term promissory note payable to related party</v>
          </cell>
          <cell r="C429" t="str">
            <v>Regulated</v>
          </cell>
          <cell r="D429" t="str">
            <v xml:space="preserve">          Toronto Hydro-Electric Systems Limited Regulated PC</v>
          </cell>
          <cell r="E429">
            <v>245057988.75</v>
          </cell>
          <cell r="F429">
            <v>245057000</v>
          </cell>
          <cell r="G429">
            <v>988.75</v>
          </cell>
          <cell r="H429">
            <v>245057988.75</v>
          </cell>
          <cell r="I429">
            <v>0</v>
          </cell>
          <cell r="J429">
            <v>245057988.75</v>
          </cell>
          <cell r="K429">
            <v>245057988.75</v>
          </cell>
          <cell r="L429">
            <v>0</v>
          </cell>
        </row>
        <row r="430">
          <cell r="A430" t="str">
            <v/>
          </cell>
          <cell r="B430" t="str">
            <v xml:space="preserve">                    Long-term promissory note payable to related party</v>
          </cell>
          <cell r="C430" t="str">
            <v>Unregulated</v>
          </cell>
          <cell r="D430" t="str">
            <v xml:space="preserve">          Toronto Hydro-Electric Systems Limited Unregulated PC</v>
          </cell>
          <cell r="E430">
            <v>0</v>
          </cell>
          <cell r="F430">
            <v>0</v>
          </cell>
          <cell r="G430">
            <v>0</v>
          </cell>
          <cell r="H430">
            <v>0</v>
          </cell>
          <cell r="I430">
            <v>0</v>
          </cell>
          <cell r="J430">
            <v>0</v>
          </cell>
          <cell r="K430">
            <v>0</v>
          </cell>
          <cell r="L430">
            <v>0</v>
          </cell>
        </row>
        <row r="431">
          <cell r="A431" t="str">
            <v/>
          </cell>
          <cell r="B431" t="str">
            <v xml:space="preserve">                    Long-term promissory note payable to related party</v>
          </cell>
          <cell r="C431" t="str">
            <v>Elimination</v>
          </cell>
          <cell r="D431" t="str">
            <v xml:space="preserve">          THESL-THESU Elim Consolidation</v>
          </cell>
          <cell r="E431">
            <v>0</v>
          </cell>
          <cell r="F431">
            <v>0</v>
          </cell>
          <cell r="G431">
            <v>0</v>
          </cell>
          <cell r="H431">
            <v>0</v>
          </cell>
          <cell r="I431">
            <v>0</v>
          </cell>
          <cell r="J431">
            <v>0</v>
          </cell>
          <cell r="K431">
            <v>0</v>
          </cell>
          <cell r="L431">
            <v>0</v>
          </cell>
        </row>
        <row r="432">
          <cell r="A432" t="str">
            <v/>
          </cell>
          <cell r="B432" t="str">
            <v xml:space="preserve">                    Long-term promissory note payable to related party</v>
          </cell>
          <cell r="C432" t="str">
            <v>District 1 Consolidated</v>
          </cell>
          <cell r="D432" t="str">
            <v xml:space="preserve">     Toronto Hydro-Electric Systems Limited Consolidated PC</v>
          </cell>
          <cell r="E432">
            <v>245057988.75</v>
          </cell>
          <cell r="F432">
            <v>245057000</v>
          </cell>
          <cell r="G432">
            <v>988.75</v>
          </cell>
          <cell r="H432">
            <v>245057988.75</v>
          </cell>
          <cell r="I432">
            <v>0</v>
          </cell>
          <cell r="J432">
            <v>245057988.75</v>
          </cell>
          <cell r="K432">
            <v>245057988.75</v>
          </cell>
          <cell r="L432">
            <v>0</v>
          </cell>
        </row>
        <row r="433">
          <cell r="A433" t="str">
            <v/>
          </cell>
          <cell r="B433" t="str">
            <v xml:space="preserve">                    Long-term promissory note payable to related party</v>
          </cell>
          <cell r="C433" t="str">
            <v>District 2</v>
          </cell>
          <cell r="D433" t="str">
            <v xml:space="preserve">     Toronto Hydro Energy Services Inc PC</v>
          </cell>
          <cell r="E433">
            <v>0</v>
          </cell>
          <cell r="F433">
            <v>0</v>
          </cell>
          <cell r="G433">
            <v>0</v>
          </cell>
          <cell r="H433">
            <v>0</v>
          </cell>
          <cell r="I433">
            <v>0</v>
          </cell>
          <cell r="J433">
            <v>0</v>
          </cell>
          <cell r="K433">
            <v>0</v>
          </cell>
          <cell r="L433">
            <v>0</v>
          </cell>
        </row>
        <row r="434">
          <cell r="A434" t="str">
            <v/>
          </cell>
          <cell r="B434" t="str">
            <v xml:space="preserve">                    Long-term promissory note payable to related party</v>
          </cell>
          <cell r="C434" t="str">
            <v>District 4</v>
          </cell>
          <cell r="D434" t="str">
            <v xml:space="preserve">     1455948 Ontario Ltd</v>
          </cell>
          <cell r="E434">
            <v>0</v>
          </cell>
          <cell r="F434">
            <v>0</v>
          </cell>
          <cell r="G434">
            <v>0</v>
          </cell>
          <cell r="H434">
            <v>0</v>
          </cell>
          <cell r="I434">
            <v>0</v>
          </cell>
          <cell r="J434">
            <v>0</v>
          </cell>
          <cell r="K434">
            <v>0</v>
          </cell>
          <cell r="L434">
            <v>0</v>
          </cell>
        </row>
        <row r="435">
          <cell r="A435" t="str">
            <v/>
          </cell>
          <cell r="B435" t="str">
            <v xml:space="preserve">                    Long-term promissory note payable to related party</v>
          </cell>
          <cell r="C435" t="str">
            <v>District 5</v>
          </cell>
          <cell r="D435" t="str">
            <v xml:space="preserve">     Toronto Hydro Corporation PC</v>
          </cell>
          <cell r="E435">
            <v>0</v>
          </cell>
          <cell r="F435">
            <v>0</v>
          </cell>
          <cell r="G435">
            <v>0</v>
          </cell>
          <cell r="H435">
            <v>0</v>
          </cell>
          <cell r="I435">
            <v>0</v>
          </cell>
          <cell r="J435">
            <v>0</v>
          </cell>
          <cell r="K435">
            <v>0</v>
          </cell>
          <cell r="L435">
            <v>0</v>
          </cell>
        </row>
        <row r="436">
          <cell r="A436" t="str">
            <v/>
          </cell>
          <cell r="B436" t="str">
            <v xml:space="preserve">                    Long-term promissory note payable to related party</v>
          </cell>
          <cell r="C436" t="str">
            <v>Elimination</v>
          </cell>
          <cell r="D436" t="str">
            <v xml:space="preserve">     Consolidation Profit Centers</v>
          </cell>
          <cell r="E436">
            <v>-245057988.75</v>
          </cell>
          <cell r="F436">
            <v>-245057000</v>
          </cell>
          <cell r="G436">
            <v>-988.75</v>
          </cell>
          <cell r="H436">
            <v>-245057988.75</v>
          </cell>
          <cell r="I436">
            <v>0</v>
          </cell>
          <cell r="J436">
            <v>-245057988.75</v>
          </cell>
          <cell r="K436">
            <v>-245057988.75</v>
          </cell>
          <cell r="L436">
            <v>0</v>
          </cell>
        </row>
        <row r="437">
          <cell r="A437" t="str">
            <v/>
          </cell>
          <cell r="B437" t="str">
            <v xml:space="preserve">                    Long-term promissory note payable to related party</v>
          </cell>
          <cell r="C437" t="str">
            <v>THC Consolidated</v>
          </cell>
          <cell r="D437" t="str">
            <v>Toronto Hydro Corporation Consolidated PC</v>
          </cell>
          <cell r="E437">
            <v>0</v>
          </cell>
          <cell r="F437">
            <v>0</v>
          </cell>
          <cell r="G437">
            <v>0</v>
          </cell>
          <cell r="H437">
            <v>0</v>
          </cell>
          <cell r="I437">
            <v>0</v>
          </cell>
          <cell r="J437">
            <v>0</v>
          </cell>
          <cell r="K437">
            <v>0</v>
          </cell>
          <cell r="L437">
            <v>0</v>
          </cell>
        </row>
        <row r="438">
          <cell r="A438" t="str">
            <v>Post-employment benefits</v>
          </cell>
          <cell r="B438" t="str">
            <v xml:space="preserve">                    Post-employment benefits</v>
          </cell>
          <cell r="C438" t="str">
            <v>Regulated</v>
          </cell>
          <cell r="D438" t="str">
            <v xml:space="preserve">          Toronto Hydro-Electric Systems Limited Regulated PC</v>
          </cell>
          <cell r="E438">
            <v>172438053.06000003</v>
          </cell>
          <cell r="F438">
            <v>171822333.30000001</v>
          </cell>
          <cell r="G438">
            <v>615719.76000002027</v>
          </cell>
          <cell r="H438">
            <v>170746000</v>
          </cell>
          <cell r="I438">
            <v>1692053.0600000322</v>
          </cell>
          <cell r="J438">
            <v>169053946.93999997</v>
          </cell>
          <cell r="K438">
            <v>166069999.99999997</v>
          </cell>
          <cell r="L438">
            <v>6368053.060000062</v>
          </cell>
        </row>
        <row r="439">
          <cell r="A439" t="str">
            <v/>
          </cell>
          <cell r="B439" t="str">
            <v xml:space="preserve">                    Post-employment benefits</v>
          </cell>
          <cell r="C439" t="str">
            <v>Unregulated</v>
          </cell>
          <cell r="D439" t="str">
            <v xml:space="preserve">          Toronto Hydro-Electric Systems Limited Unregulated PC</v>
          </cell>
          <cell r="E439">
            <v>784016.93</v>
          </cell>
          <cell r="F439">
            <v>770000</v>
          </cell>
          <cell r="G439">
            <v>14016.930000000051</v>
          </cell>
          <cell r="H439">
            <v>764000</v>
          </cell>
          <cell r="I439">
            <v>20016.930000000051</v>
          </cell>
          <cell r="J439">
            <v>743983.07</v>
          </cell>
          <cell r="K439">
            <v>720000</v>
          </cell>
          <cell r="L439">
            <v>64016.930000000051</v>
          </cell>
        </row>
        <row r="440">
          <cell r="A440" t="str">
            <v/>
          </cell>
          <cell r="B440" t="str">
            <v xml:space="preserve">                    Post-employment benefits</v>
          </cell>
          <cell r="C440" t="str">
            <v>Elimination</v>
          </cell>
          <cell r="D440" t="str">
            <v xml:space="preserve">          THESL-THESU Elim Consolidation</v>
          </cell>
          <cell r="E440">
            <v>0</v>
          </cell>
          <cell r="F440">
            <v>0</v>
          </cell>
          <cell r="G440">
            <v>0</v>
          </cell>
          <cell r="H440">
            <v>0</v>
          </cell>
          <cell r="I440">
            <v>0</v>
          </cell>
          <cell r="J440">
            <v>0</v>
          </cell>
          <cell r="K440">
            <v>0</v>
          </cell>
          <cell r="L440">
            <v>0</v>
          </cell>
        </row>
        <row r="441">
          <cell r="A441" t="str">
            <v/>
          </cell>
          <cell r="B441" t="str">
            <v xml:space="preserve">                    Post-employment benefits</v>
          </cell>
          <cell r="C441" t="str">
            <v>District 1 Consolidated</v>
          </cell>
          <cell r="D441" t="str">
            <v xml:space="preserve">     Toronto Hydro-Electric Systems Limited Consolidated PC</v>
          </cell>
          <cell r="E441">
            <v>173222069.99000004</v>
          </cell>
          <cell r="F441">
            <v>172592333.30000001</v>
          </cell>
          <cell r="G441">
            <v>629736.69000002742</v>
          </cell>
          <cell r="H441">
            <v>171510000</v>
          </cell>
          <cell r="I441">
            <v>1712069.9900000393</v>
          </cell>
          <cell r="J441">
            <v>169797930.00999996</v>
          </cell>
          <cell r="K441">
            <v>166789999.99999997</v>
          </cell>
          <cell r="L441">
            <v>6432069.9900000691</v>
          </cell>
        </row>
        <row r="442">
          <cell r="A442" t="str">
            <v/>
          </cell>
          <cell r="B442" t="str">
            <v xml:space="preserve">                    Post-employment benefits</v>
          </cell>
          <cell r="C442" t="str">
            <v>District 2</v>
          </cell>
          <cell r="D442" t="str">
            <v xml:space="preserve">     Toronto Hydro Energy Services Inc PC</v>
          </cell>
          <cell r="E442">
            <v>25003.9</v>
          </cell>
          <cell r="F442">
            <v>0</v>
          </cell>
          <cell r="G442">
            <v>25003.9</v>
          </cell>
          <cell r="H442">
            <v>0</v>
          </cell>
          <cell r="I442">
            <v>25003.9</v>
          </cell>
          <cell r="J442">
            <v>-25003.9</v>
          </cell>
          <cell r="K442">
            <v>0</v>
          </cell>
          <cell r="L442">
            <v>25003.9</v>
          </cell>
        </row>
        <row r="443">
          <cell r="A443" t="str">
            <v/>
          </cell>
          <cell r="B443" t="str">
            <v xml:space="preserve">                    Post-employment benefits</v>
          </cell>
          <cell r="C443" t="str">
            <v>District 4</v>
          </cell>
          <cell r="D443" t="str">
            <v xml:space="preserve">     1455948 Ontario Ltd</v>
          </cell>
          <cell r="E443">
            <v>0</v>
          </cell>
          <cell r="F443">
            <v>0</v>
          </cell>
          <cell r="G443">
            <v>0</v>
          </cell>
          <cell r="H443">
            <v>0</v>
          </cell>
          <cell r="I443">
            <v>0</v>
          </cell>
          <cell r="J443">
            <v>0</v>
          </cell>
          <cell r="K443">
            <v>0</v>
          </cell>
          <cell r="L443">
            <v>0</v>
          </cell>
        </row>
        <row r="444">
          <cell r="A444" t="str">
            <v/>
          </cell>
          <cell r="B444" t="str">
            <v xml:space="preserve">                    Post-employment benefits</v>
          </cell>
          <cell r="C444" t="str">
            <v>District 5</v>
          </cell>
          <cell r="D444" t="str">
            <v xml:space="preserve">     Toronto Hydro Corporation PC</v>
          </cell>
          <cell r="E444">
            <v>3156210.09</v>
          </cell>
          <cell r="F444">
            <v>1891000</v>
          </cell>
          <cell r="G444">
            <v>1265210.0899999999</v>
          </cell>
          <cell r="H444">
            <v>3144940.77</v>
          </cell>
          <cell r="I444">
            <v>11269.319999999832</v>
          </cell>
          <cell r="J444">
            <v>3133671.45</v>
          </cell>
          <cell r="K444">
            <v>3107000</v>
          </cell>
          <cell r="L444">
            <v>49210.089999999851</v>
          </cell>
        </row>
        <row r="445">
          <cell r="A445" t="str">
            <v/>
          </cell>
          <cell r="B445" t="str">
            <v xml:space="preserve">                    Post-employment benefits</v>
          </cell>
          <cell r="C445" t="str">
            <v>Elimination</v>
          </cell>
          <cell r="D445" t="str">
            <v xml:space="preserve">     Consolidation Profit Centers</v>
          </cell>
          <cell r="E445">
            <v>0</v>
          </cell>
          <cell r="F445">
            <v>0</v>
          </cell>
          <cell r="G445">
            <v>0</v>
          </cell>
          <cell r="H445">
            <v>0</v>
          </cell>
          <cell r="I445">
            <v>0</v>
          </cell>
          <cell r="J445">
            <v>0</v>
          </cell>
          <cell r="K445">
            <v>0</v>
          </cell>
          <cell r="L445">
            <v>0</v>
          </cell>
        </row>
        <row r="446">
          <cell r="A446" t="str">
            <v/>
          </cell>
          <cell r="B446" t="str">
            <v xml:space="preserve">                    Post-employment benefits</v>
          </cell>
          <cell r="C446" t="str">
            <v>THC Consolidated</v>
          </cell>
          <cell r="D446" t="str">
            <v>Toronto Hydro Corporation Consolidated PC</v>
          </cell>
          <cell r="E446">
            <v>176403283.98000002</v>
          </cell>
          <cell r="F446">
            <v>174483333.30000001</v>
          </cell>
          <cell r="G446">
            <v>1919950.6800000072</v>
          </cell>
          <cell r="H446">
            <v>174654940.77000001</v>
          </cell>
          <cell r="I446">
            <v>1748343.2100000083</v>
          </cell>
          <cell r="J446">
            <v>172906597.56</v>
          </cell>
          <cell r="K446">
            <v>169896999.99999997</v>
          </cell>
          <cell r="L446">
            <v>6506283.9800000489</v>
          </cell>
        </row>
        <row r="447">
          <cell r="A447" t="str">
            <v>Regulatory liability</v>
          </cell>
          <cell r="B447" t="str">
            <v xml:space="preserve">                    Regulatory liability</v>
          </cell>
          <cell r="C447" t="str">
            <v>Regulated</v>
          </cell>
          <cell r="D447" t="str">
            <v xml:space="preserve">          Toronto Hydro-Electric Systems Limited Regulated PC</v>
          </cell>
          <cell r="E447">
            <v>232915899.81999999</v>
          </cell>
          <cell r="F447">
            <v>242334238.62</v>
          </cell>
          <cell r="G447">
            <v>-9418338.8000000119</v>
          </cell>
          <cell r="H447">
            <v>243175572.81</v>
          </cell>
          <cell r="I447">
            <v>-10259672.99000001</v>
          </cell>
          <cell r="J447">
            <v>253435245.80000001</v>
          </cell>
          <cell r="K447">
            <v>303952772.13999999</v>
          </cell>
          <cell r="L447">
            <v>-71036872.319999993</v>
          </cell>
        </row>
        <row r="448">
          <cell r="A448" t="str">
            <v/>
          </cell>
          <cell r="B448" t="str">
            <v xml:space="preserve">                    Regulatory liability</v>
          </cell>
          <cell r="C448" t="str">
            <v>Unregulated</v>
          </cell>
          <cell r="D448" t="str">
            <v xml:space="preserve">          Toronto Hydro-Electric Systems Limited Unregulated PC</v>
          </cell>
          <cell r="E448">
            <v>0</v>
          </cell>
          <cell r="F448">
            <v>0</v>
          </cell>
          <cell r="G448">
            <v>0</v>
          </cell>
          <cell r="H448">
            <v>0</v>
          </cell>
          <cell r="I448">
            <v>0</v>
          </cell>
          <cell r="J448">
            <v>0</v>
          </cell>
          <cell r="K448">
            <v>0</v>
          </cell>
          <cell r="L448">
            <v>0</v>
          </cell>
        </row>
        <row r="449">
          <cell r="A449" t="str">
            <v/>
          </cell>
          <cell r="B449" t="str">
            <v xml:space="preserve">                    Regulatory liability</v>
          </cell>
          <cell r="C449" t="str">
            <v>Elimination</v>
          </cell>
          <cell r="D449" t="str">
            <v xml:space="preserve">          THESL-THESU Elim Consolidation</v>
          </cell>
          <cell r="E449">
            <v>0</v>
          </cell>
          <cell r="F449">
            <v>0</v>
          </cell>
          <cell r="G449">
            <v>0</v>
          </cell>
          <cell r="H449">
            <v>0</v>
          </cell>
          <cell r="I449">
            <v>0</v>
          </cell>
          <cell r="J449">
            <v>0</v>
          </cell>
          <cell r="K449">
            <v>0</v>
          </cell>
          <cell r="L449">
            <v>0</v>
          </cell>
        </row>
        <row r="450">
          <cell r="A450" t="str">
            <v/>
          </cell>
          <cell r="B450" t="str">
            <v xml:space="preserve">                    Regulatory liability</v>
          </cell>
          <cell r="C450" t="str">
            <v>District 1 Consolidated</v>
          </cell>
          <cell r="D450" t="str">
            <v xml:space="preserve">     Toronto Hydro-Electric Systems Limited Consolidated PC</v>
          </cell>
          <cell r="E450">
            <v>232915899.81999999</v>
          </cell>
          <cell r="F450">
            <v>242334238.62</v>
          </cell>
          <cell r="G450">
            <v>-9418338.8000000119</v>
          </cell>
          <cell r="H450">
            <v>243175572.81</v>
          </cell>
          <cell r="I450">
            <v>-10259672.99000001</v>
          </cell>
          <cell r="J450">
            <v>253435245.80000001</v>
          </cell>
          <cell r="K450">
            <v>303952772.13999999</v>
          </cell>
          <cell r="L450">
            <v>-71036872.319999993</v>
          </cell>
        </row>
        <row r="451">
          <cell r="A451" t="str">
            <v/>
          </cell>
          <cell r="B451" t="str">
            <v xml:space="preserve">                    Regulatory liability</v>
          </cell>
          <cell r="C451" t="str">
            <v>District 2</v>
          </cell>
          <cell r="D451" t="str">
            <v xml:space="preserve">     Toronto Hydro Energy Services Inc PC</v>
          </cell>
          <cell r="E451">
            <v>0</v>
          </cell>
          <cell r="F451">
            <v>0</v>
          </cell>
          <cell r="G451">
            <v>0</v>
          </cell>
          <cell r="H451">
            <v>0</v>
          </cell>
          <cell r="I451">
            <v>0</v>
          </cell>
          <cell r="J451">
            <v>0</v>
          </cell>
          <cell r="K451">
            <v>0</v>
          </cell>
          <cell r="L451">
            <v>0</v>
          </cell>
        </row>
        <row r="452">
          <cell r="A452" t="str">
            <v/>
          </cell>
          <cell r="B452" t="str">
            <v xml:space="preserve">                    Regulatory liability</v>
          </cell>
          <cell r="C452" t="str">
            <v>District 4</v>
          </cell>
          <cell r="D452" t="str">
            <v xml:space="preserve">     1455948 Ontario Ltd</v>
          </cell>
          <cell r="E452">
            <v>0</v>
          </cell>
          <cell r="F452">
            <v>0</v>
          </cell>
          <cell r="G452">
            <v>0</v>
          </cell>
          <cell r="H452">
            <v>0</v>
          </cell>
          <cell r="I452">
            <v>0</v>
          </cell>
          <cell r="J452">
            <v>0</v>
          </cell>
          <cell r="K452">
            <v>0</v>
          </cell>
          <cell r="L452">
            <v>0</v>
          </cell>
        </row>
        <row r="453">
          <cell r="A453" t="str">
            <v/>
          </cell>
          <cell r="B453" t="str">
            <v xml:space="preserve">                    Regulatory liability</v>
          </cell>
          <cell r="C453" t="str">
            <v>District 5</v>
          </cell>
          <cell r="D453" t="str">
            <v xml:space="preserve">     Toronto Hydro Corporation PC</v>
          </cell>
          <cell r="E453">
            <v>0</v>
          </cell>
          <cell r="F453">
            <v>0</v>
          </cell>
          <cell r="G453">
            <v>0</v>
          </cell>
          <cell r="H453">
            <v>0</v>
          </cell>
          <cell r="I453">
            <v>0</v>
          </cell>
          <cell r="J453">
            <v>0</v>
          </cell>
          <cell r="K453">
            <v>0</v>
          </cell>
          <cell r="L453">
            <v>0</v>
          </cell>
        </row>
        <row r="454">
          <cell r="A454" t="str">
            <v/>
          </cell>
          <cell r="B454" t="str">
            <v xml:space="preserve">                    Regulatory liability</v>
          </cell>
          <cell r="C454" t="str">
            <v>Elimination</v>
          </cell>
          <cell r="D454" t="str">
            <v xml:space="preserve">     Consolidation Profit Centers</v>
          </cell>
          <cell r="E454">
            <v>0</v>
          </cell>
          <cell r="F454">
            <v>0</v>
          </cell>
          <cell r="G454">
            <v>0</v>
          </cell>
          <cell r="H454">
            <v>0</v>
          </cell>
          <cell r="I454">
            <v>0</v>
          </cell>
          <cell r="J454">
            <v>0</v>
          </cell>
          <cell r="K454">
            <v>0</v>
          </cell>
          <cell r="L454">
            <v>0</v>
          </cell>
        </row>
        <row r="455">
          <cell r="A455" t="str">
            <v/>
          </cell>
          <cell r="B455" t="str">
            <v xml:space="preserve">                    Regulatory liability</v>
          </cell>
          <cell r="C455" t="str">
            <v>THC Consolidated</v>
          </cell>
          <cell r="D455" t="str">
            <v>Toronto Hydro Corporation Consolidated PC</v>
          </cell>
          <cell r="E455">
            <v>232915899.81999999</v>
          </cell>
          <cell r="F455">
            <v>242334238.62</v>
          </cell>
          <cell r="G455">
            <v>-9418338.8000000119</v>
          </cell>
          <cell r="H455">
            <v>243175572.81</v>
          </cell>
          <cell r="I455">
            <v>-10259672.99000001</v>
          </cell>
          <cell r="J455">
            <v>253435245.80000001</v>
          </cell>
          <cell r="K455">
            <v>303952772.13999999</v>
          </cell>
          <cell r="L455">
            <v>-71036872.319999993</v>
          </cell>
        </row>
        <row r="456">
          <cell r="A456" t="str">
            <v>Other long-term liabilities</v>
          </cell>
          <cell r="B456" t="str">
            <v xml:space="preserve">                    Other long-term liabilities</v>
          </cell>
          <cell r="C456" t="str">
            <v>Regulated</v>
          </cell>
          <cell r="D456" t="str">
            <v xml:space="preserve">          Toronto Hydro-Electric Systems Limited Regulated PC</v>
          </cell>
          <cell r="E456">
            <v>11881155.449999999</v>
          </cell>
          <cell r="F456">
            <v>0</v>
          </cell>
          <cell r="G456">
            <v>11881155.449999999</v>
          </cell>
          <cell r="H456">
            <v>0</v>
          </cell>
          <cell r="I456">
            <v>11881155.449999999</v>
          </cell>
          <cell r="J456">
            <v>-11881155.449999999</v>
          </cell>
          <cell r="K456">
            <v>0</v>
          </cell>
          <cell r="L456">
            <v>11881155.449999999</v>
          </cell>
        </row>
        <row r="457">
          <cell r="A457" t="str">
            <v/>
          </cell>
          <cell r="B457" t="str">
            <v xml:space="preserve">                    Other long-term liabilities</v>
          </cell>
          <cell r="C457" t="str">
            <v>Unregulated</v>
          </cell>
          <cell r="D457" t="str">
            <v xml:space="preserve">          Toronto Hydro-Electric Systems Limited Unregulated PC</v>
          </cell>
          <cell r="E457">
            <v>0</v>
          </cell>
          <cell r="F457">
            <v>0</v>
          </cell>
          <cell r="G457">
            <v>0</v>
          </cell>
          <cell r="H457">
            <v>0</v>
          </cell>
          <cell r="I457">
            <v>0</v>
          </cell>
          <cell r="J457">
            <v>0</v>
          </cell>
          <cell r="K457">
            <v>0</v>
          </cell>
          <cell r="L457">
            <v>0</v>
          </cell>
        </row>
        <row r="458">
          <cell r="A458" t="str">
            <v/>
          </cell>
          <cell r="B458" t="str">
            <v xml:space="preserve">                    Other long-term liabilities</v>
          </cell>
          <cell r="C458" t="str">
            <v>Elimination</v>
          </cell>
          <cell r="D458" t="str">
            <v xml:space="preserve">          THESL-THESU Elim Consolidation</v>
          </cell>
          <cell r="E458">
            <v>0</v>
          </cell>
          <cell r="F458">
            <v>0</v>
          </cell>
          <cell r="G458">
            <v>0</v>
          </cell>
          <cell r="H458">
            <v>0</v>
          </cell>
          <cell r="I458">
            <v>0</v>
          </cell>
          <cell r="J458">
            <v>0</v>
          </cell>
          <cell r="K458">
            <v>0</v>
          </cell>
          <cell r="L458">
            <v>0</v>
          </cell>
        </row>
        <row r="459">
          <cell r="A459" t="str">
            <v/>
          </cell>
          <cell r="B459" t="str">
            <v xml:space="preserve">                    Other long-term liabilities</v>
          </cell>
          <cell r="C459" t="str">
            <v>District 1 Consolidated</v>
          </cell>
          <cell r="D459" t="str">
            <v xml:space="preserve">     Toronto Hydro-Electric Systems Limited Consolidated PC</v>
          </cell>
          <cell r="E459">
            <v>11881155.449999999</v>
          </cell>
          <cell r="F459">
            <v>0</v>
          </cell>
          <cell r="G459">
            <v>11881155.449999999</v>
          </cell>
          <cell r="H459">
            <v>0</v>
          </cell>
          <cell r="I459">
            <v>11881155.449999999</v>
          </cell>
          <cell r="J459">
            <v>-11881155.449999999</v>
          </cell>
          <cell r="K459">
            <v>0</v>
          </cell>
          <cell r="L459">
            <v>11881155.449999999</v>
          </cell>
        </row>
        <row r="460">
          <cell r="A460" t="str">
            <v/>
          </cell>
          <cell r="B460" t="str">
            <v xml:space="preserve">                    Other long-term liabilities</v>
          </cell>
          <cell r="C460" t="str">
            <v>District 2</v>
          </cell>
          <cell r="D460" t="str">
            <v xml:space="preserve">     Toronto Hydro Energy Services Inc PC</v>
          </cell>
          <cell r="E460">
            <v>0</v>
          </cell>
          <cell r="F460">
            <v>0</v>
          </cell>
          <cell r="G460">
            <v>0</v>
          </cell>
          <cell r="H460">
            <v>0</v>
          </cell>
          <cell r="I460">
            <v>0</v>
          </cell>
          <cell r="J460">
            <v>0</v>
          </cell>
          <cell r="K460">
            <v>0</v>
          </cell>
          <cell r="L460">
            <v>0</v>
          </cell>
        </row>
        <row r="461">
          <cell r="A461" t="str">
            <v/>
          </cell>
          <cell r="B461" t="str">
            <v xml:space="preserve">                    Other long-term liabilities</v>
          </cell>
          <cell r="C461" t="str">
            <v>District 4</v>
          </cell>
          <cell r="D461" t="str">
            <v xml:space="preserve">     1455948 Ontario Ltd</v>
          </cell>
          <cell r="E461">
            <v>0</v>
          </cell>
          <cell r="F461">
            <v>0</v>
          </cell>
          <cell r="G461">
            <v>0</v>
          </cell>
          <cell r="H461">
            <v>0</v>
          </cell>
          <cell r="I461">
            <v>0</v>
          </cell>
          <cell r="J461">
            <v>0</v>
          </cell>
          <cell r="K461">
            <v>0</v>
          </cell>
          <cell r="L461">
            <v>0</v>
          </cell>
        </row>
        <row r="462">
          <cell r="A462" t="str">
            <v/>
          </cell>
          <cell r="B462" t="str">
            <v xml:space="preserve">                    Other long-term liabilities</v>
          </cell>
          <cell r="C462" t="str">
            <v>District 5</v>
          </cell>
          <cell r="D462" t="str">
            <v xml:space="preserve">     Toronto Hydro Corporation PC</v>
          </cell>
          <cell r="E462">
            <v>0</v>
          </cell>
          <cell r="F462">
            <v>0</v>
          </cell>
          <cell r="G462">
            <v>0</v>
          </cell>
          <cell r="H462">
            <v>0</v>
          </cell>
          <cell r="I462">
            <v>0</v>
          </cell>
          <cell r="J462">
            <v>0</v>
          </cell>
          <cell r="K462">
            <v>0</v>
          </cell>
          <cell r="L462">
            <v>0</v>
          </cell>
        </row>
        <row r="463">
          <cell r="A463" t="str">
            <v/>
          </cell>
          <cell r="B463" t="str">
            <v xml:space="preserve">                    Other long-term liabilities</v>
          </cell>
          <cell r="C463" t="str">
            <v>Elimination</v>
          </cell>
          <cell r="D463" t="str">
            <v xml:space="preserve">     Consolidation Profit Centers</v>
          </cell>
          <cell r="E463">
            <v>0</v>
          </cell>
          <cell r="F463">
            <v>0</v>
          </cell>
          <cell r="G463">
            <v>0</v>
          </cell>
          <cell r="H463">
            <v>0</v>
          </cell>
          <cell r="I463">
            <v>0</v>
          </cell>
          <cell r="J463">
            <v>0</v>
          </cell>
          <cell r="K463">
            <v>0</v>
          </cell>
          <cell r="L463">
            <v>0</v>
          </cell>
        </row>
        <row r="464">
          <cell r="A464" t="str">
            <v/>
          </cell>
          <cell r="B464" t="str">
            <v xml:space="preserve">                    Other long-term liabilities</v>
          </cell>
          <cell r="C464" t="str">
            <v>THC Consolidated</v>
          </cell>
          <cell r="D464" t="str">
            <v>Toronto Hydro Corporation Consolidated PC</v>
          </cell>
          <cell r="E464">
            <v>11881155.449999999</v>
          </cell>
          <cell r="F464">
            <v>0</v>
          </cell>
          <cell r="G464">
            <v>11881155.449999999</v>
          </cell>
          <cell r="H464">
            <v>0</v>
          </cell>
          <cell r="I464">
            <v>11881155.449999999</v>
          </cell>
          <cell r="J464">
            <v>-11881155.449999999</v>
          </cell>
          <cell r="K464">
            <v>0</v>
          </cell>
          <cell r="L464">
            <v>11881155.449999999</v>
          </cell>
        </row>
        <row r="465">
          <cell r="A465" t="str">
            <v>Asset retirement obligations</v>
          </cell>
          <cell r="B465" t="str">
            <v xml:space="preserve">                    Asset retirement obligations</v>
          </cell>
          <cell r="C465" t="str">
            <v>Regulated</v>
          </cell>
          <cell r="D465" t="str">
            <v xml:space="preserve">          Toronto Hydro-Electric Systems Limited Regulated PC</v>
          </cell>
          <cell r="E465">
            <v>4744108.26</v>
          </cell>
          <cell r="F465">
            <v>3353000</v>
          </cell>
          <cell r="G465">
            <v>1391108.2599999998</v>
          </cell>
          <cell r="H465">
            <v>4744108.26</v>
          </cell>
          <cell r="I465">
            <v>0</v>
          </cell>
          <cell r="J465">
            <v>4744108.26</v>
          </cell>
          <cell r="K465">
            <v>4938624.41</v>
          </cell>
          <cell r="L465">
            <v>-194516.15000000037</v>
          </cell>
        </row>
        <row r="466">
          <cell r="A466" t="str">
            <v/>
          </cell>
          <cell r="B466" t="str">
            <v xml:space="preserve">                    Asset retirement obligations</v>
          </cell>
          <cell r="C466" t="str">
            <v>Unregulated</v>
          </cell>
          <cell r="D466" t="str">
            <v xml:space="preserve">          Toronto Hydro-Electric Systems Limited Unregulated PC</v>
          </cell>
          <cell r="E466">
            <v>0</v>
          </cell>
          <cell r="F466">
            <v>0</v>
          </cell>
          <cell r="G466">
            <v>0</v>
          </cell>
          <cell r="H466">
            <v>0</v>
          </cell>
          <cell r="I466">
            <v>0</v>
          </cell>
          <cell r="J466">
            <v>0</v>
          </cell>
          <cell r="K466">
            <v>0</v>
          </cell>
          <cell r="L466">
            <v>0</v>
          </cell>
        </row>
        <row r="467">
          <cell r="A467" t="str">
            <v/>
          </cell>
          <cell r="B467" t="str">
            <v xml:space="preserve">                    Asset retirement obligations</v>
          </cell>
          <cell r="C467" t="str">
            <v>Elimination</v>
          </cell>
          <cell r="D467" t="str">
            <v xml:space="preserve">          THESL-THESU Elim Consolidation</v>
          </cell>
          <cell r="E467">
            <v>0</v>
          </cell>
          <cell r="F467">
            <v>0</v>
          </cell>
          <cell r="G467">
            <v>0</v>
          </cell>
          <cell r="H467">
            <v>0</v>
          </cell>
          <cell r="I467">
            <v>0</v>
          </cell>
          <cell r="J467">
            <v>0</v>
          </cell>
          <cell r="K467">
            <v>0</v>
          </cell>
          <cell r="L467">
            <v>0</v>
          </cell>
        </row>
        <row r="468">
          <cell r="A468" t="str">
            <v/>
          </cell>
          <cell r="B468" t="str">
            <v xml:space="preserve">                    Asset retirement obligations</v>
          </cell>
          <cell r="C468" t="str">
            <v>District 1 Consolidated</v>
          </cell>
          <cell r="D468" t="str">
            <v xml:space="preserve">     Toronto Hydro-Electric Systems Limited Consolidated PC</v>
          </cell>
          <cell r="E468">
            <v>4744108.26</v>
          </cell>
          <cell r="F468">
            <v>3353000</v>
          </cell>
          <cell r="G468">
            <v>1391108.2599999998</v>
          </cell>
          <cell r="H468">
            <v>4744108.26</v>
          </cell>
          <cell r="I468">
            <v>0</v>
          </cell>
          <cell r="J468">
            <v>4744108.26</v>
          </cell>
          <cell r="K468">
            <v>4938624.41</v>
          </cell>
          <cell r="L468">
            <v>-194516.15000000037</v>
          </cell>
        </row>
        <row r="469">
          <cell r="A469" t="str">
            <v/>
          </cell>
          <cell r="B469" t="str">
            <v xml:space="preserve">                    Asset retirement obligations</v>
          </cell>
          <cell r="C469" t="str">
            <v>District 2</v>
          </cell>
          <cell r="D469" t="str">
            <v xml:space="preserve">     Toronto Hydro Energy Services Inc PC</v>
          </cell>
          <cell r="E469">
            <v>68328.240000000005</v>
          </cell>
          <cell r="F469">
            <v>0</v>
          </cell>
          <cell r="G469">
            <v>68328.240000000005</v>
          </cell>
          <cell r="H469">
            <v>68328.240000000005</v>
          </cell>
          <cell r="I469">
            <v>0</v>
          </cell>
          <cell r="J469">
            <v>68328.240000000005</v>
          </cell>
          <cell r="K469">
            <v>66145.440000000002</v>
          </cell>
          <cell r="L469">
            <v>2182.8000000000029</v>
          </cell>
        </row>
        <row r="470">
          <cell r="A470" t="str">
            <v/>
          </cell>
          <cell r="B470" t="str">
            <v xml:space="preserve">                    Asset retirement obligations</v>
          </cell>
          <cell r="C470" t="str">
            <v>District 4</v>
          </cell>
          <cell r="D470" t="str">
            <v xml:space="preserve">     1455948 Ontario Ltd</v>
          </cell>
          <cell r="E470">
            <v>0</v>
          </cell>
          <cell r="F470">
            <v>0</v>
          </cell>
          <cell r="G470">
            <v>0</v>
          </cell>
          <cell r="H470">
            <v>0</v>
          </cell>
          <cell r="I470">
            <v>0</v>
          </cell>
          <cell r="J470">
            <v>0</v>
          </cell>
          <cell r="K470">
            <v>0</v>
          </cell>
          <cell r="L470">
            <v>0</v>
          </cell>
        </row>
        <row r="471">
          <cell r="A471" t="str">
            <v/>
          </cell>
          <cell r="B471" t="str">
            <v xml:space="preserve">                    Asset retirement obligations</v>
          </cell>
          <cell r="C471" t="str">
            <v>District 5</v>
          </cell>
          <cell r="D471" t="str">
            <v xml:space="preserve">     Toronto Hydro Corporation PC</v>
          </cell>
          <cell r="E471">
            <v>0</v>
          </cell>
          <cell r="F471">
            <v>0</v>
          </cell>
          <cell r="G471">
            <v>0</v>
          </cell>
          <cell r="H471">
            <v>0</v>
          </cell>
          <cell r="I471">
            <v>0</v>
          </cell>
          <cell r="J471">
            <v>0</v>
          </cell>
          <cell r="K471">
            <v>0</v>
          </cell>
          <cell r="L471">
            <v>0</v>
          </cell>
        </row>
        <row r="472">
          <cell r="A472" t="str">
            <v/>
          </cell>
          <cell r="B472" t="str">
            <v xml:space="preserve">                    Asset retirement obligations</v>
          </cell>
          <cell r="C472" t="str">
            <v>Elimination</v>
          </cell>
          <cell r="D472" t="str">
            <v xml:space="preserve">     Consolidation Profit Centers</v>
          </cell>
          <cell r="E472">
            <v>0</v>
          </cell>
          <cell r="F472">
            <v>0</v>
          </cell>
          <cell r="G472">
            <v>0</v>
          </cell>
          <cell r="H472">
            <v>0</v>
          </cell>
          <cell r="I472">
            <v>0</v>
          </cell>
          <cell r="J472">
            <v>0</v>
          </cell>
          <cell r="K472">
            <v>0</v>
          </cell>
          <cell r="L472">
            <v>0</v>
          </cell>
        </row>
        <row r="473">
          <cell r="A473" t="str">
            <v/>
          </cell>
          <cell r="B473" t="str">
            <v xml:space="preserve">                    Asset retirement obligations</v>
          </cell>
          <cell r="C473" t="str">
            <v>THC Consolidated</v>
          </cell>
          <cell r="D473" t="str">
            <v>Toronto Hydro Corporation Consolidated PC</v>
          </cell>
          <cell r="E473">
            <v>4812436.5</v>
          </cell>
          <cell r="F473">
            <v>3353000</v>
          </cell>
          <cell r="G473">
            <v>1459436.5</v>
          </cell>
          <cell r="H473">
            <v>4812436.5</v>
          </cell>
          <cell r="I473">
            <v>0</v>
          </cell>
          <cell r="J473">
            <v>4812436.5</v>
          </cell>
          <cell r="K473">
            <v>5004769.8500000006</v>
          </cell>
          <cell r="L473">
            <v>-192333.35000000056</v>
          </cell>
        </row>
        <row r="474">
          <cell r="A474" t="str">
            <v>Customers' advance deposits</v>
          </cell>
          <cell r="B474" t="str">
            <v xml:space="preserve">                    Customers' advance deposits</v>
          </cell>
          <cell r="C474" t="str">
            <v>Regulated</v>
          </cell>
          <cell r="D474" t="str">
            <v xml:space="preserve">          Toronto Hydro-Electric Systems Limited Regulated PC</v>
          </cell>
          <cell r="E474">
            <v>37018129.959999993</v>
          </cell>
          <cell r="F474">
            <v>39271588.439999998</v>
          </cell>
          <cell r="G474">
            <v>-2253458.4800000042</v>
          </cell>
          <cell r="H474">
            <v>32271119.199999999</v>
          </cell>
          <cell r="I474">
            <v>4747010.7599999942</v>
          </cell>
          <cell r="J474">
            <v>27524108.440000005</v>
          </cell>
          <cell r="K474">
            <v>45461720.670000002</v>
          </cell>
          <cell r="L474">
            <v>-8443590.7100000083</v>
          </cell>
        </row>
        <row r="475">
          <cell r="A475" t="str">
            <v/>
          </cell>
          <cell r="B475" t="str">
            <v xml:space="preserve">                    Customers' advance deposits</v>
          </cell>
          <cell r="C475" t="str">
            <v>Unregulated</v>
          </cell>
          <cell r="D475" t="str">
            <v xml:space="preserve">          Toronto Hydro-Electric Systems Limited Unregulated PC</v>
          </cell>
          <cell r="E475">
            <v>0</v>
          </cell>
          <cell r="F475">
            <v>0</v>
          </cell>
          <cell r="G475">
            <v>0</v>
          </cell>
          <cell r="H475">
            <v>0</v>
          </cell>
          <cell r="I475">
            <v>0</v>
          </cell>
          <cell r="J475">
            <v>0</v>
          </cell>
          <cell r="K475">
            <v>0</v>
          </cell>
          <cell r="L475">
            <v>0</v>
          </cell>
        </row>
        <row r="476">
          <cell r="A476" t="str">
            <v/>
          </cell>
          <cell r="B476" t="str">
            <v xml:space="preserve">                    Customers' advance deposits</v>
          </cell>
          <cell r="C476" t="str">
            <v>Elimination</v>
          </cell>
          <cell r="D476" t="str">
            <v xml:space="preserve">          THESL-THESU Elim Consolidation</v>
          </cell>
          <cell r="E476">
            <v>0</v>
          </cell>
          <cell r="F476">
            <v>0</v>
          </cell>
          <cell r="G476">
            <v>0</v>
          </cell>
          <cell r="H476">
            <v>0</v>
          </cell>
          <cell r="I476">
            <v>0</v>
          </cell>
          <cell r="J476">
            <v>0</v>
          </cell>
          <cell r="K476">
            <v>0</v>
          </cell>
          <cell r="L476">
            <v>0</v>
          </cell>
        </row>
        <row r="477">
          <cell r="A477" t="str">
            <v/>
          </cell>
          <cell r="B477" t="str">
            <v xml:space="preserve">                    Customers' advance deposits</v>
          </cell>
          <cell r="C477" t="str">
            <v>District 1 Consolidated</v>
          </cell>
          <cell r="D477" t="str">
            <v xml:space="preserve">     Toronto Hydro-Electric Systems Limited Consolidated PC</v>
          </cell>
          <cell r="E477">
            <v>37018129.959999993</v>
          </cell>
          <cell r="F477">
            <v>39271588.439999998</v>
          </cell>
          <cell r="G477">
            <v>-2253458.4800000042</v>
          </cell>
          <cell r="H477">
            <v>32271119.199999999</v>
          </cell>
          <cell r="I477">
            <v>4747010.7599999942</v>
          </cell>
          <cell r="J477">
            <v>27524108.440000005</v>
          </cell>
          <cell r="K477">
            <v>45461720.670000002</v>
          </cell>
          <cell r="L477">
            <v>-8443590.7100000083</v>
          </cell>
        </row>
        <row r="478">
          <cell r="A478" t="str">
            <v/>
          </cell>
          <cell r="B478" t="str">
            <v xml:space="preserve">                    Customers' advance deposits</v>
          </cell>
          <cell r="C478" t="str">
            <v>District 2</v>
          </cell>
          <cell r="D478" t="str">
            <v xml:space="preserve">     Toronto Hydro Energy Services Inc PC</v>
          </cell>
          <cell r="E478">
            <v>0</v>
          </cell>
          <cell r="F478">
            <v>0</v>
          </cell>
          <cell r="G478">
            <v>0</v>
          </cell>
          <cell r="H478">
            <v>0</v>
          </cell>
          <cell r="I478">
            <v>0</v>
          </cell>
          <cell r="J478">
            <v>0</v>
          </cell>
          <cell r="K478">
            <v>0</v>
          </cell>
          <cell r="L478">
            <v>0</v>
          </cell>
        </row>
        <row r="479">
          <cell r="A479" t="str">
            <v/>
          </cell>
          <cell r="B479" t="str">
            <v xml:space="preserve">                    Customers' advance deposits</v>
          </cell>
          <cell r="C479" t="str">
            <v>District 4</v>
          </cell>
          <cell r="D479" t="str">
            <v xml:space="preserve">     1455948 Ontario Ltd</v>
          </cell>
          <cell r="E479">
            <v>0</v>
          </cell>
          <cell r="F479">
            <v>0</v>
          </cell>
          <cell r="G479">
            <v>0</v>
          </cell>
          <cell r="H479">
            <v>0</v>
          </cell>
          <cell r="I479">
            <v>0</v>
          </cell>
          <cell r="J479">
            <v>0</v>
          </cell>
          <cell r="K479">
            <v>0</v>
          </cell>
          <cell r="L479">
            <v>0</v>
          </cell>
        </row>
        <row r="480">
          <cell r="A480" t="str">
            <v/>
          </cell>
          <cell r="B480" t="str">
            <v xml:space="preserve">                    Customers' advance deposits</v>
          </cell>
          <cell r="C480" t="str">
            <v>District 5</v>
          </cell>
          <cell r="D480" t="str">
            <v xml:space="preserve">     Toronto Hydro Corporation PC</v>
          </cell>
          <cell r="E480">
            <v>0</v>
          </cell>
          <cell r="F480">
            <v>0</v>
          </cell>
          <cell r="G480">
            <v>0</v>
          </cell>
          <cell r="H480">
            <v>0</v>
          </cell>
          <cell r="I480">
            <v>0</v>
          </cell>
          <cell r="J480">
            <v>0</v>
          </cell>
          <cell r="K480">
            <v>0</v>
          </cell>
          <cell r="L480">
            <v>0</v>
          </cell>
        </row>
        <row r="481">
          <cell r="A481" t="str">
            <v/>
          </cell>
          <cell r="B481" t="str">
            <v xml:space="preserve">                    Customers' advance deposits</v>
          </cell>
          <cell r="C481" t="str">
            <v>Elimination</v>
          </cell>
          <cell r="D481" t="str">
            <v xml:space="preserve">     Consolidation Profit Centers</v>
          </cell>
          <cell r="E481">
            <v>0</v>
          </cell>
          <cell r="F481">
            <v>0</v>
          </cell>
          <cell r="G481">
            <v>0</v>
          </cell>
          <cell r="H481">
            <v>0</v>
          </cell>
          <cell r="I481">
            <v>0</v>
          </cell>
          <cell r="J481">
            <v>0</v>
          </cell>
          <cell r="K481">
            <v>0</v>
          </cell>
          <cell r="L481">
            <v>0</v>
          </cell>
        </row>
        <row r="482">
          <cell r="A482" t="str">
            <v/>
          </cell>
          <cell r="B482" t="str">
            <v xml:space="preserve">                    Customers' advance deposits</v>
          </cell>
          <cell r="C482" t="str">
            <v>THC Consolidated</v>
          </cell>
          <cell r="D482" t="str">
            <v>Toronto Hydro Corporation Consolidated PC</v>
          </cell>
          <cell r="E482">
            <v>37018129.959999993</v>
          </cell>
          <cell r="F482">
            <v>39271588.439999998</v>
          </cell>
          <cell r="G482">
            <v>-2253458.4800000042</v>
          </cell>
          <cell r="H482">
            <v>32271119.199999999</v>
          </cell>
          <cell r="I482">
            <v>4747010.7599999942</v>
          </cell>
          <cell r="J482">
            <v>27524108.440000005</v>
          </cell>
          <cell r="K482">
            <v>45461720.670000002</v>
          </cell>
          <cell r="L482">
            <v>-8443590.7100000083</v>
          </cell>
        </row>
        <row r="483">
          <cell r="A483" t="str">
            <v>Deferred Revenue</v>
          </cell>
          <cell r="B483" t="str">
            <v xml:space="preserve">                    Deferred Revenue</v>
          </cell>
          <cell r="C483" t="str">
            <v>Regulated</v>
          </cell>
          <cell r="D483" t="str">
            <v xml:space="preserve">          Toronto Hydro-Electric Systems Limited Regulated PC</v>
          </cell>
          <cell r="E483">
            <v>0</v>
          </cell>
          <cell r="F483">
            <v>0</v>
          </cell>
          <cell r="G483">
            <v>0</v>
          </cell>
          <cell r="H483">
            <v>0</v>
          </cell>
          <cell r="I483">
            <v>0</v>
          </cell>
          <cell r="J483">
            <v>0</v>
          </cell>
          <cell r="K483">
            <v>0</v>
          </cell>
          <cell r="L483">
            <v>0</v>
          </cell>
        </row>
        <row r="484">
          <cell r="A484" t="str">
            <v/>
          </cell>
          <cell r="B484" t="str">
            <v xml:space="preserve">                    Deferred Revenue</v>
          </cell>
          <cell r="C484" t="str">
            <v>Unregulated</v>
          </cell>
          <cell r="D484" t="str">
            <v xml:space="preserve">          Toronto Hydro-Electric Systems Limited Unregulated PC</v>
          </cell>
          <cell r="E484">
            <v>0</v>
          </cell>
          <cell r="F484">
            <v>0</v>
          </cell>
          <cell r="G484">
            <v>0</v>
          </cell>
          <cell r="H484">
            <v>0</v>
          </cell>
          <cell r="I484">
            <v>0</v>
          </cell>
          <cell r="J484">
            <v>0</v>
          </cell>
          <cell r="K484">
            <v>0</v>
          </cell>
          <cell r="L484">
            <v>0</v>
          </cell>
        </row>
        <row r="485">
          <cell r="A485" t="str">
            <v/>
          </cell>
          <cell r="B485" t="str">
            <v xml:space="preserve">                    Deferred Revenue</v>
          </cell>
          <cell r="C485" t="str">
            <v>Elimination</v>
          </cell>
          <cell r="D485" t="str">
            <v xml:space="preserve">          THESL-THESU Elim Consolidation</v>
          </cell>
          <cell r="E485">
            <v>0</v>
          </cell>
          <cell r="F485">
            <v>0</v>
          </cell>
          <cell r="G485">
            <v>0</v>
          </cell>
          <cell r="H485">
            <v>0</v>
          </cell>
          <cell r="I485">
            <v>0</v>
          </cell>
          <cell r="J485">
            <v>0</v>
          </cell>
          <cell r="K485">
            <v>0</v>
          </cell>
          <cell r="L485">
            <v>0</v>
          </cell>
        </row>
        <row r="486">
          <cell r="A486" t="str">
            <v/>
          </cell>
          <cell r="B486" t="str">
            <v xml:space="preserve">                    Deferred Revenue</v>
          </cell>
          <cell r="C486" t="str">
            <v>District 1 Consolidated</v>
          </cell>
          <cell r="D486" t="str">
            <v xml:space="preserve">     Toronto Hydro-Electric Systems Limited Consolidated PC</v>
          </cell>
          <cell r="E486">
            <v>0</v>
          </cell>
          <cell r="F486">
            <v>0</v>
          </cell>
          <cell r="G486">
            <v>0</v>
          </cell>
          <cell r="H486">
            <v>0</v>
          </cell>
          <cell r="I486">
            <v>0</v>
          </cell>
          <cell r="J486">
            <v>0</v>
          </cell>
          <cell r="K486">
            <v>0</v>
          </cell>
          <cell r="L486">
            <v>0</v>
          </cell>
        </row>
        <row r="487">
          <cell r="A487" t="str">
            <v/>
          </cell>
          <cell r="B487" t="str">
            <v xml:space="preserve">                    Deferred Revenue</v>
          </cell>
          <cell r="C487" t="str">
            <v>District 2</v>
          </cell>
          <cell r="D487" t="str">
            <v xml:space="preserve">     Toronto Hydro Energy Services Inc PC</v>
          </cell>
          <cell r="E487">
            <v>0</v>
          </cell>
          <cell r="F487">
            <v>0</v>
          </cell>
          <cell r="G487">
            <v>0</v>
          </cell>
          <cell r="H487">
            <v>0</v>
          </cell>
          <cell r="I487">
            <v>0</v>
          </cell>
          <cell r="J487">
            <v>0</v>
          </cell>
          <cell r="K487">
            <v>0</v>
          </cell>
          <cell r="L487">
            <v>0</v>
          </cell>
        </row>
        <row r="488">
          <cell r="A488" t="str">
            <v/>
          </cell>
          <cell r="B488" t="str">
            <v xml:space="preserve">                    Deferred Revenue</v>
          </cell>
          <cell r="C488" t="str">
            <v>District 4</v>
          </cell>
          <cell r="D488" t="str">
            <v xml:space="preserve">     1455948 Ontario Ltd</v>
          </cell>
          <cell r="E488">
            <v>0</v>
          </cell>
          <cell r="F488">
            <v>0</v>
          </cell>
          <cell r="G488">
            <v>0</v>
          </cell>
          <cell r="H488">
            <v>0</v>
          </cell>
          <cell r="I488">
            <v>0</v>
          </cell>
          <cell r="J488">
            <v>0</v>
          </cell>
          <cell r="K488">
            <v>0</v>
          </cell>
          <cell r="L488">
            <v>0</v>
          </cell>
        </row>
        <row r="489">
          <cell r="A489" t="str">
            <v/>
          </cell>
          <cell r="B489" t="str">
            <v xml:space="preserve">                    Deferred Revenue</v>
          </cell>
          <cell r="C489" t="str">
            <v>District 5</v>
          </cell>
          <cell r="D489" t="str">
            <v xml:space="preserve">     Toronto Hydro Corporation PC</v>
          </cell>
          <cell r="E489">
            <v>0</v>
          </cell>
          <cell r="F489">
            <v>0</v>
          </cell>
          <cell r="G489">
            <v>0</v>
          </cell>
          <cell r="H489">
            <v>0</v>
          </cell>
          <cell r="I489">
            <v>0</v>
          </cell>
          <cell r="J489">
            <v>0</v>
          </cell>
          <cell r="K489">
            <v>0</v>
          </cell>
          <cell r="L489">
            <v>0</v>
          </cell>
        </row>
        <row r="490">
          <cell r="A490" t="str">
            <v/>
          </cell>
          <cell r="B490" t="str">
            <v xml:space="preserve">                    Deferred Revenue</v>
          </cell>
          <cell r="C490" t="str">
            <v>Elimination</v>
          </cell>
          <cell r="D490" t="str">
            <v xml:space="preserve">     Consolidation Profit Centers</v>
          </cell>
          <cell r="E490">
            <v>0</v>
          </cell>
          <cell r="F490">
            <v>0</v>
          </cell>
          <cell r="G490">
            <v>0</v>
          </cell>
          <cell r="H490">
            <v>0</v>
          </cell>
          <cell r="I490">
            <v>0</v>
          </cell>
          <cell r="J490">
            <v>0</v>
          </cell>
          <cell r="K490">
            <v>0</v>
          </cell>
          <cell r="L490">
            <v>0</v>
          </cell>
        </row>
        <row r="491">
          <cell r="A491" t="str">
            <v/>
          </cell>
          <cell r="B491" t="str">
            <v xml:space="preserve">                    Deferred Revenue</v>
          </cell>
          <cell r="C491" t="str">
            <v>THC Consolidated</v>
          </cell>
          <cell r="D491" t="str">
            <v>Toronto Hydro Corporation Consolidated PC</v>
          </cell>
          <cell r="E491">
            <v>0</v>
          </cell>
          <cell r="F491">
            <v>0</v>
          </cell>
          <cell r="G491">
            <v>0</v>
          </cell>
          <cell r="H491">
            <v>0</v>
          </cell>
          <cell r="I491">
            <v>0</v>
          </cell>
          <cell r="J491">
            <v>0</v>
          </cell>
          <cell r="K491">
            <v>0</v>
          </cell>
          <cell r="L491">
            <v>0</v>
          </cell>
        </row>
        <row r="492">
          <cell r="A492" t="str">
            <v>Non-Controlling Minority Int</v>
          </cell>
          <cell r="B492" t="str">
            <v xml:space="preserve">                    Non-Controlling Minority Int</v>
          </cell>
          <cell r="C492" t="str">
            <v>Regulated</v>
          </cell>
          <cell r="D492" t="str">
            <v xml:space="preserve">          Toronto Hydro-Electric Systems Limited Regulated PC</v>
          </cell>
          <cell r="E492">
            <v>0</v>
          </cell>
          <cell r="F492">
            <v>0</v>
          </cell>
          <cell r="G492">
            <v>0</v>
          </cell>
          <cell r="H492">
            <v>0</v>
          </cell>
          <cell r="I492">
            <v>0</v>
          </cell>
          <cell r="J492">
            <v>0</v>
          </cell>
          <cell r="K492">
            <v>0</v>
          </cell>
          <cell r="L492">
            <v>0</v>
          </cell>
        </row>
        <row r="493">
          <cell r="A493" t="str">
            <v/>
          </cell>
          <cell r="B493" t="str">
            <v xml:space="preserve">                    Non-Controlling Minority Int</v>
          </cell>
          <cell r="C493" t="str">
            <v>Unregulated</v>
          </cell>
          <cell r="D493" t="str">
            <v xml:space="preserve">          Toronto Hydro-Electric Systems Limited Unregulated PC</v>
          </cell>
          <cell r="E493">
            <v>0</v>
          </cell>
          <cell r="F493">
            <v>0</v>
          </cell>
          <cell r="G493">
            <v>0</v>
          </cell>
          <cell r="H493">
            <v>0</v>
          </cell>
          <cell r="I493">
            <v>0</v>
          </cell>
          <cell r="J493">
            <v>0</v>
          </cell>
          <cell r="K493">
            <v>0</v>
          </cell>
          <cell r="L493">
            <v>0</v>
          </cell>
        </row>
        <row r="494">
          <cell r="A494" t="str">
            <v/>
          </cell>
          <cell r="B494" t="str">
            <v xml:space="preserve">                    Non-Controlling Minority Int</v>
          </cell>
          <cell r="C494" t="str">
            <v>Elimination</v>
          </cell>
          <cell r="D494" t="str">
            <v xml:space="preserve">          THESL-THESU Elim Consolidation</v>
          </cell>
          <cell r="E494">
            <v>0</v>
          </cell>
          <cell r="F494">
            <v>0</v>
          </cell>
          <cell r="G494">
            <v>0</v>
          </cell>
          <cell r="H494">
            <v>0</v>
          </cell>
          <cell r="I494">
            <v>0</v>
          </cell>
          <cell r="J494">
            <v>0</v>
          </cell>
          <cell r="K494">
            <v>0</v>
          </cell>
          <cell r="L494">
            <v>0</v>
          </cell>
        </row>
        <row r="495">
          <cell r="A495" t="str">
            <v/>
          </cell>
          <cell r="B495" t="str">
            <v xml:space="preserve">                    Non-Controlling Minority Int</v>
          </cell>
          <cell r="C495" t="str">
            <v>District 1 Consolidated</v>
          </cell>
          <cell r="D495" t="str">
            <v xml:space="preserve">     Toronto Hydro-Electric Systems Limited Consolidated PC</v>
          </cell>
          <cell r="E495">
            <v>0</v>
          </cell>
          <cell r="F495">
            <v>0</v>
          </cell>
          <cell r="G495">
            <v>0</v>
          </cell>
          <cell r="H495">
            <v>0</v>
          </cell>
          <cell r="I495">
            <v>0</v>
          </cell>
          <cell r="J495">
            <v>0</v>
          </cell>
          <cell r="K495">
            <v>0</v>
          </cell>
          <cell r="L495">
            <v>0</v>
          </cell>
        </row>
        <row r="496">
          <cell r="A496" t="str">
            <v/>
          </cell>
          <cell r="B496" t="str">
            <v xml:space="preserve">                    Non-Controlling Minority Int</v>
          </cell>
          <cell r="C496" t="str">
            <v>District 2</v>
          </cell>
          <cell r="D496" t="str">
            <v xml:space="preserve">     Toronto Hydro Energy Services Inc PC</v>
          </cell>
          <cell r="E496">
            <v>0</v>
          </cell>
          <cell r="F496">
            <v>0</v>
          </cell>
          <cell r="G496">
            <v>0</v>
          </cell>
          <cell r="H496">
            <v>0</v>
          </cell>
          <cell r="I496">
            <v>0</v>
          </cell>
          <cell r="J496">
            <v>0</v>
          </cell>
          <cell r="K496">
            <v>0</v>
          </cell>
          <cell r="L496">
            <v>0</v>
          </cell>
        </row>
        <row r="497">
          <cell r="A497" t="str">
            <v/>
          </cell>
          <cell r="B497" t="str">
            <v xml:space="preserve">                    Non-Controlling Minority Int</v>
          </cell>
          <cell r="C497" t="str">
            <v>District 4</v>
          </cell>
          <cell r="D497" t="str">
            <v xml:space="preserve">     1455948 Ontario Ltd</v>
          </cell>
          <cell r="E497">
            <v>0</v>
          </cell>
          <cell r="F497">
            <v>0</v>
          </cell>
          <cell r="G497">
            <v>0</v>
          </cell>
          <cell r="H497">
            <v>0</v>
          </cell>
          <cell r="I497">
            <v>0</v>
          </cell>
          <cell r="J497">
            <v>0</v>
          </cell>
          <cell r="K497">
            <v>0</v>
          </cell>
          <cell r="L497">
            <v>0</v>
          </cell>
        </row>
        <row r="498">
          <cell r="A498" t="str">
            <v/>
          </cell>
          <cell r="B498" t="str">
            <v xml:space="preserve">                    Non-Controlling Minority Int</v>
          </cell>
          <cell r="C498" t="str">
            <v>District 5</v>
          </cell>
          <cell r="D498" t="str">
            <v xml:space="preserve">     Toronto Hydro Corporation PC</v>
          </cell>
          <cell r="E498">
            <v>0</v>
          </cell>
          <cell r="F498">
            <v>0</v>
          </cell>
          <cell r="G498">
            <v>0</v>
          </cell>
          <cell r="H498">
            <v>0</v>
          </cell>
          <cell r="I498">
            <v>0</v>
          </cell>
          <cell r="J498">
            <v>0</v>
          </cell>
          <cell r="K498">
            <v>0</v>
          </cell>
          <cell r="L498">
            <v>0</v>
          </cell>
        </row>
        <row r="499">
          <cell r="A499" t="str">
            <v/>
          </cell>
          <cell r="B499" t="str">
            <v xml:space="preserve">                    Non-Controlling Minority Int</v>
          </cell>
          <cell r="C499" t="str">
            <v>Elimination</v>
          </cell>
          <cell r="D499" t="str">
            <v xml:space="preserve">     Consolidation Profit Centers</v>
          </cell>
          <cell r="E499">
            <v>0</v>
          </cell>
          <cell r="F499">
            <v>0</v>
          </cell>
          <cell r="G499">
            <v>0</v>
          </cell>
          <cell r="H499">
            <v>0</v>
          </cell>
          <cell r="I499">
            <v>0</v>
          </cell>
          <cell r="J499">
            <v>0</v>
          </cell>
          <cell r="K499">
            <v>0</v>
          </cell>
          <cell r="L499">
            <v>0</v>
          </cell>
        </row>
        <row r="500">
          <cell r="A500" t="str">
            <v/>
          </cell>
          <cell r="B500" t="str">
            <v xml:space="preserve">                    Non-Controlling Minority Int</v>
          </cell>
          <cell r="C500" t="str">
            <v>THC Consolidated</v>
          </cell>
          <cell r="D500" t="str">
            <v>Toronto Hydro Corporation Consolidated PC</v>
          </cell>
          <cell r="E500">
            <v>0</v>
          </cell>
          <cell r="F500">
            <v>0</v>
          </cell>
          <cell r="G500">
            <v>0</v>
          </cell>
          <cell r="H500">
            <v>0</v>
          </cell>
          <cell r="I500">
            <v>0</v>
          </cell>
          <cell r="J500">
            <v>0</v>
          </cell>
          <cell r="K500">
            <v>0</v>
          </cell>
          <cell r="L500">
            <v>0</v>
          </cell>
        </row>
        <row r="501">
          <cell r="A501" t="str">
            <v>Future income tax liabilities</v>
          </cell>
          <cell r="B501" t="str">
            <v xml:space="preserve">                    Future income tax liabilities</v>
          </cell>
          <cell r="C501" t="str">
            <v>Regulated</v>
          </cell>
          <cell r="D501" t="str">
            <v xml:space="preserve">          Toronto Hydro-Electric Systems Limited Regulated PC</v>
          </cell>
          <cell r="E501">
            <v>0</v>
          </cell>
          <cell r="F501">
            <v>0</v>
          </cell>
          <cell r="G501">
            <v>0</v>
          </cell>
          <cell r="H501">
            <v>0</v>
          </cell>
          <cell r="I501">
            <v>0</v>
          </cell>
          <cell r="J501">
            <v>0</v>
          </cell>
          <cell r="K501">
            <v>0</v>
          </cell>
          <cell r="L501">
            <v>0</v>
          </cell>
        </row>
        <row r="502">
          <cell r="A502" t="str">
            <v/>
          </cell>
          <cell r="B502" t="str">
            <v xml:space="preserve">                    Future income tax liabilities</v>
          </cell>
          <cell r="C502" t="str">
            <v>Unregulated</v>
          </cell>
          <cell r="D502" t="str">
            <v xml:space="preserve">          Toronto Hydro-Electric Systems Limited Unregulated PC</v>
          </cell>
          <cell r="E502">
            <v>0</v>
          </cell>
          <cell r="F502">
            <v>0</v>
          </cell>
          <cell r="G502">
            <v>0</v>
          </cell>
          <cell r="H502">
            <v>0</v>
          </cell>
          <cell r="I502">
            <v>0</v>
          </cell>
          <cell r="J502">
            <v>0</v>
          </cell>
          <cell r="K502">
            <v>0</v>
          </cell>
          <cell r="L502">
            <v>0</v>
          </cell>
        </row>
        <row r="503">
          <cell r="A503" t="str">
            <v/>
          </cell>
          <cell r="B503" t="str">
            <v xml:space="preserve">                    Future income tax liabilities</v>
          </cell>
          <cell r="C503" t="str">
            <v>Elimination</v>
          </cell>
          <cell r="D503" t="str">
            <v xml:space="preserve">          THESL-THESU Elim Consolidation</v>
          </cell>
          <cell r="E503">
            <v>0</v>
          </cell>
          <cell r="F503">
            <v>0</v>
          </cell>
          <cell r="G503">
            <v>0</v>
          </cell>
          <cell r="H503">
            <v>0</v>
          </cell>
          <cell r="I503">
            <v>0</v>
          </cell>
          <cell r="J503">
            <v>0</v>
          </cell>
          <cell r="K503">
            <v>0</v>
          </cell>
          <cell r="L503">
            <v>0</v>
          </cell>
        </row>
        <row r="504">
          <cell r="A504" t="str">
            <v/>
          </cell>
          <cell r="B504" t="str">
            <v xml:space="preserve">                    Future income tax liabilities</v>
          </cell>
          <cell r="C504" t="str">
            <v>District 1 Consolidated</v>
          </cell>
          <cell r="D504" t="str">
            <v xml:space="preserve">     Toronto Hydro-Electric Systems Limited Consolidated PC</v>
          </cell>
          <cell r="E504">
            <v>0</v>
          </cell>
          <cell r="F504">
            <v>0</v>
          </cell>
          <cell r="G504">
            <v>0</v>
          </cell>
          <cell r="H504">
            <v>0</v>
          </cell>
          <cell r="I504">
            <v>0</v>
          </cell>
          <cell r="J504">
            <v>0</v>
          </cell>
          <cell r="K504">
            <v>0</v>
          </cell>
          <cell r="L504">
            <v>0</v>
          </cell>
        </row>
        <row r="505">
          <cell r="A505" t="str">
            <v/>
          </cell>
          <cell r="B505" t="str">
            <v xml:space="preserve">                    Future income tax liabilities</v>
          </cell>
          <cell r="C505" t="str">
            <v>District 2</v>
          </cell>
          <cell r="D505" t="str">
            <v xml:space="preserve">     Toronto Hydro Energy Services Inc PC</v>
          </cell>
          <cell r="E505">
            <v>-1</v>
          </cell>
          <cell r="F505">
            <v>0</v>
          </cell>
          <cell r="G505">
            <v>-1</v>
          </cell>
          <cell r="H505">
            <v>-1</v>
          </cell>
          <cell r="I505">
            <v>0</v>
          </cell>
          <cell r="J505">
            <v>-1</v>
          </cell>
          <cell r="K505">
            <v>-1</v>
          </cell>
          <cell r="L505">
            <v>0</v>
          </cell>
        </row>
        <row r="506">
          <cell r="A506" t="str">
            <v/>
          </cell>
          <cell r="B506" t="str">
            <v xml:space="preserve">                    Future income tax liabilities</v>
          </cell>
          <cell r="C506" t="str">
            <v>District 4</v>
          </cell>
          <cell r="D506" t="str">
            <v xml:space="preserve">     1455948 Ontario Ltd</v>
          </cell>
          <cell r="E506">
            <v>0</v>
          </cell>
          <cell r="F506">
            <v>0</v>
          </cell>
          <cell r="G506">
            <v>0</v>
          </cell>
          <cell r="H506">
            <v>0</v>
          </cell>
          <cell r="I506">
            <v>0</v>
          </cell>
          <cell r="J506">
            <v>0</v>
          </cell>
          <cell r="K506">
            <v>0</v>
          </cell>
          <cell r="L506">
            <v>0</v>
          </cell>
        </row>
        <row r="507">
          <cell r="A507" t="str">
            <v/>
          </cell>
          <cell r="B507" t="str">
            <v xml:space="preserve">                    Future income tax liabilities</v>
          </cell>
          <cell r="C507" t="str">
            <v>District 5</v>
          </cell>
          <cell r="D507" t="str">
            <v xml:space="preserve">     Toronto Hydro Corporation PC</v>
          </cell>
          <cell r="E507">
            <v>0</v>
          </cell>
          <cell r="F507">
            <v>0</v>
          </cell>
          <cell r="G507">
            <v>0</v>
          </cell>
          <cell r="H507">
            <v>0</v>
          </cell>
          <cell r="I507">
            <v>0</v>
          </cell>
          <cell r="J507">
            <v>0</v>
          </cell>
          <cell r="K507">
            <v>0</v>
          </cell>
          <cell r="L507">
            <v>0</v>
          </cell>
        </row>
        <row r="508">
          <cell r="A508" t="str">
            <v/>
          </cell>
          <cell r="B508" t="str">
            <v xml:space="preserve">                    Future income tax liabilities</v>
          </cell>
          <cell r="C508" t="str">
            <v>Elimination</v>
          </cell>
          <cell r="D508" t="str">
            <v xml:space="preserve">     Consolidation Profit Centers</v>
          </cell>
          <cell r="E508">
            <v>0</v>
          </cell>
          <cell r="F508">
            <v>0</v>
          </cell>
          <cell r="G508">
            <v>0</v>
          </cell>
          <cell r="H508">
            <v>0</v>
          </cell>
          <cell r="I508">
            <v>0</v>
          </cell>
          <cell r="J508">
            <v>0</v>
          </cell>
          <cell r="K508">
            <v>0</v>
          </cell>
          <cell r="L508">
            <v>0</v>
          </cell>
        </row>
        <row r="509">
          <cell r="A509" t="str">
            <v/>
          </cell>
          <cell r="B509" t="str">
            <v xml:space="preserve">                    Future income tax liabilities</v>
          </cell>
          <cell r="C509" t="str">
            <v>THC Consolidated</v>
          </cell>
          <cell r="D509" t="str">
            <v>Toronto Hydro Corporation Consolidated PC</v>
          </cell>
          <cell r="E509">
            <v>-1</v>
          </cell>
          <cell r="F509">
            <v>0</v>
          </cell>
          <cell r="G509">
            <v>-1</v>
          </cell>
          <cell r="H509">
            <v>-1</v>
          </cell>
          <cell r="I509">
            <v>0</v>
          </cell>
          <cell r="J509">
            <v>-1</v>
          </cell>
          <cell r="K509">
            <v>-1</v>
          </cell>
          <cell r="L509">
            <v>0</v>
          </cell>
        </row>
        <row r="510">
          <cell r="A510" t="str">
            <v>Long-term liabilities of discontinued operations</v>
          </cell>
          <cell r="B510" t="str">
            <v xml:space="preserve">                    Long-term liabilities of discontinued operations</v>
          </cell>
          <cell r="C510" t="str">
            <v>Regulated</v>
          </cell>
          <cell r="D510" t="str">
            <v xml:space="preserve">          Toronto Hydro-Electric Systems Limited Regulated PC</v>
          </cell>
          <cell r="E510">
            <v>0</v>
          </cell>
          <cell r="F510">
            <v>0</v>
          </cell>
          <cell r="G510">
            <v>0</v>
          </cell>
          <cell r="H510">
            <v>0</v>
          </cell>
          <cell r="I510">
            <v>0</v>
          </cell>
          <cell r="J510">
            <v>0</v>
          </cell>
          <cell r="K510">
            <v>0</v>
          </cell>
          <cell r="L510">
            <v>0</v>
          </cell>
        </row>
        <row r="511">
          <cell r="A511" t="str">
            <v/>
          </cell>
          <cell r="B511" t="str">
            <v xml:space="preserve">                    Long-term liabilities of discontinued operations</v>
          </cell>
          <cell r="C511" t="str">
            <v>Unregulated</v>
          </cell>
          <cell r="D511" t="str">
            <v xml:space="preserve">          Toronto Hydro-Electric Systems Limited Unregulated PC</v>
          </cell>
          <cell r="E511">
            <v>0</v>
          </cell>
          <cell r="F511">
            <v>0</v>
          </cell>
          <cell r="G511">
            <v>0</v>
          </cell>
          <cell r="H511">
            <v>0</v>
          </cell>
          <cell r="I511">
            <v>0</v>
          </cell>
          <cell r="J511">
            <v>0</v>
          </cell>
          <cell r="K511">
            <v>0</v>
          </cell>
          <cell r="L511">
            <v>0</v>
          </cell>
        </row>
        <row r="512">
          <cell r="A512" t="str">
            <v/>
          </cell>
          <cell r="B512" t="str">
            <v xml:space="preserve">                    Long-term liabilities of discontinued operations</v>
          </cell>
          <cell r="C512" t="str">
            <v>Elimination</v>
          </cell>
          <cell r="D512" t="str">
            <v xml:space="preserve">          THESL-THESU Elim Consolidation</v>
          </cell>
          <cell r="E512">
            <v>0</v>
          </cell>
          <cell r="F512">
            <v>0</v>
          </cell>
          <cell r="G512">
            <v>0</v>
          </cell>
          <cell r="H512">
            <v>0</v>
          </cell>
          <cell r="I512">
            <v>0</v>
          </cell>
          <cell r="J512">
            <v>0</v>
          </cell>
          <cell r="K512">
            <v>0</v>
          </cell>
          <cell r="L512">
            <v>0</v>
          </cell>
        </row>
        <row r="513">
          <cell r="A513" t="str">
            <v/>
          </cell>
          <cell r="B513" t="str">
            <v xml:space="preserve">                    Long-term liabilities of discontinued operations</v>
          </cell>
          <cell r="C513" t="str">
            <v>District 1 Consolidated</v>
          </cell>
          <cell r="D513" t="str">
            <v xml:space="preserve">     Toronto Hydro-Electric Systems Limited Consolidated PC</v>
          </cell>
          <cell r="E513">
            <v>0</v>
          </cell>
          <cell r="F513">
            <v>0</v>
          </cell>
          <cell r="G513">
            <v>0</v>
          </cell>
          <cell r="H513">
            <v>0</v>
          </cell>
          <cell r="I513">
            <v>0</v>
          </cell>
          <cell r="J513">
            <v>0</v>
          </cell>
          <cell r="K513">
            <v>0</v>
          </cell>
          <cell r="L513">
            <v>0</v>
          </cell>
        </row>
        <row r="514">
          <cell r="A514" t="str">
            <v/>
          </cell>
          <cell r="B514" t="str">
            <v xml:space="preserve">                    Long-term liabilities of discontinued operations</v>
          </cell>
          <cell r="C514" t="str">
            <v>District 2</v>
          </cell>
          <cell r="D514" t="str">
            <v xml:space="preserve">     Toronto Hydro Energy Services Inc PC</v>
          </cell>
          <cell r="E514">
            <v>0</v>
          </cell>
          <cell r="F514">
            <v>0</v>
          </cell>
          <cell r="G514">
            <v>0</v>
          </cell>
          <cell r="H514">
            <v>0</v>
          </cell>
          <cell r="I514">
            <v>0</v>
          </cell>
          <cell r="J514">
            <v>0</v>
          </cell>
          <cell r="K514">
            <v>0</v>
          </cell>
          <cell r="L514">
            <v>0</v>
          </cell>
        </row>
        <row r="515">
          <cell r="A515" t="str">
            <v/>
          </cell>
          <cell r="B515" t="str">
            <v xml:space="preserve">                    Long-term liabilities of discontinued operations</v>
          </cell>
          <cell r="C515" t="str">
            <v>District 4</v>
          </cell>
          <cell r="D515" t="str">
            <v xml:space="preserve">     1455948 Ontario Ltd</v>
          </cell>
          <cell r="E515">
            <v>0</v>
          </cell>
          <cell r="F515">
            <v>0</v>
          </cell>
          <cell r="G515">
            <v>0</v>
          </cell>
          <cell r="H515">
            <v>0</v>
          </cell>
          <cell r="I515">
            <v>0</v>
          </cell>
          <cell r="J515">
            <v>0</v>
          </cell>
          <cell r="K515">
            <v>0</v>
          </cell>
          <cell r="L515">
            <v>0</v>
          </cell>
        </row>
        <row r="516">
          <cell r="A516" t="str">
            <v/>
          </cell>
          <cell r="B516" t="str">
            <v xml:space="preserve">                    Long-term liabilities of discontinued operations</v>
          </cell>
          <cell r="C516" t="str">
            <v>District 5</v>
          </cell>
          <cell r="D516" t="str">
            <v xml:space="preserve">     Toronto Hydro Corporation PC</v>
          </cell>
          <cell r="E516">
            <v>0</v>
          </cell>
          <cell r="F516">
            <v>0</v>
          </cell>
          <cell r="G516">
            <v>0</v>
          </cell>
          <cell r="H516">
            <v>0</v>
          </cell>
          <cell r="I516">
            <v>0</v>
          </cell>
          <cell r="J516">
            <v>0</v>
          </cell>
          <cell r="K516">
            <v>0</v>
          </cell>
          <cell r="L516">
            <v>0</v>
          </cell>
        </row>
        <row r="517">
          <cell r="A517" t="str">
            <v/>
          </cell>
          <cell r="B517" t="str">
            <v xml:space="preserve">                    Long-term liabilities of discontinued operations</v>
          </cell>
          <cell r="C517" t="str">
            <v>Elimination</v>
          </cell>
          <cell r="D517" t="str">
            <v xml:space="preserve">     Consolidation Profit Centers</v>
          </cell>
          <cell r="E517">
            <v>0</v>
          </cell>
          <cell r="F517">
            <v>0</v>
          </cell>
          <cell r="G517">
            <v>0</v>
          </cell>
          <cell r="H517">
            <v>0</v>
          </cell>
          <cell r="I517">
            <v>0</v>
          </cell>
          <cell r="J517">
            <v>0</v>
          </cell>
          <cell r="K517">
            <v>0</v>
          </cell>
          <cell r="L517">
            <v>0</v>
          </cell>
        </row>
        <row r="518">
          <cell r="A518" t="str">
            <v/>
          </cell>
          <cell r="B518" t="str">
            <v xml:space="preserve">                    Long-term liabilities of discontinued operations</v>
          </cell>
          <cell r="C518" t="str">
            <v>THC Consolidated</v>
          </cell>
          <cell r="D518" t="str">
            <v>Toronto Hydro Corporation Consolidated PC</v>
          </cell>
          <cell r="E518">
            <v>0</v>
          </cell>
          <cell r="F518">
            <v>0</v>
          </cell>
          <cell r="G518">
            <v>0</v>
          </cell>
          <cell r="H518">
            <v>0</v>
          </cell>
          <cell r="I518">
            <v>0</v>
          </cell>
          <cell r="J518">
            <v>0</v>
          </cell>
          <cell r="K518">
            <v>0</v>
          </cell>
          <cell r="L518">
            <v>0</v>
          </cell>
        </row>
        <row r="519">
          <cell r="A519" t="str">
            <v>Long-Term Liabilities</v>
          </cell>
          <cell r="B519" t="str">
            <v xml:space="preserve">               Long-Term Liabilities</v>
          </cell>
          <cell r="C519" t="str">
            <v>Regulated</v>
          </cell>
          <cell r="D519" t="str">
            <v xml:space="preserve">          Toronto Hydro-Electric Systems Limited Regulated PC</v>
          </cell>
          <cell r="E519">
            <v>1570006868.8999999</v>
          </cell>
          <cell r="F519">
            <v>1567751681.3600001</v>
          </cell>
          <cell r="G519">
            <v>2255187.5399997234</v>
          </cell>
          <cell r="H519">
            <v>1561841646.6199999</v>
          </cell>
          <cell r="I519">
            <v>8165222.2799999714</v>
          </cell>
          <cell r="J519">
            <v>1553676424.3399999</v>
          </cell>
          <cell r="K519">
            <v>1631019902.5699999</v>
          </cell>
          <cell r="L519">
            <v>-61013033.670000076</v>
          </cell>
        </row>
        <row r="520">
          <cell r="A520" t="str">
            <v/>
          </cell>
          <cell r="B520" t="str">
            <v xml:space="preserve">               Long-Term Liabilities</v>
          </cell>
          <cell r="C520" t="str">
            <v>Unregulated</v>
          </cell>
          <cell r="D520" t="str">
            <v xml:space="preserve">          Toronto Hydro-Electric Systems Limited Unregulated PC</v>
          </cell>
          <cell r="E520">
            <v>784016.93</v>
          </cell>
          <cell r="F520">
            <v>19973992.050000001</v>
          </cell>
          <cell r="G520">
            <v>-19189975.120000001</v>
          </cell>
          <cell r="H520">
            <v>764000</v>
          </cell>
          <cell r="I520">
            <v>20016.930000000051</v>
          </cell>
          <cell r="J520">
            <v>743983.07</v>
          </cell>
          <cell r="K520">
            <v>720000</v>
          </cell>
          <cell r="L520">
            <v>64016.930000000051</v>
          </cell>
        </row>
        <row r="521">
          <cell r="A521" t="str">
            <v/>
          </cell>
          <cell r="B521" t="str">
            <v xml:space="preserve">               Long-Term Liabilities</v>
          </cell>
          <cell r="C521" t="str">
            <v>Elimination</v>
          </cell>
          <cell r="D521" t="str">
            <v xml:space="preserve">          THESL-THESU Elim Consolidation</v>
          </cell>
          <cell r="E521">
            <v>0</v>
          </cell>
          <cell r="F521">
            <v>0</v>
          </cell>
          <cell r="G521">
            <v>0</v>
          </cell>
          <cell r="H521">
            <v>0</v>
          </cell>
          <cell r="I521">
            <v>0</v>
          </cell>
          <cell r="J521">
            <v>0</v>
          </cell>
          <cell r="K521">
            <v>0</v>
          </cell>
          <cell r="L521">
            <v>0</v>
          </cell>
        </row>
        <row r="522">
          <cell r="A522" t="str">
            <v/>
          </cell>
          <cell r="B522" t="str">
            <v xml:space="preserve">               Long-Term Liabilities</v>
          </cell>
          <cell r="C522" t="str">
            <v>District 1 Consolidated</v>
          </cell>
          <cell r="D522" t="str">
            <v xml:space="preserve">     Toronto Hydro-Electric Systems Limited Consolidated PC</v>
          </cell>
          <cell r="E522">
            <v>1570790885.8299999</v>
          </cell>
          <cell r="F522">
            <v>1587725673.4099998</v>
          </cell>
          <cell r="G522">
            <v>-16934787.579999924</v>
          </cell>
          <cell r="H522">
            <v>1562605646.6199999</v>
          </cell>
          <cell r="I522">
            <v>8185239.2100000381</v>
          </cell>
          <cell r="J522">
            <v>1554420407.4099998</v>
          </cell>
          <cell r="K522">
            <v>1631739902.5699999</v>
          </cell>
          <cell r="L522">
            <v>-60949016.74000001</v>
          </cell>
        </row>
        <row r="523">
          <cell r="A523" t="str">
            <v/>
          </cell>
          <cell r="B523" t="str">
            <v xml:space="preserve">               Long-Term Liabilities</v>
          </cell>
          <cell r="C523" t="str">
            <v>District 2</v>
          </cell>
          <cell r="D523" t="str">
            <v xml:space="preserve">     Toronto Hydro Energy Services Inc PC</v>
          </cell>
          <cell r="E523">
            <v>93331.140000000014</v>
          </cell>
          <cell r="F523">
            <v>0</v>
          </cell>
          <cell r="G523">
            <v>93331.140000000014</v>
          </cell>
          <cell r="H523">
            <v>68327.240000000005</v>
          </cell>
          <cell r="I523">
            <v>25003.900000000009</v>
          </cell>
          <cell r="J523">
            <v>43323.34</v>
          </cell>
          <cell r="K523">
            <v>66144.44</v>
          </cell>
          <cell r="L523">
            <v>27186.700000000012</v>
          </cell>
        </row>
        <row r="524">
          <cell r="A524" t="str">
            <v/>
          </cell>
          <cell r="B524" t="str">
            <v xml:space="preserve">               Long-Term Liabilities</v>
          </cell>
          <cell r="C524" t="str">
            <v>District 4</v>
          </cell>
          <cell r="D524" t="str">
            <v xml:space="preserve">     1455948 Ontario Ltd</v>
          </cell>
          <cell r="E524">
            <v>0</v>
          </cell>
          <cell r="F524">
            <v>0</v>
          </cell>
          <cell r="G524">
            <v>0</v>
          </cell>
          <cell r="H524">
            <v>0</v>
          </cell>
          <cell r="I524">
            <v>0</v>
          </cell>
          <cell r="J524">
            <v>0</v>
          </cell>
          <cell r="K524">
            <v>0</v>
          </cell>
          <cell r="L524">
            <v>0</v>
          </cell>
        </row>
        <row r="525">
          <cell r="A525" t="str">
            <v/>
          </cell>
          <cell r="B525" t="str">
            <v xml:space="preserve">               Long-Term Liabilities</v>
          </cell>
          <cell r="C525" t="str">
            <v>District 5</v>
          </cell>
          <cell r="D525" t="str">
            <v xml:space="preserve">     Toronto Hydro Corporation PC</v>
          </cell>
          <cell r="E525">
            <v>1168440112.6299999</v>
          </cell>
          <cell r="F525">
            <v>1167134532</v>
          </cell>
          <cell r="G525">
            <v>1305580.629999876</v>
          </cell>
          <cell r="H525">
            <v>1168300977.3099999</v>
          </cell>
          <cell r="I525">
            <v>139135.31999993324</v>
          </cell>
          <cell r="J525">
            <v>1168161841.99</v>
          </cell>
          <cell r="K525">
            <v>1167886887.54</v>
          </cell>
          <cell r="L525">
            <v>553225.08999991417</v>
          </cell>
        </row>
        <row r="526">
          <cell r="A526" t="str">
            <v/>
          </cell>
          <cell r="B526" t="str">
            <v xml:space="preserve">               Long-Term Liabilities</v>
          </cell>
          <cell r="C526" t="str">
            <v>Elimination</v>
          </cell>
          <cell r="D526" t="str">
            <v xml:space="preserve">     Consolidation Profit Centers</v>
          </cell>
          <cell r="E526">
            <v>-1111009522.3499999</v>
          </cell>
          <cell r="F526">
            <v>-1130174513</v>
          </cell>
          <cell r="G526">
            <v>19164990.650000095</v>
          </cell>
          <cell r="H526">
            <v>-1110904846.3499999</v>
          </cell>
          <cell r="I526">
            <v>-104676</v>
          </cell>
          <cell r="J526">
            <v>-1110800170.3499999</v>
          </cell>
          <cell r="K526">
            <v>-1110596785.3499999</v>
          </cell>
          <cell r="L526">
            <v>-412737</v>
          </cell>
        </row>
        <row r="527">
          <cell r="A527" t="str">
            <v/>
          </cell>
          <cell r="B527" t="str">
            <v xml:space="preserve">               Long-Term Liabilities</v>
          </cell>
          <cell r="C527" t="str">
            <v>THC Consolidated</v>
          </cell>
          <cell r="D527" t="str">
            <v>Toronto Hydro Corporation Consolidated PC</v>
          </cell>
          <cell r="E527">
            <v>1628314807.25</v>
          </cell>
          <cell r="F527">
            <v>1624685692.4099998</v>
          </cell>
          <cell r="G527">
            <v>3629114.8400001526</v>
          </cell>
          <cell r="H527">
            <v>1620070104.8199999</v>
          </cell>
          <cell r="I527">
            <v>8244702.4300000668</v>
          </cell>
          <cell r="J527">
            <v>1611825402.3899999</v>
          </cell>
          <cell r="K527">
            <v>1689096149.1999998</v>
          </cell>
          <cell r="L527">
            <v>-60781341.949999809</v>
          </cell>
        </row>
        <row r="528">
          <cell r="A528" t="str">
            <v>Liabilities</v>
          </cell>
          <cell r="B528" t="str">
            <v xml:space="preserve">          Liabilities</v>
          </cell>
          <cell r="C528" t="str">
            <v>Regulated</v>
          </cell>
          <cell r="D528" t="str">
            <v xml:space="preserve">          Toronto Hydro-Electric Systems Limited Regulated PC</v>
          </cell>
          <cell r="E528">
            <v>2244821360.8899999</v>
          </cell>
          <cell r="F528">
            <v>2237212316.0100002</v>
          </cell>
          <cell r="G528">
            <v>7609044.8799996376</v>
          </cell>
          <cell r="H528">
            <v>2199022243.3800001</v>
          </cell>
          <cell r="I528">
            <v>45799117.509999752</v>
          </cell>
          <cell r="J528">
            <v>2153223125.8700004</v>
          </cell>
          <cell r="K528">
            <v>2254792881.6099997</v>
          </cell>
          <cell r="L528">
            <v>-9971520.7199997902</v>
          </cell>
        </row>
        <row r="529">
          <cell r="A529" t="str">
            <v/>
          </cell>
          <cell r="B529" t="str">
            <v xml:space="preserve">          Liabilities</v>
          </cell>
          <cell r="C529" t="str">
            <v>Unregulated</v>
          </cell>
          <cell r="D529" t="str">
            <v xml:space="preserve">          Toronto Hydro-Electric Systems Limited Unregulated PC</v>
          </cell>
          <cell r="E529">
            <v>18744001.710000001</v>
          </cell>
          <cell r="F529">
            <v>24632638.359999999</v>
          </cell>
          <cell r="G529">
            <v>-5888636.6499999985</v>
          </cell>
          <cell r="H529">
            <v>8958878.2300000004</v>
          </cell>
          <cell r="I529">
            <v>9785123.4800000004</v>
          </cell>
          <cell r="J529">
            <v>-826245.25</v>
          </cell>
          <cell r="K529">
            <v>8057538.0399999991</v>
          </cell>
          <cell r="L529">
            <v>10686463.670000002</v>
          </cell>
        </row>
        <row r="530">
          <cell r="A530" t="str">
            <v/>
          </cell>
          <cell r="B530" t="str">
            <v xml:space="preserve">          Liabilities</v>
          </cell>
          <cell r="C530" t="str">
            <v>Elimination</v>
          </cell>
          <cell r="D530" t="str">
            <v xml:space="preserve">          THESL-THESU Elim Consolidation</v>
          </cell>
          <cell r="E530">
            <v>-11201.65</v>
          </cell>
          <cell r="F530">
            <v>-457780</v>
          </cell>
          <cell r="G530">
            <v>446578.35</v>
          </cell>
          <cell r="H530">
            <v>-5676189.71</v>
          </cell>
          <cell r="I530">
            <v>5664988.0599999996</v>
          </cell>
          <cell r="J530">
            <v>-11341177.77</v>
          </cell>
          <cell r="K530">
            <v>0</v>
          </cell>
          <cell r="L530">
            <v>-11201.65</v>
          </cell>
        </row>
        <row r="531">
          <cell r="A531" t="str">
            <v/>
          </cell>
          <cell r="B531" t="str">
            <v xml:space="preserve">          Liabilities</v>
          </cell>
          <cell r="C531" t="str">
            <v>District 1 Consolidated</v>
          </cell>
          <cell r="D531" t="str">
            <v xml:space="preserve">     Toronto Hydro-Electric Systems Limited Consolidated PC</v>
          </cell>
          <cell r="E531">
            <v>2263554160.9499998</v>
          </cell>
          <cell r="F531">
            <v>2261387174.3699999</v>
          </cell>
          <cell r="G531">
            <v>2166986.5799999237</v>
          </cell>
          <cell r="H531">
            <v>2202304931.9000001</v>
          </cell>
          <cell r="I531">
            <v>61249229.049999714</v>
          </cell>
          <cell r="J531">
            <v>2141055702.8500004</v>
          </cell>
          <cell r="K531">
            <v>2262850419.6499996</v>
          </cell>
          <cell r="L531">
            <v>703741.30000019073</v>
          </cell>
        </row>
        <row r="532">
          <cell r="A532" t="str">
            <v/>
          </cell>
          <cell r="B532" t="str">
            <v xml:space="preserve">          Liabilities</v>
          </cell>
          <cell r="C532" t="str">
            <v>District 2</v>
          </cell>
          <cell r="D532" t="str">
            <v xml:space="preserve">     Toronto Hydro Energy Services Inc PC</v>
          </cell>
          <cell r="E532">
            <v>18956280.260000002</v>
          </cell>
          <cell r="F532">
            <v>7284378.7199999988</v>
          </cell>
          <cell r="G532">
            <v>11671901.540000003</v>
          </cell>
          <cell r="H532">
            <v>29492741.519999996</v>
          </cell>
          <cell r="I532">
            <v>-10536461.259999994</v>
          </cell>
          <cell r="J532">
            <v>40029202.779999986</v>
          </cell>
          <cell r="K532">
            <v>30519201.500000004</v>
          </cell>
          <cell r="L532">
            <v>-11562921.240000002</v>
          </cell>
        </row>
        <row r="533">
          <cell r="A533" t="str">
            <v/>
          </cell>
          <cell r="B533" t="str">
            <v xml:space="preserve">          Liabilities</v>
          </cell>
          <cell r="C533" t="str">
            <v>District 4</v>
          </cell>
          <cell r="D533" t="str">
            <v xml:space="preserve">     1455948 Ontario Ltd</v>
          </cell>
          <cell r="E533">
            <v>0</v>
          </cell>
          <cell r="F533">
            <v>0</v>
          </cell>
          <cell r="G533">
            <v>0</v>
          </cell>
          <cell r="H533">
            <v>0</v>
          </cell>
          <cell r="I533">
            <v>0</v>
          </cell>
          <cell r="J533">
            <v>0</v>
          </cell>
          <cell r="K533">
            <v>3343.6000000000017</v>
          </cell>
          <cell r="L533">
            <v>-3343.6000000000017</v>
          </cell>
        </row>
        <row r="534">
          <cell r="A534" t="str">
            <v/>
          </cell>
          <cell r="B534" t="str">
            <v xml:space="preserve">          Liabilities</v>
          </cell>
          <cell r="C534" t="str">
            <v>District 5</v>
          </cell>
          <cell r="D534" t="str">
            <v xml:space="preserve">     Toronto Hydro Corporation PC</v>
          </cell>
          <cell r="E534">
            <v>1442137824.9199998</v>
          </cell>
          <cell r="F534">
            <v>1442200008.5699999</v>
          </cell>
          <cell r="G534">
            <v>-62183.650000095367</v>
          </cell>
          <cell r="H534">
            <v>1423110274.78</v>
          </cell>
          <cell r="I534">
            <v>19027550.139999866</v>
          </cell>
          <cell r="J534">
            <v>1404082724.6400001</v>
          </cell>
          <cell r="K534">
            <v>1423381221.1500001</v>
          </cell>
          <cell r="L534">
            <v>18756603.769999743</v>
          </cell>
        </row>
        <row r="535">
          <cell r="A535" t="str">
            <v/>
          </cell>
          <cell r="B535" t="str">
            <v xml:space="preserve">          Liabilities</v>
          </cell>
          <cell r="C535" t="str">
            <v>Elimination</v>
          </cell>
          <cell r="D535" t="str">
            <v xml:space="preserve">     Consolidation Profit Centers</v>
          </cell>
          <cell r="E535">
            <v>-1390107775.0999999</v>
          </cell>
          <cell r="F535">
            <v>-1396394085.51</v>
          </cell>
          <cell r="G535">
            <v>6286310.4100000858</v>
          </cell>
          <cell r="H535">
            <v>-1386291834.52</v>
          </cell>
          <cell r="I535">
            <v>-3815940.5799999237</v>
          </cell>
          <cell r="J535">
            <v>-1382475893.9400001</v>
          </cell>
          <cell r="K535">
            <v>-1387273586.6099999</v>
          </cell>
          <cell r="L535">
            <v>-2834188.4900000095</v>
          </cell>
        </row>
        <row r="536">
          <cell r="A536" t="str">
            <v/>
          </cell>
          <cell r="B536" t="str">
            <v xml:space="preserve">          Liabilities</v>
          </cell>
          <cell r="C536" t="str">
            <v>THC Consolidated</v>
          </cell>
          <cell r="D536" t="str">
            <v>Toronto Hydro Corporation Consolidated PC</v>
          </cell>
          <cell r="E536">
            <v>2334540491.0300002</v>
          </cell>
          <cell r="F536">
            <v>2314477476.1499996</v>
          </cell>
          <cell r="G536">
            <v>20063014.880000591</v>
          </cell>
          <cell r="H536">
            <v>2268616113.6800003</v>
          </cell>
          <cell r="I536">
            <v>65924377.349999905</v>
          </cell>
          <cell r="J536">
            <v>2202691736.3300004</v>
          </cell>
          <cell r="K536">
            <v>2329480599.29</v>
          </cell>
          <cell r="L536">
            <v>5059891.740000248</v>
          </cell>
        </row>
        <row r="537">
          <cell r="A537" t="str">
            <v>Share Capital</v>
          </cell>
          <cell r="B537" t="str">
            <v xml:space="preserve">               Share Capital</v>
          </cell>
          <cell r="C537" t="str">
            <v>Regulated</v>
          </cell>
          <cell r="D537" t="str">
            <v xml:space="preserve">          Toronto Hydro-Electric Systems Limited Regulated PC</v>
          </cell>
          <cell r="E537">
            <v>527816667.87</v>
          </cell>
          <cell r="F537">
            <v>527816667.89999998</v>
          </cell>
          <cell r="G537">
            <v>-2.9999971389770508E-2</v>
          </cell>
          <cell r="H537">
            <v>527816667.87</v>
          </cell>
          <cell r="I537">
            <v>0</v>
          </cell>
          <cell r="J537">
            <v>527816667.87</v>
          </cell>
          <cell r="K537">
            <v>527816667.87</v>
          </cell>
          <cell r="L537">
            <v>0</v>
          </cell>
        </row>
        <row r="538">
          <cell r="A538" t="str">
            <v/>
          </cell>
          <cell r="B538" t="str">
            <v xml:space="preserve">               Share Capital</v>
          </cell>
          <cell r="C538" t="str">
            <v>Unregulated</v>
          </cell>
          <cell r="D538" t="str">
            <v xml:space="preserve">          Toronto Hydro-Electric Systems Limited Unregulated PC</v>
          </cell>
          <cell r="E538">
            <v>0</v>
          </cell>
          <cell r="F538">
            <v>0</v>
          </cell>
          <cell r="G538">
            <v>0</v>
          </cell>
          <cell r="H538">
            <v>0</v>
          </cell>
          <cell r="I538">
            <v>0</v>
          </cell>
          <cell r="J538">
            <v>0</v>
          </cell>
          <cell r="K538">
            <v>0</v>
          </cell>
          <cell r="L538">
            <v>0</v>
          </cell>
        </row>
        <row r="539">
          <cell r="A539" t="str">
            <v/>
          </cell>
          <cell r="B539" t="str">
            <v xml:space="preserve">               Share Capital</v>
          </cell>
          <cell r="C539" t="str">
            <v>Elimination</v>
          </cell>
          <cell r="D539" t="str">
            <v xml:space="preserve">          THESL-THESU Elim Consolidation</v>
          </cell>
          <cell r="E539">
            <v>0</v>
          </cell>
          <cell r="F539">
            <v>0</v>
          </cell>
          <cell r="G539">
            <v>0</v>
          </cell>
          <cell r="H539">
            <v>0</v>
          </cell>
          <cell r="I539">
            <v>0</v>
          </cell>
          <cell r="J539">
            <v>0</v>
          </cell>
          <cell r="K539">
            <v>0</v>
          </cell>
          <cell r="L539">
            <v>0</v>
          </cell>
        </row>
        <row r="540">
          <cell r="A540" t="str">
            <v/>
          </cell>
          <cell r="B540" t="str">
            <v xml:space="preserve">               Share Capital</v>
          </cell>
          <cell r="C540" t="str">
            <v>District 1 Consolidated</v>
          </cell>
          <cell r="D540" t="str">
            <v xml:space="preserve">     Toronto Hydro-Electric Systems Limited Consolidated PC</v>
          </cell>
          <cell r="E540">
            <v>527816667.87</v>
          </cell>
          <cell r="F540">
            <v>527816667.89999998</v>
          </cell>
          <cell r="G540">
            <v>-2.9999971389770508E-2</v>
          </cell>
          <cell r="H540">
            <v>527816667.87</v>
          </cell>
          <cell r="I540">
            <v>0</v>
          </cell>
          <cell r="J540">
            <v>527816667.87</v>
          </cell>
          <cell r="K540">
            <v>527816667.87</v>
          </cell>
          <cell r="L540">
            <v>0</v>
          </cell>
        </row>
        <row r="541">
          <cell r="A541" t="str">
            <v/>
          </cell>
          <cell r="B541" t="str">
            <v xml:space="preserve">               Share Capital</v>
          </cell>
          <cell r="C541" t="str">
            <v>District 2</v>
          </cell>
          <cell r="D541" t="str">
            <v xml:space="preserve">     Toronto Hydro Energy Services Inc PC</v>
          </cell>
          <cell r="E541">
            <v>40001000</v>
          </cell>
          <cell r="F541">
            <v>40001000</v>
          </cell>
          <cell r="G541">
            <v>0</v>
          </cell>
          <cell r="H541">
            <v>40001000</v>
          </cell>
          <cell r="I541">
            <v>0</v>
          </cell>
          <cell r="J541">
            <v>40001000</v>
          </cell>
          <cell r="K541">
            <v>40001000</v>
          </cell>
          <cell r="L541">
            <v>0</v>
          </cell>
        </row>
        <row r="542">
          <cell r="A542" t="str">
            <v/>
          </cell>
          <cell r="B542" t="str">
            <v xml:space="preserve">               Share Capital</v>
          </cell>
          <cell r="C542" t="str">
            <v>District 4</v>
          </cell>
          <cell r="D542" t="str">
            <v xml:space="preserve">     1455948 Ontario Ltd</v>
          </cell>
          <cell r="E542">
            <v>0</v>
          </cell>
          <cell r="F542">
            <v>0</v>
          </cell>
          <cell r="G542">
            <v>0</v>
          </cell>
          <cell r="H542">
            <v>0</v>
          </cell>
          <cell r="I542">
            <v>0</v>
          </cell>
          <cell r="J542">
            <v>0</v>
          </cell>
          <cell r="K542">
            <v>100</v>
          </cell>
          <cell r="L542">
            <v>-100</v>
          </cell>
        </row>
        <row r="543">
          <cell r="A543" t="str">
            <v/>
          </cell>
          <cell r="B543" t="str">
            <v xml:space="preserve">               Share Capital</v>
          </cell>
          <cell r="C543" t="str">
            <v>District 5</v>
          </cell>
          <cell r="D543" t="str">
            <v xml:space="preserve">     Toronto Hydro Corporation PC</v>
          </cell>
          <cell r="E543">
            <v>567817000</v>
          </cell>
          <cell r="F543">
            <v>567817000</v>
          </cell>
          <cell r="G543">
            <v>0</v>
          </cell>
          <cell r="H543">
            <v>567817000</v>
          </cell>
          <cell r="I543">
            <v>0</v>
          </cell>
          <cell r="J543">
            <v>567817000</v>
          </cell>
          <cell r="K543">
            <v>567817000</v>
          </cell>
          <cell r="L543">
            <v>0</v>
          </cell>
        </row>
        <row r="544">
          <cell r="A544" t="str">
            <v/>
          </cell>
          <cell r="B544" t="str">
            <v xml:space="preserve">               Share Capital</v>
          </cell>
          <cell r="C544" t="str">
            <v>Elimination</v>
          </cell>
          <cell r="D544" t="str">
            <v xml:space="preserve">     Consolidation Profit Centers</v>
          </cell>
          <cell r="E544">
            <v>-567817667.87</v>
          </cell>
          <cell r="F544">
            <v>-567818000</v>
          </cell>
          <cell r="G544">
            <v>332.12999999523163</v>
          </cell>
          <cell r="H544">
            <v>-567817667.87</v>
          </cell>
          <cell r="I544">
            <v>0</v>
          </cell>
          <cell r="J544">
            <v>-567817667.87</v>
          </cell>
          <cell r="K544">
            <v>-567817767.87</v>
          </cell>
          <cell r="L544">
            <v>100</v>
          </cell>
        </row>
        <row r="545">
          <cell r="A545" t="str">
            <v/>
          </cell>
          <cell r="B545" t="str">
            <v xml:space="preserve">               Share Capital</v>
          </cell>
          <cell r="C545" t="str">
            <v>THC Consolidated</v>
          </cell>
          <cell r="D545" t="str">
            <v>Toronto Hydro Corporation Consolidated PC</v>
          </cell>
          <cell r="E545">
            <v>567817000</v>
          </cell>
          <cell r="F545">
            <v>567816667.89999998</v>
          </cell>
          <cell r="G545">
            <v>332.10000002384186</v>
          </cell>
          <cell r="H545">
            <v>567817000</v>
          </cell>
          <cell r="I545">
            <v>0</v>
          </cell>
          <cell r="J545">
            <v>567817000</v>
          </cell>
          <cell r="K545">
            <v>567817000</v>
          </cell>
          <cell r="L545">
            <v>0</v>
          </cell>
        </row>
        <row r="546">
          <cell r="A546" t="str">
            <v>Retained Earnings</v>
          </cell>
          <cell r="B546" t="str">
            <v xml:space="preserve">               Retained Earnings</v>
          </cell>
          <cell r="C546" t="str">
            <v>Regulated</v>
          </cell>
          <cell r="D546" t="str">
            <v xml:space="preserve">          Toronto Hydro-Electric Systems Limited Regulated PC</v>
          </cell>
          <cell r="E546">
            <v>424968672.02999997</v>
          </cell>
          <cell r="F546">
            <v>403798125.46999997</v>
          </cell>
          <cell r="G546">
            <v>21170546.560000002</v>
          </cell>
          <cell r="H546">
            <v>402006551.12</v>
          </cell>
          <cell r="I546">
            <v>22962120.909999967</v>
          </cell>
          <cell r="J546">
            <v>379044430.21000004</v>
          </cell>
          <cell r="K546">
            <v>352186491.3300007</v>
          </cell>
          <cell r="L546">
            <v>72782180.699999273</v>
          </cell>
        </row>
        <row r="547">
          <cell r="A547" t="str">
            <v/>
          </cell>
          <cell r="B547" t="str">
            <v xml:space="preserve">               Retained Earnings</v>
          </cell>
          <cell r="C547" t="str">
            <v>Unregulated</v>
          </cell>
          <cell r="D547" t="str">
            <v xml:space="preserve">          Toronto Hydro-Electric Systems Limited Unregulated PC</v>
          </cell>
          <cell r="E547">
            <v>-1090923.7799999996</v>
          </cell>
          <cell r="F547">
            <v>-675675.55</v>
          </cell>
          <cell r="G547">
            <v>-415248.22999999952</v>
          </cell>
          <cell r="H547">
            <v>-464875.57000000041</v>
          </cell>
          <cell r="I547">
            <v>-626048.20999999915</v>
          </cell>
          <cell r="J547">
            <v>161172.63999999873</v>
          </cell>
          <cell r="K547">
            <v>-98804.0300000016</v>
          </cell>
          <cell r="L547">
            <v>-992119.7499999979</v>
          </cell>
        </row>
        <row r="548">
          <cell r="A548" t="str">
            <v/>
          </cell>
          <cell r="B548" t="str">
            <v xml:space="preserve">               Retained Earnings</v>
          </cell>
          <cell r="C548" t="str">
            <v>Elimination</v>
          </cell>
          <cell r="D548" t="str">
            <v xml:space="preserve">          THESL-THESU Elim Consolidation</v>
          </cell>
          <cell r="E548">
            <v>0</v>
          </cell>
          <cell r="F548">
            <v>0</v>
          </cell>
          <cell r="G548">
            <v>0</v>
          </cell>
          <cell r="H548">
            <v>0</v>
          </cell>
          <cell r="I548">
            <v>0</v>
          </cell>
          <cell r="J548">
            <v>0</v>
          </cell>
          <cell r="K548">
            <v>0</v>
          </cell>
          <cell r="L548">
            <v>0</v>
          </cell>
        </row>
        <row r="549">
          <cell r="A549" t="str">
            <v/>
          </cell>
          <cell r="B549" t="str">
            <v xml:space="preserve">               Retained Earnings</v>
          </cell>
          <cell r="C549" t="str">
            <v>District 1 Consolidated</v>
          </cell>
          <cell r="D549" t="str">
            <v xml:space="preserve">     Toronto Hydro-Electric Systems Limited Consolidated PC</v>
          </cell>
          <cell r="E549">
            <v>423877748.25</v>
          </cell>
          <cell r="F549">
            <v>403122449.91999996</v>
          </cell>
          <cell r="G549">
            <v>20755298.330000043</v>
          </cell>
          <cell r="H549">
            <v>401541675.55000001</v>
          </cell>
          <cell r="I549">
            <v>22336072.699999988</v>
          </cell>
          <cell r="J549">
            <v>379205602.85000002</v>
          </cell>
          <cell r="K549">
            <v>352087687.30000073</v>
          </cell>
          <cell r="L549">
            <v>71790060.949999273</v>
          </cell>
        </row>
        <row r="550">
          <cell r="A550" t="str">
            <v/>
          </cell>
          <cell r="B550" t="str">
            <v xml:space="preserve">               Retained Earnings</v>
          </cell>
          <cell r="C550" t="str">
            <v>District 2</v>
          </cell>
          <cell r="D550" t="str">
            <v xml:space="preserve">     Toronto Hydro Energy Services Inc PC</v>
          </cell>
          <cell r="E550">
            <v>27913264.68999999</v>
          </cell>
          <cell r="F550">
            <v>26611942.449999999</v>
          </cell>
          <cell r="G550">
            <v>1301322.2399999909</v>
          </cell>
          <cell r="H550">
            <v>27094953.010000005</v>
          </cell>
          <cell r="I550">
            <v>818311.6799999848</v>
          </cell>
          <cell r="J550">
            <v>26276641.330000021</v>
          </cell>
          <cell r="K550">
            <v>25695288.489999991</v>
          </cell>
          <cell r="L550">
            <v>2217976.1999999993</v>
          </cell>
        </row>
        <row r="551">
          <cell r="A551" t="str">
            <v/>
          </cell>
          <cell r="B551" t="str">
            <v xml:space="preserve">               Retained Earnings</v>
          </cell>
          <cell r="C551" t="str">
            <v>District 4</v>
          </cell>
          <cell r="D551" t="str">
            <v xml:space="preserve">     1455948 Ontario Ltd</v>
          </cell>
          <cell r="E551">
            <v>0</v>
          </cell>
          <cell r="F551">
            <v>0</v>
          </cell>
          <cell r="G551">
            <v>0</v>
          </cell>
          <cell r="H551">
            <v>0</v>
          </cell>
          <cell r="I551">
            <v>0</v>
          </cell>
          <cell r="J551">
            <v>0</v>
          </cell>
          <cell r="K551">
            <v>-4616943.32</v>
          </cell>
          <cell r="L551">
            <v>4616943.32</v>
          </cell>
        </row>
        <row r="552">
          <cell r="A552" t="str">
            <v/>
          </cell>
          <cell r="B552" t="str">
            <v xml:space="preserve">               Retained Earnings</v>
          </cell>
          <cell r="C552" t="str">
            <v>District 5</v>
          </cell>
          <cell r="D552" t="str">
            <v xml:space="preserve">     Toronto Hydro Corporation PC</v>
          </cell>
          <cell r="E552">
            <v>509834338.52000004</v>
          </cell>
          <cell r="F552">
            <v>486980789.52000004</v>
          </cell>
          <cell r="G552">
            <v>22853549</v>
          </cell>
          <cell r="H552">
            <v>492773321.93000001</v>
          </cell>
          <cell r="I552">
            <v>17061016.590000033</v>
          </cell>
          <cell r="J552">
            <v>475712305.33999997</v>
          </cell>
          <cell r="K552">
            <v>458442282.99000001</v>
          </cell>
          <cell r="L552">
            <v>51392055.530000031</v>
          </cell>
        </row>
        <row r="553">
          <cell r="A553" t="str">
            <v/>
          </cell>
          <cell r="B553" t="str">
            <v xml:space="preserve">               Retained Earnings</v>
          </cell>
          <cell r="C553" t="str">
            <v>Elimination</v>
          </cell>
          <cell r="D553" t="str">
            <v xml:space="preserve">     Consolidation Profit Centers</v>
          </cell>
          <cell r="E553">
            <v>-443343097.79000002</v>
          </cell>
          <cell r="F553">
            <v>-421287263.59000003</v>
          </cell>
          <cell r="G553">
            <v>-22055834.199999988</v>
          </cell>
          <cell r="H553">
            <v>-420188713.41000003</v>
          </cell>
          <cell r="I553">
            <v>-23154384.379999995</v>
          </cell>
          <cell r="J553">
            <v>-397034329.03000003</v>
          </cell>
          <cell r="K553">
            <v>-360045867.13999999</v>
          </cell>
          <cell r="L553">
            <v>-83297230.650000036</v>
          </cell>
        </row>
        <row r="554">
          <cell r="A554" t="str">
            <v/>
          </cell>
          <cell r="B554" t="str">
            <v xml:space="preserve">               Retained Earnings</v>
          </cell>
          <cell r="C554" t="str">
            <v>THC Consolidated</v>
          </cell>
          <cell r="D554" t="str">
            <v>Toronto Hydro Corporation Consolidated PC</v>
          </cell>
          <cell r="E554">
            <v>518282253.66999984</v>
          </cell>
          <cell r="F554">
            <v>495427918.29999971</v>
          </cell>
          <cell r="G554">
            <v>22854335.370000124</v>
          </cell>
          <cell r="H554">
            <v>501221237.07999986</v>
          </cell>
          <cell r="I554">
            <v>17061016.589999974</v>
          </cell>
          <cell r="J554">
            <v>484160220.48999989</v>
          </cell>
          <cell r="K554">
            <v>471562448.32000071</v>
          </cell>
          <cell r="L554">
            <v>46719805.34999913</v>
          </cell>
        </row>
        <row r="555">
          <cell r="A555" t="str">
            <v>Contributed Surplus</v>
          </cell>
          <cell r="B555" t="str">
            <v xml:space="preserve">               Contributed Surplus</v>
          </cell>
          <cell r="C555" t="str">
            <v>Regulated</v>
          </cell>
          <cell r="D555" t="str">
            <v xml:space="preserve">          Toronto Hydro-Electric Systems Limited Regulated PC</v>
          </cell>
          <cell r="E555">
            <v>12757392.300000001</v>
          </cell>
          <cell r="F555">
            <v>12757392.300000001</v>
          </cell>
          <cell r="G555">
            <v>0</v>
          </cell>
          <cell r="H555">
            <v>12757392.300000001</v>
          </cell>
          <cell r="I555">
            <v>0</v>
          </cell>
          <cell r="J555">
            <v>12757392.300000001</v>
          </cell>
          <cell r="K555">
            <v>12757392.300000001</v>
          </cell>
          <cell r="L555">
            <v>0</v>
          </cell>
        </row>
        <row r="556">
          <cell r="A556" t="str">
            <v/>
          </cell>
          <cell r="B556" t="str">
            <v xml:space="preserve">               Contributed Surplus</v>
          </cell>
          <cell r="C556" t="str">
            <v>Unregulated</v>
          </cell>
          <cell r="D556" t="str">
            <v xml:space="preserve">          Toronto Hydro-Electric Systems Limited Unregulated PC</v>
          </cell>
          <cell r="E556">
            <v>0</v>
          </cell>
          <cell r="F556">
            <v>0</v>
          </cell>
          <cell r="G556">
            <v>0</v>
          </cell>
          <cell r="H556">
            <v>0</v>
          </cell>
          <cell r="I556">
            <v>0</v>
          </cell>
          <cell r="J556">
            <v>0</v>
          </cell>
          <cell r="K556">
            <v>0</v>
          </cell>
          <cell r="L556">
            <v>0</v>
          </cell>
        </row>
        <row r="557">
          <cell r="A557" t="str">
            <v/>
          </cell>
          <cell r="B557" t="str">
            <v xml:space="preserve">               Contributed Surplus</v>
          </cell>
          <cell r="C557" t="str">
            <v>Elimination</v>
          </cell>
          <cell r="D557" t="str">
            <v xml:space="preserve">          THESL-THESU Elim Consolidation</v>
          </cell>
          <cell r="E557">
            <v>0</v>
          </cell>
          <cell r="F557">
            <v>0</v>
          </cell>
          <cell r="G557">
            <v>0</v>
          </cell>
          <cell r="H557">
            <v>0</v>
          </cell>
          <cell r="I557">
            <v>0</v>
          </cell>
          <cell r="J557">
            <v>0</v>
          </cell>
          <cell r="K557">
            <v>0</v>
          </cell>
          <cell r="L557">
            <v>0</v>
          </cell>
        </row>
        <row r="558">
          <cell r="A558" t="str">
            <v/>
          </cell>
          <cell r="B558" t="str">
            <v xml:space="preserve">               Contributed Surplus</v>
          </cell>
          <cell r="C558" t="str">
            <v>District 1 Consolidated</v>
          </cell>
          <cell r="D558" t="str">
            <v xml:space="preserve">     Toronto Hydro-Electric Systems Limited Consolidated PC</v>
          </cell>
          <cell r="E558">
            <v>12757392.300000001</v>
          </cell>
          <cell r="F558">
            <v>12757392.300000001</v>
          </cell>
          <cell r="G558">
            <v>0</v>
          </cell>
          <cell r="H558">
            <v>12757392.300000001</v>
          </cell>
          <cell r="I558">
            <v>0</v>
          </cell>
          <cell r="J558">
            <v>12757392.300000001</v>
          </cell>
          <cell r="K558">
            <v>12757392.300000001</v>
          </cell>
          <cell r="L558">
            <v>0</v>
          </cell>
        </row>
        <row r="559">
          <cell r="A559" t="str">
            <v/>
          </cell>
          <cell r="B559" t="str">
            <v xml:space="preserve">               Contributed Surplus</v>
          </cell>
          <cell r="C559" t="str">
            <v>District 2</v>
          </cell>
          <cell r="D559" t="str">
            <v xml:space="preserve">     Toronto Hydro Energy Services Inc PC</v>
          </cell>
          <cell r="E559">
            <v>0</v>
          </cell>
          <cell r="F559">
            <v>0</v>
          </cell>
          <cell r="G559">
            <v>0</v>
          </cell>
          <cell r="H559">
            <v>0</v>
          </cell>
          <cell r="I559">
            <v>0</v>
          </cell>
          <cell r="J559">
            <v>0</v>
          </cell>
          <cell r="K559">
            <v>0</v>
          </cell>
          <cell r="L559">
            <v>0</v>
          </cell>
        </row>
        <row r="560">
          <cell r="A560" t="str">
            <v/>
          </cell>
          <cell r="B560" t="str">
            <v xml:space="preserve">               Contributed Surplus</v>
          </cell>
          <cell r="C560" t="str">
            <v>District 4</v>
          </cell>
          <cell r="D560" t="str">
            <v xml:space="preserve">     1455948 Ontario Ltd</v>
          </cell>
          <cell r="E560">
            <v>0</v>
          </cell>
          <cell r="F560">
            <v>0</v>
          </cell>
          <cell r="G560">
            <v>0</v>
          </cell>
          <cell r="H560">
            <v>0</v>
          </cell>
          <cell r="I560">
            <v>0</v>
          </cell>
          <cell r="J560">
            <v>0</v>
          </cell>
          <cell r="K560">
            <v>4672250.18</v>
          </cell>
          <cell r="L560">
            <v>-4672250.18</v>
          </cell>
        </row>
        <row r="561">
          <cell r="A561" t="str">
            <v/>
          </cell>
          <cell r="B561" t="str">
            <v xml:space="preserve">               Contributed Surplus</v>
          </cell>
          <cell r="C561" t="str">
            <v>District 5</v>
          </cell>
          <cell r="D561" t="str">
            <v xml:space="preserve">     Toronto Hydro Corporation PC</v>
          </cell>
          <cell r="E561">
            <v>0</v>
          </cell>
          <cell r="F561">
            <v>0</v>
          </cell>
          <cell r="G561">
            <v>0</v>
          </cell>
          <cell r="H561">
            <v>0</v>
          </cell>
          <cell r="I561">
            <v>0</v>
          </cell>
          <cell r="J561">
            <v>0</v>
          </cell>
          <cell r="K561">
            <v>0</v>
          </cell>
          <cell r="L561">
            <v>0</v>
          </cell>
        </row>
        <row r="562">
          <cell r="A562" t="str">
            <v/>
          </cell>
          <cell r="B562" t="str">
            <v xml:space="preserve">               Contributed Surplus</v>
          </cell>
          <cell r="C562" t="str">
            <v>Elimination</v>
          </cell>
          <cell r="D562" t="str">
            <v xml:space="preserve">     Consolidation Profit Centers</v>
          </cell>
          <cell r="E562">
            <v>-12757392.300000001</v>
          </cell>
          <cell r="F562">
            <v>-12757392</v>
          </cell>
          <cell r="G562">
            <v>-0.30000000074505806</v>
          </cell>
          <cell r="H562">
            <v>-12757392.300000001</v>
          </cell>
          <cell r="I562">
            <v>0</v>
          </cell>
          <cell r="J562">
            <v>-12757392.300000001</v>
          </cell>
          <cell r="K562">
            <v>-17429142.48</v>
          </cell>
          <cell r="L562">
            <v>4671750.18</v>
          </cell>
        </row>
        <row r="563">
          <cell r="A563" t="str">
            <v/>
          </cell>
          <cell r="B563" t="str">
            <v xml:space="preserve">               Contributed Surplus</v>
          </cell>
          <cell r="C563" t="str">
            <v>THC Consolidated</v>
          </cell>
          <cell r="D563" t="str">
            <v>Toronto Hydro Corporation Consolidated PC</v>
          </cell>
          <cell r="E563">
            <v>0</v>
          </cell>
          <cell r="F563">
            <v>0.30000000074505806</v>
          </cell>
          <cell r="G563">
            <v>-0.30000000074505806</v>
          </cell>
          <cell r="H563">
            <v>0</v>
          </cell>
          <cell r="I563">
            <v>0</v>
          </cell>
          <cell r="J563">
            <v>0</v>
          </cell>
          <cell r="K563">
            <v>500</v>
          </cell>
          <cell r="L563">
            <v>-500</v>
          </cell>
        </row>
        <row r="564">
          <cell r="A564" t="str">
            <v>Shareholder's Equity</v>
          </cell>
          <cell r="B564" t="str">
            <v xml:space="preserve">          Shareholder's Equity</v>
          </cell>
          <cell r="C564" t="str">
            <v>Regulated</v>
          </cell>
          <cell r="D564" t="str">
            <v xml:space="preserve">          Toronto Hydro-Electric Systems Limited Regulated PC</v>
          </cell>
          <cell r="E564">
            <v>965542732.19999993</v>
          </cell>
          <cell r="F564">
            <v>944372185.66999984</v>
          </cell>
          <cell r="G564">
            <v>21170546.530000091</v>
          </cell>
          <cell r="H564">
            <v>942580611.28999996</v>
          </cell>
          <cell r="I564">
            <v>22962120.909999967</v>
          </cell>
          <cell r="J564">
            <v>919618490.38</v>
          </cell>
          <cell r="K564">
            <v>892760551.50000072</v>
          </cell>
          <cell r="L564">
            <v>72782180.699999213</v>
          </cell>
        </row>
        <row r="565">
          <cell r="A565" t="str">
            <v/>
          </cell>
          <cell r="B565" t="str">
            <v xml:space="preserve">          Shareholder's Equity</v>
          </cell>
          <cell r="C565" t="str">
            <v>Unregulated</v>
          </cell>
          <cell r="D565" t="str">
            <v xml:space="preserve">          Toronto Hydro-Electric Systems Limited Unregulated PC</v>
          </cell>
          <cell r="E565">
            <v>-1090923.7799999996</v>
          </cell>
          <cell r="F565">
            <v>-675675.55</v>
          </cell>
          <cell r="G565">
            <v>-415248.22999999952</v>
          </cell>
          <cell r="H565">
            <v>-464875.57000000041</v>
          </cell>
          <cell r="I565">
            <v>-626048.20999999915</v>
          </cell>
          <cell r="J565">
            <v>161172.63999999873</v>
          </cell>
          <cell r="K565">
            <v>-98804.0300000016</v>
          </cell>
          <cell r="L565">
            <v>-992119.7499999979</v>
          </cell>
        </row>
        <row r="566">
          <cell r="A566" t="str">
            <v/>
          </cell>
          <cell r="B566" t="str">
            <v xml:space="preserve">          Shareholder's Equity</v>
          </cell>
          <cell r="C566" t="str">
            <v>Elimination</v>
          </cell>
          <cell r="D566" t="str">
            <v xml:space="preserve">          THESL-THESU Elim Consolidation</v>
          </cell>
          <cell r="E566">
            <v>0</v>
          </cell>
          <cell r="F566">
            <v>0</v>
          </cell>
          <cell r="G566">
            <v>0</v>
          </cell>
          <cell r="H566">
            <v>0</v>
          </cell>
          <cell r="I566">
            <v>0</v>
          </cell>
          <cell r="J566">
            <v>0</v>
          </cell>
          <cell r="K566">
            <v>0</v>
          </cell>
          <cell r="L566">
            <v>0</v>
          </cell>
        </row>
        <row r="567">
          <cell r="A567" t="str">
            <v/>
          </cell>
          <cell r="B567" t="str">
            <v xml:space="preserve">          Shareholder's Equity</v>
          </cell>
          <cell r="C567" t="str">
            <v>District 1 Consolidated</v>
          </cell>
          <cell r="D567" t="str">
            <v xml:space="preserve">     Toronto Hydro-Electric Systems Limited Consolidated PC</v>
          </cell>
          <cell r="E567">
            <v>964451808.41999996</v>
          </cell>
          <cell r="F567">
            <v>943696510.11999989</v>
          </cell>
          <cell r="G567">
            <v>20755298.300000072</v>
          </cell>
          <cell r="H567">
            <v>942115735.72000003</v>
          </cell>
          <cell r="I567">
            <v>22336072.699999928</v>
          </cell>
          <cell r="J567">
            <v>919779663.0200001</v>
          </cell>
          <cell r="K567">
            <v>892661747.47000074</v>
          </cell>
          <cell r="L567">
            <v>71790060.949999213</v>
          </cell>
        </row>
        <row r="568">
          <cell r="A568" t="str">
            <v/>
          </cell>
          <cell r="B568" t="str">
            <v xml:space="preserve">          Shareholder's Equity</v>
          </cell>
          <cell r="C568" t="str">
            <v>District 2</v>
          </cell>
          <cell r="D568" t="str">
            <v xml:space="preserve">     Toronto Hydro Energy Services Inc PC</v>
          </cell>
          <cell r="E568">
            <v>67914264.689999998</v>
          </cell>
          <cell r="F568">
            <v>66612942.450000003</v>
          </cell>
          <cell r="G568">
            <v>1301322.2399999946</v>
          </cell>
          <cell r="H568">
            <v>67095953.010000005</v>
          </cell>
          <cell r="I568">
            <v>818311.67999999225</v>
          </cell>
          <cell r="J568">
            <v>66277641.330000013</v>
          </cell>
          <cell r="K568">
            <v>65696288.489999995</v>
          </cell>
          <cell r="L568">
            <v>2217976.200000003</v>
          </cell>
        </row>
        <row r="569">
          <cell r="A569" t="str">
            <v/>
          </cell>
          <cell r="B569" t="str">
            <v xml:space="preserve">          Shareholder's Equity</v>
          </cell>
          <cell r="C569" t="str">
            <v>District 4</v>
          </cell>
          <cell r="D569" t="str">
            <v xml:space="preserve">     1455948 Ontario Ltd</v>
          </cell>
          <cell r="E569">
            <v>0</v>
          </cell>
          <cell r="F569">
            <v>0</v>
          </cell>
          <cell r="G569">
            <v>0</v>
          </cell>
          <cell r="H569">
            <v>0</v>
          </cell>
          <cell r="I569">
            <v>0</v>
          </cell>
          <cell r="J569">
            <v>0</v>
          </cell>
          <cell r="K569">
            <v>55406.859999999404</v>
          </cell>
          <cell r="L569">
            <v>-55406.859999999404</v>
          </cell>
        </row>
        <row r="570">
          <cell r="A570" t="str">
            <v/>
          </cell>
          <cell r="B570" t="str">
            <v xml:space="preserve">          Shareholder's Equity</v>
          </cell>
          <cell r="C570" t="str">
            <v>District 5</v>
          </cell>
          <cell r="D570" t="str">
            <v xml:space="preserve">     Toronto Hydro Corporation PC</v>
          </cell>
          <cell r="E570">
            <v>1077651338.52</v>
          </cell>
          <cell r="F570">
            <v>1054797789.52</v>
          </cell>
          <cell r="G570">
            <v>22853549</v>
          </cell>
          <cell r="H570">
            <v>1060590321.9300001</v>
          </cell>
          <cell r="I570">
            <v>17061016.589999914</v>
          </cell>
          <cell r="J570">
            <v>1043529305.3400002</v>
          </cell>
          <cell r="K570">
            <v>1026259282.99</v>
          </cell>
          <cell r="L570">
            <v>51392055.529999971</v>
          </cell>
        </row>
        <row r="571">
          <cell r="A571" t="str">
            <v/>
          </cell>
          <cell r="B571" t="str">
            <v xml:space="preserve">          Shareholder's Equity</v>
          </cell>
          <cell r="C571" t="str">
            <v>Elimination</v>
          </cell>
          <cell r="D571" t="str">
            <v xml:space="preserve">     Consolidation Profit Centers</v>
          </cell>
          <cell r="E571">
            <v>-1023918157.96</v>
          </cell>
          <cell r="F571">
            <v>-1001862655.59</v>
          </cell>
          <cell r="G571">
            <v>-22055502.370000005</v>
          </cell>
          <cell r="H571">
            <v>-1000763773.5799999</v>
          </cell>
          <cell r="I571">
            <v>-23154384.380000114</v>
          </cell>
          <cell r="J571">
            <v>-977609389.19999981</v>
          </cell>
          <cell r="K571">
            <v>-945292777.49000001</v>
          </cell>
          <cell r="L571">
            <v>-78625380.470000029</v>
          </cell>
        </row>
        <row r="572">
          <cell r="A572" t="str">
            <v/>
          </cell>
          <cell r="B572" t="str">
            <v xml:space="preserve">          Shareholder's Equity</v>
          </cell>
          <cell r="C572" t="str">
            <v>THC Consolidated</v>
          </cell>
          <cell r="D572" t="str">
            <v>Toronto Hydro Corporation Consolidated PC</v>
          </cell>
          <cell r="E572">
            <v>1086099253.6699998</v>
          </cell>
          <cell r="F572">
            <v>1063244586.4999996</v>
          </cell>
          <cell r="G572">
            <v>22854667.170000196</v>
          </cell>
          <cell r="H572">
            <v>1069038237.0799999</v>
          </cell>
          <cell r="I572">
            <v>17061016.589999914</v>
          </cell>
          <cell r="J572">
            <v>1051977220.49</v>
          </cell>
          <cell r="K572">
            <v>1039379948.3200006</v>
          </cell>
          <cell r="L572">
            <v>46719305.349999189</v>
          </cell>
        </row>
        <row r="573">
          <cell r="A573" t="str">
            <v>Total Liabilities and Shareholder Equity</v>
          </cell>
          <cell r="B573" t="str">
            <v xml:space="preserve">     Total Liabilities and Shareholder Equity</v>
          </cell>
          <cell r="C573" t="str">
            <v>Regulated</v>
          </cell>
          <cell r="D573" t="str">
            <v xml:space="preserve">          Toronto Hydro-Electric Systems Limited Regulated PC</v>
          </cell>
          <cell r="E573">
            <v>3210364093.0899997</v>
          </cell>
          <cell r="F573">
            <v>3181584501.6800003</v>
          </cell>
          <cell r="G573">
            <v>28779591.409999371</v>
          </cell>
          <cell r="H573">
            <v>3141602854.6700001</v>
          </cell>
          <cell r="I573">
            <v>68761238.419999599</v>
          </cell>
          <cell r="J573">
            <v>3072841616.2500005</v>
          </cell>
          <cell r="K573">
            <v>3147553433.1100006</v>
          </cell>
          <cell r="L573">
            <v>62810659.979999065</v>
          </cell>
        </row>
        <row r="574">
          <cell r="A574" t="str">
            <v/>
          </cell>
          <cell r="B574" t="str">
            <v xml:space="preserve">     Total Liabilities and Shareholder Equity</v>
          </cell>
          <cell r="C574" t="str">
            <v>Unregulated</v>
          </cell>
          <cell r="D574" t="str">
            <v xml:space="preserve">          Toronto Hydro-Electric Systems Limited Unregulated PC</v>
          </cell>
          <cell r="E574">
            <v>17653077.93</v>
          </cell>
          <cell r="F574">
            <v>23956962.809999999</v>
          </cell>
          <cell r="G574">
            <v>-6303884.879999999</v>
          </cell>
          <cell r="H574">
            <v>8494002.6600000001</v>
          </cell>
          <cell r="I574">
            <v>9159075.2699999996</v>
          </cell>
          <cell r="J574">
            <v>-665072.6099999994</v>
          </cell>
          <cell r="K574">
            <v>7958734.0099999979</v>
          </cell>
          <cell r="L574">
            <v>9694343.9200000018</v>
          </cell>
        </row>
        <row r="575">
          <cell r="A575" t="str">
            <v/>
          </cell>
          <cell r="B575" t="str">
            <v xml:space="preserve">     Total Liabilities and Shareholder Equity</v>
          </cell>
          <cell r="C575" t="str">
            <v>Elimination</v>
          </cell>
          <cell r="D575" t="str">
            <v xml:space="preserve">          THESL-THESU Elim Consolidation</v>
          </cell>
          <cell r="E575">
            <v>-11201.65</v>
          </cell>
          <cell r="F575">
            <v>-457780</v>
          </cell>
          <cell r="G575">
            <v>446578.35</v>
          </cell>
          <cell r="H575">
            <v>-5676189.71</v>
          </cell>
          <cell r="I575">
            <v>5664988.0599999996</v>
          </cell>
          <cell r="J575">
            <v>-11341177.77</v>
          </cell>
          <cell r="K575">
            <v>0</v>
          </cell>
          <cell r="L575">
            <v>-11201.65</v>
          </cell>
        </row>
        <row r="576">
          <cell r="A576" t="str">
            <v/>
          </cell>
          <cell r="B576" t="str">
            <v xml:space="preserve">     Total Liabilities and Shareholder Equity</v>
          </cell>
          <cell r="C576" t="str">
            <v>District 1 Consolidated</v>
          </cell>
          <cell r="D576" t="str">
            <v xml:space="preserve">     Toronto Hydro-Electric Systems Limited Consolidated PC</v>
          </cell>
          <cell r="E576">
            <v>3228005969.3699999</v>
          </cell>
          <cell r="F576">
            <v>3205083684.4899998</v>
          </cell>
          <cell r="G576">
            <v>22922284.880000114</v>
          </cell>
          <cell r="H576">
            <v>3144420667.6199999</v>
          </cell>
          <cell r="I576">
            <v>83585301.75</v>
          </cell>
          <cell r="J576">
            <v>3060835365.8699999</v>
          </cell>
          <cell r="K576">
            <v>3155512167.1200004</v>
          </cell>
          <cell r="L576">
            <v>72493802.249999523</v>
          </cell>
        </row>
        <row r="577">
          <cell r="A577" t="str">
            <v/>
          </cell>
          <cell r="B577" t="str">
            <v xml:space="preserve">     Total Liabilities and Shareholder Equity</v>
          </cell>
          <cell r="C577" t="str">
            <v>District 2</v>
          </cell>
          <cell r="D577" t="str">
            <v xml:space="preserve">     Toronto Hydro Energy Services Inc PC</v>
          </cell>
          <cell r="E577">
            <v>86870544.950000003</v>
          </cell>
          <cell r="F577">
            <v>73897321.170000002</v>
          </cell>
          <cell r="G577">
            <v>12973223.780000001</v>
          </cell>
          <cell r="H577">
            <v>96588694.530000001</v>
          </cell>
          <cell r="I577">
            <v>-9718149.5799999982</v>
          </cell>
          <cell r="J577">
            <v>106306844.11</v>
          </cell>
          <cell r="K577">
            <v>96215489.989999995</v>
          </cell>
          <cell r="L577">
            <v>-9344945.0399999917</v>
          </cell>
        </row>
        <row r="578">
          <cell r="A578" t="str">
            <v/>
          </cell>
          <cell r="B578" t="str">
            <v xml:space="preserve">     Total Liabilities and Shareholder Equity</v>
          </cell>
          <cell r="C578" t="str">
            <v>District 4</v>
          </cell>
          <cell r="D578" t="str">
            <v xml:space="preserve">     1455948 Ontario Ltd</v>
          </cell>
          <cell r="E578">
            <v>0</v>
          </cell>
          <cell r="F578">
            <v>0</v>
          </cell>
          <cell r="G578">
            <v>0</v>
          </cell>
          <cell r="H578">
            <v>0</v>
          </cell>
          <cell r="I578">
            <v>0</v>
          </cell>
          <cell r="J578">
            <v>0</v>
          </cell>
          <cell r="K578">
            <v>58750.459999999402</v>
          </cell>
          <cell r="L578">
            <v>-58750.459999999402</v>
          </cell>
        </row>
        <row r="579">
          <cell r="A579" t="str">
            <v/>
          </cell>
          <cell r="B579" t="str">
            <v xml:space="preserve">     Total Liabilities and Shareholder Equity</v>
          </cell>
          <cell r="C579" t="str">
            <v>District 5</v>
          </cell>
          <cell r="D579" t="str">
            <v xml:space="preserve">     Toronto Hydro Corporation PC</v>
          </cell>
          <cell r="E579">
            <v>2519789163.4399996</v>
          </cell>
          <cell r="F579">
            <v>2496997798.0900002</v>
          </cell>
          <cell r="G579">
            <v>22791365.349999428</v>
          </cell>
          <cell r="H579">
            <v>2483700596.71</v>
          </cell>
          <cell r="I579">
            <v>36088566.729999542</v>
          </cell>
          <cell r="J579">
            <v>2447612029.9800005</v>
          </cell>
          <cell r="K579">
            <v>2449640504.1400003</v>
          </cell>
          <cell r="L579">
            <v>70148659.299999237</v>
          </cell>
        </row>
        <row r="580">
          <cell r="A580" t="str">
            <v/>
          </cell>
          <cell r="B580" t="str">
            <v xml:space="preserve">     Total Liabilities and Shareholder Equity</v>
          </cell>
          <cell r="C580" t="str">
            <v>Elimination</v>
          </cell>
          <cell r="D580" t="str">
            <v xml:space="preserve">     Consolidation Profit Centers</v>
          </cell>
          <cell r="E580">
            <v>-2414025933.0599999</v>
          </cell>
          <cell r="F580">
            <v>-2398256741.0999999</v>
          </cell>
          <cell r="G580">
            <v>-15769191.960000038</v>
          </cell>
          <cell r="H580">
            <v>-2387055608.0999999</v>
          </cell>
          <cell r="I580">
            <v>-26970324.960000038</v>
          </cell>
          <cell r="J580">
            <v>-2360085283.1399999</v>
          </cell>
          <cell r="K580">
            <v>-2332566364.0999999</v>
          </cell>
          <cell r="L580">
            <v>-81459568.960000038</v>
          </cell>
        </row>
        <row r="581">
          <cell r="A581" t="str">
            <v/>
          </cell>
          <cell r="B581" t="str">
            <v xml:space="preserve">     Total Liabilities and Shareholder Equity</v>
          </cell>
          <cell r="C581" t="str">
            <v>THC Consolidated</v>
          </cell>
          <cell r="D581" t="str">
            <v>Toronto Hydro Corporation Consolidated PC</v>
          </cell>
          <cell r="E581">
            <v>3420639744.6999998</v>
          </cell>
          <cell r="F581">
            <v>3377722062.6499991</v>
          </cell>
          <cell r="G581">
            <v>42917682.050000668</v>
          </cell>
          <cell r="H581">
            <v>3337654350.7600002</v>
          </cell>
          <cell r="I581">
            <v>82985393.93999958</v>
          </cell>
          <cell r="J581">
            <v>3254668956.8200006</v>
          </cell>
          <cell r="K581">
            <v>3368860547.6100006</v>
          </cell>
          <cell r="L581">
            <v>51779197.089999199</v>
          </cell>
        </row>
        <row r="582">
          <cell r="A582" t="str">
            <v>BalanceSheet</v>
          </cell>
          <cell r="B582" t="str">
            <v>BalanceSheet</v>
          </cell>
          <cell r="C582" t="str">
            <v>Regulated</v>
          </cell>
          <cell r="D582" t="str">
            <v xml:space="preserve">          Toronto Hydro-Electric Systems Limited Regulated PC</v>
          </cell>
          <cell r="E582">
            <v>1.430511474609375E-6</v>
          </cell>
          <cell r="F582">
            <v>0</v>
          </cell>
          <cell r="G582">
            <v>1.430511474609375E-6</v>
          </cell>
          <cell r="H582">
            <v>1.430511474609375E-6</v>
          </cell>
          <cell r="I582">
            <v>0</v>
          </cell>
          <cell r="J582">
            <v>1.430511474609375E-6</v>
          </cell>
          <cell r="K582">
            <v>-9.5367431640625E-7</v>
          </cell>
          <cell r="L582">
            <v>2.384185791015625E-6</v>
          </cell>
        </row>
        <row r="583">
          <cell r="A583" t="str">
            <v/>
          </cell>
          <cell r="B583" t="str">
            <v>BalanceSheet</v>
          </cell>
          <cell r="C583" t="str">
            <v>Unregulated</v>
          </cell>
          <cell r="D583" t="str">
            <v xml:space="preserve">          Toronto Hydro-Electric Systems Limited Unregulated PC</v>
          </cell>
          <cell r="E583">
            <v>0</v>
          </cell>
          <cell r="F583">
            <v>0</v>
          </cell>
          <cell r="G583">
            <v>0</v>
          </cell>
          <cell r="H583">
            <v>0</v>
          </cell>
          <cell r="I583">
            <v>0</v>
          </cell>
          <cell r="J583">
            <v>0</v>
          </cell>
          <cell r="K583">
            <v>1.862645149230957E-9</v>
          </cell>
          <cell r="L583">
            <v>-1.862645149230957E-9</v>
          </cell>
        </row>
        <row r="584">
          <cell r="A584" t="str">
            <v/>
          </cell>
          <cell r="B584" t="str">
            <v>BalanceSheet</v>
          </cell>
          <cell r="C584" t="str">
            <v>Elimination</v>
          </cell>
          <cell r="D584" t="str">
            <v xml:space="preserve">          THESL-THESU Elim Consolidation</v>
          </cell>
          <cell r="E584">
            <v>0</v>
          </cell>
          <cell r="F584">
            <v>0</v>
          </cell>
          <cell r="G584">
            <v>0</v>
          </cell>
          <cell r="H584">
            <v>0</v>
          </cell>
          <cell r="I584">
            <v>0</v>
          </cell>
          <cell r="J584">
            <v>0</v>
          </cell>
          <cell r="K584">
            <v>0</v>
          </cell>
          <cell r="L584">
            <v>0</v>
          </cell>
        </row>
        <row r="585">
          <cell r="A585" t="str">
            <v/>
          </cell>
          <cell r="B585" t="str">
            <v>BalanceSheet</v>
          </cell>
          <cell r="C585" t="str">
            <v>District 1 Consolidated</v>
          </cell>
          <cell r="D585" t="str">
            <v xml:space="preserve">     Toronto Hydro-Electric Systems Limited Consolidated PC</v>
          </cell>
          <cell r="E585">
            <v>9.5367431640625E-7</v>
          </cell>
          <cell r="F585">
            <v>0</v>
          </cell>
          <cell r="G585">
            <v>9.5367431640625E-7</v>
          </cell>
          <cell r="H585">
            <v>1.430511474609375E-6</v>
          </cell>
          <cell r="I585">
            <v>-4.76837158203125E-7</v>
          </cell>
          <cell r="J585">
            <v>1.9073486328125E-6</v>
          </cell>
          <cell r="K585">
            <v>-9.5367431640625E-7</v>
          </cell>
          <cell r="L585">
            <v>1.9073486328125E-6</v>
          </cell>
        </row>
        <row r="586">
          <cell r="A586" t="str">
            <v/>
          </cell>
          <cell r="B586" t="str">
            <v>BalanceSheet</v>
          </cell>
          <cell r="C586" t="str">
            <v>District 2</v>
          </cell>
          <cell r="D586" t="str">
            <v xml:space="preserve">     Toronto Hydro Energy Services Inc PC</v>
          </cell>
          <cell r="E586">
            <v>-1.4901161193847656E-8</v>
          </cell>
          <cell r="F586">
            <v>0</v>
          </cell>
          <cell r="G586">
            <v>-1.4901161193847656E-8</v>
          </cell>
          <cell r="H586">
            <v>-2.9802322387695313E-8</v>
          </cell>
          <cell r="I586">
            <v>1.4901161193847656E-8</v>
          </cell>
          <cell r="J586">
            <v>-4.4703483581542969E-8</v>
          </cell>
          <cell r="K586">
            <v>1.4901161193847656E-8</v>
          </cell>
          <cell r="L586">
            <v>-2.9802322387695313E-8</v>
          </cell>
        </row>
        <row r="587">
          <cell r="A587" t="str">
            <v/>
          </cell>
          <cell r="B587" t="str">
            <v>BalanceSheet</v>
          </cell>
          <cell r="C587" t="str">
            <v>District 4</v>
          </cell>
          <cell r="D587" t="str">
            <v xml:space="preserve">     1455948 Ontario Ltd</v>
          </cell>
          <cell r="E587">
            <v>0</v>
          </cell>
          <cell r="F587">
            <v>0</v>
          </cell>
          <cell r="G587">
            <v>0</v>
          </cell>
          <cell r="H587">
            <v>0</v>
          </cell>
          <cell r="I587">
            <v>0</v>
          </cell>
          <cell r="J587">
            <v>0</v>
          </cell>
          <cell r="K587">
            <v>6.0390448197722435E-10</v>
          </cell>
          <cell r="L587">
            <v>-6.0390448197722435E-10</v>
          </cell>
        </row>
        <row r="588">
          <cell r="A588" t="str">
            <v/>
          </cell>
          <cell r="B588" t="str">
            <v>BalanceSheet</v>
          </cell>
          <cell r="C588" t="str">
            <v>District 5</v>
          </cell>
          <cell r="D588" t="str">
            <v xml:space="preserve">     Toronto Hydro Corporation PC</v>
          </cell>
          <cell r="E588">
            <v>0</v>
          </cell>
          <cell r="F588">
            <v>0</v>
          </cell>
          <cell r="G588">
            <v>0</v>
          </cell>
          <cell r="H588">
            <v>0</v>
          </cell>
          <cell r="I588">
            <v>0</v>
          </cell>
          <cell r="J588">
            <v>0</v>
          </cell>
          <cell r="K588">
            <v>-4.76837158203125E-7</v>
          </cell>
          <cell r="L588">
            <v>4.76837158203125E-7</v>
          </cell>
        </row>
        <row r="589">
          <cell r="A589" t="str">
            <v/>
          </cell>
          <cell r="B589" t="str">
            <v>BalanceSheet</v>
          </cell>
          <cell r="C589" t="str">
            <v>Elimination</v>
          </cell>
          <cell r="D589" t="str">
            <v xml:space="preserve">     Consolidation Profit Centers</v>
          </cell>
          <cell r="E589">
            <v>0</v>
          </cell>
          <cell r="F589">
            <v>0</v>
          </cell>
          <cell r="G589">
            <v>0</v>
          </cell>
          <cell r="H589">
            <v>-4.76837158203125E-7</v>
          </cell>
          <cell r="I589">
            <v>4.76837158203125E-7</v>
          </cell>
          <cell r="J589">
            <v>-9.5367431640625E-7</v>
          </cell>
          <cell r="K589">
            <v>0</v>
          </cell>
          <cell r="L589">
            <v>0</v>
          </cell>
        </row>
        <row r="590">
          <cell r="A590" t="str">
            <v/>
          </cell>
          <cell r="B590" t="str">
            <v>BalanceSheet</v>
          </cell>
          <cell r="C590" t="str">
            <v>THC Consolidated</v>
          </cell>
          <cell r="D590" t="str">
            <v>Toronto Hydro Corporation Consolidated PC</v>
          </cell>
          <cell r="E590">
            <v>2.384185791015625E-6</v>
          </cell>
          <cell r="F590">
            <v>0</v>
          </cell>
          <cell r="G590">
            <v>2.384185791015625E-6</v>
          </cell>
          <cell r="H590">
            <v>0</v>
          </cell>
          <cell r="I590">
            <v>2.384185791015625E-6</v>
          </cell>
          <cell r="J590">
            <v>-2.384185791015625E-6</v>
          </cell>
          <cell r="K590">
            <v>-1.9073486328125E-6</v>
          </cell>
          <cell r="L590">
            <v>4.291534423828125E-6</v>
          </cell>
        </row>
        <row r="591">
          <cell r="A591" t="str">
            <v>0</v>
          </cell>
          <cell r="B591">
            <v>0</v>
          </cell>
          <cell r="C591" t="e">
            <v>#N/A</v>
          </cell>
          <cell r="D591">
            <v>0</v>
          </cell>
          <cell r="E591">
            <v>0</v>
          </cell>
          <cell r="F591">
            <v>0</v>
          </cell>
          <cell r="G591">
            <v>0</v>
          </cell>
          <cell r="H591">
            <v>0</v>
          </cell>
          <cell r="I591">
            <v>0</v>
          </cell>
          <cell r="J591">
            <v>0</v>
          </cell>
          <cell r="K591">
            <v>0</v>
          </cell>
          <cell r="L591">
            <v>0</v>
          </cell>
        </row>
        <row r="592">
          <cell r="A592" t="str">
            <v/>
          </cell>
          <cell r="B592">
            <v>0</v>
          </cell>
          <cell r="C592" t="e">
            <v>#N/A</v>
          </cell>
          <cell r="D592">
            <v>0</v>
          </cell>
          <cell r="E592">
            <v>0</v>
          </cell>
          <cell r="F592">
            <v>0</v>
          </cell>
          <cell r="G592">
            <v>0</v>
          </cell>
          <cell r="H592">
            <v>0</v>
          </cell>
          <cell r="I592">
            <v>0</v>
          </cell>
          <cell r="J592">
            <v>0</v>
          </cell>
          <cell r="K592">
            <v>0</v>
          </cell>
          <cell r="L592">
            <v>0</v>
          </cell>
        </row>
        <row r="593">
          <cell r="A593" t="str">
            <v/>
          </cell>
          <cell r="B593">
            <v>0</v>
          </cell>
          <cell r="C593" t="e">
            <v>#N/A</v>
          </cell>
          <cell r="D593">
            <v>0</v>
          </cell>
          <cell r="E593">
            <v>0</v>
          </cell>
          <cell r="F593">
            <v>0</v>
          </cell>
          <cell r="G593">
            <v>0</v>
          </cell>
          <cell r="H593">
            <v>0</v>
          </cell>
          <cell r="I593">
            <v>0</v>
          </cell>
          <cell r="J593">
            <v>0</v>
          </cell>
          <cell r="K593">
            <v>0</v>
          </cell>
          <cell r="L593">
            <v>0</v>
          </cell>
        </row>
        <row r="594">
          <cell r="A594" t="str">
            <v/>
          </cell>
          <cell r="B594">
            <v>0</v>
          </cell>
          <cell r="C594" t="e">
            <v>#N/A</v>
          </cell>
          <cell r="D594">
            <v>0</v>
          </cell>
          <cell r="E594">
            <v>0</v>
          </cell>
          <cell r="F594">
            <v>0</v>
          </cell>
          <cell r="G594">
            <v>0</v>
          </cell>
          <cell r="H594">
            <v>0</v>
          </cell>
          <cell r="I594">
            <v>0</v>
          </cell>
          <cell r="J594">
            <v>0</v>
          </cell>
          <cell r="K594">
            <v>0</v>
          </cell>
          <cell r="L594">
            <v>0</v>
          </cell>
        </row>
        <row r="595">
          <cell r="A595" t="str">
            <v/>
          </cell>
          <cell r="B595">
            <v>0</v>
          </cell>
          <cell r="C595" t="e">
            <v>#N/A</v>
          </cell>
          <cell r="D595">
            <v>0</v>
          </cell>
          <cell r="E595">
            <v>0</v>
          </cell>
          <cell r="F595">
            <v>0</v>
          </cell>
          <cell r="G595">
            <v>0</v>
          </cell>
          <cell r="H595">
            <v>0</v>
          </cell>
          <cell r="I595">
            <v>0</v>
          </cell>
          <cell r="J595">
            <v>0</v>
          </cell>
          <cell r="K595">
            <v>0</v>
          </cell>
          <cell r="L595">
            <v>0</v>
          </cell>
        </row>
        <row r="596">
          <cell r="A596" t="str">
            <v/>
          </cell>
          <cell r="B596">
            <v>0</v>
          </cell>
          <cell r="C596" t="e">
            <v>#N/A</v>
          </cell>
          <cell r="D596">
            <v>0</v>
          </cell>
          <cell r="E596">
            <v>0</v>
          </cell>
          <cell r="F596">
            <v>0</v>
          </cell>
          <cell r="G596">
            <v>0</v>
          </cell>
          <cell r="H596">
            <v>0</v>
          </cell>
          <cell r="I596">
            <v>0</v>
          </cell>
          <cell r="J596">
            <v>0</v>
          </cell>
          <cell r="K596">
            <v>0</v>
          </cell>
          <cell r="L596">
            <v>0</v>
          </cell>
        </row>
        <row r="597">
          <cell r="A597" t="str">
            <v/>
          </cell>
          <cell r="B597">
            <v>0</v>
          </cell>
          <cell r="C597" t="e">
            <v>#N/A</v>
          </cell>
          <cell r="D597">
            <v>0</v>
          </cell>
          <cell r="E597">
            <v>0</v>
          </cell>
          <cell r="F597">
            <v>0</v>
          </cell>
          <cell r="G597">
            <v>0</v>
          </cell>
          <cell r="H597">
            <v>0</v>
          </cell>
          <cell r="I597">
            <v>0</v>
          </cell>
          <cell r="J597">
            <v>0</v>
          </cell>
          <cell r="K597">
            <v>0</v>
          </cell>
          <cell r="L597">
            <v>0</v>
          </cell>
        </row>
        <row r="598">
          <cell r="A598" t="str">
            <v/>
          </cell>
          <cell r="B598">
            <v>0</v>
          </cell>
          <cell r="C598" t="e">
            <v>#N/A</v>
          </cell>
          <cell r="D598">
            <v>0</v>
          </cell>
          <cell r="E598">
            <v>0</v>
          </cell>
          <cell r="F598">
            <v>0</v>
          </cell>
          <cell r="G598">
            <v>0</v>
          </cell>
          <cell r="H598">
            <v>0</v>
          </cell>
          <cell r="I598">
            <v>0</v>
          </cell>
          <cell r="J598">
            <v>0</v>
          </cell>
          <cell r="K598">
            <v>0</v>
          </cell>
          <cell r="L598">
            <v>0</v>
          </cell>
        </row>
        <row r="599">
          <cell r="A599" t="str">
            <v/>
          </cell>
          <cell r="B599">
            <v>0</v>
          </cell>
          <cell r="C599" t="e">
            <v>#N/A</v>
          </cell>
          <cell r="D599">
            <v>0</v>
          </cell>
          <cell r="E599">
            <v>0</v>
          </cell>
          <cell r="F599">
            <v>0</v>
          </cell>
          <cell r="G599">
            <v>0</v>
          </cell>
          <cell r="H599">
            <v>0</v>
          </cell>
          <cell r="I599">
            <v>0</v>
          </cell>
          <cell r="J599">
            <v>0</v>
          </cell>
          <cell r="K599">
            <v>0</v>
          </cell>
          <cell r="L599">
            <v>0</v>
          </cell>
        </row>
        <row r="600">
          <cell r="A600" t="str">
            <v/>
          </cell>
          <cell r="B600">
            <v>0</v>
          </cell>
          <cell r="C600" t="e">
            <v>#N/A</v>
          </cell>
          <cell r="D600">
            <v>0</v>
          </cell>
          <cell r="E600">
            <v>0</v>
          </cell>
          <cell r="F600">
            <v>0</v>
          </cell>
          <cell r="G600">
            <v>0</v>
          </cell>
          <cell r="H600">
            <v>0</v>
          </cell>
          <cell r="I600">
            <v>0</v>
          </cell>
          <cell r="J600">
            <v>0</v>
          </cell>
          <cell r="K600">
            <v>0</v>
          </cell>
          <cell r="L600">
            <v>0</v>
          </cell>
        </row>
        <row r="601">
          <cell r="A601" t="str">
            <v>Fixed Assets, net</v>
          </cell>
          <cell r="B601" t="str">
            <v>Property, plant and equipment, net PLUS  Intangible assets, net</v>
          </cell>
          <cell r="C601" t="str">
            <v>Regulated</v>
          </cell>
          <cell r="D601" t="str">
            <v xml:space="preserve">          Toronto Hydro-Electric Systems Limited Regulated PC</v>
          </cell>
          <cell r="E601">
            <v>2336659910.0400009</v>
          </cell>
          <cell r="F601">
            <v>2331294982.0299988</v>
          </cell>
          <cell r="G601">
            <v>5364928.0100020468</v>
          </cell>
          <cell r="H601">
            <v>2281621308.7400012</v>
          </cell>
          <cell r="I601">
            <v>55038601.299999893</v>
          </cell>
          <cell r="J601">
            <v>2226582707.440001</v>
          </cell>
          <cell r="K601">
            <v>2147177293.4899998</v>
          </cell>
          <cell r="L601">
            <v>189482616.55000108</v>
          </cell>
        </row>
        <row r="602">
          <cell r="A602" t="str">
            <v/>
          </cell>
          <cell r="B602" t="str">
            <v>Property, plant and equipment, net PLUS  Intangible assets, net</v>
          </cell>
          <cell r="C602" t="str">
            <v>Unregulated</v>
          </cell>
          <cell r="D602" t="str">
            <v xml:space="preserve">          Toronto Hydro-Electric Systems Limited Unregulated PC</v>
          </cell>
          <cell r="E602">
            <v>4925770.3099999996</v>
          </cell>
          <cell r="F602">
            <v>19950671.809999999</v>
          </cell>
          <cell r="G602">
            <v>-15024901.5</v>
          </cell>
          <cell r="H602">
            <v>4153569.87</v>
          </cell>
          <cell r="I602">
            <v>772200.43999999948</v>
          </cell>
          <cell r="J602">
            <v>3381369.4300000006</v>
          </cell>
          <cell r="K602">
            <v>3751636.1</v>
          </cell>
          <cell r="L602">
            <v>1174134.2099999995</v>
          </cell>
        </row>
        <row r="603">
          <cell r="A603" t="str">
            <v/>
          </cell>
          <cell r="B603" t="str">
            <v>Property, plant and equipment, net PLUS  Intangible assets, net</v>
          </cell>
          <cell r="C603" t="str">
            <v>Elimination</v>
          </cell>
          <cell r="D603" t="str">
            <v xml:space="preserve">          THESL-THESU Elim Consolidation</v>
          </cell>
          <cell r="E603">
            <v>0</v>
          </cell>
          <cell r="F603">
            <v>0</v>
          </cell>
          <cell r="G603">
            <v>0</v>
          </cell>
          <cell r="H603">
            <v>0</v>
          </cell>
          <cell r="I603">
            <v>0</v>
          </cell>
          <cell r="J603">
            <v>0</v>
          </cell>
          <cell r="K603">
            <v>0</v>
          </cell>
          <cell r="L603">
            <v>0</v>
          </cell>
        </row>
        <row r="604">
          <cell r="A604" t="str">
            <v/>
          </cell>
          <cell r="B604" t="str">
            <v>Property, plant and equipment, net PLUS  Intangible assets, net</v>
          </cell>
          <cell r="C604" t="str">
            <v>District 1 Consolidated</v>
          </cell>
          <cell r="D604" t="str">
            <v xml:space="preserve">     Toronto Hydro-Electric Systems Limited Consolidated PC</v>
          </cell>
          <cell r="E604">
            <v>2341585680.3500004</v>
          </cell>
          <cell r="F604">
            <v>2351245653.8399987</v>
          </cell>
          <cell r="G604">
            <v>-9659973.48999843</v>
          </cell>
          <cell r="H604">
            <v>2285774878.6100011</v>
          </cell>
          <cell r="I604">
            <v>55810801.739999473</v>
          </cell>
          <cell r="J604">
            <v>2229964076.8700013</v>
          </cell>
          <cell r="K604">
            <v>2150928929.5899997</v>
          </cell>
          <cell r="L604">
            <v>190656750.76000065</v>
          </cell>
        </row>
        <row r="605">
          <cell r="A605" t="str">
            <v/>
          </cell>
          <cell r="B605" t="str">
            <v>Property, plant and equipment, net PLUS  Intangible assets, net</v>
          </cell>
          <cell r="C605" t="str">
            <v>District 2</v>
          </cell>
          <cell r="D605" t="str">
            <v xml:space="preserve">     Toronto Hydro Energy Services Inc PC</v>
          </cell>
          <cell r="E605">
            <v>64606835.829999991</v>
          </cell>
          <cell r="F605">
            <v>63569238.350000001</v>
          </cell>
          <cell r="G605">
            <v>1037597.4799999893</v>
          </cell>
          <cell r="H605">
            <v>64798608.149999976</v>
          </cell>
          <cell r="I605">
            <v>-191772.3199999854</v>
          </cell>
          <cell r="J605">
            <v>64990380.469999962</v>
          </cell>
          <cell r="K605">
            <v>63882787.870000012</v>
          </cell>
          <cell r="L605">
            <v>724047.95999997854</v>
          </cell>
        </row>
        <row r="606">
          <cell r="A606" t="str">
            <v/>
          </cell>
          <cell r="B606" t="str">
            <v>Property, plant and equipment, net PLUS  Intangible assets, net</v>
          </cell>
          <cell r="C606" t="str">
            <v>District 4</v>
          </cell>
          <cell r="D606" t="str">
            <v xml:space="preserve">     1455948 Ontario Ltd</v>
          </cell>
          <cell r="E606">
            <v>0</v>
          </cell>
          <cell r="F606">
            <v>0</v>
          </cell>
          <cell r="G606">
            <v>0</v>
          </cell>
          <cell r="H606">
            <v>0</v>
          </cell>
          <cell r="I606">
            <v>0</v>
          </cell>
          <cell r="J606">
            <v>0</v>
          </cell>
          <cell r="K606">
            <v>0</v>
          </cell>
          <cell r="L606">
            <v>0</v>
          </cell>
        </row>
        <row r="607">
          <cell r="A607" t="str">
            <v/>
          </cell>
          <cell r="B607" t="str">
            <v>Property, plant and equipment, net PLUS  Intangible assets, net</v>
          </cell>
          <cell r="C607" t="str">
            <v>District 5</v>
          </cell>
          <cell r="D607" t="str">
            <v xml:space="preserve">     Toronto Hydro Corporation PC</v>
          </cell>
          <cell r="E607">
            <v>0</v>
          </cell>
          <cell r="F607">
            <v>0</v>
          </cell>
          <cell r="G607">
            <v>0</v>
          </cell>
          <cell r="H607">
            <v>0</v>
          </cell>
          <cell r="I607">
            <v>0</v>
          </cell>
          <cell r="J607">
            <v>0</v>
          </cell>
          <cell r="K607">
            <v>0</v>
          </cell>
          <cell r="L607">
            <v>0</v>
          </cell>
        </row>
        <row r="608">
          <cell r="A608" t="str">
            <v/>
          </cell>
          <cell r="B608" t="str">
            <v>Property, plant and equipment, net PLUS  Intangible assets, net</v>
          </cell>
          <cell r="C608" t="str">
            <v>Elimination</v>
          </cell>
          <cell r="D608" t="str">
            <v xml:space="preserve">     Consolidation Profit Centers</v>
          </cell>
          <cell r="E608">
            <v>-39296.85</v>
          </cell>
          <cell r="F608">
            <v>-39000</v>
          </cell>
          <cell r="G608">
            <v>-296.85000000000127</v>
          </cell>
          <cell r="H608">
            <v>-39296.85</v>
          </cell>
          <cell r="I608">
            <v>-4.5474735088646412E-12</v>
          </cell>
          <cell r="J608">
            <v>-39296.849999999991</v>
          </cell>
          <cell r="K608">
            <v>-39296.85</v>
          </cell>
          <cell r="L608">
            <v>0</v>
          </cell>
        </row>
        <row r="609">
          <cell r="A609" t="str">
            <v/>
          </cell>
          <cell r="B609" t="str">
            <v>Property, plant and equipment, net PLUS  Intangible assets, net</v>
          </cell>
          <cell r="C609" t="str">
            <v>THC Consolidated</v>
          </cell>
          <cell r="D609" t="str">
            <v>Toronto Hydro Corporation Consolidated PC</v>
          </cell>
          <cell r="E609">
            <v>2406153219.3300018</v>
          </cell>
          <cell r="F609">
            <v>2414775892.1899977</v>
          </cell>
          <cell r="G609">
            <v>-8622672.859995991</v>
          </cell>
          <cell r="H609">
            <v>2350534189.9099998</v>
          </cell>
          <cell r="I609">
            <v>55619029.420001864</v>
          </cell>
          <cell r="J609">
            <v>2294915160.4899979</v>
          </cell>
          <cell r="K609">
            <v>2214772420.6099987</v>
          </cell>
          <cell r="L609">
            <v>191380798.72000313</v>
          </cell>
        </row>
        <row r="610">
          <cell r="A610" t="str">
            <v>0</v>
          </cell>
          <cell r="B610">
            <v>0</v>
          </cell>
          <cell r="C610" t="e">
            <v>#N/A</v>
          </cell>
          <cell r="D610">
            <v>0</v>
          </cell>
          <cell r="E610">
            <v>0</v>
          </cell>
          <cell r="F610">
            <v>0</v>
          </cell>
          <cell r="G610">
            <v>0</v>
          </cell>
          <cell r="H610">
            <v>0</v>
          </cell>
          <cell r="I610">
            <v>0</v>
          </cell>
          <cell r="J610">
            <v>0</v>
          </cell>
          <cell r="K610">
            <v>0</v>
          </cell>
          <cell r="L610">
            <v>0</v>
          </cell>
        </row>
        <row r="611">
          <cell r="A611" t="str">
            <v/>
          </cell>
          <cell r="B611">
            <v>0</v>
          </cell>
          <cell r="C611" t="e">
            <v>#N/A</v>
          </cell>
          <cell r="D611">
            <v>0</v>
          </cell>
          <cell r="E611">
            <v>0</v>
          </cell>
          <cell r="F611">
            <v>0</v>
          </cell>
          <cell r="G611">
            <v>0</v>
          </cell>
          <cell r="H611">
            <v>0</v>
          </cell>
          <cell r="I611">
            <v>0</v>
          </cell>
          <cell r="J611">
            <v>0</v>
          </cell>
          <cell r="K611">
            <v>0</v>
          </cell>
          <cell r="L611">
            <v>0</v>
          </cell>
        </row>
        <row r="612">
          <cell r="A612" t="str">
            <v/>
          </cell>
          <cell r="B612">
            <v>0</v>
          </cell>
          <cell r="C612" t="e">
            <v>#N/A</v>
          </cell>
          <cell r="D612">
            <v>0</v>
          </cell>
          <cell r="E612">
            <v>0</v>
          </cell>
          <cell r="F612">
            <v>0</v>
          </cell>
          <cell r="G612">
            <v>0</v>
          </cell>
          <cell r="H612">
            <v>0</v>
          </cell>
          <cell r="I612">
            <v>0</v>
          </cell>
          <cell r="J612">
            <v>0</v>
          </cell>
          <cell r="K612">
            <v>0</v>
          </cell>
          <cell r="L612">
            <v>0</v>
          </cell>
        </row>
        <row r="613">
          <cell r="A613" t="str">
            <v/>
          </cell>
          <cell r="B613">
            <v>0</v>
          </cell>
          <cell r="C613" t="e">
            <v>#N/A</v>
          </cell>
          <cell r="D613">
            <v>0</v>
          </cell>
          <cell r="E613">
            <v>0</v>
          </cell>
          <cell r="F613">
            <v>0</v>
          </cell>
          <cell r="G613">
            <v>0</v>
          </cell>
          <cell r="H613">
            <v>0</v>
          </cell>
          <cell r="I613">
            <v>0</v>
          </cell>
          <cell r="J613">
            <v>0</v>
          </cell>
          <cell r="K613">
            <v>0</v>
          </cell>
          <cell r="L613">
            <v>0</v>
          </cell>
        </row>
        <row r="614">
          <cell r="A614" t="str">
            <v/>
          </cell>
          <cell r="B614">
            <v>0</v>
          </cell>
          <cell r="C614" t="e">
            <v>#N/A</v>
          </cell>
          <cell r="D614">
            <v>0</v>
          </cell>
          <cell r="E614">
            <v>0</v>
          </cell>
          <cell r="F614">
            <v>0</v>
          </cell>
          <cell r="G614">
            <v>0</v>
          </cell>
          <cell r="H614">
            <v>0</v>
          </cell>
          <cell r="I614">
            <v>0</v>
          </cell>
          <cell r="J614">
            <v>0</v>
          </cell>
          <cell r="K614">
            <v>0</v>
          </cell>
          <cell r="L614">
            <v>0</v>
          </cell>
        </row>
        <row r="615">
          <cell r="A615" t="str">
            <v/>
          </cell>
          <cell r="B615">
            <v>0</v>
          </cell>
          <cell r="C615" t="e">
            <v>#N/A</v>
          </cell>
          <cell r="D615">
            <v>0</v>
          </cell>
          <cell r="E615">
            <v>0</v>
          </cell>
          <cell r="F615">
            <v>0</v>
          </cell>
          <cell r="G615">
            <v>0</v>
          </cell>
          <cell r="H615">
            <v>0</v>
          </cell>
          <cell r="I615">
            <v>0</v>
          </cell>
          <cell r="J615">
            <v>0</v>
          </cell>
          <cell r="K615">
            <v>0</v>
          </cell>
          <cell r="L615">
            <v>0</v>
          </cell>
        </row>
        <row r="616">
          <cell r="A616" t="str">
            <v/>
          </cell>
          <cell r="B616">
            <v>0</v>
          </cell>
          <cell r="C616" t="e">
            <v>#N/A</v>
          </cell>
          <cell r="D616">
            <v>0</v>
          </cell>
          <cell r="E616">
            <v>0</v>
          </cell>
          <cell r="F616">
            <v>0</v>
          </cell>
          <cell r="G616">
            <v>0</v>
          </cell>
          <cell r="H616">
            <v>0</v>
          </cell>
          <cell r="I616">
            <v>0</v>
          </cell>
          <cell r="J616">
            <v>0</v>
          </cell>
          <cell r="K616">
            <v>0</v>
          </cell>
          <cell r="L616">
            <v>0</v>
          </cell>
        </row>
        <row r="617">
          <cell r="A617" t="str">
            <v/>
          </cell>
          <cell r="B617">
            <v>0</v>
          </cell>
          <cell r="C617" t="e">
            <v>#N/A</v>
          </cell>
          <cell r="D617">
            <v>0</v>
          </cell>
          <cell r="E617">
            <v>0</v>
          </cell>
          <cell r="F617">
            <v>0</v>
          </cell>
          <cell r="G617">
            <v>0</v>
          </cell>
          <cell r="H617">
            <v>0</v>
          </cell>
          <cell r="I617">
            <v>0</v>
          </cell>
          <cell r="J617">
            <v>0</v>
          </cell>
          <cell r="K617">
            <v>0</v>
          </cell>
          <cell r="L617">
            <v>0</v>
          </cell>
        </row>
        <row r="618">
          <cell r="A618" t="str">
            <v/>
          </cell>
          <cell r="B618">
            <v>0</v>
          </cell>
          <cell r="C618" t="e">
            <v>#N/A</v>
          </cell>
          <cell r="D618">
            <v>0</v>
          </cell>
          <cell r="E618">
            <v>0</v>
          </cell>
          <cell r="F618">
            <v>0</v>
          </cell>
          <cell r="G618">
            <v>0</v>
          </cell>
          <cell r="H618">
            <v>0</v>
          </cell>
          <cell r="I618">
            <v>0</v>
          </cell>
          <cell r="J618">
            <v>0</v>
          </cell>
          <cell r="K618">
            <v>0</v>
          </cell>
          <cell r="L618">
            <v>0</v>
          </cell>
        </row>
        <row r="619">
          <cell r="A619" t="str">
            <v/>
          </cell>
          <cell r="B619">
            <v>0</v>
          </cell>
          <cell r="C619" t="e">
            <v>#N/A</v>
          </cell>
          <cell r="D619">
            <v>0</v>
          </cell>
          <cell r="E619">
            <v>0</v>
          </cell>
          <cell r="F619">
            <v>0</v>
          </cell>
          <cell r="G619">
            <v>0</v>
          </cell>
          <cell r="H619">
            <v>0</v>
          </cell>
          <cell r="I619">
            <v>0</v>
          </cell>
          <cell r="J619">
            <v>0</v>
          </cell>
          <cell r="K619">
            <v>0</v>
          </cell>
          <cell r="L619">
            <v>0</v>
          </cell>
        </row>
        <row r="620">
          <cell r="A620" t="str">
            <v/>
          </cell>
          <cell r="B620">
            <v>0</v>
          </cell>
          <cell r="C620" t="e">
            <v>#N/A</v>
          </cell>
          <cell r="D620">
            <v>0</v>
          </cell>
          <cell r="E620">
            <v>0</v>
          </cell>
          <cell r="F620">
            <v>0</v>
          </cell>
          <cell r="G620">
            <v>0</v>
          </cell>
          <cell r="H620">
            <v>0</v>
          </cell>
          <cell r="I620">
            <v>0</v>
          </cell>
          <cell r="J620">
            <v>0</v>
          </cell>
          <cell r="K620">
            <v>0</v>
          </cell>
          <cell r="L620">
            <v>0</v>
          </cell>
        </row>
        <row r="621">
          <cell r="A621" t="str">
            <v/>
          </cell>
          <cell r="B621">
            <v>0</v>
          </cell>
          <cell r="C621" t="e">
            <v>#N/A</v>
          </cell>
          <cell r="D621">
            <v>0</v>
          </cell>
          <cell r="E621">
            <v>0</v>
          </cell>
          <cell r="F621">
            <v>0</v>
          </cell>
          <cell r="G621">
            <v>0</v>
          </cell>
          <cell r="H621">
            <v>0</v>
          </cell>
          <cell r="I621">
            <v>0</v>
          </cell>
          <cell r="J621">
            <v>0</v>
          </cell>
          <cell r="K621">
            <v>0</v>
          </cell>
          <cell r="L621">
            <v>0</v>
          </cell>
        </row>
        <row r="622">
          <cell r="A622" t="str">
            <v/>
          </cell>
          <cell r="B622">
            <v>0</v>
          </cell>
          <cell r="C622" t="e">
            <v>#N/A</v>
          </cell>
          <cell r="D622">
            <v>0</v>
          </cell>
          <cell r="E622">
            <v>0</v>
          </cell>
          <cell r="F622">
            <v>0</v>
          </cell>
          <cell r="G622">
            <v>0</v>
          </cell>
          <cell r="H622">
            <v>0</v>
          </cell>
          <cell r="I622">
            <v>0</v>
          </cell>
          <cell r="J622">
            <v>0</v>
          </cell>
          <cell r="K622">
            <v>0</v>
          </cell>
          <cell r="L622">
            <v>0</v>
          </cell>
        </row>
        <row r="623">
          <cell r="A623" t="str">
            <v/>
          </cell>
          <cell r="B623">
            <v>0</v>
          </cell>
          <cell r="C623" t="e">
            <v>#N/A</v>
          </cell>
          <cell r="D623">
            <v>0</v>
          </cell>
          <cell r="E623">
            <v>0</v>
          </cell>
          <cell r="F623">
            <v>0</v>
          </cell>
          <cell r="G623">
            <v>0</v>
          </cell>
          <cell r="H623">
            <v>0</v>
          </cell>
          <cell r="I623">
            <v>0</v>
          </cell>
          <cell r="J623">
            <v>0</v>
          </cell>
          <cell r="K623">
            <v>0</v>
          </cell>
          <cell r="L623">
            <v>0</v>
          </cell>
        </row>
        <row r="624">
          <cell r="A624" t="str">
            <v/>
          </cell>
          <cell r="B624">
            <v>0</v>
          </cell>
          <cell r="C624" t="e">
            <v>#N/A</v>
          </cell>
          <cell r="D624">
            <v>0</v>
          </cell>
          <cell r="E624">
            <v>0</v>
          </cell>
          <cell r="F624">
            <v>0</v>
          </cell>
          <cell r="G624">
            <v>0</v>
          </cell>
          <cell r="H624">
            <v>0</v>
          </cell>
          <cell r="I624">
            <v>0</v>
          </cell>
          <cell r="J624">
            <v>0</v>
          </cell>
          <cell r="K624">
            <v>0</v>
          </cell>
          <cell r="L624">
            <v>0</v>
          </cell>
        </row>
        <row r="625">
          <cell r="A625" t="str">
            <v/>
          </cell>
          <cell r="B625">
            <v>0</v>
          </cell>
          <cell r="C625" t="e">
            <v>#N/A</v>
          </cell>
          <cell r="D625">
            <v>0</v>
          </cell>
          <cell r="E625">
            <v>0</v>
          </cell>
          <cell r="F625">
            <v>0</v>
          </cell>
          <cell r="G625">
            <v>0</v>
          </cell>
          <cell r="H625">
            <v>0</v>
          </cell>
          <cell r="I625">
            <v>0</v>
          </cell>
          <cell r="J625">
            <v>0</v>
          </cell>
          <cell r="K625">
            <v>0</v>
          </cell>
          <cell r="L625">
            <v>0</v>
          </cell>
        </row>
        <row r="626">
          <cell r="A626" t="str">
            <v/>
          </cell>
          <cell r="B626">
            <v>0</v>
          </cell>
          <cell r="C626" t="e">
            <v>#N/A</v>
          </cell>
          <cell r="D626">
            <v>0</v>
          </cell>
          <cell r="E626">
            <v>0</v>
          </cell>
          <cell r="F626">
            <v>0</v>
          </cell>
          <cell r="G626">
            <v>0</v>
          </cell>
          <cell r="H626">
            <v>0</v>
          </cell>
          <cell r="I626">
            <v>0</v>
          </cell>
          <cell r="J626">
            <v>0</v>
          </cell>
          <cell r="K626">
            <v>0</v>
          </cell>
          <cell r="L626">
            <v>0</v>
          </cell>
        </row>
        <row r="627">
          <cell r="A627" t="str">
            <v/>
          </cell>
          <cell r="B627">
            <v>0</v>
          </cell>
          <cell r="C627" t="e">
            <v>#N/A</v>
          </cell>
          <cell r="D627">
            <v>0</v>
          </cell>
          <cell r="E627">
            <v>0</v>
          </cell>
          <cell r="F627">
            <v>0</v>
          </cell>
          <cell r="G627">
            <v>0</v>
          </cell>
          <cell r="H627">
            <v>0</v>
          </cell>
          <cell r="I627">
            <v>0</v>
          </cell>
          <cell r="J627">
            <v>0</v>
          </cell>
          <cell r="K627">
            <v>0</v>
          </cell>
          <cell r="L627">
            <v>0</v>
          </cell>
        </row>
        <row r="628">
          <cell r="A628" t="str">
            <v/>
          </cell>
          <cell r="B628">
            <v>0</v>
          </cell>
          <cell r="C628" t="e">
            <v>#N/A</v>
          </cell>
          <cell r="D628">
            <v>0</v>
          </cell>
          <cell r="E628">
            <v>0</v>
          </cell>
          <cell r="F628">
            <v>0</v>
          </cell>
          <cell r="G628">
            <v>0</v>
          </cell>
          <cell r="H628">
            <v>0</v>
          </cell>
          <cell r="I628">
            <v>0</v>
          </cell>
          <cell r="J628">
            <v>0</v>
          </cell>
          <cell r="K628">
            <v>0</v>
          </cell>
          <cell r="L628">
            <v>0</v>
          </cell>
        </row>
        <row r="629">
          <cell r="A629" t="str">
            <v/>
          </cell>
          <cell r="B629">
            <v>0</v>
          </cell>
          <cell r="C629" t="e">
            <v>#N/A</v>
          </cell>
          <cell r="D629">
            <v>0</v>
          </cell>
          <cell r="E629">
            <v>0</v>
          </cell>
          <cell r="F629">
            <v>0</v>
          </cell>
          <cell r="G629">
            <v>0</v>
          </cell>
          <cell r="H629">
            <v>0</v>
          </cell>
          <cell r="I629">
            <v>0</v>
          </cell>
          <cell r="J629">
            <v>0</v>
          </cell>
          <cell r="K629">
            <v>0</v>
          </cell>
          <cell r="L629">
            <v>0</v>
          </cell>
        </row>
        <row r="630">
          <cell r="A630" t="str">
            <v/>
          </cell>
          <cell r="B630">
            <v>0</v>
          </cell>
          <cell r="C630" t="e">
            <v>#N/A</v>
          </cell>
          <cell r="D630">
            <v>0</v>
          </cell>
          <cell r="E630">
            <v>0</v>
          </cell>
          <cell r="F630">
            <v>0</v>
          </cell>
          <cell r="G630">
            <v>0</v>
          </cell>
          <cell r="H630">
            <v>0</v>
          </cell>
          <cell r="I630">
            <v>0</v>
          </cell>
          <cell r="J630">
            <v>0</v>
          </cell>
          <cell r="K630">
            <v>0</v>
          </cell>
          <cell r="L630">
            <v>0</v>
          </cell>
        </row>
        <row r="631">
          <cell r="A631" t="str">
            <v/>
          </cell>
          <cell r="B631">
            <v>0</v>
          </cell>
          <cell r="C631" t="e">
            <v>#N/A</v>
          </cell>
          <cell r="D631">
            <v>0</v>
          </cell>
          <cell r="E631">
            <v>0</v>
          </cell>
          <cell r="F631">
            <v>0</v>
          </cell>
          <cell r="G631">
            <v>0</v>
          </cell>
          <cell r="H631">
            <v>0</v>
          </cell>
          <cell r="I631">
            <v>0</v>
          </cell>
          <cell r="J631">
            <v>0</v>
          </cell>
          <cell r="K631">
            <v>0</v>
          </cell>
          <cell r="L631">
            <v>0</v>
          </cell>
        </row>
        <row r="632">
          <cell r="A632" t="str">
            <v/>
          </cell>
          <cell r="B632">
            <v>0</v>
          </cell>
          <cell r="C632" t="e">
            <v>#N/A</v>
          </cell>
          <cell r="D632">
            <v>0</v>
          </cell>
          <cell r="E632">
            <v>0</v>
          </cell>
          <cell r="F632">
            <v>0</v>
          </cell>
          <cell r="G632">
            <v>0</v>
          </cell>
          <cell r="H632">
            <v>0</v>
          </cell>
          <cell r="I632">
            <v>0</v>
          </cell>
          <cell r="J632">
            <v>0</v>
          </cell>
          <cell r="K632">
            <v>0</v>
          </cell>
          <cell r="L632">
            <v>0</v>
          </cell>
        </row>
        <row r="633">
          <cell r="A633" t="str">
            <v/>
          </cell>
          <cell r="B633">
            <v>0</v>
          </cell>
          <cell r="C633" t="e">
            <v>#N/A</v>
          </cell>
          <cell r="D633">
            <v>0</v>
          </cell>
          <cell r="E633">
            <v>0</v>
          </cell>
          <cell r="F633">
            <v>0</v>
          </cell>
          <cell r="G633">
            <v>0</v>
          </cell>
          <cell r="H633">
            <v>0</v>
          </cell>
          <cell r="I633">
            <v>0</v>
          </cell>
          <cell r="J633">
            <v>0</v>
          </cell>
          <cell r="K633">
            <v>0</v>
          </cell>
          <cell r="L633">
            <v>0</v>
          </cell>
        </row>
        <row r="634">
          <cell r="A634" t="str">
            <v/>
          </cell>
          <cell r="B634">
            <v>0</v>
          </cell>
          <cell r="C634" t="e">
            <v>#N/A</v>
          </cell>
          <cell r="D634">
            <v>0</v>
          </cell>
          <cell r="E634">
            <v>0</v>
          </cell>
          <cell r="F634">
            <v>0</v>
          </cell>
          <cell r="G634">
            <v>0</v>
          </cell>
          <cell r="H634">
            <v>0</v>
          </cell>
          <cell r="I634">
            <v>0</v>
          </cell>
          <cell r="J634">
            <v>0</v>
          </cell>
          <cell r="K634">
            <v>0</v>
          </cell>
          <cell r="L634">
            <v>0</v>
          </cell>
        </row>
        <row r="635">
          <cell r="A635" t="str">
            <v/>
          </cell>
          <cell r="B635">
            <v>0</v>
          </cell>
          <cell r="C635" t="e">
            <v>#N/A</v>
          </cell>
          <cell r="D635">
            <v>0</v>
          </cell>
          <cell r="E635">
            <v>0</v>
          </cell>
          <cell r="F635">
            <v>0</v>
          </cell>
          <cell r="G635">
            <v>0</v>
          </cell>
          <cell r="H635">
            <v>0</v>
          </cell>
          <cell r="I635">
            <v>0</v>
          </cell>
          <cell r="J635">
            <v>0</v>
          </cell>
          <cell r="K635">
            <v>0</v>
          </cell>
          <cell r="L635">
            <v>0</v>
          </cell>
        </row>
        <row r="636">
          <cell r="A636" t="str">
            <v/>
          </cell>
          <cell r="B636">
            <v>0</v>
          </cell>
          <cell r="C636" t="e">
            <v>#N/A</v>
          </cell>
          <cell r="D636">
            <v>0</v>
          </cell>
          <cell r="E636">
            <v>0</v>
          </cell>
          <cell r="F636">
            <v>0</v>
          </cell>
          <cell r="G636">
            <v>0</v>
          </cell>
          <cell r="H636">
            <v>0</v>
          </cell>
          <cell r="I636">
            <v>0</v>
          </cell>
          <cell r="J636">
            <v>0</v>
          </cell>
          <cell r="K636">
            <v>0</v>
          </cell>
          <cell r="L636">
            <v>0</v>
          </cell>
        </row>
        <row r="637">
          <cell r="A637" t="str">
            <v/>
          </cell>
          <cell r="B637">
            <v>0</v>
          </cell>
          <cell r="C637" t="e">
            <v>#N/A</v>
          </cell>
          <cell r="D637">
            <v>0</v>
          </cell>
          <cell r="E637">
            <v>0</v>
          </cell>
          <cell r="F637">
            <v>0</v>
          </cell>
          <cell r="G637">
            <v>0</v>
          </cell>
          <cell r="H637">
            <v>0</v>
          </cell>
          <cell r="I637">
            <v>0</v>
          </cell>
          <cell r="J637">
            <v>0</v>
          </cell>
          <cell r="K637">
            <v>0</v>
          </cell>
          <cell r="L637">
            <v>0</v>
          </cell>
        </row>
        <row r="638">
          <cell r="A638" t="str">
            <v/>
          </cell>
          <cell r="B638">
            <v>0</v>
          </cell>
          <cell r="C638" t="e">
            <v>#N/A</v>
          </cell>
          <cell r="D638">
            <v>0</v>
          </cell>
          <cell r="E638">
            <v>0</v>
          </cell>
          <cell r="F638">
            <v>0</v>
          </cell>
          <cell r="G638">
            <v>0</v>
          </cell>
          <cell r="H638">
            <v>0</v>
          </cell>
          <cell r="I638">
            <v>0</v>
          </cell>
          <cell r="J638">
            <v>0</v>
          </cell>
          <cell r="K638">
            <v>0</v>
          </cell>
          <cell r="L638">
            <v>0</v>
          </cell>
        </row>
        <row r="639">
          <cell r="A639" t="str">
            <v/>
          </cell>
          <cell r="B639">
            <v>0</v>
          </cell>
          <cell r="C639" t="e">
            <v>#N/A</v>
          </cell>
          <cell r="D639">
            <v>0</v>
          </cell>
          <cell r="E639">
            <v>0</v>
          </cell>
          <cell r="F639">
            <v>0</v>
          </cell>
          <cell r="G639">
            <v>0</v>
          </cell>
          <cell r="H639">
            <v>0</v>
          </cell>
          <cell r="I639">
            <v>0</v>
          </cell>
          <cell r="J639">
            <v>0</v>
          </cell>
          <cell r="K639">
            <v>0</v>
          </cell>
          <cell r="L639">
            <v>0</v>
          </cell>
        </row>
        <row r="640">
          <cell r="A640" t="str">
            <v/>
          </cell>
          <cell r="B640">
            <v>0</v>
          </cell>
          <cell r="C640" t="e">
            <v>#N/A</v>
          </cell>
          <cell r="D640">
            <v>0</v>
          </cell>
          <cell r="E640">
            <v>0</v>
          </cell>
          <cell r="F640">
            <v>0</v>
          </cell>
          <cell r="G640">
            <v>0</v>
          </cell>
          <cell r="H640">
            <v>0</v>
          </cell>
          <cell r="I640">
            <v>0</v>
          </cell>
          <cell r="J640">
            <v>0</v>
          </cell>
          <cell r="K640">
            <v>0</v>
          </cell>
          <cell r="L640">
            <v>0</v>
          </cell>
        </row>
        <row r="641">
          <cell r="A641" t="str">
            <v/>
          </cell>
          <cell r="B641">
            <v>0</v>
          </cell>
          <cell r="C641" t="e">
            <v>#N/A</v>
          </cell>
          <cell r="D641">
            <v>0</v>
          </cell>
          <cell r="E641">
            <v>0</v>
          </cell>
          <cell r="F641">
            <v>0</v>
          </cell>
          <cell r="G641">
            <v>0</v>
          </cell>
          <cell r="H641">
            <v>0</v>
          </cell>
          <cell r="I641">
            <v>0</v>
          </cell>
          <cell r="J641">
            <v>0</v>
          </cell>
          <cell r="K641">
            <v>0</v>
          </cell>
          <cell r="L641">
            <v>0</v>
          </cell>
        </row>
        <row r="642">
          <cell r="A642" t="str">
            <v/>
          </cell>
          <cell r="B642">
            <v>0</v>
          </cell>
          <cell r="C642" t="e">
            <v>#N/A</v>
          </cell>
          <cell r="D642">
            <v>0</v>
          </cell>
          <cell r="E642">
            <v>0</v>
          </cell>
          <cell r="F642">
            <v>0</v>
          </cell>
          <cell r="G642">
            <v>0</v>
          </cell>
          <cell r="H642">
            <v>0</v>
          </cell>
          <cell r="I642">
            <v>0</v>
          </cell>
          <cell r="J642">
            <v>0</v>
          </cell>
          <cell r="K642">
            <v>0</v>
          </cell>
          <cell r="L642">
            <v>0</v>
          </cell>
        </row>
        <row r="643">
          <cell r="A643" t="str">
            <v/>
          </cell>
          <cell r="B643">
            <v>0</v>
          </cell>
          <cell r="C643" t="e">
            <v>#N/A</v>
          </cell>
          <cell r="D643">
            <v>0</v>
          </cell>
          <cell r="E643">
            <v>0</v>
          </cell>
          <cell r="F643">
            <v>0</v>
          </cell>
          <cell r="G643">
            <v>0</v>
          </cell>
          <cell r="H643">
            <v>0</v>
          </cell>
          <cell r="I643">
            <v>0</v>
          </cell>
          <cell r="J643">
            <v>0</v>
          </cell>
          <cell r="K643">
            <v>0</v>
          </cell>
          <cell r="L643">
            <v>0</v>
          </cell>
        </row>
        <row r="644">
          <cell r="A644" t="str">
            <v/>
          </cell>
          <cell r="B644">
            <v>0</v>
          </cell>
          <cell r="C644" t="e">
            <v>#N/A</v>
          </cell>
          <cell r="D644">
            <v>0</v>
          </cell>
          <cell r="E644">
            <v>0</v>
          </cell>
          <cell r="F644">
            <v>0</v>
          </cell>
          <cell r="G644">
            <v>0</v>
          </cell>
          <cell r="H644">
            <v>0</v>
          </cell>
          <cell r="I644">
            <v>0</v>
          </cell>
          <cell r="J644">
            <v>0</v>
          </cell>
          <cell r="K644">
            <v>0</v>
          </cell>
          <cell r="L644">
            <v>0</v>
          </cell>
        </row>
        <row r="645">
          <cell r="A645" t="str">
            <v/>
          </cell>
          <cell r="B645">
            <v>0</v>
          </cell>
          <cell r="C645" t="e">
            <v>#N/A</v>
          </cell>
          <cell r="D645">
            <v>0</v>
          </cell>
          <cell r="E645">
            <v>0</v>
          </cell>
          <cell r="F645">
            <v>0</v>
          </cell>
          <cell r="G645">
            <v>0</v>
          </cell>
          <cell r="H645">
            <v>0</v>
          </cell>
          <cell r="I645">
            <v>0</v>
          </cell>
          <cell r="J645">
            <v>0</v>
          </cell>
          <cell r="K645">
            <v>0</v>
          </cell>
          <cell r="L645">
            <v>0</v>
          </cell>
        </row>
        <row r="646">
          <cell r="A646" t="str">
            <v/>
          </cell>
          <cell r="B646">
            <v>0</v>
          </cell>
          <cell r="C646" t="e">
            <v>#N/A</v>
          </cell>
          <cell r="D646">
            <v>0</v>
          </cell>
          <cell r="E646">
            <v>0</v>
          </cell>
          <cell r="F646">
            <v>0</v>
          </cell>
          <cell r="G646">
            <v>0</v>
          </cell>
          <cell r="H646">
            <v>0</v>
          </cell>
          <cell r="I646">
            <v>0</v>
          </cell>
          <cell r="J646">
            <v>0</v>
          </cell>
          <cell r="K646">
            <v>0</v>
          </cell>
          <cell r="L646">
            <v>0</v>
          </cell>
        </row>
        <row r="647">
          <cell r="A647" t="str">
            <v/>
          </cell>
          <cell r="B647">
            <v>0</v>
          </cell>
          <cell r="C647" t="e">
            <v>#N/A</v>
          </cell>
          <cell r="D647">
            <v>0</v>
          </cell>
          <cell r="E647">
            <v>0</v>
          </cell>
          <cell r="F647">
            <v>0</v>
          </cell>
          <cell r="G647">
            <v>0</v>
          </cell>
          <cell r="H647">
            <v>0</v>
          </cell>
          <cell r="I647">
            <v>0</v>
          </cell>
          <cell r="J647">
            <v>0</v>
          </cell>
          <cell r="K647">
            <v>0</v>
          </cell>
          <cell r="L647">
            <v>0</v>
          </cell>
        </row>
        <row r="648">
          <cell r="A648" t="str">
            <v/>
          </cell>
          <cell r="B648">
            <v>0</v>
          </cell>
          <cell r="C648" t="e">
            <v>#N/A</v>
          </cell>
          <cell r="D648">
            <v>0</v>
          </cell>
          <cell r="E648">
            <v>0</v>
          </cell>
          <cell r="F648">
            <v>0</v>
          </cell>
          <cell r="G648">
            <v>0</v>
          </cell>
          <cell r="H648">
            <v>0</v>
          </cell>
          <cell r="I648">
            <v>0</v>
          </cell>
          <cell r="J648">
            <v>0</v>
          </cell>
          <cell r="K648">
            <v>0</v>
          </cell>
          <cell r="L648">
            <v>0</v>
          </cell>
        </row>
        <row r="649">
          <cell r="A649" t="str">
            <v/>
          </cell>
          <cell r="B649">
            <v>0</v>
          </cell>
          <cell r="C649" t="e">
            <v>#N/A</v>
          </cell>
          <cell r="D649">
            <v>0</v>
          </cell>
          <cell r="E649">
            <v>0</v>
          </cell>
          <cell r="F649">
            <v>0</v>
          </cell>
          <cell r="G649">
            <v>0</v>
          </cell>
          <cell r="H649">
            <v>0</v>
          </cell>
          <cell r="I649">
            <v>0</v>
          </cell>
          <cell r="J649">
            <v>0</v>
          </cell>
          <cell r="K649">
            <v>0</v>
          </cell>
          <cell r="L649">
            <v>0</v>
          </cell>
        </row>
        <row r="650">
          <cell r="A650" t="str">
            <v/>
          </cell>
          <cell r="B650">
            <v>0</v>
          </cell>
          <cell r="C650" t="e">
            <v>#N/A</v>
          </cell>
          <cell r="D650">
            <v>0</v>
          </cell>
          <cell r="E650">
            <v>0</v>
          </cell>
          <cell r="F650">
            <v>0</v>
          </cell>
          <cell r="G650">
            <v>0</v>
          </cell>
          <cell r="H650">
            <v>0</v>
          </cell>
          <cell r="I650">
            <v>0</v>
          </cell>
          <cell r="J650">
            <v>0</v>
          </cell>
          <cell r="K650">
            <v>0</v>
          </cell>
          <cell r="L650">
            <v>0</v>
          </cell>
        </row>
        <row r="651">
          <cell r="A651" t="str">
            <v/>
          </cell>
          <cell r="B651">
            <v>0</v>
          </cell>
          <cell r="C651" t="e">
            <v>#N/A</v>
          </cell>
          <cell r="D651">
            <v>0</v>
          </cell>
          <cell r="E651">
            <v>0</v>
          </cell>
          <cell r="F651">
            <v>0</v>
          </cell>
          <cell r="G651">
            <v>0</v>
          </cell>
          <cell r="H651">
            <v>0</v>
          </cell>
          <cell r="I651">
            <v>0</v>
          </cell>
          <cell r="J651">
            <v>0</v>
          </cell>
          <cell r="K651">
            <v>0</v>
          </cell>
          <cell r="L651">
            <v>0</v>
          </cell>
        </row>
        <row r="652">
          <cell r="A652" t="str">
            <v/>
          </cell>
          <cell r="B652">
            <v>0</v>
          </cell>
          <cell r="C652" t="e">
            <v>#N/A</v>
          </cell>
          <cell r="D652">
            <v>0</v>
          </cell>
          <cell r="E652">
            <v>0</v>
          </cell>
          <cell r="F652">
            <v>0</v>
          </cell>
          <cell r="G652">
            <v>0</v>
          </cell>
          <cell r="H652">
            <v>0</v>
          </cell>
          <cell r="I652">
            <v>0</v>
          </cell>
          <cell r="J652">
            <v>0</v>
          </cell>
          <cell r="K652">
            <v>0</v>
          </cell>
          <cell r="L652">
            <v>0</v>
          </cell>
        </row>
        <row r="653">
          <cell r="A653" t="str">
            <v/>
          </cell>
          <cell r="B653">
            <v>0</v>
          </cell>
          <cell r="C653" t="e">
            <v>#N/A</v>
          </cell>
          <cell r="D653">
            <v>0</v>
          </cell>
          <cell r="E653">
            <v>0</v>
          </cell>
          <cell r="F653">
            <v>0</v>
          </cell>
          <cell r="G653">
            <v>0</v>
          </cell>
          <cell r="H653">
            <v>0</v>
          </cell>
          <cell r="I653">
            <v>0</v>
          </cell>
          <cell r="J653">
            <v>0</v>
          </cell>
          <cell r="K653">
            <v>0</v>
          </cell>
          <cell r="L653">
            <v>0</v>
          </cell>
        </row>
        <row r="654">
          <cell r="A654" t="str">
            <v/>
          </cell>
          <cell r="B654">
            <v>0</v>
          </cell>
          <cell r="C654" t="e">
            <v>#N/A</v>
          </cell>
          <cell r="D654">
            <v>0</v>
          </cell>
          <cell r="E654">
            <v>0</v>
          </cell>
          <cell r="F654">
            <v>0</v>
          </cell>
          <cell r="G654">
            <v>0</v>
          </cell>
          <cell r="H654">
            <v>0</v>
          </cell>
          <cell r="I654">
            <v>0</v>
          </cell>
          <cell r="J654">
            <v>0</v>
          </cell>
          <cell r="K654">
            <v>0</v>
          </cell>
          <cell r="L654">
            <v>0</v>
          </cell>
        </row>
        <row r="655">
          <cell r="A655" t="str">
            <v/>
          </cell>
          <cell r="B655">
            <v>0</v>
          </cell>
          <cell r="C655" t="e">
            <v>#N/A</v>
          </cell>
          <cell r="D655">
            <v>0</v>
          </cell>
          <cell r="E655">
            <v>0</v>
          </cell>
          <cell r="F655">
            <v>0</v>
          </cell>
          <cell r="G655">
            <v>0</v>
          </cell>
          <cell r="H655">
            <v>0</v>
          </cell>
          <cell r="I655">
            <v>0</v>
          </cell>
          <cell r="J655">
            <v>0</v>
          </cell>
          <cell r="K655">
            <v>0</v>
          </cell>
          <cell r="L655">
            <v>0</v>
          </cell>
        </row>
        <row r="656">
          <cell r="A656" t="str">
            <v/>
          </cell>
          <cell r="B656">
            <v>0</v>
          </cell>
          <cell r="C656" t="e">
            <v>#N/A</v>
          </cell>
          <cell r="D656">
            <v>0</v>
          </cell>
          <cell r="E656">
            <v>0</v>
          </cell>
          <cell r="F656">
            <v>0</v>
          </cell>
          <cell r="G656">
            <v>0</v>
          </cell>
          <cell r="H656">
            <v>0</v>
          </cell>
          <cell r="I656">
            <v>0</v>
          </cell>
          <cell r="J656">
            <v>0</v>
          </cell>
          <cell r="K656">
            <v>0</v>
          </cell>
          <cell r="L656">
            <v>0</v>
          </cell>
        </row>
        <row r="657">
          <cell r="A657" t="str">
            <v/>
          </cell>
          <cell r="B657">
            <v>0</v>
          </cell>
          <cell r="C657" t="e">
            <v>#N/A</v>
          </cell>
          <cell r="D657">
            <v>0</v>
          </cell>
          <cell r="E657">
            <v>0</v>
          </cell>
          <cell r="F657">
            <v>0</v>
          </cell>
          <cell r="G657">
            <v>0</v>
          </cell>
          <cell r="H657">
            <v>0</v>
          </cell>
          <cell r="I657">
            <v>0</v>
          </cell>
          <cell r="J657">
            <v>0</v>
          </cell>
          <cell r="K657">
            <v>0</v>
          </cell>
          <cell r="L657">
            <v>0</v>
          </cell>
        </row>
        <row r="658">
          <cell r="A658" t="str">
            <v/>
          </cell>
          <cell r="B658">
            <v>0</v>
          </cell>
          <cell r="C658" t="e">
            <v>#N/A</v>
          </cell>
          <cell r="D658">
            <v>0</v>
          </cell>
          <cell r="E658">
            <v>0</v>
          </cell>
          <cell r="F658">
            <v>0</v>
          </cell>
          <cell r="G658">
            <v>0</v>
          </cell>
          <cell r="H658">
            <v>0</v>
          </cell>
          <cell r="I658">
            <v>0</v>
          </cell>
          <cell r="J658">
            <v>0</v>
          </cell>
          <cell r="K658">
            <v>0</v>
          </cell>
          <cell r="L658">
            <v>0</v>
          </cell>
        </row>
        <row r="659">
          <cell r="A659" t="str">
            <v/>
          </cell>
          <cell r="B659">
            <v>0</v>
          </cell>
          <cell r="C659" t="e">
            <v>#N/A</v>
          </cell>
          <cell r="D659">
            <v>0</v>
          </cell>
          <cell r="E659">
            <v>0</v>
          </cell>
          <cell r="F659">
            <v>0</v>
          </cell>
          <cell r="G659">
            <v>0</v>
          </cell>
          <cell r="H659">
            <v>0</v>
          </cell>
          <cell r="I659">
            <v>0</v>
          </cell>
          <cell r="J659">
            <v>0</v>
          </cell>
          <cell r="K659">
            <v>0</v>
          </cell>
          <cell r="L659">
            <v>0</v>
          </cell>
        </row>
        <row r="660">
          <cell r="A660" t="str">
            <v/>
          </cell>
          <cell r="B660">
            <v>0</v>
          </cell>
          <cell r="C660" t="e">
            <v>#N/A</v>
          </cell>
          <cell r="D660">
            <v>0</v>
          </cell>
          <cell r="E660">
            <v>0</v>
          </cell>
          <cell r="F660">
            <v>0</v>
          </cell>
          <cell r="G660">
            <v>0</v>
          </cell>
          <cell r="H660">
            <v>0</v>
          </cell>
          <cell r="I660">
            <v>0</v>
          </cell>
          <cell r="J660">
            <v>0</v>
          </cell>
          <cell r="K660">
            <v>0</v>
          </cell>
          <cell r="L660">
            <v>0</v>
          </cell>
        </row>
        <row r="661">
          <cell r="A661" t="str">
            <v/>
          </cell>
          <cell r="B661">
            <v>0</v>
          </cell>
          <cell r="C661" t="e">
            <v>#N/A</v>
          </cell>
          <cell r="D661">
            <v>0</v>
          </cell>
          <cell r="E661">
            <v>0</v>
          </cell>
          <cell r="F661">
            <v>0</v>
          </cell>
          <cell r="G661">
            <v>0</v>
          </cell>
          <cell r="H661">
            <v>0</v>
          </cell>
          <cell r="I661">
            <v>0</v>
          </cell>
          <cell r="J661">
            <v>0</v>
          </cell>
          <cell r="K661">
            <v>0</v>
          </cell>
          <cell r="L661">
            <v>0</v>
          </cell>
        </row>
        <row r="662">
          <cell r="A662" t="str">
            <v/>
          </cell>
          <cell r="B662">
            <v>0</v>
          </cell>
          <cell r="C662" t="e">
            <v>#N/A</v>
          </cell>
          <cell r="D662">
            <v>0</v>
          </cell>
          <cell r="E662">
            <v>0</v>
          </cell>
          <cell r="F662">
            <v>0</v>
          </cell>
          <cell r="G662">
            <v>0</v>
          </cell>
          <cell r="H662">
            <v>0</v>
          </cell>
          <cell r="I662">
            <v>0</v>
          </cell>
          <cell r="J662">
            <v>0</v>
          </cell>
          <cell r="K662">
            <v>0</v>
          </cell>
          <cell r="L662">
            <v>0</v>
          </cell>
        </row>
        <row r="663">
          <cell r="A663" t="str">
            <v/>
          </cell>
          <cell r="B663">
            <v>0</v>
          </cell>
          <cell r="C663" t="e">
            <v>#N/A</v>
          </cell>
          <cell r="D663">
            <v>0</v>
          </cell>
          <cell r="E663">
            <v>0</v>
          </cell>
          <cell r="F663">
            <v>0</v>
          </cell>
          <cell r="G663">
            <v>0</v>
          </cell>
          <cell r="H663">
            <v>0</v>
          </cell>
          <cell r="I663">
            <v>0</v>
          </cell>
          <cell r="J663">
            <v>0</v>
          </cell>
          <cell r="K663">
            <v>0</v>
          </cell>
          <cell r="L663">
            <v>0</v>
          </cell>
        </row>
        <row r="664">
          <cell r="A664" t="str">
            <v/>
          </cell>
          <cell r="B664">
            <v>0</v>
          </cell>
          <cell r="C664" t="e">
            <v>#N/A</v>
          </cell>
          <cell r="D664">
            <v>0</v>
          </cell>
          <cell r="E664">
            <v>0</v>
          </cell>
          <cell r="F664">
            <v>0</v>
          </cell>
          <cell r="G664">
            <v>0</v>
          </cell>
          <cell r="H664">
            <v>0</v>
          </cell>
          <cell r="I664">
            <v>0</v>
          </cell>
          <cell r="J664">
            <v>0</v>
          </cell>
          <cell r="K664">
            <v>0</v>
          </cell>
          <cell r="L664">
            <v>0</v>
          </cell>
        </row>
        <row r="665">
          <cell r="A665" t="str">
            <v/>
          </cell>
          <cell r="B665">
            <v>0</v>
          </cell>
          <cell r="C665" t="e">
            <v>#N/A</v>
          </cell>
          <cell r="D665">
            <v>0</v>
          </cell>
          <cell r="E665">
            <v>0</v>
          </cell>
          <cell r="F665">
            <v>0</v>
          </cell>
          <cell r="G665">
            <v>0</v>
          </cell>
          <cell r="H665">
            <v>0</v>
          </cell>
          <cell r="I665">
            <v>0</v>
          </cell>
          <cell r="J665">
            <v>0</v>
          </cell>
          <cell r="K665">
            <v>0</v>
          </cell>
          <cell r="L665">
            <v>0</v>
          </cell>
        </row>
        <row r="666">
          <cell r="A666" t="str">
            <v/>
          </cell>
          <cell r="B666">
            <v>0</v>
          </cell>
          <cell r="C666" t="e">
            <v>#N/A</v>
          </cell>
          <cell r="D666">
            <v>0</v>
          </cell>
          <cell r="E666">
            <v>0</v>
          </cell>
          <cell r="F666">
            <v>0</v>
          </cell>
          <cell r="G666">
            <v>0</v>
          </cell>
          <cell r="H666">
            <v>0</v>
          </cell>
          <cell r="I666">
            <v>0</v>
          </cell>
          <cell r="J666">
            <v>0</v>
          </cell>
          <cell r="K666">
            <v>0</v>
          </cell>
          <cell r="L666">
            <v>0</v>
          </cell>
        </row>
        <row r="667">
          <cell r="A667" t="str">
            <v/>
          </cell>
          <cell r="B667">
            <v>0</v>
          </cell>
          <cell r="C667" t="e">
            <v>#N/A</v>
          </cell>
          <cell r="D667">
            <v>0</v>
          </cell>
          <cell r="E667">
            <v>0</v>
          </cell>
          <cell r="F667">
            <v>0</v>
          </cell>
          <cell r="G667">
            <v>0</v>
          </cell>
          <cell r="H667">
            <v>0</v>
          </cell>
          <cell r="I667">
            <v>0</v>
          </cell>
          <cell r="J667">
            <v>0</v>
          </cell>
          <cell r="K667">
            <v>0</v>
          </cell>
          <cell r="L667">
            <v>0</v>
          </cell>
        </row>
        <row r="668">
          <cell r="A668" t="str">
            <v/>
          </cell>
          <cell r="B668">
            <v>0</v>
          </cell>
          <cell r="C668" t="e">
            <v>#N/A</v>
          </cell>
          <cell r="D668">
            <v>0</v>
          </cell>
          <cell r="E668">
            <v>0</v>
          </cell>
          <cell r="F668">
            <v>0</v>
          </cell>
          <cell r="G668">
            <v>0</v>
          </cell>
          <cell r="H668">
            <v>0</v>
          </cell>
          <cell r="I668">
            <v>0</v>
          </cell>
          <cell r="J668">
            <v>0</v>
          </cell>
          <cell r="K668">
            <v>0</v>
          </cell>
          <cell r="L668">
            <v>0</v>
          </cell>
        </row>
        <row r="669">
          <cell r="A669" t="str">
            <v/>
          </cell>
          <cell r="B669">
            <v>0</v>
          </cell>
          <cell r="C669" t="e">
            <v>#N/A</v>
          </cell>
          <cell r="D669">
            <v>0</v>
          </cell>
          <cell r="E669">
            <v>0</v>
          </cell>
          <cell r="F669">
            <v>0</v>
          </cell>
          <cell r="G669">
            <v>0</v>
          </cell>
          <cell r="H669">
            <v>0</v>
          </cell>
          <cell r="I669">
            <v>0</v>
          </cell>
          <cell r="J669">
            <v>0</v>
          </cell>
          <cell r="K669">
            <v>0</v>
          </cell>
          <cell r="L669">
            <v>0</v>
          </cell>
        </row>
        <row r="670">
          <cell r="A670" t="str">
            <v/>
          </cell>
          <cell r="B670">
            <v>0</v>
          </cell>
          <cell r="C670" t="e">
            <v>#N/A</v>
          </cell>
          <cell r="D670">
            <v>0</v>
          </cell>
          <cell r="E670">
            <v>0</v>
          </cell>
          <cell r="F670">
            <v>0</v>
          </cell>
          <cell r="G670">
            <v>0</v>
          </cell>
          <cell r="H670">
            <v>0</v>
          </cell>
          <cell r="I670">
            <v>0</v>
          </cell>
          <cell r="J670">
            <v>0</v>
          </cell>
          <cell r="K670">
            <v>0</v>
          </cell>
          <cell r="L670">
            <v>0</v>
          </cell>
        </row>
        <row r="671">
          <cell r="A671" t="str">
            <v/>
          </cell>
          <cell r="B671">
            <v>0</v>
          </cell>
          <cell r="C671" t="e">
            <v>#N/A</v>
          </cell>
          <cell r="D671">
            <v>0</v>
          </cell>
          <cell r="E671">
            <v>0</v>
          </cell>
          <cell r="F671">
            <v>0</v>
          </cell>
          <cell r="G671">
            <v>0</v>
          </cell>
          <cell r="H671">
            <v>0</v>
          </cell>
          <cell r="I671">
            <v>0</v>
          </cell>
          <cell r="J671">
            <v>0</v>
          </cell>
          <cell r="K671">
            <v>0</v>
          </cell>
          <cell r="L671">
            <v>0</v>
          </cell>
        </row>
        <row r="672">
          <cell r="A672" t="str">
            <v/>
          </cell>
          <cell r="B672">
            <v>0</v>
          </cell>
          <cell r="C672" t="e">
            <v>#N/A</v>
          </cell>
          <cell r="D672">
            <v>0</v>
          </cell>
          <cell r="E672">
            <v>0</v>
          </cell>
          <cell r="F672">
            <v>0</v>
          </cell>
          <cell r="G672">
            <v>0</v>
          </cell>
          <cell r="H672">
            <v>0</v>
          </cell>
          <cell r="I672">
            <v>0</v>
          </cell>
          <cell r="J672">
            <v>0</v>
          </cell>
          <cell r="K672">
            <v>0</v>
          </cell>
          <cell r="L672">
            <v>0</v>
          </cell>
        </row>
        <row r="673">
          <cell r="A673" t="str">
            <v/>
          </cell>
          <cell r="B673">
            <v>0</v>
          </cell>
          <cell r="C673" t="e">
            <v>#N/A</v>
          </cell>
          <cell r="D673">
            <v>0</v>
          </cell>
          <cell r="E673">
            <v>0</v>
          </cell>
          <cell r="F673">
            <v>0</v>
          </cell>
          <cell r="G673">
            <v>0</v>
          </cell>
          <cell r="H673">
            <v>0</v>
          </cell>
          <cell r="I673">
            <v>0</v>
          </cell>
          <cell r="J673">
            <v>0</v>
          </cell>
          <cell r="K673">
            <v>0</v>
          </cell>
          <cell r="L673">
            <v>0</v>
          </cell>
        </row>
        <row r="674">
          <cell r="A674" t="str">
            <v/>
          </cell>
          <cell r="B674">
            <v>0</v>
          </cell>
          <cell r="C674" t="e">
            <v>#N/A</v>
          </cell>
          <cell r="D674">
            <v>0</v>
          </cell>
          <cell r="E674">
            <v>0</v>
          </cell>
          <cell r="F674">
            <v>0</v>
          </cell>
          <cell r="G674">
            <v>0</v>
          </cell>
          <cell r="H674">
            <v>0</v>
          </cell>
          <cell r="I674">
            <v>0</v>
          </cell>
          <cell r="J674">
            <v>0</v>
          </cell>
          <cell r="K674">
            <v>0</v>
          </cell>
          <cell r="L674">
            <v>0</v>
          </cell>
        </row>
        <row r="675">
          <cell r="A675" t="str">
            <v/>
          </cell>
          <cell r="B675">
            <v>0</v>
          </cell>
          <cell r="C675" t="e">
            <v>#N/A</v>
          </cell>
          <cell r="D675">
            <v>0</v>
          </cell>
          <cell r="E675">
            <v>0</v>
          </cell>
          <cell r="F675">
            <v>0</v>
          </cell>
          <cell r="G675">
            <v>0</v>
          </cell>
          <cell r="H675">
            <v>0</v>
          </cell>
          <cell r="I675">
            <v>0</v>
          </cell>
          <cell r="J675">
            <v>0</v>
          </cell>
          <cell r="K675">
            <v>0</v>
          </cell>
          <cell r="L675">
            <v>0</v>
          </cell>
        </row>
        <row r="676">
          <cell r="A676" t="str">
            <v/>
          </cell>
          <cell r="B676">
            <v>0</v>
          </cell>
          <cell r="C676" t="e">
            <v>#N/A</v>
          </cell>
          <cell r="D676">
            <v>0</v>
          </cell>
          <cell r="E676">
            <v>0</v>
          </cell>
          <cell r="F676">
            <v>0</v>
          </cell>
          <cell r="G676">
            <v>0</v>
          </cell>
          <cell r="H676">
            <v>0</v>
          </cell>
          <cell r="I676">
            <v>0</v>
          </cell>
          <cell r="J676">
            <v>0</v>
          </cell>
          <cell r="K676">
            <v>0</v>
          </cell>
          <cell r="L676">
            <v>0</v>
          </cell>
        </row>
        <row r="677">
          <cell r="A677" t="str">
            <v/>
          </cell>
          <cell r="B677">
            <v>0</v>
          </cell>
          <cell r="C677" t="e">
            <v>#N/A</v>
          </cell>
          <cell r="D677">
            <v>0</v>
          </cell>
          <cell r="E677">
            <v>0</v>
          </cell>
          <cell r="F677">
            <v>0</v>
          </cell>
          <cell r="G677">
            <v>0</v>
          </cell>
          <cell r="H677">
            <v>0</v>
          </cell>
          <cell r="I677">
            <v>0</v>
          </cell>
          <cell r="J677">
            <v>0</v>
          </cell>
          <cell r="K677">
            <v>0</v>
          </cell>
          <cell r="L677">
            <v>0</v>
          </cell>
        </row>
        <row r="678">
          <cell r="A678" t="str">
            <v/>
          </cell>
          <cell r="B678">
            <v>0</v>
          </cell>
          <cell r="C678" t="e">
            <v>#N/A</v>
          </cell>
          <cell r="D678">
            <v>0</v>
          </cell>
          <cell r="E678">
            <v>0</v>
          </cell>
          <cell r="F678">
            <v>0</v>
          </cell>
          <cell r="G678">
            <v>0</v>
          </cell>
          <cell r="H678">
            <v>0</v>
          </cell>
          <cell r="I678">
            <v>0</v>
          </cell>
          <cell r="J678">
            <v>0</v>
          </cell>
          <cell r="K678">
            <v>0</v>
          </cell>
          <cell r="L678">
            <v>0</v>
          </cell>
        </row>
        <row r="679">
          <cell r="B679">
            <v>0</v>
          </cell>
          <cell r="C679" t="e">
            <v>#N/A</v>
          </cell>
          <cell r="D679">
            <v>0</v>
          </cell>
          <cell r="E679">
            <v>0</v>
          </cell>
          <cell r="F679">
            <v>0</v>
          </cell>
          <cell r="G679">
            <v>0</v>
          </cell>
          <cell r="H679">
            <v>0</v>
          </cell>
          <cell r="I679">
            <v>0</v>
          </cell>
          <cell r="J679">
            <v>0</v>
          </cell>
          <cell r="K679">
            <v>0</v>
          </cell>
          <cell r="L679">
            <v>0</v>
          </cell>
        </row>
        <row r="680">
          <cell r="B680">
            <v>0</v>
          </cell>
          <cell r="C680" t="e">
            <v>#N/A</v>
          </cell>
          <cell r="D680">
            <v>0</v>
          </cell>
          <cell r="E680">
            <v>0</v>
          </cell>
          <cell r="F680">
            <v>0</v>
          </cell>
          <cell r="G680">
            <v>0</v>
          </cell>
          <cell r="H680">
            <v>0</v>
          </cell>
          <cell r="I680">
            <v>0</v>
          </cell>
          <cell r="J680">
            <v>0</v>
          </cell>
          <cell r="K680">
            <v>0</v>
          </cell>
          <cell r="L680">
            <v>0</v>
          </cell>
        </row>
        <row r="681">
          <cell r="B681">
            <v>0</v>
          </cell>
          <cell r="C681" t="e">
            <v>#N/A</v>
          </cell>
          <cell r="D681">
            <v>0</v>
          </cell>
          <cell r="E681">
            <v>0</v>
          </cell>
          <cell r="F681">
            <v>0</v>
          </cell>
          <cell r="G681">
            <v>0</v>
          </cell>
          <cell r="H681">
            <v>0</v>
          </cell>
          <cell r="I681">
            <v>0</v>
          </cell>
          <cell r="J681">
            <v>0</v>
          </cell>
          <cell r="K681">
            <v>0</v>
          </cell>
          <cell r="L681">
            <v>0</v>
          </cell>
        </row>
        <row r="682">
          <cell r="B682">
            <v>0</v>
          </cell>
          <cell r="C682" t="e">
            <v>#N/A</v>
          </cell>
          <cell r="D682">
            <v>0</v>
          </cell>
          <cell r="E682">
            <v>0</v>
          </cell>
          <cell r="F682">
            <v>0</v>
          </cell>
          <cell r="G682">
            <v>0</v>
          </cell>
          <cell r="H682">
            <v>0</v>
          </cell>
          <cell r="I682">
            <v>0</v>
          </cell>
          <cell r="J682">
            <v>0</v>
          </cell>
          <cell r="K682">
            <v>0</v>
          </cell>
          <cell r="L682">
            <v>0</v>
          </cell>
        </row>
        <row r="683">
          <cell r="B683">
            <v>0</v>
          </cell>
          <cell r="C683" t="e">
            <v>#N/A</v>
          </cell>
          <cell r="D683">
            <v>0</v>
          </cell>
          <cell r="E683">
            <v>0</v>
          </cell>
          <cell r="F683">
            <v>0</v>
          </cell>
          <cell r="G683">
            <v>0</v>
          </cell>
          <cell r="H683">
            <v>0</v>
          </cell>
          <cell r="I683">
            <v>0</v>
          </cell>
          <cell r="J683">
            <v>0</v>
          </cell>
          <cell r="K683">
            <v>0</v>
          </cell>
          <cell r="L683">
            <v>0</v>
          </cell>
        </row>
        <row r="684">
          <cell r="B684">
            <v>0</v>
          </cell>
          <cell r="C684" t="e">
            <v>#N/A</v>
          </cell>
          <cell r="D684">
            <v>0</v>
          </cell>
          <cell r="E684">
            <v>0</v>
          </cell>
          <cell r="F684">
            <v>0</v>
          </cell>
          <cell r="G684">
            <v>0</v>
          </cell>
          <cell r="H684">
            <v>0</v>
          </cell>
          <cell r="I684">
            <v>0</v>
          </cell>
          <cell r="J684">
            <v>0</v>
          </cell>
          <cell r="K684">
            <v>0</v>
          </cell>
          <cell r="L684">
            <v>0</v>
          </cell>
        </row>
        <row r="685">
          <cell r="B685">
            <v>0</v>
          </cell>
          <cell r="C685" t="e">
            <v>#N/A</v>
          </cell>
          <cell r="D685">
            <v>0</v>
          </cell>
          <cell r="E685">
            <v>0</v>
          </cell>
          <cell r="F685">
            <v>0</v>
          </cell>
          <cell r="G685">
            <v>0</v>
          </cell>
          <cell r="H685">
            <v>0</v>
          </cell>
          <cell r="I685">
            <v>0</v>
          </cell>
          <cell r="J685">
            <v>0</v>
          </cell>
          <cell r="K685">
            <v>0</v>
          </cell>
          <cell r="L685">
            <v>0</v>
          </cell>
        </row>
        <row r="686">
          <cell r="B686">
            <v>0</v>
          </cell>
          <cell r="C686" t="e">
            <v>#N/A</v>
          </cell>
          <cell r="D686">
            <v>0</v>
          </cell>
          <cell r="E686">
            <v>0</v>
          </cell>
          <cell r="F686">
            <v>0</v>
          </cell>
          <cell r="G686">
            <v>0</v>
          </cell>
          <cell r="H686">
            <v>0</v>
          </cell>
          <cell r="I686">
            <v>0</v>
          </cell>
          <cell r="J686">
            <v>0</v>
          </cell>
          <cell r="K686">
            <v>0</v>
          </cell>
          <cell r="L686">
            <v>0</v>
          </cell>
        </row>
        <row r="687">
          <cell r="B687">
            <v>0</v>
          </cell>
          <cell r="C687" t="e">
            <v>#N/A</v>
          </cell>
          <cell r="D687">
            <v>0</v>
          </cell>
          <cell r="E687">
            <v>0</v>
          </cell>
          <cell r="F687">
            <v>0</v>
          </cell>
          <cell r="G687">
            <v>0</v>
          </cell>
          <cell r="H687">
            <v>0</v>
          </cell>
          <cell r="I687">
            <v>0</v>
          </cell>
          <cell r="J687">
            <v>0</v>
          </cell>
          <cell r="K687">
            <v>0</v>
          </cell>
          <cell r="L687">
            <v>0</v>
          </cell>
        </row>
        <row r="688">
          <cell r="B688">
            <v>0</v>
          </cell>
          <cell r="C688" t="e">
            <v>#N/A</v>
          </cell>
          <cell r="D688">
            <v>0</v>
          </cell>
          <cell r="E688">
            <v>0</v>
          </cell>
          <cell r="F688">
            <v>0</v>
          </cell>
          <cell r="G688">
            <v>0</v>
          </cell>
          <cell r="H688">
            <v>0</v>
          </cell>
          <cell r="I688">
            <v>0</v>
          </cell>
          <cell r="J688">
            <v>0</v>
          </cell>
          <cell r="K688">
            <v>0</v>
          </cell>
          <cell r="L688">
            <v>0</v>
          </cell>
        </row>
        <row r="689">
          <cell r="B689">
            <v>0</v>
          </cell>
          <cell r="C689" t="e">
            <v>#N/A</v>
          </cell>
          <cell r="D689">
            <v>0</v>
          </cell>
          <cell r="E689">
            <v>0</v>
          </cell>
          <cell r="F689">
            <v>0</v>
          </cell>
          <cell r="G689">
            <v>0</v>
          </cell>
          <cell r="H689">
            <v>0</v>
          </cell>
          <cell r="I689">
            <v>0</v>
          </cell>
          <cell r="J689">
            <v>0</v>
          </cell>
          <cell r="K689">
            <v>0</v>
          </cell>
          <cell r="L689">
            <v>0</v>
          </cell>
        </row>
        <row r="690">
          <cell r="B690">
            <v>0</v>
          </cell>
          <cell r="C690" t="e">
            <v>#N/A</v>
          </cell>
          <cell r="D690">
            <v>0</v>
          </cell>
          <cell r="E690">
            <v>0</v>
          </cell>
          <cell r="F690">
            <v>0</v>
          </cell>
          <cell r="G690">
            <v>0</v>
          </cell>
          <cell r="H690">
            <v>0</v>
          </cell>
          <cell r="I690">
            <v>0</v>
          </cell>
          <cell r="J690">
            <v>0</v>
          </cell>
          <cell r="K690">
            <v>0</v>
          </cell>
          <cell r="L690">
            <v>0</v>
          </cell>
        </row>
        <row r="691">
          <cell r="B691">
            <v>0</v>
          </cell>
          <cell r="C691" t="e">
            <v>#N/A</v>
          </cell>
          <cell r="D691">
            <v>0</v>
          </cell>
          <cell r="E691">
            <v>0</v>
          </cell>
          <cell r="F691">
            <v>0</v>
          </cell>
          <cell r="G691">
            <v>0</v>
          </cell>
          <cell r="H691">
            <v>0</v>
          </cell>
          <cell r="I691">
            <v>0</v>
          </cell>
          <cell r="J691">
            <v>0</v>
          </cell>
          <cell r="K691">
            <v>0</v>
          </cell>
          <cell r="L691">
            <v>0</v>
          </cell>
        </row>
        <row r="692">
          <cell r="B692">
            <v>0</v>
          </cell>
          <cell r="C692" t="e">
            <v>#N/A</v>
          </cell>
          <cell r="D692">
            <v>0</v>
          </cell>
          <cell r="E692">
            <v>0</v>
          </cell>
          <cell r="F692">
            <v>0</v>
          </cell>
          <cell r="G692">
            <v>0</v>
          </cell>
          <cell r="H692">
            <v>0</v>
          </cell>
          <cell r="I692">
            <v>0</v>
          </cell>
          <cell r="J692">
            <v>0</v>
          </cell>
          <cell r="K692">
            <v>0</v>
          </cell>
          <cell r="L692">
            <v>0</v>
          </cell>
        </row>
        <row r="693">
          <cell r="B693">
            <v>0</v>
          </cell>
          <cell r="C693" t="e">
            <v>#N/A</v>
          </cell>
          <cell r="D693">
            <v>0</v>
          </cell>
          <cell r="E693">
            <v>0</v>
          </cell>
          <cell r="F693">
            <v>0</v>
          </cell>
          <cell r="G693">
            <v>0</v>
          </cell>
          <cell r="H693">
            <v>0</v>
          </cell>
          <cell r="I693">
            <v>0</v>
          </cell>
          <cell r="J693">
            <v>0</v>
          </cell>
          <cell r="K693">
            <v>0</v>
          </cell>
          <cell r="L693">
            <v>0</v>
          </cell>
        </row>
        <row r="694">
          <cell r="B694">
            <v>0</v>
          </cell>
          <cell r="C694" t="e">
            <v>#N/A</v>
          </cell>
          <cell r="D694">
            <v>0</v>
          </cell>
          <cell r="E694">
            <v>0</v>
          </cell>
          <cell r="F694">
            <v>0</v>
          </cell>
          <cell r="G694">
            <v>0</v>
          </cell>
          <cell r="H694">
            <v>0</v>
          </cell>
          <cell r="I694">
            <v>0</v>
          </cell>
          <cell r="J694">
            <v>0</v>
          </cell>
          <cell r="K694">
            <v>0</v>
          </cell>
          <cell r="L694">
            <v>0</v>
          </cell>
        </row>
        <row r="695">
          <cell r="B695">
            <v>0</v>
          </cell>
          <cell r="C695" t="e">
            <v>#N/A</v>
          </cell>
          <cell r="D695">
            <v>0</v>
          </cell>
          <cell r="E695">
            <v>0</v>
          </cell>
          <cell r="F695">
            <v>0</v>
          </cell>
          <cell r="G695">
            <v>0</v>
          </cell>
          <cell r="H695">
            <v>0</v>
          </cell>
          <cell r="I695">
            <v>0</v>
          </cell>
          <cell r="J695">
            <v>0</v>
          </cell>
          <cell r="K695">
            <v>0</v>
          </cell>
          <cell r="L695">
            <v>0</v>
          </cell>
        </row>
        <row r="696">
          <cell r="B696">
            <v>0</v>
          </cell>
          <cell r="C696" t="e">
            <v>#N/A</v>
          </cell>
          <cell r="D696">
            <v>0</v>
          </cell>
          <cell r="E696">
            <v>0</v>
          </cell>
          <cell r="F696">
            <v>0</v>
          </cell>
          <cell r="G696">
            <v>0</v>
          </cell>
          <cell r="H696">
            <v>0</v>
          </cell>
          <cell r="I696">
            <v>0</v>
          </cell>
          <cell r="J696">
            <v>0</v>
          </cell>
          <cell r="K696">
            <v>0</v>
          </cell>
          <cell r="L696">
            <v>0</v>
          </cell>
        </row>
        <row r="697">
          <cell r="B697">
            <v>0</v>
          </cell>
          <cell r="C697" t="e">
            <v>#N/A</v>
          </cell>
          <cell r="D697">
            <v>0</v>
          </cell>
          <cell r="E697">
            <v>0</v>
          </cell>
          <cell r="F697">
            <v>0</v>
          </cell>
          <cell r="G697">
            <v>0</v>
          </cell>
          <cell r="H697">
            <v>0</v>
          </cell>
          <cell r="I697">
            <v>0</v>
          </cell>
          <cell r="J697">
            <v>0</v>
          </cell>
          <cell r="K697">
            <v>0</v>
          </cell>
          <cell r="L697">
            <v>0</v>
          </cell>
        </row>
        <row r="698">
          <cell r="B698">
            <v>0</v>
          </cell>
          <cell r="C698" t="e">
            <v>#N/A</v>
          </cell>
          <cell r="D698">
            <v>0</v>
          </cell>
          <cell r="E698">
            <v>0</v>
          </cell>
          <cell r="F698">
            <v>0</v>
          </cell>
          <cell r="G698">
            <v>0</v>
          </cell>
          <cell r="H698">
            <v>0</v>
          </cell>
          <cell r="I698">
            <v>0</v>
          </cell>
          <cell r="J698">
            <v>0</v>
          </cell>
          <cell r="K698">
            <v>0</v>
          </cell>
          <cell r="L698">
            <v>0</v>
          </cell>
        </row>
        <row r="699">
          <cell r="B699">
            <v>0</v>
          </cell>
          <cell r="C699" t="e">
            <v>#N/A</v>
          </cell>
          <cell r="D699">
            <v>0</v>
          </cell>
          <cell r="E699">
            <v>0</v>
          </cell>
          <cell r="F699">
            <v>0</v>
          </cell>
          <cell r="G699">
            <v>0</v>
          </cell>
          <cell r="H699">
            <v>0</v>
          </cell>
          <cell r="I699">
            <v>0</v>
          </cell>
          <cell r="J699">
            <v>0</v>
          </cell>
          <cell r="K699">
            <v>0</v>
          </cell>
          <cell r="L699">
            <v>0</v>
          </cell>
        </row>
      </sheetData>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ironment, Health &amp;_Summary"/>
    </sheetNames>
    <sheetDataSet>
      <sheetData sheetId="0">
        <row r="1">
          <cell r="A1" t="str">
            <v>RC FINANCIAL SUMMARY   /   THC   /   Environment Health &amp; Safety</v>
          </cell>
        </row>
        <row r="2">
          <cell r="A2" t="str">
            <v>Year to Date,  June 2004</v>
          </cell>
        </row>
        <row r="3">
          <cell r="A3" t="str">
            <v>DRP: Richard Lu</v>
          </cell>
        </row>
        <row r="9">
          <cell r="B9">
            <v>180014.55</v>
          </cell>
          <cell r="C9">
            <v>84597.27</v>
          </cell>
          <cell r="D9">
            <v>-95417.279999999999</v>
          </cell>
          <cell r="E9">
            <v>639858.63</v>
          </cell>
          <cell r="F9">
            <v>581859.67000000004</v>
          </cell>
          <cell r="G9">
            <v>-57998.96</v>
          </cell>
          <cell r="H9">
            <v>0.57907053288042309</v>
          </cell>
          <cell r="I9">
            <v>1279717.26</v>
          </cell>
          <cell r="J9">
            <v>1104975.29</v>
          </cell>
          <cell r="K9">
            <v>-174741.97</v>
          </cell>
          <cell r="L9" t="str">
            <v>T</v>
          </cell>
          <cell r="N9">
            <v>1104975.29</v>
          </cell>
        </row>
        <row r="10">
          <cell r="B10">
            <v>0</v>
          </cell>
          <cell r="C10">
            <v>0</v>
          </cell>
          <cell r="D10">
            <v>0</v>
          </cell>
          <cell r="E10">
            <v>0</v>
          </cell>
          <cell r="F10">
            <v>0</v>
          </cell>
          <cell r="G10">
            <v>0</v>
          </cell>
          <cell r="H10">
            <v>0</v>
          </cell>
          <cell r="I10">
            <v>0</v>
          </cell>
          <cell r="J10">
            <v>0</v>
          </cell>
          <cell r="K10">
            <v>0</v>
          </cell>
          <cell r="L10" t="str">
            <v>T</v>
          </cell>
          <cell r="N10">
            <v>0</v>
          </cell>
        </row>
        <row r="11">
          <cell r="B11">
            <v>880.19</v>
          </cell>
          <cell r="C11">
            <v>747.88</v>
          </cell>
          <cell r="D11">
            <v>-132.31</v>
          </cell>
          <cell r="E11">
            <v>5435.44</v>
          </cell>
          <cell r="F11">
            <v>4487.28</v>
          </cell>
          <cell r="G11">
            <v>-948.16</v>
          </cell>
          <cell r="H11">
            <v>0.60564974773136504</v>
          </cell>
          <cell r="I11">
            <v>10870.88</v>
          </cell>
          <cell r="J11">
            <v>8974.56</v>
          </cell>
          <cell r="K11">
            <v>-1896.32</v>
          </cell>
          <cell r="L11" t="str">
            <v>T</v>
          </cell>
          <cell r="N11">
            <v>8974.56</v>
          </cell>
        </row>
        <row r="12">
          <cell r="B12">
            <v>212.03</v>
          </cell>
          <cell r="C12">
            <v>0</v>
          </cell>
          <cell r="D12">
            <v>-212.03</v>
          </cell>
          <cell r="E12">
            <v>575.33000000000004</v>
          </cell>
          <cell r="F12">
            <v>0</v>
          </cell>
          <cell r="G12">
            <v>-575.33000000000004</v>
          </cell>
          <cell r="H12">
            <v>9.99</v>
          </cell>
          <cell r="I12">
            <v>1150.6600000000001</v>
          </cell>
          <cell r="J12">
            <v>0</v>
          </cell>
          <cell r="K12">
            <v>-1150.6600000000001</v>
          </cell>
          <cell r="L12" t="str">
            <v>T</v>
          </cell>
          <cell r="N12">
            <v>0</v>
          </cell>
        </row>
        <row r="13">
          <cell r="B13">
            <v>-68748.7</v>
          </cell>
          <cell r="C13">
            <v>205433.01</v>
          </cell>
          <cell r="D13">
            <v>274181.71000000002</v>
          </cell>
          <cell r="E13">
            <v>73333.14</v>
          </cell>
          <cell r="F13">
            <v>1232602.08</v>
          </cell>
          <cell r="G13">
            <v>1159268.94</v>
          </cell>
          <cell r="H13">
            <v>2.9747337389601714E-2</v>
          </cell>
          <cell r="I13">
            <v>146666.28</v>
          </cell>
          <cell r="J13">
            <v>2465200.13</v>
          </cell>
          <cell r="K13">
            <v>2318533.85</v>
          </cell>
          <cell r="L13" t="str">
            <v>T</v>
          </cell>
          <cell r="N13">
            <v>2465200.13</v>
          </cell>
        </row>
        <row r="14">
          <cell r="B14">
            <v>9681.7000000000007</v>
          </cell>
          <cell r="C14">
            <v>13986.34</v>
          </cell>
          <cell r="D14">
            <v>4304.6400000000003</v>
          </cell>
          <cell r="E14">
            <v>45488.65</v>
          </cell>
          <cell r="F14">
            <v>83918.04</v>
          </cell>
          <cell r="G14">
            <v>38429.39</v>
          </cell>
          <cell r="H14">
            <v>0.27103022186886161</v>
          </cell>
          <cell r="I14">
            <v>90977.3</v>
          </cell>
          <cell r="J14">
            <v>167836.08</v>
          </cell>
          <cell r="K14">
            <v>76858.78</v>
          </cell>
          <cell r="L14" t="str">
            <v>T</v>
          </cell>
          <cell r="N14">
            <v>167836.08</v>
          </cell>
        </row>
        <row r="15">
          <cell r="B15">
            <v>122039.77</v>
          </cell>
          <cell r="C15">
            <v>304764.5</v>
          </cell>
          <cell r="D15">
            <v>182724.73</v>
          </cell>
          <cell r="E15">
            <v>764691.19</v>
          </cell>
          <cell r="F15">
            <v>1902867.07</v>
          </cell>
          <cell r="G15">
            <v>1138175.8799999999</v>
          </cell>
          <cell r="H15">
            <v>0.20408167464599533</v>
          </cell>
          <cell r="I15">
            <v>1529382.38</v>
          </cell>
          <cell r="J15">
            <v>3746986.06</v>
          </cell>
          <cell r="K15">
            <v>2217603.6800000002</v>
          </cell>
          <cell r="N15">
            <v>3746986.06</v>
          </cell>
        </row>
        <row r="18">
          <cell r="B18">
            <v>180014.55</v>
          </cell>
          <cell r="C18">
            <v>84597.27</v>
          </cell>
          <cell r="D18">
            <v>-95417.279999999999</v>
          </cell>
          <cell r="E18">
            <v>639858.63</v>
          </cell>
          <cell r="F18">
            <v>581859.67000000004</v>
          </cell>
          <cell r="G18">
            <v>-57998.96</v>
          </cell>
          <cell r="H18">
            <v>0.57907053288042309</v>
          </cell>
          <cell r="I18">
            <v>1279717.26</v>
          </cell>
          <cell r="J18">
            <v>1104975.29</v>
          </cell>
          <cell r="K18">
            <v>-174741.97</v>
          </cell>
          <cell r="L18" t="str">
            <v>T</v>
          </cell>
          <cell r="N18">
            <v>1104975.29</v>
          </cell>
        </row>
        <row r="19">
          <cell r="B19">
            <v>0</v>
          </cell>
          <cell r="C19">
            <v>0</v>
          </cell>
          <cell r="D19">
            <v>0</v>
          </cell>
          <cell r="E19">
            <v>0</v>
          </cell>
          <cell r="F19">
            <v>0</v>
          </cell>
          <cell r="G19">
            <v>0</v>
          </cell>
          <cell r="H19">
            <v>0</v>
          </cell>
          <cell r="I19">
            <v>0</v>
          </cell>
          <cell r="J19">
            <v>0</v>
          </cell>
          <cell r="K19">
            <v>0</v>
          </cell>
          <cell r="L19" t="str">
            <v>T</v>
          </cell>
          <cell r="N19">
            <v>0</v>
          </cell>
        </row>
        <row r="20">
          <cell r="B20">
            <v>880.19</v>
          </cell>
          <cell r="C20">
            <v>747.88</v>
          </cell>
          <cell r="D20">
            <v>-132.31</v>
          </cell>
          <cell r="E20">
            <v>5435.44</v>
          </cell>
          <cell r="F20">
            <v>4487.28</v>
          </cell>
          <cell r="G20">
            <v>-948.16</v>
          </cell>
          <cell r="H20">
            <v>0.60564974773136504</v>
          </cell>
          <cell r="I20">
            <v>10870.88</v>
          </cell>
          <cell r="J20">
            <v>8974.56</v>
          </cell>
          <cell r="K20">
            <v>-1896.32</v>
          </cell>
          <cell r="L20" t="str">
            <v>T</v>
          </cell>
          <cell r="N20">
            <v>8974.56</v>
          </cell>
        </row>
        <row r="21">
          <cell r="B21">
            <v>212.03</v>
          </cell>
          <cell r="C21">
            <v>0</v>
          </cell>
          <cell r="D21">
            <v>-212.03</v>
          </cell>
          <cell r="E21">
            <v>575.33000000000004</v>
          </cell>
          <cell r="F21">
            <v>0</v>
          </cell>
          <cell r="G21">
            <v>-575.33000000000004</v>
          </cell>
          <cell r="H21">
            <v>9.99</v>
          </cell>
          <cell r="I21">
            <v>1150.6600000000001</v>
          </cell>
          <cell r="J21">
            <v>0</v>
          </cell>
          <cell r="K21">
            <v>-1150.6600000000001</v>
          </cell>
          <cell r="L21" t="str">
            <v>T</v>
          </cell>
          <cell r="N21">
            <v>0</v>
          </cell>
        </row>
        <row r="22">
          <cell r="B22">
            <v>-68748.7</v>
          </cell>
          <cell r="C22">
            <v>122100.01</v>
          </cell>
          <cell r="D22">
            <v>190848.71</v>
          </cell>
          <cell r="E22">
            <v>73333.14</v>
          </cell>
          <cell r="F22">
            <v>732600.08</v>
          </cell>
          <cell r="G22">
            <v>659266.93999999994</v>
          </cell>
          <cell r="H22">
            <v>5.0049913659235071E-2</v>
          </cell>
          <cell r="I22">
            <v>146666.28</v>
          </cell>
          <cell r="J22">
            <v>1465200.13</v>
          </cell>
          <cell r="K22">
            <v>1318533.8500000001</v>
          </cell>
          <cell r="L22" t="str">
            <v>T</v>
          </cell>
          <cell r="N22">
            <v>1465200.13</v>
          </cell>
        </row>
        <row r="23">
          <cell r="B23">
            <v>9681.7000000000007</v>
          </cell>
          <cell r="C23">
            <v>13986.34</v>
          </cell>
          <cell r="D23">
            <v>4304.6400000000003</v>
          </cell>
          <cell r="E23">
            <v>45488.65</v>
          </cell>
          <cell r="F23">
            <v>83918.04</v>
          </cell>
          <cell r="G23">
            <v>38429.39</v>
          </cell>
          <cell r="H23">
            <v>0.27103022186886161</v>
          </cell>
          <cell r="I23">
            <v>90977.3</v>
          </cell>
          <cell r="J23">
            <v>167836.08</v>
          </cell>
          <cell r="K23">
            <v>76858.78</v>
          </cell>
          <cell r="L23" t="str">
            <v>T</v>
          </cell>
          <cell r="N23">
            <v>167836.08</v>
          </cell>
        </row>
        <row r="24">
          <cell r="B24">
            <v>122039.77</v>
          </cell>
          <cell r="C24">
            <v>221431.5</v>
          </cell>
          <cell r="D24">
            <v>99391.73</v>
          </cell>
          <cell r="E24">
            <v>764691.19</v>
          </cell>
          <cell r="F24">
            <v>1402865.07</v>
          </cell>
          <cell r="G24">
            <v>638173.88</v>
          </cell>
          <cell r="H24">
            <v>0.2783746161420273</v>
          </cell>
          <cell r="I24">
            <v>1529382.38</v>
          </cell>
          <cell r="J24">
            <v>2746986.06</v>
          </cell>
          <cell r="K24">
            <v>1217603.68</v>
          </cell>
          <cell r="N24">
            <v>2746986.06</v>
          </cell>
        </row>
        <row r="27">
          <cell r="B27">
            <v>0</v>
          </cell>
          <cell r="C27">
            <v>0</v>
          </cell>
          <cell r="D27">
            <v>0</v>
          </cell>
          <cell r="E27">
            <v>0</v>
          </cell>
          <cell r="F27">
            <v>0</v>
          </cell>
          <cell r="G27">
            <v>0</v>
          </cell>
          <cell r="H27">
            <v>0</v>
          </cell>
          <cell r="I27">
            <v>0</v>
          </cell>
          <cell r="J27">
            <v>0</v>
          </cell>
          <cell r="K27">
            <v>0</v>
          </cell>
          <cell r="L27" t="str">
            <v>T</v>
          </cell>
          <cell r="N27">
            <v>0</v>
          </cell>
        </row>
        <row r="28">
          <cell r="B28">
            <v>0</v>
          </cell>
          <cell r="C28">
            <v>0</v>
          </cell>
          <cell r="D28">
            <v>0</v>
          </cell>
          <cell r="E28">
            <v>0</v>
          </cell>
          <cell r="F28">
            <v>0</v>
          </cell>
          <cell r="G28">
            <v>0</v>
          </cell>
          <cell r="H28">
            <v>0</v>
          </cell>
          <cell r="I28">
            <v>0</v>
          </cell>
          <cell r="J28">
            <v>0</v>
          </cell>
          <cell r="K28">
            <v>0</v>
          </cell>
          <cell r="L28" t="str">
            <v>T</v>
          </cell>
          <cell r="N28">
            <v>0</v>
          </cell>
        </row>
        <row r="29">
          <cell r="B29">
            <v>0</v>
          </cell>
          <cell r="C29">
            <v>0</v>
          </cell>
          <cell r="D29">
            <v>0</v>
          </cell>
          <cell r="E29">
            <v>0</v>
          </cell>
          <cell r="F29">
            <v>0</v>
          </cell>
          <cell r="G29">
            <v>0</v>
          </cell>
          <cell r="H29">
            <v>0</v>
          </cell>
          <cell r="I29">
            <v>0</v>
          </cell>
          <cell r="J29">
            <v>0</v>
          </cell>
          <cell r="K29">
            <v>0</v>
          </cell>
          <cell r="L29" t="str">
            <v>T</v>
          </cell>
          <cell r="N29">
            <v>0</v>
          </cell>
        </row>
        <row r="30">
          <cell r="B30">
            <v>0</v>
          </cell>
          <cell r="C30">
            <v>0</v>
          </cell>
          <cell r="D30">
            <v>0</v>
          </cell>
          <cell r="E30">
            <v>0</v>
          </cell>
          <cell r="F30">
            <v>0</v>
          </cell>
          <cell r="G30">
            <v>0</v>
          </cell>
          <cell r="H30">
            <v>0</v>
          </cell>
          <cell r="I30">
            <v>0</v>
          </cell>
          <cell r="J30">
            <v>0</v>
          </cell>
          <cell r="K30">
            <v>0</v>
          </cell>
          <cell r="L30" t="str">
            <v>T</v>
          </cell>
          <cell r="N30">
            <v>0</v>
          </cell>
        </row>
        <row r="31">
          <cell r="B31">
            <v>0</v>
          </cell>
          <cell r="C31">
            <v>83333</v>
          </cell>
          <cell r="D31">
            <v>83333</v>
          </cell>
          <cell r="E31">
            <v>0</v>
          </cell>
          <cell r="F31">
            <v>500002</v>
          </cell>
          <cell r="G31">
            <v>500002</v>
          </cell>
          <cell r="H31">
            <v>0</v>
          </cell>
          <cell r="I31">
            <v>0</v>
          </cell>
          <cell r="J31">
            <v>1000000</v>
          </cell>
          <cell r="K31">
            <v>1000000</v>
          </cell>
          <cell r="L31" t="str">
            <v>T</v>
          </cell>
          <cell r="N31">
            <v>1000000</v>
          </cell>
        </row>
        <row r="32">
          <cell r="B32">
            <v>0</v>
          </cell>
          <cell r="C32">
            <v>0</v>
          </cell>
          <cell r="D32">
            <v>0</v>
          </cell>
          <cell r="E32">
            <v>0</v>
          </cell>
          <cell r="F32">
            <v>0</v>
          </cell>
          <cell r="G32">
            <v>0</v>
          </cell>
          <cell r="H32">
            <v>0</v>
          </cell>
          <cell r="I32">
            <v>0</v>
          </cell>
          <cell r="J32">
            <v>0</v>
          </cell>
          <cell r="K32">
            <v>0</v>
          </cell>
          <cell r="L32" t="str">
            <v>T</v>
          </cell>
          <cell r="N32">
            <v>0</v>
          </cell>
        </row>
        <row r="33">
          <cell r="B33">
            <v>0</v>
          </cell>
          <cell r="C33">
            <v>83333</v>
          </cell>
          <cell r="D33">
            <v>83333</v>
          </cell>
          <cell r="E33">
            <v>0</v>
          </cell>
          <cell r="F33">
            <v>500002</v>
          </cell>
          <cell r="G33">
            <v>500002</v>
          </cell>
          <cell r="H33">
            <v>0</v>
          </cell>
          <cell r="I33">
            <v>0</v>
          </cell>
          <cell r="J33">
            <v>1000000</v>
          </cell>
          <cell r="K33">
            <v>1000000</v>
          </cell>
          <cell r="N33">
            <v>1000000</v>
          </cell>
        </row>
        <row r="36">
          <cell r="L36" t="str">
            <v>T</v>
          </cell>
          <cell r="N36">
            <v>0</v>
          </cell>
        </row>
        <row r="37">
          <cell r="L37" t="str">
            <v>T</v>
          </cell>
          <cell r="N37">
            <v>0</v>
          </cell>
        </row>
        <row r="38">
          <cell r="L38" t="str">
            <v>T</v>
          </cell>
          <cell r="N38">
            <v>0</v>
          </cell>
        </row>
        <row r="39">
          <cell r="L39" t="str">
            <v>T</v>
          </cell>
          <cell r="N39">
            <v>0</v>
          </cell>
        </row>
        <row r="40">
          <cell r="L40" t="str">
            <v>T</v>
          </cell>
          <cell r="N40">
            <v>0</v>
          </cell>
        </row>
        <row r="41">
          <cell r="L41" t="str">
            <v>T</v>
          </cell>
          <cell r="N41">
            <v>0</v>
          </cell>
        </row>
        <row r="42">
          <cell r="B42">
            <v>0</v>
          </cell>
          <cell r="C42">
            <v>0</v>
          </cell>
          <cell r="D42">
            <v>0</v>
          </cell>
          <cell r="E42">
            <v>0</v>
          </cell>
          <cell r="F42">
            <v>0</v>
          </cell>
          <cell r="G42">
            <v>0</v>
          </cell>
          <cell r="H42">
            <v>0</v>
          </cell>
          <cell r="I42">
            <v>0</v>
          </cell>
          <cell r="J42">
            <v>0</v>
          </cell>
          <cell r="K42">
            <v>0</v>
          </cell>
          <cell r="N42">
            <v>0</v>
          </cell>
        </row>
        <row r="45">
          <cell r="B45">
            <v>225907.11</v>
          </cell>
          <cell r="C45">
            <v>0</v>
          </cell>
          <cell r="D45">
            <v>-225907.11</v>
          </cell>
          <cell r="E45">
            <v>-4688.54</v>
          </cell>
          <cell r="F45">
            <v>0</v>
          </cell>
          <cell r="G45">
            <v>4688.54</v>
          </cell>
          <cell r="H45">
            <v>-9.99</v>
          </cell>
          <cell r="I45">
            <v>-9377.08</v>
          </cell>
          <cell r="J45">
            <v>0</v>
          </cell>
          <cell r="K45">
            <v>9377.08</v>
          </cell>
          <cell r="L45" t="str">
            <v>T</v>
          </cell>
          <cell r="N45">
            <v>0</v>
          </cell>
        </row>
        <row r="46">
          <cell r="B46">
            <v>225907.11</v>
          </cell>
          <cell r="C46">
            <v>0</v>
          </cell>
          <cell r="D46">
            <v>-225907.11</v>
          </cell>
          <cell r="E46">
            <v>-4688.54</v>
          </cell>
          <cell r="F46">
            <v>0</v>
          </cell>
          <cell r="G46">
            <v>4688.54</v>
          </cell>
          <cell r="H46">
            <v>-9.99</v>
          </cell>
          <cell r="I46">
            <v>-9377.08</v>
          </cell>
          <cell r="J46">
            <v>0</v>
          </cell>
          <cell r="K46">
            <v>9377.08</v>
          </cell>
          <cell r="N4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inuities"/>
      <sheetName val="depn_oebacct"/>
      <sheetName val="Depn_mrg"/>
      <sheetName val="FA_oebacct"/>
      <sheetName val="fa_mrg"/>
      <sheetName val="AD_OEBacct"/>
      <sheetName val="AD_mrg"/>
      <sheetName val="cwip_mrg"/>
      <sheetName val="contrib_cap breakout"/>
      <sheetName val="AD_MRG_detail_oebbs"/>
      <sheetName val="FA_bal_mrg"/>
      <sheetName val="Depn_mrg (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10-BO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
      <sheetName val="18. EAR"/>
      <sheetName val="Definations"/>
      <sheetName val="Query1"/>
      <sheetName val="Report1"/>
      <sheetName val="Query2"/>
      <sheetName val="Query-FY10 (BudReclass)"/>
      <sheetName val="Query-FY10"/>
      <sheetName val="Query-FY09"/>
      <sheetName val="Pivot 2 (HR)"/>
      <sheetName val="Pivot 2"/>
      <sheetName val="FY09 &amp; FY10"/>
      <sheetName val="List of Smart list"/>
      <sheetName val="List RC"/>
      <sheetName val="List Position Info"/>
      <sheetName val="EDR (Category)"/>
      <sheetName val="EDR (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H1">
            <v>0</v>
          </cell>
        </row>
        <row r="2">
          <cell r="H2" t="str">
            <v>BegBalance</v>
          </cell>
        </row>
        <row r="3">
          <cell r="H3" t="str">
            <v>FTE Funded</v>
          </cell>
        </row>
        <row r="4">
          <cell r="H4">
            <v>1</v>
          </cell>
        </row>
        <row r="5">
          <cell r="H5">
            <v>1</v>
          </cell>
        </row>
        <row r="6">
          <cell r="H6">
            <v>1</v>
          </cell>
        </row>
        <row r="7">
          <cell r="H7">
            <v>1</v>
          </cell>
        </row>
        <row r="8">
          <cell r="H8">
            <v>1</v>
          </cell>
        </row>
        <row r="9">
          <cell r="H9" t="str">
            <v>0</v>
          </cell>
        </row>
        <row r="10">
          <cell r="H10">
            <v>1</v>
          </cell>
        </row>
        <row r="11">
          <cell r="H11">
            <v>1</v>
          </cell>
        </row>
        <row r="12">
          <cell r="H12">
            <v>1</v>
          </cell>
        </row>
        <row r="13">
          <cell r="H13">
            <v>1</v>
          </cell>
        </row>
        <row r="14">
          <cell r="H14">
            <v>1</v>
          </cell>
        </row>
        <row r="15">
          <cell r="H15">
            <v>1</v>
          </cell>
        </row>
        <row r="16">
          <cell r="H16">
            <v>1</v>
          </cell>
        </row>
        <row r="17">
          <cell r="H17">
            <v>1</v>
          </cell>
        </row>
        <row r="18">
          <cell r="H18">
            <v>1</v>
          </cell>
        </row>
        <row r="19">
          <cell r="H19">
            <v>1</v>
          </cell>
        </row>
        <row r="20">
          <cell r="H20">
            <v>1</v>
          </cell>
        </row>
        <row r="21">
          <cell r="H21">
            <v>1</v>
          </cell>
        </row>
        <row r="22">
          <cell r="H22">
            <v>1</v>
          </cell>
        </row>
        <row r="23">
          <cell r="H23">
            <v>1</v>
          </cell>
        </row>
        <row r="24">
          <cell r="H24">
            <v>1</v>
          </cell>
        </row>
        <row r="25">
          <cell r="H25">
            <v>1</v>
          </cell>
        </row>
        <row r="26">
          <cell r="H26">
            <v>1</v>
          </cell>
        </row>
        <row r="27">
          <cell r="H27">
            <v>1</v>
          </cell>
        </row>
        <row r="28">
          <cell r="H28">
            <v>1</v>
          </cell>
        </row>
        <row r="29">
          <cell r="H29">
            <v>1</v>
          </cell>
        </row>
        <row r="30">
          <cell r="H30">
            <v>1</v>
          </cell>
        </row>
        <row r="31">
          <cell r="H31">
            <v>1</v>
          </cell>
        </row>
        <row r="32">
          <cell r="H32">
            <v>1</v>
          </cell>
        </row>
        <row r="33">
          <cell r="H33">
            <v>1</v>
          </cell>
        </row>
        <row r="34">
          <cell r="H34" t="str">
            <v>0</v>
          </cell>
        </row>
        <row r="35">
          <cell r="H35">
            <v>1</v>
          </cell>
        </row>
        <row r="36">
          <cell r="H36">
            <v>1</v>
          </cell>
        </row>
        <row r="37">
          <cell r="H37">
            <v>1</v>
          </cell>
        </row>
        <row r="38">
          <cell r="H38">
            <v>1</v>
          </cell>
        </row>
        <row r="39">
          <cell r="H39">
            <v>1</v>
          </cell>
        </row>
        <row r="40">
          <cell r="H40">
            <v>1</v>
          </cell>
        </row>
        <row r="41">
          <cell r="H41">
            <v>1</v>
          </cell>
        </row>
        <row r="42">
          <cell r="H42">
            <v>1</v>
          </cell>
        </row>
        <row r="43">
          <cell r="H43">
            <v>1</v>
          </cell>
        </row>
        <row r="44">
          <cell r="H44">
            <v>1</v>
          </cell>
        </row>
        <row r="45">
          <cell r="H45">
            <v>1</v>
          </cell>
        </row>
        <row r="46">
          <cell r="H46">
            <v>1</v>
          </cell>
        </row>
        <row r="47">
          <cell r="H47">
            <v>1</v>
          </cell>
        </row>
        <row r="48">
          <cell r="H48">
            <v>1</v>
          </cell>
        </row>
        <row r="49">
          <cell r="H49">
            <v>1</v>
          </cell>
        </row>
        <row r="50">
          <cell r="H50">
            <v>1</v>
          </cell>
        </row>
        <row r="51">
          <cell r="H51">
            <v>1</v>
          </cell>
        </row>
        <row r="52">
          <cell r="H52">
            <v>1</v>
          </cell>
        </row>
        <row r="53">
          <cell r="H53">
            <v>1</v>
          </cell>
        </row>
        <row r="54">
          <cell r="H54">
            <v>1</v>
          </cell>
        </row>
        <row r="55">
          <cell r="H55">
            <v>1</v>
          </cell>
        </row>
        <row r="56">
          <cell r="H56">
            <v>1</v>
          </cell>
        </row>
        <row r="57">
          <cell r="H57">
            <v>1</v>
          </cell>
        </row>
        <row r="58">
          <cell r="H58">
            <v>1</v>
          </cell>
        </row>
        <row r="59">
          <cell r="H59">
            <v>1</v>
          </cell>
        </row>
        <row r="60">
          <cell r="H60">
            <v>1</v>
          </cell>
        </row>
        <row r="61">
          <cell r="H61">
            <v>1</v>
          </cell>
        </row>
        <row r="62">
          <cell r="H62">
            <v>1</v>
          </cell>
        </row>
        <row r="63">
          <cell r="H63">
            <v>1</v>
          </cell>
        </row>
        <row r="64">
          <cell r="H64">
            <v>1</v>
          </cell>
        </row>
        <row r="65">
          <cell r="H65">
            <v>1</v>
          </cell>
        </row>
        <row r="66">
          <cell r="H66">
            <v>1</v>
          </cell>
        </row>
        <row r="67">
          <cell r="H67">
            <v>1</v>
          </cell>
        </row>
        <row r="68">
          <cell r="H68">
            <v>1</v>
          </cell>
        </row>
        <row r="69">
          <cell r="H69">
            <v>1</v>
          </cell>
        </row>
        <row r="70">
          <cell r="H70" t="str">
            <v>0</v>
          </cell>
        </row>
        <row r="71">
          <cell r="H71">
            <v>1</v>
          </cell>
        </row>
        <row r="72">
          <cell r="H72">
            <v>1</v>
          </cell>
        </row>
        <row r="73">
          <cell r="H73">
            <v>1</v>
          </cell>
        </row>
        <row r="74">
          <cell r="H74">
            <v>1</v>
          </cell>
        </row>
        <row r="75">
          <cell r="H75">
            <v>1</v>
          </cell>
        </row>
        <row r="76">
          <cell r="H76">
            <v>1</v>
          </cell>
        </row>
        <row r="77">
          <cell r="H77">
            <v>1</v>
          </cell>
        </row>
        <row r="78">
          <cell r="H78">
            <v>1</v>
          </cell>
        </row>
        <row r="79">
          <cell r="H79">
            <v>1</v>
          </cell>
        </row>
        <row r="80">
          <cell r="H80">
            <v>1</v>
          </cell>
        </row>
        <row r="81">
          <cell r="H81">
            <v>1</v>
          </cell>
        </row>
        <row r="82">
          <cell r="H82">
            <v>1</v>
          </cell>
        </row>
        <row r="83">
          <cell r="H83">
            <v>1</v>
          </cell>
        </row>
        <row r="84">
          <cell r="H84" t="str">
            <v>0</v>
          </cell>
        </row>
        <row r="85">
          <cell r="H85">
            <v>1</v>
          </cell>
        </row>
        <row r="86">
          <cell r="H86">
            <v>1</v>
          </cell>
        </row>
        <row r="87">
          <cell r="H87">
            <v>1</v>
          </cell>
        </row>
        <row r="88">
          <cell r="H88">
            <v>1</v>
          </cell>
        </row>
        <row r="89">
          <cell r="H89">
            <v>1</v>
          </cell>
        </row>
        <row r="90">
          <cell r="H90">
            <v>1</v>
          </cell>
        </row>
        <row r="91">
          <cell r="H91">
            <v>1</v>
          </cell>
        </row>
        <row r="92">
          <cell r="H92">
            <v>1</v>
          </cell>
        </row>
        <row r="93">
          <cell r="H93">
            <v>1</v>
          </cell>
        </row>
        <row r="94">
          <cell r="H94">
            <v>1</v>
          </cell>
        </row>
        <row r="95">
          <cell r="H95">
            <v>1</v>
          </cell>
        </row>
        <row r="96">
          <cell r="H96">
            <v>1</v>
          </cell>
        </row>
        <row r="97">
          <cell r="H97">
            <v>1</v>
          </cell>
        </row>
        <row r="98">
          <cell r="H98">
            <v>1</v>
          </cell>
        </row>
        <row r="99">
          <cell r="H99">
            <v>1</v>
          </cell>
        </row>
        <row r="100">
          <cell r="H100">
            <v>1</v>
          </cell>
        </row>
        <row r="101">
          <cell r="H101">
            <v>1</v>
          </cell>
        </row>
        <row r="102">
          <cell r="H102">
            <v>1</v>
          </cell>
        </row>
        <row r="103">
          <cell r="H103">
            <v>1</v>
          </cell>
        </row>
        <row r="104">
          <cell r="H104">
            <v>1</v>
          </cell>
        </row>
        <row r="105">
          <cell r="H105">
            <v>1</v>
          </cell>
        </row>
        <row r="106">
          <cell r="H106">
            <v>1</v>
          </cell>
        </row>
        <row r="107">
          <cell r="H107">
            <v>1</v>
          </cell>
        </row>
        <row r="108">
          <cell r="H108">
            <v>1</v>
          </cell>
        </row>
        <row r="109">
          <cell r="H109">
            <v>1</v>
          </cell>
        </row>
        <row r="110">
          <cell r="H110">
            <v>1</v>
          </cell>
        </row>
        <row r="111">
          <cell r="H111">
            <v>1</v>
          </cell>
        </row>
        <row r="112">
          <cell r="H112">
            <v>1</v>
          </cell>
        </row>
        <row r="113">
          <cell r="H113">
            <v>1</v>
          </cell>
        </row>
        <row r="114">
          <cell r="H114">
            <v>1</v>
          </cell>
        </row>
        <row r="115">
          <cell r="H115">
            <v>1</v>
          </cell>
        </row>
        <row r="116">
          <cell r="H116">
            <v>1</v>
          </cell>
        </row>
        <row r="117">
          <cell r="H117">
            <v>1</v>
          </cell>
        </row>
        <row r="118">
          <cell r="H118">
            <v>1</v>
          </cell>
        </row>
        <row r="119">
          <cell r="H119">
            <v>1</v>
          </cell>
        </row>
        <row r="120">
          <cell r="H120">
            <v>1</v>
          </cell>
        </row>
        <row r="121">
          <cell r="H121">
            <v>1</v>
          </cell>
        </row>
        <row r="122">
          <cell r="H122">
            <v>1</v>
          </cell>
        </row>
        <row r="123">
          <cell r="H123">
            <v>1</v>
          </cell>
        </row>
        <row r="124">
          <cell r="H124">
            <v>1</v>
          </cell>
        </row>
        <row r="125">
          <cell r="H125">
            <v>1</v>
          </cell>
        </row>
        <row r="126">
          <cell r="H126">
            <v>1</v>
          </cell>
        </row>
        <row r="127">
          <cell r="H127">
            <v>1</v>
          </cell>
        </row>
        <row r="128">
          <cell r="H128">
            <v>1</v>
          </cell>
        </row>
        <row r="129">
          <cell r="H129" t="str">
            <v>0</v>
          </cell>
        </row>
        <row r="130">
          <cell r="H130">
            <v>1</v>
          </cell>
        </row>
        <row r="131">
          <cell r="H131">
            <v>1</v>
          </cell>
        </row>
        <row r="132">
          <cell r="H132">
            <v>1</v>
          </cell>
        </row>
        <row r="133">
          <cell r="H133">
            <v>1</v>
          </cell>
        </row>
        <row r="134">
          <cell r="H134">
            <v>1</v>
          </cell>
        </row>
        <row r="135">
          <cell r="H135">
            <v>1</v>
          </cell>
        </row>
        <row r="136">
          <cell r="H136">
            <v>1</v>
          </cell>
        </row>
        <row r="137">
          <cell r="H137">
            <v>1</v>
          </cell>
        </row>
        <row r="138">
          <cell r="H138">
            <v>1</v>
          </cell>
        </row>
        <row r="139">
          <cell r="H139" t="str">
            <v>0</v>
          </cell>
        </row>
        <row r="140">
          <cell r="H140">
            <v>1</v>
          </cell>
        </row>
        <row r="141">
          <cell r="H141">
            <v>1</v>
          </cell>
        </row>
        <row r="142">
          <cell r="H142">
            <v>1</v>
          </cell>
        </row>
        <row r="143">
          <cell r="H143">
            <v>1</v>
          </cell>
        </row>
        <row r="144">
          <cell r="H144" t="str">
            <v>0</v>
          </cell>
        </row>
        <row r="145">
          <cell r="H145">
            <v>1</v>
          </cell>
        </row>
        <row r="146">
          <cell r="H146">
            <v>1</v>
          </cell>
        </row>
        <row r="147">
          <cell r="H147">
            <v>1</v>
          </cell>
        </row>
        <row r="148">
          <cell r="H148">
            <v>1</v>
          </cell>
        </row>
        <row r="149">
          <cell r="H149">
            <v>1</v>
          </cell>
        </row>
        <row r="150">
          <cell r="H150">
            <v>1</v>
          </cell>
        </row>
        <row r="151">
          <cell r="H151">
            <v>1</v>
          </cell>
        </row>
        <row r="152">
          <cell r="H152">
            <v>1</v>
          </cell>
        </row>
        <row r="153">
          <cell r="H153">
            <v>1</v>
          </cell>
        </row>
        <row r="154">
          <cell r="H154">
            <v>1</v>
          </cell>
        </row>
        <row r="155">
          <cell r="H155">
            <v>1</v>
          </cell>
        </row>
        <row r="156">
          <cell r="H156">
            <v>1</v>
          </cell>
        </row>
        <row r="157">
          <cell r="H157">
            <v>1</v>
          </cell>
        </row>
        <row r="158">
          <cell r="H158">
            <v>1</v>
          </cell>
        </row>
        <row r="159">
          <cell r="H159">
            <v>1</v>
          </cell>
        </row>
        <row r="160">
          <cell r="H160">
            <v>1</v>
          </cell>
        </row>
        <row r="161">
          <cell r="H161">
            <v>1</v>
          </cell>
        </row>
        <row r="162">
          <cell r="H162">
            <v>1</v>
          </cell>
        </row>
        <row r="163">
          <cell r="H163">
            <v>1</v>
          </cell>
        </row>
        <row r="164">
          <cell r="H164">
            <v>1</v>
          </cell>
        </row>
        <row r="165">
          <cell r="H165">
            <v>1</v>
          </cell>
        </row>
        <row r="166">
          <cell r="H166">
            <v>1</v>
          </cell>
        </row>
        <row r="167">
          <cell r="H167">
            <v>1</v>
          </cell>
        </row>
        <row r="168">
          <cell r="H168">
            <v>1</v>
          </cell>
        </row>
        <row r="169">
          <cell r="H169">
            <v>1</v>
          </cell>
        </row>
        <row r="170">
          <cell r="H170">
            <v>1</v>
          </cell>
        </row>
        <row r="171">
          <cell r="H171">
            <v>1</v>
          </cell>
        </row>
        <row r="172">
          <cell r="H172">
            <v>1</v>
          </cell>
        </row>
        <row r="173">
          <cell r="H173">
            <v>1</v>
          </cell>
        </row>
        <row r="174">
          <cell r="H174">
            <v>1</v>
          </cell>
        </row>
        <row r="175">
          <cell r="H175">
            <v>1</v>
          </cell>
        </row>
        <row r="176">
          <cell r="H176">
            <v>1</v>
          </cell>
        </row>
        <row r="177">
          <cell r="H177">
            <v>1</v>
          </cell>
        </row>
        <row r="178">
          <cell r="H178">
            <v>1</v>
          </cell>
        </row>
        <row r="179">
          <cell r="H179">
            <v>1</v>
          </cell>
        </row>
        <row r="180">
          <cell r="H180">
            <v>1</v>
          </cell>
        </row>
        <row r="181">
          <cell r="H181">
            <v>1</v>
          </cell>
        </row>
        <row r="182">
          <cell r="H182">
            <v>1</v>
          </cell>
        </row>
        <row r="183">
          <cell r="H183">
            <v>1</v>
          </cell>
        </row>
        <row r="184">
          <cell r="H184">
            <v>1</v>
          </cell>
        </row>
        <row r="185">
          <cell r="H185">
            <v>1</v>
          </cell>
        </row>
        <row r="186">
          <cell r="H186">
            <v>1</v>
          </cell>
        </row>
        <row r="187">
          <cell r="H187">
            <v>1</v>
          </cell>
        </row>
        <row r="188">
          <cell r="H188">
            <v>1</v>
          </cell>
        </row>
        <row r="189">
          <cell r="H189">
            <v>1</v>
          </cell>
        </row>
        <row r="190">
          <cell r="H190">
            <v>1</v>
          </cell>
        </row>
        <row r="191">
          <cell r="H191">
            <v>1</v>
          </cell>
        </row>
        <row r="192">
          <cell r="H192">
            <v>1</v>
          </cell>
        </row>
        <row r="193">
          <cell r="H193">
            <v>1</v>
          </cell>
        </row>
        <row r="194">
          <cell r="H194">
            <v>1</v>
          </cell>
        </row>
        <row r="195">
          <cell r="H195">
            <v>1</v>
          </cell>
        </row>
        <row r="196">
          <cell r="H196">
            <v>1</v>
          </cell>
        </row>
        <row r="197">
          <cell r="H197">
            <v>1</v>
          </cell>
        </row>
        <row r="198">
          <cell r="H198">
            <v>1</v>
          </cell>
        </row>
        <row r="199">
          <cell r="H199">
            <v>1</v>
          </cell>
        </row>
        <row r="200">
          <cell r="H200">
            <v>1</v>
          </cell>
        </row>
        <row r="201">
          <cell r="H201">
            <v>1</v>
          </cell>
        </row>
        <row r="202">
          <cell r="H202">
            <v>1</v>
          </cell>
        </row>
        <row r="203">
          <cell r="H203">
            <v>1</v>
          </cell>
        </row>
        <row r="204">
          <cell r="H204">
            <v>1</v>
          </cell>
        </row>
        <row r="205">
          <cell r="H205">
            <v>1</v>
          </cell>
        </row>
        <row r="206">
          <cell r="H206" t="str">
            <v>0</v>
          </cell>
        </row>
        <row r="207">
          <cell r="H207">
            <v>1</v>
          </cell>
        </row>
        <row r="208">
          <cell r="H208">
            <v>1</v>
          </cell>
        </row>
        <row r="209">
          <cell r="H209">
            <v>1</v>
          </cell>
        </row>
        <row r="210">
          <cell r="H210">
            <v>1</v>
          </cell>
        </row>
        <row r="211">
          <cell r="H211">
            <v>1</v>
          </cell>
        </row>
        <row r="212">
          <cell r="H212" t="str">
            <v>0</v>
          </cell>
        </row>
        <row r="213">
          <cell r="H213">
            <v>1</v>
          </cell>
        </row>
        <row r="214">
          <cell r="H214" t="str">
            <v>0</v>
          </cell>
        </row>
        <row r="215">
          <cell r="H215">
            <v>1</v>
          </cell>
        </row>
        <row r="216">
          <cell r="H216">
            <v>1</v>
          </cell>
        </row>
        <row r="217">
          <cell r="H217">
            <v>1</v>
          </cell>
        </row>
        <row r="218">
          <cell r="H218">
            <v>1</v>
          </cell>
        </row>
        <row r="219">
          <cell r="H219">
            <v>1</v>
          </cell>
        </row>
        <row r="220">
          <cell r="H220">
            <v>1</v>
          </cell>
        </row>
        <row r="221">
          <cell r="H221">
            <v>1</v>
          </cell>
        </row>
        <row r="222">
          <cell r="H222">
            <v>1</v>
          </cell>
        </row>
        <row r="223">
          <cell r="H223">
            <v>1</v>
          </cell>
        </row>
        <row r="224">
          <cell r="H224">
            <v>1</v>
          </cell>
        </row>
        <row r="225">
          <cell r="H225">
            <v>1</v>
          </cell>
        </row>
        <row r="226">
          <cell r="H226">
            <v>1</v>
          </cell>
        </row>
        <row r="227">
          <cell r="H227">
            <v>1</v>
          </cell>
        </row>
        <row r="228">
          <cell r="H228">
            <v>1</v>
          </cell>
        </row>
        <row r="229">
          <cell r="H229">
            <v>1</v>
          </cell>
        </row>
        <row r="230">
          <cell r="H230" t="str">
            <v>0</v>
          </cell>
        </row>
        <row r="231">
          <cell r="H231">
            <v>1</v>
          </cell>
        </row>
        <row r="232">
          <cell r="H232">
            <v>1</v>
          </cell>
        </row>
        <row r="233">
          <cell r="H233">
            <v>1</v>
          </cell>
        </row>
        <row r="234">
          <cell r="H234">
            <v>1</v>
          </cell>
        </row>
        <row r="235">
          <cell r="H235">
            <v>1</v>
          </cell>
        </row>
        <row r="236">
          <cell r="H236">
            <v>1</v>
          </cell>
        </row>
        <row r="237">
          <cell r="H237">
            <v>1</v>
          </cell>
        </row>
        <row r="238">
          <cell r="H238">
            <v>1</v>
          </cell>
        </row>
        <row r="239">
          <cell r="H239">
            <v>1</v>
          </cell>
        </row>
        <row r="240">
          <cell r="H240">
            <v>1</v>
          </cell>
        </row>
        <row r="241">
          <cell r="H241">
            <v>1</v>
          </cell>
        </row>
        <row r="242">
          <cell r="H242">
            <v>1</v>
          </cell>
        </row>
        <row r="243">
          <cell r="H243">
            <v>1</v>
          </cell>
        </row>
        <row r="244">
          <cell r="H244">
            <v>1</v>
          </cell>
        </row>
        <row r="245">
          <cell r="H245">
            <v>1</v>
          </cell>
        </row>
        <row r="246">
          <cell r="H246">
            <v>1</v>
          </cell>
        </row>
        <row r="247">
          <cell r="H247">
            <v>1</v>
          </cell>
        </row>
        <row r="248">
          <cell r="H248">
            <v>1</v>
          </cell>
        </row>
        <row r="249">
          <cell r="H249">
            <v>1</v>
          </cell>
        </row>
        <row r="250">
          <cell r="H250">
            <v>1</v>
          </cell>
        </row>
        <row r="251">
          <cell r="H251">
            <v>1</v>
          </cell>
        </row>
        <row r="252">
          <cell r="H252">
            <v>1</v>
          </cell>
        </row>
        <row r="253">
          <cell r="H253">
            <v>1</v>
          </cell>
        </row>
        <row r="254">
          <cell r="H254">
            <v>1</v>
          </cell>
        </row>
        <row r="255">
          <cell r="H255">
            <v>1</v>
          </cell>
        </row>
        <row r="256">
          <cell r="H256">
            <v>1</v>
          </cell>
        </row>
        <row r="257">
          <cell r="H257">
            <v>1</v>
          </cell>
        </row>
        <row r="258">
          <cell r="H258">
            <v>1</v>
          </cell>
        </row>
        <row r="259">
          <cell r="H259">
            <v>1</v>
          </cell>
        </row>
        <row r="260">
          <cell r="H260">
            <v>1</v>
          </cell>
        </row>
        <row r="261">
          <cell r="H261">
            <v>1</v>
          </cell>
        </row>
        <row r="262">
          <cell r="H262">
            <v>1</v>
          </cell>
        </row>
        <row r="263">
          <cell r="H263">
            <v>1</v>
          </cell>
        </row>
        <row r="264">
          <cell r="H264">
            <v>1</v>
          </cell>
        </row>
        <row r="265">
          <cell r="H265">
            <v>1</v>
          </cell>
        </row>
        <row r="266">
          <cell r="H266">
            <v>1</v>
          </cell>
        </row>
        <row r="267">
          <cell r="H267">
            <v>1</v>
          </cell>
        </row>
        <row r="268">
          <cell r="H268">
            <v>1</v>
          </cell>
        </row>
        <row r="269">
          <cell r="H269">
            <v>1</v>
          </cell>
        </row>
        <row r="270">
          <cell r="H270">
            <v>1</v>
          </cell>
        </row>
        <row r="271">
          <cell r="H271">
            <v>1</v>
          </cell>
        </row>
        <row r="272">
          <cell r="H272">
            <v>1</v>
          </cell>
        </row>
        <row r="273">
          <cell r="H273">
            <v>1</v>
          </cell>
        </row>
        <row r="274">
          <cell r="H274">
            <v>1</v>
          </cell>
        </row>
        <row r="275">
          <cell r="H275" t="str">
            <v>0</v>
          </cell>
        </row>
        <row r="276">
          <cell r="H276">
            <v>1</v>
          </cell>
        </row>
        <row r="277">
          <cell r="H277">
            <v>1</v>
          </cell>
        </row>
        <row r="278">
          <cell r="H278">
            <v>1</v>
          </cell>
        </row>
        <row r="279">
          <cell r="H279">
            <v>1</v>
          </cell>
        </row>
        <row r="280">
          <cell r="H280" t="str">
            <v>0</v>
          </cell>
        </row>
        <row r="281">
          <cell r="H281">
            <v>1</v>
          </cell>
        </row>
        <row r="282">
          <cell r="H282">
            <v>1</v>
          </cell>
        </row>
        <row r="283">
          <cell r="H283">
            <v>1</v>
          </cell>
        </row>
        <row r="284">
          <cell r="H284" t="str">
            <v>0</v>
          </cell>
        </row>
        <row r="285">
          <cell r="H285">
            <v>1</v>
          </cell>
        </row>
        <row r="286">
          <cell r="H286">
            <v>1</v>
          </cell>
        </row>
        <row r="287">
          <cell r="H287">
            <v>1</v>
          </cell>
        </row>
        <row r="288">
          <cell r="H288">
            <v>1</v>
          </cell>
        </row>
        <row r="289">
          <cell r="H289">
            <v>1</v>
          </cell>
        </row>
        <row r="290">
          <cell r="H290">
            <v>1</v>
          </cell>
        </row>
        <row r="291">
          <cell r="H291">
            <v>1</v>
          </cell>
        </row>
        <row r="292">
          <cell r="H292">
            <v>1</v>
          </cell>
        </row>
        <row r="293">
          <cell r="H293">
            <v>1</v>
          </cell>
        </row>
        <row r="294">
          <cell r="H294">
            <v>1</v>
          </cell>
        </row>
        <row r="295">
          <cell r="H295">
            <v>1</v>
          </cell>
        </row>
        <row r="296">
          <cell r="H296">
            <v>1</v>
          </cell>
        </row>
        <row r="297">
          <cell r="H297">
            <v>1</v>
          </cell>
        </row>
        <row r="298">
          <cell r="H298">
            <v>1</v>
          </cell>
        </row>
        <row r="299">
          <cell r="H299">
            <v>1</v>
          </cell>
        </row>
        <row r="300">
          <cell r="H300">
            <v>1</v>
          </cell>
        </row>
        <row r="301">
          <cell r="H301">
            <v>1</v>
          </cell>
        </row>
        <row r="302">
          <cell r="H302">
            <v>1</v>
          </cell>
        </row>
        <row r="303">
          <cell r="H303">
            <v>1</v>
          </cell>
        </row>
        <row r="304">
          <cell r="H304">
            <v>1</v>
          </cell>
        </row>
        <row r="305">
          <cell r="H305">
            <v>1</v>
          </cell>
        </row>
        <row r="306">
          <cell r="H306">
            <v>1</v>
          </cell>
        </row>
        <row r="307">
          <cell r="H307">
            <v>1</v>
          </cell>
        </row>
        <row r="308">
          <cell r="H308">
            <v>1</v>
          </cell>
        </row>
        <row r="309">
          <cell r="H309">
            <v>1</v>
          </cell>
        </row>
        <row r="310">
          <cell r="H310">
            <v>1</v>
          </cell>
        </row>
        <row r="311">
          <cell r="H311">
            <v>1</v>
          </cell>
        </row>
        <row r="312">
          <cell r="H312">
            <v>1</v>
          </cell>
        </row>
        <row r="313">
          <cell r="H313" t="str">
            <v>0</v>
          </cell>
        </row>
        <row r="314">
          <cell r="H314">
            <v>1</v>
          </cell>
        </row>
        <row r="315">
          <cell r="H315">
            <v>1</v>
          </cell>
        </row>
        <row r="316">
          <cell r="H316">
            <v>1</v>
          </cell>
        </row>
        <row r="317">
          <cell r="H317" t="str">
            <v>0</v>
          </cell>
        </row>
        <row r="318">
          <cell r="H318">
            <v>1</v>
          </cell>
        </row>
        <row r="319">
          <cell r="H319">
            <v>1</v>
          </cell>
        </row>
        <row r="320">
          <cell r="H320">
            <v>1</v>
          </cell>
        </row>
        <row r="321">
          <cell r="H321">
            <v>1</v>
          </cell>
        </row>
        <row r="322">
          <cell r="H322">
            <v>1</v>
          </cell>
        </row>
        <row r="323">
          <cell r="H323">
            <v>1</v>
          </cell>
        </row>
        <row r="324">
          <cell r="H324">
            <v>1</v>
          </cell>
        </row>
        <row r="325">
          <cell r="H325">
            <v>1</v>
          </cell>
        </row>
        <row r="326">
          <cell r="H326">
            <v>1</v>
          </cell>
        </row>
        <row r="327">
          <cell r="H327">
            <v>1</v>
          </cell>
        </row>
        <row r="328">
          <cell r="H328">
            <v>1</v>
          </cell>
        </row>
        <row r="329">
          <cell r="H329">
            <v>1</v>
          </cell>
        </row>
        <row r="330">
          <cell r="H330">
            <v>1</v>
          </cell>
        </row>
        <row r="331">
          <cell r="H331">
            <v>1</v>
          </cell>
        </row>
        <row r="332">
          <cell r="H332">
            <v>1</v>
          </cell>
        </row>
        <row r="333">
          <cell r="H333">
            <v>1</v>
          </cell>
        </row>
        <row r="334">
          <cell r="H334">
            <v>1</v>
          </cell>
        </row>
        <row r="335">
          <cell r="H335">
            <v>1</v>
          </cell>
        </row>
        <row r="336">
          <cell r="H336">
            <v>1</v>
          </cell>
        </row>
        <row r="337">
          <cell r="H337">
            <v>1</v>
          </cell>
        </row>
        <row r="338">
          <cell r="H338">
            <v>1</v>
          </cell>
        </row>
        <row r="339">
          <cell r="H339">
            <v>1</v>
          </cell>
        </row>
        <row r="340">
          <cell r="H340">
            <v>1</v>
          </cell>
        </row>
        <row r="341">
          <cell r="H341">
            <v>1</v>
          </cell>
        </row>
        <row r="342">
          <cell r="H342">
            <v>1</v>
          </cell>
        </row>
        <row r="343">
          <cell r="H343">
            <v>1</v>
          </cell>
        </row>
        <row r="344">
          <cell r="H344">
            <v>1</v>
          </cell>
        </row>
        <row r="345">
          <cell r="H345">
            <v>1</v>
          </cell>
        </row>
        <row r="346">
          <cell r="H346">
            <v>1</v>
          </cell>
        </row>
        <row r="347">
          <cell r="H347">
            <v>1</v>
          </cell>
        </row>
        <row r="348">
          <cell r="H348">
            <v>1</v>
          </cell>
        </row>
        <row r="349">
          <cell r="H349">
            <v>1</v>
          </cell>
        </row>
        <row r="350">
          <cell r="H350">
            <v>1</v>
          </cell>
        </row>
        <row r="351">
          <cell r="H351">
            <v>1</v>
          </cell>
        </row>
        <row r="352">
          <cell r="H352">
            <v>1</v>
          </cell>
        </row>
        <row r="353">
          <cell r="H353">
            <v>1</v>
          </cell>
        </row>
        <row r="354">
          <cell r="H354">
            <v>1</v>
          </cell>
        </row>
        <row r="355">
          <cell r="H355" t="str">
            <v>0</v>
          </cell>
        </row>
        <row r="356">
          <cell r="H356">
            <v>1</v>
          </cell>
        </row>
        <row r="357">
          <cell r="H357">
            <v>1</v>
          </cell>
        </row>
        <row r="358">
          <cell r="H358">
            <v>1</v>
          </cell>
        </row>
        <row r="359">
          <cell r="H359" t="str">
            <v>0</v>
          </cell>
        </row>
        <row r="360">
          <cell r="H360">
            <v>1</v>
          </cell>
        </row>
        <row r="361">
          <cell r="H361" t="str">
            <v>0</v>
          </cell>
        </row>
        <row r="362">
          <cell r="H362">
            <v>1</v>
          </cell>
        </row>
        <row r="363">
          <cell r="H363">
            <v>1</v>
          </cell>
        </row>
        <row r="364">
          <cell r="H364">
            <v>1</v>
          </cell>
        </row>
        <row r="365">
          <cell r="H365">
            <v>1</v>
          </cell>
        </row>
        <row r="366">
          <cell r="H366">
            <v>1</v>
          </cell>
        </row>
        <row r="367">
          <cell r="H367">
            <v>1</v>
          </cell>
        </row>
        <row r="368">
          <cell r="H368">
            <v>1</v>
          </cell>
        </row>
        <row r="369">
          <cell r="H369">
            <v>1</v>
          </cell>
        </row>
        <row r="370">
          <cell r="H370">
            <v>1</v>
          </cell>
        </row>
        <row r="371">
          <cell r="H371">
            <v>1</v>
          </cell>
        </row>
        <row r="372">
          <cell r="H372">
            <v>1</v>
          </cell>
        </row>
        <row r="373">
          <cell r="H373">
            <v>1</v>
          </cell>
        </row>
        <row r="374">
          <cell r="H374">
            <v>1</v>
          </cell>
        </row>
        <row r="375">
          <cell r="H375">
            <v>1</v>
          </cell>
        </row>
        <row r="376">
          <cell r="H376">
            <v>1</v>
          </cell>
        </row>
        <row r="377">
          <cell r="H377">
            <v>1</v>
          </cell>
        </row>
        <row r="378">
          <cell r="H378">
            <v>1</v>
          </cell>
        </row>
        <row r="379">
          <cell r="H379">
            <v>1</v>
          </cell>
        </row>
        <row r="380">
          <cell r="H380">
            <v>1</v>
          </cell>
        </row>
        <row r="381">
          <cell r="H381">
            <v>1</v>
          </cell>
        </row>
        <row r="382">
          <cell r="H382">
            <v>1</v>
          </cell>
        </row>
        <row r="383">
          <cell r="H383">
            <v>1</v>
          </cell>
        </row>
        <row r="384">
          <cell r="H384">
            <v>1</v>
          </cell>
        </row>
        <row r="385">
          <cell r="H385">
            <v>1</v>
          </cell>
        </row>
        <row r="386">
          <cell r="H386">
            <v>1</v>
          </cell>
        </row>
        <row r="387">
          <cell r="H387">
            <v>1</v>
          </cell>
        </row>
        <row r="388">
          <cell r="H388">
            <v>1</v>
          </cell>
        </row>
        <row r="389">
          <cell r="H389">
            <v>1</v>
          </cell>
        </row>
        <row r="390">
          <cell r="H390">
            <v>1</v>
          </cell>
        </row>
        <row r="391">
          <cell r="H391">
            <v>1</v>
          </cell>
        </row>
        <row r="392">
          <cell r="H392">
            <v>1</v>
          </cell>
        </row>
        <row r="393">
          <cell r="H393">
            <v>1</v>
          </cell>
        </row>
        <row r="394">
          <cell r="H394">
            <v>1</v>
          </cell>
        </row>
        <row r="395">
          <cell r="H395">
            <v>1</v>
          </cell>
        </row>
        <row r="396">
          <cell r="H396">
            <v>1</v>
          </cell>
        </row>
        <row r="397">
          <cell r="H397">
            <v>1</v>
          </cell>
        </row>
        <row r="398">
          <cell r="H398">
            <v>1</v>
          </cell>
        </row>
        <row r="399">
          <cell r="H399">
            <v>1</v>
          </cell>
        </row>
        <row r="400">
          <cell r="H400">
            <v>1</v>
          </cell>
        </row>
        <row r="401">
          <cell r="H401">
            <v>1</v>
          </cell>
        </row>
        <row r="402">
          <cell r="H402">
            <v>1</v>
          </cell>
        </row>
        <row r="403">
          <cell r="H403">
            <v>1</v>
          </cell>
        </row>
        <row r="404">
          <cell r="H404">
            <v>1</v>
          </cell>
        </row>
        <row r="405">
          <cell r="H405">
            <v>1</v>
          </cell>
        </row>
        <row r="406">
          <cell r="H406">
            <v>1</v>
          </cell>
        </row>
        <row r="407">
          <cell r="H407">
            <v>1</v>
          </cell>
        </row>
        <row r="408">
          <cell r="H408">
            <v>1</v>
          </cell>
        </row>
        <row r="409">
          <cell r="H409">
            <v>1</v>
          </cell>
        </row>
        <row r="410">
          <cell r="H410">
            <v>1</v>
          </cell>
        </row>
        <row r="411">
          <cell r="H411">
            <v>1</v>
          </cell>
        </row>
        <row r="412">
          <cell r="H412">
            <v>1</v>
          </cell>
        </row>
        <row r="413">
          <cell r="H413">
            <v>1</v>
          </cell>
        </row>
        <row r="414">
          <cell r="H414">
            <v>1</v>
          </cell>
        </row>
        <row r="415">
          <cell r="H415">
            <v>1</v>
          </cell>
        </row>
        <row r="416">
          <cell r="H416">
            <v>1</v>
          </cell>
        </row>
        <row r="417">
          <cell r="H417">
            <v>1</v>
          </cell>
        </row>
        <row r="418">
          <cell r="H418">
            <v>1</v>
          </cell>
        </row>
        <row r="419">
          <cell r="H419">
            <v>1</v>
          </cell>
        </row>
        <row r="420">
          <cell r="H420">
            <v>1</v>
          </cell>
        </row>
        <row r="421">
          <cell r="H421">
            <v>1</v>
          </cell>
        </row>
        <row r="422">
          <cell r="H422">
            <v>1</v>
          </cell>
        </row>
        <row r="423">
          <cell r="H423">
            <v>1</v>
          </cell>
        </row>
        <row r="424">
          <cell r="H424">
            <v>1</v>
          </cell>
        </row>
        <row r="425">
          <cell r="H425">
            <v>1</v>
          </cell>
        </row>
        <row r="426">
          <cell r="H426">
            <v>1</v>
          </cell>
        </row>
        <row r="427">
          <cell r="H427">
            <v>1</v>
          </cell>
        </row>
        <row r="428">
          <cell r="H428">
            <v>1</v>
          </cell>
        </row>
        <row r="429">
          <cell r="H429">
            <v>1</v>
          </cell>
        </row>
        <row r="430">
          <cell r="H430">
            <v>1</v>
          </cell>
        </row>
        <row r="431">
          <cell r="H431">
            <v>1</v>
          </cell>
        </row>
        <row r="432">
          <cell r="H432">
            <v>1</v>
          </cell>
        </row>
        <row r="433">
          <cell r="H433">
            <v>1</v>
          </cell>
        </row>
        <row r="434">
          <cell r="H434">
            <v>1</v>
          </cell>
        </row>
        <row r="435">
          <cell r="H435">
            <v>1</v>
          </cell>
        </row>
        <row r="436">
          <cell r="H436">
            <v>1</v>
          </cell>
        </row>
        <row r="437">
          <cell r="H437">
            <v>1</v>
          </cell>
        </row>
        <row r="438">
          <cell r="H438">
            <v>1</v>
          </cell>
        </row>
        <row r="439">
          <cell r="H439">
            <v>1</v>
          </cell>
        </row>
        <row r="440">
          <cell r="H440">
            <v>1</v>
          </cell>
        </row>
        <row r="441">
          <cell r="H441">
            <v>1</v>
          </cell>
        </row>
        <row r="442">
          <cell r="H442">
            <v>1</v>
          </cell>
        </row>
        <row r="443">
          <cell r="H443">
            <v>1</v>
          </cell>
        </row>
        <row r="444">
          <cell r="H444" t="str">
            <v>0</v>
          </cell>
        </row>
        <row r="445">
          <cell r="H445">
            <v>1</v>
          </cell>
        </row>
        <row r="446">
          <cell r="H446">
            <v>1</v>
          </cell>
        </row>
        <row r="447">
          <cell r="H447">
            <v>1</v>
          </cell>
        </row>
        <row r="448">
          <cell r="H448">
            <v>1</v>
          </cell>
        </row>
        <row r="449">
          <cell r="H449">
            <v>1</v>
          </cell>
        </row>
        <row r="450">
          <cell r="H450" t="str">
            <v>0</v>
          </cell>
        </row>
        <row r="451">
          <cell r="H451">
            <v>1</v>
          </cell>
        </row>
        <row r="452">
          <cell r="H452">
            <v>1</v>
          </cell>
        </row>
        <row r="453">
          <cell r="H453">
            <v>1</v>
          </cell>
        </row>
        <row r="454">
          <cell r="H454">
            <v>1</v>
          </cell>
        </row>
        <row r="455">
          <cell r="H455">
            <v>1</v>
          </cell>
        </row>
        <row r="456">
          <cell r="H456">
            <v>1</v>
          </cell>
        </row>
        <row r="457">
          <cell r="H457">
            <v>1</v>
          </cell>
        </row>
        <row r="458">
          <cell r="H458">
            <v>1</v>
          </cell>
        </row>
        <row r="459">
          <cell r="H459">
            <v>1</v>
          </cell>
        </row>
        <row r="460">
          <cell r="H460">
            <v>1</v>
          </cell>
        </row>
        <row r="461">
          <cell r="H461">
            <v>1</v>
          </cell>
        </row>
        <row r="462">
          <cell r="H462">
            <v>1</v>
          </cell>
        </row>
        <row r="463">
          <cell r="H463">
            <v>1</v>
          </cell>
        </row>
        <row r="464">
          <cell r="H464">
            <v>1</v>
          </cell>
        </row>
        <row r="465">
          <cell r="H465">
            <v>1</v>
          </cell>
        </row>
        <row r="466">
          <cell r="H466">
            <v>1</v>
          </cell>
        </row>
        <row r="467">
          <cell r="H467">
            <v>1</v>
          </cell>
        </row>
        <row r="468">
          <cell r="H468">
            <v>1</v>
          </cell>
        </row>
        <row r="469">
          <cell r="H469">
            <v>1</v>
          </cell>
        </row>
        <row r="470">
          <cell r="H470" t="str">
            <v>0</v>
          </cell>
        </row>
        <row r="471">
          <cell r="H471">
            <v>1</v>
          </cell>
        </row>
        <row r="472">
          <cell r="H472">
            <v>1</v>
          </cell>
        </row>
        <row r="473">
          <cell r="H473">
            <v>1</v>
          </cell>
        </row>
        <row r="474">
          <cell r="H474">
            <v>1</v>
          </cell>
        </row>
        <row r="475">
          <cell r="H475" t="str">
            <v>0</v>
          </cell>
        </row>
        <row r="476">
          <cell r="H476">
            <v>1</v>
          </cell>
        </row>
        <row r="477">
          <cell r="H477" t="str">
            <v>0</v>
          </cell>
        </row>
        <row r="478">
          <cell r="H478">
            <v>1</v>
          </cell>
        </row>
        <row r="479">
          <cell r="H479">
            <v>1</v>
          </cell>
        </row>
        <row r="480">
          <cell r="H480">
            <v>1</v>
          </cell>
        </row>
        <row r="481">
          <cell r="H481">
            <v>1</v>
          </cell>
        </row>
        <row r="482">
          <cell r="H482" t="str">
            <v>0</v>
          </cell>
        </row>
        <row r="483">
          <cell r="H483">
            <v>1</v>
          </cell>
        </row>
        <row r="484">
          <cell r="H484">
            <v>1</v>
          </cell>
        </row>
        <row r="485">
          <cell r="H485">
            <v>1</v>
          </cell>
        </row>
        <row r="486">
          <cell r="H486">
            <v>1</v>
          </cell>
        </row>
        <row r="487">
          <cell r="H487">
            <v>1</v>
          </cell>
        </row>
        <row r="488">
          <cell r="H488">
            <v>1</v>
          </cell>
        </row>
        <row r="489">
          <cell r="H489">
            <v>1</v>
          </cell>
        </row>
        <row r="490">
          <cell r="H490">
            <v>1</v>
          </cell>
        </row>
        <row r="491">
          <cell r="H491">
            <v>1</v>
          </cell>
        </row>
        <row r="492">
          <cell r="H492">
            <v>1</v>
          </cell>
        </row>
        <row r="493">
          <cell r="H493">
            <v>1</v>
          </cell>
        </row>
        <row r="494">
          <cell r="H494">
            <v>1</v>
          </cell>
        </row>
        <row r="495">
          <cell r="H495">
            <v>1</v>
          </cell>
        </row>
        <row r="496">
          <cell r="H496">
            <v>1</v>
          </cell>
        </row>
        <row r="497">
          <cell r="H497">
            <v>1</v>
          </cell>
        </row>
        <row r="498">
          <cell r="H498">
            <v>1</v>
          </cell>
        </row>
        <row r="499">
          <cell r="H499">
            <v>1</v>
          </cell>
        </row>
        <row r="500">
          <cell r="H500">
            <v>1</v>
          </cell>
        </row>
        <row r="501">
          <cell r="H501" t="str">
            <v>0</v>
          </cell>
        </row>
        <row r="502">
          <cell r="H502">
            <v>1</v>
          </cell>
        </row>
        <row r="503">
          <cell r="H503">
            <v>1</v>
          </cell>
        </row>
        <row r="504">
          <cell r="H504" t="str">
            <v>0</v>
          </cell>
        </row>
        <row r="505">
          <cell r="H505" t="str">
            <v>0</v>
          </cell>
        </row>
        <row r="506">
          <cell r="H506">
            <v>1</v>
          </cell>
        </row>
        <row r="507">
          <cell r="H507">
            <v>1</v>
          </cell>
        </row>
        <row r="508">
          <cell r="H508">
            <v>1</v>
          </cell>
        </row>
        <row r="509">
          <cell r="H509">
            <v>1</v>
          </cell>
        </row>
        <row r="510">
          <cell r="H510">
            <v>1</v>
          </cell>
        </row>
        <row r="511">
          <cell r="H511">
            <v>1</v>
          </cell>
        </row>
        <row r="512">
          <cell r="H512">
            <v>1</v>
          </cell>
        </row>
        <row r="513">
          <cell r="H513">
            <v>1</v>
          </cell>
        </row>
        <row r="514">
          <cell r="H514">
            <v>1</v>
          </cell>
        </row>
        <row r="515">
          <cell r="H515">
            <v>1</v>
          </cell>
        </row>
        <row r="516">
          <cell r="H516">
            <v>1</v>
          </cell>
        </row>
        <row r="517">
          <cell r="H517">
            <v>1</v>
          </cell>
        </row>
        <row r="518">
          <cell r="H518">
            <v>1</v>
          </cell>
        </row>
        <row r="519">
          <cell r="H519">
            <v>1</v>
          </cell>
        </row>
        <row r="520">
          <cell r="H520">
            <v>1</v>
          </cell>
        </row>
        <row r="521">
          <cell r="H521">
            <v>1</v>
          </cell>
        </row>
        <row r="522">
          <cell r="H522">
            <v>1</v>
          </cell>
        </row>
        <row r="523">
          <cell r="H523">
            <v>1</v>
          </cell>
        </row>
        <row r="524">
          <cell r="H524" t="str">
            <v>0</v>
          </cell>
        </row>
        <row r="525">
          <cell r="H525">
            <v>1</v>
          </cell>
        </row>
        <row r="526">
          <cell r="H526">
            <v>1</v>
          </cell>
        </row>
        <row r="527">
          <cell r="H527">
            <v>1</v>
          </cell>
        </row>
        <row r="528">
          <cell r="H528">
            <v>1</v>
          </cell>
        </row>
        <row r="529">
          <cell r="H529">
            <v>1</v>
          </cell>
        </row>
        <row r="530">
          <cell r="H530">
            <v>1</v>
          </cell>
        </row>
        <row r="531">
          <cell r="H531">
            <v>1</v>
          </cell>
        </row>
        <row r="532">
          <cell r="H532">
            <v>1</v>
          </cell>
        </row>
        <row r="533">
          <cell r="H533">
            <v>1</v>
          </cell>
        </row>
        <row r="534">
          <cell r="H534">
            <v>1</v>
          </cell>
        </row>
        <row r="535">
          <cell r="H535">
            <v>1</v>
          </cell>
        </row>
        <row r="536">
          <cell r="H536">
            <v>1</v>
          </cell>
        </row>
        <row r="537">
          <cell r="H537">
            <v>1</v>
          </cell>
        </row>
        <row r="538">
          <cell r="H538">
            <v>1</v>
          </cell>
        </row>
        <row r="539">
          <cell r="H539">
            <v>1</v>
          </cell>
        </row>
        <row r="540">
          <cell r="H540">
            <v>1</v>
          </cell>
        </row>
        <row r="541">
          <cell r="H541">
            <v>1</v>
          </cell>
        </row>
        <row r="542">
          <cell r="H542">
            <v>1</v>
          </cell>
        </row>
        <row r="543">
          <cell r="H543">
            <v>1</v>
          </cell>
        </row>
        <row r="544">
          <cell r="H544">
            <v>1</v>
          </cell>
        </row>
        <row r="545">
          <cell r="H545">
            <v>1</v>
          </cell>
        </row>
        <row r="546">
          <cell r="H546">
            <v>1</v>
          </cell>
        </row>
        <row r="547">
          <cell r="H547">
            <v>1</v>
          </cell>
        </row>
        <row r="548">
          <cell r="H548" t="str">
            <v>0</v>
          </cell>
        </row>
        <row r="549">
          <cell r="H549">
            <v>1</v>
          </cell>
        </row>
        <row r="550">
          <cell r="H550">
            <v>1</v>
          </cell>
        </row>
        <row r="551">
          <cell r="H551">
            <v>1</v>
          </cell>
        </row>
        <row r="552">
          <cell r="H552">
            <v>1</v>
          </cell>
        </row>
        <row r="553">
          <cell r="H553">
            <v>1</v>
          </cell>
        </row>
        <row r="554">
          <cell r="H554">
            <v>1</v>
          </cell>
        </row>
        <row r="555">
          <cell r="H555" t="str">
            <v>0</v>
          </cell>
        </row>
        <row r="556">
          <cell r="H556">
            <v>1</v>
          </cell>
        </row>
        <row r="557">
          <cell r="H557">
            <v>1</v>
          </cell>
        </row>
        <row r="558">
          <cell r="H558">
            <v>1</v>
          </cell>
        </row>
        <row r="559">
          <cell r="H559">
            <v>1</v>
          </cell>
        </row>
        <row r="560">
          <cell r="H560">
            <v>1</v>
          </cell>
        </row>
        <row r="561">
          <cell r="H561">
            <v>1</v>
          </cell>
        </row>
        <row r="562">
          <cell r="H562">
            <v>1</v>
          </cell>
        </row>
        <row r="563">
          <cell r="H563">
            <v>1</v>
          </cell>
        </row>
        <row r="564">
          <cell r="H564">
            <v>1</v>
          </cell>
        </row>
        <row r="565">
          <cell r="H565">
            <v>1</v>
          </cell>
        </row>
        <row r="566">
          <cell r="H566">
            <v>1</v>
          </cell>
        </row>
        <row r="567">
          <cell r="H567">
            <v>1</v>
          </cell>
        </row>
        <row r="568">
          <cell r="H568">
            <v>1</v>
          </cell>
        </row>
        <row r="569">
          <cell r="H569">
            <v>1</v>
          </cell>
        </row>
        <row r="570">
          <cell r="H570">
            <v>1</v>
          </cell>
        </row>
        <row r="571">
          <cell r="H571">
            <v>1</v>
          </cell>
        </row>
        <row r="572">
          <cell r="H572">
            <v>1</v>
          </cell>
        </row>
        <row r="573">
          <cell r="H573">
            <v>1</v>
          </cell>
        </row>
        <row r="574">
          <cell r="H574">
            <v>1</v>
          </cell>
        </row>
        <row r="575">
          <cell r="H575">
            <v>1</v>
          </cell>
        </row>
        <row r="576">
          <cell r="H576">
            <v>1</v>
          </cell>
        </row>
        <row r="577">
          <cell r="H577">
            <v>1</v>
          </cell>
        </row>
        <row r="578">
          <cell r="H578">
            <v>1</v>
          </cell>
        </row>
        <row r="579">
          <cell r="H579">
            <v>1</v>
          </cell>
        </row>
        <row r="580">
          <cell r="H580" t="str">
            <v>0</v>
          </cell>
        </row>
        <row r="581">
          <cell r="H581">
            <v>1</v>
          </cell>
        </row>
        <row r="582">
          <cell r="H582">
            <v>1</v>
          </cell>
        </row>
        <row r="583">
          <cell r="H583">
            <v>1</v>
          </cell>
        </row>
        <row r="584">
          <cell r="H584">
            <v>1</v>
          </cell>
        </row>
        <row r="585">
          <cell r="H585">
            <v>1</v>
          </cell>
        </row>
        <row r="586">
          <cell r="H586">
            <v>1</v>
          </cell>
        </row>
        <row r="587">
          <cell r="H587">
            <v>1</v>
          </cell>
        </row>
        <row r="588">
          <cell r="H588">
            <v>1</v>
          </cell>
        </row>
        <row r="589">
          <cell r="H589">
            <v>1</v>
          </cell>
        </row>
        <row r="590">
          <cell r="H590">
            <v>1</v>
          </cell>
        </row>
        <row r="591">
          <cell r="H591">
            <v>1</v>
          </cell>
        </row>
        <row r="592">
          <cell r="H592">
            <v>1</v>
          </cell>
        </row>
        <row r="593">
          <cell r="H593">
            <v>1</v>
          </cell>
        </row>
        <row r="594">
          <cell r="H594">
            <v>1</v>
          </cell>
        </row>
        <row r="595">
          <cell r="H595">
            <v>1</v>
          </cell>
        </row>
        <row r="596">
          <cell r="H596">
            <v>1</v>
          </cell>
        </row>
        <row r="597">
          <cell r="H597">
            <v>1</v>
          </cell>
        </row>
        <row r="598">
          <cell r="H598">
            <v>1</v>
          </cell>
        </row>
        <row r="599">
          <cell r="H599">
            <v>1</v>
          </cell>
        </row>
        <row r="600">
          <cell r="H600">
            <v>1</v>
          </cell>
        </row>
        <row r="601">
          <cell r="H601">
            <v>1</v>
          </cell>
        </row>
        <row r="602">
          <cell r="H602">
            <v>1</v>
          </cell>
        </row>
        <row r="603">
          <cell r="H603">
            <v>1</v>
          </cell>
        </row>
        <row r="604">
          <cell r="H604">
            <v>1</v>
          </cell>
        </row>
        <row r="605">
          <cell r="H605">
            <v>1</v>
          </cell>
        </row>
        <row r="606">
          <cell r="H606" t="str">
            <v>0</v>
          </cell>
        </row>
        <row r="607">
          <cell r="H607">
            <v>1</v>
          </cell>
        </row>
        <row r="608">
          <cell r="H608">
            <v>1</v>
          </cell>
        </row>
        <row r="609">
          <cell r="H609">
            <v>1</v>
          </cell>
        </row>
        <row r="610">
          <cell r="H610">
            <v>1</v>
          </cell>
        </row>
        <row r="611">
          <cell r="H611">
            <v>1</v>
          </cell>
        </row>
        <row r="612">
          <cell r="H612" t="str">
            <v>0</v>
          </cell>
        </row>
        <row r="613">
          <cell r="H613">
            <v>1</v>
          </cell>
        </row>
        <row r="614">
          <cell r="H614">
            <v>1</v>
          </cell>
        </row>
        <row r="615">
          <cell r="H615">
            <v>1</v>
          </cell>
        </row>
        <row r="616">
          <cell r="H616">
            <v>1</v>
          </cell>
        </row>
        <row r="617">
          <cell r="H617">
            <v>1</v>
          </cell>
        </row>
        <row r="618">
          <cell r="H618">
            <v>1</v>
          </cell>
        </row>
        <row r="619">
          <cell r="H619">
            <v>1</v>
          </cell>
        </row>
        <row r="620">
          <cell r="H620">
            <v>1</v>
          </cell>
        </row>
        <row r="621">
          <cell r="H621">
            <v>1</v>
          </cell>
        </row>
        <row r="622">
          <cell r="H622">
            <v>1</v>
          </cell>
        </row>
        <row r="623">
          <cell r="H623">
            <v>1</v>
          </cell>
        </row>
        <row r="624">
          <cell r="H624">
            <v>1</v>
          </cell>
        </row>
        <row r="625">
          <cell r="H625">
            <v>1</v>
          </cell>
        </row>
        <row r="626">
          <cell r="H626">
            <v>1</v>
          </cell>
        </row>
        <row r="627">
          <cell r="H627">
            <v>1</v>
          </cell>
        </row>
        <row r="628">
          <cell r="H628">
            <v>1</v>
          </cell>
        </row>
        <row r="629">
          <cell r="H629">
            <v>1</v>
          </cell>
        </row>
        <row r="630">
          <cell r="H630">
            <v>1</v>
          </cell>
        </row>
        <row r="631">
          <cell r="H631">
            <v>1</v>
          </cell>
        </row>
        <row r="632">
          <cell r="H632">
            <v>1</v>
          </cell>
        </row>
        <row r="633">
          <cell r="H633">
            <v>1</v>
          </cell>
        </row>
        <row r="634">
          <cell r="H634">
            <v>1</v>
          </cell>
        </row>
        <row r="635">
          <cell r="H635">
            <v>1</v>
          </cell>
        </row>
        <row r="636">
          <cell r="H636">
            <v>1</v>
          </cell>
        </row>
        <row r="637">
          <cell r="H637">
            <v>1</v>
          </cell>
        </row>
        <row r="638">
          <cell r="H638">
            <v>1</v>
          </cell>
        </row>
        <row r="639">
          <cell r="H639">
            <v>1</v>
          </cell>
        </row>
        <row r="640">
          <cell r="H640">
            <v>1</v>
          </cell>
        </row>
        <row r="641">
          <cell r="H641">
            <v>1</v>
          </cell>
        </row>
        <row r="642">
          <cell r="H642">
            <v>1</v>
          </cell>
        </row>
        <row r="643">
          <cell r="H643">
            <v>1</v>
          </cell>
        </row>
        <row r="644">
          <cell r="H644">
            <v>1</v>
          </cell>
        </row>
        <row r="645">
          <cell r="H645">
            <v>1</v>
          </cell>
        </row>
        <row r="646">
          <cell r="H646" t="str">
            <v>0</v>
          </cell>
        </row>
        <row r="647">
          <cell r="H647">
            <v>1</v>
          </cell>
        </row>
        <row r="648">
          <cell r="H648">
            <v>1</v>
          </cell>
        </row>
        <row r="649">
          <cell r="H649">
            <v>1</v>
          </cell>
        </row>
        <row r="650">
          <cell r="H650">
            <v>1</v>
          </cell>
        </row>
        <row r="651">
          <cell r="H651">
            <v>1</v>
          </cell>
        </row>
        <row r="652">
          <cell r="H652">
            <v>1</v>
          </cell>
        </row>
        <row r="653">
          <cell r="H653">
            <v>1</v>
          </cell>
        </row>
        <row r="654">
          <cell r="H654">
            <v>1</v>
          </cell>
        </row>
        <row r="655">
          <cell r="H655">
            <v>1</v>
          </cell>
        </row>
        <row r="656">
          <cell r="H656">
            <v>1</v>
          </cell>
        </row>
        <row r="657">
          <cell r="H657">
            <v>1</v>
          </cell>
        </row>
        <row r="658">
          <cell r="H658">
            <v>1</v>
          </cell>
        </row>
        <row r="659">
          <cell r="H659">
            <v>1</v>
          </cell>
        </row>
        <row r="660">
          <cell r="H660">
            <v>1</v>
          </cell>
        </row>
        <row r="661">
          <cell r="H661">
            <v>1</v>
          </cell>
        </row>
        <row r="662">
          <cell r="H662">
            <v>1</v>
          </cell>
        </row>
        <row r="663">
          <cell r="H663">
            <v>1</v>
          </cell>
        </row>
        <row r="664">
          <cell r="H664">
            <v>1</v>
          </cell>
        </row>
        <row r="665">
          <cell r="H665">
            <v>1</v>
          </cell>
        </row>
        <row r="666">
          <cell r="H666">
            <v>1</v>
          </cell>
        </row>
        <row r="667">
          <cell r="H667">
            <v>1</v>
          </cell>
        </row>
        <row r="668">
          <cell r="H668">
            <v>1</v>
          </cell>
        </row>
        <row r="669">
          <cell r="H669">
            <v>1</v>
          </cell>
        </row>
        <row r="670">
          <cell r="H670">
            <v>1</v>
          </cell>
        </row>
        <row r="671">
          <cell r="H671">
            <v>1</v>
          </cell>
        </row>
        <row r="672">
          <cell r="H672">
            <v>1</v>
          </cell>
        </row>
        <row r="673">
          <cell r="H673">
            <v>1</v>
          </cell>
        </row>
        <row r="674">
          <cell r="H674">
            <v>1</v>
          </cell>
        </row>
        <row r="675">
          <cell r="H675">
            <v>1</v>
          </cell>
        </row>
        <row r="676">
          <cell r="H676">
            <v>1</v>
          </cell>
        </row>
        <row r="677">
          <cell r="H677">
            <v>1</v>
          </cell>
        </row>
        <row r="678">
          <cell r="H678">
            <v>1</v>
          </cell>
        </row>
        <row r="679">
          <cell r="H679">
            <v>1</v>
          </cell>
        </row>
        <row r="680">
          <cell r="H680">
            <v>1</v>
          </cell>
        </row>
        <row r="681">
          <cell r="H681">
            <v>1</v>
          </cell>
        </row>
        <row r="682">
          <cell r="H682">
            <v>1</v>
          </cell>
        </row>
        <row r="683">
          <cell r="H683">
            <v>1</v>
          </cell>
        </row>
        <row r="684">
          <cell r="H684">
            <v>1</v>
          </cell>
        </row>
        <row r="685">
          <cell r="H685">
            <v>1</v>
          </cell>
        </row>
        <row r="686">
          <cell r="H686">
            <v>1</v>
          </cell>
        </row>
        <row r="687">
          <cell r="H687">
            <v>1</v>
          </cell>
        </row>
        <row r="688">
          <cell r="H688">
            <v>1</v>
          </cell>
        </row>
        <row r="689">
          <cell r="H689">
            <v>1</v>
          </cell>
        </row>
        <row r="690">
          <cell r="H690">
            <v>1</v>
          </cell>
        </row>
        <row r="691">
          <cell r="H691">
            <v>1</v>
          </cell>
        </row>
        <row r="692">
          <cell r="H692">
            <v>1</v>
          </cell>
        </row>
        <row r="693">
          <cell r="H693">
            <v>1</v>
          </cell>
        </row>
        <row r="694">
          <cell r="H694">
            <v>1</v>
          </cell>
        </row>
        <row r="695">
          <cell r="H695">
            <v>1</v>
          </cell>
        </row>
        <row r="696">
          <cell r="H696">
            <v>1</v>
          </cell>
        </row>
        <row r="697">
          <cell r="H697">
            <v>1</v>
          </cell>
        </row>
        <row r="698">
          <cell r="H698">
            <v>1</v>
          </cell>
        </row>
        <row r="699">
          <cell r="H699">
            <v>1</v>
          </cell>
        </row>
        <row r="700">
          <cell r="H700">
            <v>1</v>
          </cell>
        </row>
        <row r="701">
          <cell r="H701">
            <v>1</v>
          </cell>
        </row>
        <row r="702">
          <cell r="H702">
            <v>1</v>
          </cell>
        </row>
        <row r="703">
          <cell r="H703">
            <v>1</v>
          </cell>
        </row>
        <row r="704">
          <cell r="H704">
            <v>1</v>
          </cell>
        </row>
        <row r="705">
          <cell r="H705">
            <v>1</v>
          </cell>
        </row>
        <row r="706">
          <cell r="H706">
            <v>1</v>
          </cell>
        </row>
        <row r="707">
          <cell r="H707">
            <v>1</v>
          </cell>
        </row>
        <row r="708">
          <cell r="H708" t="str">
            <v>0</v>
          </cell>
        </row>
        <row r="709">
          <cell r="H709">
            <v>1</v>
          </cell>
        </row>
        <row r="710">
          <cell r="H710">
            <v>1</v>
          </cell>
        </row>
        <row r="711">
          <cell r="H711">
            <v>1</v>
          </cell>
        </row>
        <row r="712">
          <cell r="H712">
            <v>1</v>
          </cell>
        </row>
        <row r="713">
          <cell r="H713">
            <v>1</v>
          </cell>
        </row>
        <row r="714">
          <cell r="H714">
            <v>1</v>
          </cell>
        </row>
        <row r="715">
          <cell r="H715">
            <v>1</v>
          </cell>
        </row>
        <row r="716">
          <cell r="H716">
            <v>1</v>
          </cell>
        </row>
        <row r="717">
          <cell r="H717">
            <v>1</v>
          </cell>
        </row>
        <row r="718">
          <cell r="H718">
            <v>1</v>
          </cell>
        </row>
        <row r="719">
          <cell r="H719">
            <v>1</v>
          </cell>
        </row>
        <row r="720">
          <cell r="H720">
            <v>1</v>
          </cell>
        </row>
        <row r="721">
          <cell r="H721">
            <v>1</v>
          </cell>
        </row>
        <row r="722">
          <cell r="H722">
            <v>1</v>
          </cell>
        </row>
        <row r="723">
          <cell r="H723">
            <v>1</v>
          </cell>
        </row>
        <row r="724">
          <cell r="H724">
            <v>1</v>
          </cell>
        </row>
        <row r="725">
          <cell r="H725">
            <v>1</v>
          </cell>
        </row>
        <row r="726">
          <cell r="H726">
            <v>1</v>
          </cell>
        </row>
        <row r="727">
          <cell r="H727">
            <v>1</v>
          </cell>
        </row>
        <row r="728">
          <cell r="H728">
            <v>1</v>
          </cell>
        </row>
        <row r="729">
          <cell r="H729">
            <v>1</v>
          </cell>
        </row>
        <row r="730">
          <cell r="H730">
            <v>1</v>
          </cell>
        </row>
        <row r="731">
          <cell r="H731">
            <v>1</v>
          </cell>
        </row>
        <row r="732">
          <cell r="H732">
            <v>1</v>
          </cell>
        </row>
        <row r="733">
          <cell r="H733">
            <v>1</v>
          </cell>
        </row>
        <row r="734">
          <cell r="H734">
            <v>1</v>
          </cell>
        </row>
        <row r="735">
          <cell r="H735">
            <v>1</v>
          </cell>
        </row>
        <row r="736">
          <cell r="H736">
            <v>1</v>
          </cell>
        </row>
        <row r="737">
          <cell r="H737">
            <v>1</v>
          </cell>
        </row>
        <row r="738">
          <cell r="H738">
            <v>1</v>
          </cell>
        </row>
        <row r="739">
          <cell r="H739">
            <v>1</v>
          </cell>
        </row>
        <row r="740">
          <cell r="H740">
            <v>1</v>
          </cell>
        </row>
        <row r="741">
          <cell r="H741">
            <v>1</v>
          </cell>
        </row>
        <row r="742">
          <cell r="H742">
            <v>1</v>
          </cell>
        </row>
        <row r="743">
          <cell r="H743">
            <v>1</v>
          </cell>
        </row>
        <row r="744">
          <cell r="H744">
            <v>1</v>
          </cell>
        </row>
        <row r="745">
          <cell r="H745">
            <v>1</v>
          </cell>
        </row>
        <row r="746">
          <cell r="H746">
            <v>1</v>
          </cell>
        </row>
        <row r="747">
          <cell r="H747">
            <v>1</v>
          </cell>
        </row>
        <row r="748">
          <cell r="H748">
            <v>1</v>
          </cell>
        </row>
        <row r="749">
          <cell r="H749">
            <v>1</v>
          </cell>
        </row>
        <row r="750">
          <cell r="H750">
            <v>1</v>
          </cell>
        </row>
        <row r="751">
          <cell r="H751">
            <v>1</v>
          </cell>
        </row>
        <row r="752">
          <cell r="H752">
            <v>1</v>
          </cell>
        </row>
        <row r="753">
          <cell r="H753">
            <v>1</v>
          </cell>
        </row>
        <row r="754">
          <cell r="H754">
            <v>1</v>
          </cell>
        </row>
        <row r="755">
          <cell r="H755" t="str">
            <v>0</v>
          </cell>
        </row>
        <row r="756">
          <cell r="H756">
            <v>1</v>
          </cell>
        </row>
        <row r="757">
          <cell r="H757">
            <v>1</v>
          </cell>
        </row>
        <row r="758">
          <cell r="H758">
            <v>1</v>
          </cell>
        </row>
        <row r="759">
          <cell r="H759">
            <v>1</v>
          </cell>
        </row>
        <row r="760">
          <cell r="H760">
            <v>1</v>
          </cell>
        </row>
        <row r="761">
          <cell r="H761">
            <v>1</v>
          </cell>
        </row>
        <row r="762">
          <cell r="H762">
            <v>1</v>
          </cell>
        </row>
        <row r="763">
          <cell r="H763">
            <v>1</v>
          </cell>
        </row>
        <row r="764">
          <cell r="H764">
            <v>1</v>
          </cell>
        </row>
        <row r="765">
          <cell r="H765">
            <v>1</v>
          </cell>
        </row>
        <row r="766">
          <cell r="H766">
            <v>1</v>
          </cell>
        </row>
        <row r="767">
          <cell r="H767">
            <v>1</v>
          </cell>
        </row>
        <row r="768">
          <cell r="H768">
            <v>1</v>
          </cell>
        </row>
        <row r="769">
          <cell r="H769">
            <v>1</v>
          </cell>
        </row>
        <row r="770">
          <cell r="H770">
            <v>1</v>
          </cell>
        </row>
        <row r="771">
          <cell r="H771">
            <v>1</v>
          </cell>
        </row>
        <row r="772">
          <cell r="H772">
            <v>1</v>
          </cell>
        </row>
        <row r="773">
          <cell r="H773">
            <v>1</v>
          </cell>
        </row>
        <row r="774">
          <cell r="H774">
            <v>1</v>
          </cell>
        </row>
        <row r="775">
          <cell r="H775">
            <v>1</v>
          </cell>
        </row>
        <row r="776">
          <cell r="H776">
            <v>1</v>
          </cell>
        </row>
        <row r="777">
          <cell r="H777">
            <v>1</v>
          </cell>
        </row>
        <row r="778">
          <cell r="H778">
            <v>1</v>
          </cell>
        </row>
        <row r="779">
          <cell r="H779">
            <v>1</v>
          </cell>
        </row>
        <row r="780">
          <cell r="H780">
            <v>1</v>
          </cell>
        </row>
        <row r="781">
          <cell r="H781">
            <v>1</v>
          </cell>
        </row>
        <row r="782">
          <cell r="H782" t="str">
            <v>0</v>
          </cell>
        </row>
        <row r="783">
          <cell r="H783">
            <v>1</v>
          </cell>
        </row>
        <row r="784">
          <cell r="H784">
            <v>1</v>
          </cell>
        </row>
        <row r="785">
          <cell r="H785">
            <v>1</v>
          </cell>
        </row>
        <row r="786">
          <cell r="H786">
            <v>1</v>
          </cell>
        </row>
        <row r="787">
          <cell r="H787">
            <v>1</v>
          </cell>
        </row>
        <row r="788">
          <cell r="H788">
            <v>1</v>
          </cell>
        </row>
        <row r="789">
          <cell r="H789">
            <v>1</v>
          </cell>
        </row>
        <row r="790">
          <cell r="H790">
            <v>1</v>
          </cell>
        </row>
        <row r="791">
          <cell r="H791">
            <v>1</v>
          </cell>
        </row>
        <row r="792">
          <cell r="H792">
            <v>1</v>
          </cell>
        </row>
        <row r="793">
          <cell r="H793">
            <v>1</v>
          </cell>
        </row>
        <row r="794">
          <cell r="H794">
            <v>1</v>
          </cell>
        </row>
        <row r="795">
          <cell r="H795">
            <v>1</v>
          </cell>
        </row>
        <row r="796">
          <cell r="H796">
            <v>1</v>
          </cell>
        </row>
        <row r="797">
          <cell r="H797">
            <v>1</v>
          </cell>
        </row>
        <row r="798">
          <cell r="H798">
            <v>1</v>
          </cell>
        </row>
        <row r="799">
          <cell r="H799" t="str">
            <v>0</v>
          </cell>
        </row>
        <row r="800">
          <cell r="H800">
            <v>1</v>
          </cell>
        </row>
        <row r="801">
          <cell r="H801">
            <v>1</v>
          </cell>
        </row>
        <row r="802">
          <cell r="H802">
            <v>1</v>
          </cell>
        </row>
        <row r="803">
          <cell r="H803">
            <v>1</v>
          </cell>
        </row>
        <row r="804">
          <cell r="H804">
            <v>1</v>
          </cell>
        </row>
        <row r="805">
          <cell r="H805">
            <v>1</v>
          </cell>
        </row>
        <row r="806">
          <cell r="H806">
            <v>1</v>
          </cell>
        </row>
        <row r="807">
          <cell r="H807">
            <v>1</v>
          </cell>
        </row>
        <row r="808">
          <cell r="H808">
            <v>1</v>
          </cell>
        </row>
        <row r="809">
          <cell r="H809">
            <v>1</v>
          </cell>
        </row>
        <row r="810">
          <cell r="H810">
            <v>1</v>
          </cell>
        </row>
        <row r="811">
          <cell r="H811">
            <v>1</v>
          </cell>
        </row>
        <row r="812">
          <cell r="H812">
            <v>1</v>
          </cell>
        </row>
        <row r="813">
          <cell r="H813">
            <v>1</v>
          </cell>
        </row>
        <row r="814">
          <cell r="H814">
            <v>1</v>
          </cell>
        </row>
        <row r="815">
          <cell r="H815">
            <v>1</v>
          </cell>
        </row>
        <row r="816">
          <cell r="H816">
            <v>1</v>
          </cell>
        </row>
        <row r="817">
          <cell r="H817">
            <v>1</v>
          </cell>
        </row>
        <row r="818">
          <cell r="H818">
            <v>1</v>
          </cell>
        </row>
        <row r="819">
          <cell r="H819">
            <v>1</v>
          </cell>
        </row>
        <row r="820">
          <cell r="H820" t="str">
            <v>0</v>
          </cell>
        </row>
        <row r="821">
          <cell r="H821">
            <v>1</v>
          </cell>
        </row>
        <row r="822">
          <cell r="H822">
            <v>1</v>
          </cell>
        </row>
        <row r="823">
          <cell r="H823">
            <v>1</v>
          </cell>
        </row>
        <row r="824">
          <cell r="H824">
            <v>1</v>
          </cell>
        </row>
        <row r="825">
          <cell r="H825">
            <v>1</v>
          </cell>
        </row>
        <row r="826">
          <cell r="H826">
            <v>1</v>
          </cell>
        </row>
        <row r="827">
          <cell r="H827">
            <v>1</v>
          </cell>
        </row>
        <row r="828">
          <cell r="H828">
            <v>1</v>
          </cell>
        </row>
        <row r="829">
          <cell r="H829">
            <v>1</v>
          </cell>
        </row>
        <row r="830">
          <cell r="H830">
            <v>1</v>
          </cell>
        </row>
        <row r="831">
          <cell r="H831">
            <v>1</v>
          </cell>
        </row>
        <row r="832">
          <cell r="H832">
            <v>1</v>
          </cell>
        </row>
        <row r="833">
          <cell r="H833">
            <v>1</v>
          </cell>
        </row>
        <row r="834">
          <cell r="H834">
            <v>1</v>
          </cell>
        </row>
        <row r="835">
          <cell r="H835">
            <v>1</v>
          </cell>
        </row>
        <row r="836">
          <cell r="H836">
            <v>1</v>
          </cell>
        </row>
        <row r="837">
          <cell r="H837">
            <v>1</v>
          </cell>
        </row>
        <row r="838">
          <cell r="H838">
            <v>1</v>
          </cell>
        </row>
        <row r="839">
          <cell r="H839">
            <v>1</v>
          </cell>
        </row>
        <row r="840">
          <cell r="H840">
            <v>1</v>
          </cell>
        </row>
        <row r="841">
          <cell r="H841">
            <v>1</v>
          </cell>
        </row>
        <row r="842">
          <cell r="H842">
            <v>1</v>
          </cell>
        </row>
        <row r="843">
          <cell r="H843">
            <v>1</v>
          </cell>
        </row>
        <row r="844">
          <cell r="H844">
            <v>1</v>
          </cell>
        </row>
        <row r="845">
          <cell r="H845">
            <v>1</v>
          </cell>
        </row>
        <row r="846">
          <cell r="H846">
            <v>1</v>
          </cell>
        </row>
        <row r="847">
          <cell r="H847">
            <v>1</v>
          </cell>
        </row>
        <row r="848">
          <cell r="H848">
            <v>1</v>
          </cell>
        </row>
        <row r="849">
          <cell r="H849" t="str">
            <v>0</v>
          </cell>
        </row>
        <row r="850">
          <cell r="H850">
            <v>1</v>
          </cell>
        </row>
        <row r="851">
          <cell r="H851">
            <v>1</v>
          </cell>
        </row>
        <row r="852">
          <cell r="H852">
            <v>1</v>
          </cell>
        </row>
        <row r="853">
          <cell r="H853">
            <v>1</v>
          </cell>
        </row>
        <row r="854">
          <cell r="H854">
            <v>1</v>
          </cell>
        </row>
        <row r="855">
          <cell r="H855">
            <v>1</v>
          </cell>
        </row>
        <row r="856">
          <cell r="H856">
            <v>1</v>
          </cell>
        </row>
        <row r="857">
          <cell r="H857">
            <v>1</v>
          </cell>
        </row>
        <row r="858">
          <cell r="H858">
            <v>1</v>
          </cell>
        </row>
        <row r="859">
          <cell r="H859">
            <v>1</v>
          </cell>
        </row>
        <row r="860">
          <cell r="H860">
            <v>1</v>
          </cell>
        </row>
        <row r="861">
          <cell r="H861">
            <v>1</v>
          </cell>
        </row>
        <row r="862">
          <cell r="H862">
            <v>1</v>
          </cell>
        </row>
        <row r="863">
          <cell r="H863">
            <v>1</v>
          </cell>
        </row>
        <row r="864">
          <cell r="H864">
            <v>1</v>
          </cell>
        </row>
        <row r="865">
          <cell r="H865">
            <v>1</v>
          </cell>
        </row>
        <row r="866">
          <cell r="H866">
            <v>1</v>
          </cell>
        </row>
        <row r="867">
          <cell r="H867">
            <v>1</v>
          </cell>
        </row>
        <row r="868">
          <cell r="H868">
            <v>1</v>
          </cell>
        </row>
        <row r="869">
          <cell r="H869">
            <v>1</v>
          </cell>
        </row>
        <row r="870">
          <cell r="H870" t="str">
            <v>0</v>
          </cell>
        </row>
        <row r="871">
          <cell r="H871">
            <v>1</v>
          </cell>
        </row>
        <row r="872">
          <cell r="H872">
            <v>1</v>
          </cell>
        </row>
        <row r="873">
          <cell r="H873">
            <v>1</v>
          </cell>
        </row>
        <row r="874">
          <cell r="H874">
            <v>1</v>
          </cell>
        </row>
        <row r="875">
          <cell r="H875">
            <v>1</v>
          </cell>
        </row>
        <row r="876">
          <cell r="H876">
            <v>1</v>
          </cell>
        </row>
        <row r="877">
          <cell r="H877">
            <v>1</v>
          </cell>
        </row>
        <row r="878">
          <cell r="H878">
            <v>1</v>
          </cell>
        </row>
        <row r="879">
          <cell r="H879">
            <v>1</v>
          </cell>
        </row>
        <row r="880">
          <cell r="H880">
            <v>1</v>
          </cell>
        </row>
        <row r="881">
          <cell r="H881">
            <v>1</v>
          </cell>
        </row>
        <row r="882">
          <cell r="H882" t="str">
            <v>0</v>
          </cell>
        </row>
        <row r="883">
          <cell r="H883">
            <v>1</v>
          </cell>
        </row>
        <row r="884">
          <cell r="H884">
            <v>1</v>
          </cell>
        </row>
        <row r="885">
          <cell r="H885">
            <v>1</v>
          </cell>
        </row>
        <row r="886">
          <cell r="H886">
            <v>1</v>
          </cell>
        </row>
        <row r="887">
          <cell r="H887">
            <v>1</v>
          </cell>
        </row>
        <row r="888">
          <cell r="H888">
            <v>1</v>
          </cell>
        </row>
        <row r="889">
          <cell r="H889">
            <v>1</v>
          </cell>
        </row>
        <row r="890">
          <cell r="H890">
            <v>1</v>
          </cell>
        </row>
        <row r="891">
          <cell r="H891">
            <v>1</v>
          </cell>
        </row>
        <row r="892">
          <cell r="H892">
            <v>1</v>
          </cell>
        </row>
        <row r="893">
          <cell r="H893">
            <v>1</v>
          </cell>
        </row>
        <row r="894">
          <cell r="H894">
            <v>1</v>
          </cell>
        </row>
        <row r="895">
          <cell r="H895">
            <v>1</v>
          </cell>
        </row>
        <row r="896">
          <cell r="H896">
            <v>1</v>
          </cell>
        </row>
        <row r="897">
          <cell r="H897">
            <v>1</v>
          </cell>
        </row>
        <row r="898">
          <cell r="H898">
            <v>1</v>
          </cell>
        </row>
        <row r="899">
          <cell r="H899">
            <v>1</v>
          </cell>
        </row>
        <row r="900">
          <cell r="H900">
            <v>1</v>
          </cell>
        </row>
        <row r="901">
          <cell r="H901">
            <v>1</v>
          </cell>
        </row>
        <row r="902">
          <cell r="H902">
            <v>1</v>
          </cell>
        </row>
        <row r="903">
          <cell r="H903">
            <v>1</v>
          </cell>
        </row>
        <row r="904">
          <cell r="H904">
            <v>1</v>
          </cell>
        </row>
        <row r="905">
          <cell r="H905">
            <v>1</v>
          </cell>
        </row>
        <row r="906">
          <cell r="H906">
            <v>1</v>
          </cell>
        </row>
        <row r="907">
          <cell r="H907">
            <v>1</v>
          </cell>
        </row>
        <row r="908">
          <cell r="H908">
            <v>1</v>
          </cell>
        </row>
        <row r="909">
          <cell r="H909">
            <v>1</v>
          </cell>
        </row>
        <row r="910">
          <cell r="H910">
            <v>1</v>
          </cell>
        </row>
        <row r="911">
          <cell r="H911">
            <v>1</v>
          </cell>
        </row>
        <row r="912">
          <cell r="H912">
            <v>1</v>
          </cell>
        </row>
        <row r="913">
          <cell r="H913">
            <v>1</v>
          </cell>
        </row>
        <row r="914">
          <cell r="H914">
            <v>1</v>
          </cell>
        </row>
        <row r="915">
          <cell r="H915">
            <v>1</v>
          </cell>
        </row>
        <row r="916">
          <cell r="H916">
            <v>1</v>
          </cell>
        </row>
        <row r="917">
          <cell r="H917">
            <v>1</v>
          </cell>
        </row>
        <row r="918">
          <cell r="H918">
            <v>1</v>
          </cell>
        </row>
        <row r="919">
          <cell r="H919">
            <v>1</v>
          </cell>
        </row>
        <row r="920">
          <cell r="H920">
            <v>1</v>
          </cell>
        </row>
        <row r="921">
          <cell r="H921">
            <v>1</v>
          </cell>
        </row>
        <row r="922">
          <cell r="H922">
            <v>1</v>
          </cell>
        </row>
        <row r="923">
          <cell r="H923">
            <v>1</v>
          </cell>
        </row>
        <row r="924">
          <cell r="H924">
            <v>1</v>
          </cell>
        </row>
        <row r="925">
          <cell r="H925">
            <v>1</v>
          </cell>
        </row>
        <row r="926">
          <cell r="H926">
            <v>1</v>
          </cell>
        </row>
        <row r="927">
          <cell r="H927">
            <v>1</v>
          </cell>
        </row>
        <row r="928">
          <cell r="H928">
            <v>1</v>
          </cell>
        </row>
        <row r="929">
          <cell r="H929">
            <v>1</v>
          </cell>
        </row>
        <row r="930">
          <cell r="H930">
            <v>1</v>
          </cell>
        </row>
        <row r="931">
          <cell r="H931">
            <v>1</v>
          </cell>
        </row>
        <row r="932">
          <cell r="H932">
            <v>1</v>
          </cell>
        </row>
        <row r="933">
          <cell r="H933">
            <v>1</v>
          </cell>
        </row>
        <row r="934">
          <cell r="H934">
            <v>1</v>
          </cell>
        </row>
        <row r="935">
          <cell r="H935">
            <v>1</v>
          </cell>
        </row>
        <row r="936">
          <cell r="H936">
            <v>1</v>
          </cell>
        </row>
        <row r="937">
          <cell r="H937">
            <v>1</v>
          </cell>
        </row>
        <row r="938">
          <cell r="H938">
            <v>1</v>
          </cell>
        </row>
        <row r="939">
          <cell r="H939">
            <v>1</v>
          </cell>
        </row>
        <row r="940">
          <cell r="H940">
            <v>1</v>
          </cell>
        </row>
        <row r="941">
          <cell r="H941">
            <v>1</v>
          </cell>
        </row>
        <row r="942">
          <cell r="H942">
            <v>1</v>
          </cell>
        </row>
        <row r="943">
          <cell r="H943">
            <v>1</v>
          </cell>
        </row>
        <row r="944">
          <cell r="H944">
            <v>1</v>
          </cell>
        </row>
        <row r="945">
          <cell r="H945">
            <v>1</v>
          </cell>
        </row>
        <row r="946">
          <cell r="H946">
            <v>1</v>
          </cell>
        </row>
        <row r="947">
          <cell r="H947">
            <v>1</v>
          </cell>
        </row>
        <row r="948">
          <cell r="H948">
            <v>1</v>
          </cell>
        </row>
        <row r="949">
          <cell r="H949">
            <v>1</v>
          </cell>
        </row>
        <row r="950">
          <cell r="H950">
            <v>1</v>
          </cell>
        </row>
        <row r="951">
          <cell r="H951">
            <v>1</v>
          </cell>
        </row>
        <row r="952">
          <cell r="H952">
            <v>1</v>
          </cell>
        </row>
        <row r="953">
          <cell r="H953">
            <v>1</v>
          </cell>
        </row>
        <row r="954">
          <cell r="H954">
            <v>1</v>
          </cell>
        </row>
        <row r="955">
          <cell r="H955">
            <v>1</v>
          </cell>
        </row>
        <row r="956">
          <cell r="H956">
            <v>1</v>
          </cell>
        </row>
        <row r="957">
          <cell r="H957">
            <v>1</v>
          </cell>
        </row>
        <row r="958">
          <cell r="H958">
            <v>1</v>
          </cell>
        </row>
        <row r="959">
          <cell r="H959">
            <v>1</v>
          </cell>
        </row>
        <row r="960">
          <cell r="H960">
            <v>1</v>
          </cell>
        </row>
        <row r="961">
          <cell r="H961">
            <v>1</v>
          </cell>
        </row>
        <row r="962">
          <cell r="H962">
            <v>1</v>
          </cell>
        </row>
        <row r="963">
          <cell r="H963">
            <v>1</v>
          </cell>
        </row>
        <row r="964">
          <cell r="H964">
            <v>1</v>
          </cell>
        </row>
        <row r="965">
          <cell r="H965">
            <v>1</v>
          </cell>
        </row>
        <row r="966">
          <cell r="H966">
            <v>1</v>
          </cell>
        </row>
        <row r="967">
          <cell r="H967">
            <v>1</v>
          </cell>
        </row>
        <row r="968">
          <cell r="H968">
            <v>1</v>
          </cell>
        </row>
        <row r="969">
          <cell r="H969">
            <v>1</v>
          </cell>
        </row>
        <row r="970">
          <cell r="H970" t="str">
            <v>0</v>
          </cell>
        </row>
        <row r="971">
          <cell r="H971">
            <v>1</v>
          </cell>
        </row>
        <row r="972">
          <cell r="H972">
            <v>1</v>
          </cell>
        </row>
        <row r="973">
          <cell r="H973">
            <v>1</v>
          </cell>
        </row>
        <row r="974">
          <cell r="H974">
            <v>1</v>
          </cell>
        </row>
        <row r="975">
          <cell r="H975" t="str">
            <v>0</v>
          </cell>
        </row>
        <row r="976">
          <cell r="H976">
            <v>1</v>
          </cell>
        </row>
        <row r="977">
          <cell r="H977">
            <v>1</v>
          </cell>
        </row>
        <row r="978">
          <cell r="H978">
            <v>1</v>
          </cell>
        </row>
        <row r="979">
          <cell r="H979">
            <v>1</v>
          </cell>
        </row>
        <row r="980">
          <cell r="H980">
            <v>1</v>
          </cell>
        </row>
        <row r="981">
          <cell r="H981">
            <v>1</v>
          </cell>
        </row>
        <row r="982">
          <cell r="H982">
            <v>1</v>
          </cell>
        </row>
        <row r="983">
          <cell r="H983">
            <v>1</v>
          </cell>
        </row>
        <row r="984">
          <cell r="H984">
            <v>1</v>
          </cell>
        </row>
        <row r="985">
          <cell r="H985">
            <v>1</v>
          </cell>
        </row>
        <row r="986">
          <cell r="H986">
            <v>1</v>
          </cell>
        </row>
        <row r="987">
          <cell r="H987">
            <v>1</v>
          </cell>
        </row>
        <row r="988">
          <cell r="H988">
            <v>1</v>
          </cell>
        </row>
        <row r="989">
          <cell r="H989">
            <v>1</v>
          </cell>
        </row>
        <row r="990">
          <cell r="H990">
            <v>1</v>
          </cell>
        </row>
        <row r="991">
          <cell r="H991">
            <v>1</v>
          </cell>
        </row>
        <row r="992">
          <cell r="H992">
            <v>1</v>
          </cell>
        </row>
        <row r="993">
          <cell r="H993">
            <v>1</v>
          </cell>
        </row>
        <row r="994">
          <cell r="H994">
            <v>1</v>
          </cell>
        </row>
        <row r="995">
          <cell r="H995">
            <v>1</v>
          </cell>
        </row>
        <row r="996">
          <cell r="H996">
            <v>1</v>
          </cell>
        </row>
        <row r="997">
          <cell r="H997">
            <v>1</v>
          </cell>
        </row>
        <row r="998">
          <cell r="H998">
            <v>1</v>
          </cell>
        </row>
        <row r="999">
          <cell r="H999">
            <v>1</v>
          </cell>
        </row>
        <row r="1000">
          <cell r="H1000">
            <v>1</v>
          </cell>
        </row>
        <row r="1001">
          <cell r="H1001">
            <v>1</v>
          </cell>
        </row>
        <row r="1002">
          <cell r="H1002" t="str">
            <v>0</v>
          </cell>
        </row>
        <row r="1003">
          <cell r="H1003">
            <v>1</v>
          </cell>
        </row>
        <row r="1004">
          <cell r="H1004">
            <v>1</v>
          </cell>
        </row>
        <row r="1005">
          <cell r="H1005">
            <v>1</v>
          </cell>
        </row>
        <row r="1006">
          <cell r="H1006">
            <v>1</v>
          </cell>
        </row>
        <row r="1007">
          <cell r="H1007">
            <v>1</v>
          </cell>
        </row>
        <row r="1008">
          <cell r="H1008">
            <v>1</v>
          </cell>
        </row>
        <row r="1009">
          <cell r="H1009">
            <v>1</v>
          </cell>
        </row>
        <row r="1010">
          <cell r="H1010">
            <v>1</v>
          </cell>
        </row>
        <row r="1011">
          <cell r="H1011">
            <v>1</v>
          </cell>
        </row>
        <row r="1012">
          <cell r="H1012">
            <v>1</v>
          </cell>
        </row>
        <row r="1013">
          <cell r="H1013">
            <v>1</v>
          </cell>
        </row>
        <row r="1014">
          <cell r="H1014">
            <v>1</v>
          </cell>
        </row>
        <row r="1015">
          <cell r="H1015">
            <v>1</v>
          </cell>
        </row>
        <row r="1016">
          <cell r="H1016">
            <v>1</v>
          </cell>
        </row>
        <row r="1017">
          <cell r="H1017">
            <v>1</v>
          </cell>
        </row>
        <row r="1018">
          <cell r="H1018">
            <v>1</v>
          </cell>
        </row>
        <row r="1019">
          <cell r="H1019">
            <v>1</v>
          </cell>
        </row>
        <row r="1020">
          <cell r="H1020">
            <v>1</v>
          </cell>
        </row>
        <row r="1021">
          <cell r="H1021">
            <v>1</v>
          </cell>
        </row>
        <row r="1022">
          <cell r="H1022">
            <v>1</v>
          </cell>
        </row>
        <row r="1023">
          <cell r="H1023">
            <v>1</v>
          </cell>
        </row>
        <row r="1024">
          <cell r="H1024">
            <v>1</v>
          </cell>
        </row>
        <row r="1025">
          <cell r="H1025">
            <v>1</v>
          </cell>
        </row>
        <row r="1026">
          <cell r="H1026">
            <v>1</v>
          </cell>
        </row>
        <row r="1027">
          <cell r="H1027">
            <v>1</v>
          </cell>
        </row>
        <row r="1028">
          <cell r="H1028">
            <v>1</v>
          </cell>
        </row>
        <row r="1029">
          <cell r="H1029">
            <v>1</v>
          </cell>
        </row>
        <row r="1030">
          <cell r="H1030">
            <v>1</v>
          </cell>
        </row>
        <row r="1031">
          <cell r="H1031">
            <v>1</v>
          </cell>
        </row>
        <row r="1032">
          <cell r="H1032">
            <v>1</v>
          </cell>
        </row>
        <row r="1033">
          <cell r="H1033">
            <v>1</v>
          </cell>
        </row>
        <row r="1034">
          <cell r="H1034">
            <v>1</v>
          </cell>
        </row>
        <row r="1035">
          <cell r="H1035">
            <v>1</v>
          </cell>
        </row>
        <row r="1036">
          <cell r="H1036">
            <v>1</v>
          </cell>
        </row>
        <row r="1037">
          <cell r="H1037">
            <v>1</v>
          </cell>
        </row>
        <row r="1038">
          <cell r="H1038">
            <v>1</v>
          </cell>
        </row>
        <row r="1039">
          <cell r="H1039">
            <v>1</v>
          </cell>
        </row>
        <row r="1040">
          <cell r="H1040">
            <v>1</v>
          </cell>
        </row>
        <row r="1041">
          <cell r="H1041">
            <v>1</v>
          </cell>
        </row>
        <row r="1042">
          <cell r="H1042">
            <v>1</v>
          </cell>
        </row>
        <row r="1043">
          <cell r="H1043">
            <v>1</v>
          </cell>
        </row>
        <row r="1044">
          <cell r="H1044">
            <v>1</v>
          </cell>
        </row>
        <row r="1045">
          <cell r="H1045">
            <v>1</v>
          </cell>
        </row>
        <row r="1046">
          <cell r="H1046">
            <v>1</v>
          </cell>
        </row>
        <row r="1047">
          <cell r="H1047">
            <v>1</v>
          </cell>
        </row>
        <row r="1048">
          <cell r="H1048">
            <v>1</v>
          </cell>
        </row>
        <row r="1049">
          <cell r="H1049">
            <v>1</v>
          </cell>
        </row>
        <row r="1050">
          <cell r="H1050">
            <v>1</v>
          </cell>
        </row>
        <row r="1051">
          <cell r="H1051">
            <v>1</v>
          </cell>
        </row>
        <row r="1052">
          <cell r="H1052">
            <v>1</v>
          </cell>
        </row>
        <row r="1053">
          <cell r="H1053">
            <v>1</v>
          </cell>
        </row>
        <row r="1054">
          <cell r="H1054">
            <v>1</v>
          </cell>
        </row>
        <row r="1055">
          <cell r="H1055" t="str">
            <v>0</v>
          </cell>
        </row>
        <row r="1056">
          <cell r="H1056">
            <v>1</v>
          </cell>
        </row>
        <row r="1057">
          <cell r="H1057">
            <v>1</v>
          </cell>
        </row>
        <row r="1058">
          <cell r="H1058">
            <v>1</v>
          </cell>
        </row>
        <row r="1059">
          <cell r="H1059">
            <v>1</v>
          </cell>
        </row>
        <row r="1060">
          <cell r="H1060">
            <v>1</v>
          </cell>
        </row>
        <row r="1061">
          <cell r="H1061">
            <v>1</v>
          </cell>
        </row>
        <row r="1062">
          <cell r="H1062">
            <v>1</v>
          </cell>
        </row>
        <row r="1063">
          <cell r="H1063">
            <v>1</v>
          </cell>
        </row>
        <row r="1064">
          <cell r="H1064">
            <v>1</v>
          </cell>
        </row>
        <row r="1065">
          <cell r="H1065">
            <v>1</v>
          </cell>
        </row>
        <row r="1066">
          <cell r="H1066">
            <v>1</v>
          </cell>
        </row>
        <row r="1067">
          <cell r="H1067">
            <v>1</v>
          </cell>
        </row>
        <row r="1068">
          <cell r="H1068">
            <v>1</v>
          </cell>
        </row>
        <row r="1069">
          <cell r="H1069">
            <v>1</v>
          </cell>
        </row>
        <row r="1070">
          <cell r="H1070">
            <v>1</v>
          </cell>
        </row>
        <row r="1071">
          <cell r="H1071">
            <v>1</v>
          </cell>
        </row>
        <row r="1072">
          <cell r="H1072">
            <v>1</v>
          </cell>
        </row>
        <row r="1073">
          <cell r="H1073">
            <v>1</v>
          </cell>
        </row>
        <row r="1074">
          <cell r="H1074">
            <v>1</v>
          </cell>
        </row>
        <row r="1075">
          <cell r="H1075">
            <v>1</v>
          </cell>
        </row>
        <row r="1076">
          <cell r="H1076">
            <v>1</v>
          </cell>
        </row>
        <row r="1077">
          <cell r="H1077">
            <v>1</v>
          </cell>
        </row>
        <row r="1078">
          <cell r="H1078">
            <v>1</v>
          </cell>
        </row>
        <row r="1079">
          <cell r="H1079">
            <v>1</v>
          </cell>
        </row>
        <row r="1080">
          <cell r="H1080">
            <v>1</v>
          </cell>
        </row>
        <row r="1081">
          <cell r="H1081">
            <v>1</v>
          </cell>
        </row>
        <row r="1082">
          <cell r="H1082">
            <v>1</v>
          </cell>
        </row>
        <row r="1083">
          <cell r="H1083">
            <v>1</v>
          </cell>
        </row>
        <row r="1084">
          <cell r="H1084">
            <v>1</v>
          </cell>
        </row>
        <row r="1085">
          <cell r="H1085">
            <v>1</v>
          </cell>
        </row>
        <row r="1086">
          <cell r="H1086">
            <v>1</v>
          </cell>
        </row>
        <row r="1087">
          <cell r="H1087">
            <v>1</v>
          </cell>
        </row>
        <row r="1088">
          <cell r="H1088">
            <v>1</v>
          </cell>
        </row>
        <row r="1089">
          <cell r="H1089">
            <v>1</v>
          </cell>
        </row>
        <row r="1090">
          <cell r="H1090">
            <v>1</v>
          </cell>
        </row>
        <row r="1091">
          <cell r="H1091">
            <v>1</v>
          </cell>
        </row>
        <row r="1092">
          <cell r="H1092">
            <v>1</v>
          </cell>
        </row>
        <row r="1093">
          <cell r="H1093">
            <v>1</v>
          </cell>
        </row>
        <row r="1094">
          <cell r="H1094">
            <v>1</v>
          </cell>
        </row>
        <row r="1095">
          <cell r="H1095">
            <v>1</v>
          </cell>
        </row>
        <row r="1096">
          <cell r="H1096" t="str">
            <v>0</v>
          </cell>
        </row>
        <row r="1097">
          <cell r="H1097">
            <v>1</v>
          </cell>
        </row>
        <row r="1098">
          <cell r="H1098">
            <v>1</v>
          </cell>
        </row>
        <row r="1099">
          <cell r="H1099">
            <v>1</v>
          </cell>
        </row>
        <row r="1100">
          <cell r="H1100">
            <v>1</v>
          </cell>
        </row>
        <row r="1101">
          <cell r="H1101">
            <v>1</v>
          </cell>
        </row>
        <row r="1102">
          <cell r="H1102">
            <v>1</v>
          </cell>
        </row>
        <row r="1103">
          <cell r="H1103">
            <v>1</v>
          </cell>
        </row>
        <row r="1104">
          <cell r="H1104">
            <v>1</v>
          </cell>
        </row>
        <row r="1105">
          <cell r="H1105">
            <v>1</v>
          </cell>
        </row>
        <row r="1106">
          <cell r="H1106">
            <v>1</v>
          </cell>
        </row>
        <row r="1107">
          <cell r="H1107">
            <v>1</v>
          </cell>
        </row>
        <row r="1108">
          <cell r="H1108" t="str">
            <v>0</v>
          </cell>
        </row>
        <row r="1109">
          <cell r="H1109">
            <v>1</v>
          </cell>
        </row>
        <row r="1110">
          <cell r="H1110">
            <v>1</v>
          </cell>
        </row>
        <row r="1111">
          <cell r="H1111">
            <v>1</v>
          </cell>
        </row>
        <row r="1112">
          <cell r="H1112">
            <v>1</v>
          </cell>
        </row>
        <row r="1113">
          <cell r="H1113">
            <v>1</v>
          </cell>
        </row>
        <row r="1114">
          <cell r="H1114">
            <v>1</v>
          </cell>
        </row>
        <row r="1115">
          <cell r="H1115">
            <v>1</v>
          </cell>
        </row>
        <row r="1116">
          <cell r="H1116">
            <v>1</v>
          </cell>
        </row>
        <row r="1117">
          <cell r="H1117">
            <v>1</v>
          </cell>
        </row>
        <row r="1118">
          <cell r="H1118">
            <v>1</v>
          </cell>
        </row>
        <row r="1119">
          <cell r="H1119">
            <v>1</v>
          </cell>
        </row>
        <row r="1120">
          <cell r="H1120">
            <v>1</v>
          </cell>
        </row>
        <row r="1121">
          <cell r="H1121">
            <v>1</v>
          </cell>
        </row>
        <row r="1122">
          <cell r="H1122">
            <v>1</v>
          </cell>
        </row>
        <row r="1123">
          <cell r="H1123">
            <v>1</v>
          </cell>
        </row>
        <row r="1124">
          <cell r="H1124">
            <v>1</v>
          </cell>
        </row>
        <row r="1125">
          <cell r="H1125">
            <v>1</v>
          </cell>
        </row>
        <row r="1126">
          <cell r="H1126">
            <v>1</v>
          </cell>
        </row>
        <row r="1127">
          <cell r="H1127">
            <v>1</v>
          </cell>
        </row>
        <row r="1128">
          <cell r="H1128">
            <v>1</v>
          </cell>
        </row>
        <row r="1129">
          <cell r="H1129">
            <v>1</v>
          </cell>
        </row>
        <row r="1130">
          <cell r="H1130">
            <v>1</v>
          </cell>
        </row>
        <row r="1131">
          <cell r="H1131">
            <v>1</v>
          </cell>
        </row>
        <row r="1132">
          <cell r="H1132">
            <v>1</v>
          </cell>
        </row>
        <row r="1133">
          <cell r="H1133">
            <v>1</v>
          </cell>
        </row>
        <row r="1134">
          <cell r="H1134">
            <v>1</v>
          </cell>
        </row>
        <row r="1135">
          <cell r="H1135">
            <v>1</v>
          </cell>
        </row>
        <row r="1136">
          <cell r="H1136">
            <v>1</v>
          </cell>
        </row>
        <row r="1137">
          <cell r="H1137">
            <v>1</v>
          </cell>
        </row>
        <row r="1138">
          <cell r="H1138">
            <v>1</v>
          </cell>
        </row>
        <row r="1139">
          <cell r="H1139">
            <v>1</v>
          </cell>
        </row>
        <row r="1140">
          <cell r="H1140">
            <v>1</v>
          </cell>
        </row>
        <row r="1141">
          <cell r="H1141">
            <v>1</v>
          </cell>
        </row>
        <row r="1142">
          <cell r="H1142">
            <v>1</v>
          </cell>
        </row>
        <row r="1143">
          <cell r="H1143">
            <v>1</v>
          </cell>
        </row>
        <row r="1144">
          <cell r="H1144">
            <v>1</v>
          </cell>
        </row>
        <row r="1145">
          <cell r="H1145">
            <v>1</v>
          </cell>
        </row>
        <row r="1146">
          <cell r="H1146">
            <v>1</v>
          </cell>
        </row>
        <row r="1147">
          <cell r="H1147">
            <v>1</v>
          </cell>
        </row>
        <row r="1148">
          <cell r="H1148">
            <v>1</v>
          </cell>
        </row>
        <row r="1149">
          <cell r="H1149">
            <v>1</v>
          </cell>
        </row>
        <row r="1150">
          <cell r="H1150">
            <v>1</v>
          </cell>
        </row>
        <row r="1151">
          <cell r="H1151">
            <v>1</v>
          </cell>
        </row>
        <row r="1152">
          <cell r="H1152">
            <v>1</v>
          </cell>
        </row>
        <row r="1153">
          <cell r="H1153">
            <v>1</v>
          </cell>
        </row>
        <row r="1154">
          <cell r="H1154">
            <v>1</v>
          </cell>
        </row>
        <row r="1155">
          <cell r="H1155">
            <v>1</v>
          </cell>
        </row>
        <row r="1156">
          <cell r="H1156">
            <v>1</v>
          </cell>
        </row>
        <row r="1157">
          <cell r="H1157">
            <v>1</v>
          </cell>
        </row>
        <row r="1158">
          <cell r="H1158">
            <v>1</v>
          </cell>
        </row>
        <row r="1159">
          <cell r="H1159">
            <v>1</v>
          </cell>
        </row>
        <row r="1160">
          <cell r="H1160">
            <v>1</v>
          </cell>
        </row>
        <row r="1161">
          <cell r="H1161">
            <v>1</v>
          </cell>
        </row>
        <row r="1162">
          <cell r="H1162">
            <v>1</v>
          </cell>
        </row>
        <row r="1163">
          <cell r="H1163">
            <v>1</v>
          </cell>
        </row>
        <row r="1164">
          <cell r="H1164">
            <v>1</v>
          </cell>
        </row>
        <row r="1165">
          <cell r="H1165">
            <v>1</v>
          </cell>
        </row>
        <row r="1166">
          <cell r="H1166">
            <v>1</v>
          </cell>
        </row>
        <row r="1167">
          <cell r="H1167">
            <v>1</v>
          </cell>
        </row>
        <row r="1168">
          <cell r="H1168">
            <v>1</v>
          </cell>
        </row>
        <row r="1169">
          <cell r="H1169">
            <v>1</v>
          </cell>
        </row>
        <row r="1170">
          <cell r="H1170">
            <v>1</v>
          </cell>
        </row>
        <row r="1171">
          <cell r="H1171">
            <v>1</v>
          </cell>
        </row>
        <row r="1172">
          <cell r="H1172">
            <v>1</v>
          </cell>
        </row>
        <row r="1173">
          <cell r="H1173">
            <v>1</v>
          </cell>
        </row>
        <row r="1174">
          <cell r="H1174">
            <v>1</v>
          </cell>
        </row>
        <row r="1175">
          <cell r="H1175">
            <v>1</v>
          </cell>
        </row>
        <row r="1176">
          <cell r="H1176">
            <v>1</v>
          </cell>
        </row>
        <row r="1177">
          <cell r="H1177">
            <v>1</v>
          </cell>
        </row>
        <row r="1178">
          <cell r="H1178">
            <v>1</v>
          </cell>
        </row>
        <row r="1179">
          <cell r="H1179">
            <v>1</v>
          </cell>
        </row>
        <row r="1180">
          <cell r="H1180">
            <v>1</v>
          </cell>
        </row>
        <row r="1181">
          <cell r="H1181">
            <v>1</v>
          </cell>
        </row>
        <row r="1182">
          <cell r="H1182">
            <v>1</v>
          </cell>
        </row>
        <row r="1183">
          <cell r="H1183">
            <v>1</v>
          </cell>
        </row>
        <row r="1184">
          <cell r="H1184">
            <v>1</v>
          </cell>
        </row>
        <row r="1185">
          <cell r="H1185">
            <v>1</v>
          </cell>
        </row>
        <row r="1186">
          <cell r="H1186">
            <v>1</v>
          </cell>
        </row>
        <row r="1187">
          <cell r="H1187">
            <v>1</v>
          </cell>
        </row>
        <row r="1188">
          <cell r="H1188">
            <v>1</v>
          </cell>
        </row>
        <row r="1189">
          <cell r="H1189">
            <v>1</v>
          </cell>
        </row>
        <row r="1190">
          <cell r="H1190">
            <v>1</v>
          </cell>
        </row>
        <row r="1191">
          <cell r="H1191">
            <v>1</v>
          </cell>
        </row>
        <row r="1192">
          <cell r="H1192">
            <v>1</v>
          </cell>
        </row>
        <row r="1193">
          <cell r="H1193">
            <v>1</v>
          </cell>
        </row>
        <row r="1194">
          <cell r="H1194">
            <v>1</v>
          </cell>
        </row>
        <row r="1195">
          <cell r="H1195">
            <v>1</v>
          </cell>
        </row>
        <row r="1196">
          <cell r="H1196">
            <v>1</v>
          </cell>
        </row>
        <row r="1197">
          <cell r="H1197">
            <v>1</v>
          </cell>
        </row>
        <row r="1198">
          <cell r="H1198">
            <v>1</v>
          </cell>
        </row>
        <row r="1199">
          <cell r="H1199">
            <v>1</v>
          </cell>
        </row>
        <row r="1200">
          <cell r="H1200">
            <v>1</v>
          </cell>
        </row>
        <row r="1201">
          <cell r="H1201">
            <v>1</v>
          </cell>
        </row>
        <row r="1202">
          <cell r="H1202">
            <v>1</v>
          </cell>
        </row>
        <row r="1203">
          <cell r="H1203">
            <v>1</v>
          </cell>
        </row>
        <row r="1204">
          <cell r="H1204">
            <v>1</v>
          </cell>
        </row>
        <row r="1205">
          <cell r="H1205">
            <v>1</v>
          </cell>
        </row>
        <row r="1206">
          <cell r="H1206">
            <v>1</v>
          </cell>
        </row>
        <row r="1207">
          <cell r="H1207">
            <v>1</v>
          </cell>
        </row>
        <row r="1208">
          <cell r="H1208" t="str">
            <v>0</v>
          </cell>
        </row>
        <row r="1209">
          <cell r="H1209">
            <v>1</v>
          </cell>
        </row>
        <row r="1210">
          <cell r="H1210">
            <v>1</v>
          </cell>
        </row>
        <row r="1211">
          <cell r="H1211">
            <v>1</v>
          </cell>
        </row>
        <row r="1212">
          <cell r="H1212">
            <v>1</v>
          </cell>
        </row>
        <row r="1213">
          <cell r="H1213">
            <v>1</v>
          </cell>
        </row>
        <row r="1214">
          <cell r="H1214">
            <v>1</v>
          </cell>
        </row>
        <row r="1215">
          <cell r="H1215">
            <v>1</v>
          </cell>
        </row>
        <row r="1216">
          <cell r="H1216">
            <v>1</v>
          </cell>
        </row>
        <row r="1217">
          <cell r="H1217">
            <v>1</v>
          </cell>
        </row>
        <row r="1218">
          <cell r="H1218">
            <v>1</v>
          </cell>
        </row>
        <row r="1219">
          <cell r="H1219">
            <v>1</v>
          </cell>
        </row>
        <row r="1220">
          <cell r="H1220">
            <v>1</v>
          </cell>
        </row>
        <row r="1221">
          <cell r="H1221">
            <v>1</v>
          </cell>
        </row>
        <row r="1222">
          <cell r="H1222">
            <v>1</v>
          </cell>
        </row>
        <row r="1223">
          <cell r="H1223">
            <v>1</v>
          </cell>
        </row>
        <row r="1224">
          <cell r="H1224">
            <v>1</v>
          </cell>
        </row>
        <row r="1225">
          <cell r="H1225">
            <v>1</v>
          </cell>
        </row>
        <row r="1226">
          <cell r="H1226">
            <v>1</v>
          </cell>
        </row>
        <row r="1227">
          <cell r="H1227">
            <v>1</v>
          </cell>
        </row>
        <row r="1228">
          <cell r="H1228">
            <v>1</v>
          </cell>
        </row>
        <row r="1229">
          <cell r="H1229">
            <v>1</v>
          </cell>
        </row>
        <row r="1230">
          <cell r="H1230" t="str">
            <v>0</v>
          </cell>
        </row>
        <row r="1231">
          <cell r="H1231">
            <v>1</v>
          </cell>
        </row>
        <row r="1232">
          <cell r="H1232">
            <v>1</v>
          </cell>
        </row>
        <row r="1233">
          <cell r="H1233">
            <v>1</v>
          </cell>
        </row>
        <row r="1234">
          <cell r="H1234">
            <v>1</v>
          </cell>
        </row>
        <row r="1235">
          <cell r="H1235">
            <v>1</v>
          </cell>
        </row>
        <row r="1236">
          <cell r="H1236">
            <v>1</v>
          </cell>
        </row>
        <row r="1237">
          <cell r="H1237">
            <v>1</v>
          </cell>
        </row>
        <row r="1238">
          <cell r="H1238">
            <v>1</v>
          </cell>
        </row>
        <row r="1239">
          <cell r="H1239">
            <v>1</v>
          </cell>
        </row>
        <row r="1240">
          <cell r="H1240">
            <v>1</v>
          </cell>
        </row>
        <row r="1241">
          <cell r="H1241">
            <v>1</v>
          </cell>
        </row>
        <row r="1242">
          <cell r="H1242">
            <v>1</v>
          </cell>
        </row>
        <row r="1243">
          <cell r="H1243">
            <v>1</v>
          </cell>
        </row>
        <row r="1244">
          <cell r="H1244">
            <v>1</v>
          </cell>
        </row>
        <row r="1245">
          <cell r="H1245">
            <v>1</v>
          </cell>
        </row>
        <row r="1246">
          <cell r="H1246">
            <v>1</v>
          </cell>
        </row>
        <row r="1247">
          <cell r="H1247" t="str">
            <v>0</v>
          </cell>
        </row>
        <row r="1248">
          <cell r="H1248">
            <v>1</v>
          </cell>
        </row>
        <row r="1249">
          <cell r="H1249">
            <v>1</v>
          </cell>
        </row>
        <row r="1250">
          <cell r="H1250">
            <v>1</v>
          </cell>
        </row>
        <row r="1251">
          <cell r="H1251">
            <v>1</v>
          </cell>
        </row>
        <row r="1252">
          <cell r="H1252">
            <v>1</v>
          </cell>
        </row>
        <row r="1253">
          <cell r="H1253">
            <v>1</v>
          </cell>
        </row>
        <row r="1254">
          <cell r="H1254">
            <v>1</v>
          </cell>
        </row>
        <row r="1255">
          <cell r="H1255">
            <v>1</v>
          </cell>
        </row>
        <row r="1256">
          <cell r="H1256">
            <v>1</v>
          </cell>
        </row>
        <row r="1257">
          <cell r="H1257">
            <v>1</v>
          </cell>
        </row>
        <row r="1258">
          <cell r="H1258">
            <v>1</v>
          </cell>
        </row>
        <row r="1259">
          <cell r="H1259">
            <v>1</v>
          </cell>
        </row>
        <row r="1260">
          <cell r="H1260">
            <v>1</v>
          </cell>
        </row>
        <row r="1261">
          <cell r="H1261">
            <v>1</v>
          </cell>
        </row>
        <row r="1262">
          <cell r="H1262">
            <v>1</v>
          </cell>
        </row>
        <row r="1263">
          <cell r="H1263">
            <v>1</v>
          </cell>
        </row>
        <row r="1264">
          <cell r="H1264">
            <v>1</v>
          </cell>
        </row>
        <row r="1265">
          <cell r="H1265">
            <v>1</v>
          </cell>
        </row>
        <row r="1266">
          <cell r="H1266">
            <v>1</v>
          </cell>
        </row>
        <row r="1267">
          <cell r="H1267">
            <v>1</v>
          </cell>
        </row>
        <row r="1268">
          <cell r="H1268">
            <v>1</v>
          </cell>
        </row>
        <row r="1269">
          <cell r="H1269">
            <v>1</v>
          </cell>
        </row>
        <row r="1270">
          <cell r="H1270">
            <v>1</v>
          </cell>
        </row>
        <row r="1271">
          <cell r="H1271">
            <v>1</v>
          </cell>
        </row>
        <row r="1272">
          <cell r="H1272">
            <v>1</v>
          </cell>
        </row>
        <row r="1273">
          <cell r="H1273">
            <v>1</v>
          </cell>
        </row>
        <row r="1274">
          <cell r="H1274">
            <v>1</v>
          </cell>
        </row>
        <row r="1275">
          <cell r="H1275">
            <v>1</v>
          </cell>
        </row>
        <row r="1276">
          <cell r="H1276">
            <v>1</v>
          </cell>
        </row>
        <row r="1277">
          <cell r="H1277">
            <v>1</v>
          </cell>
        </row>
        <row r="1278">
          <cell r="H1278">
            <v>1</v>
          </cell>
        </row>
        <row r="1279">
          <cell r="H1279">
            <v>1</v>
          </cell>
        </row>
        <row r="1280">
          <cell r="H1280">
            <v>1</v>
          </cell>
        </row>
        <row r="1281">
          <cell r="H1281">
            <v>1</v>
          </cell>
        </row>
        <row r="1282">
          <cell r="H1282">
            <v>1</v>
          </cell>
        </row>
        <row r="1283">
          <cell r="H1283">
            <v>1</v>
          </cell>
        </row>
        <row r="1284">
          <cell r="H1284">
            <v>1</v>
          </cell>
        </row>
        <row r="1285">
          <cell r="H1285">
            <v>1</v>
          </cell>
        </row>
        <row r="1286">
          <cell r="H1286">
            <v>1</v>
          </cell>
        </row>
        <row r="1287">
          <cell r="H1287">
            <v>1</v>
          </cell>
        </row>
        <row r="1288">
          <cell r="H1288">
            <v>1</v>
          </cell>
        </row>
        <row r="1289">
          <cell r="H1289">
            <v>1</v>
          </cell>
        </row>
        <row r="1290">
          <cell r="H1290">
            <v>1</v>
          </cell>
        </row>
        <row r="1291">
          <cell r="H1291">
            <v>1</v>
          </cell>
        </row>
        <row r="1292">
          <cell r="H1292">
            <v>1</v>
          </cell>
        </row>
        <row r="1293">
          <cell r="H1293">
            <v>1</v>
          </cell>
        </row>
        <row r="1294">
          <cell r="H1294">
            <v>1</v>
          </cell>
        </row>
        <row r="1295">
          <cell r="H1295">
            <v>1</v>
          </cell>
        </row>
        <row r="1296">
          <cell r="H1296">
            <v>1</v>
          </cell>
        </row>
        <row r="1297">
          <cell r="H1297">
            <v>1</v>
          </cell>
        </row>
        <row r="1298">
          <cell r="H1298">
            <v>1</v>
          </cell>
        </row>
        <row r="1299">
          <cell r="H1299">
            <v>1</v>
          </cell>
        </row>
        <row r="1300">
          <cell r="H1300">
            <v>1</v>
          </cell>
        </row>
        <row r="1301">
          <cell r="H1301">
            <v>1</v>
          </cell>
        </row>
        <row r="1302">
          <cell r="H1302">
            <v>1</v>
          </cell>
        </row>
        <row r="1303">
          <cell r="H1303">
            <v>1</v>
          </cell>
        </row>
        <row r="1304">
          <cell r="H1304">
            <v>1</v>
          </cell>
        </row>
        <row r="1305">
          <cell r="H1305">
            <v>1</v>
          </cell>
        </row>
        <row r="1306">
          <cell r="H1306">
            <v>1</v>
          </cell>
        </row>
        <row r="1307">
          <cell r="H1307">
            <v>1</v>
          </cell>
        </row>
        <row r="1308">
          <cell r="H1308">
            <v>1</v>
          </cell>
        </row>
        <row r="1309">
          <cell r="H1309">
            <v>1</v>
          </cell>
        </row>
        <row r="1310">
          <cell r="H1310">
            <v>1</v>
          </cell>
        </row>
        <row r="1311">
          <cell r="H1311">
            <v>1</v>
          </cell>
        </row>
        <row r="1312">
          <cell r="H1312">
            <v>1</v>
          </cell>
        </row>
        <row r="1313">
          <cell r="H1313">
            <v>1</v>
          </cell>
        </row>
        <row r="1314">
          <cell r="H1314">
            <v>1</v>
          </cell>
        </row>
        <row r="1315">
          <cell r="H1315">
            <v>1</v>
          </cell>
        </row>
        <row r="1316">
          <cell r="H1316">
            <v>1</v>
          </cell>
        </row>
        <row r="1317">
          <cell r="H1317">
            <v>1</v>
          </cell>
        </row>
        <row r="1318">
          <cell r="H1318">
            <v>1</v>
          </cell>
        </row>
        <row r="1319">
          <cell r="H1319">
            <v>1</v>
          </cell>
        </row>
        <row r="1320">
          <cell r="H1320">
            <v>1</v>
          </cell>
        </row>
        <row r="1321">
          <cell r="H1321">
            <v>1</v>
          </cell>
        </row>
        <row r="1322">
          <cell r="H1322">
            <v>1</v>
          </cell>
        </row>
        <row r="1323">
          <cell r="H1323">
            <v>1</v>
          </cell>
        </row>
        <row r="1324">
          <cell r="H1324">
            <v>1</v>
          </cell>
        </row>
        <row r="1325">
          <cell r="H1325">
            <v>1</v>
          </cell>
        </row>
        <row r="1326">
          <cell r="H1326">
            <v>1</v>
          </cell>
        </row>
        <row r="1327">
          <cell r="H1327">
            <v>1</v>
          </cell>
        </row>
        <row r="1328">
          <cell r="H1328">
            <v>1</v>
          </cell>
        </row>
        <row r="1329">
          <cell r="H1329">
            <v>1</v>
          </cell>
        </row>
        <row r="1330">
          <cell r="H1330">
            <v>1</v>
          </cell>
        </row>
        <row r="1331">
          <cell r="H1331">
            <v>1</v>
          </cell>
        </row>
        <row r="1332">
          <cell r="H1332">
            <v>1</v>
          </cell>
        </row>
        <row r="1333">
          <cell r="H1333">
            <v>1</v>
          </cell>
        </row>
        <row r="1334">
          <cell r="H1334">
            <v>1</v>
          </cell>
        </row>
        <row r="1335">
          <cell r="H1335">
            <v>1</v>
          </cell>
        </row>
        <row r="1336">
          <cell r="H1336">
            <v>1</v>
          </cell>
        </row>
        <row r="1337">
          <cell r="H1337">
            <v>1</v>
          </cell>
        </row>
        <row r="1338">
          <cell r="H1338">
            <v>1</v>
          </cell>
        </row>
        <row r="1339">
          <cell r="H1339">
            <v>1</v>
          </cell>
        </row>
        <row r="1340">
          <cell r="H1340">
            <v>1</v>
          </cell>
        </row>
        <row r="1341">
          <cell r="H1341">
            <v>1</v>
          </cell>
        </row>
        <row r="1342">
          <cell r="H1342">
            <v>1</v>
          </cell>
        </row>
        <row r="1343">
          <cell r="H1343">
            <v>1</v>
          </cell>
        </row>
        <row r="1344">
          <cell r="H1344">
            <v>1</v>
          </cell>
        </row>
        <row r="1345">
          <cell r="H1345">
            <v>1</v>
          </cell>
        </row>
        <row r="1346">
          <cell r="H1346">
            <v>1</v>
          </cell>
        </row>
        <row r="1347">
          <cell r="H1347">
            <v>1</v>
          </cell>
        </row>
        <row r="1348">
          <cell r="H1348">
            <v>1</v>
          </cell>
        </row>
        <row r="1349">
          <cell r="H1349">
            <v>1</v>
          </cell>
        </row>
        <row r="1350">
          <cell r="H1350">
            <v>1</v>
          </cell>
        </row>
        <row r="1351">
          <cell r="H1351">
            <v>1</v>
          </cell>
        </row>
        <row r="1352">
          <cell r="H1352">
            <v>1</v>
          </cell>
        </row>
        <row r="1353">
          <cell r="H1353">
            <v>1</v>
          </cell>
        </row>
        <row r="1354">
          <cell r="H1354">
            <v>1</v>
          </cell>
        </row>
        <row r="1355">
          <cell r="H1355">
            <v>1</v>
          </cell>
        </row>
        <row r="1356">
          <cell r="H1356">
            <v>1</v>
          </cell>
        </row>
        <row r="1357">
          <cell r="H1357">
            <v>1</v>
          </cell>
        </row>
        <row r="1358">
          <cell r="H1358">
            <v>1</v>
          </cell>
        </row>
        <row r="1359">
          <cell r="H1359">
            <v>1</v>
          </cell>
        </row>
        <row r="1360">
          <cell r="H1360">
            <v>1</v>
          </cell>
        </row>
        <row r="1361">
          <cell r="H1361">
            <v>1</v>
          </cell>
        </row>
        <row r="1362">
          <cell r="H1362">
            <v>1</v>
          </cell>
        </row>
        <row r="1363">
          <cell r="H1363">
            <v>1</v>
          </cell>
        </row>
        <row r="1364">
          <cell r="H1364">
            <v>1</v>
          </cell>
        </row>
        <row r="1365">
          <cell r="H1365">
            <v>1</v>
          </cell>
        </row>
        <row r="1366">
          <cell r="H1366">
            <v>1</v>
          </cell>
        </row>
        <row r="1367">
          <cell r="H1367">
            <v>1</v>
          </cell>
        </row>
        <row r="1368">
          <cell r="H1368">
            <v>1</v>
          </cell>
        </row>
        <row r="1369">
          <cell r="H1369">
            <v>1</v>
          </cell>
        </row>
        <row r="1370">
          <cell r="H1370">
            <v>1</v>
          </cell>
        </row>
        <row r="1371">
          <cell r="H1371">
            <v>1</v>
          </cell>
        </row>
        <row r="1372">
          <cell r="H1372">
            <v>1</v>
          </cell>
        </row>
        <row r="1373">
          <cell r="H1373">
            <v>1</v>
          </cell>
        </row>
        <row r="1374">
          <cell r="H1374">
            <v>1</v>
          </cell>
        </row>
        <row r="1375">
          <cell r="H1375">
            <v>1</v>
          </cell>
        </row>
        <row r="1376">
          <cell r="H1376">
            <v>1</v>
          </cell>
        </row>
        <row r="1377">
          <cell r="H1377">
            <v>1</v>
          </cell>
        </row>
        <row r="1378">
          <cell r="H1378">
            <v>1</v>
          </cell>
        </row>
        <row r="1379">
          <cell r="H1379">
            <v>1</v>
          </cell>
        </row>
        <row r="1380">
          <cell r="H1380">
            <v>1</v>
          </cell>
        </row>
        <row r="1381">
          <cell r="H1381">
            <v>1</v>
          </cell>
        </row>
        <row r="1382">
          <cell r="H1382">
            <v>1</v>
          </cell>
        </row>
        <row r="1383">
          <cell r="H1383">
            <v>1</v>
          </cell>
        </row>
        <row r="1384">
          <cell r="H1384">
            <v>1</v>
          </cell>
        </row>
        <row r="1385">
          <cell r="H1385">
            <v>1</v>
          </cell>
        </row>
        <row r="1386">
          <cell r="H1386">
            <v>1</v>
          </cell>
        </row>
        <row r="1387">
          <cell r="H1387" t="str">
            <v>0</v>
          </cell>
        </row>
        <row r="1388">
          <cell r="H1388">
            <v>1</v>
          </cell>
        </row>
        <row r="1389">
          <cell r="H1389">
            <v>1</v>
          </cell>
        </row>
        <row r="1390">
          <cell r="H1390">
            <v>1</v>
          </cell>
        </row>
        <row r="1391">
          <cell r="H1391" t="str">
            <v>0</v>
          </cell>
        </row>
        <row r="1392">
          <cell r="H1392">
            <v>1</v>
          </cell>
        </row>
        <row r="1393">
          <cell r="H1393">
            <v>1</v>
          </cell>
        </row>
        <row r="1394">
          <cell r="H1394">
            <v>1</v>
          </cell>
        </row>
        <row r="1395">
          <cell r="H1395">
            <v>1</v>
          </cell>
        </row>
        <row r="1396">
          <cell r="H1396">
            <v>1</v>
          </cell>
        </row>
        <row r="1397">
          <cell r="H1397">
            <v>1</v>
          </cell>
        </row>
        <row r="1398">
          <cell r="H1398">
            <v>1</v>
          </cell>
        </row>
        <row r="1399">
          <cell r="H1399">
            <v>1</v>
          </cell>
        </row>
        <row r="1400">
          <cell r="H1400">
            <v>1</v>
          </cell>
        </row>
        <row r="1401">
          <cell r="H1401">
            <v>1</v>
          </cell>
        </row>
        <row r="1402">
          <cell r="H1402">
            <v>1</v>
          </cell>
        </row>
        <row r="1403">
          <cell r="H1403">
            <v>1</v>
          </cell>
        </row>
        <row r="1404">
          <cell r="H1404">
            <v>1</v>
          </cell>
        </row>
        <row r="1405">
          <cell r="H1405">
            <v>1</v>
          </cell>
        </row>
        <row r="1406">
          <cell r="H1406" t="str">
            <v>0</v>
          </cell>
        </row>
        <row r="1407">
          <cell r="H1407">
            <v>1</v>
          </cell>
        </row>
        <row r="1408">
          <cell r="H1408">
            <v>1</v>
          </cell>
        </row>
        <row r="1409">
          <cell r="H1409">
            <v>1</v>
          </cell>
        </row>
        <row r="1410">
          <cell r="H1410">
            <v>1</v>
          </cell>
        </row>
        <row r="1411">
          <cell r="H1411">
            <v>1</v>
          </cell>
        </row>
        <row r="1412">
          <cell r="H1412">
            <v>1</v>
          </cell>
        </row>
        <row r="1413">
          <cell r="H1413" t="str">
            <v>0</v>
          </cell>
        </row>
        <row r="1414">
          <cell r="H1414">
            <v>1</v>
          </cell>
        </row>
        <row r="1415">
          <cell r="H1415">
            <v>1</v>
          </cell>
        </row>
        <row r="1416">
          <cell r="H1416">
            <v>1</v>
          </cell>
        </row>
        <row r="1417">
          <cell r="H1417">
            <v>1</v>
          </cell>
        </row>
        <row r="1418">
          <cell r="H1418">
            <v>1</v>
          </cell>
        </row>
        <row r="1419">
          <cell r="H1419">
            <v>1</v>
          </cell>
        </row>
        <row r="1420">
          <cell r="H1420">
            <v>1</v>
          </cell>
        </row>
        <row r="1421">
          <cell r="H1421">
            <v>1</v>
          </cell>
        </row>
        <row r="1422">
          <cell r="H1422">
            <v>1</v>
          </cell>
        </row>
        <row r="1423">
          <cell r="H1423" t="str">
            <v>0</v>
          </cell>
        </row>
        <row r="1424">
          <cell r="H1424">
            <v>1</v>
          </cell>
        </row>
        <row r="1425">
          <cell r="H1425" t="str">
            <v>0</v>
          </cell>
        </row>
        <row r="1426">
          <cell r="H1426">
            <v>1</v>
          </cell>
        </row>
        <row r="1427">
          <cell r="H1427">
            <v>1</v>
          </cell>
        </row>
        <row r="1428">
          <cell r="H1428">
            <v>1</v>
          </cell>
        </row>
        <row r="1429">
          <cell r="H1429">
            <v>1</v>
          </cell>
        </row>
        <row r="1430">
          <cell r="H1430">
            <v>1</v>
          </cell>
        </row>
        <row r="1431">
          <cell r="H1431">
            <v>1</v>
          </cell>
        </row>
        <row r="1432">
          <cell r="H1432">
            <v>1</v>
          </cell>
        </row>
        <row r="1433">
          <cell r="H1433">
            <v>1</v>
          </cell>
        </row>
        <row r="1434">
          <cell r="H1434" t="str">
            <v>0</v>
          </cell>
        </row>
        <row r="1435">
          <cell r="H1435">
            <v>1</v>
          </cell>
        </row>
        <row r="1436">
          <cell r="H1436">
            <v>1</v>
          </cell>
        </row>
        <row r="1437">
          <cell r="H1437">
            <v>1</v>
          </cell>
        </row>
        <row r="1438">
          <cell r="H1438">
            <v>1</v>
          </cell>
        </row>
        <row r="1439">
          <cell r="H1439">
            <v>1</v>
          </cell>
        </row>
        <row r="1440">
          <cell r="H1440">
            <v>1</v>
          </cell>
        </row>
        <row r="1441">
          <cell r="H1441">
            <v>1</v>
          </cell>
        </row>
        <row r="1442">
          <cell r="H1442">
            <v>1</v>
          </cell>
        </row>
        <row r="1443">
          <cell r="H1443">
            <v>1</v>
          </cell>
        </row>
        <row r="1444">
          <cell r="H1444">
            <v>1</v>
          </cell>
        </row>
        <row r="1445">
          <cell r="H1445">
            <v>1</v>
          </cell>
        </row>
        <row r="1446">
          <cell r="H1446">
            <v>1</v>
          </cell>
        </row>
        <row r="1447">
          <cell r="H1447">
            <v>1</v>
          </cell>
        </row>
        <row r="1448">
          <cell r="H1448">
            <v>1</v>
          </cell>
        </row>
        <row r="1449">
          <cell r="H1449">
            <v>1</v>
          </cell>
        </row>
        <row r="1450">
          <cell r="H1450">
            <v>1</v>
          </cell>
        </row>
        <row r="1451">
          <cell r="H1451">
            <v>1</v>
          </cell>
        </row>
        <row r="1452">
          <cell r="H1452">
            <v>1</v>
          </cell>
        </row>
        <row r="1453">
          <cell r="H1453">
            <v>1</v>
          </cell>
        </row>
        <row r="1454">
          <cell r="H1454">
            <v>1</v>
          </cell>
        </row>
        <row r="1455">
          <cell r="H1455">
            <v>1</v>
          </cell>
        </row>
        <row r="1456">
          <cell r="H1456">
            <v>1</v>
          </cell>
        </row>
        <row r="1457">
          <cell r="H1457">
            <v>1</v>
          </cell>
        </row>
        <row r="1458">
          <cell r="H1458">
            <v>1</v>
          </cell>
        </row>
        <row r="1459">
          <cell r="H1459">
            <v>1</v>
          </cell>
        </row>
        <row r="1460">
          <cell r="H1460">
            <v>1</v>
          </cell>
        </row>
        <row r="1461">
          <cell r="H1461">
            <v>1</v>
          </cell>
        </row>
        <row r="1462">
          <cell r="H1462">
            <v>1</v>
          </cell>
        </row>
        <row r="1463">
          <cell r="H1463">
            <v>1</v>
          </cell>
        </row>
        <row r="1464">
          <cell r="H1464">
            <v>1</v>
          </cell>
        </row>
        <row r="1465">
          <cell r="H1465">
            <v>1</v>
          </cell>
        </row>
        <row r="1466">
          <cell r="H1466">
            <v>1</v>
          </cell>
        </row>
        <row r="1467">
          <cell r="H1467">
            <v>1</v>
          </cell>
        </row>
        <row r="1468">
          <cell r="H1468">
            <v>1</v>
          </cell>
        </row>
        <row r="1469">
          <cell r="H1469">
            <v>1</v>
          </cell>
        </row>
        <row r="1470">
          <cell r="H1470">
            <v>1</v>
          </cell>
        </row>
        <row r="1471">
          <cell r="H1471">
            <v>1</v>
          </cell>
        </row>
        <row r="1472">
          <cell r="H1472">
            <v>1</v>
          </cell>
        </row>
        <row r="1473">
          <cell r="H1473">
            <v>1</v>
          </cell>
        </row>
        <row r="1474">
          <cell r="H1474">
            <v>1</v>
          </cell>
        </row>
        <row r="1475">
          <cell r="H1475">
            <v>1</v>
          </cell>
        </row>
        <row r="1476">
          <cell r="H1476">
            <v>1</v>
          </cell>
        </row>
        <row r="1477">
          <cell r="H1477">
            <v>1</v>
          </cell>
        </row>
        <row r="1478">
          <cell r="H1478">
            <v>1</v>
          </cell>
        </row>
        <row r="1479">
          <cell r="H1479">
            <v>1</v>
          </cell>
        </row>
        <row r="1480">
          <cell r="H1480">
            <v>1</v>
          </cell>
        </row>
        <row r="1481">
          <cell r="H1481">
            <v>1</v>
          </cell>
        </row>
        <row r="1482">
          <cell r="H1482">
            <v>1</v>
          </cell>
        </row>
        <row r="1483">
          <cell r="H1483">
            <v>1</v>
          </cell>
        </row>
        <row r="1484">
          <cell r="H1484">
            <v>1</v>
          </cell>
        </row>
        <row r="1485">
          <cell r="H1485">
            <v>1</v>
          </cell>
        </row>
        <row r="1486">
          <cell r="H1486">
            <v>1</v>
          </cell>
        </row>
        <row r="1487">
          <cell r="H1487">
            <v>1</v>
          </cell>
        </row>
        <row r="1488">
          <cell r="H1488">
            <v>1</v>
          </cell>
        </row>
        <row r="1489">
          <cell r="H1489">
            <v>1</v>
          </cell>
        </row>
        <row r="1490">
          <cell r="H1490">
            <v>1</v>
          </cell>
        </row>
        <row r="1491">
          <cell r="H1491">
            <v>1</v>
          </cell>
        </row>
        <row r="1492">
          <cell r="H1492">
            <v>1</v>
          </cell>
        </row>
        <row r="1493">
          <cell r="H1493">
            <v>1</v>
          </cell>
        </row>
        <row r="1494">
          <cell r="H1494">
            <v>1</v>
          </cell>
        </row>
        <row r="1495">
          <cell r="H1495">
            <v>1</v>
          </cell>
        </row>
        <row r="1496">
          <cell r="H1496">
            <v>1</v>
          </cell>
        </row>
        <row r="1497">
          <cell r="H1497">
            <v>1</v>
          </cell>
        </row>
        <row r="1498">
          <cell r="H1498">
            <v>1</v>
          </cell>
        </row>
        <row r="1499">
          <cell r="H1499" t="str">
            <v>0</v>
          </cell>
        </row>
        <row r="1500">
          <cell r="H1500">
            <v>1</v>
          </cell>
        </row>
        <row r="1501">
          <cell r="H1501">
            <v>1</v>
          </cell>
        </row>
        <row r="1502">
          <cell r="H1502">
            <v>1</v>
          </cell>
        </row>
        <row r="1503">
          <cell r="H1503">
            <v>1</v>
          </cell>
        </row>
        <row r="1504">
          <cell r="H1504">
            <v>1</v>
          </cell>
        </row>
        <row r="1505">
          <cell r="H1505">
            <v>1</v>
          </cell>
        </row>
        <row r="1506">
          <cell r="H1506">
            <v>1</v>
          </cell>
        </row>
        <row r="1507">
          <cell r="H1507">
            <v>1</v>
          </cell>
        </row>
        <row r="1508">
          <cell r="H1508">
            <v>1</v>
          </cell>
        </row>
        <row r="1509">
          <cell r="H1509">
            <v>1</v>
          </cell>
        </row>
        <row r="1510">
          <cell r="H1510">
            <v>1</v>
          </cell>
        </row>
        <row r="1511">
          <cell r="H1511">
            <v>1</v>
          </cell>
        </row>
        <row r="1512">
          <cell r="H1512">
            <v>1</v>
          </cell>
        </row>
        <row r="1513">
          <cell r="H1513">
            <v>1</v>
          </cell>
        </row>
        <row r="1514">
          <cell r="H1514">
            <v>1</v>
          </cell>
        </row>
        <row r="1515">
          <cell r="H1515">
            <v>1</v>
          </cell>
        </row>
        <row r="1516">
          <cell r="H1516">
            <v>1</v>
          </cell>
        </row>
        <row r="1517">
          <cell r="H1517">
            <v>1</v>
          </cell>
        </row>
        <row r="1518">
          <cell r="H1518">
            <v>1</v>
          </cell>
        </row>
        <row r="1519">
          <cell r="H1519">
            <v>1</v>
          </cell>
        </row>
        <row r="1520">
          <cell r="H1520">
            <v>1</v>
          </cell>
        </row>
        <row r="1521">
          <cell r="H1521">
            <v>1</v>
          </cell>
        </row>
        <row r="1522">
          <cell r="H1522">
            <v>1</v>
          </cell>
        </row>
        <row r="1523">
          <cell r="H1523">
            <v>1</v>
          </cell>
        </row>
        <row r="1524">
          <cell r="H1524">
            <v>1</v>
          </cell>
        </row>
        <row r="1525">
          <cell r="H1525">
            <v>1</v>
          </cell>
        </row>
        <row r="1526">
          <cell r="H1526">
            <v>1</v>
          </cell>
        </row>
        <row r="1527">
          <cell r="H1527">
            <v>1</v>
          </cell>
        </row>
        <row r="1528">
          <cell r="H1528">
            <v>1</v>
          </cell>
        </row>
        <row r="1529">
          <cell r="H1529">
            <v>1</v>
          </cell>
        </row>
        <row r="1530">
          <cell r="H1530">
            <v>1</v>
          </cell>
        </row>
        <row r="1531">
          <cell r="H1531">
            <v>1</v>
          </cell>
        </row>
        <row r="1532">
          <cell r="H1532">
            <v>1</v>
          </cell>
        </row>
        <row r="1533">
          <cell r="H1533">
            <v>1</v>
          </cell>
        </row>
        <row r="1534">
          <cell r="H1534">
            <v>1</v>
          </cell>
        </row>
        <row r="1535">
          <cell r="H1535">
            <v>1</v>
          </cell>
        </row>
        <row r="1536">
          <cell r="H1536">
            <v>1</v>
          </cell>
        </row>
        <row r="1537">
          <cell r="H1537">
            <v>1</v>
          </cell>
        </row>
        <row r="1538">
          <cell r="H1538">
            <v>1</v>
          </cell>
        </row>
        <row r="1539">
          <cell r="H1539" t="str">
            <v>0</v>
          </cell>
        </row>
        <row r="1540">
          <cell r="H1540">
            <v>1</v>
          </cell>
        </row>
        <row r="1541">
          <cell r="H1541">
            <v>1</v>
          </cell>
        </row>
        <row r="1542">
          <cell r="H1542">
            <v>1</v>
          </cell>
        </row>
        <row r="1543">
          <cell r="H1543">
            <v>1</v>
          </cell>
        </row>
        <row r="1544">
          <cell r="H1544">
            <v>1</v>
          </cell>
        </row>
        <row r="1545">
          <cell r="H1545">
            <v>1</v>
          </cell>
        </row>
        <row r="1546">
          <cell r="H1546">
            <v>1</v>
          </cell>
        </row>
        <row r="1547">
          <cell r="H1547">
            <v>1</v>
          </cell>
        </row>
        <row r="1548">
          <cell r="H1548">
            <v>1</v>
          </cell>
        </row>
        <row r="1549">
          <cell r="H1549">
            <v>1</v>
          </cell>
        </row>
        <row r="1550">
          <cell r="H1550">
            <v>1</v>
          </cell>
        </row>
        <row r="1551">
          <cell r="H1551">
            <v>1</v>
          </cell>
        </row>
        <row r="1552">
          <cell r="H1552">
            <v>1</v>
          </cell>
        </row>
        <row r="1553">
          <cell r="H1553">
            <v>1</v>
          </cell>
        </row>
        <row r="1554">
          <cell r="H1554">
            <v>1</v>
          </cell>
        </row>
        <row r="1555">
          <cell r="H1555">
            <v>1</v>
          </cell>
        </row>
        <row r="1556">
          <cell r="H1556">
            <v>1</v>
          </cell>
        </row>
        <row r="1557">
          <cell r="H1557">
            <v>1</v>
          </cell>
        </row>
        <row r="1558">
          <cell r="H1558">
            <v>1</v>
          </cell>
        </row>
        <row r="1559">
          <cell r="H1559">
            <v>1</v>
          </cell>
        </row>
        <row r="1560">
          <cell r="H1560">
            <v>1</v>
          </cell>
        </row>
        <row r="1561">
          <cell r="H1561">
            <v>1</v>
          </cell>
        </row>
        <row r="1562">
          <cell r="H1562">
            <v>1</v>
          </cell>
        </row>
        <row r="1563">
          <cell r="H1563">
            <v>1</v>
          </cell>
        </row>
        <row r="1564">
          <cell r="H1564">
            <v>1</v>
          </cell>
        </row>
        <row r="1565">
          <cell r="H1565" t="str">
            <v>0</v>
          </cell>
        </row>
        <row r="1566">
          <cell r="H1566">
            <v>1</v>
          </cell>
        </row>
        <row r="1567">
          <cell r="H1567">
            <v>1</v>
          </cell>
        </row>
        <row r="1568">
          <cell r="H1568">
            <v>1</v>
          </cell>
        </row>
        <row r="1569">
          <cell r="H1569">
            <v>1</v>
          </cell>
        </row>
        <row r="1570">
          <cell r="H1570">
            <v>1</v>
          </cell>
        </row>
        <row r="1571">
          <cell r="H1571">
            <v>1</v>
          </cell>
        </row>
        <row r="1572">
          <cell r="H1572">
            <v>1</v>
          </cell>
        </row>
        <row r="1573">
          <cell r="H1573">
            <v>1</v>
          </cell>
        </row>
        <row r="1574">
          <cell r="H1574">
            <v>1</v>
          </cell>
        </row>
        <row r="1575">
          <cell r="H1575">
            <v>1</v>
          </cell>
        </row>
        <row r="1576">
          <cell r="H1576">
            <v>1</v>
          </cell>
        </row>
        <row r="1577">
          <cell r="H1577">
            <v>1</v>
          </cell>
        </row>
        <row r="1578">
          <cell r="H1578">
            <v>1</v>
          </cell>
        </row>
        <row r="1579">
          <cell r="H1579">
            <v>1</v>
          </cell>
        </row>
        <row r="1580">
          <cell r="H1580">
            <v>1</v>
          </cell>
        </row>
        <row r="1581">
          <cell r="H1581">
            <v>1</v>
          </cell>
        </row>
        <row r="1582">
          <cell r="H1582">
            <v>1</v>
          </cell>
        </row>
        <row r="1583">
          <cell r="H1583">
            <v>1</v>
          </cell>
        </row>
        <row r="1584">
          <cell r="H1584">
            <v>1</v>
          </cell>
        </row>
        <row r="1585">
          <cell r="H1585">
            <v>1</v>
          </cell>
        </row>
        <row r="1586">
          <cell r="H1586">
            <v>1</v>
          </cell>
        </row>
        <row r="1587">
          <cell r="H1587">
            <v>1</v>
          </cell>
        </row>
        <row r="1588">
          <cell r="H1588">
            <v>1</v>
          </cell>
        </row>
        <row r="1589">
          <cell r="H1589">
            <v>1</v>
          </cell>
        </row>
        <row r="1590">
          <cell r="H1590">
            <v>1</v>
          </cell>
        </row>
        <row r="1591">
          <cell r="H1591">
            <v>1</v>
          </cell>
        </row>
        <row r="1592">
          <cell r="H1592">
            <v>1</v>
          </cell>
        </row>
        <row r="1593">
          <cell r="H1593">
            <v>1</v>
          </cell>
        </row>
        <row r="1594">
          <cell r="H1594">
            <v>1</v>
          </cell>
        </row>
        <row r="1595">
          <cell r="H1595">
            <v>1</v>
          </cell>
        </row>
        <row r="1596">
          <cell r="H1596">
            <v>1</v>
          </cell>
        </row>
        <row r="1597">
          <cell r="H1597">
            <v>1</v>
          </cell>
        </row>
        <row r="1598">
          <cell r="H1598">
            <v>1</v>
          </cell>
        </row>
        <row r="1599">
          <cell r="H1599">
            <v>1</v>
          </cell>
        </row>
        <row r="1600">
          <cell r="H1600">
            <v>1</v>
          </cell>
        </row>
        <row r="1601">
          <cell r="H1601">
            <v>1</v>
          </cell>
        </row>
        <row r="1602">
          <cell r="H1602">
            <v>1</v>
          </cell>
        </row>
        <row r="1603">
          <cell r="H1603">
            <v>1</v>
          </cell>
        </row>
        <row r="1604">
          <cell r="H1604" t="str">
            <v>0</v>
          </cell>
        </row>
        <row r="1605">
          <cell r="H1605">
            <v>1</v>
          </cell>
        </row>
        <row r="1606">
          <cell r="H1606">
            <v>1</v>
          </cell>
        </row>
        <row r="1607">
          <cell r="H1607">
            <v>1</v>
          </cell>
        </row>
        <row r="1608">
          <cell r="H1608">
            <v>1</v>
          </cell>
        </row>
        <row r="1609">
          <cell r="H1609">
            <v>1</v>
          </cell>
        </row>
        <row r="1610">
          <cell r="H1610">
            <v>1</v>
          </cell>
        </row>
        <row r="1611">
          <cell r="H1611">
            <v>1</v>
          </cell>
        </row>
        <row r="1612">
          <cell r="H1612">
            <v>1</v>
          </cell>
        </row>
        <row r="1613">
          <cell r="H1613">
            <v>1</v>
          </cell>
        </row>
        <row r="1614">
          <cell r="H1614">
            <v>1</v>
          </cell>
        </row>
        <row r="1615">
          <cell r="H1615">
            <v>1</v>
          </cell>
        </row>
        <row r="1616">
          <cell r="H1616">
            <v>1</v>
          </cell>
        </row>
        <row r="1617">
          <cell r="H1617" t="str">
            <v>0</v>
          </cell>
        </row>
        <row r="1618">
          <cell r="H1618">
            <v>1</v>
          </cell>
        </row>
        <row r="1619">
          <cell r="H1619">
            <v>1</v>
          </cell>
        </row>
        <row r="1620">
          <cell r="H1620">
            <v>1</v>
          </cell>
        </row>
        <row r="1621">
          <cell r="H1621">
            <v>1</v>
          </cell>
        </row>
        <row r="1622">
          <cell r="H1622">
            <v>1</v>
          </cell>
        </row>
        <row r="1623">
          <cell r="H1623">
            <v>1</v>
          </cell>
        </row>
        <row r="1624">
          <cell r="H1624">
            <v>1</v>
          </cell>
        </row>
        <row r="1625">
          <cell r="H1625">
            <v>1</v>
          </cell>
        </row>
        <row r="1626">
          <cell r="H1626" t="str">
            <v>0</v>
          </cell>
        </row>
        <row r="1627">
          <cell r="H1627">
            <v>1</v>
          </cell>
        </row>
        <row r="1628">
          <cell r="H1628">
            <v>1</v>
          </cell>
        </row>
        <row r="1629">
          <cell r="H1629">
            <v>1</v>
          </cell>
        </row>
        <row r="1630">
          <cell r="H1630">
            <v>1</v>
          </cell>
        </row>
        <row r="1631">
          <cell r="H1631">
            <v>1</v>
          </cell>
        </row>
        <row r="1632">
          <cell r="H1632">
            <v>1</v>
          </cell>
        </row>
        <row r="1633">
          <cell r="H1633">
            <v>1</v>
          </cell>
        </row>
        <row r="1634">
          <cell r="H1634">
            <v>1</v>
          </cell>
        </row>
        <row r="1635">
          <cell r="H1635">
            <v>1</v>
          </cell>
        </row>
        <row r="1636">
          <cell r="H1636">
            <v>1</v>
          </cell>
        </row>
        <row r="1637">
          <cell r="H1637">
            <v>1</v>
          </cell>
        </row>
        <row r="1638">
          <cell r="H1638">
            <v>1</v>
          </cell>
        </row>
        <row r="1639">
          <cell r="H1639">
            <v>1</v>
          </cell>
        </row>
        <row r="1640">
          <cell r="H1640">
            <v>1</v>
          </cell>
        </row>
        <row r="1641">
          <cell r="H1641">
            <v>1</v>
          </cell>
        </row>
        <row r="1642">
          <cell r="H1642">
            <v>1</v>
          </cell>
        </row>
        <row r="1643">
          <cell r="H1643">
            <v>1</v>
          </cell>
        </row>
        <row r="1644">
          <cell r="H1644" t="str">
            <v>0</v>
          </cell>
        </row>
        <row r="1645">
          <cell r="H1645">
            <v>1</v>
          </cell>
        </row>
        <row r="1646">
          <cell r="H1646">
            <v>1</v>
          </cell>
        </row>
        <row r="1647">
          <cell r="H1647" t="str">
            <v>0</v>
          </cell>
        </row>
        <row r="1648">
          <cell r="H1648">
            <v>1</v>
          </cell>
        </row>
        <row r="1649">
          <cell r="H1649">
            <v>1</v>
          </cell>
        </row>
        <row r="1650">
          <cell r="H1650">
            <v>1</v>
          </cell>
        </row>
        <row r="1651">
          <cell r="H1651">
            <v>1</v>
          </cell>
        </row>
        <row r="1652">
          <cell r="H1652">
            <v>1</v>
          </cell>
        </row>
        <row r="1653">
          <cell r="H1653">
            <v>1</v>
          </cell>
        </row>
        <row r="1654">
          <cell r="H1654">
            <v>1</v>
          </cell>
        </row>
        <row r="1655">
          <cell r="H1655">
            <v>1</v>
          </cell>
        </row>
        <row r="1656">
          <cell r="H1656">
            <v>1</v>
          </cell>
        </row>
        <row r="1657">
          <cell r="H1657">
            <v>1</v>
          </cell>
        </row>
        <row r="1658">
          <cell r="H1658">
            <v>1</v>
          </cell>
        </row>
        <row r="1659">
          <cell r="H1659">
            <v>1</v>
          </cell>
        </row>
        <row r="1660">
          <cell r="H1660">
            <v>1</v>
          </cell>
        </row>
        <row r="1661">
          <cell r="H1661">
            <v>1</v>
          </cell>
        </row>
        <row r="1662">
          <cell r="H1662">
            <v>1</v>
          </cell>
        </row>
        <row r="1663">
          <cell r="H1663">
            <v>1</v>
          </cell>
        </row>
        <row r="1664">
          <cell r="H1664">
            <v>1</v>
          </cell>
        </row>
        <row r="1665">
          <cell r="H1665">
            <v>1</v>
          </cell>
        </row>
        <row r="1666">
          <cell r="H1666">
            <v>1</v>
          </cell>
        </row>
        <row r="1667">
          <cell r="H1667">
            <v>1</v>
          </cell>
        </row>
        <row r="1668">
          <cell r="H1668">
            <v>1</v>
          </cell>
        </row>
        <row r="1669">
          <cell r="H1669">
            <v>1</v>
          </cell>
        </row>
        <row r="1670">
          <cell r="H1670">
            <v>1</v>
          </cell>
        </row>
        <row r="1671">
          <cell r="H1671">
            <v>1</v>
          </cell>
        </row>
        <row r="1672">
          <cell r="H1672">
            <v>1</v>
          </cell>
        </row>
        <row r="1673">
          <cell r="H1673">
            <v>1</v>
          </cell>
        </row>
        <row r="1674">
          <cell r="H1674">
            <v>1</v>
          </cell>
        </row>
        <row r="1675">
          <cell r="H1675">
            <v>1</v>
          </cell>
        </row>
        <row r="1676">
          <cell r="H1676">
            <v>1</v>
          </cell>
        </row>
        <row r="1677">
          <cell r="H1677">
            <v>1</v>
          </cell>
        </row>
        <row r="1678">
          <cell r="H1678">
            <v>1</v>
          </cell>
        </row>
        <row r="1679">
          <cell r="H1679">
            <v>1</v>
          </cell>
        </row>
        <row r="1680">
          <cell r="H1680">
            <v>1</v>
          </cell>
        </row>
        <row r="1681">
          <cell r="H1681">
            <v>1</v>
          </cell>
        </row>
        <row r="1682">
          <cell r="H1682">
            <v>1</v>
          </cell>
        </row>
        <row r="1683">
          <cell r="H1683">
            <v>1</v>
          </cell>
        </row>
        <row r="1684">
          <cell r="H1684">
            <v>1</v>
          </cell>
        </row>
        <row r="1685">
          <cell r="H1685">
            <v>1</v>
          </cell>
        </row>
        <row r="1686">
          <cell r="H1686">
            <v>1</v>
          </cell>
        </row>
        <row r="1687">
          <cell r="H1687">
            <v>1</v>
          </cell>
        </row>
        <row r="1688">
          <cell r="H1688">
            <v>1</v>
          </cell>
        </row>
        <row r="1689">
          <cell r="H1689">
            <v>1</v>
          </cell>
        </row>
        <row r="1690">
          <cell r="H1690">
            <v>1</v>
          </cell>
        </row>
        <row r="1691">
          <cell r="H1691">
            <v>1</v>
          </cell>
        </row>
        <row r="1692">
          <cell r="H1692">
            <v>1</v>
          </cell>
        </row>
        <row r="1693">
          <cell r="H1693">
            <v>1</v>
          </cell>
        </row>
        <row r="1694">
          <cell r="H1694">
            <v>1</v>
          </cell>
        </row>
        <row r="1695">
          <cell r="H1695">
            <v>1</v>
          </cell>
        </row>
        <row r="1696">
          <cell r="H1696" t="str">
            <v>0</v>
          </cell>
        </row>
        <row r="1697">
          <cell r="H1697">
            <v>1</v>
          </cell>
        </row>
        <row r="1698">
          <cell r="H1698">
            <v>1</v>
          </cell>
        </row>
        <row r="1699">
          <cell r="H1699">
            <v>1</v>
          </cell>
        </row>
        <row r="1700">
          <cell r="H1700">
            <v>1</v>
          </cell>
        </row>
        <row r="1701">
          <cell r="H1701">
            <v>1</v>
          </cell>
        </row>
        <row r="1702">
          <cell r="H1702">
            <v>1</v>
          </cell>
        </row>
        <row r="1703">
          <cell r="H1703">
            <v>1</v>
          </cell>
        </row>
        <row r="1704">
          <cell r="H1704">
            <v>1</v>
          </cell>
        </row>
        <row r="1705">
          <cell r="H1705">
            <v>1</v>
          </cell>
        </row>
        <row r="1706">
          <cell r="H1706">
            <v>1</v>
          </cell>
        </row>
        <row r="1707">
          <cell r="H1707">
            <v>1</v>
          </cell>
        </row>
        <row r="1708">
          <cell r="H1708">
            <v>1</v>
          </cell>
        </row>
        <row r="1709">
          <cell r="H1709">
            <v>1</v>
          </cell>
        </row>
        <row r="1710">
          <cell r="H1710">
            <v>1</v>
          </cell>
        </row>
        <row r="1711">
          <cell r="H1711">
            <v>1</v>
          </cell>
        </row>
        <row r="1712">
          <cell r="H1712">
            <v>1</v>
          </cell>
        </row>
        <row r="1713">
          <cell r="H1713">
            <v>1</v>
          </cell>
        </row>
        <row r="1714">
          <cell r="H1714">
            <v>1</v>
          </cell>
        </row>
        <row r="1715">
          <cell r="H1715">
            <v>1</v>
          </cell>
        </row>
        <row r="1716">
          <cell r="H1716">
            <v>1</v>
          </cell>
        </row>
        <row r="1717">
          <cell r="H1717">
            <v>1</v>
          </cell>
        </row>
        <row r="1718">
          <cell r="H1718">
            <v>1</v>
          </cell>
        </row>
        <row r="1719">
          <cell r="H1719">
            <v>1</v>
          </cell>
        </row>
        <row r="1720">
          <cell r="H1720">
            <v>1</v>
          </cell>
        </row>
        <row r="1721">
          <cell r="H1721">
            <v>1</v>
          </cell>
        </row>
        <row r="1722">
          <cell r="H1722">
            <v>1</v>
          </cell>
        </row>
        <row r="1723">
          <cell r="H1723">
            <v>1</v>
          </cell>
        </row>
        <row r="1724">
          <cell r="H1724">
            <v>1</v>
          </cell>
        </row>
        <row r="1725">
          <cell r="H1725">
            <v>1</v>
          </cell>
        </row>
        <row r="1726">
          <cell r="H1726">
            <v>1</v>
          </cell>
        </row>
        <row r="1727">
          <cell r="H1727">
            <v>1</v>
          </cell>
        </row>
        <row r="1728">
          <cell r="H1728">
            <v>1</v>
          </cell>
        </row>
        <row r="1729">
          <cell r="H1729">
            <v>1</v>
          </cell>
        </row>
        <row r="1730">
          <cell r="H1730">
            <v>1</v>
          </cell>
        </row>
        <row r="1731">
          <cell r="H1731">
            <v>1</v>
          </cell>
        </row>
        <row r="1732">
          <cell r="H1732">
            <v>1</v>
          </cell>
        </row>
        <row r="1733">
          <cell r="H1733" t="str">
            <v>0</v>
          </cell>
        </row>
        <row r="1734">
          <cell r="H1734">
            <v>1</v>
          </cell>
        </row>
        <row r="1735">
          <cell r="H1735">
            <v>1</v>
          </cell>
        </row>
        <row r="1736">
          <cell r="H1736">
            <v>1</v>
          </cell>
        </row>
        <row r="1737">
          <cell r="H1737">
            <v>1</v>
          </cell>
        </row>
        <row r="1738">
          <cell r="H1738">
            <v>1</v>
          </cell>
        </row>
        <row r="1739">
          <cell r="H1739">
            <v>1</v>
          </cell>
        </row>
        <row r="1740">
          <cell r="H1740">
            <v>1</v>
          </cell>
        </row>
        <row r="1741">
          <cell r="H1741">
            <v>1</v>
          </cell>
        </row>
        <row r="1742">
          <cell r="H1742">
            <v>1</v>
          </cell>
        </row>
        <row r="1743">
          <cell r="H1743">
            <v>1</v>
          </cell>
        </row>
        <row r="1744">
          <cell r="H1744">
            <v>1</v>
          </cell>
        </row>
        <row r="1745">
          <cell r="H1745">
            <v>1</v>
          </cell>
        </row>
        <row r="1746">
          <cell r="H1746" t="str">
            <v>0</v>
          </cell>
        </row>
        <row r="1747">
          <cell r="H1747">
            <v>1</v>
          </cell>
        </row>
        <row r="1748">
          <cell r="H1748">
            <v>1</v>
          </cell>
        </row>
        <row r="1749">
          <cell r="H1749" t="str">
            <v>0</v>
          </cell>
        </row>
        <row r="1750">
          <cell r="H1750">
            <v>1</v>
          </cell>
        </row>
        <row r="1751">
          <cell r="H1751">
            <v>1</v>
          </cell>
        </row>
        <row r="1752">
          <cell r="H1752" t="str">
            <v>0</v>
          </cell>
        </row>
        <row r="1753">
          <cell r="H1753">
            <v>1</v>
          </cell>
        </row>
        <row r="1754">
          <cell r="H1754" t="str">
            <v>0</v>
          </cell>
        </row>
        <row r="1755">
          <cell r="H1755">
            <v>1</v>
          </cell>
        </row>
        <row r="1756">
          <cell r="H1756" t="str">
            <v>0</v>
          </cell>
        </row>
        <row r="1757">
          <cell r="H1757">
            <v>1</v>
          </cell>
        </row>
        <row r="1758">
          <cell r="H1758" t="str">
            <v>0</v>
          </cell>
        </row>
        <row r="1759">
          <cell r="H1759">
            <v>5</v>
          </cell>
        </row>
        <row r="1760">
          <cell r="H1760" t="str">
            <v>0</v>
          </cell>
        </row>
        <row r="1761">
          <cell r="H1761">
            <v>2</v>
          </cell>
        </row>
        <row r="1762">
          <cell r="H1762" t="str">
            <v>0</v>
          </cell>
        </row>
        <row r="1763">
          <cell r="H1763">
            <v>2</v>
          </cell>
        </row>
        <row r="1764">
          <cell r="H1764" t="str">
            <v>0</v>
          </cell>
        </row>
        <row r="1765">
          <cell r="H1765">
            <v>1</v>
          </cell>
        </row>
        <row r="1766">
          <cell r="H1766" t="str">
            <v>0</v>
          </cell>
        </row>
        <row r="1767">
          <cell r="H1767" t="str">
            <v>0</v>
          </cell>
        </row>
        <row r="1768">
          <cell r="H1768">
            <v>1</v>
          </cell>
        </row>
        <row r="1769">
          <cell r="H1769" t="str">
            <v>0</v>
          </cell>
        </row>
        <row r="1770">
          <cell r="H1770">
            <v>1</v>
          </cell>
        </row>
        <row r="1771">
          <cell r="H1771" t="str">
            <v>0</v>
          </cell>
        </row>
        <row r="1772">
          <cell r="H1772">
            <v>1</v>
          </cell>
        </row>
        <row r="1773">
          <cell r="H1773" t="str">
            <v>0</v>
          </cell>
        </row>
        <row r="1774">
          <cell r="H1774">
            <v>1</v>
          </cell>
        </row>
        <row r="1775">
          <cell r="H1775">
            <v>1</v>
          </cell>
        </row>
        <row r="1776">
          <cell r="H1776" t="str">
            <v>0</v>
          </cell>
        </row>
        <row r="1777">
          <cell r="H1777" t="str">
            <v>0</v>
          </cell>
        </row>
        <row r="1778">
          <cell r="H1778">
            <v>1</v>
          </cell>
        </row>
        <row r="1779">
          <cell r="H1779">
            <v>1</v>
          </cell>
        </row>
        <row r="1780">
          <cell r="H1780" t="str">
            <v>0</v>
          </cell>
        </row>
        <row r="1781">
          <cell r="H1781" t="str">
            <v>0</v>
          </cell>
        </row>
        <row r="1782">
          <cell r="H1782">
            <v>1</v>
          </cell>
        </row>
        <row r="1783">
          <cell r="H1783" t="str">
            <v>0</v>
          </cell>
        </row>
        <row r="1784">
          <cell r="H1784">
            <v>1</v>
          </cell>
        </row>
        <row r="1785">
          <cell r="H1785" t="str">
            <v>0</v>
          </cell>
        </row>
        <row r="1786">
          <cell r="H1786">
            <v>1</v>
          </cell>
        </row>
        <row r="1787">
          <cell r="H1787" t="str">
            <v>0</v>
          </cell>
        </row>
        <row r="1788">
          <cell r="H1788">
            <v>1</v>
          </cell>
        </row>
        <row r="1789">
          <cell r="H1789" t="str">
            <v>0</v>
          </cell>
        </row>
        <row r="1790">
          <cell r="H1790">
            <v>1</v>
          </cell>
        </row>
        <row r="1791">
          <cell r="H1791" t="str">
            <v>0</v>
          </cell>
        </row>
        <row r="1792">
          <cell r="H1792">
            <v>1</v>
          </cell>
        </row>
        <row r="1793">
          <cell r="H1793">
            <v>1</v>
          </cell>
        </row>
        <row r="1794">
          <cell r="H1794" t="str">
            <v>0</v>
          </cell>
        </row>
        <row r="1795">
          <cell r="H1795">
            <v>1</v>
          </cell>
        </row>
        <row r="1796">
          <cell r="H1796" t="str">
            <v>0</v>
          </cell>
        </row>
        <row r="1797">
          <cell r="H1797">
            <v>1</v>
          </cell>
        </row>
        <row r="1798">
          <cell r="H1798" t="str">
            <v>0</v>
          </cell>
        </row>
        <row r="1799">
          <cell r="H1799" t="str">
            <v>0</v>
          </cell>
        </row>
        <row r="1800">
          <cell r="H1800">
            <v>1</v>
          </cell>
        </row>
        <row r="1801">
          <cell r="H1801">
            <v>1</v>
          </cell>
        </row>
        <row r="1802">
          <cell r="H1802" t="str">
            <v>0</v>
          </cell>
        </row>
        <row r="1803">
          <cell r="H1803">
            <v>1</v>
          </cell>
        </row>
        <row r="1804">
          <cell r="H1804" t="str">
            <v>0</v>
          </cell>
        </row>
        <row r="1805">
          <cell r="H1805">
            <v>2</v>
          </cell>
        </row>
        <row r="1806">
          <cell r="H1806" t="str">
            <v>0</v>
          </cell>
        </row>
        <row r="1807">
          <cell r="H1807" t="str">
            <v>0</v>
          </cell>
        </row>
        <row r="1808">
          <cell r="H1808">
            <v>1</v>
          </cell>
        </row>
        <row r="1809">
          <cell r="H1809" t="str">
            <v>0</v>
          </cell>
        </row>
        <row r="1810">
          <cell r="H1810">
            <v>1</v>
          </cell>
        </row>
        <row r="1811">
          <cell r="H1811" t="str">
            <v>0</v>
          </cell>
        </row>
        <row r="1812">
          <cell r="H1812">
            <v>1</v>
          </cell>
        </row>
        <row r="1813">
          <cell r="H1813">
            <v>1</v>
          </cell>
        </row>
        <row r="1814">
          <cell r="H1814" t="str">
            <v>0</v>
          </cell>
        </row>
        <row r="1815">
          <cell r="H1815">
            <v>1</v>
          </cell>
        </row>
        <row r="1816">
          <cell r="H1816" t="str">
            <v>0</v>
          </cell>
        </row>
        <row r="1817">
          <cell r="H1817">
            <v>1</v>
          </cell>
        </row>
        <row r="1818">
          <cell r="H1818" t="str">
            <v>0</v>
          </cell>
        </row>
        <row r="1819">
          <cell r="H1819">
            <v>1</v>
          </cell>
        </row>
        <row r="1820">
          <cell r="H1820" t="str">
            <v>0</v>
          </cell>
        </row>
        <row r="1821">
          <cell r="H1821">
            <v>1</v>
          </cell>
        </row>
        <row r="1822">
          <cell r="H1822" t="str">
            <v>0</v>
          </cell>
        </row>
        <row r="1823">
          <cell r="H1823">
            <v>1</v>
          </cell>
        </row>
        <row r="1824">
          <cell r="H1824" t="str">
            <v>0</v>
          </cell>
        </row>
        <row r="1825">
          <cell r="H1825">
            <v>1</v>
          </cell>
        </row>
        <row r="1826">
          <cell r="H1826" t="str">
            <v>0</v>
          </cell>
        </row>
        <row r="1827">
          <cell r="H1827">
            <v>1</v>
          </cell>
        </row>
        <row r="1828">
          <cell r="H1828" t="str">
            <v>0</v>
          </cell>
        </row>
        <row r="1829">
          <cell r="H1829">
            <v>1</v>
          </cell>
        </row>
        <row r="1830">
          <cell r="H1830" t="str">
            <v>0</v>
          </cell>
        </row>
        <row r="1831">
          <cell r="H1831">
            <v>1</v>
          </cell>
        </row>
        <row r="1832">
          <cell r="H1832" t="str">
            <v>0</v>
          </cell>
        </row>
        <row r="1833">
          <cell r="H1833" t="str">
            <v>0</v>
          </cell>
        </row>
        <row r="1834">
          <cell r="H1834">
            <v>1</v>
          </cell>
        </row>
        <row r="1835">
          <cell r="H1835" t="str">
            <v>0</v>
          </cell>
        </row>
        <row r="1836">
          <cell r="H1836">
            <v>1</v>
          </cell>
        </row>
        <row r="1837">
          <cell r="H1837">
            <v>1</v>
          </cell>
        </row>
        <row r="1838">
          <cell r="H1838" t="str">
            <v>0</v>
          </cell>
        </row>
        <row r="1839">
          <cell r="H1839">
            <v>1</v>
          </cell>
        </row>
        <row r="1840">
          <cell r="H1840" t="str">
            <v>0</v>
          </cell>
        </row>
        <row r="1841">
          <cell r="H1841" t="str">
            <v>0</v>
          </cell>
        </row>
        <row r="1842">
          <cell r="H1842">
            <v>1</v>
          </cell>
        </row>
        <row r="1843">
          <cell r="H1843" t="str">
            <v>0</v>
          </cell>
        </row>
        <row r="1844">
          <cell r="H1844">
            <v>1</v>
          </cell>
        </row>
        <row r="1845">
          <cell r="H1845" t="str">
            <v>0</v>
          </cell>
        </row>
        <row r="1846">
          <cell r="H1846">
            <v>1</v>
          </cell>
        </row>
        <row r="1847">
          <cell r="H1847" t="str">
            <v>0</v>
          </cell>
        </row>
        <row r="1848">
          <cell r="H1848">
            <v>2</v>
          </cell>
        </row>
        <row r="1849">
          <cell r="H1849" t="str">
            <v>0</v>
          </cell>
        </row>
        <row r="1850">
          <cell r="H1850">
            <v>1</v>
          </cell>
        </row>
        <row r="1851">
          <cell r="H1851" t="str">
            <v>0</v>
          </cell>
        </row>
        <row r="1852">
          <cell r="H1852">
            <v>1</v>
          </cell>
        </row>
        <row r="1853">
          <cell r="H1853" t="str">
            <v>0</v>
          </cell>
        </row>
        <row r="1854">
          <cell r="H1854">
            <v>2</v>
          </cell>
        </row>
        <row r="1855">
          <cell r="H1855" t="str">
            <v>0</v>
          </cell>
        </row>
        <row r="1856">
          <cell r="H1856">
            <v>3</v>
          </cell>
        </row>
        <row r="1857">
          <cell r="H1857" t="str">
            <v>0</v>
          </cell>
        </row>
        <row r="1858">
          <cell r="H1858">
            <v>2</v>
          </cell>
        </row>
        <row r="1859">
          <cell r="H1859" t="str">
            <v>0</v>
          </cell>
        </row>
        <row r="1860">
          <cell r="H1860">
            <v>3</v>
          </cell>
        </row>
        <row r="1861">
          <cell r="H1861" t="str">
            <v>0</v>
          </cell>
        </row>
        <row r="1862">
          <cell r="H1862">
            <v>2</v>
          </cell>
        </row>
        <row r="1863">
          <cell r="H1863" t="str">
            <v>0</v>
          </cell>
        </row>
        <row r="1864">
          <cell r="H1864">
            <v>1</v>
          </cell>
        </row>
        <row r="1865">
          <cell r="H1865" t="str">
            <v>0</v>
          </cell>
        </row>
        <row r="1866">
          <cell r="H1866">
            <v>1</v>
          </cell>
        </row>
        <row r="1867">
          <cell r="H1867" t="str">
            <v>0</v>
          </cell>
        </row>
        <row r="1868">
          <cell r="H1868">
            <v>1</v>
          </cell>
        </row>
        <row r="1869">
          <cell r="H1869" t="str">
            <v>0</v>
          </cell>
        </row>
        <row r="1870">
          <cell r="H1870">
            <v>1</v>
          </cell>
        </row>
        <row r="1871">
          <cell r="H1871" t="str">
            <v>0</v>
          </cell>
        </row>
        <row r="1872">
          <cell r="H1872">
            <v>1</v>
          </cell>
        </row>
        <row r="1873">
          <cell r="H1873" t="str">
            <v>0</v>
          </cell>
        </row>
        <row r="1874">
          <cell r="H1874" t="str">
            <v>0</v>
          </cell>
        </row>
        <row r="1875">
          <cell r="H1875">
            <v>16</v>
          </cell>
        </row>
        <row r="1876">
          <cell r="H1876" t="str">
            <v>0</v>
          </cell>
        </row>
        <row r="1877">
          <cell r="H1877">
            <v>1</v>
          </cell>
        </row>
        <row r="1878">
          <cell r="H1878" t="str">
            <v>0</v>
          </cell>
        </row>
        <row r="1879">
          <cell r="H1879">
            <v>1</v>
          </cell>
        </row>
        <row r="1880">
          <cell r="H1880" t="str">
            <v>0</v>
          </cell>
        </row>
        <row r="1881">
          <cell r="H1881">
            <v>1</v>
          </cell>
        </row>
        <row r="1882">
          <cell r="H1882" t="str">
            <v>0</v>
          </cell>
        </row>
        <row r="1883">
          <cell r="H1883">
            <v>1</v>
          </cell>
        </row>
        <row r="1884">
          <cell r="H1884">
            <v>1</v>
          </cell>
        </row>
        <row r="1885">
          <cell r="H1885" t="str">
            <v>0</v>
          </cell>
        </row>
        <row r="1886">
          <cell r="H1886">
            <v>1</v>
          </cell>
        </row>
        <row r="1887">
          <cell r="H1887" t="str">
            <v>0</v>
          </cell>
        </row>
        <row r="1888">
          <cell r="H1888" t="str">
            <v>0</v>
          </cell>
        </row>
        <row r="1889">
          <cell r="H1889">
            <v>1</v>
          </cell>
        </row>
        <row r="1890">
          <cell r="H1890" t="str">
            <v>0</v>
          </cell>
        </row>
        <row r="1891">
          <cell r="H1891">
            <v>1</v>
          </cell>
        </row>
        <row r="1892">
          <cell r="H1892" t="str">
            <v>0</v>
          </cell>
        </row>
        <row r="1893">
          <cell r="H1893">
            <v>1</v>
          </cell>
        </row>
        <row r="1894">
          <cell r="H1894">
            <v>1</v>
          </cell>
        </row>
        <row r="1895">
          <cell r="H1895" t="str">
            <v>0</v>
          </cell>
        </row>
        <row r="1896">
          <cell r="H1896" t="str">
            <v>0</v>
          </cell>
        </row>
        <row r="1897">
          <cell r="H1897">
            <v>1</v>
          </cell>
        </row>
        <row r="1898">
          <cell r="H1898" t="str">
            <v>0</v>
          </cell>
        </row>
        <row r="1899">
          <cell r="H1899">
            <v>3</v>
          </cell>
        </row>
        <row r="1900">
          <cell r="H1900" t="str">
            <v>0</v>
          </cell>
        </row>
        <row r="1901">
          <cell r="H1901">
            <v>2</v>
          </cell>
        </row>
        <row r="1902">
          <cell r="H1902">
            <v>3</v>
          </cell>
        </row>
        <row r="1903">
          <cell r="H1903" t="str">
            <v>0</v>
          </cell>
        </row>
        <row r="1904">
          <cell r="H1904">
            <v>3</v>
          </cell>
        </row>
        <row r="1905">
          <cell r="H1905" t="str">
            <v>0</v>
          </cell>
        </row>
        <row r="1906">
          <cell r="H1906" t="str">
            <v>0</v>
          </cell>
        </row>
        <row r="1907">
          <cell r="H1907">
            <v>1</v>
          </cell>
        </row>
        <row r="1908">
          <cell r="H1908" t="str">
            <v>0</v>
          </cell>
        </row>
        <row r="1909">
          <cell r="H1909">
            <v>1</v>
          </cell>
        </row>
        <row r="1910">
          <cell r="H1910">
            <v>1</v>
          </cell>
        </row>
        <row r="1911">
          <cell r="H1911" t="str">
            <v>0</v>
          </cell>
        </row>
        <row r="1912">
          <cell r="H1912">
            <v>1</v>
          </cell>
        </row>
        <row r="1913">
          <cell r="H1913" t="str">
            <v>0</v>
          </cell>
        </row>
        <row r="1914">
          <cell r="H1914" t="str">
            <v>0</v>
          </cell>
        </row>
        <row r="1915">
          <cell r="H1915">
            <v>1</v>
          </cell>
        </row>
        <row r="1916">
          <cell r="H1916" t="str">
            <v>0</v>
          </cell>
        </row>
        <row r="1917">
          <cell r="H1917">
            <v>1</v>
          </cell>
        </row>
        <row r="1918">
          <cell r="H1918" t="str">
            <v>0</v>
          </cell>
        </row>
        <row r="1919">
          <cell r="H1919">
            <v>1</v>
          </cell>
        </row>
        <row r="1920">
          <cell r="H1920" t="str">
            <v>0</v>
          </cell>
        </row>
        <row r="1921">
          <cell r="H1921">
            <v>1</v>
          </cell>
        </row>
        <row r="1922">
          <cell r="H1922" t="str">
            <v>0</v>
          </cell>
        </row>
        <row r="1923">
          <cell r="H1923">
            <v>7</v>
          </cell>
        </row>
        <row r="1924">
          <cell r="H1924" t="str">
            <v>0</v>
          </cell>
        </row>
        <row r="1925">
          <cell r="H1925">
            <v>1</v>
          </cell>
        </row>
        <row r="1926">
          <cell r="H1926" t="str">
            <v>0</v>
          </cell>
        </row>
        <row r="1927">
          <cell r="H1927">
            <v>4</v>
          </cell>
        </row>
        <row r="1928">
          <cell r="H1928" t="str">
            <v>0</v>
          </cell>
        </row>
        <row r="1929">
          <cell r="H1929">
            <v>1</v>
          </cell>
        </row>
        <row r="1930">
          <cell r="H1930" t="str">
            <v>0</v>
          </cell>
        </row>
        <row r="1931">
          <cell r="H1931">
            <v>1</v>
          </cell>
        </row>
        <row r="1932">
          <cell r="H1932">
            <v>1</v>
          </cell>
        </row>
        <row r="1933">
          <cell r="H1933" t="str">
            <v>0</v>
          </cell>
        </row>
        <row r="1934">
          <cell r="H1934">
            <v>1</v>
          </cell>
        </row>
        <row r="1935">
          <cell r="H1935" t="str">
            <v>0</v>
          </cell>
        </row>
        <row r="1936">
          <cell r="H1936">
            <v>1</v>
          </cell>
        </row>
        <row r="1937">
          <cell r="H1937" t="str">
            <v>0</v>
          </cell>
        </row>
        <row r="1938">
          <cell r="H1938">
            <v>1</v>
          </cell>
        </row>
        <row r="1939">
          <cell r="H1939" t="str">
            <v>0</v>
          </cell>
        </row>
        <row r="1940">
          <cell r="H1940">
            <v>1</v>
          </cell>
        </row>
        <row r="1941">
          <cell r="H1941" t="str">
            <v>0</v>
          </cell>
        </row>
        <row r="1942">
          <cell r="H1942" t="str">
            <v>0</v>
          </cell>
        </row>
        <row r="1943">
          <cell r="H1943">
            <v>2</v>
          </cell>
        </row>
        <row r="1944">
          <cell r="H1944">
            <v>1</v>
          </cell>
        </row>
        <row r="1945">
          <cell r="H1945" t="str">
            <v>0</v>
          </cell>
        </row>
        <row r="1946">
          <cell r="H1946">
            <v>3</v>
          </cell>
        </row>
        <row r="1947">
          <cell r="H1947" t="str">
            <v>0</v>
          </cell>
        </row>
        <row r="1948">
          <cell r="H1948" t="str">
            <v>0</v>
          </cell>
        </row>
        <row r="1949">
          <cell r="H1949">
            <v>1</v>
          </cell>
        </row>
        <row r="1950">
          <cell r="H1950" t="str">
            <v>0</v>
          </cell>
        </row>
        <row r="1951">
          <cell r="H1951">
            <v>1</v>
          </cell>
        </row>
        <row r="1952">
          <cell r="H1952">
            <v>1</v>
          </cell>
        </row>
        <row r="1953">
          <cell r="H1953" t="str">
            <v>0</v>
          </cell>
        </row>
        <row r="1954">
          <cell r="H1954">
            <v>5</v>
          </cell>
        </row>
        <row r="1955">
          <cell r="H1955" t="str">
            <v>0</v>
          </cell>
        </row>
        <row r="1956">
          <cell r="H1956">
            <v>1</v>
          </cell>
        </row>
        <row r="1957">
          <cell r="H1957" t="str">
            <v>0</v>
          </cell>
        </row>
        <row r="1958">
          <cell r="H1958" t="str">
            <v>0</v>
          </cell>
        </row>
        <row r="1959">
          <cell r="H1959">
            <v>1</v>
          </cell>
        </row>
        <row r="1960">
          <cell r="H1960" t="str">
            <v>0</v>
          </cell>
        </row>
        <row r="1961">
          <cell r="H1961">
            <v>1</v>
          </cell>
        </row>
        <row r="1962">
          <cell r="H1962">
            <v>4</v>
          </cell>
        </row>
        <row r="1963">
          <cell r="H1963" t="str">
            <v>0</v>
          </cell>
        </row>
        <row r="1964">
          <cell r="H1964" t="str">
            <v>0</v>
          </cell>
        </row>
        <row r="1965">
          <cell r="H1965">
            <v>1</v>
          </cell>
        </row>
        <row r="1966">
          <cell r="H1966" t="str">
            <v>0</v>
          </cell>
        </row>
        <row r="1967">
          <cell r="H1967">
            <v>2</v>
          </cell>
        </row>
        <row r="1968">
          <cell r="H1968">
            <v>2</v>
          </cell>
        </row>
        <row r="1969">
          <cell r="H1969" t="str">
            <v>0</v>
          </cell>
        </row>
        <row r="1970">
          <cell r="H1970">
            <v>4</v>
          </cell>
        </row>
        <row r="1971">
          <cell r="H1971" t="str">
            <v>0</v>
          </cell>
        </row>
        <row r="1972">
          <cell r="H1972">
            <v>7</v>
          </cell>
        </row>
        <row r="1973">
          <cell r="H1973" t="str">
            <v>0</v>
          </cell>
        </row>
        <row r="1974">
          <cell r="H1974">
            <v>2</v>
          </cell>
        </row>
        <row r="1975">
          <cell r="H1975" t="str">
            <v>0</v>
          </cell>
        </row>
        <row r="1976">
          <cell r="H1976">
            <v>1</v>
          </cell>
        </row>
        <row r="1977">
          <cell r="H1977" t="str">
            <v>0</v>
          </cell>
        </row>
        <row r="1978">
          <cell r="H1978" t="str">
            <v>0</v>
          </cell>
        </row>
        <row r="1979">
          <cell r="H1979">
            <v>10</v>
          </cell>
        </row>
        <row r="1980">
          <cell r="H1980">
            <v>4</v>
          </cell>
        </row>
        <row r="1981">
          <cell r="H1981" t="str">
            <v>0</v>
          </cell>
        </row>
        <row r="1982">
          <cell r="H1982">
            <v>1</v>
          </cell>
        </row>
        <row r="1983">
          <cell r="H1983" t="str">
            <v>0</v>
          </cell>
        </row>
        <row r="1984">
          <cell r="H1984">
            <v>1</v>
          </cell>
        </row>
        <row r="1985">
          <cell r="H1985" t="str">
            <v>0</v>
          </cell>
        </row>
        <row r="1986">
          <cell r="H1986">
            <v>1</v>
          </cell>
        </row>
        <row r="1987">
          <cell r="H1987">
            <v>2</v>
          </cell>
        </row>
        <row r="1988">
          <cell r="H1988" t="str">
            <v>0</v>
          </cell>
        </row>
        <row r="1989">
          <cell r="H1989" t="str">
            <v>0</v>
          </cell>
        </row>
        <row r="1990">
          <cell r="H1990">
            <v>1</v>
          </cell>
        </row>
        <row r="1991">
          <cell r="H1991">
            <v>1</v>
          </cell>
        </row>
        <row r="1992">
          <cell r="H1992">
            <v>1</v>
          </cell>
        </row>
        <row r="1993">
          <cell r="H1993">
            <v>16</v>
          </cell>
        </row>
        <row r="1994">
          <cell r="H1994">
            <v>8</v>
          </cell>
        </row>
        <row r="1995">
          <cell r="H1995">
            <v>3</v>
          </cell>
        </row>
        <row r="1996">
          <cell r="H1996">
            <v>2</v>
          </cell>
        </row>
        <row r="1997">
          <cell r="H1997">
            <v>1</v>
          </cell>
        </row>
        <row r="1998">
          <cell r="H1998">
            <v>1</v>
          </cell>
        </row>
        <row r="1999">
          <cell r="H1999">
            <v>1</v>
          </cell>
        </row>
        <row r="2000">
          <cell r="H2000">
            <v>1</v>
          </cell>
        </row>
        <row r="2001">
          <cell r="H2001">
            <v>1</v>
          </cell>
        </row>
        <row r="2002">
          <cell r="H2002">
            <v>3</v>
          </cell>
        </row>
        <row r="2003">
          <cell r="H2003">
            <v>1</v>
          </cell>
        </row>
        <row r="2004">
          <cell r="H2004">
            <v>1</v>
          </cell>
        </row>
        <row r="2005">
          <cell r="H2005">
            <v>2</v>
          </cell>
        </row>
        <row r="2006">
          <cell r="H2006">
            <v>1</v>
          </cell>
        </row>
        <row r="2007">
          <cell r="H2007">
            <v>1</v>
          </cell>
        </row>
        <row r="2008">
          <cell r="H2008">
            <v>1</v>
          </cell>
        </row>
        <row r="2009">
          <cell r="H2009">
            <v>1</v>
          </cell>
        </row>
        <row r="2010">
          <cell r="H2010">
            <v>1</v>
          </cell>
        </row>
        <row r="2011">
          <cell r="H2011">
            <v>1</v>
          </cell>
        </row>
        <row r="2012">
          <cell r="H2012">
            <v>1</v>
          </cell>
        </row>
        <row r="2013">
          <cell r="H2013">
            <v>1</v>
          </cell>
        </row>
        <row r="2014">
          <cell r="H2014">
            <v>1</v>
          </cell>
        </row>
        <row r="2015">
          <cell r="H2015">
            <v>1</v>
          </cell>
        </row>
        <row r="2016">
          <cell r="H2016">
            <v>1</v>
          </cell>
        </row>
        <row r="2017">
          <cell r="H2017">
            <v>1</v>
          </cell>
        </row>
        <row r="2018">
          <cell r="H2018">
            <v>1</v>
          </cell>
        </row>
        <row r="2019">
          <cell r="H2019">
            <v>2</v>
          </cell>
        </row>
        <row r="2020">
          <cell r="H2020">
            <v>1</v>
          </cell>
        </row>
        <row r="2021">
          <cell r="H2021">
            <v>10</v>
          </cell>
        </row>
        <row r="2022">
          <cell r="H2022">
            <v>10</v>
          </cell>
        </row>
        <row r="2023">
          <cell r="H2023">
            <v>3</v>
          </cell>
        </row>
        <row r="2024">
          <cell r="H2024">
            <v>2</v>
          </cell>
        </row>
        <row r="2025">
          <cell r="H2025">
            <v>1</v>
          </cell>
        </row>
        <row r="2026">
          <cell r="H2026">
            <v>1</v>
          </cell>
        </row>
        <row r="2027">
          <cell r="H2027">
            <v>5</v>
          </cell>
        </row>
        <row r="2028">
          <cell r="H2028">
            <v>6</v>
          </cell>
        </row>
        <row r="2029">
          <cell r="H2029">
            <v>1</v>
          </cell>
        </row>
        <row r="2030">
          <cell r="H2030">
            <v>1</v>
          </cell>
        </row>
        <row r="2031">
          <cell r="H2031">
            <v>1</v>
          </cell>
        </row>
        <row r="2032">
          <cell r="H2032">
            <v>1</v>
          </cell>
        </row>
        <row r="2033">
          <cell r="H2033">
            <v>1</v>
          </cell>
        </row>
        <row r="2034">
          <cell r="H2034">
            <v>2</v>
          </cell>
        </row>
        <row r="2035">
          <cell r="H2035">
            <v>1</v>
          </cell>
        </row>
        <row r="2036">
          <cell r="H2036">
            <v>1</v>
          </cell>
        </row>
        <row r="2037">
          <cell r="H2037">
            <v>1</v>
          </cell>
        </row>
        <row r="2038">
          <cell r="H2038">
            <v>1</v>
          </cell>
        </row>
        <row r="2039">
          <cell r="H2039">
            <v>1</v>
          </cell>
        </row>
        <row r="2040">
          <cell r="H2040">
            <v>1</v>
          </cell>
        </row>
        <row r="2041">
          <cell r="H2041">
            <v>1</v>
          </cell>
        </row>
        <row r="2042">
          <cell r="H2042">
            <v>1</v>
          </cell>
        </row>
        <row r="2043">
          <cell r="H2043">
            <v>1</v>
          </cell>
        </row>
        <row r="2044">
          <cell r="H2044">
            <v>6</v>
          </cell>
        </row>
        <row r="2045">
          <cell r="H2045">
            <v>1</v>
          </cell>
        </row>
        <row r="2046">
          <cell r="H2046" t="str">
            <v>0</v>
          </cell>
        </row>
        <row r="2047">
          <cell r="H2047">
            <v>1</v>
          </cell>
        </row>
        <row r="2048">
          <cell r="H2048">
            <v>5</v>
          </cell>
        </row>
        <row r="2049">
          <cell r="H2049">
            <v>1</v>
          </cell>
        </row>
        <row r="2050">
          <cell r="H2050">
            <v>1</v>
          </cell>
        </row>
        <row r="2051">
          <cell r="H2051">
            <v>1</v>
          </cell>
        </row>
        <row r="2052">
          <cell r="H2052">
            <v>1</v>
          </cell>
        </row>
        <row r="2053">
          <cell r="H2053">
            <v>1</v>
          </cell>
        </row>
        <row r="2054">
          <cell r="H2054">
            <v>1</v>
          </cell>
        </row>
        <row r="2055">
          <cell r="H2055">
            <v>1</v>
          </cell>
        </row>
        <row r="2056">
          <cell r="H2056">
            <v>1</v>
          </cell>
        </row>
        <row r="2057">
          <cell r="H2057">
            <v>1</v>
          </cell>
        </row>
        <row r="2058">
          <cell r="H2058">
            <v>1</v>
          </cell>
        </row>
        <row r="2059">
          <cell r="H2059">
            <v>7</v>
          </cell>
        </row>
        <row r="2060">
          <cell r="H2060">
            <v>1</v>
          </cell>
        </row>
        <row r="2061">
          <cell r="H2061">
            <v>6</v>
          </cell>
        </row>
        <row r="2062">
          <cell r="H2062">
            <v>2</v>
          </cell>
        </row>
        <row r="2063">
          <cell r="H2063">
            <v>1</v>
          </cell>
        </row>
        <row r="2064">
          <cell r="H2064">
            <v>5</v>
          </cell>
        </row>
        <row r="2065">
          <cell r="H2065">
            <v>6</v>
          </cell>
        </row>
        <row r="2066">
          <cell r="H2066">
            <v>6</v>
          </cell>
        </row>
        <row r="2067">
          <cell r="H2067" t="str">
            <v>0</v>
          </cell>
        </row>
        <row r="2068">
          <cell r="H2068" t="str">
            <v>0</v>
          </cell>
        </row>
        <row r="2069">
          <cell r="H2069" t="str">
            <v>0</v>
          </cell>
        </row>
        <row r="2070">
          <cell r="H2070">
            <v>1</v>
          </cell>
        </row>
        <row r="2071">
          <cell r="H2071">
            <v>1</v>
          </cell>
        </row>
        <row r="2072">
          <cell r="H2072">
            <v>1</v>
          </cell>
        </row>
        <row r="2073">
          <cell r="H2073">
            <v>1</v>
          </cell>
        </row>
        <row r="2074">
          <cell r="H2074">
            <v>1</v>
          </cell>
        </row>
        <row r="2075">
          <cell r="H2075">
            <v>1</v>
          </cell>
        </row>
        <row r="2076">
          <cell r="H2076">
            <v>1</v>
          </cell>
        </row>
        <row r="2077">
          <cell r="H2077">
            <v>1</v>
          </cell>
        </row>
        <row r="2078">
          <cell r="H2078">
            <v>0</v>
          </cell>
        </row>
        <row r="2079">
          <cell r="H2079">
            <v>0</v>
          </cell>
        </row>
        <row r="2080">
          <cell r="H2080">
            <v>1</v>
          </cell>
        </row>
        <row r="2081">
          <cell r="H2081">
            <v>0</v>
          </cell>
        </row>
        <row r="2082">
          <cell r="H2082">
            <v>1</v>
          </cell>
        </row>
        <row r="2083">
          <cell r="H2083">
            <v>1</v>
          </cell>
        </row>
        <row r="2084">
          <cell r="H2084">
            <v>1</v>
          </cell>
        </row>
        <row r="2085">
          <cell r="H2085">
            <v>1</v>
          </cell>
        </row>
        <row r="2086">
          <cell r="H2086">
            <v>1</v>
          </cell>
        </row>
        <row r="2087">
          <cell r="H2087">
            <v>1</v>
          </cell>
        </row>
        <row r="2088">
          <cell r="H2088">
            <v>1</v>
          </cell>
        </row>
        <row r="2089">
          <cell r="H2089">
            <v>1</v>
          </cell>
        </row>
        <row r="2090">
          <cell r="H2090">
            <v>1</v>
          </cell>
        </row>
        <row r="2091">
          <cell r="H2091">
            <v>1</v>
          </cell>
        </row>
        <row r="2092">
          <cell r="H2092">
            <v>1</v>
          </cell>
        </row>
        <row r="2093">
          <cell r="H2093">
            <v>1</v>
          </cell>
        </row>
        <row r="2094">
          <cell r="H2094">
            <v>0</v>
          </cell>
        </row>
        <row r="2095">
          <cell r="H2095">
            <v>1</v>
          </cell>
        </row>
        <row r="2096">
          <cell r="H2096" t="str">
            <v>0</v>
          </cell>
        </row>
        <row r="2097">
          <cell r="H2097">
            <v>1</v>
          </cell>
        </row>
        <row r="2098">
          <cell r="H2098">
            <v>1</v>
          </cell>
        </row>
        <row r="2099">
          <cell r="H2099">
            <v>0</v>
          </cell>
        </row>
        <row r="2100">
          <cell r="H2100">
            <v>1</v>
          </cell>
        </row>
        <row r="2101">
          <cell r="H2101">
            <v>1</v>
          </cell>
        </row>
        <row r="2102">
          <cell r="H2102">
            <v>0</v>
          </cell>
        </row>
        <row r="2103">
          <cell r="H2103">
            <v>1</v>
          </cell>
        </row>
        <row r="2104">
          <cell r="H2104">
            <v>1</v>
          </cell>
        </row>
        <row r="2105">
          <cell r="H2105">
            <v>1</v>
          </cell>
        </row>
        <row r="2106">
          <cell r="H2106">
            <v>0</v>
          </cell>
        </row>
        <row r="2107">
          <cell r="H2107">
            <v>1</v>
          </cell>
        </row>
        <row r="2108">
          <cell r="H2108">
            <v>1</v>
          </cell>
        </row>
        <row r="2109">
          <cell r="H2109">
            <v>1</v>
          </cell>
        </row>
        <row r="2110">
          <cell r="H2110">
            <v>1</v>
          </cell>
        </row>
        <row r="2111">
          <cell r="H2111">
            <v>0</v>
          </cell>
        </row>
        <row r="2112">
          <cell r="H2112">
            <v>1</v>
          </cell>
        </row>
        <row r="2113">
          <cell r="H2113">
            <v>1</v>
          </cell>
        </row>
        <row r="2114">
          <cell r="H2114">
            <v>1</v>
          </cell>
        </row>
        <row r="2115">
          <cell r="H2115">
            <v>1</v>
          </cell>
        </row>
        <row r="2116">
          <cell r="H2116">
            <v>1</v>
          </cell>
        </row>
        <row r="2117">
          <cell r="H2117">
            <v>1</v>
          </cell>
        </row>
        <row r="2118">
          <cell r="H2118">
            <v>1</v>
          </cell>
        </row>
        <row r="2119">
          <cell r="H2119">
            <v>1</v>
          </cell>
        </row>
        <row r="2120">
          <cell r="H2120">
            <v>0</v>
          </cell>
        </row>
        <row r="2121">
          <cell r="H2121">
            <v>1</v>
          </cell>
        </row>
        <row r="2122">
          <cell r="H2122">
            <v>1</v>
          </cell>
        </row>
        <row r="2123">
          <cell r="H2123" t="str">
            <v>0</v>
          </cell>
        </row>
        <row r="2124">
          <cell r="H2124">
            <v>1</v>
          </cell>
        </row>
        <row r="2125">
          <cell r="H2125">
            <v>1</v>
          </cell>
        </row>
        <row r="2126">
          <cell r="H2126">
            <v>1</v>
          </cell>
        </row>
        <row r="2127">
          <cell r="H2127" t="str">
            <v>0</v>
          </cell>
        </row>
        <row r="2128">
          <cell r="H2128">
            <v>1</v>
          </cell>
        </row>
        <row r="2129">
          <cell r="H2129">
            <v>1</v>
          </cell>
        </row>
        <row r="2130">
          <cell r="H2130">
            <v>1</v>
          </cell>
        </row>
        <row r="2131">
          <cell r="H2131">
            <v>1</v>
          </cell>
        </row>
        <row r="2132">
          <cell r="H2132">
            <v>1</v>
          </cell>
        </row>
        <row r="2133">
          <cell r="H2133">
            <v>1</v>
          </cell>
        </row>
        <row r="2134">
          <cell r="H2134">
            <v>1</v>
          </cell>
        </row>
        <row r="2135">
          <cell r="H2135">
            <v>1</v>
          </cell>
        </row>
        <row r="2136">
          <cell r="H2136">
            <v>1</v>
          </cell>
        </row>
        <row r="2137">
          <cell r="H2137">
            <v>1</v>
          </cell>
        </row>
        <row r="2138">
          <cell r="H2138">
            <v>1</v>
          </cell>
        </row>
        <row r="2139">
          <cell r="H2139">
            <v>1</v>
          </cell>
        </row>
        <row r="2140">
          <cell r="H2140">
            <v>1</v>
          </cell>
        </row>
        <row r="2141">
          <cell r="H2141">
            <v>1</v>
          </cell>
        </row>
        <row r="2142">
          <cell r="H2142">
            <v>1</v>
          </cell>
        </row>
        <row r="2143">
          <cell r="H2143">
            <v>1</v>
          </cell>
        </row>
        <row r="2144">
          <cell r="H2144" t="str">
            <v>0</v>
          </cell>
        </row>
        <row r="2145">
          <cell r="H2145">
            <v>0</v>
          </cell>
        </row>
        <row r="2146">
          <cell r="H2146">
            <v>1</v>
          </cell>
        </row>
        <row r="2147">
          <cell r="H2147">
            <v>1</v>
          </cell>
        </row>
        <row r="2148">
          <cell r="H2148">
            <v>1</v>
          </cell>
        </row>
        <row r="2149">
          <cell r="H2149">
            <v>1</v>
          </cell>
        </row>
        <row r="2150">
          <cell r="H2150" t="str">
            <v>0</v>
          </cell>
        </row>
        <row r="2151">
          <cell r="H2151">
            <v>1</v>
          </cell>
        </row>
        <row r="2152">
          <cell r="H2152">
            <v>1</v>
          </cell>
        </row>
        <row r="2153">
          <cell r="H2153">
            <v>1</v>
          </cell>
        </row>
        <row r="2154">
          <cell r="H2154">
            <v>1</v>
          </cell>
        </row>
        <row r="2155">
          <cell r="H2155">
            <v>1</v>
          </cell>
        </row>
        <row r="2156">
          <cell r="H2156">
            <v>1</v>
          </cell>
        </row>
        <row r="2157">
          <cell r="H2157">
            <v>1</v>
          </cell>
        </row>
        <row r="2158">
          <cell r="H2158">
            <v>1</v>
          </cell>
        </row>
        <row r="2159">
          <cell r="H2159" t="str">
            <v>0</v>
          </cell>
        </row>
        <row r="2160">
          <cell r="H2160">
            <v>1</v>
          </cell>
        </row>
        <row r="2161">
          <cell r="H2161">
            <v>0</v>
          </cell>
        </row>
        <row r="2162">
          <cell r="H2162">
            <v>1</v>
          </cell>
        </row>
        <row r="2163">
          <cell r="H2163">
            <v>1</v>
          </cell>
        </row>
        <row r="2164">
          <cell r="H2164">
            <v>1</v>
          </cell>
        </row>
        <row r="2165">
          <cell r="H2165">
            <v>1</v>
          </cell>
        </row>
        <row r="2166">
          <cell r="H2166">
            <v>1</v>
          </cell>
        </row>
        <row r="2167">
          <cell r="H2167">
            <v>0</v>
          </cell>
        </row>
        <row r="2168">
          <cell r="H2168" t="str">
            <v>0</v>
          </cell>
        </row>
        <row r="2169">
          <cell r="H2169">
            <v>1</v>
          </cell>
        </row>
        <row r="2170">
          <cell r="H2170">
            <v>1</v>
          </cell>
        </row>
        <row r="2171">
          <cell r="H2171">
            <v>1</v>
          </cell>
        </row>
        <row r="2172">
          <cell r="H2172">
            <v>1</v>
          </cell>
        </row>
        <row r="2173">
          <cell r="H2173">
            <v>1</v>
          </cell>
        </row>
        <row r="2174">
          <cell r="H2174">
            <v>1</v>
          </cell>
        </row>
        <row r="2175">
          <cell r="H2175">
            <v>1</v>
          </cell>
        </row>
        <row r="2176">
          <cell r="H2176">
            <v>1</v>
          </cell>
        </row>
        <row r="2177">
          <cell r="H2177">
            <v>1</v>
          </cell>
        </row>
        <row r="2178">
          <cell r="H2178">
            <v>1</v>
          </cell>
        </row>
        <row r="2179">
          <cell r="H2179" t="str">
            <v>0</v>
          </cell>
        </row>
        <row r="2180">
          <cell r="H2180">
            <v>1</v>
          </cell>
        </row>
        <row r="2181">
          <cell r="H2181" t="str">
            <v>0</v>
          </cell>
        </row>
        <row r="2182">
          <cell r="H2182">
            <v>0</v>
          </cell>
        </row>
        <row r="2183">
          <cell r="H2183">
            <v>1</v>
          </cell>
        </row>
        <row r="2184">
          <cell r="H2184">
            <v>1</v>
          </cell>
        </row>
        <row r="2185">
          <cell r="H2185">
            <v>1</v>
          </cell>
        </row>
        <row r="2186">
          <cell r="H2186">
            <v>1</v>
          </cell>
        </row>
        <row r="2187">
          <cell r="H2187">
            <v>1</v>
          </cell>
        </row>
        <row r="2188">
          <cell r="H2188">
            <v>1</v>
          </cell>
        </row>
        <row r="2189">
          <cell r="H2189">
            <v>1</v>
          </cell>
        </row>
        <row r="2190">
          <cell r="H2190">
            <v>1</v>
          </cell>
        </row>
        <row r="2191">
          <cell r="H2191">
            <v>1</v>
          </cell>
        </row>
        <row r="2192">
          <cell r="H2192">
            <v>1</v>
          </cell>
        </row>
        <row r="2193">
          <cell r="H2193">
            <v>0</v>
          </cell>
        </row>
        <row r="2194">
          <cell r="H2194">
            <v>1</v>
          </cell>
        </row>
        <row r="2195">
          <cell r="H2195">
            <v>1</v>
          </cell>
        </row>
        <row r="2196">
          <cell r="H2196">
            <v>1</v>
          </cell>
        </row>
        <row r="2197">
          <cell r="H2197">
            <v>1</v>
          </cell>
        </row>
        <row r="2198">
          <cell r="H2198">
            <v>1</v>
          </cell>
        </row>
        <row r="2199">
          <cell r="H2199">
            <v>1</v>
          </cell>
        </row>
        <row r="2200">
          <cell r="H2200">
            <v>1</v>
          </cell>
        </row>
        <row r="2201">
          <cell r="H2201">
            <v>1</v>
          </cell>
        </row>
        <row r="2202">
          <cell r="H2202">
            <v>1</v>
          </cell>
        </row>
        <row r="2203">
          <cell r="H2203">
            <v>1</v>
          </cell>
        </row>
        <row r="2204">
          <cell r="H2204">
            <v>0</v>
          </cell>
        </row>
        <row r="2205">
          <cell r="H2205">
            <v>1</v>
          </cell>
        </row>
        <row r="2206">
          <cell r="H2206">
            <v>1</v>
          </cell>
        </row>
        <row r="2207">
          <cell r="H2207">
            <v>1</v>
          </cell>
        </row>
        <row r="2208">
          <cell r="H2208">
            <v>1</v>
          </cell>
        </row>
        <row r="2209">
          <cell r="H2209">
            <v>1</v>
          </cell>
        </row>
        <row r="2210">
          <cell r="H2210">
            <v>1</v>
          </cell>
        </row>
        <row r="2211">
          <cell r="H2211">
            <v>0</v>
          </cell>
        </row>
        <row r="2212">
          <cell r="H2212">
            <v>1</v>
          </cell>
        </row>
        <row r="2213">
          <cell r="H2213">
            <v>1</v>
          </cell>
        </row>
        <row r="2214">
          <cell r="H2214">
            <v>1</v>
          </cell>
        </row>
        <row r="2215">
          <cell r="H2215">
            <v>0</v>
          </cell>
        </row>
        <row r="2216">
          <cell r="H2216">
            <v>1</v>
          </cell>
        </row>
        <row r="2217">
          <cell r="H2217">
            <v>1</v>
          </cell>
        </row>
        <row r="2218">
          <cell r="H2218">
            <v>1</v>
          </cell>
        </row>
        <row r="2219">
          <cell r="H2219">
            <v>1</v>
          </cell>
        </row>
        <row r="2220">
          <cell r="H2220">
            <v>1</v>
          </cell>
        </row>
        <row r="2221">
          <cell r="H2221">
            <v>1</v>
          </cell>
        </row>
        <row r="2222">
          <cell r="H2222">
            <v>1</v>
          </cell>
        </row>
        <row r="2223">
          <cell r="H2223">
            <v>1</v>
          </cell>
        </row>
        <row r="2224">
          <cell r="H2224">
            <v>1</v>
          </cell>
        </row>
        <row r="2225">
          <cell r="H2225">
            <v>1</v>
          </cell>
        </row>
        <row r="2226">
          <cell r="H2226">
            <v>1</v>
          </cell>
        </row>
        <row r="2227">
          <cell r="H2227">
            <v>1</v>
          </cell>
        </row>
        <row r="2228">
          <cell r="H2228">
            <v>1</v>
          </cell>
        </row>
        <row r="2229">
          <cell r="H2229">
            <v>1</v>
          </cell>
        </row>
        <row r="2230">
          <cell r="H2230">
            <v>1</v>
          </cell>
        </row>
        <row r="2231">
          <cell r="H2231">
            <v>1</v>
          </cell>
        </row>
        <row r="2232">
          <cell r="H2232">
            <v>1</v>
          </cell>
        </row>
        <row r="2233">
          <cell r="H2233">
            <v>1</v>
          </cell>
        </row>
        <row r="2234">
          <cell r="H2234">
            <v>1</v>
          </cell>
        </row>
        <row r="2235">
          <cell r="H2235">
            <v>1</v>
          </cell>
        </row>
        <row r="2236">
          <cell r="H2236">
            <v>0</v>
          </cell>
        </row>
        <row r="2237">
          <cell r="H2237">
            <v>1</v>
          </cell>
        </row>
        <row r="2238">
          <cell r="H2238">
            <v>1</v>
          </cell>
        </row>
        <row r="2239">
          <cell r="H2239">
            <v>1</v>
          </cell>
        </row>
        <row r="2240">
          <cell r="H2240">
            <v>1</v>
          </cell>
        </row>
        <row r="2241">
          <cell r="H2241" t="str">
            <v>0</v>
          </cell>
        </row>
        <row r="2242">
          <cell r="H2242">
            <v>1</v>
          </cell>
        </row>
        <row r="2243">
          <cell r="H2243">
            <v>1</v>
          </cell>
        </row>
        <row r="2244">
          <cell r="H2244">
            <v>0</v>
          </cell>
        </row>
        <row r="2245">
          <cell r="H2245">
            <v>1</v>
          </cell>
        </row>
        <row r="2246">
          <cell r="H2246" t="str">
            <v>0</v>
          </cell>
        </row>
        <row r="2247">
          <cell r="H2247">
            <v>0</v>
          </cell>
        </row>
        <row r="2248">
          <cell r="H2248" t="str">
            <v>0</v>
          </cell>
        </row>
        <row r="2249">
          <cell r="H2249">
            <v>1</v>
          </cell>
        </row>
        <row r="2250">
          <cell r="H2250">
            <v>1</v>
          </cell>
        </row>
        <row r="2251">
          <cell r="H2251">
            <v>0</v>
          </cell>
        </row>
        <row r="2252">
          <cell r="H2252">
            <v>1</v>
          </cell>
        </row>
        <row r="2253">
          <cell r="H2253" t="str">
            <v>0</v>
          </cell>
        </row>
        <row r="2254">
          <cell r="H2254">
            <v>1</v>
          </cell>
        </row>
        <row r="2255">
          <cell r="H2255">
            <v>0</v>
          </cell>
        </row>
        <row r="2256">
          <cell r="H2256">
            <v>1</v>
          </cell>
        </row>
        <row r="2257">
          <cell r="H2257">
            <v>0</v>
          </cell>
        </row>
        <row r="2258">
          <cell r="H2258">
            <v>1</v>
          </cell>
        </row>
        <row r="2259">
          <cell r="H2259">
            <v>1</v>
          </cell>
        </row>
        <row r="2260">
          <cell r="H2260">
            <v>1</v>
          </cell>
        </row>
        <row r="2261">
          <cell r="H2261">
            <v>1</v>
          </cell>
        </row>
        <row r="2262">
          <cell r="H2262">
            <v>0</v>
          </cell>
        </row>
        <row r="2263">
          <cell r="H2263">
            <v>1</v>
          </cell>
        </row>
        <row r="2264">
          <cell r="H2264">
            <v>1</v>
          </cell>
        </row>
        <row r="2265">
          <cell r="H2265">
            <v>1</v>
          </cell>
        </row>
        <row r="2266">
          <cell r="H2266">
            <v>0</v>
          </cell>
        </row>
        <row r="2267">
          <cell r="H2267">
            <v>1</v>
          </cell>
        </row>
        <row r="2268">
          <cell r="H2268">
            <v>1</v>
          </cell>
        </row>
        <row r="2269">
          <cell r="H2269">
            <v>1</v>
          </cell>
        </row>
        <row r="2270">
          <cell r="H2270">
            <v>1</v>
          </cell>
        </row>
        <row r="2271">
          <cell r="H2271">
            <v>1</v>
          </cell>
        </row>
        <row r="2272">
          <cell r="H2272">
            <v>1</v>
          </cell>
        </row>
        <row r="2273">
          <cell r="H2273">
            <v>1</v>
          </cell>
        </row>
        <row r="2274">
          <cell r="H2274">
            <v>1</v>
          </cell>
        </row>
        <row r="2275">
          <cell r="H2275">
            <v>1</v>
          </cell>
        </row>
        <row r="2276">
          <cell r="H2276">
            <v>1</v>
          </cell>
        </row>
        <row r="2277">
          <cell r="H2277">
            <v>1</v>
          </cell>
        </row>
        <row r="2278">
          <cell r="H2278" t="str">
            <v>0</v>
          </cell>
        </row>
        <row r="2279">
          <cell r="H2279">
            <v>0</v>
          </cell>
        </row>
        <row r="2280">
          <cell r="H2280">
            <v>1</v>
          </cell>
        </row>
        <row r="2281">
          <cell r="H2281">
            <v>1</v>
          </cell>
        </row>
        <row r="2282">
          <cell r="H2282">
            <v>1</v>
          </cell>
        </row>
        <row r="2283">
          <cell r="H2283">
            <v>1</v>
          </cell>
        </row>
        <row r="2284">
          <cell r="H2284">
            <v>1</v>
          </cell>
        </row>
        <row r="2285">
          <cell r="H2285">
            <v>1</v>
          </cell>
        </row>
        <row r="2286">
          <cell r="H2286">
            <v>1</v>
          </cell>
        </row>
        <row r="2287">
          <cell r="H2287">
            <v>1</v>
          </cell>
        </row>
        <row r="2288">
          <cell r="H2288">
            <v>1</v>
          </cell>
        </row>
        <row r="2289">
          <cell r="H2289">
            <v>1</v>
          </cell>
        </row>
        <row r="2290">
          <cell r="H2290">
            <v>1</v>
          </cell>
        </row>
        <row r="2291">
          <cell r="H2291">
            <v>1</v>
          </cell>
        </row>
        <row r="2292">
          <cell r="H2292">
            <v>1</v>
          </cell>
        </row>
        <row r="2293">
          <cell r="H2293">
            <v>1</v>
          </cell>
        </row>
        <row r="2294">
          <cell r="H2294">
            <v>1</v>
          </cell>
        </row>
        <row r="2295">
          <cell r="H2295">
            <v>1</v>
          </cell>
        </row>
        <row r="2296">
          <cell r="H2296">
            <v>1</v>
          </cell>
        </row>
        <row r="2297">
          <cell r="H2297">
            <v>0</v>
          </cell>
        </row>
        <row r="2298">
          <cell r="H2298">
            <v>1</v>
          </cell>
        </row>
        <row r="2299">
          <cell r="H2299">
            <v>1</v>
          </cell>
        </row>
        <row r="2300">
          <cell r="H2300">
            <v>1</v>
          </cell>
        </row>
        <row r="2301">
          <cell r="H2301">
            <v>1</v>
          </cell>
        </row>
        <row r="2302">
          <cell r="H2302">
            <v>1</v>
          </cell>
        </row>
        <row r="2303">
          <cell r="H2303">
            <v>1</v>
          </cell>
        </row>
        <row r="2304">
          <cell r="H2304">
            <v>1</v>
          </cell>
        </row>
        <row r="2305">
          <cell r="H2305">
            <v>1</v>
          </cell>
        </row>
        <row r="2306">
          <cell r="H2306">
            <v>1</v>
          </cell>
        </row>
        <row r="2307">
          <cell r="H2307">
            <v>1</v>
          </cell>
        </row>
        <row r="2308">
          <cell r="H2308">
            <v>1</v>
          </cell>
        </row>
        <row r="2309">
          <cell r="H2309">
            <v>1</v>
          </cell>
        </row>
        <row r="2310">
          <cell r="H2310">
            <v>1</v>
          </cell>
        </row>
        <row r="2311">
          <cell r="H2311">
            <v>1</v>
          </cell>
        </row>
        <row r="2312">
          <cell r="H2312">
            <v>0</v>
          </cell>
        </row>
        <row r="2313">
          <cell r="H2313">
            <v>1</v>
          </cell>
        </row>
        <row r="2314">
          <cell r="H2314">
            <v>1</v>
          </cell>
        </row>
        <row r="2315">
          <cell r="H2315">
            <v>1</v>
          </cell>
        </row>
        <row r="2316">
          <cell r="H2316">
            <v>1</v>
          </cell>
        </row>
        <row r="2317">
          <cell r="H2317">
            <v>0</v>
          </cell>
        </row>
        <row r="2318">
          <cell r="H2318">
            <v>1</v>
          </cell>
        </row>
        <row r="2319">
          <cell r="H2319">
            <v>1</v>
          </cell>
        </row>
        <row r="2320">
          <cell r="H2320">
            <v>1</v>
          </cell>
        </row>
        <row r="2321">
          <cell r="H2321">
            <v>1</v>
          </cell>
        </row>
        <row r="2322">
          <cell r="H2322">
            <v>1</v>
          </cell>
        </row>
        <row r="2323">
          <cell r="H2323">
            <v>1</v>
          </cell>
        </row>
        <row r="2324">
          <cell r="H2324">
            <v>1</v>
          </cell>
        </row>
        <row r="2325">
          <cell r="H2325">
            <v>1</v>
          </cell>
        </row>
        <row r="2326">
          <cell r="H2326">
            <v>0</v>
          </cell>
        </row>
        <row r="2327">
          <cell r="H2327">
            <v>1</v>
          </cell>
        </row>
        <row r="2328">
          <cell r="H2328">
            <v>1</v>
          </cell>
        </row>
        <row r="2329">
          <cell r="H2329">
            <v>1</v>
          </cell>
        </row>
        <row r="2330">
          <cell r="H2330">
            <v>1</v>
          </cell>
        </row>
        <row r="2331">
          <cell r="H2331" t="str">
            <v>0</v>
          </cell>
        </row>
        <row r="2332">
          <cell r="H2332">
            <v>1</v>
          </cell>
        </row>
        <row r="2333">
          <cell r="H2333">
            <v>1</v>
          </cell>
        </row>
        <row r="2334">
          <cell r="H2334">
            <v>0</v>
          </cell>
        </row>
        <row r="2335">
          <cell r="H2335" t="str">
            <v>0</v>
          </cell>
        </row>
        <row r="2336">
          <cell r="H2336">
            <v>1</v>
          </cell>
        </row>
        <row r="2337">
          <cell r="H2337">
            <v>1</v>
          </cell>
        </row>
        <row r="2338">
          <cell r="H2338">
            <v>1</v>
          </cell>
        </row>
        <row r="2339">
          <cell r="H2339">
            <v>1</v>
          </cell>
        </row>
        <row r="2340">
          <cell r="H2340">
            <v>1</v>
          </cell>
        </row>
        <row r="2341">
          <cell r="H2341">
            <v>1</v>
          </cell>
        </row>
        <row r="2342">
          <cell r="H2342">
            <v>1</v>
          </cell>
        </row>
        <row r="2343">
          <cell r="H2343">
            <v>1</v>
          </cell>
        </row>
        <row r="2344">
          <cell r="H2344">
            <v>1</v>
          </cell>
        </row>
        <row r="2345">
          <cell r="H2345">
            <v>0</v>
          </cell>
        </row>
        <row r="2346">
          <cell r="H2346">
            <v>1</v>
          </cell>
        </row>
        <row r="2347">
          <cell r="H2347">
            <v>1</v>
          </cell>
        </row>
        <row r="2348">
          <cell r="H2348">
            <v>1</v>
          </cell>
        </row>
        <row r="2349">
          <cell r="H2349">
            <v>1</v>
          </cell>
        </row>
        <row r="2350">
          <cell r="H2350">
            <v>1</v>
          </cell>
        </row>
        <row r="2351">
          <cell r="H2351">
            <v>1</v>
          </cell>
        </row>
        <row r="2352">
          <cell r="H2352">
            <v>1</v>
          </cell>
        </row>
        <row r="2353">
          <cell r="H2353">
            <v>1</v>
          </cell>
        </row>
        <row r="2354">
          <cell r="H2354">
            <v>1</v>
          </cell>
        </row>
        <row r="2355">
          <cell r="H2355">
            <v>1</v>
          </cell>
        </row>
        <row r="2356">
          <cell r="H2356">
            <v>1</v>
          </cell>
        </row>
        <row r="2357">
          <cell r="H2357" t="str">
            <v>0</v>
          </cell>
        </row>
        <row r="2358">
          <cell r="H2358">
            <v>0</v>
          </cell>
        </row>
        <row r="2359">
          <cell r="H2359">
            <v>1</v>
          </cell>
        </row>
        <row r="2360">
          <cell r="H2360">
            <v>1</v>
          </cell>
        </row>
        <row r="2361">
          <cell r="H2361" t="str">
            <v>0</v>
          </cell>
        </row>
        <row r="2362">
          <cell r="H2362">
            <v>1</v>
          </cell>
        </row>
        <row r="2363">
          <cell r="H2363">
            <v>1</v>
          </cell>
        </row>
        <row r="2364">
          <cell r="H2364">
            <v>1</v>
          </cell>
        </row>
        <row r="2365">
          <cell r="H2365">
            <v>1</v>
          </cell>
        </row>
        <row r="2366">
          <cell r="H2366">
            <v>1</v>
          </cell>
        </row>
        <row r="2367">
          <cell r="H2367">
            <v>1</v>
          </cell>
        </row>
        <row r="2368">
          <cell r="H2368">
            <v>1</v>
          </cell>
        </row>
        <row r="2369">
          <cell r="H2369">
            <v>1</v>
          </cell>
        </row>
        <row r="2370">
          <cell r="H2370">
            <v>1</v>
          </cell>
        </row>
        <row r="2371">
          <cell r="H2371">
            <v>1</v>
          </cell>
        </row>
        <row r="2372">
          <cell r="H2372">
            <v>1</v>
          </cell>
        </row>
        <row r="2373">
          <cell r="H2373">
            <v>1</v>
          </cell>
        </row>
        <row r="2374">
          <cell r="H2374">
            <v>0</v>
          </cell>
        </row>
        <row r="2375">
          <cell r="H2375">
            <v>1</v>
          </cell>
        </row>
        <row r="2376">
          <cell r="H2376">
            <v>1</v>
          </cell>
        </row>
        <row r="2377">
          <cell r="H2377">
            <v>1</v>
          </cell>
        </row>
        <row r="2378">
          <cell r="H2378">
            <v>1</v>
          </cell>
        </row>
        <row r="2379">
          <cell r="H2379">
            <v>0</v>
          </cell>
        </row>
        <row r="2380">
          <cell r="H2380">
            <v>1</v>
          </cell>
        </row>
        <row r="2381">
          <cell r="H2381">
            <v>1</v>
          </cell>
        </row>
        <row r="2382">
          <cell r="H2382">
            <v>1</v>
          </cell>
        </row>
        <row r="2383">
          <cell r="H2383">
            <v>1</v>
          </cell>
        </row>
        <row r="2384">
          <cell r="H2384">
            <v>1</v>
          </cell>
        </row>
        <row r="2385">
          <cell r="H2385">
            <v>1</v>
          </cell>
        </row>
        <row r="2386">
          <cell r="H2386">
            <v>1</v>
          </cell>
        </row>
        <row r="2387">
          <cell r="H2387">
            <v>1</v>
          </cell>
        </row>
        <row r="2388">
          <cell r="H2388">
            <v>1</v>
          </cell>
        </row>
        <row r="2389">
          <cell r="H2389">
            <v>1</v>
          </cell>
        </row>
        <row r="2390">
          <cell r="H2390">
            <v>1</v>
          </cell>
        </row>
        <row r="2391">
          <cell r="H2391">
            <v>1</v>
          </cell>
        </row>
        <row r="2392">
          <cell r="H2392">
            <v>1</v>
          </cell>
        </row>
        <row r="2393">
          <cell r="H2393">
            <v>1</v>
          </cell>
        </row>
        <row r="2394">
          <cell r="H2394">
            <v>1</v>
          </cell>
        </row>
        <row r="2395">
          <cell r="H2395">
            <v>1</v>
          </cell>
        </row>
        <row r="2396">
          <cell r="H2396">
            <v>1</v>
          </cell>
        </row>
        <row r="2397">
          <cell r="H2397">
            <v>1</v>
          </cell>
        </row>
        <row r="2398">
          <cell r="H2398">
            <v>1</v>
          </cell>
        </row>
        <row r="2399">
          <cell r="H2399">
            <v>1</v>
          </cell>
        </row>
        <row r="2400">
          <cell r="H2400">
            <v>1</v>
          </cell>
        </row>
        <row r="2401">
          <cell r="H2401">
            <v>1</v>
          </cell>
        </row>
        <row r="2402">
          <cell r="H2402">
            <v>1</v>
          </cell>
        </row>
        <row r="2403">
          <cell r="H2403">
            <v>1</v>
          </cell>
        </row>
        <row r="2404">
          <cell r="H2404">
            <v>1</v>
          </cell>
        </row>
        <row r="2405">
          <cell r="H2405">
            <v>1</v>
          </cell>
        </row>
        <row r="2406">
          <cell r="H2406" t="str">
            <v>0</v>
          </cell>
        </row>
        <row r="2407">
          <cell r="H2407">
            <v>1</v>
          </cell>
        </row>
        <row r="2408">
          <cell r="H2408">
            <v>0</v>
          </cell>
        </row>
        <row r="2409">
          <cell r="H2409">
            <v>1</v>
          </cell>
        </row>
        <row r="2410">
          <cell r="H2410">
            <v>1</v>
          </cell>
        </row>
        <row r="2411">
          <cell r="H2411">
            <v>1</v>
          </cell>
        </row>
        <row r="2412">
          <cell r="H2412">
            <v>1</v>
          </cell>
        </row>
        <row r="2413">
          <cell r="H2413">
            <v>1</v>
          </cell>
        </row>
        <row r="2414">
          <cell r="H2414">
            <v>1</v>
          </cell>
        </row>
        <row r="2415">
          <cell r="H2415">
            <v>1</v>
          </cell>
        </row>
        <row r="2416">
          <cell r="H2416">
            <v>1</v>
          </cell>
        </row>
        <row r="2417">
          <cell r="H2417">
            <v>1</v>
          </cell>
        </row>
        <row r="2418">
          <cell r="H2418">
            <v>1</v>
          </cell>
        </row>
        <row r="2419">
          <cell r="H2419">
            <v>0</v>
          </cell>
        </row>
        <row r="2420">
          <cell r="H2420">
            <v>1</v>
          </cell>
        </row>
        <row r="2421">
          <cell r="H2421" t="str">
            <v>0</v>
          </cell>
        </row>
        <row r="2422">
          <cell r="H2422">
            <v>1</v>
          </cell>
        </row>
        <row r="2423">
          <cell r="H2423">
            <v>1</v>
          </cell>
        </row>
        <row r="2424">
          <cell r="H2424">
            <v>1</v>
          </cell>
        </row>
        <row r="2425">
          <cell r="H2425">
            <v>1</v>
          </cell>
        </row>
        <row r="2426">
          <cell r="H2426">
            <v>1</v>
          </cell>
        </row>
        <row r="2427">
          <cell r="H2427">
            <v>0</v>
          </cell>
        </row>
        <row r="2428">
          <cell r="H2428">
            <v>1</v>
          </cell>
        </row>
        <row r="2429">
          <cell r="H2429">
            <v>1</v>
          </cell>
        </row>
        <row r="2430">
          <cell r="H2430">
            <v>1</v>
          </cell>
        </row>
        <row r="2431">
          <cell r="H2431">
            <v>1</v>
          </cell>
        </row>
        <row r="2432">
          <cell r="H2432">
            <v>1</v>
          </cell>
        </row>
        <row r="2433">
          <cell r="H2433">
            <v>1</v>
          </cell>
        </row>
        <row r="2434">
          <cell r="H2434">
            <v>0</v>
          </cell>
        </row>
        <row r="2435">
          <cell r="H2435">
            <v>1</v>
          </cell>
        </row>
        <row r="2436">
          <cell r="H2436">
            <v>1</v>
          </cell>
        </row>
        <row r="2437">
          <cell r="H2437">
            <v>1</v>
          </cell>
        </row>
        <row r="2438">
          <cell r="H2438">
            <v>1</v>
          </cell>
        </row>
        <row r="2439">
          <cell r="H2439">
            <v>1</v>
          </cell>
        </row>
        <row r="2440">
          <cell r="H2440">
            <v>1</v>
          </cell>
        </row>
        <row r="2441">
          <cell r="H2441">
            <v>1</v>
          </cell>
        </row>
        <row r="2442">
          <cell r="H2442">
            <v>1</v>
          </cell>
        </row>
        <row r="2443">
          <cell r="H2443">
            <v>1</v>
          </cell>
        </row>
        <row r="2444">
          <cell r="H2444">
            <v>1</v>
          </cell>
        </row>
        <row r="2445">
          <cell r="H2445">
            <v>1</v>
          </cell>
        </row>
        <row r="2446">
          <cell r="H2446">
            <v>1</v>
          </cell>
        </row>
        <row r="2447">
          <cell r="H2447" t="str">
            <v>0</v>
          </cell>
        </row>
        <row r="2448">
          <cell r="H2448">
            <v>1</v>
          </cell>
        </row>
        <row r="2449">
          <cell r="H2449">
            <v>1</v>
          </cell>
        </row>
        <row r="2450">
          <cell r="H2450">
            <v>1</v>
          </cell>
        </row>
        <row r="2451">
          <cell r="H2451">
            <v>1</v>
          </cell>
        </row>
        <row r="2452">
          <cell r="H2452">
            <v>1</v>
          </cell>
        </row>
        <row r="2453">
          <cell r="H2453">
            <v>1</v>
          </cell>
        </row>
        <row r="2454">
          <cell r="H2454">
            <v>1</v>
          </cell>
        </row>
        <row r="2455">
          <cell r="H2455">
            <v>1</v>
          </cell>
        </row>
        <row r="2456">
          <cell r="H2456">
            <v>1</v>
          </cell>
        </row>
        <row r="2457">
          <cell r="H2457">
            <v>1</v>
          </cell>
        </row>
        <row r="2458">
          <cell r="H2458" t="str">
            <v>0</v>
          </cell>
        </row>
        <row r="2459">
          <cell r="H2459">
            <v>1</v>
          </cell>
        </row>
        <row r="2460">
          <cell r="H2460">
            <v>1</v>
          </cell>
        </row>
        <row r="2461">
          <cell r="H2461">
            <v>1</v>
          </cell>
        </row>
        <row r="2462">
          <cell r="H2462">
            <v>1</v>
          </cell>
        </row>
        <row r="2463">
          <cell r="H2463">
            <v>1</v>
          </cell>
        </row>
        <row r="2464">
          <cell r="H2464">
            <v>1</v>
          </cell>
        </row>
        <row r="2465">
          <cell r="H2465">
            <v>1</v>
          </cell>
        </row>
        <row r="2466">
          <cell r="H2466" t="str">
            <v>0</v>
          </cell>
        </row>
        <row r="2467">
          <cell r="H2467">
            <v>1</v>
          </cell>
        </row>
        <row r="2468">
          <cell r="H2468">
            <v>0</v>
          </cell>
        </row>
        <row r="2469">
          <cell r="H2469">
            <v>1</v>
          </cell>
        </row>
        <row r="2470">
          <cell r="H2470">
            <v>1</v>
          </cell>
        </row>
        <row r="2471">
          <cell r="H2471">
            <v>1</v>
          </cell>
        </row>
        <row r="2472">
          <cell r="H2472">
            <v>1</v>
          </cell>
        </row>
        <row r="2473">
          <cell r="H2473">
            <v>1</v>
          </cell>
        </row>
        <row r="2474">
          <cell r="H2474">
            <v>1</v>
          </cell>
        </row>
        <row r="2475">
          <cell r="H2475">
            <v>1</v>
          </cell>
        </row>
        <row r="2476">
          <cell r="H2476">
            <v>1</v>
          </cell>
        </row>
        <row r="2477">
          <cell r="H2477">
            <v>1</v>
          </cell>
        </row>
        <row r="2478">
          <cell r="H2478" t="str">
            <v>0</v>
          </cell>
        </row>
        <row r="2479">
          <cell r="H2479">
            <v>1</v>
          </cell>
        </row>
        <row r="2480">
          <cell r="H2480">
            <v>1</v>
          </cell>
        </row>
        <row r="2481">
          <cell r="H2481" t="str">
            <v>0</v>
          </cell>
        </row>
        <row r="2482">
          <cell r="H2482">
            <v>0</v>
          </cell>
        </row>
        <row r="2483">
          <cell r="H2483">
            <v>1</v>
          </cell>
        </row>
        <row r="2484">
          <cell r="H2484">
            <v>1</v>
          </cell>
        </row>
        <row r="2485">
          <cell r="H2485">
            <v>1</v>
          </cell>
        </row>
        <row r="2486">
          <cell r="H2486">
            <v>0</v>
          </cell>
        </row>
        <row r="2487">
          <cell r="H2487">
            <v>1</v>
          </cell>
        </row>
        <row r="2488">
          <cell r="H2488">
            <v>1</v>
          </cell>
        </row>
        <row r="2489">
          <cell r="H2489">
            <v>1</v>
          </cell>
        </row>
        <row r="2490">
          <cell r="H2490">
            <v>0</v>
          </cell>
        </row>
        <row r="2491">
          <cell r="H2491">
            <v>1</v>
          </cell>
        </row>
        <row r="2492">
          <cell r="H2492">
            <v>1</v>
          </cell>
        </row>
        <row r="2493">
          <cell r="H2493">
            <v>1</v>
          </cell>
        </row>
        <row r="2494">
          <cell r="H2494">
            <v>0</v>
          </cell>
        </row>
        <row r="2495">
          <cell r="H2495" t="str">
            <v>0</v>
          </cell>
        </row>
        <row r="2496">
          <cell r="H2496">
            <v>1</v>
          </cell>
        </row>
        <row r="2497">
          <cell r="H2497">
            <v>1</v>
          </cell>
        </row>
        <row r="2498">
          <cell r="H2498">
            <v>1</v>
          </cell>
        </row>
        <row r="2499">
          <cell r="H2499">
            <v>1</v>
          </cell>
        </row>
        <row r="2500">
          <cell r="H2500">
            <v>1</v>
          </cell>
        </row>
        <row r="2501">
          <cell r="H2501">
            <v>1</v>
          </cell>
        </row>
        <row r="2502">
          <cell r="H2502" t="str">
            <v>0</v>
          </cell>
        </row>
        <row r="2503">
          <cell r="H2503">
            <v>1</v>
          </cell>
        </row>
        <row r="2504">
          <cell r="H2504">
            <v>1</v>
          </cell>
        </row>
        <row r="2505">
          <cell r="H2505">
            <v>0</v>
          </cell>
        </row>
        <row r="2506">
          <cell r="H2506">
            <v>1</v>
          </cell>
        </row>
        <row r="2507">
          <cell r="H2507">
            <v>1</v>
          </cell>
        </row>
        <row r="2508">
          <cell r="H2508">
            <v>0</v>
          </cell>
        </row>
        <row r="2509">
          <cell r="H2509" t="str">
            <v>0</v>
          </cell>
        </row>
        <row r="2510">
          <cell r="H2510">
            <v>1</v>
          </cell>
        </row>
        <row r="2511">
          <cell r="H2511">
            <v>1</v>
          </cell>
        </row>
        <row r="2512">
          <cell r="H2512">
            <v>1</v>
          </cell>
        </row>
        <row r="2513">
          <cell r="H2513">
            <v>1</v>
          </cell>
        </row>
        <row r="2514">
          <cell r="H2514">
            <v>1</v>
          </cell>
        </row>
        <row r="2515">
          <cell r="H2515">
            <v>1</v>
          </cell>
        </row>
        <row r="2516">
          <cell r="H2516">
            <v>1</v>
          </cell>
        </row>
        <row r="2517">
          <cell r="H2517">
            <v>1</v>
          </cell>
        </row>
        <row r="2518">
          <cell r="H2518">
            <v>1</v>
          </cell>
        </row>
        <row r="2519">
          <cell r="H2519">
            <v>1</v>
          </cell>
        </row>
        <row r="2520">
          <cell r="H2520">
            <v>1</v>
          </cell>
        </row>
        <row r="2521">
          <cell r="H2521">
            <v>1</v>
          </cell>
        </row>
        <row r="2522">
          <cell r="H2522">
            <v>1</v>
          </cell>
        </row>
        <row r="2523">
          <cell r="H2523">
            <v>1</v>
          </cell>
        </row>
        <row r="2524">
          <cell r="H2524">
            <v>1</v>
          </cell>
        </row>
        <row r="2525">
          <cell r="H2525">
            <v>1</v>
          </cell>
        </row>
        <row r="2526">
          <cell r="H2526">
            <v>1</v>
          </cell>
        </row>
        <row r="2527">
          <cell r="H2527">
            <v>1</v>
          </cell>
        </row>
        <row r="2528">
          <cell r="H2528">
            <v>1</v>
          </cell>
        </row>
        <row r="2529">
          <cell r="H2529">
            <v>1</v>
          </cell>
        </row>
        <row r="2530">
          <cell r="H2530">
            <v>1</v>
          </cell>
        </row>
        <row r="2531">
          <cell r="H2531">
            <v>1</v>
          </cell>
        </row>
        <row r="2532">
          <cell r="H2532">
            <v>1</v>
          </cell>
        </row>
        <row r="2533">
          <cell r="H2533">
            <v>1</v>
          </cell>
        </row>
        <row r="2534">
          <cell r="H2534">
            <v>1</v>
          </cell>
        </row>
        <row r="2535">
          <cell r="H2535">
            <v>1</v>
          </cell>
        </row>
        <row r="2536">
          <cell r="H2536">
            <v>1</v>
          </cell>
        </row>
        <row r="2537">
          <cell r="H2537">
            <v>1</v>
          </cell>
        </row>
        <row r="2538">
          <cell r="H2538">
            <v>1</v>
          </cell>
        </row>
        <row r="2539">
          <cell r="H2539">
            <v>1</v>
          </cell>
        </row>
        <row r="2540">
          <cell r="H2540">
            <v>1</v>
          </cell>
        </row>
        <row r="2541">
          <cell r="H2541">
            <v>1</v>
          </cell>
        </row>
        <row r="2542">
          <cell r="H2542">
            <v>0</v>
          </cell>
        </row>
        <row r="2543">
          <cell r="H2543">
            <v>1</v>
          </cell>
        </row>
        <row r="2544">
          <cell r="H2544">
            <v>1</v>
          </cell>
        </row>
        <row r="2545">
          <cell r="H2545">
            <v>1</v>
          </cell>
        </row>
        <row r="2546">
          <cell r="H2546">
            <v>1</v>
          </cell>
        </row>
        <row r="2547">
          <cell r="H2547">
            <v>0</v>
          </cell>
        </row>
        <row r="2548">
          <cell r="H2548">
            <v>1</v>
          </cell>
        </row>
        <row r="2549">
          <cell r="H2549">
            <v>1</v>
          </cell>
        </row>
        <row r="2550">
          <cell r="H2550">
            <v>1</v>
          </cell>
        </row>
        <row r="2551">
          <cell r="H2551">
            <v>1</v>
          </cell>
        </row>
        <row r="2552">
          <cell r="H2552">
            <v>1</v>
          </cell>
        </row>
        <row r="2553">
          <cell r="H2553">
            <v>1</v>
          </cell>
        </row>
        <row r="2554">
          <cell r="H2554">
            <v>0</v>
          </cell>
        </row>
        <row r="2555">
          <cell r="H2555">
            <v>1</v>
          </cell>
        </row>
        <row r="2556">
          <cell r="H2556">
            <v>1</v>
          </cell>
        </row>
        <row r="2557">
          <cell r="H2557">
            <v>1</v>
          </cell>
        </row>
        <row r="2558">
          <cell r="H2558">
            <v>1</v>
          </cell>
        </row>
        <row r="2559">
          <cell r="H2559">
            <v>0</v>
          </cell>
        </row>
        <row r="2560">
          <cell r="H2560">
            <v>1</v>
          </cell>
        </row>
        <row r="2561">
          <cell r="H2561">
            <v>0</v>
          </cell>
        </row>
        <row r="2562">
          <cell r="H2562">
            <v>1</v>
          </cell>
        </row>
        <row r="2563">
          <cell r="H2563">
            <v>1</v>
          </cell>
        </row>
        <row r="2564">
          <cell r="H2564">
            <v>1</v>
          </cell>
        </row>
        <row r="2565">
          <cell r="H2565">
            <v>1</v>
          </cell>
        </row>
        <row r="2566">
          <cell r="H2566">
            <v>0</v>
          </cell>
        </row>
        <row r="2567">
          <cell r="H2567">
            <v>1</v>
          </cell>
        </row>
        <row r="2568">
          <cell r="H2568">
            <v>1</v>
          </cell>
        </row>
        <row r="2569">
          <cell r="H2569">
            <v>1</v>
          </cell>
        </row>
        <row r="2570">
          <cell r="H2570">
            <v>1</v>
          </cell>
        </row>
        <row r="2571">
          <cell r="H2571">
            <v>1</v>
          </cell>
        </row>
        <row r="2572">
          <cell r="H2572">
            <v>1</v>
          </cell>
        </row>
        <row r="2573">
          <cell r="H2573">
            <v>1</v>
          </cell>
        </row>
        <row r="2574">
          <cell r="H2574">
            <v>1</v>
          </cell>
        </row>
        <row r="2575">
          <cell r="H2575">
            <v>0</v>
          </cell>
        </row>
        <row r="2576">
          <cell r="H2576">
            <v>1</v>
          </cell>
        </row>
        <row r="2577">
          <cell r="H2577">
            <v>1</v>
          </cell>
        </row>
        <row r="2578">
          <cell r="H2578">
            <v>1</v>
          </cell>
        </row>
        <row r="2579">
          <cell r="H2579">
            <v>1</v>
          </cell>
        </row>
        <row r="2580">
          <cell r="H2580">
            <v>1</v>
          </cell>
        </row>
        <row r="2581">
          <cell r="H2581">
            <v>0</v>
          </cell>
        </row>
        <row r="2582">
          <cell r="H2582">
            <v>1</v>
          </cell>
        </row>
        <row r="2583">
          <cell r="H2583">
            <v>1</v>
          </cell>
        </row>
        <row r="2584">
          <cell r="H2584">
            <v>1</v>
          </cell>
        </row>
        <row r="2585">
          <cell r="H2585">
            <v>1</v>
          </cell>
        </row>
        <row r="2586">
          <cell r="H2586">
            <v>1</v>
          </cell>
        </row>
        <row r="2587">
          <cell r="H2587">
            <v>1</v>
          </cell>
        </row>
        <row r="2588">
          <cell r="H2588">
            <v>1</v>
          </cell>
        </row>
        <row r="2589">
          <cell r="H2589">
            <v>1</v>
          </cell>
        </row>
        <row r="2590">
          <cell r="H2590">
            <v>1</v>
          </cell>
        </row>
        <row r="2591">
          <cell r="H2591">
            <v>1</v>
          </cell>
        </row>
        <row r="2592">
          <cell r="H2592">
            <v>1</v>
          </cell>
        </row>
        <row r="2593">
          <cell r="H2593">
            <v>1</v>
          </cell>
        </row>
        <row r="2594">
          <cell r="H2594">
            <v>1</v>
          </cell>
        </row>
        <row r="2595">
          <cell r="H2595">
            <v>1</v>
          </cell>
        </row>
        <row r="2596">
          <cell r="H2596">
            <v>1</v>
          </cell>
        </row>
        <row r="2597">
          <cell r="H2597">
            <v>1</v>
          </cell>
        </row>
        <row r="2598">
          <cell r="H2598">
            <v>1</v>
          </cell>
        </row>
        <row r="2599">
          <cell r="H2599">
            <v>1</v>
          </cell>
        </row>
        <row r="2600">
          <cell r="H2600">
            <v>1</v>
          </cell>
        </row>
        <row r="2601">
          <cell r="H2601">
            <v>1</v>
          </cell>
        </row>
        <row r="2602">
          <cell r="H2602">
            <v>1</v>
          </cell>
        </row>
        <row r="2603">
          <cell r="H2603">
            <v>1</v>
          </cell>
        </row>
        <row r="2604">
          <cell r="H2604">
            <v>1</v>
          </cell>
        </row>
        <row r="2605">
          <cell r="H2605">
            <v>0</v>
          </cell>
        </row>
        <row r="2606">
          <cell r="H2606">
            <v>1</v>
          </cell>
        </row>
        <row r="2607">
          <cell r="H2607">
            <v>1</v>
          </cell>
        </row>
        <row r="2608">
          <cell r="H2608">
            <v>1</v>
          </cell>
        </row>
        <row r="2609">
          <cell r="H2609">
            <v>1</v>
          </cell>
        </row>
        <row r="2610">
          <cell r="H2610">
            <v>1</v>
          </cell>
        </row>
        <row r="2611">
          <cell r="H2611">
            <v>1</v>
          </cell>
        </row>
        <row r="2612">
          <cell r="H2612">
            <v>1</v>
          </cell>
        </row>
        <row r="2613">
          <cell r="H2613">
            <v>1</v>
          </cell>
        </row>
        <row r="2614">
          <cell r="H2614">
            <v>1</v>
          </cell>
        </row>
        <row r="2615">
          <cell r="H2615">
            <v>1</v>
          </cell>
        </row>
        <row r="2616">
          <cell r="H2616">
            <v>0</v>
          </cell>
        </row>
        <row r="2617">
          <cell r="H2617">
            <v>1</v>
          </cell>
        </row>
        <row r="2618">
          <cell r="H2618">
            <v>1</v>
          </cell>
        </row>
        <row r="2619">
          <cell r="H2619">
            <v>1</v>
          </cell>
        </row>
        <row r="2620">
          <cell r="H2620">
            <v>1</v>
          </cell>
        </row>
        <row r="2621">
          <cell r="H2621">
            <v>1</v>
          </cell>
        </row>
        <row r="2622">
          <cell r="H2622">
            <v>1</v>
          </cell>
        </row>
        <row r="2623">
          <cell r="H2623">
            <v>1</v>
          </cell>
        </row>
        <row r="2624">
          <cell r="H2624">
            <v>1</v>
          </cell>
        </row>
        <row r="2625">
          <cell r="H2625">
            <v>1</v>
          </cell>
        </row>
        <row r="2626">
          <cell r="H2626">
            <v>1</v>
          </cell>
        </row>
        <row r="2627">
          <cell r="H2627">
            <v>1</v>
          </cell>
        </row>
        <row r="2628">
          <cell r="H2628">
            <v>1</v>
          </cell>
        </row>
        <row r="2629">
          <cell r="H2629">
            <v>1</v>
          </cell>
        </row>
        <row r="2630">
          <cell r="H2630">
            <v>1</v>
          </cell>
        </row>
        <row r="2631">
          <cell r="H2631">
            <v>1</v>
          </cell>
        </row>
        <row r="2632">
          <cell r="H2632">
            <v>1</v>
          </cell>
        </row>
        <row r="2633">
          <cell r="H2633">
            <v>1</v>
          </cell>
        </row>
        <row r="2634">
          <cell r="H2634">
            <v>1</v>
          </cell>
        </row>
        <row r="2635">
          <cell r="H2635">
            <v>1</v>
          </cell>
        </row>
        <row r="2636">
          <cell r="H2636">
            <v>1</v>
          </cell>
        </row>
        <row r="2637">
          <cell r="H2637">
            <v>1</v>
          </cell>
        </row>
        <row r="2638">
          <cell r="H2638">
            <v>1</v>
          </cell>
        </row>
        <row r="2639">
          <cell r="H2639">
            <v>1</v>
          </cell>
        </row>
        <row r="2640">
          <cell r="H2640">
            <v>1</v>
          </cell>
        </row>
        <row r="2641">
          <cell r="H2641">
            <v>1</v>
          </cell>
        </row>
        <row r="2642">
          <cell r="H2642">
            <v>1</v>
          </cell>
        </row>
        <row r="2643">
          <cell r="H2643">
            <v>1</v>
          </cell>
        </row>
        <row r="2644">
          <cell r="H2644">
            <v>1</v>
          </cell>
        </row>
        <row r="2645">
          <cell r="H2645">
            <v>0</v>
          </cell>
        </row>
        <row r="2646">
          <cell r="H2646">
            <v>1</v>
          </cell>
        </row>
        <row r="2647">
          <cell r="H2647">
            <v>1</v>
          </cell>
        </row>
        <row r="2648">
          <cell r="H2648">
            <v>1</v>
          </cell>
        </row>
        <row r="2649">
          <cell r="H2649">
            <v>1</v>
          </cell>
        </row>
        <row r="2650">
          <cell r="H2650">
            <v>1</v>
          </cell>
        </row>
        <row r="2651">
          <cell r="H2651">
            <v>1</v>
          </cell>
        </row>
        <row r="2652">
          <cell r="H2652">
            <v>1</v>
          </cell>
        </row>
        <row r="2653">
          <cell r="H2653">
            <v>1</v>
          </cell>
        </row>
        <row r="2654">
          <cell r="H2654">
            <v>1</v>
          </cell>
        </row>
        <row r="2655">
          <cell r="H2655">
            <v>1</v>
          </cell>
        </row>
        <row r="2656">
          <cell r="H2656">
            <v>1</v>
          </cell>
        </row>
        <row r="2657">
          <cell r="H2657">
            <v>0</v>
          </cell>
        </row>
        <row r="2658">
          <cell r="H2658">
            <v>1</v>
          </cell>
        </row>
        <row r="2659">
          <cell r="H2659">
            <v>1</v>
          </cell>
        </row>
        <row r="2660">
          <cell r="H2660">
            <v>1</v>
          </cell>
        </row>
        <row r="2661">
          <cell r="H2661">
            <v>1</v>
          </cell>
        </row>
        <row r="2662">
          <cell r="H2662" t="str">
            <v>0</v>
          </cell>
        </row>
        <row r="2663">
          <cell r="H2663">
            <v>0</v>
          </cell>
        </row>
        <row r="2664">
          <cell r="H2664">
            <v>1</v>
          </cell>
        </row>
        <row r="2665">
          <cell r="H2665" t="str">
            <v>0</v>
          </cell>
        </row>
        <row r="2666">
          <cell r="H2666">
            <v>1</v>
          </cell>
        </row>
        <row r="2667">
          <cell r="H2667">
            <v>1</v>
          </cell>
        </row>
        <row r="2668">
          <cell r="H2668">
            <v>0</v>
          </cell>
        </row>
        <row r="2669">
          <cell r="H2669">
            <v>1</v>
          </cell>
        </row>
        <row r="2670">
          <cell r="H2670">
            <v>1</v>
          </cell>
        </row>
        <row r="2671">
          <cell r="H2671">
            <v>1</v>
          </cell>
        </row>
        <row r="2672">
          <cell r="H2672">
            <v>1</v>
          </cell>
        </row>
        <row r="2673">
          <cell r="H2673" t="str">
            <v>0</v>
          </cell>
        </row>
        <row r="2674">
          <cell r="H2674">
            <v>1</v>
          </cell>
        </row>
        <row r="2675">
          <cell r="H2675">
            <v>1</v>
          </cell>
        </row>
        <row r="2676">
          <cell r="H2676">
            <v>1</v>
          </cell>
        </row>
        <row r="2677">
          <cell r="H2677">
            <v>1</v>
          </cell>
        </row>
        <row r="2678">
          <cell r="H2678" t="str">
            <v>0</v>
          </cell>
        </row>
        <row r="2679">
          <cell r="H2679">
            <v>1</v>
          </cell>
        </row>
        <row r="2680">
          <cell r="H2680">
            <v>1</v>
          </cell>
        </row>
        <row r="2681">
          <cell r="H2681">
            <v>1</v>
          </cell>
        </row>
        <row r="2682">
          <cell r="H2682" t="str">
            <v>0</v>
          </cell>
        </row>
        <row r="2683">
          <cell r="H2683">
            <v>0</v>
          </cell>
        </row>
        <row r="2684">
          <cell r="H2684" t="str">
            <v>0</v>
          </cell>
        </row>
        <row r="2685">
          <cell r="H2685">
            <v>1</v>
          </cell>
        </row>
        <row r="2686">
          <cell r="H2686">
            <v>1</v>
          </cell>
        </row>
        <row r="2687">
          <cell r="H2687">
            <v>1</v>
          </cell>
        </row>
        <row r="2688">
          <cell r="H2688">
            <v>1</v>
          </cell>
        </row>
        <row r="2689">
          <cell r="H2689">
            <v>1</v>
          </cell>
        </row>
        <row r="2690">
          <cell r="H2690">
            <v>1</v>
          </cell>
        </row>
        <row r="2691">
          <cell r="H2691">
            <v>1</v>
          </cell>
        </row>
        <row r="2692">
          <cell r="H2692">
            <v>1</v>
          </cell>
        </row>
        <row r="2693">
          <cell r="H2693">
            <v>1</v>
          </cell>
        </row>
        <row r="2694">
          <cell r="H2694">
            <v>1</v>
          </cell>
        </row>
        <row r="2695">
          <cell r="H2695">
            <v>1</v>
          </cell>
        </row>
        <row r="2696">
          <cell r="H2696">
            <v>1</v>
          </cell>
        </row>
        <row r="2697">
          <cell r="H2697">
            <v>0</v>
          </cell>
        </row>
        <row r="2698">
          <cell r="H2698">
            <v>1</v>
          </cell>
        </row>
        <row r="2699">
          <cell r="H2699">
            <v>1</v>
          </cell>
        </row>
        <row r="2700">
          <cell r="H2700">
            <v>1</v>
          </cell>
        </row>
        <row r="2701">
          <cell r="H2701">
            <v>1</v>
          </cell>
        </row>
        <row r="2702">
          <cell r="H2702">
            <v>1</v>
          </cell>
        </row>
        <row r="2703">
          <cell r="H2703">
            <v>1</v>
          </cell>
        </row>
        <row r="2704">
          <cell r="H2704">
            <v>1</v>
          </cell>
        </row>
        <row r="2705">
          <cell r="H2705">
            <v>1</v>
          </cell>
        </row>
        <row r="2706">
          <cell r="H2706">
            <v>1</v>
          </cell>
        </row>
        <row r="2707">
          <cell r="H2707">
            <v>1</v>
          </cell>
        </row>
        <row r="2708">
          <cell r="H2708">
            <v>1</v>
          </cell>
        </row>
        <row r="2709">
          <cell r="H2709">
            <v>1</v>
          </cell>
        </row>
        <row r="2710">
          <cell r="H2710">
            <v>0</v>
          </cell>
        </row>
        <row r="2711">
          <cell r="H2711">
            <v>1</v>
          </cell>
        </row>
        <row r="2712">
          <cell r="H2712">
            <v>1</v>
          </cell>
        </row>
        <row r="2713">
          <cell r="H2713">
            <v>1</v>
          </cell>
        </row>
        <row r="2714">
          <cell r="H2714">
            <v>1</v>
          </cell>
        </row>
        <row r="2715">
          <cell r="H2715">
            <v>1</v>
          </cell>
        </row>
        <row r="2716">
          <cell r="H2716">
            <v>1</v>
          </cell>
        </row>
        <row r="2717">
          <cell r="H2717">
            <v>1</v>
          </cell>
        </row>
        <row r="2718">
          <cell r="H2718">
            <v>1</v>
          </cell>
        </row>
        <row r="2719">
          <cell r="H2719">
            <v>1</v>
          </cell>
        </row>
        <row r="2720">
          <cell r="H2720">
            <v>0</v>
          </cell>
        </row>
        <row r="2721">
          <cell r="H2721" t="str">
            <v>0</v>
          </cell>
        </row>
        <row r="2722">
          <cell r="H2722">
            <v>1</v>
          </cell>
        </row>
        <row r="2723">
          <cell r="H2723">
            <v>1</v>
          </cell>
        </row>
        <row r="2724">
          <cell r="H2724">
            <v>1</v>
          </cell>
        </row>
        <row r="2725">
          <cell r="H2725">
            <v>0</v>
          </cell>
        </row>
        <row r="2726">
          <cell r="H2726">
            <v>1</v>
          </cell>
        </row>
        <row r="2727">
          <cell r="H2727">
            <v>1</v>
          </cell>
        </row>
        <row r="2728">
          <cell r="H2728" t="str">
            <v>0</v>
          </cell>
        </row>
        <row r="2729">
          <cell r="H2729">
            <v>1</v>
          </cell>
        </row>
        <row r="2730">
          <cell r="H2730">
            <v>0</v>
          </cell>
        </row>
        <row r="2731">
          <cell r="H2731">
            <v>1</v>
          </cell>
        </row>
        <row r="2732">
          <cell r="H2732">
            <v>1</v>
          </cell>
        </row>
        <row r="2733">
          <cell r="H2733">
            <v>1</v>
          </cell>
        </row>
        <row r="2734">
          <cell r="H2734">
            <v>1</v>
          </cell>
        </row>
        <row r="2735">
          <cell r="H2735">
            <v>1</v>
          </cell>
        </row>
        <row r="2736">
          <cell r="H2736">
            <v>1</v>
          </cell>
        </row>
        <row r="2737">
          <cell r="H2737">
            <v>1</v>
          </cell>
        </row>
        <row r="2738">
          <cell r="H2738">
            <v>1</v>
          </cell>
        </row>
        <row r="2739">
          <cell r="H2739">
            <v>1</v>
          </cell>
        </row>
        <row r="2740">
          <cell r="H2740">
            <v>1</v>
          </cell>
        </row>
        <row r="2741">
          <cell r="H2741">
            <v>1</v>
          </cell>
        </row>
        <row r="2742">
          <cell r="H2742">
            <v>0</v>
          </cell>
        </row>
        <row r="2743">
          <cell r="H2743">
            <v>1</v>
          </cell>
        </row>
        <row r="2744">
          <cell r="H2744">
            <v>1</v>
          </cell>
        </row>
        <row r="2745">
          <cell r="H2745" t="str">
            <v>0</v>
          </cell>
        </row>
        <row r="2746">
          <cell r="H2746">
            <v>1</v>
          </cell>
        </row>
        <row r="2747">
          <cell r="H2747">
            <v>1</v>
          </cell>
        </row>
        <row r="2748">
          <cell r="H2748">
            <v>1</v>
          </cell>
        </row>
        <row r="2749">
          <cell r="H2749">
            <v>1</v>
          </cell>
        </row>
        <row r="2750">
          <cell r="H2750">
            <v>1</v>
          </cell>
        </row>
        <row r="2751">
          <cell r="H2751">
            <v>1</v>
          </cell>
        </row>
        <row r="2752">
          <cell r="H2752">
            <v>1</v>
          </cell>
        </row>
        <row r="2753">
          <cell r="H2753">
            <v>0</v>
          </cell>
        </row>
        <row r="2754">
          <cell r="H2754">
            <v>1</v>
          </cell>
        </row>
        <row r="2755">
          <cell r="H2755" t="str">
            <v>0</v>
          </cell>
        </row>
        <row r="2756">
          <cell r="H2756">
            <v>1</v>
          </cell>
        </row>
        <row r="2757">
          <cell r="H2757">
            <v>1</v>
          </cell>
        </row>
        <row r="2758">
          <cell r="H2758">
            <v>1</v>
          </cell>
        </row>
        <row r="2759">
          <cell r="H2759">
            <v>1</v>
          </cell>
        </row>
        <row r="2760">
          <cell r="H2760">
            <v>1</v>
          </cell>
        </row>
        <row r="2761">
          <cell r="H2761">
            <v>1</v>
          </cell>
        </row>
        <row r="2762">
          <cell r="H2762">
            <v>1</v>
          </cell>
        </row>
        <row r="2763">
          <cell r="H2763" t="str">
            <v>0</v>
          </cell>
        </row>
        <row r="2764">
          <cell r="H2764">
            <v>0</v>
          </cell>
        </row>
        <row r="2765">
          <cell r="H2765">
            <v>0</v>
          </cell>
        </row>
        <row r="2766">
          <cell r="H2766">
            <v>1</v>
          </cell>
        </row>
        <row r="2767">
          <cell r="H2767">
            <v>1</v>
          </cell>
        </row>
        <row r="2768">
          <cell r="H2768">
            <v>0</v>
          </cell>
        </row>
        <row r="2769">
          <cell r="H2769">
            <v>1</v>
          </cell>
        </row>
        <row r="2770">
          <cell r="H2770">
            <v>0</v>
          </cell>
        </row>
        <row r="2771">
          <cell r="H2771">
            <v>1</v>
          </cell>
        </row>
        <row r="2772">
          <cell r="H2772">
            <v>1</v>
          </cell>
        </row>
        <row r="2773">
          <cell r="H2773">
            <v>1</v>
          </cell>
        </row>
        <row r="2774">
          <cell r="H2774">
            <v>1</v>
          </cell>
        </row>
        <row r="2775">
          <cell r="H2775">
            <v>1</v>
          </cell>
        </row>
        <row r="2776">
          <cell r="H2776">
            <v>0</v>
          </cell>
        </row>
        <row r="2777">
          <cell r="H2777">
            <v>1</v>
          </cell>
        </row>
        <row r="2778">
          <cell r="H2778">
            <v>1</v>
          </cell>
        </row>
        <row r="2779">
          <cell r="H2779">
            <v>0</v>
          </cell>
        </row>
        <row r="2780">
          <cell r="H2780">
            <v>1</v>
          </cell>
        </row>
        <row r="2781">
          <cell r="H2781">
            <v>1</v>
          </cell>
        </row>
        <row r="2782">
          <cell r="H2782" t="str">
            <v>0</v>
          </cell>
        </row>
        <row r="2783">
          <cell r="H2783" t="str">
            <v>0</v>
          </cell>
        </row>
        <row r="2784">
          <cell r="H2784">
            <v>1</v>
          </cell>
        </row>
        <row r="2785">
          <cell r="H2785">
            <v>0</v>
          </cell>
        </row>
        <row r="2786">
          <cell r="H2786">
            <v>1</v>
          </cell>
        </row>
        <row r="2787">
          <cell r="H2787">
            <v>1</v>
          </cell>
        </row>
        <row r="2788">
          <cell r="H2788">
            <v>1</v>
          </cell>
        </row>
        <row r="2789">
          <cell r="H2789">
            <v>1</v>
          </cell>
        </row>
        <row r="2790">
          <cell r="H2790">
            <v>1</v>
          </cell>
        </row>
        <row r="2791">
          <cell r="H2791">
            <v>1</v>
          </cell>
        </row>
        <row r="2792">
          <cell r="H2792">
            <v>0</v>
          </cell>
        </row>
        <row r="2793">
          <cell r="H2793">
            <v>1</v>
          </cell>
        </row>
        <row r="2794">
          <cell r="H2794">
            <v>1</v>
          </cell>
        </row>
        <row r="2795">
          <cell r="H2795">
            <v>1</v>
          </cell>
        </row>
        <row r="2796">
          <cell r="H2796">
            <v>1</v>
          </cell>
        </row>
        <row r="2797">
          <cell r="H2797">
            <v>1</v>
          </cell>
        </row>
        <row r="2798">
          <cell r="H2798">
            <v>1</v>
          </cell>
        </row>
        <row r="2799">
          <cell r="H2799">
            <v>1</v>
          </cell>
        </row>
        <row r="2800">
          <cell r="H2800">
            <v>0</v>
          </cell>
        </row>
        <row r="2801">
          <cell r="H2801">
            <v>1</v>
          </cell>
        </row>
        <row r="2802">
          <cell r="H2802">
            <v>1</v>
          </cell>
        </row>
        <row r="2803">
          <cell r="H2803">
            <v>1</v>
          </cell>
        </row>
        <row r="2804">
          <cell r="H2804">
            <v>1</v>
          </cell>
        </row>
        <row r="2805">
          <cell r="H2805">
            <v>0</v>
          </cell>
        </row>
        <row r="2806">
          <cell r="H2806">
            <v>1</v>
          </cell>
        </row>
        <row r="2807">
          <cell r="H2807">
            <v>1</v>
          </cell>
        </row>
        <row r="2808">
          <cell r="H2808">
            <v>1</v>
          </cell>
        </row>
        <row r="2809">
          <cell r="H2809">
            <v>1</v>
          </cell>
        </row>
        <row r="2810">
          <cell r="H2810">
            <v>1</v>
          </cell>
        </row>
        <row r="2811">
          <cell r="H2811">
            <v>1</v>
          </cell>
        </row>
        <row r="2812">
          <cell r="H2812">
            <v>1</v>
          </cell>
        </row>
        <row r="2813">
          <cell r="H2813">
            <v>1</v>
          </cell>
        </row>
        <row r="2814">
          <cell r="H2814">
            <v>1</v>
          </cell>
        </row>
        <row r="2815">
          <cell r="H2815">
            <v>1</v>
          </cell>
        </row>
        <row r="2816">
          <cell r="H2816">
            <v>1</v>
          </cell>
        </row>
        <row r="2817">
          <cell r="H2817">
            <v>1</v>
          </cell>
        </row>
        <row r="2818">
          <cell r="H2818">
            <v>1</v>
          </cell>
        </row>
        <row r="2819">
          <cell r="H2819">
            <v>0</v>
          </cell>
        </row>
        <row r="2820">
          <cell r="H2820">
            <v>1</v>
          </cell>
        </row>
        <row r="2821">
          <cell r="H2821">
            <v>1</v>
          </cell>
        </row>
        <row r="2822">
          <cell r="H2822">
            <v>1</v>
          </cell>
        </row>
        <row r="2823">
          <cell r="H2823">
            <v>1</v>
          </cell>
        </row>
        <row r="2824">
          <cell r="H2824">
            <v>1</v>
          </cell>
        </row>
        <row r="2825">
          <cell r="H2825">
            <v>1</v>
          </cell>
        </row>
        <row r="2826">
          <cell r="H2826">
            <v>1</v>
          </cell>
        </row>
        <row r="2827">
          <cell r="H2827">
            <v>1</v>
          </cell>
        </row>
        <row r="2828">
          <cell r="H2828">
            <v>1</v>
          </cell>
        </row>
        <row r="2829">
          <cell r="H2829">
            <v>1</v>
          </cell>
        </row>
        <row r="2830">
          <cell r="H2830">
            <v>1</v>
          </cell>
        </row>
        <row r="2831">
          <cell r="H2831">
            <v>1</v>
          </cell>
        </row>
        <row r="2832">
          <cell r="H2832">
            <v>1</v>
          </cell>
        </row>
        <row r="2833">
          <cell r="H2833">
            <v>1</v>
          </cell>
        </row>
        <row r="2834">
          <cell r="H2834">
            <v>1</v>
          </cell>
        </row>
        <row r="2835">
          <cell r="H2835">
            <v>1</v>
          </cell>
        </row>
        <row r="2836">
          <cell r="H2836">
            <v>1</v>
          </cell>
        </row>
        <row r="2837">
          <cell r="H2837">
            <v>1</v>
          </cell>
        </row>
        <row r="2838">
          <cell r="H2838">
            <v>1</v>
          </cell>
        </row>
        <row r="2839">
          <cell r="H2839">
            <v>0</v>
          </cell>
        </row>
        <row r="2840">
          <cell r="H2840">
            <v>1</v>
          </cell>
        </row>
        <row r="2841">
          <cell r="H2841">
            <v>1</v>
          </cell>
        </row>
        <row r="2842">
          <cell r="H2842">
            <v>1</v>
          </cell>
        </row>
        <row r="2843">
          <cell r="H2843">
            <v>1</v>
          </cell>
        </row>
        <row r="2844">
          <cell r="H2844">
            <v>1</v>
          </cell>
        </row>
        <row r="2845">
          <cell r="H2845">
            <v>1</v>
          </cell>
        </row>
        <row r="2846">
          <cell r="H2846">
            <v>1</v>
          </cell>
        </row>
        <row r="2847">
          <cell r="H2847">
            <v>1</v>
          </cell>
        </row>
        <row r="2848">
          <cell r="H2848">
            <v>1</v>
          </cell>
        </row>
        <row r="2849">
          <cell r="H2849">
            <v>1</v>
          </cell>
        </row>
        <row r="2850">
          <cell r="H2850">
            <v>1</v>
          </cell>
        </row>
        <row r="2851">
          <cell r="H2851">
            <v>1</v>
          </cell>
        </row>
        <row r="2852">
          <cell r="H2852" t="str">
            <v>0</v>
          </cell>
        </row>
        <row r="2853">
          <cell r="H2853">
            <v>1</v>
          </cell>
        </row>
        <row r="2854">
          <cell r="H2854">
            <v>1</v>
          </cell>
        </row>
        <row r="2855">
          <cell r="H2855">
            <v>1</v>
          </cell>
        </row>
        <row r="2856">
          <cell r="H2856">
            <v>0</v>
          </cell>
        </row>
        <row r="2857">
          <cell r="H2857" t="str">
            <v>0</v>
          </cell>
        </row>
        <row r="2858">
          <cell r="H2858">
            <v>1</v>
          </cell>
        </row>
        <row r="2859">
          <cell r="H2859">
            <v>1</v>
          </cell>
        </row>
        <row r="2860">
          <cell r="H2860">
            <v>1</v>
          </cell>
        </row>
        <row r="2861">
          <cell r="H2861" t="str">
            <v>0</v>
          </cell>
        </row>
        <row r="2862">
          <cell r="H2862">
            <v>0</v>
          </cell>
        </row>
        <row r="2863">
          <cell r="H2863">
            <v>1</v>
          </cell>
        </row>
        <row r="2864">
          <cell r="H2864">
            <v>1</v>
          </cell>
        </row>
        <row r="2865">
          <cell r="H2865">
            <v>1</v>
          </cell>
        </row>
        <row r="2866">
          <cell r="H2866">
            <v>1</v>
          </cell>
        </row>
        <row r="2867">
          <cell r="H2867">
            <v>1</v>
          </cell>
        </row>
        <row r="2868">
          <cell r="H2868">
            <v>1</v>
          </cell>
        </row>
        <row r="2869">
          <cell r="H2869">
            <v>0</v>
          </cell>
        </row>
        <row r="2870">
          <cell r="H2870">
            <v>1</v>
          </cell>
        </row>
        <row r="2871">
          <cell r="H2871">
            <v>1</v>
          </cell>
        </row>
        <row r="2872">
          <cell r="H2872">
            <v>1</v>
          </cell>
        </row>
        <row r="2873">
          <cell r="H2873">
            <v>1</v>
          </cell>
        </row>
        <row r="2874">
          <cell r="H2874">
            <v>1</v>
          </cell>
        </row>
        <row r="2875">
          <cell r="H2875">
            <v>1</v>
          </cell>
        </row>
        <row r="2876">
          <cell r="H2876">
            <v>1</v>
          </cell>
        </row>
        <row r="2877">
          <cell r="H2877">
            <v>1</v>
          </cell>
        </row>
        <row r="2878">
          <cell r="H2878">
            <v>1</v>
          </cell>
        </row>
        <row r="2879">
          <cell r="H2879">
            <v>1</v>
          </cell>
        </row>
        <row r="2880">
          <cell r="H2880">
            <v>1</v>
          </cell>
        </row>
        <row r="2881">
          <cell r="H2881">
            <v>1</v>
          </cell>
        </row>
        <row r="2882">
          <cell r="H2882">
            <v>1</v>
          </cell>
        </row>
        <row r="2883">
          <cell r="H2883">
            <v>1</v>
          </cell>
        </row>
        <row r="2884">
          <cell r="H2884">
            <v>1</v>
          </cell>
        </row>
        <row r="2885">
          <cell r="H2885">
            <v>1</v>
          </cell>
        </row>
        <row r="2886">
          <cell r="H2886">
            <v>1</v>
          </cell>
        </row>
        <row r="2887">
          <cell r="H2887">
            <v>1</v>
          </cell>
        </row>
        <row r="2888">
          <cell r="H2888">
            <v>1</v>
          </cell>
        </row>
        <row r="2889">
          <cell r="H2889">
            <v>1</v>
          </cell>
        </row>
        <row r="2890">
          <cell r="H2890">
            <v>1</v>
          </cell>
        </row>
        <row r="2891">
          <cell r="H2891">
            <v>1</v>
          </cell>
        </row>
        <row r="2892">
          <cell r="H2892">
            <v>1</v>
          </cell>
        </row>
        <row r="2893">
          <cell r="H2893">
            <v>1</v>
          </cell>
        </row>
        <row r="2894">
          <cell r="H2894">
            <v>1</v>
          </cell>
        </row>
        <row r="2895">
          <cell r="H2895">
            <v>1</v>
          </cell>
        </row>
        <row r="2896">
          <cell r="H2896">
            <v>1</v>
          </cell>
        </row>
        <row r="2897">
          <cell r="H2897">
            <v>1</v>
          </cell>
        </row>
        <row r="2898">
          <cell r="H2898">
            <v>1</v>
          </cell>
        </row>
        <row r="2899">
          <cell r="H2899">
            <v>1</v>
          </cell>
        </row>
        <row r="2900">
          <cell r="H2900">
            <v>1</v>
          </cell>
        </row>
        <row r="2901">
          <cell r="H2901">
            <v>0</v>
          </cell>
        </row>
        <row r="2902">
          <cell r="H2902">
            <v>1</v>
          </cell>
        </row>
        <row r="2903">
          <cell r="H2903">
            <v>1</v>
          </cell>
        </row>
        <row r="2904">
          <cell r="H2904">
            <v>1</v>
          </cell>
        </row>
        <row r="2905">
          <cell r="H2905">
            <v>1</v>
          </cell>
        </row>
        <row r="2906">
          <cell r="H2906">
            <v>1</v>
          </cell>
        </row>
        <row r="2907">
          <cell r="H2907">
            <v>1</v>
          </cell>
        </row>
        <row r="2908">
          <cell r="H2908">
            <v>1</v>
          </cell>
        </row>
        <row r="2909">
          <cell r="H2909">
            <v>1</v>
          </cell>
        </row>
        <row r="2910">
          <cell r="H2910">
            <v>1</v>
          </cell>
        </row>
        <row r="2911">
          <cell r="H2911">
            <v>1</v>
          </cell>
        </row>
        <row r="2912">
          <cell r="H2912">
            <v>1</v>
          </cell>
        </row>
        <row r="2913">
          <cell r="H2913">
            <v>1</v>
          </cell>
        </row>
        <row r="2914">
          <cell r="H2914">
            <v>0</v>
          </cell>
        </row>
        <row r="2915">
          <cell r="H2915">
            <v>1</v>
          </cell>
        </row>
        <row r="2916">
          <cell r="H2916">
            <v>1</v>
          </cell>
        </row>
        <row r="2917">
          <cell r="H2917">
            <v>1</v>
          </cell>
        </row>
        <row r="2918">
          <cell r="H2918">
            <v>1</v>
          </cell>
        </row>
        <row r="2919">
          <cell r="H2919">
            <v>1</v>
          </cell>
        </row>
        <row r="2920">
          <cell r="H2920">
            <v>1</v>
          </cell>
        </row>
        <row r="2921">
          <cell r="H2921">
            <v>1</v>
          </cell>
        </row>
        <row r="2922">
          <cell r="H2922">
            <v>1</v>
          </cell>
        </row>
        <row r="2923">
          <cell r="H2923">
            <v>1</v>
          </cell>
        </row>
        <row r="2924">
          <cell r="H2924">
            <v>1</v>
          </cell>
        </row>
        <row r="2925">
          <cell r="H2925">
            <v>1</v>
          </cell>
        </row>
        <row r="2926">
          <cell r="H2926">
            <v>1</v>
          </cell>
        </row>
        <row r="2927">
          <cell r="H2927">
            <v>1</v>
          </cell>
        </row>
        <row r="2928">
          <cell r="H2928">
            <v>1</v>
          </cell>
        </row>
        <row r="2929">
          <cell r="H2929">
            <v>1</v>
          </cell>
        </row>
        <row r="2930">
          <cell r="H2930">
            <v>1</v>
          </cell>
        </row>
        <row r="2931">
          <cell r="H2931">
            <v>1</v>
          </cell>
        </row>
        <row r="2932">
          <cell r="H2932">
            <v>1</v>
          </cell>
        </row>
        <row r="2933">
          <cell r="H2933" t="str">
            <v>0</v>
          </cell>
        </row>
        <row r="2934">
          <cell r="H2934">
            <v>0</v>
          </cell>
        </row>
        <row r="2935">
          <cell r="H2935">
            <v>0</v>
          </cell>
        </row>
        <row r="2936">
          <cell r="H2936">
            <v>1</v>
          </cell>
        </row>
        <row r="2937">
          <cell r="H2937">
            <v>1</v>
          </cell>
        </row>
        <row r="2938">
          <cell r="H2938">
            <v>1</v>
          </cell>
        </row>
        <row r="2939">
          <cell r="H2939">
            <v>1</v>
          </cell>
        </row>
        <row r="2940">
          <cell r="H2940">
            <v>1</v>
          </cell>
        </row>
        <row r="2941">
          <cell r="H2941" t="str">
            <v>0</v>
          </cell>
        </row>
        <row r="2942">
          <cell r="H2942">
            <v>1</v>
          </cell>
        </row>
        <row r="2943">
          <cell r="H2943">
            <v>0</v>
          </cell>
        </row>
        <row r="2944">
          <cell r="H2944">
            <v>1</v>
          </cell>
        </row>
        <row r="2945">
          <cell r="H2945" t="str">
            <v>0</v>
          </cell>
        </row>
        <row r="2946">
          <cell r="H2946">
            <v>1</v>
          </cell>
        </row>
        <row r="2947">
          <cell r="H2947" t="str">
            <v>0</v>
          </cell>
        </row>
        <row r="2948">
          <cell r="H2948">
            <v>1</v>
          </cell>
        </row>
        <row r="2949">
          <cell r="H2949">
            <v>1</v>
          </cell>
        </row>
        <row r="2950">
          <cell r="H2950">
            <v>1</v>
          </cell>
        </row>
        <row r="2951">
          <cell r="H2951">
            <v>1</v>
          </cell>
        </row>
        <row r="2952">
          <cell r="H2952">
            <v>0</v>
          </cell>
        </row>
        <row r="2953">
          <cell r="H2953">
            <v>0</v>
          </cell>
        </row>
        <row r="2954">
          <cell r="H2954" t="str">
            <v>0</v>
          </cell>
        </row>
        <row r="2955">
          <cell r="H2955">
            <v>1</v>
          </cell>
        </row>
        <row r="2956">
          <cell r="H2956" t="str">
            <v>0</v>
          </cell>
        </row>
        <row r="2957">
          <cell r="H2957">
            <v>1</v>
          </cell>
        </row>
        <row r="2958">
          <cell r="H2958">
            <v>0</v>
          </cell>
        </row>
        <row r="2959">
          <cell r="H2959">
            <v>1</v>
          </cell>
        </row>
        <row r="2960">
          <cell r="H2960">
            <v>1</v>
          </cell>
        </row>
        <row r="2961">
          <cell r="H2961">
            <v>1</v>
          </cell>
        </row>
        <row r="2962">
          <cell r="H2962">
            <v>1</v>
          </cell>
        </row>
        <row r="2963">
          <cell r="H2963">
            <v>1</v>
          </cell>
        </row>
        <row r="2964">
          <cell r="H2964">
            <v>0</v>
          </cell>
        </row>
        <row r="2965">
          <cell r="H2965">
            <v>1</v>
          </cell>
        </row>
        <row r="2966">
          <cell r="H2966">
            <v>1</v>
          </cell>
        </row>
        <row r="2967">
          <cell r="H2967">
            <v>1</v>
          </cell>
        </row>
        <row r="2968">
          <cell r="H2968">
            <v>1</v>
          </cell>
        </row>
        <row r="2969">
          <cell r="H2969">
            <v>1</v>
          </cell>
        </row>
        <row r="2970">
          <cell r="H2970" t="str">
            <v>0</v>
          </cell>
        </row>
        <row r="2971">
          <cell r="H2971">
            <v>1</v>
          </cell>
        </row>
        <row r="2972">
          <cell r="H2972">
            <v>1</v>
          </cell>
        </row>
        <row r="2973">
          <cell r="H2973">
            <v>1</v>
          </cell>
        </row>
        <row r="2974">
          <cell r="H2974" t="str">
            <v>0</v>
          </cell>
        </row>
        <row r="2975">
          <cell r="H2975">
            <v>1</v>
          </cell>
        </row>
        <row r="2976">
          <cell r="H2976">
            <v>0</v>
          </cell>
        </row>
        <row r="2977">
          <cell r="H2977">
            <v>1</v>
          </cell>
        </row>
        <row r="2978">
          <cell r="H2978">
            <v>1</v>
          </cell>
        </row>
        <row r="2979">
          <cell r="H2979">
            <v>1</v>
          </cell>
        </row>
        <row r="2980">
          <cell r="H2980">
            <v>1</v>
          </cell>
        </row>
        <row r="2981">
          <cell r="H2981">
            <v>1</v>
          </cell>
        </row>
        <row r="2982">
          <cell r="H2982">
            <v>1</v>
          </cell>
        </row>
        <row r="2983">
          <cell r="H2983">
            <v>1</v>
          </cell>
        </row>
        <row r="2984">
          <cell r="H2984" t="str">
            <v>0</v>
          </cell>
        </row>
        <row r="2985">
          <cell r="H2985">
            <v>0</v>
          </cell>
        </row>
        <row r="2986">
          <cell r="H2986">
            <v>1</v>
          </cell>
        </row>
        <row r="2987">
          <cell r="H2987">
            <v>1</v>
          </cell>
        </row>
        <row r="2988">
          <cell r="H2988">
            <v>1</v>
          </cell>
        </row>
        <row r="2989">
          <cell r="H2989">
            <v>0</v>
          </cell>
        </row>
        <row r="2990">
          <cell r="H2990">
            <v>1</v>
          </cell>
        </row>
        <row r="2991">
          <cell r="H2991">
            <v>1</v>
          </cell>
        </row>
        <row r="2992">
          <cell r="H2992">
            <v>1</v>
          </cell>
        </row>
        <row r="2993">
          <cell r="H2993">
            <v>1</v>
          </cell>
        </row>
        <row r="2994">
          <cell r="H2994">
            <v>1</v>
          </cell>
        </row>
        <row r="2995">
          <cell r="H2995">
            <v>1</v>
          </cell>
        </row>
        <row r="2996">
          <cell r="H2996">
            <v>1</v>
          </cell>
        </row>
        <row r="2997">
          <cell r="H2997">
            <v>1</v>
          </cell>
        </row>
        <row r="2998">
          <cell r="H2998">
            <v>1</v>
          </cell>
        </row>
        <row r="2999">
          <cell r="H2999">
            <v>1</v>
          </cell>
        </row>
        <row r="3000">
          <cell r="H3000">
            <v>1</v>
          </cell>
        </row>
        <row r="3001">
          <cell r="H3001">
            <v>1</v>
          </cell>
        </row>
        <row r="3002">
          <cell r="H3002">
            <v>1</v>
          </cell>
        </row>
        <row r="3003">
          <cell r="H3003">
            <v>1</v>
          </cell>
        </row>
        <row r="3004">
          <cell r="H3004">
            <v>1</v>
          </cell>
        </row>
        <row r="3005">
          <cell r="H3005">
            <v>1</v>
          </cell>
        </row>
        <row r="3006">
          <cell r="H3006">
            <v>1</v>
          </cell>
        </row>
        <row r="3007">
          <cell r="H3007">
            <v>1</v>
          </cell>
        </row>
        <row r="3008">
          <cell r="H3008">
            <v>1</v>
          </cell>
        </row>
        <row r="3009">
          <cell r="H3009">
            <v>0</v>
          </cell>
        </row>
        <row r="3010">
          <cell r="H3010">
            <v>1</v>
          </cell>
        </row>
        <row r="3011">
          <cell r="H3011">
            <v>1</v>
          </cell>
        </row>
        <row r="3012">
          <cell r="H3012">
            <v>1</v>
          </cell>
        </row>
        <row r="3013">
          <cell r="H3013">
            <v>1</v>
          </cell>
        </row>
        <row r="3014">
          <cell r="H3014">
            <v>0</v>
          </cell>
        </row>
        <row r="3015">
          <cell r="H3015">
            <v>1</v>
          </cell>
        </row>
        <row r="3016">
          <cell r="H3016">
            <v>1</v>
          </cell>
        </row>
        <row r="3017">
          <cell r="H3017">
            <v>1</v>
          </cell>
        </row>
        <row r="3018">
          <cell r="H3018">
            <v>1</v>
          </cell>
        </row>
        <row r="3019">
          <cell r="H3019">
            <v>1</v>
          </cell>
        </row>
        <row r="3020">
          <cell r="H3020">
            <v>1</v>
          </cell>
        </row>
        <row r="3021">
          <cell r="H3021">
            <v>1</v>
          </cell>
        </row>
        <row r="3022">
          <cell r="H3022">
            <v>1</v>
          </cell>
        </row>
        <row r="3023">
          <cell r="H3023">
            <v>1</v>
          </cell>
        </row>
        <row r="3024">
          <cell r="H3024">
            <v>1</v>
          </cell>
        </row>
        <row r="3025">
          <cell r="H3025">
            <v>1</v>
          </cell>
        </row>
        <row r="3026">
          <cell r="H3026">
            <v>1</v>
          </cell>
        </row>
        <row r="3027">
          <cell r="H3027">
            <v>1</v>
          </cell>
        </row>
        <row r="3028">
          <cell r="H3028">
            <v>1</v>
          </cell>
        </row>
        <row r="3029">
          <cell r="H3029">
            <v>1</v>
          </cell>
        </row>
        <row r="3030">
          <cell r="H3030">
            <v>0</v>
          </cell>
        </row>
        <row r="3031">
          <cell r="H3031">
            <v>0</v>
          </cell>
        </row>
        <row r="3032">
          <cell r="H3032">
            <v>1</v>
          </cell>
        </row>
        <row r="3033">
          <cell r="H3033">
            <v>1</v>
          </cell>
        </row>
        <row r="3034">
          <cell r="H3034">
            <v>1</v>
          </cell>
        </row>
        <row r="3035">
          <cell r="H3035">
            <v>1</v>
          </cell>
        </row>
        <row r="3036">
          <cell r="H3036">
            <v>1</v>
          </cell>
        </row>
        <row r="3037">
          <cell r="H3037">
            <v>1</v>
          </cell>
        </row>
        <row r="3038">
          <cell r="H3038">
            <v>1</v>
          </cell>
        </row>
        <row r="3039">
          <cell r="H3039">
            <v>1</v>
          </cell>
        </row>
        <row r="3040">
          <cell r="H3040">
            <v>1</v>
          </cell>
        </row>
        <row r="3041">
          <cell r="H3041">
            <v>1</v>
          </cell>
        </row>
        <row r="3042">
          <cell r="H3042" t="str">
            <v>0</v>
          </cell>
        </row>
        <row r="3043">
          <cell r="H3043">
            <v>1</v>
          </cell>
        </row>
        <row r="3044">
          <cell r="H3044">
            <v>1</v>
          </cell>
        </row>
        <row r="3045">
          <cell r="H3045">
            <v>1</v>
          </cell>
        </row>
        <row r="3046">
          <cell r="H3046">
            <v>1</v>
          </cell>
        </row>
        <row r="3047">
          <cell r="H3047">
            <v>1</v>
          </cell>
        </row>
        <row r="3048">
          <cell r="H3048">
            <v>1</v>
          </cell>
        </row>
        <row r="3049">
          <cell r="H3049">
            <v>1</v>
          </cell>
        </row>
        <row r="3050">
          <cell r="H3050">
            <v>1</v>
          </cell>
        </row>
        <row r="3051">
          <cell r="H3051">
            <v>1</v>
          </cell>
        </row>
        <row r="3052">
          <cell r="H3052">
            <v>1</v>
          </cell>
        </row>
        <row r="3053">
          <cell r="H3053">
            <v>1</v>
          </cell>
        </row>
        <row r="3054">
          <cell r="H3054">
            <v>1</v>
          </cell>
        </row>
        <row r="3055">
          <cell r="H3055">
            <v>1</v>
          </cell>
        </row>
        <row r="3056">
          <cell r="H3056">
            <v>1</v>
          </cell>
        </row>
        <row r="3057">
          <cell r="H3057">
            <v>1</v>
          </cell>
        </row>
        <row r="3058">
          <cell r="H3058">
            <v>1</v>
          </cell>
        </row>
        <row r="3059">
          <cell r="H3059">
            <v>1</v>
          </cell>
        </row>
        <row r="3060">
          <cell r="H3060">
            <v>1</v>
          </cell>
        </row>
        <row r="3061">
          <cell r="H3061">
            <v>1</v>
          </cell>
        </row>
        <row r="3062">
          <cell r="H3062">
            <v>1</v>
          </cell>
        </row>
        <row r="3063">
          <cell r="H3063">
            <v>1</v>
          </cell>
        </row>
        <row r="3064">
          <cell r="H3064">
            <v>1</v>
          </cell>
        </row>
        <row r="3065">
          <cell r="H3065">
            <v>1</v>
          </cell>
        </row>
        <row r="3066">
          <cell r="H3066">
            <v>1</v>
          </cell>
        </row>
        <row r="3067">
          <cell r="H3067">
            <v>1</v>
          </cell>
        </row>
        <row r="3068">
          <cell r="H3068">
            <v>1</v>
          </cell>
        </row>
        <row r="3069">
          <cell r="H3069">
            <v>0</v>
          </cell>
        </row>
        <row r="3070">
          <cell r="H3070">
            <v>1</v>
          </cell>
        </row>
        <row r="3071">
          <cell r="H3071">
            <v>1</v>
          </cell>
        </row>
        <row r="3072">
          <cell r="H3072">
            <v>1</v>
          </cell>
        </row>
        <row r="3073">
          <cell r="H3073">
            <v>1</v>
          </cell>
        </row>
        <row r="3074">
          <cell r="H3074">
            <v>1</v>
          </cell>
        </row>
        <row r="3075">
          <cell r="H3075">
            <v>1</v>
          </cell>
        </row>
        <row r="3076">
          <cell r="H3076">
            <v>1</v>
          </cell>
        </row>
        <row r="3077">
          <cell r="H3077" t="str">
            <v>0</v>
          </cell>
        </row>
        <row r="3078">
          <cell r="H3078">
            <v>0</v>
          </cell>
        </row>
        <row r="3079">
          <cell r="H3079" t="str">
            <v>0</v>
          </cell>
        </row>
        <row r="3080">
          <cell r="H3080">
            <v>1</v>
          </cell>
        </row>
        <row r="3081">
          <cell r="H3081">
            <v>1</v>
          </cell>
        </row>
        <row r="3082">
          <cell r="H3082">
            <v>1</v>
          </cell>
        </row>
        <row r="3083">
          <cell r="H3083">
            <v>1</v>
          </cell>
        </row>
        <row r="3084">
          <cell r="H3084">
            <v>1</v>
          </cell>
        </row>
        <row r="3085">
          <cell r="H3085">
            <v>1</v>
          </cell>
        </row>
        <row r="3086">
          <cell r="H3086">
            <v>1</v>
          </cell>
        </row>
        <row r="3087">
          <cell r="H3087">
            <v>1</v>
          </cell>
        </row>
        <row r="3088">
          <cell r="H3088">
            <v>1</v>
          </cell>
        </row>
        <row r="3089">
          <cell r="H3089">
            <v>1</v>
          </cell>
        </row>
        <row r="3090">
          <cell r="H3090">
            <v>1</v>
          </cell>
        </row>
        <row r="3091">
          <cell r="H3091">
            <v>1</v>
          </cell>
        </row>
        <row r="3092">
          <cell r="H3092">
            <v>1</v>
          </cell>
        </row>
        <row r="3093">
          <cell r="H3093">
            <v>1</v>
          </cell>
        </row>
        <row r="3094">
          <cell r="H3094">
            <v>1</v>
          </cell>
        </row>
        <row r="3095">
          <cell r="H3095" t="str">
            <v>0</v>
          </cell>
        </row>
        <row r="3096">
          <cell r="H3096">
            <v>1</v>
          </cell>
        </row>
        <row r="3097">
          <cell r="H3097">
            <v>0</v>
          </cell>
        </row>
        <row r="3098">
          <cell r="H3098">
            <v>1</v>
          </cell>
        </row>
        <row r="3099">
          <cell r="H3099">
            <v>1</v>
          </cell>
        </row>
        <row r="3100">
          <cell r="H3100">
            <v>1</v>
          </cell>
        </row>
        <row r="3101">
          <cell r="H3101">
            <v>1</v>
          </cell>
        </row>
        <row r="3102">
          <cell r="H3102" t="str">
            <v>0</v>
          </cell>
        </row>
        <row r="3103">
          <cell r="H3103">
            <v>1</v>
          </cell>
        </row>
        <row r="3104">
          <cell r="H3104">
            <v>0</v>
          </cell>
        </row>
        <row r="3105">
          <cell r="H3105" t="str">
            <v>0</v>
          </cell>
        </row>
        <row r="3106">
          <cell r="H3106">
            <v>1</v>
          </cell>
        </row>
        <row r="3107">
          <cell r="H3107">
            <v>0</v>
          </cell>
        </row>
        <row r="3108">
          <cell r="H3108">
            <v>1</v>
          </cell>
        </row>
        <row r="3109">
          <cell r="H3109">
            <v>1</v>
          </cell>
        </row>
        <row r="3110">
          <cell r="H3110">
            <v>1</v>
          </cell>
        </row>
        <row r="3111">
          <cell r="H3111">
            <v>1</v>
          </cell>
        </row>
        <row r="3112">
          <cell r="H3112" t="str">
            <v>0</v>
          </cell>
        </row>
        <row r="3113">
          <cell r="H3113">
            <v>1</v>
          </cell>
        </row>
        <row r="3114">
          <cell r="H3114" t="str">
            <v>0</v>
          </cell>
        </row>
        <row r="3115">
          <cell r="H3115">
            <v>1</v>
          </cell>
        </row>
        <row r="3116">
          <cell r="H3116">
            <v>1</v>
          </cell>
        </row>
        <row r="3117">
          <cell r="H3117">
            <v>0</v>
          </cell>
        </row>
        <row r="3118">
          <cell r="H3118">
            <v>1</v>
          </cell>
        </row>
        <row r="3119">
          <cell r="H3119">
            <v>1</v>
          </cell>
        </row>
        <row r="3120">
          <cell r="H3120">
            <v>1</v>
          </cell>
        </row>
        <row r="3121">
          <cell r="H3121">
            <v>1</v>
          </cell>
        </row>
        <row r="3122">
          <cell r="H3122">
            <v>1</v>
          </cell>
        </row>
        <row r="3123">
          <cell r="H3123">
            <v>1</v>
          </cell>
        </row>
        <row r="3124">
          <cell r="H3124">
            <v>1</v>
          </cell>
        </row>
        <row r="3125">
          <cell r="H3125">
            <v>1</v>
          </cell>
        </row>
        <row r="3126">
          <cell r="H3126">
            <v>1</v>
          </cell>
        </row>
        <row r="3127">
          <cell r="H3127">
            <v>1</v>
          </cell>
        </row>
        <row r="3128">
          <cell r="H3128">
            <v>1</v>
          </cell>
        </row>
        <row r="3129">
          <cell r="H3129">
            <v>1</v>
          </cell>
        </row>
        <row r="3130">
          <cell r="H3130">
            <v>1</v>
          </cell>
        </row>
        <row r="3131">
          <cell r="H3131">
            <v>1</v>
          </cell>
        </row>
        <row r="3132">
          <cell r="H3132">
            <v>0</v>
          </cell>
        </row>
        <row r="3133">
          <cell r="H3133">
            <v>1</v>
          </cell>
        </row>
        <row r="3134">
          <cell r="H3134">
            <v>1</v>
          </cell>
        </row>
        <row r="3135">
          <cell r="H3135">
            <v>1</v>
          </cell>
        </row>
        <row r="3136">
          <cell r="H3136">
            <v>0</v>
          </cell>
        </row>
        <row r="3137">
          <cell r="H3137">
            <v>1</v>
          </cell>
        </row>
        <row r="3138">
          <cell r="H3138">
            <v>1</v>
          </cell>
        </row>
        <row r="3139">
          <cell r="H3139">
            <v>1</v>
          </cell>
        </row>
        <row r="3140">
          <cell r="H3140">
            <v>1</v>
          </cell>
        </row>
        <row r="3141">
          <cell r="H3141">
            <v>1</v>
          </cell>
        </row>
        <row r="3142">
          <cell r="H3142">
            <v>1</v>
          </cell>
        </row>
        <row r="3143">
          <cell r="H3143">
            <v>1</v>
          </cell>
        </row>
        <row r="3144">
          <cell r="H3144">
            <v>1</v>
          </cell>
        </row>
        <row r="3145">
          <cell r="H3145">
            <v>0</v>
          </cell>
        </row>
        <row r="3146">
          <cell r="H3146">
            <v>1</v>
          </cell>
        </row>
        <row r="3147">
          <cell r="H3147">
            <v>1</v>
          </cell>
        </row>
        <row r="3148">
          <cell r="H3148">
            <v>1</v>
          </cell>
        </row>
        <row r="3149">
          <cell r="H3149">
            <v>1</v>
          </cell>
        </row>
        <row r="3150">
          <cell r="H3150">
            <v>1</v>
          </cell>
        </row>
        <row r="3151">
          <cell r="H3151">
            <v>1</v>
          </cell>
        </row>
        <row r="3152">
          <cell r="H3152">
            <v>0</v>
          </cell>
        </row>
        <row r="3153">
          <cell r="H3153">
            <v>1</v>
          </cell>
        </row>
        <row r="3154">
          <cell r="H3154">
            <v>1</v>
          </cell>
        </row>
        <row r="3155">
          <cell r="H3155">
            <v>1</v>
          </cell>
        </row>
        <row r="3156">
          <cell r="H3156">
            <v>1</v>
          </cell>
        </row>
        <row r="3157">
          <cell r="H3157">
            <v>1</v>
          </cell>
        </row>
        <row r="3158">
          <cell r="H3158">
            <v>1</v>
          </cell>
        </row>
        <row r="3159">
          <cell r="H3159">
            <v>1</v>
          </cell>
        </row>
        <row r="3160">
          <cell r="H3160">
            <v>1</v>
          </cell>
        </row>
        <row r="3161">
          <cell r="H3161">
            <v>1</v>
          </cell>
        </row>
        <row r="3162">
          <cell r="H3162">
            <v>1</v>
          </cell>
        </row>
        <row r="3163">
          <cell r="H3163">
            <v>1</v>
          </cell>
        </row>
        <row r="3164">
          <cell r="H3164">
            <v>1</v>
          </cell>
        </row>
        <row r="3165">
          <cell r="H3165">
            <v>1</v>
          </cell>
        </row>
        <row r="3166">
          <cell r="H3166">
            <v>1</v>
          </cell>
        </row>
        <row r="3167">
          <cell r="H3167">
            <v>1</v>
          </cell>
        </row>
        <row r="3168">
          <cell r="H3168">
            <v>0</v>
          </cell>
        </row>
        <row r="3169">
          <cell r="H3169">
            <v>1</v>
          </cell>
        </row>
        <row r="3170">
          <cell r="H3170">
            <v>1</v>
          </cell>
        </row>
        <row r="3171">
          <cell r="H3171">
            <v>1</v>
          </cell>
        </row>
        <row r="3172">
          <cell r="H3172">
            <v>1</v>
          </cell>
        </row>
        <row r="3173">
          <cell r="H3173" t="str">
            <v>0</v>
          </cell>
        </row>
        <row r="3174">
          <cell r="H3174">
            <v>0</v>
          </cell>
        </row>
        <row r="3175">
          <cell r="H3175">
            <v>1</v>
          </cell>
        </row>
        <row r="3176">
          <cell r="H3176">
            <v>1</v>
          </cell>
        </row>
        <row r="3177">
          <cell r="H3177">
            <v>1</v>
          </cell>
        </row>
        <row r="3178">
          <cell r="H3178">
            <v>1</v>
          </cell>
        </row>
        <row r="3179">
          <cell r="H3179">
            <v>1</v>
          </cell>
        </row>
        <row r="3180">
          <cell r="H3180">
            <v>1</v>
          </cell>
        </row>
        <row r="3181">
          <cell r="H3181">
            <v>1</v>
          </cell>
        </row>
        <row r="3182">
          <cell r="H3182">
            <v>1</v>
          </cell>
        </row>
        <row r="3183">
          <cell r="H3183">
            <v>1</v>
          </cell>
        </row>
        <row r="3184">
          <cell r="H3184">
            <v>1</v>
          </cell>
        </row>
        <row r="3185">
          <cell r="H3185">
            <v>1</v>
          </cell>
        </row>
        <row r="3186">
          <cell r="H3186">
            <v>1</v>
          </cell>
        </row>
        <row r="3187">
          <cell r="H3187">
            <v>1</v>
          </cell>
        </row>
        <row r="3188">
          <cell r="H3188">
            <v>1</v>
          </cell>
        </row>
        <row r="3189">
          <cell r="H3189" t="str">
            <v>0</v>
          </cell>
        </row>
        <row r="3190">
          <cell r="H3190">
            <v>1</v>
          </cell>
        </row>
        <row r="3191">
          <cell r="H3191">
            <v>1</v>
          </cell>
        </row>
        <row r="3192">
          <cell r="H3192">
            <v>1</v>
          </cell>
        </row>
        <row r="3193">
          <cell r="H3193">
            <v>1</v>
          </cell>
        </row>
        <row r="3194">
          <cell r="H3194">
            <v>1</v>
          </cell>
        </row>
        <row r="3195">
          <cell r="H3195">
            <v>1</v>
          </cell>
        </row>
        <row r="3196">
          <cell r="H3196">
            <v>1</v>
          </cell>
        </row>
        <row r="3197">
          <cell r="H3197">
            <v>1</v>
          </cell>
        </row>
        <row r="3198">
          <cell r="H3198">
            <v>1</v>
          </cell>
        </row>
        <row r="3199">
          <cell r="H3199">
            <v>1</v>
          </cell>
        </row>
        <row r="3200">
          <cell r="H3200">
            <v>0</v>
          </cell>
        </row>
        <row r="3201">
          <cell r="H3201" t="str">
            <v>0</v>
          </cell>
        </row>
        <row r="3202">
          <cell r="H3202">
            <v>1</v>
          </cell>
        </row>
        <row r="3203">
          <cell r="H3203">
            <v>0</v>
          </cell>
        </row>
        <row r="3204">
          <cell r="H3204">
            <v>1</v>
          </cell>
        </row>
        <row r="3205">
          <cell r="H3205">
            <v>1</v>
          </cell>
        </row>
        <row r="3206">
          <cell r="H3206">
            <v>1</v>
          </cell>
        </row>
        <row r="3207">
          <cell r="H3207">
            <v>1</v>
          </cell>
        </row>
        <row r="3208">
          <cell r="H3208">
            <v>1</v>
          </cell>
        </row>
        <row r="3209">
          <cell r="H3209">
            <v>1</v>
          </cell>
        </row>
        <row r="3210">
          <cell r="H3210">
            <v>1</v>
          </cell>
        </row>
        <row r="3211">
          <cell r="H3211">
            <v>1</v>
          </cell>
        </row>
        <row r="3212">
          <cell r="H3212">
            <v>1</v>
          </cell>
        </row>
        <row r="3213">
          <cell r="H3213">
            <v>1</v>
          </cell>
        </row>
        <row r="3214">
          <cell r="H3214">
            <v>1</v>
          </cell>
        </row>
        <row r="3215">
          <cell r="H3215">
            <v>1</v>
          </cell>
        </row>
        <row r="3216">
          <cell r="H3216">
            <v>0</v>
          </cell>
        </row>
        <row r="3217">
          <cell r="H3217">
            <v>1</v>
          </cell>
        </row>
        <row r="3218">
          <cell r="H3218">
            <v>1</v>
          </cell>
        </row>
        <row r="3219">
          <cell r="H3219">
            <v>0</v>
          </cell>
        </row>
        <row r="3220">
          <cell r="H3220">
            <v>1</v>
          </cell>
        </row>
        <row r="3221">
          <cell r="H3221">
            <v>1</v>
          </cell>
        </row>
        <row r="3222">
          <cell r="H3222">
            <v>1</v>
          </cell>
        </row>
        <row r="3223">
          <cell r="H3223">
            <v>1</v>
          </cell>
        </row>
        <row r="3224">
          <cell r="H3224">
            <v>1</v>
          </cell>
        </row>
        <row r="3225">
          <cell r="H3225">
            <v>1</v>
          </cell>
        </row>
        <row r="3226">
          <cell r="H3226">
            <v>1</v>
          </cell>
        </row>
        <row r="3227">
          <cell r="H3227">
            <v>1</v>
          </cell>
        </row>
        <row r="3228">
          <cell r="H3228">
            <v>1</v>
          </cell>
        </row>
        <row r="3229">
          <cell r="H3229">
            <v>1</v>
          </cell>
        </row>
        <row r="3230">
          <cell r="H3230">
            <v>1</v>
          </cell>
        </row>
        <row r="3231">
          <cell r="H3231">
            <v>1</v>
          </cell>
        </row>
        <row r="3232">
          <cell r="H3232">
            <v>1</v>
          </cell>
        </row>
        <row r="3233">
          <cell r="H3233">
            <v>1</v>
          </cell>
        </row>
        <row r="3234">
          <cell r="H3234">
            <v>1</v>
          </cell>
        </row>
        <row r="3235">
          <cell r="H3235">
            <v>1</v>
          </cell>
        </row>
        <row r="3236">
          <cell r="H3236">
            <v>1</v>
          </cell>
        </row>
        <row r="3237">
          <cell r="H3237">
            <v>1</v>
          </cell>
        </row>
        <row r="3238">
          <cell r="H3238">
            <v>1</v>
          </cell>
        </row>
        <row r="3239">
          <cell r="H3239">
            <v>0</v>
          </cell>
        </row>
        <row r="3240">
          <cell r="H3240">
            <v>1</v>
          </cell>
        </row>
        <row r="3241">
          <cell r="H3241">
            <v>1</v>
          </cell>
        </row>
        <row r="3242">
          <cell r="H3242">
            <v>1</v>
          </cell>
        </row>
        <row r="3243">
          <cell r="H3243">
            <v>1</v>
          </cell>
        </row>
        <row r="3244">
          <cell r="H3244">
            <v>1</v>
          </cell>
        </row>
        <row r="3245">
          <cell r="H3245">
            <v>1</v>
          </cell>
        </row>
        <row r="3246">
          <cell r="H3246">
            <v>1</v>
          </cell>
        </row>
        <row r="3247">
          <cell r="H3247">
            <v>1</v>
          </cell>
        </row>
        <row r="3248">
          <cell r="H3248">
            <v>1</v>
          </cell>
        </row>
        <row r="3249">
          <cell r="H3249" t="str">
            <v>0</v>
          </cell>
        </row>
        <row r="3250">
          <cell r="H3250">
            <v>1</v>
          </cell>
        </row>
        <row r="3251">
          <cell r="H3251">
            <v>1</v>
          </cell>
        </row>
        <row r="3252">
          <cell r="H3252">
            <v>1</v>
          </cell>
        </row>
        <row r="3253">
          <cell r="H3253">
            <v>1</v>
          </cell>
        </row>
        <row r="3254">
          <cell r="H3254">
            <v>1</v>
          </cell>
        </row>
        <row r="3255">
          <cell r="H3255">
            <v>1</v>
          </cell>
        </row>
        <row r="3256">
          <cell r="H3256">
            <v>1</v>
          </cell>
        </row>
        <row r="3257">
          <cell r="H3257">
            <v>1</v>
          </cell>
        </row>
        <row r="3258">
          <cell r="H3258">
            <v>1</v>
          </cell>
        </row>
        <row r="3259">
          <cell r="H3259">
            <v>0</v>
          </cell>
        </row>
        <row r="3260">
          <cell r="H3260">
            <v>1</v>
          </cell>
        </row>
        <row r="3261">
          <cell r="H3261">
            <v>1</v>
          </cell>
        </row>
        <row r="3262">
          <cell r="H3262">
            <v>1</v>
          </cell>
        </row>
        <row r="3263">
          <cell r="H3263" t="str">
            <v>0</v>
          </cell>
        </row>
        <row r="3264">
          <cell r="H3264">
            <v>0</v>
          </cell>
        </row>
        <row r="3265">
          <cell r="H3265">
            <v>1</v>
          </cell>
        </row>
        <row r="3266">
          <cell r="H3266">
            <v>1</v>
          </cell>
        </row>
        <row r="3267">
          <cell r="H3267">
            <v>1</v>
          </cell>
        </row>
        <row r="3268">
          <cell r="H3268">
            <v>1</v>
          </cell>
        </row>
        <row r="3269">
          <cell r="H3269">
            <v>1</v>
          </cell>
        </row>
        <row r="3270">
          <cell r="H3270">
            <v>1</v>
          </cell>
        </row>
        <row r="3271">
          <cell r="H3271">
            <v>1</v>
          </cell>
        </row>
        <row r="3272">
          <cell r="H3272">
            <v>0</v>
          </cell>
        </row>
        <row r="3273">
          <cell r="H3273">
            <v>1</v>
          </cell>
        </row>
        <row r="3274">
          <cell r="H3274">
            <v>1</v>
          </cell>
        </row>
        <row r="3275">
          <cell r="H3275">
            <v>1</v>
          </cell>
        </row>
        <row r="3276">
          <cell r="H3276">
            <v>1</v>
          </cell>
        </row>
        <row r="3277">
          <cell r="H3277">
            <v>1</v>
          </cell>
        </row>
        <row r="3278">
          <cell r="H3278">
            <v>1</v>
          </cell>
        </row>
        <row r="3279">
          <cell r="H3279">
            <v>1</v>
          </cell>
        </row>
        <row r="3280">
          <cell r="H3280" t="str">
            <v>0</v>
          </cell>
        </row>
        <row r="3281">
          <cell r="H3281">
            <v>1</v>
          </cell>
        </row>
        <row r="3282">
          <cell r="H3282">
            <v>1</v>
          </cell>
        </row>
        <row r="3283">
          <cell r="H3283">
            <v>1</v>
          </cell>
        </row>
        <row r="3284">
          <cell r="H3284">
            <v>1</v>
          </cell>
        </row>
        <row r="3285">
          <cell r="H3285">
            <v>1</v>
          </cell>
        </row>
        <row r="3286">
          <cell r="H3286">
            <v>1</v>
          </cell>
        </row>
        <row r="3287">
          <cell r="H3287">
            <v>1</v>
          </cell>
        </row>
        <row r="3288">
          <cell r="H3288">
            <v>1</v>
          </cell>
        </row>
        <row r="3289">
          <cell r="H3289">
            <v>1</v>
          </cell>
        </row>
        <row r="3290">
          <cell r="H3290">
            <v>1</v>
          </cell>
        </row>
        <row r="3291">
          <cell r="H3291" t="str">
            <v>0</v>
          </cell>
        </row>
        <row r="3292">
          <cell r="H3292">
            <v>0</v>
          </cell>
        </row>
        <row r="3293">
          <cell r="H3293" t="str">
            <v>0</v>
          </cell>
        </row>
        <row r="3294">
          <cell r="H3294">
            <v>1</v>
          </cell>
        </row>
        <row r="3295">
          <cell r="H3295">
            <v>1</v>
          </cell>
        </row>
        <row r="3296">
          <cell r="H3296">
            <v>1</v>
          </cell>
        </row>
        <row r="3297">
          <cell r="H3297">
            <v>1</v>
          </cell>
        </row>
        <row r="3298">
          <cell r="H3298">
            <v>1</v>
          </cell>
        </row>
        <row r="3299">
          <cell r="H3299">
            <v>1</v>
          </cell>
        </row>
        <row r="3300">
          <cell r="H3300">
            <v>1</v>
          </cell>
        </row>
        <row r="3301">
          <cell r="H3301">
            <v>1</v>
          </cell>
        </row>
        <row r="3302">
          <cell r="H3302">
            <v>1</v>
          </cell>
        </row>
        <row r="3303">
          <cell r="H3303">
            <v>1</v>
          </cell>
        </row>
        <row r="3304">
          <cell r="H3304">
            <v>1</v>
          </cell>
        </row>
        <row r="3305">
          <cell r="H3305">
            <v>1</v>
          </cell>
        </row>
        <row r="3306">
          <cell r="H3306">
            <v>1</v>
          </cell>
        </row>
        <row r="3307">
          <cell r="H3307">
            <v>1</v>
          </cell>
        </row>
        <row r="3308">
          <cell r="H3308">
            <v>1</v>
          </cell>
        </row>
        <row r="3309">
          <cell r="H3309">
            <v>1</v>
          </cell>
        </row>
        <row r="3310">
          <cell r="H3310">
            <v>1</v>
          </cell>
        </row>
        <row r="3311">
          <cell r="H3311">
            <v>1</v>
          </cell>
        </row>
        <row r="3312">
          <cell r="H3312">
            <v>1</v>
          </cell>
        </row>
        <row r="3313">
          <cell r="H3313">
            <v>1</v>
          </cell>
        </row>
        <row r="3314">
          <cell r="H3314">
            <v>1</v>
          </cell>
        </row>
        <row r="3315">
          <cell r="H3315">
            <v>1</v>
          </cell>
        </row>
        <row r="3316">
          <cell r="H3316">
            <v>1</v>
          </cell>
        </row>
        <row r="3317">
          <cell r="H3317">
            <v>1</v>
          </cell>
        </row>
        <row r="3318">
          <cell r="H3318">
            <v>1</v>
          </cell>
        </row>
        <row r="3319">
          <cell r="H3319">
            <v>1</v>
          </cell>
        </row>
        <row r="3320">
          <cell r="H3320" t="str">
            <v>0</v>
          </cell>
        </row>
        <row r="3321">
          <cell r="H3321">
            <v>1</v>
          </cell>
        </row>
        <row r="3322">
          <cell r="H3322">
            <v>1</v>
          </cell>
        </row>
        <row r="3323">
          <cell r="H3323">
            <v>1</v>
          </cell>
        </row>
        <row r="3324">
          <cell r="H3324">
            <v>0</v>
          </cell>
        </row>
        <row r="3325">
          <cell r="H3325">
            <v>1</v>
          </cell>
        </row>
        <row r="3326">
          <cell r="H3326">
            <v>1</v>
          </cell>
        </row>
        <row r="3327">
          <cell r="H3327">
            <v>1</v>
          </cell>
        </row>
        <row r="3328">
          <cell r="H3328">
            <v>1</v>
          </cell>
        </row>
        <row r="3329">
          <cell r="H3329">
            <v>1</v>
          </cell>
        </row>
        <row r="3330">
          <cell r="H3330" t="str">
            <v>0</v>
          </cell>
        </row>
        <row r="3331">
          <cell r="H3331">
            <v>1</v>
          </cell>
        </row>
        <row r="3332">
          <cell r="H3332">
            <v>0</v>
          </cell>
        </row>
        <row r="3333">
          <cell r="H3333">
            <v>0</v>
          </cell>
        </row>
        <row r="3334">
          <cell r="H3334" t="str">
            <v>0</v>
          </cell>
        </row>
        <row r="3335">
          <cell r="H3335">
            <v>1</v>
          </cell>
        </row>
        <row r="3336">
          <cell r="H3336">
            <v>1</v>
          </cell>
        </row>
        <row r="3337">
          <cell r="H3337">
            <v>1</v>
          </cell>
        </row>
        <row r="3338">
          <cell r="H3338">
            <v>0</v>
          </cell>
        </row>
        <row r="3339">
          <cell r="H3339">
            <v>1</v>
          </cell>
        </row>
        <row r="3340">
          <cell r="H3340">
            <v>1</v>
          </cell>
        </row>
        <row r="3341">
          <cell r="H3341">
            <v>1</v>
          </cell>
        </row>
        <row r="3342">
          <cell r="H3342">
            <v>1</v>
          </cell>
        </row>
        <row r="3343">
          <cell r="H3343">
            <v>1</v>
          </cell>
        </row>
        <row r="3344">
          <cell r="H3344">
            <v>1</v>
          </cell>
        </row>
        <row r="3345">
          <cell r="H3345">
            <v>1</v>
          </cell>
        </row>
        <row r="3346">
          <cell r="H3346">
            <v>1</v>
          </cell>
        </row>
        <row r="3347">
          <cell r="H3347">
            <v>1</v>
          </cell>
        </row>
        <row r="3348">
          <cell r="H3348">
            <v>0</v>
          </cell>
        </row>
        <row r="3349">
          <cell r="H3349">
            <v>1</v>
          </cell>
        </row>
        <row r="3350">
          <cell r="H3350">
            <v>1</v>
          </cell>
        </row>
        <row r="3351">
          <cell r="H3351">
            <v>1</v>
          </cell>
        </row>
        <row r="3352">
          <cell r="H3352">
            <v>1</v>
          </cell>
        </row>
        <row r="3353">
          <cell r="H3353">
            <v>1</v>
          </cell>
        </row>
        <row r="3354">
          <cell r="H3354">
            <v>0</v>
          </cell>
        </row>
        <row r="3355">
          <cell r="H3355">
            <v>1</v>
          </cell>
        </row>
        <row r="3356">
          <cell r="H3356" t="str">
            <v>0</v>
          </cell>
        </row>
        <row r="3357">
          <cell r="H3357">
            <v>1</v>
          </cell>
        </row>
        <row r="3358">
          <cell r="H3358">
            <v>0</v>
          </cell>
        </row>
        <row r="3359">
          <cell r="H3359">
            <v>1</v>
          </cell>
        </row>
        <row r="3360">
          <cell r="H3360" t="str">
            <v>0</v>
          </cell>
        </row>
        <row r="3361">
          <cell r="H3361">
            <v>1</v>
          </cell>
        </row>
        <row r="3362">
          <cell r="H3362">
            <v>1</v>
          </cell>
        </row>
        <row r="3363">
          <cell r="H3363">
            <v>1</v>
          </cell>
        </row>
        <row r="3364">
          <cell r="H3364">
            <v>1</v>
          </cell>
        </row>
        <row r="3365">
          <cell r="H3365">
            <v>1</v>
          </cell>
        </row>
        <row r="3366">
          <cell r="H3366">
            <v>1</v>
          </cell>
        </row>
        <row r="3367">
          <cell r="H3367">
            <v>1</v>
          </cell>
        </row>
        <row r="3368">
          <cell r="H3368">
            <v>1</v>
          </cell>
        </row>
        <row r="3369">
          <cell r="H3369">
            <v>1</v>
          </cell>
        </row>
        <row r="3370">
          <cell r="H3370">
            <v>0</v>
          </cell>
        </row>
        <row r="3371">
          <cell r="H3371">
            <v>0</v>
          </cell>
        </row>
        <row r="3372">
          <cell r="H3372">
            <v>1</v>
          </cell>
        </row>
        <row r="3373">
          <cell r="H3373">
            <v>1</v>
          </cell>
        </row>
        <row r="3374">
          <cell r="H3374">
            <v>1</v>
          </cell>
        </row>
        <row r="3375">
          <cell r="H3375">
            <v>1</v>
          </cell>
        </row>
        <row r="3376">
          <cell r="H3376">
            <v>1</v>
          </cell>
        </row>
        <row r="3377">
          <cell r="H3377">
            <v>1</v>
          </cell>
        </row>
        <row r="3378">
          <cell r="H3378" t="str">
            <v>0</v>
          </cell>
        </row>
        <row r="3379">
          <cell r="H3379">
            <v>1</v>
          </cell>
        </row>
        <row r="3380">
          <cell r="H3380">
            <v>1</v>
          </cell>
        </row>
        <row r="3381">
          <cell r="H3381">
            <v>1</v>
          </cell>
        </row>
        <row r="3382">
          <cell r="H3382">
            <v>1</v>
          </cell>
        </row>
        <row r="3383">
          <cell r="H3383">
            <v>1</v>
          </cell>
        </row>
        <row r="3384">
          <cell r="H3384">
            <v>1</v>
          </cell>
        </row>
        <row r="3385">
          <cell r="H3385">
            <v>1</v>
          </cell>
        </row>
        <row r="3386">
          <cell r="H3386">
            <v>1</v>
          </cell>
        </row>
        <row r="3387">
          <cell r="H3387">
            <v>1</v>
          </cell>
        </row>
        <row r="3388">
          <cell r="H3388">
            <v>1</v>
          </cell>
        </row>
        <row r="3389">
          <cell r="H3389">
            <v>1</v>
          </cell>
        </row>
        <row r="3390">
          <cell r="H3390">
            <v>1</v>
          </cell>
        </row>
        <row r="3391">
          <cell r="H3391">
            <v>1</v>
          </cell>
        </row>
        <row r="3392">
          <cell r="H3392">
            <v>1</v>
          </cell>
        </row>
        <row r="3393">
          <cell r="H3393">
            <v>1</v>
          </cell>
        </row>
        <row r="3394">
          <cell r="H3394">
            <v>1</v>
          </cell>
        </row>
        <row r="3395">
          <cell r="H3395">
            <v>1</v>
          </cell>
        </row>
        <row r="3396">
          <cell r="H3396">
            <v>1</v>
          </cell>
        </row>
        <row r="3397">
          <cell r="H3397">
            <v>1</v>
          </cell>
        </row>
        <row r="3398">
          <cell r="H3398">
            <v>1</v>
          </cell>
        </row>
        <row r="3399">
          <cell r="H3399">
            <v>1</v>
          </cell>
        </row>
        <row r="3400">
          <cell r="H3400">
            <v>1</v>
          </cell>
        </row>
        <row r="3401">
          <cell r="H3401">
            <v>1</v>
          </cell>
        </row>
        <row r="3402">
          <cell r="H3402">
            <v>1</v>
          </cell>
        </row>
        <row r="3403">
          <cell r="H3403">
            <v>1</v>
          </cell>
        </row>
        <row r="3404">
          <cell r="H3404">
            <v>1</v>
          </cell>
        </row>
        <row r="3405">
          <cell r="H3405" t="str">
            <v>0</v>
          </cell>
        </row>
        <row r="3406">
          <cell r="H3406">
            <v>0</v>
          </cell>
        </row>
        <row r="3407">
          <cell r="H3407">
            <v>1</v>
          </cell>
        </row>
        <row r="3408">
          <cell r="H3408">
            <v>1</v>
          </cell>
        </row>
        <row r="3409">
          <cell r="H3409">
            <v>1</v>
          </cell>
        </row>
        <row r="3410">
          <cell r="H3410">
            <v>1</v>
          </cell>
        </row>
        <row r="3411">
          <cell r="H3411">
            <v>1</v>
          </cell>
        </row>
        <row r="3412">
          <cell r="H3412">
            <v>1</v>
          </cell>
        </row>
        <row r="3413">
          <cell r="H3413">
            <v>0</v>
          </cell>
        </row>
        <row r="3414">
          <cell r="H3414">
            <v>1</v>
          </cell>
        </row>
        <row r="3415">
          <cell r="H3415">
            <v>1</v>
          </cell>
        </row>
        <row r="3416">
          <cell r="H3416">
            <v>1</v>
          </cell>
        </row>
        <row r="3417">
          <cell r="H3417">
            <v>1</v>
          </cell>
        </row>
        <row r="3418">
          <cell r="H3418">
            <v>1</v>
          </cell>
        </row>
        <row r="3419">
          <cell r="H3419" t="str">
            <v>0</v>
          </cell>
        </row>
        <row r="3420">
          <cell r="H3420">
            <v>0</v>
          </cell>
        </row>
        <row r="3421">
          <cell r="H3421">
            <v>1</v>
          </cell>
        </row>
        <row r="3422">
          <cell r="H3422" t="str">
            <v>0</v>
          </cell>
        </row>
        <row r="3423">
          <cell r="H3423">
            <v>1</v>
          </cell>
        </row>
        <row r="3424">
          <cell r="H3424">
            <v>1</v>
          </cell>
        </row>
        <row r="3425">
          <cell r="H3425">
            <v>1</v>
          </cell>
        </row>
        <row r="3426">
          <cell r="H3426" t="str">
            <v>0</v>
          </cell>
        </row>
        <row r="3427">
          <cell r="H3427">
            <v>1</v>
          </cell>
        </row>
        <row r="3428">
          <cell r="H3428">
            <v>0</v>
          </cell>
        </row>
        <row r="3429">
          <cell r="H3429">
            <v>1</v>
          </cell>
        </row>
        <row r="3430">
          <cell r="H3430">
            <v>1</v>
          </cell>
        </row>
        <row r="3431">
          <cell r="H3431">
            <v>1</v>
          </cell>
        </row>
        <row r="3432">
          <cell r="H3432">
            <v>1</v>
          </cell>
        </row>
        <row r="3433">
          <cell r="H3433">
            <v>1</v>
          </cell>
        </row>
        <row r="3434">
          <cell r="H3434" t="str">
            <v>0</v>
          </cell>
        </row>
        <row r="3435">
          <cell r="H3435">
            <v>0</v>
          </cell>
        </row>
        <row r="3436">
          <cell r="H3436">
            <v>1</v>
          </cell>
        </row>
        <row r="3437">
          <cell r="H3437">
            <v>1</v>
          </cell>
        </row>
        <row r="3438">
          <cell r="H3438">
            <v>0</v>
          </cell>
        </row>
        <row r="3439">
          <cell r="H3439">
            <v>1</v>
          </cell>
        </row>
        <row r="3440">
          <cell r="H3440" t="str">
            <v>0</v>
          </cell>
        </row>
        <row r="3441">
          <cell r="H3441">
            <v>1</v>
          </cell>
        </row>
        <row r="3442">
          <cell r="H3442">
            <v>0</v>
          </cell>
        </row>
        <row r="3443">
          <cell r="H3443">
            <v>0</v>
          </cell>
        </row>
        <row r="3444">
          <cell r="H3444">
            <v>1</v>
          </cell>
        </row>
        <row r="3445">
          <cell r="H3445">
            <v>1</v>
          </cell>
        </row>
        <row r="3446">
          <cell r="H3446">
            <v>1</v>
          </cell>
        </row>
        <row r="3447">
          <cell r="H3447">
            <v>1</v>
          </cell>
        </row>
        <row r="3448">
          <cell r="H3448">
            <v>1</v>
          </cell>
        </row>
        <row r="3449">
          <cell r="H3449">
            <v>1</v>
          </cell>
        </row>
        <row r="3450">
          <cell r="H3450">
            <v>1</v>
          </cell>
        </row>
        <row r="3451">
          <cell r="H3451">
            <v>1</v>
          </cell>
        </row>
        <row r="3452">
          <cell r="H3452">
            <v>0</v>
          </cell>
        </row>
        <row r="3453">
          <cell r="H3453">
            <v>1</v>
          </cell>
        </row>
        <row r="3454">
          <cell r="H3454">
            <v>1</v>
          </cell>
        </row>
        <row r="3455">
          <cell r="H3455">
            <v>1</v>
          </cell>
        </row>
        <row r="3456">
          <cell r="H3456">
            <v>0</v>
          </cell>
        </row>
        <row r="3457">
          <cell r="H3457">
            <v>1</v>
          </cell>
        </row>
        <row r="3458">
          <cell r="H3458">
            <v>1</v>
          </cell>
        </row>
        <row r="3459">
          <cell r="H3459">
            <v>1</v>
          </cell>
        </row>
        <row r="3460">
          <cell r="H3460">
            <v>1</v>
          </cell>
        </row>
        <row r="3461">
          <cell r="H3461">
            <v>1</v>
          </cell>
        </row>
        <row r="3462">
          <cell r="H3462">
            <v>1</v>
          </cell>
        </row>
        <row r="3463">
          <cell r="H3463">
            <v>0</v>
          </cell>
        </row>
        <row r="3464">
          <cell r="H3464">
            <v>1</v>
          </cell>
        </row>
        <row r="3465">
          <cell r="H3465">
            <v>1</v>
          </cell>
        </row>
        <row r="3466">
          <cell r="H3466">
            <v>1</v>
          </cell>
        </row>
        <row r="3467">
          <cell r="H3467">
            <v>1</v>
          </cell>
        </row>
        <row r="3468">
          <cell r="H3468">
            <v>1</v>
          </cell>
        </row>
        <row r="3469">
          <cell r="H3469">
            <v>0</v>
          </cell>
        </row>
        <row r="3470">
          <cell r="H3470" t="str">
            <v>0</v>
          </cell>
        </row>
        <row r="3471">
          <cell r="H3471">
            <v>1</v>
          </cell>
        </row>
        <row r="3472">
          <cell r="H3472">
            <v>1</v>
          </cell>
        </row>
        <row r="3473">
          <cell r="H3473">
            <v>1</v>
          </cell>
        </row>
        <row r="3474">
          <cell r="H3474">
            <v>1</v>
          </cell>
        </row>
        <row r="3475">
          <cell r="H3475">
            <v>0</v>
          </cell>
        </row>
        <row r="3476">
          <cell r="H3476">
            <v>1</v>
          </cell>
        </row>
        <row r="3477">
          <cell r="H3477">
            <v>1</v>
          </cell>
        </row>
        <row r="3478">
          <cell r="H3478" t="str">
            <v>0</v>
          </cell>
        </row>
        <row r="3479">
          <cell r="H3479">
            <v>0</v>
          </cell>
        </row>
        <row r="3480">
          <cell r="H3480">
            <v>1</v>
          </cell>
        </row>
        <row r="3481">
          <cell r="H3481">
            <v>1</v>
          </cell>
        </row>
        <row r="3482">
          <cell r="H3482">
            <v>1</v>
          </cell>
        </row>
        <row r="3483">
          <cell r="H3483">
            <v>1</v>
          </cell>
        </row>
        <row r="3484">
          <cell r="H3484">
            <v>0</v>
          </cell>
        </row>
        <row r="3485">
          <cell r="H3485">
            <v>1</v>
          </cell>
        </row>
        <row r="3486">
          <cell r="H3486">
            <v>1</v>
          </cell>
        </row>
        <row r="3487">
          <cell r="H3487">
            <v>0</v>
          </cell>
        </row>
        <row r="3488">
          <cell r="H3488">
            <v>1</v>
          </cell>
        </row>
        <row r="3489">
          <cell r="H3489">
            <v>1</v>
          </cell>
        </row>
        <row r="3490">
          <cell r="H3490">
            <v>1</v>
          </cell>
        </row>
        <row r="3491">
          <cell r="H3491">
            <v>1</v>
          </cell>
        </row>
        <row r="3492">
          <cell r="H3492">
            <v>1</v>
          </cell>
        </row>
        <row r="3493">
          <cell r="H3493" t="str">
            <v>0</v>
          </cell>
        </row>
        <row r="3494">
          <cell r="H3494">
            <v>0</v>
          </cell>
        </row>
        <row r="3495">
          <cell r="H3495">
            <v>1</v>
          </cell>
        </row>
        <row r="3496">
          <cell r="H3496">
            <v>1</v>
          </cell>
        </row>
        <row r="3497">
          <cell r="H3497">
            <v>1</v>
          </cell>
        </row>
        <row r="3498">
          <cell r="H3498">
            <v>1</v>
          </cell>
        </row>
        <row r="3499">
          <cell r="H3499">
            <v>1</v>
          </cell>
        </row>
        <row r="3500">
          <cell r="H3500" t="str">
            <v>0</v>
          </cell>
        </row>
        <row r="3501">
          <cell r="H3501">
            <v>1</v>
          </cell>
        </row>
        <row r="3502">
          <cell r="H3502">
            <v>1</v>
          </cell>
        </row>
        <row r="3503">
          <cell r="H3503">
            <v>1</v>
          </cell>
        </row>
        <row r="3504">
          <cell r="H3504">
            <v>1</v>
          </cell>
        </row>
        <row r="3505">
          <cell r="H3505">
            <v>1</v>
          </cell>
        </row>
        <row r="3506">
          <cell r="H3506">
            <v>1</v>
          </cell>
        </row>
        <row r="3507">
          <cell r="H3507">
            <v>1</v>
          </cell>
        </row>
        <row r="3508">
          <cell r="H3508">
            <v>1</v>
          </cell>
        </row>
        <row r="3509">
          <cell r="H3509">
            <v>1</v>
          </cell>
        </row>
        <row r="3510">
          <cell r="H3510" t="str">
            <v>0</v>
          </cell>
        </row>
        <row r="3511">
          <cell r="H3511">
            <v>0</v>
          </cell>
        </row>
        <row r="3512">
          <cell r="H3512" t="str">
            <v>0</v>
          </cell>
        </row>
        <row r="3513">
          <cell r="H3513">
            <v>1</v>
          </cell>
        </row>
        <row r="3514">
          <cell r="H3514">
            <v>1</v>
          </cell>
        </row>
        <row r="3515">
          <cell r="H3515">
            <v>1</v>
          </cell>
        </row>
        <row r="3516">
          <cell r="H3516">
            <v>1</v>
          </cell>
        </row>
        <row r="3517">
          <cell r="H3517">
            <v>1</v>
          </cell>
        </row>
        <row r="3518">
          <cell r="H3518">
            <v>1</v>
          </cell>
        </row>
        <row r="3519">
          <cell r="H3519">
            <v>1</v>
          </cell>
        </row>
        <row r="3520">
          <cell r="H3520">
            <v>1</v>
          </cell>
        </row>
        <row r="3521">
          <cell r="H3521">
            <v>1</v>
          </cell>
        </row>
        <row r="3522">
          <cell r="H3522">
            <v>1</v>
          </cell>
        </row>
        <row r="3523">
          <cell r="H3523">
            <v>1</v>
          </cell>
        </row>
        <row r="3524">
          <cell r="H3524">
            <v>1</v>
          </cell>
        </row>
        <row r="3525">
          <cell r="H3525">
            <v>1</v>
          </cell>
        </row>
        <row r="3526">
          <cell r="H3526">
            <v>1</v>
          </cell>
        </row>
        <row r="3527">
          <cell r="H3527">
            <v>1</v>
          </cell>
        </row>
        <row r="3528">
          <cell r="H3528">
            <v>1</v>
          </cell>
        </row>
        <row r="3529">
          <cell r="H3529">
            <v>1</v>
          </cell>
        </row>
        <row r="3530">
          <cell r="H3530">
            <v>1</v>
          </cell>
        </row>
        <row r="3531">
          <cell r="H3531">
            <v>1</v>
          </cell>
        </row>
        <row r="3532">
          <cell r="H3532">
            <v>1</v>
          </cell>
        </row>
        <row r="3533">
          <cell r="H3533">
            <v>1</v>
          </cell>
        </row>
        <row r="3534">
          <cell r="H3534">
            <v>1</v>
          </cell>
        </row>
        <row r="3535">
          <cell r="H3535">
            <v>1</v>
          </cell>
        </row>
        <row r="3536">
          <cell r="H3536">
            <v>1</v>
          </cell>
        </row>
        <row r="3537">
          <cell r="H3537">
            <v>1</v>
          </cell>
        </row>
        <row r="3538">
          <cell r="H3538">
            <v>1</v>
          </cell>
        </row>
        <row r="3539">
          <cell r="H3539">
            <v>1</v>
          </cell>
        </row>
        <row r="3540">
          <cell r="H3540">
            <v>1</v>
          </cell>
        </row>
        <row r="3541">
          <cell r="H3541">
            <v>1</v>
          </cell>
        </row>
        <row r="3542">
          <cell r="H3542" t="str">
            <v>0</v>
          </cell>
        </row>
        <row r="3543">
          <cell r="H3543">
            <v>1</v>
          </cell>
        </row>
        <row r="3544">
          <cell r="H3544">
            <v>1</v>
          </cell>
        </row>
        <row r="3545">
          <cell r="H3545">
            <v>1</v>
          </cell>
        </row>
        <row r="3546">
          <cell r="H3546">
            <v>1</v>
          </cell>
        </row>
        <row r="3547">
          <cell r="H3547">
            <v>1</v>
          </cell>
        </row>
        <row r="3548">
          <cell r="H3548">
            <v>1</v>
          </cell>
        </row>
        <row r="3549">
          <cell r="H3549">
            <v>1</v>
          </cell>
        </row>
        <row r="3550">
          <cell r="H3550">
            <v>1</v>
          </cell>
        </row>
        <row r="3551">
          <cell r="H3551">
            <v>1</v>
          </cell>
        </row>
        <row r="3552">
          <cell r="H3552">
            <v>1</v>
          </cell>
        </row>
        <row r="3553">
          <cell r="H3553">
            <v>1</v>
          </cell>
        </row>
        <row r="3554">
          <cell r="H3554">
            <v>1</v>
          </cell>
        </row>
        <row r="3555">
          <cell r="H3555">
            <v>1</v>
          </cell>
        </row>
        <row r="3556">
          <cell r="H3556">
            <v>1</v>
          </cell>
        </row>
        <row r="3557">
          <cell r="H3557">
            <v>1</v>
          </cell>
        </row>
        <row r="3558">
          <cell r="H3558">
            <v>1</v>
          </cell>
        </row>
        <row r="3559">
          <cell r="H3559">
            <v>1</v>
          </cell>
        </row>
        <row r="3560">
          <cell r="H3560">
            <v>1</v>
          </cell>
        </row>
        <row r="3561">
          <cell r="H3561">
            <v>1</v>
          </cell>
        </row>
        <row r="3562">
          <cell r="H3562">
            <v>1</v>
          </cell>
        </row>
        <row r="3563">
          <cell r="H3563">
            <v>1</v>
          </cell>
        </row>
        <row r="3564">
          <cell r="H3564">
            <v>1</v>
          </cell>
        </row>
        <row r="3565">
          <cell r="H3565">
            <v>1</v>
          </cell>
        </row>
        <row r="3566">
          <cell r="H3566">
            <v>1</v>
          </cell>
        </row>
        <row r="3567">
          <cell r="H3567">
            <v>1</v>
          </cell>
        </row>
        <row r="3568">
          <cell r="H3568">
            <v>1</v>
          </cell>
        </row>
        <row r="3569">
          <cell r="H3569">
            <v>1</v>
          </cell>
        </row>
        <row r="3570">
          <cell r="H3570">
            <v>1</v>
          </cell>
        </row>
        <row r="3571">
          <cell r="H3571">
            <v>1</v>
          </cell>
        </row>
        <row r="3572">
          <cell r="H3572">
            <v>1</v>
          </cell>
        </row>
        <row r="3573">
          <cell r="H3573">
            <v>1</v>
          </cell>
        </row>
        <row r="3574">
          <cell r="H3574">
            <v>1</v>
          </cell>
        </row>
        <row r="3575">
          <cell r="H3575">
            <v>1</v>
          </cell>
        </row>
        <row r="3576">
          <cell r="H3576">
            <v>1</v>
          </cell>
        </row>
        <row r="3577">
          <cell r="H3577">
            <v>1</v>
          </cell>
        </row>
        <row r="3578">
          <cell r="H3578">
            <v>1</v>
          </cell>
        </row>
        <row r="3579">
          <cell r="H3579">
            <v>1</v>
          </cell>
        </row>
        <row r="3580">
          <cell r="H3580">
            <v>1</v>
          </cell>
        </row>
        <row r="3581">
          <cell r="H3581">
            <v>1</v>
          </cell>
        </row>
        <row r="3582">
          <cell r="H3582">
            <v>1</v>
          </cell>
        </row>
        <row r="3583">
          <cell r="H3583">
            <v>1</v>
          </cell>
        </row>
        <row r="3584">
          <cell r="H3584">
            <v>1</v>
          </cell>
        </row>
        <row r="3585">
          <cell r="H3585">
            <v>1</v>
          </cell>
        </row>
        <row r="3586">
          <cell r="H3586">
            <v>1</v>
          </cell>
        </row>
        <row r="3587">
          <cell r="H3587" t="str">
            <v>0</v>
          </cell>
        </row>
        <row r="3588">
          <cell r="H3588">
            <v>1</v>
          </cell>
        </row>
        <row r="3589">
          <cell r="H3589">
            <v>1</v>
          </cell>
        </row>
        <row r="3590">
          <cell r="H3590">
            <v>1</v>
          </cell>
        </row>
        <row r="3591">
          <cell r="H3591">
            <v>1</v>
          </cell>
        </row>
        <row r="3592">
          <cell r="H3592">
            <v>1</v>
          </cell>
        </row>
        <row r="3593">
          <cell r="H3593">
            <v>1</v>
          </cell>
        </row>
        <row r="3594">
          <cell r="H3594">
            <v>1</v>
          </cell>
        </row>
        <row r="3595">
          <cell r="H3595">
            <v>1</v>
          </cell>
        </row>
        <row r="3596">
          <cell r="H3596">
            <v>1</v>
          </cell>
        </row>
        <row r="3597">
          <cell r="H3597">
            <v>1</v>
          </cell>
        </row>
        <row r="3598">
          <cell r="H3598">
            <v>1</v>
          </cell>
        </row>
        <row r="3599">
          <cell r="H3599">
            <v>1</v>
          </cell>
        </row>
        <row r="3600">
          <cell r="H3600">
            <v>1</v>
          </cell>
        </row>
        <row r="3601">
          <cell r="H3601">
            <v>1</v>
          </cell>
        </row>
        <row r="3602">
          <cell r="H3602">
            <v>1</v>
          </cell>
        </row>
        <row r="3603">
          <cell r="H3603">
            <v>1</v>
          </cell>
        </row>
        <row r="3604">
          <cell r="H3604" t="str">
            <v>0</v>
          </cell>
        </row>
        <row r="3605">
          <cell r="H3605">
            <v>0</v>
          </cell>
        </row>
        <row r="3606">
          <cell r="H3606">
            <v>1</v>
          </cell>
        </row>
        <row r="3607">
          <cell r="H3607">
            <v>1</v>
          </cell>
        </row>
        <row r="3608">
          <cell r="H3608">
            <v>1</v>
          </cell>
        </row>
        <row r="3609">
          <cell r="H3609">
            <v>1</v>
          </cell>
        </row>
        <row r="3610">
          <cell r="H3610">
            <v>1</v>
          </cell>
        </row>
        <row r="3611">
          <cell r="H3611">
            <v>1</v>
          </cell>
        </row>
        <row r="3612">
          <cell r="H3612">
            <v>1</v>
          </cell>
        </row>
        <row r="3613">
          <cell r="H3613">
            <v>1</v>
          </cell>
        </row>
        <row r="3614">
          <cell r="H3614">
            <v>1</v>
          </cell>
        </row>
        <row r="3615">
          <cell r="H3615">
            <v>1</v>
          </cell>
        </row>
        <row r="3616">
          <cell r="H3616">
            <v>1</v>
          </cell>
        </row>
        <row r="3617">
          <cell r="H3617">
            <v>1</v>
          </cell>
        </row>
        <row r="3618">
          <cell r="H3618">
            <v>1</v>
          </cell>
        </row>
        <row r="3619">
          <cell r="H3619">
            <v>1</v>
          </cell>
        </row>
        <row r="3620">
          <cell r="H3620">
            <v>1</v>
          </cell>
        </row>
        <row r="3621">
          <cell r="H3621">
            <v>1</v>
          </cell>
        </row>
        <row r="3622">
          <cell r="H3622">
            <v>0</v>
          </cell>
        </row>
        <row r="3623">
          <cell r="H3623">
            <v>1</v>
          </cell>
        </row>
        <row r="3624">
          <cell r="H3624">
            <v>1</v>
          </cell>
        </row>
        <row r="3625">
          <cell r="H3625">
            <v>1</v>
          </cell>
        </row>
        <row r="3626">
          <cell r="H3626">
            <v>1</v>
          </cell>
        </row>
        <row r="3627">
          <cell r="H3627">
            <v>1</v>
          </cell>
        </row>
        <row r="3628">
          <cell r="H3628">
            <v>0</v>
          </cell>
        </row>
        <row r="3629">
          <cell r="H3629" t="str">
            <v>0</v>
          </cell>
        </row>
        <row r="3630">
          <cell r="H3630">
            <v>1</v>
          </cell>
        </row>
        <row r="3631">
          <cell r="H3631">
            <v>1</v>
          </cell>
        </row>
        <row r="3632">
          <cell r="H3632">
            <v>1</v>
          </cell>
        </row>
        <row r="3633">
          <cell r="H3633">
            <v>1</v>
          </cell>
        </row>
        <row r="3634">
          <cell r="H3634">
            <v>1</v>
          </cell>
        </row>
        <row r="3635">
          <cell r="H3635">
            <v>1</v>
          </cell>
        </row>
        <row r="3636">
          <cell r="H3636">
            <v>1</v>
          </cell>
        </row>
        <row r="3637">
          <cell r="H3637">
            <v>1</v>
          </cell>
        </row>
        <row r="3638">
          <cell r="H3638">
            <v>1</v>
          </cell>
        </row>
        <row r="3639">
          <cell r="H3639">
            <v>1</v>
          </cell>
        </row>
        <row r="3640">
          <cell r="H3640">
            <v>1</v>
          </cell>
        </row>
        <row r="3641">
          <cell r="H3641">
            <v>1</v>
          </cell>
        </row>
        <row r="3642">
          <cell r="H3642">
            <v>1</v>
          </cell>
        </row>
        <row r="3643">
          <cell r="H3643">
            <v>1</v>
          </cell>
        </row>
        <row r="3644">
          <cell r="H3644">
            <v>1</v>
          </cell>
        </row>
        <row r="3645">
          <cell r="H3645">
            <v>1</v>
          </cell>
        </row>
        <row r="3646">
          <cell r="H3646">
            <v>1</v>
          </cell>
        </row>
        <row r="3647">
          <cell r="H3647">
            <v>1</v>
          </cell>
        </row>
        <row r="3648">
          <cell r="H3648">
            <v>0</v>
          </cell>
        </row>
        <row r="3649">
          <cell r="H3649">
            <v>1</v>
          </cell>
        </row>
        <row r="3650">
          <cell r="H3650">
            <v>0</v>
          </cell>
        </row>
        <row r="3651">
          <cell r="H3651">
            <v>1</v>
          </cell>
        </row>
        <row r="3652">
          <cell r="H3652" t="str">
            <v>0</v>
          </cell>
        </row>
        <row r="3653">
          <cell r="H3653">
            <v>1</v>
          </cell>
        </row>
        <row r="3654">
          <cell r="H3654">
            <v>1</v>
          </cell>
        </row>
        <row r="3655">
          <cell r="H3655">
            <v>1</v>
          </cell>
        </row>
        <row r="3656">
          <cell r="H3656">
            <v>1</v>
          </cell>
        </row>
        <row r="3657">
          <cell r="H3657">
            <v>1</v>
          </cell>
        </row>
        <row r="3658">
          <cell r="H3658">
            <v>1</v>
          </cell>
        </row>
        <row r="3659">
          <cell r="H3659">
            <v>1</v>
          </cell>
        </row>
        <row r="3660">
          <cell r="H3660">
            <v>1</v>
          </cell>
        </row>
        <row r="3661">
          <cell r="H3661">
            <v>1</v>
          </cell>
        </row>
        <row r="3662">
          <cell r="H3662">
            <v>1</v>
          </cell>
        </row>
        <row r="3663">
          <cell r="H3663" t="str">
            <v>0</v>
          </cell>
        </row>
        <row r="3664">
          <cell r="H3664">
            <v>1</v>
          </cell>
        </row>
        <row r="3665">
          <cell r="H3665">
            <v>1</v>
          </cell>
        </row>
        <row r="3666">
          <cell r="H3666">
            <v>1</v>
          </cell>
        </row>
        <row r="3667">
          <cell r="H3667">
            <v>1</v>
          </cell>
        </row>
        <row r="3668">
          <cell r="H3668">
            <v>1</v>
          </cell>
        </row>
        <row r="3669">
          <cell r="H3669">
            <v>1</v>
          </cell>
        </row>
        <row r="3670">
          <cell r="H3670">
            <v>1</v>
          </cell>
        </row>
        <row r="3671">
          <cell r="H3671">
            <v>1</v>
          </cell>
        </row>
        <row r="3672">
          <cell r="H3672">
            <v>1</v>
          </cell>
        </row>
        <row r="3673">
          <cell r="H3673">
            <v>1</v>
          </cell>
        </row>
        <row r="3674">
          <cell r="H3674">
            <v>1</v>
          </cell>
        </row>
        <row r="3675">
          <cell r="H3675">
            <v>1</v>
          </cell>
        </row>
        <row r="3676">
          <cell r="H3676">
            <v>1</v>
          </cell>
        </row>
        <row r="3677">
          <cell r="H3677">
            <v>1</v>
          </cell>
        </row>
        <row r="3678">
          <cell r="H3678">
            <v>1</v>
          </cell>
        </row>
        <row r="3679">
          <cell r="H3679">
            <v>1</v>
          </cell>
        </row>
        <row r="3680">
          <cell r="H3680">
            <v>1</v>
          </cell>
        </row>
        <row r="3681">
          <cell r="H3681">
            <v>1</v>
          </cell>
        </row>
        <row r="3682">
          <cell r="H3682">
            <v>0</v>
          </cell>
        </row>
        <row r="3683">
          <cell r="H3683">
            <v>1</v>
          </cell>
        </row>
        <row r="3684">
          <cell r="H3684">
            <v>1</v>
          </cell>
        </row>
        <row r="3685">
          <cell r="H3685" t="str">
            <v>0</v>
          </cell>
        </row>
        <row r="3686">
          <cell r="H3686">
            <v>1</v>
          </cell>
        </row>
        <row r="3687">
          <cell r="H3687" t="str">
            <v>0</v>
          </cell>
        </row>
        <row r="3688">
          <cell r="H3688">
            <v>1</v>
          </cell>
        </row>
        <row r="3689">
          <cell r="H3689">
            <v>1</v>
          </cell>
        </row>
        <row r="3690">
          <cell r="H3690">
            <v>0</v>
          </cell>
        </row>
        <row r="3691">
          <cell r="H3691">
            <v>1</v>
          </cell>
        </row>
        <row r="3692">
          <cell r="H3692">
            <v>1</v>
          </cell>
        </row>
        <row r="3693">
          <cell r="H3693">
            <v>1</v>
          </cell>
        </row>
        <row r="3694">
          <cell r="H3694">
            <v>1</v>
          </cell>
        </row>
        <row r="3695">
          <cell r="H3695">
            <v>1</v>
          </cell>
        </row>
        <row r="3696">
          <cell r="H3696">
            <v>1</v>
          </cell>
        </row>
        <row r="3697">
          <cell r="H3697">
            <v>1</v>
          </cell>
        </row>
        <row r="3698">
          <cell r="H3698">
            <v>1</v>
          </cell>
        </row>
        <row r="3699">
          <cell r="H3699" t="str">
            <v>0</v>
          </cell>
        </row>
        <row r="3700">
          <cell r="H3700">
            <v>1</v>
          </cell>
        </row>
        <row r="3701">
          <cell r="H3701">
            <v>1</v>
          </cell>
        </row>
        <row r="3702">
          <cell r="H3702" t="str">
            <v>0</v>
          </cell>
        </row>
        <row r="3703">
          <cell r="H3703">
            <v>1</v>
          </cell>
        </row>
        <row r="3704">
          <cell r="H3704">
            <v>1</v>
          </cell>
        </row>
        <row r="3705">
          <cell r="H3705" t="str">
            <v>0</v>
          </cell>
        </row>
        <row r="3706">
          <cell r="H3706">
            <v>1</v>
          </cell>
        </row>
        <row r="3707">
          <cell r="H3707">
            <v>0</v>
          </cell>
        </row>
        <row r="3708">
          <cell r="H3708" t="str">
            <v>0</v>
          </cell>
        </row>
        <row r="3709">
          <cell r="H3709">
            <v>1</v>
          </cell>
        </row>
        <row r="3710">
          <cell r="H3710">
            <v>1</v>
          </cell>
        </row>
        <row r="3711">
          <cell r="H3711">
            <v>1</v>
          </cell>
        </row>
        <row r="3712">
          <cell r="H3712">
            <v>1</v>
          </cell>
        </row>
        <row r="3713">
          <cell r="H3713">
            <v>1</v>
          </cell>
        </row>
        <row r="3714">
          <cell r="H3714" t="str">
            <v>0</v>
          </cell>
        </row>
        <row r="3715">
          <cell r="H3715">
            <v>1</v>
          </cell>
        </row>
        <row r="3716">
          <cell r="H3716">
            <v>0</v>
          </cell>
        </row>
        <row r="3717">
          <cell r="H3717">
            <v>1</v>
          </cell>
        </row>
        <row r="3718">
          <cell r="H3718">
            <v>1</v>
          </cell>
        </row>
        <row r="3719">
          <cell r="H3719">
            <v>1</v>
          </cell>
        </row>
        <row r="3720">
          <cell r="H3720">
            <v>1</v>
          </cell>
        </row>
        <row r="3721">
          <cell r="H3721">
            <v>1</v>
          </cell>
        </row>
        <row r="3722">
          <cell r="H3722">
            <v>0</v>
          </cell>
        </row>
        <row r="3723">
          <cell r="H3723">
            <v>1</v>
          </cell>
        </row>
        <row r="3724">
          <cell r="H3724">
            <v>1</v>
          </cell>
        </row>
        <row r="3725">
          <cell r="H3725">
            <v>1</v>
          </cell>
        </row>
        <row r="3726">
          <cell r="H3726">
            <v>1</v>
          </cell>
        </row>
        <row r="3727">
          <cell r="H3727" t="str">
            <v>0</v>
          </cell>
        </row>
        <row r="3728">
          <cell r="H3728">
            <v>0</v>
          </cell>
        </row>
        <row r="3729">
          <cell r="H3729">
            <v>1</v>
          </cell>
        </row>
        <row r="3730">
          <cell r="H3730">
            <v>1</v>
          </cell>
        </row>
        <row r="3731">
          <cell r="H3731" t="str">
            <v>0</v>
          </cell>
        </row>
        <row r="3732">
          <cell r="H3732" t="str">
            <v>0</v>
          </cell>
        </row>
        <row r="3733">
          <cell r="H3733">
            <v>1</v>
          </cell>
        </row>
        <row r="3734">
          <cell r="H3734">
            <v>0</v>
          </cell>
        </row>
        <row r="3735">
          <cell r="H3735">
            <v>1</v>
          </cell>
        </row>
        <row r="3736">
          <cell r="H3736">
            <v>1</v>
          </cell>
        </row>
        <row r="3737">
          <cell r="H3737">
            <v>1</v>
          </cell>
        </row>
        <row r="3738">
          <cell r="H3738">
            <v>1</v>
          </cell>
        </row>
        <row r="3739">
          <cell r="H3739">
            <v>1</v>
          </cell>
        </row>
        <row r="3740">
          <cell r="H3740">
            <v>1</v>
          </cell>
        </row>
        <row r="3741">
          <cell r="H3741">
            <v>1</v>
          </cell>
        </row>
        <row r="3742">
          <cell r="H3742" t="str">
            <v>0</v>
          </cell>
        </row>
        <row r="3743">
          <cell r="H3743">
            <v>1</v>
          </cell>
        </row>
        <row r="3744">
          <cell r="H3744">
            <v>1</v>
          </cell>
        </row>
        <row r="3745">
          <cell r="H3745">
            <v>1</v>
          </cell>
        </row>
        <row r="3746">
          <cell r="H3746">
            <v>1</v>
          </cell>
        </row>
        <row r="3747">
          <cell r="H3747">
            <v>1</v>
          </cell>
        </row>
        <row r="3748">
          <cell r="H3748">
            <v>1</v>
          </cell>
        </row>
        <row r="3749">
          <cell r="H3749">
            <v>1</v>
          </cell>
        </row>
        <row r="3750">
          <cell r="H3750">
            <v>1</v>
          </cell>
        </row>
        <row r="3751">
          <cell r="H3751">
            <v>0</v>
          </cell>
        </row>
        <row r="3752">
          <cell r="H3752">
            <v>1</v>
          </cell>
        </row>
        <row r="3753">
          <cell r="H3753">
            <v>1</v>
          </cell>
        </row>
        <row r="3754">
          <cell r="H3754">
            <v>1</v>
          </cell>
        </row>
        <row r="3755">
          <cell r="H3755">
            <v>1</v>
          </cell>
        </row>
        <row r="3756">
          <cell r="H3756">
            <v>1</v>
          </cell>
        </row>
        <row r="3757">
          <cell r="H3757">
            <v>0</v>
          </cell>
        </row>
        <row r="3758">
          <cell r="H3758">
            <v>1</v>
          </cell>
        </row>
        <row r="3759">
          <cell r="H3759">
            <v>1</v>
          </cell>
        </row>
        <row r="3760">
          <cell r="H3760">
            <v>1</v>
          </cell>
        </row>
        <row r="3761">
          <cell r="H3761">
            <v>1</v>
          </cell>
        </row>
        <row r="3762">
          <cell r="H3762">
            <v>1</v>
          </cell>
        </row>
        <row r="3763">
          <cell r="H3763">
            <v>1</v>
          </cell>
        </row>
        <row r="3764">
          <cell r="H3764">
            <v>1</v>
          </cell>
        </row>
        <row r="3765">
          <cell r="H3765">
            <v>1</v>
          </cell>
        </row>
        <row r="3766">
          <cell r="H3766">
            <v>1</v>
          </cell>
        </row>
        <row r="3767">
          <cell r="H3767">
            <v>1</v>
          </cell>
        </row>
        <row r="3768">
          <cell r="H3768">
            <v>1</v>
          </cell>
        </row>
        <row r="3769">
          <cell r="H3769">
            <v>1</v>
          </cell>
        </row>
        <row r="3770">
          <cell r="H3770">
            <v>1</v>
          </cell>
        </row>
        <row r="3771">
          <cell r="H3771">
            <v>1</v>
          </cell>
        </row>
        <row r="3772">
          <cell r="H3772">
            <v>1</v>
          </cell>
        </row>
        <row r="3773">
          <cell r="H3773">
            <v>1</v>
          </cell>
        </row>
        <row r="3774">
          <cell r="H3774">
            <v>1</v>
          </cell>
        </row>
        <row r="3775">
          <cell r="H3775">
            <v>0</v>
          </cell>
        </row>
        <row r="3776">
          <cell r="H3776" t="str">
            <v>0</v>
          </cell>
        </row>
        <row r="3777">
          <cell r="H3777">
            <v>1</v>
          </cell>
        </row>
        <row r="3778">
          <cell r="H3778">
            <v>1</v>
          </cell>
        </row>
        <row r="3779">
          <cell r="H3779">
            <v>1</v>
          </cell>
        </row>
        <row r="3780">
          <cell r="H3780">
            <v>0</v>
          </cell>
        </row>
        <row r="3781">
          <cell r="H3781">
            <v>1</v>
          </cell>
        </row>
        <row r="3782">
          <cell r="H3782">
            <v>1</v>
          </cell>
        </row>
        <row r="3783">
          <cell r="H3783">
            <v>1</v>
          </cell>
        </row>
        <row r="3784">
          <cell r="H3784">
            <v>0</v>
          </cell>
        </row>
        <row r="3785">
          <cell r="H3785" t="str">
            <v>0</v>
          </cell>
        </row>
        <row r="3786">
          <cell r="H3786">
            <v>1</v>
          </cell>
        </row>
        <row r="3787">
          <cell r="H3787">
            <v>1</v>
          </cell>
        </row>
        <row r="3788">
          <cell r="H3788">
            <v>1</v>
          </cell>
        </row>
        <row r="3789">
          <cell r="H3789">
            <v>1</v>
          </cell>
        </row>
        <row r="3790">
          <cell r="H3790">
            <v>1</v>
          </cell>
        </row>
        <row r="3791">
          <cell r="H3791">
            <v>1</v>
          </cell>
        </row>
        <row r="3792">
          <cell r="H3792">
            <v>1</v>
          </cell>
        </row>
        <row r="3793">
          <cell r="H3793">
            <v>1</v>
          </cell>
        </row>
        <row r="3794">
          <cell r="H3794">
            <v>1</v>
          </cell>
        </row>
        <row r="3795">
          <cell r="H3795">
            <v>0</v>
          </cell>
        </row>
        <row r="3796">
          <cell r="H3796">
            <v>1</v>
          </cell>
        </row>
        <row r="3797">
          <cell r="H3797">
            <v>1</v>
          </cell>
        </row>
        <row r="3798">
          <cell r="H3798">
            <v>1</v>
          </cell>
        </row>
        <row r="3799">
          <cell r="H3799">
            <v>0</v>
          </cell>
        </row>
        <row r="3800">
          <cell r="H3800">
            <v>1</v>
          </cell>
        </row>
        <row r="3801">
          <cell r="H3801">
            <v>1</v>
          </cell>
        </row>
        <row r="3802">
          <cell r="H3802">
            <v>1</v>
          </cell>
        </row>
        <row r="3803">
          <cell r="H3803">
            <v>1</v>
          </cell>
        </row>
        <row r="3804">
          <cell r="H3804">
            <v>1</v>
          </cell>
        </row>
        <row r="3805">
          <cell r="H3805">
            <v>1</v>
          </cell>
        </row>
        <row r="3806">
          <cell r="H3806">
            <v>1</v>
          </cell>
        </row>
        <row r="3807">
          <cell r="H3807">
            <v>1</v>
          </cell>
        </row>
        <row r="3808">
          <cell r="H3808">
            <v>1</v>
          </cell>
        </row>
        <row r="3809">
          <cell r="H3809">
            <v>1</v>
          </cell>
        </row>
        <row r="3810">
          <cell r="H3810">
            <v>1</v>
          </cell>
        </row>
        <row r="3811">
          <cell r="H3811">
            <v>1</v>
          </cell>
        </row>
        <row r="3812">
          <cell r="H3812">
            <v>1</v>
          </cell>
        </row>
        <row r="3813">
          <cell r="H3813" t="str">
            <v>0</v>
          </cell>
        </row>
        <row r="3814">
          <cell r="H3814">
            <v>1</v>
          </cell>
        </row>
        <row r="3815">
          <cell r="H3815">
            <v>1</v>
          </cell>
        </row>
        <row r="3816">
          <cell r="H3816">
            <v>1</v>
          </cell>
        </row>
        <row r="3817">
          <cell r="H3817">
            <v>1</v>
          </cell>
        </row>
        <row r="3818">
          <cell r="H3818">
            <v>1</v>
          </cell>
        </row>
        <row r="3819">
          <cell r="H3819">
            <v>1</v>
          </cell>
        </row>
        <row r="3820">
          <cell r="H3820">
            <v>1</v>
          </cell>
        </row>
        <row r="3821">
          <cell r="H3821">
            <v>1</v>
          </cell>
        </row>
        <row r="3822">
          <cell r="H3822">
            <v>1</v>
          </cell>
        </row>
        <row r="3823">
          <cell r="H3823">
            <v>1</v>
          </cell>
        </row>
        <row r="3824">
          <cell r="H3824">
            <v>1</v>
          </cell>
        </row>
        <row r="3825">
          <cell r="H3825">
            <v>1</v>
          </cell>
        </row>
        <row r="3826">
          <cell r="H3826">
            <v>1</v>
          </cell>
        </row>
        <row r="3827">
          <cell r="H3827">
            <v>1</v>
          </cell>
        </row>
        <row r="3828">
          <cell r="H3828" t="str">
            <v>0</v>
          </cell>
        </row>
        <row r="3829">
          <cell r="H3829">
            <v>0</v>
          </cell>
        </row>
        <row r="3830">
          <cell r="H3830">
            <v>1</v>
          </cell>
        </row>
        <row r="3831">
          <cell r="H3831">
            <v>1</v>
          </cell>
        </row>
        <row r="3832">
          <cell r="H3832">
            <v>1</v>
          </cell>
        </row>
        <row r="3833">
          <cell r="H3833">
            <v>1</v>
          </cell>
        </row>
        <row r="3834">
          <cell r="H3834">
            <v>0</v>
          </cell>
        </row>
        <row r="3835">
          <cell r="H3835">
            <v>1</v>
          </cell>
        </row>
        <row r="3836">
          <cell r="H3836" t="str">
            <v>0</v>
          </cell>
        </row>
        <row r="3837">
          <cell r="H3837">
            <v>1</v>
          </cell>
        </row>
        <row r="3838">
          <cell r="H3838">
            <v>1</v>
          </cell>
        </row>
        <row r="3839">
          <cell r="H3839">
            <v>1</v>
          </cell>
        </row>
        <row r="3840">
          <cell r="H3840">
            <v>0</v>
          </cell>
        </row>
        <row r="3841">
          <cell r="H3841">
            <v>1</v>
          </cell>
        </row>
        <row r="3842">
          <cell r="H3842">
            <v>1</v>
          </cell>
        </row>
        <row r="3843">
          <cell r="H3843">
            <v>1</v>
          </cell>
        </row>
        <row r="3844">
          <cell r="H3844">
            <v>1</v>
          </cell>
        </row>
        <row r="3845">
          <cell r="H3845" t="str">
            <v>0</v>
          </cell>
        </row>
        <row r="3846">
          <cell r="H3846">
            <v>1</v>
          </cell>
        </row>
        <row r="3847">
          <cell r="H3847">
            <v>0</v>
          </cell>
        </row>
        <row r="3848">
          <cell r="H3848">
            <v>1</v>
          </cell>
        </row>
        <row r="3849">
          <cell r="H3849">
            <v>0</v>
          </cell>
        </row>
        <row r="3850">
          <cell r="H3850" t="str">
            <v>0</v>
          </cell>
        </row>
        <row r="3851">
          <cell r="H3851">
            <v>1</v>
          </cell>
        </row>
        <row r="3852">
          <cell r="H3852">
            <v>1</v>
          </cell>
        </row>
        <row r="3853">
          <cell r="H3853">
            <v>0</v>
          </cell>
        </row>
        <row r="3854">
          <cell r="H3854">
            <v>1</v>
          </cell>
        </row>
        <row r="3855">
          <cell r="H3855">
            <v>1</v>
          </cell>
        </row>
        <row r="3856">
          <cell r="H3856">
            <v>1</v>
          </cell>
        </row>
        <row r="3857">
          <cell r="H3857">
            <v>1</v>
          </cell>
        </row>
        <row r="3858">
          <cell r="H3858">
            <v>1</v>
          </cell>
        </row>
        <row r="3859">
          <cell r="H3859">
            <v>1</v>
          </cell>
        </row>
        <row r="3860">
          <cell r="H3860">
            <v>1</v>
          </cell>
        </row>
        <row r="3861">
          <cell r="H3861">
            <v>1</v>
          </cell>
        </row>
        <row r="3862">
          <cell r="H3862">
            <v>1</v>
          </cell>
        </row>
        <row r="3863">
          <cell r="H3863">
            <v>0</v>
          </cell>
        </row>
        <row r="3864">
          <cell r="H3864" t="str">
            <v>0</v>
          </cell>
        </row>
        <row r="3865">
          <cell r="H3865">
            <v>1</v>
          </cell>
        </row>
        <row r="3866">
          <cell r="H3866">
            <v>1</v>
          </cell>
        </row>
        <row r="3867">
          <cell r="H3867">
            <v>1</v>
          </cell>
        </row>
        <row r="3868">
          <cell r="H3868">
            <v>1</v>
          </cell>
        </row>
        <row r="3869">
          <cell r="H3869">
            <v>1</v>
          </cell>
        </row>
        <row r="3870">
          <cell r="H3870" t="str">
            <v>0</v>
          </cell>
        </row>
        <row r="3871">
          <cell r="H3871">
            <v>1</v>
          </cell>
        </row>
        <row r="3872">
          <cell r="H3872">
            <v>0</v>
          </cell>
        </row>
        <row r="3873">
          <cell r="H3873">
            <v>0</v>
          </cell>
        </row>
        <row r="3874">
          <cell r="H3874">
            <v>1</v>
          </cell>
        </row>
        <row r="3875">
          <cell r="H3875">
            <v>1</v>
          </cell>
        </row>
        <row r="3876">
          <cell r="H3876">
            <v>1</v>
          </cell>
        </row>
        <row r="3877">
          <cell r="H3877">
            <v>1</v>
          </cell>
        </row>
        <row r="3878">
          <cell r="H3878">
            <v>1</v>
          </cell>
        </row>
        <row r="3879">
          <cell r="H3879">
            <v>1</v>
          </cell>
        </row>
        <row r="3880">
          <cell r="H3880">
            <v>0</v>
          </cell>
        </row>
        <row r="3881">
          <cell r="H3881" t="str">
            <v>0</v>
          </cell>
        </row>
        <row r="3882">
          <cell r="H3882">
            <v>1</v>
          </cell>
        </row>
        <row r="3883">
          <cell r="H3883">
            <v>1</v>
          </cell>
        </row>
        <row r="3884">
          <cell r="H3884">
            <v>1</v>
          </cell>
        </row>
        <row r="3885">
          <cell r="H3885">
            <v>1</v>
          </cell>
        </row>
        <row r="3886">
          <cell r="H3886">
            <v>1</v>
          </cell>
        </row>
        <row r="3887">
          <cell r="H3887">
            <v>1</v>
          </cell>
        </row>
        <row r="3888">
          <cell r="H3888" t="str">
            <v>0</v>
          </cell>
        </row>
        <row r="3889">
          <cell r="H3889">
            <v>1</v>
          </cell>
        </row>
        <row r="3890">
          <cell r="H3890">
            <v>1</v>
          </cell>
        </row>
        <row r="3891">
          <cell r="H3891">
            <v>0</v>
          </cell>
        </row>
        <row r="3892">
          <cell r="H3892">
            <v>1</v>
          </cell>
        </row>
        <row r="3893">
          <cell r="H3893">
            <v>1</v>
          </cell>
        </row>
        <row r="3894">
          <cell r="H3894">
            <v>1</v>
          </cell>
        </row>
        <row r="3895">
          <cell r="H3895">
            <v>1</v>
          </cell>
        </row>
        <row r="3896">
          <cell r="H3896">
            <v>1</v>
          </cell>
        </row>
        <row r="3897">
          <cell r="H3897">
            <v>0</v>
          </cell>
        </row>
        <row r="3898">
          <cell r="H3898">
            <v>1</v>
          </cell>
        </row>
        <row r="3899">
          <cell r="H3899">
            <v>1</v>
          </cell>
        </row>
        <row r="3900">
          <cell r="H3900">
            <v>1</v>
          </cell>
        </row>
        <row r="3901">
          <cell r="H3901">
            <v>1</v>
          </cell>
        </row>
        <row r="3902">
          <cell r="H3902">
            <v>1</v>
          </cell>
        </row>
        <row r="3903">
          <cell r="H3903">
            <v>0</v>
          </cell>
        </row>
        <row r="3904">
          <cell r="H3904">
            <v>1</v>
          </cell>
        </row>
        <row r="3905">
          <cell r="H3905">
            <v>1</v>
          </cell>
        </row>
        <row r="3906">
          <cell r="H3906">
            <v>1</v>
          </cell>
        </row>
        <row r="3907">
          <cell r="H3907">
            <v>1</v>
          </cell>
        </row>
        <row r="3908">
          <cell r="H3908">
            <v>1</v>
          </cell>
        </row>
        <row r="3909">
          <cell r="H3909">
            <v>1</v>
          </cell>
        </row>
        <row r="3910">
          <cell r="H3910">
            <v>1</v>
          </cell>
        </row>
        <row r="3911">
          <cell r="H3911">
            <v>1</v>
          </cell>
        </row>
        <row r="3912">
          <cell r="H3912">
            <v>1</v>
          </cell>
        </row>
        <row r="3913">
          <cell r="H3913">
            <v>1</v>
          </cell>
        </row>
        <row r="3914">
          <cell r="H3914">
            <v>0</v>
          </cell>
        </row>
        <row r="3915">
          <cell r="H3915" t="str">
            <v>0</v>
          </cell>
        </row>
        <row r="3916">
          <cell r="H3916">
            <v>1</v>
          </cell>
        </row>
        <row r="3917">
          <cell r="H3917">
            <v>1</v>
          </cell>
        </row>
        <row r="3918">
          <cell r="H3918">
            <v>1</v>
          </cell>
        </row>
        <row r="3919">
          <cell r="H3919">
            <v>1</v>
          </cell>
        </row>
        <row r="3920">
          <cell r="H3920">
            <v>1</v>
          </cell>
        </row>
        <row r="3921">
          <cell r="H3921">
            <v>0</v>
          </cell>
        </row>
        <row r="3922">
          <cell r="H3922">
            <v>1</v>
          </cell>
        </row>
        <row r="3923">
          <cell r="H3923">
            <v>1</v>
          </cell>
        </row>
        <row r="3924">
          <cell r="H3924">
            <v>1</v>
          </cell>
        </row>
        <row r="3925">
          <cell r="H3925">
            <v>0</v>
          </cell>
        </row>
        <row r="3926">
          <cell r="H3926">
            <v>1</v>
          </cell>
        </row>
        <row r="3927">
          <cell r="H3927">
            <v>0</v>
          </cell>
        </row>
        <row r="3928">
          <cell r="H3928">
            <v>1</v>
          </cell>
        </row>
        <row r="3929">
          <cell r="H3929">
            <v>1</v>
          </cell>
        </row>
        <row r="3930">
          <cell r="H3930">
            <v>1</v>
          </cell>
        </row>
        <row r="3931">
          <cell r="H3931">
            <v>1</v>
          </cell>
        </row>
        <row r="3932">
          <cell r="H3932">
            <v>0</v>
          </cell>
        </row>
        <row r="3933">
          <cell r="H3933">
            <v>1</v>
          </cell>
        </row>
        <row r="3934">
          <cell r="H3934">
            <v>1</v>
          </cell>
        </row>
        <row r="3935">
          <cell r="H3935">
            <v>1</v>
          </cell>
        </row>
        <row r="3936">
          <cell r="H3936">
            <v>1</v>
          </cell>
        </row>
        <row r="3937">
          <cell r="H3937">
            <v>1</v>
          </cell>
        </row>
        <row r="3938">
          <cell r="H3938">
            <v>1</v>
          </cell>
        </row>
        <row r="3939">
          <cell r="H3939">
            <v>1</v>
          </cell>
        </row>
        <row r="3940">
          <cell r="H3940">
            <v>1</v>
          </cell>
        </row>
        <row r="3941">
          <cell r="H3941">
            <v>1</v>
          </cell>
        </row>
        <row r="3942">
          <cell r="H3942">
            <v>0</v>
          </cell>
        </row>
        <row r="3943">
          <cell r="H3943">
            <v>1</v>
          </cell>
        </row>
        <row r="3944">
          <cell r="H3944" t="str">
            <v>0</v>
          </cell>
        </row>
        <row r="3945">
          <cell r="H3945">
            <v>1</v>
          </cell>
        </row>
        <row r="3946">
          <cell r="H3946">
            <v>0</v>
          </cell>
        </row>
        <row r="3947">
          <cell r="H3947">
            <v>1</v>
          </cell>
        </row>
        <row r="3948">
          <cell r="H3948">
            <v>1</v>
          </cell>
        </row>
        <row r="3949">
          <cell r="H3949">
            <v>1</v>
          </cell>
        </row>
        <row r="3950">
          <cell r="H3950">
            <v>1</v>
          </cell>
        </row>
        <row r="3951">
          <cell r="H3951">
            <v>1</v>
          </cell>
        </row>
        <row r="3952">
          <cell r="H3952">
            <v>0</v>
          </cell>
        </row>
        <row r="3953">
          <cell r="H3953">
            <v>1</v>
          </cell>
        </row>
        <row r="3954">
          <cell r="H3954">
            <v>1</v>
          </cell>
        </row>
        <row r="3955">
          <cell r="H3955">
            <v>1</v>
          </cell>
        </row>
        <row r="3956">
          <cell r="H3956">
            <v>1</v>
          </cell>
        </row>
        <row r="3957">
          <cell r="H3957">
            <v>1</v>
          </cell>
        </row>
        <row r="3958">
          <cell r="H3958">
            <v>1</v>
          </cell>
        </row>
        <row r="3959">
          <cell r="H3959">
            <v>1</v>
          </cell>
        </row>
        <row r="3960">
          <cell r="H3960">
            <v>1</v>
          </cell>
        </row>
        <row r="3961">
          <cell r="H3961">
            <v>1</v>
          </cell>
        </row>
        <row r="3962">
          <cell r="H3962">
            <v>1</v>
          </cell>
        </row>
        <row r="3963">
          <cell r="H3963">
            <v>0</v>
          </cell>
        </row>
        <row r="3964">
          <cell r="H3964">
            <v>1</v>
          </cell>
        </row>
        <row r="3965">
          <cell r="H3965">
            <v>1</v>
          </cell>
        </row>
        <row r="3966">
          <cell r="H3966">
            <v>1</v>
          </cell>
        </row>
        <row r="3967">
          <cell r="H3967" t="str">
            <v>0</v>
          </cell>
        </row>
        <row r="3968">
          <cell r="H3968">
            <v>1</v>
          </cell>
        </row>
        <row r="3969">
          <cell r="H3969">
            <v>0</v>
          </cell>
        </row>
        <row r="3970">
          <cell r="H3970">
            <v>1</v>
          </cell>
        </row>
        <row r="3971">
          <cell r="H3971">
            <v>1</v>
          </cell>
        </row>
        <row r="3972">
          <cell r="H3972">
            <v>1</v>
          </cell>
        </row>
        <row r="3973">
          <cell r="H3973">
            <v>1</v>
          </cell>
        </row>
        <row r="3974">
          <cell r="H3974">
            <v>1</v>
          </cell>
        </row>
        <row r="3975">
          <cell r="H3975">
            <v>1</v>
          </cell>
        </row>
        <row r="3976">
          <cell r="H3976">
            <v>1</v>
          </cell>
        </row>
        <row r="3977">
          <cell r="H3977">
            <v>1</v>
          </cell>
        </row>
        <row r="3978">
          <cell r="H3978">
            <v>1</v>
          </cell>
        </row>
        <row r="3979">
          <cell r="H3979">
            <v>1</v>
          </cell>
        </row>
        <row r="3980">
          <cell r="H3980">
            <v>1</v>
          </cell>
        </row>
        <row r="3981">
          <cell r="H3981">
            <v>1</v>
          </cell>
        </row>
        <row r="3982">
          <cell r="H3982">
            <v>1</v>
          </cell>
        </row>
        <row r="3983">
          <cell r="H3983">
            <v>1</v>
          </cell>
        </row>
        <row r="3984">
          <cell r="H3984">
            <v>1</v>
          </cell>
        </row>
        <row r="3985">
          <cell r="H3985">
            <v>1</v>
          </cell>
        </row>
        <row r="3986">
          <cell r="H3986">
            <v>0</v>
          </cell>
        </row>
        <row r="3987">
          <cell r="H3987">
            <v>1</v>
          </cell>
        </row>
        <row r="3988">
          <cell r="H3988">
            <v>1</v>
          </cell>
        </row>
        <row r="3989">
          <cell r="H3989">
            <v>1</v>
          </cell>
        </row>
        <row r="3990">
          <cell r="H3990">
            <v>1</v>
          </cell>
        </row>
        <row r="3991">
          <cell r="H3991">
            <v>1</v>
          </cell>
        </row>
        <row r="3992">
          <cell r="H3992">
            <v>1</v>
          </cell>
        </row>
        <row r="3993">
          <cell r="H3993">
            <v>1</v>
          </cell>
        </row>
        <row r="3994">
          <cell r="H3994">
            <v>0</v>
          </cell>
        </row>
        <row r="3995">
          <cell r="H3995">
            <v>1</v>
          </cell>
        </row>
        <row r="3996">
          <cell r="H3996">
            <v>1</v>
          </cell>
        </row>
        <row r="3997">
          <cell r="H3997">
            <v>1</v>
          </cell>
        </row>
        <row r="3998">
          <cell r="H3998">
            <v>1</v>
          </cell>
        </row>
        <row r="3999">
          <cell r="H3999">
            <v>1</v>
          </cell>
        </row>
        <row r="4000">
          <cell r="H4000">
            <v>1</v>
          </cell>
        </row>
        <row r="4001">
          <cell r="H4001" t="str">
            <v>0</v>
          </cell>
        </row>
        <row r="4002">
          <cell r="H4002">
            <v>1</v>
          </cell>
        </row>
        <row r="4003">
          <cell r="H4003">
            <v>1</v>
          </cell>
        </row>
        <row r="4004">
          <cell r="H4004">
            <v>1</v>
          </cell>
        </row>
        <row r="4005">
          <cell r="H4005">
            <v>1</v>
          </cell>
        </row>
        <row r="4006">
          <cell r="H4006">
            <v>1</v>
          </cell>
        </row>
        <row r="4007">
          <cell r="H4007">
            <v>1</v>
          </cell>
        </row>
        <row r="4008">
          <cell r="H4008">
            <v>1</v>
          </cell>
        </row>
        <row r="4009">
          <cell r="H4009">
            <v>1</v>
          </cell>
        </row>
        <row r="4010">
          <cell r="H4010">
            <v>1</v>
          </cell>
        </row>
        <row r="4011">
          <cell r="H4011">
            <v>1</v>
          </cell>
        </row>
        <row r="4012">
          <cell r="H4012">
            <v>1</v>
          </cell>
        </row>
        <row r="4013">
          <cell r="H4013">
            <v>1</v>
          </cell>
        </row>
        <row r="4014">
          <cell r="H4014">
            <v>1</v>
          </cell>
        </row>
        <row r="4015">
          <cell r="H4015" t="str">
            <v>0</v>
          </cell>
        </row>
        <row r="4016">
          <cell r="H4016">
            <v>1</v>
          </cell>
        </row>
        <row r="4017">
          <cell r="H4017">
            <v>0</v>
          </cell>
        </row>
        <row r="4018">
          <cell r="H4018">
            <v>1</v>
          </cell>
        </row>
        <row r="4019">
          <cell r="H4019">
            <v>1</v>
          </cell>
        </row>
        <row r="4020">
          <cell r="H4020">
            <v>1</v>
          </cell>
        </row>
        <row r="4021">
          <cell r="H4021">
            <v>1</v>
          </cell>
        </row>
        <row r="4022">
          <cell r="H4022">
            <v>1</v>
          </cell>
        </row>
        <row r="4023">
          <cell r="H4023">
            <v>1</v>
          </cell>
        </row>
        <row r="4024">
          <cell r="H4024">
            <v>1</v>
          </cell>
        </row>
        <row r="4025">
          <cell r="H4025">
            <v>1</v>
          </cell>
        </row>
        <row r="4026">
          <cell r="H4026">
            <v>1</v>
          </cell>
        </row>
        <row r="4027">
          <cell r="H4027">
            <v>1</v>
          </cell>
        </row>
        <row r="4028">
          <cell r="H4028" t="str">
            <v>0</v>
          </cell>
        </row>
        <row r="4029">
          <cell r="H4029">
            <v>1</v>
          </cell>
        </row>
        <row r="4030">
          <cell r="H4030">
            <v>1</v>
          </cell>
        </row>
        <row r="4031">
          <cell r="H4031">
            <v>1</v>
          </cell>
        </row>
        <row r="4032">
          <cell r="H4032">
            <v>1</v>
          </cell>
        </row>
        <row r="4033">
          <cell r="H4033">
            <v>1</v>
          </cell>
        </row>
        <row r="4034">
          <cell r="H4034">
            <v>1</v>
          </cell>
        </row>
        <row r="4035">
          <cell r="H4035">
            <v>1</v>
          </cell>
        </row>
        <row r="4036">
          <cell r="H4036">
            <v>1</v>
          </cell>
        </row>
        <row r="4037">
          <cell r="H4037">
            <v>1</v>
          </cell>
        </row>
        <row r="4038">
          <cell r="H4038">
            <v>1</v>
          </cell>
        </row>
        <row r="4039">
          <cell r="H4039">
            <v>1</v>
          </cell>
        </row>
        <row r="4040">
          <cell r="H4040">
            <v>1</v>
          </cell>
        </row>
        <row r="4041">
          <cell r="H4041">
            <v>-1</v>
          </cell>
        </row>
        <row r="4042">
          <cell r="H4042">
            <v>1</v>
          </cell>
        </row>
        <row r="4043">
          <cell r="H4043">
            <v>1</v>
          </cell>
        </row>
        <row r="4044">
          <cell r="H4044" t="str">
            <v>0</v>
          </cell>
        </row>
        <row r="4045">
          <cell r="H4045">
            <v>1</v>
          </cell>
        </row>
        <row r="4046">
          <cell r="H4046">
            <v>1</v>
          </cell>
        </row>
        <row r="4047">
          <cell r="H4047" t="str">
            <v>0</v>
          </cell>
        </row>
        <row r="4048">
          <cell r="H4048">
            <v>1</v>
          </cell>
        </row>
        <row r="4049">
          <cell r="H4049">
            <v>1</v>
          </cell>
        </row>
        <row r="4050">
          <cell r="H4050">
            <v>1</v>
          </cell>
        </row>
        <row r="4051">
          <cell r="H4051">
            <v>1</v>
          </cell>
        </row>
        <row r="4052">
          <cell r="H4052" t="str">
            <v>0</v>
          </cell>
        </row>
        <row r="4053">
          <cell r="H4053">
            <v>1</v>
          </cell>
        </row>
        <row r="4054">
          <cell r="H4054">
            <v>1</v>
          </cell>
        </row>
        <row r="4055">
          <cell r="H4055" t="str">
            <v>0</v>
          </cell>
        </row>
        <row r="4056">
          <cell r="H4056" t="str">
            <v>0</v>
          </cell>
        </row>
        <row r="4057">
          <cell r="H4057">
            <v>1</v>
          </cell>
        </row>
        <row r="4058">
          <cell r="H4058" t="str">
            <v>0</v>
          </cell>
        </row>
        <row r="4059">
          <cell r="H4059">
            <v>1</v>
          </cell>
        </row>
        <row r="4060">
          <cell r="H4060" t="str">
            <v>0</v>
          </cell>
        </row>
        <row r="4061">
          <cell r="H4061">
            <v>1</v>
          </cell>
        </row>
        <row r="4062">
          <cell r="H4062" t="str">
            <v>0</v>
          </cell>
        </row>
        <row r="4063">
          <cell r="H4063">
            <v>1</v>
          </cell>
        </row>
        <row r="4064">
          <cell r="H4064" t="str">
            <v>0</v>
          </cell>
        </row>
        <row r="4065">
          <cell r="H4065">
            <v>0</v>
          </cell>
        </row>
        <row r="4066">
          <cell r="H4066">
            <v>1</v>
          </cell>
        </row>
        <row r="4067">
          <cell r="H4067">
            <v>1</v>
          </cell>
        </row>
        <row r="4068">
          <cell r="H4068">
            <v>1</v>
          </cell>
        </row>
        <row r="4069">
          <cell r="H4069" t="str">
            <v>0</v>
          </cell>
        </row>
        <row r="4070">
          <cell r="H4070">
            <v>1</v>
          </cell>
        </row>
        <row r="4071">
          <cell r="H4071">
            <v>1</v>
          </cell>
        </row>
        <row r="4072">
          <cell r="H4072" t="str">
            <v>0</v>
          </cell>
        </row>
        <row r="4073">
          <cell r="H4073">
            <v>1</v>
          </cell>
        </row>
        <row r="4074">
          <cell r="H4074" t="str">
            <v>0</v>
          </cell>
        </row>
        <row r="4075">
          <cell r="H4075" t="str">
            <v>0</v>
          </cell>
        </row>
        <row r="4076">
          <cell r="H4076">
            <v>1</v>
          </cell>
        </row>
        <row r="4077">
          <cell r="H4077" t="str">
            <v>0</v>
          </cell>
        </row>
        <row r="4078">
          <cell r="H4078" t="str">
            <v>0</v>
          </cell>
        </row>
        <row r="4079">
          <cell r="H4079">
            <v>1</v>
          </cell>
        </row>
        <row r="4080">
          <cell r="H4080" t="str">
            <v>0</v>
          </cell>
        </row>
        <row r="4081">
          <cell r="H4081" t="str">
            <v>0</v>
          </cell>
        </row>
        <row r="4082">
          <cell r="H4082">
            <v>1</v>
          </cell>
        </row>
        <row r="4083">
          <cell r="H4083" t="str">
            <v>0</v>
          </cell>
        </row>
        <row r="4084">
          <cell r="H4084">
            <v>1</v>
          </cell>
        </row>
        <row r="4085">
          <cell r="H4085">
            <v>0</v>
          </cell>
        </row>
        <row r="4086">
          <cell r="H4086" t="str">
            <v>0</v>
          </cell>
        </row>
        <row r="4087">
          <cell r="H4087">
            <v>1</v>
          </cell>
        </row>
        <row r="4088">
          <cell r="H4088">
            <v>0</v>
          </cell>
        </row>
        <row r="4089">
          <cell r="H4089">
            <v>1</v>
          </cell>
        </row>
        <row r="4090">
          <cell r="H4090">
            <v>1</v>
          </cell>
        </row>
        <row r="4091">
          <cell r="H4091">
            <v>1</v>
          </cell>
        </row>
        <row r="4092">
          <cell r="H4092">
            <v>1</v>
          </cell>
        </row>
        <row r="4093">
          <cell r="H4093" t="str">
            <v>0</v>
          </cell>
        </row>
        <row r="4094">
          <cell r="H4094">
            <v>1</v>
          </cell>
        </row>
        <row r="4095">
          <cell r="H4095" t="str">
            <v>0</v>
          </cell>
        </row>
        <row r="4096">
          <cell r="H4096">
            <v>1</v>
          </cell>
        </row>
        <row r="4097">
          <cell r="H4097" t="str">
            <v>0</v>
          </cell>
        </row>
        <row r="4098">
          <cell r="H4098">
            <v>1</v>
          </cell>
        </row>
        <row r="4099">
          <cell r="H4099" t="str">
            <v>0</v>
          </cell>
        </row>
        <row r="4100">
          <cell r="H4100" t="str">
            <v>0</v>
          </cell>
        </row>
        <row r="4101">
          <cell r="H4101" t="str">
            <v>0</v>
          </cell>
        </row>
        <row r="4102">
          <cell r="H4102">
            <v>1</v>
          </cell>
        </row>
        <row r="4103">
          <cell r="H4103" t="str">
            <v>0</v>
          </cell>
        </row>
        <row r="4104">
          <cell r="H4104">
            <v>1</v>
          </cell>
        </row>
        <row r="4105">
          <cell r="H4105" t="str">
            <v>0</v>
          </cell>
        </row>
        <row r="4106">
          <cell r="H4106">
            <v>1</v>
          </cell>
        </row>
        <row r="4107">
          <cell r="H4107">
            <v>1</v>
          </cell>
        </row>
        <row r="4108">
          <cell r="H4108" t="str">
            <v>0</v>
          </cell>
        </row>
        <row r="4109">
          <cell r="H4109">
            <v>1</v>
          </cell>
        </row>
        <row r="4110">
          <cell r="H4110" t="str">
            <v>0</v>
          </cell>
        </row>
        <row r="4111">
          <cell r="H4111">
            <v>1</v>
          </cell>
        </row>
        <row r="4112">
          <cell r="H4112" t="str">
            <v>0</v>
          </cell>
        </row>
        <row r="4113">
          <cell r="H4113">
            <v>1</v>
          </cell>
        </row>
        <row r="4114">
          <cell r="H4114" t="str">
            <v>0</v>
          </cell>
        </row>
        <row r="4115">
          <cell r="H4115">
            <v>1</v>
          </cell>
        </row>
        <row r="4116">
          <cell r="H4116" t="str">
            <v>0</v>
          </cell>
        </row>
        <row r="4117">
          <cell r="H4117">
            <v>0</v>
          </cell>
        </row>
        <row r="4118">
          <cell r="H4118">
            <v>1</v>
          </cell>
        </row>
        <row r="4119">
          <cell r="H4119" t="str">
            <v>0</v>
          </cell>
        </row>
        <row r="4120">
          <cell r="H4120">
            <v>1</v>
          </cell>
        </row>
        <row r="4121">
          <cell r="H4121">
            <v>1</v>
          </cell>
        </row>
        <row r="4122">
          <cell r="H4122">
            <v>1</v>
          </cell>
        </row>
        <row r="4123">
          <cell r="H4123">
            <v>1</v>
          </cell>
        </row>
        <row r="4124">
          <cell r="H4124">
            <v>1</v>
          </cell>
        </row>
        <row r="4125">
          <cell r="H4125" t="str">
            <v>0</v>
          </cell>
        </row>
        <row r="4126">
          <cell r="H4126" t="str">
            <v>0</v>
          </cell>
        </row>
        <row r="4127">
          <cell r="H4127">
            <v>1</v>
          </cell>
        </row>
        <row r="4128">
          <cell r="H4128" t="str">
            <v>0</v>
          </cell>
        </row>
        <row r="4129">
          <cell r="H4129">
            <v>1</v>
          </cell>
        </row>
        <row r="4130">
          <cell r="H4130" t="str">
            <v>0</v>
          </cell>
        </row>
        <row r="4131">
          <cell r="H4131" t="str">
            <v>0</v>
          </cell>
        </row>
        <row r="4132">
          <cell r="H4132">
            <v>1</v>
          </cell>
        </row>
        <row r="4133">
          <cell r="H4133" t="str">
            <v>0</v>
          </cell>
        </row>
        <row r="4134">
          <cell r="H4134">
            <v>1</v>
          </cell>
        </row>
        <row r="4135">
          <cell r="H4135" t="str">
            <v>0</v>
          </cell>
        </row>
        <row r="4136">
          <cell r="H4136">
            <v>1</v>
          </cell>
        </row>
        <row r="4137">
          <cell r="H4137" t="str">
            <v>0</v>
          </cell>
        </row>
        <row r="4138">
          <cell r="H4138">
            <v>1</v>
          </cell>
        </row>
        <row r="4139">
          <cell r="H4139" t="str">
            <v>0</v>
          </cell>
        </row>
        <row r="4140">
          <cell r="H4140">
            <v>1</v>
          </cell>
        </row>
        <row r="4141">
          <cell r="H4141" t="str">
            <v>0</v>
          </cell>
        </row>
        <row r="4142">
          <cell r="H4142" t="str">
            <v>0</v>
          </cell>
        </row>
        <row r="4143">
          <cell r="H4143">
            <v>1</v>
          </cell>
        </row>
        <row r="4144">
          <cell r="H4144" t="str">
            <v>0</v>
          </cell>
        </row>
        <row r="4145">
          <cell r="H4145">
            <v>1</v>
          </cell>
        </row>
        <row r="4146">
          <cell r="H4146">
            <v>1</v>
          </cell>
        </row>
        <row r="4147">
          <cell r="H4147">
            <v>1</v>
          </cell>
        </row>
        <row r="4148">
          <cell r="H4148" t="str">
            <v>0</v>
          </cell>
        </row>
        <row r="4149">
          <cell r="H4149">
            <v>1</v>
          </cell>
        </row>
        <row r="4150">
          <cell r="H4150">
            <v>1</v>
          </cell>
        </row>
        <row r="4151">
          <cell r="H4151" t="str">
            <v>0</v>
          </cell>
        </row>
        <row r="4152">
          <cell r="H4152">
            <v>1</v>
          </cell>
        </row>
        <row r="4153">
          <cell r="H4153" t="str">
            <v>0</v>
          </cell>
        </row>
        <row r="4154">
          <cell r="H4154">
            <v>1</v>
          </cell>
        </row>
        <row r="4155">
          <cell r="H4155">
            <v>1</v>
          </cell>
        </row>
        <row r="4156">
          <cell r="H4156" t="str">
            <v>0</v>
          </cell>
        </row>
        <row r="4157">
          <cell r="H4157">
            <v>1</v>
          </cell>
        </row>
        <row r="4158">
          <cell r="H4158">
            <v>1</v>
          </cell>
        </row>
        <row r="4159">
          <cell r="H4159" t="str">
            <v>0</v>
          </cell>
        </row>
        <row r="4160">
          <cell r="H4160">
            <v>1</v>
          </cell>
        </row>
        <row r="4161">
          <cell r="H4161" t="str">
            <v>0</v>
          </cell>
        </row>
        <row r="4162">
          <cell r="H4162">
            <v>1</v>
          </cell>
        </row>
        <row r="4163">
          <cell r="H4163" t="str">
            <v>0</v>
          </cell>
        </row>
        <row r="4164">
          <cell r="H4164">
            <v>1</v>
          </cell>
        </row>
        <row r="4165">
          <cell r="H4165" t="str">
            <v>0</v>
          </cell>
        </row>
        <row r="4166">
          <cell r="H4166">
            <v>1</v>
          </cell>
        </row>
        <row r="4167">
          <cell r="H4167">
            <v>1</v>
          </cell>
        </row>
        <row r="4168">
          <cell r="H4168" t="str">
            <v>0</v>
          </cell>
        </row>
        <row r="4169">
          <cell r="H4169">
            <v>1</v>
          </cell>
        </row>
        <row r="4170">
          <cell r="H4170" t="str">
            <v>0</v>
          </cell>
        </row>
        <row r="4171">
          <cell r="H4171">
            <v>0</v>
          </cell>
        </row>
        <row r="4172">
          <cell r="H4172">
            <v>1</v>
          </cell>
        </row>
        <row r="4173">
          <cell r="H4173" t="str">
            <v>0</v>
          </cell>
        </row>
        <row r="4174">
          <cell r="H4174">
            <v>0</v>
          </cell>
        </row>
        <row r="4175">
          <cell r="H4175">
            <v>1</v>
          </cell>
        </row>
        <row r="4176">
          <cell r="H4176" t="str">
            <v>0</v>
          </cell>
        </row>
        <row r="4177">
          <cell r="H4177" t="str">
            <v>0</v>
          </cell>
        </row>
        <row r="4178">
          <cell r="H4178">
            <v>0</v>
          </cell>
        </row>
        <row r="4179">
          <cell r="H4179">
            <v>1</v>
          </cell>
        </row>
        <row r="4180">
          <cell r="H4180">
            <v>1</v>
          </cell>
        </row>
        <row r="4181">
          <cell r="H4181">
            <v>1</v>
          </cell>
        </row>
        <row r="4182">
          <cell r="H4182">
            <v>1</v>
          </cell>
        </row>
        <row r="4183">
          <cell r="H4183" t="str">
            <v>0</v>
          </cell>
        </row>
        <row r="4184">
          <cell r="H4184">
            <v>1</v>
          </cell>
        </row>
        <row r="4185">
          <cell r="H4185" t="str">
            <v>0</v>
          </cell>
        </row>
        <row r="4186">
          <cell r="H4186">
            <v>0</v>
          </cell>
        </row>
        <row r="4187">
          <cell r="H4187">
            <v>1</v>
          </cell>
        </row>
        <row r="4188">
          <cell r="H4188" t="str">
            <v>0</v>
          </cell>
        </row>
        <row r="4189">
          <cell r="H4189">
            <v>1</v>
          </cell>
        </row>
        <row r="4190">
          <cell r="H4190" t="str">
            <v>0</v>
          </cell>
        </row>
        <row r="4191">
          <cell r="H4191">
            <v>1</v>
          </cell>
        </row>
        <row r="4192">
          <cell r="H4192" t="str">
            <v>0</v>
          </cell>
        </row>
        <row r="4193">
          <cell r="H4193">
            <v>1</v>
          </cell>
        </row>
        <row r="4194">
          <cell r="H4194" t="str">
            <v>0</v>
          </cell>
        </row>
        <row r="4195">
          <cell r="H4195" t="str">
            <v>0</v>
          </cell>
        </row>
        <row r="4196">
          <cell r="H4196">
            <v>1</v>
          </cell>
        </row>
        <row r="4197">
          <cell r="H4197" t="str">
            <v>0</v>
          </cell>
        </row>
        <row r="4198">
          <cell r="H4198">
            <v>1</v>
          </cell>
        </row>
        <row r="4199">
          <cell r="H4199">
            <v>0</v>
          </cell>
        </row>
        <row r="4200">
          <cell r="H4200" t="str">
            <v>0</v>
          </cell>
        </row>
        <row r="4201">
          <cell r="H4201">
            <v>1</v>
          </cell>
        </row>
        <row r="4202">
          <cell r="H4202" t="str">
            <v>0</v>
          </cell>
        </row>
        <row r="4203">
          <cell r="H4203">
            <v>1</v>
          </cell>
        </row>
        <row r="4204">
          <cell r="H4204">
            <v>0</v>
          </cell>
        </row>
        <row r="4205">
          <cell r="H4205" t="str">
            <v>0</v>
          </cell>
        </row>
        <row r="4206">
          <cell r="H4206">
            <v>1</v>
          </cell>
        </row>
        <row r="4207">
          <cell r="H4207">
            <v>0</v>
          </cell>
        </row>
        <row r="4208">
          <cell r="H4208" t="str">
            <v>0</v>
          </cell>
        </row>
        <row r="4209">
          <cell r="H4209">
            <v>1</v>
          </cell>
        </row>
        <row r="4210">
          <cell r="H4210">
            <v>0</v>
          </cell>
        </row>
        <row r="4211">
          <cell r="H4211" t="str">
            <v>0</v>
          </cell>
        </row>
        <row r="4212">
          <cell r="H4212">
            <v>1</v>
          </cell>
        </row>
        <row r="4213">
          <cell r="H4213">
            <v>0</v>
          </cell>
        </row>
        <row r="4214">
          <cell r="H4214" t="str">
            <v>0</v>
          </cell>
        </row>
        <row r="4215">
          <cell r="H4215">
            <v>1</v>
          </cell>
        </row>
        <row r="4216">
          <cell r="H4216">
            <v>0</v>
          </cell>
        </row>
        <row r="4217">
          <cell r="H4217" t="str">
            <v>0</v>
          </cell>
        </row>
        <row r="4218">
          <cell r="H4218">
            <v>1</v>
          </cell>
        </row>
        <row r="4219">
          <cell r="H4219">
            <v>0</v>
          </cell>
        </row>
        <row r="4220">
          <cell r="H4220" t="str">
            <v>0</v>
          </cell>
        </row>
        <row r="4221">
          <cell r="H4221">
            <v>1</v>
          </cell>
        </row>
        <row r="4222">
          <cell r="H4222" t="str">
            <v>0</v>
          </cell>
        </row>
        <row r="4223">
          <cell r="H4223">
            <v>1</v>
          </cell>
        </row>
        <row r="4224">
          <cell r="H4224" t="str">
            <v>0</v>
          </cell>
        </row>
        <row r="4225">
          <cell r="H4225">
            <v>1</v>
          </cell>
        </row>
        <row r="4226">
          <cell r="H4226" t="str">
            <v>0</v>
          </cell>
        </row>
        <row r="4227">
          <cell r="H4227">
            <v>1</v>
          </cell>
        </row>
        <row r="4228">
          <cell r="H4228" t="str">
            <v>0</v>
          </cell>
        </row>
        <row r="4229">
          <cell r="H4229">
            <v>1</v>
          </cell>
        </row>
        <row r="4230">
          <cell r="H4230" t="str">
            <v>0</v>
          </cell>
        </row>
        <row r="4231">
          <cell r="H4231">
            <v>1</v>
          </cell>
        </row>
        <row r="4232">
          <cell r="H4232" t="str">
            <v>0</v>
          </cell>
        </row>
        <row r="4233">
          <cell r="H4233" t="str">
            <v>0</v>
          </cell>
        </row>
        <row r="4234">
          <cell r="H4234">
            <v>1</v>
          </cell>
        </row>
        <row r="4235">
          <cell r="H4235" t="str">
            <v>0</v>
          </cell>
        </row>
        <row r="4236">
          <cell r="H4236">
            <v>1</v>
          </cell>
        </row>
        <row r="4237">
          <cell r="H4237" t="str">
            <v>0</v>
          </cell>
        </row>
        <row r="4238">
          <cell r="H4238">
            <v>1</v>
          </cell>
        </row>
        <row r="4239">
          <cell r="H4239" t="str">
            <v>0</v>
          </cell>
        </row>
        <row r="4240">
          <cell r="H4240">
            <v>0</v>
          </cell>
        </row>
        <row r="4241">
          <cell r="H4241">
            <v>1</v>
          </cell>
        </row>
        <row r="4242">
          <cell r="H4242" t="str">
            <v>0</v>
          </cell>
        </row>
        <row r="4243">
          <cell r="H4243">
            <v>1</v>
          </cell>
        </row>
        <row r="4244">
          <cell r="H4244" t="str">
            <v>0</v>
          </cell>
        </row>
        <row r="4245">
          <cell r="H4245">
            <v>1</v>
          </cell>
        </row>
        <row r="4246">
          <cell r="H4246" t="str">
            <v>0</v>
          </cell>
        </row>
        <row r="4247">
          <cell r="H4247">
            <v>1</v>
          </cell>
        </row>
        <row r="4248">
          <cell r="H4248" t="str">
            <v>0</v>
          </cell>
        </row>
        <row r="4249">
          <cell r="H4249">
            <v>1</v>
          </cell>
        </row>
        <row r="4250">
          <cell r="H4250" t="str">
            <v>0</v>
          </cell>
        </row>
        <row r="4251">
          <cell r="H4251">
            <v>1</v>
          </cell>
        </row>
        <row r="4252">
          <cell r="H4252" t="str">
            <v>0</v>
          </cell>
        </row>
        <row r="4253">
          <cell r="H4253">
            <v>1</v>
          </cell>
        </row>
        <row r="4254">
          <cell r="H4254" t="str">
            <v>0</v>
          </cell>
        </row>
        <row r="4255">
          <cell r="H4255">
            <v>1</v>
          </cell>
        </row>
        <row r="4256">
          <cell r="H4256" t="str">
            <v>0</v>
          </cell>
        </row>
        <row r="4257">
          <cell r="H4257">
            <v>1</v>
          </cell>
        </row>
        <row r="4258">
          <cell r="H4258" t="str">
            <v>0</v>
          </cell>
        </row>
        <row r="4259">
          <cell r="H4259">
            <v>1</v>
          </cell>
        </row>
        <row r="4260">
          <cell r="H4260" t="str">
            <v>0</v>
          </cell>
        </row>
        <row r="4261">
          <cell r="H4261">
            <v>1</v>
          </cell>
        </row>
        <row r="4262">
          <cell r="H4262" t="str">
            <v>0</v>
          </cell>
        </row>
        <row r="4263">
          <cell r="H4263">
            <v>1</v>
          </cell>
        </row>
        <row r="4264">
          <cell r="H4264" t="str">
            <v>0</v>
          </cell>
        </row>
        <row r="4265">
          <cell r="H4265">
            <v>1</v>
          </cell>
        </row>
        <row r="4266">
          <cell r="H4266" t="str">
            <v>0</v>
          </cell>
        </row>
        <row r="4267">
          <cell r="H4267">
            <v>1</v>
          </cell>
        </row>
        <row r="4268">
          <cell r="H4268" t="str">
            <v>0</v>
          </cell>
        </row>
        <row r="4269">
          <cell r="H4269">
            <v>1</v>
          </cell>
        </row>
        <row r="4270">
          <cell r="H4270" t="str">
            <v>0</v>
          </cell>
        </row>
        <row r="4271">
          <cell r="H4271">
            <v>1</v>
          </cell>
        </row>
        <row r="4272">
          <cell r="H4272" t="str">
            <v>0</v>
          </cell>
        </row>
        <row r="4273">
          <cell r="H4273">
            <v>0</v>
          </cell>
        </row>
        <row r="4274">
          <cell r="H4274">
            <v>1</v>
          </cell>
        </row>
        <row r="4275">
          <cell r="H4275" t="str">
            <v>0</v>
          </cell>
        </row>
        <row r="4276">
          <cell r="H4276">
            <v>0</v>
          </cell>
        </row>
        <row r="4277">
          <cell r="H4277">
            <v>1</v>
          </cell>
        </row>
        <row r="4278">
          <cell r="H4278" t="str">
            <v>0</v>
          </cell>
        </row>
        <row r="4279">
          <cell r="H4279">
            <v>1</v>
          </cell>
        </row>
        <row r="4280">
          <cell r="H4280">
            <v>1</v>
          </cell>
        </row>
        <row r="4281">
          <cell r="H4281">
            <v>1</v>
          </cell>
        </row>
        <row r="4282">
          <cell r="H4282">
            <v>1</v>
          </cell>
        </row>
        <row r="4283">
          <cell r="H4283">
            <v>1</v>
          </cell>
        </row>
        <row r="4284">
          <cell r="H4284">
            <v>1</v>
          </cell>
        </row>
        <row r="4285">
          <cell r="H4285">
            <v>1</v>
          </cell>
        </row>
        <row r="4286">
          <cell r="H4286">
            <v>1</v>
          </cell>
        </row>
        <row r="4287">
          <cell r="H4287">
            <v>0</v>
          </cell>
        </row>
        <row r="4288">
          <cell r="H4288">
            <v>1</v>
          </cell>
        </row>
        <row r="4289">
          <cell r="H4289">
            <v>1</v>
          </cell>
        </row>
        <row r="4290">
          <cell r="H4290">
            <v>0</v>
          </cell>
        </row>
        <row r="4291">
          <cell r="H4291">
            <v>1</v>
          </cell>
        </row>
        <row r="4292">
          <cell r="H4292">
            <v>1</v>
          </cell>
        </row>
        <row r="4293">
          <cell r="H4293">
            <v>0</v>
          </cell>
        </row>
        <row r="4294">
          <cell r="H4294">
            <v>1</v>
          </cell>
        </row>
        <row r="4295">
          <cell r="H4295" t="str">
            <v>0</v>
          </cell>
        </row>
        <row r="4296">
          <cell r="H4296" t="str">
            <v>0</v>
          </cell>
        </row>
        <row r="4297">
          <cell r="H4297" t="str">
            <v>0</v>
          </cell>
        </row>
        <row r="4298">
          <cell r="H4298" t="str">
            <v>0</v>
          </cell>
        </row>
        <row r="4299">
          <cell r="H4299" t="str">
            <v>0</v>
          </cell>
        </row>
        <row r="4300">
          <cell r="H4300" t="str">
            <v>0</v>
          </cell>
        </row>
        <row r="4301">
          <cell r="H4301" t="str">
            <v>0</v>
          </cell>
        </row>
        <row r="4302">
          <cell r="H4302" t="str">
            <v>0</v>
          </cell>
        </row>
        <row r="4303">
          <cell r="H4303" t="str">
            <v>0</v>
          </cell>
        </row>
        <row r="4304">
          <cell r="H4304" t="str">
            <v>0</v>
          </cell>
        </row>
        <row r="4305">
          <cell r="H4305" t="str">
            <v>0</v>
          </cell>
        </row>
        <row r="4306">
          <cell r="H4306" t="str">
            <v>0</v>
          </cell>
        </row>
        <row r="4307">
          <cell r="H4307" t="str">
            <v>0</v>
          </cell>
        </row>
        <row r="4308">
          <cell r="H4308" t="str">
            <v>0</v>
          </cell>
        </row>
        <row r="4309">
          <cell r="H4309" t="str">
            <v>0</v>
          </cell>
        </row>
        <row r="4310">
          <cell r="H4310" t="str">
            <v>0</v>
          </cell>
        </row>
        <row r="4311">
          <cell r="H4311" t="str">
            <v>0</v>
          </cell>
        </row>
        <row r="4312">
          <cell r="H4312" t="str">
            <v>0</v>
          </cell>
        </row>
        <row r="4313">
          <cell r="H4313" t="str">
            <v>0</v>
          </cell>
        </row>
        <row r="4314">
          <cell r="H4314" t="str">
            <v>0</v>
          </cell>
        </row>
        <row r="4315">
          <cell r="H4315" t="str">
            <v>0</v>
          </cell>
        </row>
        <row r="4316">
          <cell r="H4316" t="str">
            <v>0</v>
          </cell>
        </row>
        <row r="4317">
          <cell r="H4317" t="str">
            <v>0</v>
          </cell>
        </row>
        <row r="4318">
          <cell r="H4318" t="str">
            <v>0</v>
          </cell>
        </row>
        <row r="4319">
          <cell r="H4319" t="str">
            <v>0</v>
          </cell>
        </row>
        <row r="4320">
          <cell r="H4320" t="str">
            <v>0</v>
          </cell>
        </row>
        <row r="4321">
          <cell r="H4321" t="str">
            <v>0</v>
          </cell>
        </row>
        <row r="4322">
          <cell r="H4322" t="str">
            <v>0</v>
          </cell>
        </row>
        <row r="4323">
          <cell r="H4323" t="str">
            <v>0</v>
          </cell>
        </row>
        <row r="4324">
          <cell r="H4324" t="str">
            <v>0</v>
          </cell>
        </row>
        <row r="4325">
          <cell r="H4325" t="str">
            <v>0</v>
          </cell>
        </row>
        <row r="4326">
          <cell r="H4326" t="str">
            <v>0</v>
          </cell>
        </row>
        <row r="4327">
          <cell r="H4327" t="str">
            <v>0</v>
          </cell>
        </row>
        <row r="4328">
          <cell r="H4328" t="str">
            <v>0</v>
          </cell>
        </row>
        <row r="4329">
          <cell r="H4329" t="str">
            <v>0</v>
          </cell>
        </row>
        <row r="4330">
          <cell r="H4330" t="str">
            <v>0</v>
          </cell>
        </row>
        <row r="4331">
          <cell r="H4331" t="str">
            <v>0</v>
          </cell>
        </row>
        <row r="4332">
          <cell r="H4332" t="str">
            <v>0</v>
          </cell>
        </row>
        <row r="4333">
          <cell r="H4333" t="str">
            <v>0</v>
          </cell>
        </row>
        <row r="4334">
          <cell r="H4334">
            <v>1</v>
          </cell>
        </row>
        <row r="4335">
          <cell r="H4335" t="str">
            <v>0</v>
          </cell>
        </row>
        <row r="4336">
          <cell r="H4336">
            <v>1</v>
          </cell>
        </row>
        <row r="4337">
          <cell r="H4337" t="str">
            <v>0</v>
          </cell>
        </row>
        <row r="4338">
          <cell r="H4338">
            <v>1</v>
          </cell>
        </row>
        <row r="4339">
          <cell r="H4339" t="str">
            <v>0</v>
          </cell>
        </row>
        <row r="4340">
          <cell r="H4340">
            <v>1</v>
          </cell>
        </row>
        <row r="4341">
          <cell r="H4341" t="str">
            <v>0</v>
          </cell>
        </row>
        <row r="4342">
          <cell r="H4342">
            <v>1</v>
          </cell>
        </row>
        <row r="4343">
          <cell r="H4343" t="str">
            <v>0</v>
          </cell>
        </row>
        <row r="4344">
          <cell r="H4344">
            <v>1</v>
          </cell>
        </row>
        <row r="4345">
          <cell r="H4345" t="str">
            <v>0</v>
          </cell>
        </row>
        <row r="4346">
          <cell r="H4346" t="str">
            <v>0</v>
          </cell>
        </row>
        <row r="4347">
          <cell r="H4347" t="str">
            <v>0</v>
          </cell>
        </row>
        <row r="4348">
          <cell r="H4348" t="str">
            <v>0</v>
          </cell>
        </row>
        <row r="4349">
          <cell r="H4349" t="str">
            <v>0</v>
          </cell>
        </row>
        <row r="4350">
          <cell r="H4350" t="str">
            <v>0</v>
          </cell>
        </row>
        <row r="4351">
          <cell r="H4351" t="str">
            <v>0</v>
          </cell>
        </row>
        <row r="4352">
          <cell r="H4352" t="str">
            <v>0</v>
          </cell>
        </row>
        <row r="4353">
          <cell r="H4353" t="str">
            <v>0</v>
          </cell>
        </row>
        <row r="4354">
          <cell r="H4354" t="str">
            <v>0</v>
          </cell>
        </row>
        <row r="4355">
          <cell r="H4355" t="str">
            <v>0</v>
          </cell>
        </row>
        <row r="4356">
          <cell r="H4356" t="str">
            <v>0</v>
          </cell>
        </row>
        <row r="4357">
          <cell r="H4357" t="str">
            <v>0</v>
          </cell>
        </row>
        <row r="4358">
          <cell r="H4358" t="str">
            <v>0</v>
          </cell>
        </row>
        <row r="4359">
          <cell r="H4359" t="str">
            <v>0</v>
          </cell>
        </row>
        <row r="4360">
          <cell r="H4360" t="str">
            <v>0</v>
          </cell>
        </row>
        <row r="4361">
          <cell r="H4361" t="str">
            <v>0</v>
          </cell>
        </row>
        <row r="4362">
          <cell r="H4362" t="str">
            <v>0</v>
          </cell>
        </row>
        <row r="4363">
          <cell r="H4363" t="str">
            <v>0</v>
          </cell>
        </row>
        <row r="4364">
          <cell r="H4364" t="str">
            <v>0</v>
          </cell>
        </row>
        <row r="4365">
          <cell r="H4365" t="str">
            <v>0</v>
          </cell>
        </row>
        <row r="4366">
          <cell r="H4366" t="str">
            <v>0</v>
          </cell>
        </row>
        <row r="4367">
          <cell r="H4367" t="str">
            <v>0</v>
          </cell>
        </row>
        <row r="4368">
          <cell r="H4368" t="str">
            <v>0</v>
          </cell>
        </row>
        <row r="4369">
          <cell r="H4369" t="str">
            <v>0</v>
          </cell>
        </row>
        <row r="4370">
          <cell r="H4370" t="str">
            <v>0</v>
          </cell>
        </row>
        <row r="4371">
          <cell r="H4371" t="str">
            <v>0</v>
          </cell>
        </row>
        <row r="4372">
          <cell r="H4372" t="str">
            <v>0</v>
          </cell>
        </row>
        <row r="4373">
          <cell r="H4373" t="str">
            <v>0</v>
          </cell>
        </row>
        <row r="4374">
          <cell r="H4374" t="str">
            <v>0</v>
          </cell>
        </row>
        <row r="4375">
          <cell r="H4375" t="str">
            <v>0</v>
          </cell>
        </row>
        <row r="4376">
          <cell r="H4376" t="str">
            <v>0</v>
          </cell>
        </row>
        <row r="4377">
          <cell r="H4377" t="str">
            <v>0</v>
          </cell>
        </row>
        <row r="4378">
          <cell r="H4378" t="str">
            <v>0</v>
          </cell>
        </row>
        <row r="4379">
          <cell r="H4379" t="str">
            <v>0</v>
          </cell>
        </row>
        <row r="4380">
          <cell r="H4380" t="str">
            <v>0</v>
          </cell>
        </row>
        <row r="4381">
          <cell r="H4381" t="str">
            <v>0</v>
          </cell>
        </row>
        <row r="4382">
          <cell r="H4382" t="str">
            <v>0</v>
          </cell>
        </row>
        <row r="4383">
          <cell r="H4383" t="str">
            <v>0</v>
          </cell>
        </row>
        <row r="4384">
          <cell r="H4384" t="str">
            <v>0</v>
          </cell>
        </row>
        <row r="4385">
          <cell r="H4385" t="str">
            <v>0</v>
          </cell>
        </row>
        <row r="4386">
          <cell r="H4386" t="str">
            <v>0</v>
          </cell>
        </row>
        <row r="4387">
          <cell r="H4387" t="str">
            <v>0</v>
          </cell>
        </row>
        <row r="4388">
          <cell r="H4388" t="str">
            <v>0</v>
          </cell>
        </row>
        <row r="4389">
          <cell r="H4389" t="str">
            <v>0</v>
          </cell>
        </row>
        <row r="4390">
          <cell r="H4390" t="str">
            <v>0</v>
          </cell>
        </row>
        <row r="4391">
          <cell r="H4391" t="str">
            <v>0</v>
          </cell>
        </row>
        <row r="4392">
          <cell r="H4392" t="str">
            <v>0</v>
          </cell>
        </row>
        <row r="4393">
          <cell r="H4393" t="str">
            <v>0</v>
          </cell>
        </row>
        <row r="4394">
          <cell r="H4394" t="str">
            <v>0</v>
          </cell>
        </row>
        <row r="4395">
          <cell r="H4395" t="str">
            <v>0</v>
          </cell>
        </row>
        <row r="4396">
          <cell r="H4396" t="str">
            <v>0</v>
          </cell>
        </row>
        <row r="4397">
          <cell r="H4397" t="str">
            <v>0</v>
          </cell>
        </row>
        <row r="4398">
          <cell r="H4398" t="str">
            <v>0</v>
          </cell>
        </row>
        <row r="4399">
          <cell r="H4399" t="str">
            <v>0</v>
          </cell>
        </row>
        <row r="4400">
          <cell r="H4400" t="str">
            <v>0</v>
          </cell>
        </row>
        <row r="4401">
          <cell r="H4401" t="str">
            <v>0</v>
          </cell>
        </row>
        <row r="4402">
          <cell r="H4402" t="str">
            <v>0</v>
          </cell>
        </row>
        <row r="4403">
          <cell r="H4403" t="str">
            <v>0</v>
          </cell>
        </row>
        <row r="4404">
          <cell r="H4404" t="str">
            <v>0</v>
          </cell>
        </row>
        <row r="4405">
          <cell r="H4405" t="str">
            <v>0</v>
          </cell>
        </row>
        <row r="4406">
          <cell r="H4406" t="str">
            <v>0</v>
          </cell>
        </row>
        <row r="4407">
          <cell r="H4407" t="str">
            <v>0</v>
          </cell>
        </row>
        <row r="4408">
          <cell r="H4408" t="str">
            <v>0</v>
          </cell>
        </row>
        <row r="4409">
          <cell r="H4409" t="str">
            <v>0</v>
          </cell>
        </row>
        <row r="4410">
          <cell r="H4410" t="str">
            <v>0</v>
          </cell>
        </row>
        <row r="4411">
          <cell r="H4411" t="str">
            <v>0</v>
          </cell>
        </row>
        <row r="4412">
          <cell r="H4412" t="str">
            <v>0</v>
          </cell>
        </row>
        <row r="4413">
          <cell r="H4413" t="str">
            <v>0</v>
          </cell>
        </row>
        <row r="4414">
          <cell r="H4414" t="str">
            <v>0</v>
          </cell>
        </row>
        <row r="4415">
          <cell r="H4415" t="str">
            <v>0</v>
          </cell>
        </row>
        <row r="4416">
          <cell r="H4416" t="str">
            <v>0</v>
          </cell>
        </row>
        <row r="4417">
          <cell r="H4417" t="str">
            <v>0</v>
          </cell>
        </row>
        <row r="4418">
          <cell r="H4418" t="str">
            <v>0</v>
          </cell>
        </row>
        <row r="4419">
          <cell r="H4419" t="str">
            <v>0</v>
          </cell>
        </row>
        <row r="4420">
          <cell r="H4420" t="str">
            <v>0</v>
          </cell>
        </row>
        <row r="4421">
          <cell r="H4421" t="str">
            <v>0</v>
          </cell>
        </row>
        <row r="4422">
          <cell r="H4422" t="str">
            <v>0</v>
          </cell>
        </row>
        <row r="4423">
          <cell r="H4423" t="str">
            <v>0</v>
          </cell>
        </row>
        <row r="4424">
          <cell r="H4424" t="str">
            <v>0</v>
          </cell>
        </row>
        <row r="4425">
          <cell r="H4425" t="str">
            <v>0</v>
          </cell>
        </row>
        <row r="4426">
          <cell r="H4426" t="str">
            <v>0</v>
          </cell>
        </row>
        <row r="4427">
          <cell r="H4427" t="str">
            <v>0</v>
          </cell>
        </row>
        <row r="4428">
          <cell r="H4428" t="str">
            <v>0</v>
          </cell>
        </row>
        <row r="4429">
          <cell r="H4429" t="str">
            <v>0</v>
          </cell>
        </row>
        <row r="4430">
          <cell r="H4430" t="str">
            <v>0</v>
          </cell>
        </row>
        <row r="4431">
          <cell r="H4431" t="str">
            <v>0</v>
          </cell>
        </row>
        <row r="4432">
          <cell r="H4432" t="str">
            <v>0</v>
          </cell>
        </row>
        <row r="4433">
          <cell r="H4433" t="str">
            <v>0</v>
          </cell>
        </row>
        <row r="4434">
          <cell r="H4434" t="str">
            <v>0</v>
          </cell>
        </row>
        <row r="4435">
          <cell r="H4435" t="str">
            <v>0</v>
          </cell>
        </row>
        <row r="4436">
          <cell r="H4436" t="str">
            <v>0</v>
          </cell>
        </row>
        <row r="4437">
          <cell r="H4437" t="str">
            <v>0</v>
          </cell>
        </row>
        <row r="4438">
          <cell r="H4438" t="str">
            <v>0</v>
          </cell>
        </row>
        <row r="4439">
          <cell r="H4439" t="str">
            <v>0</v>
          </cell>
        </row>
        <row r="4440">
          <cell r="H4440" t="str">
            <v>0</v>
          </cell>
        </row>
        <row r="4441">
          <cell r="H4441" t="str">
            <v>0</v>
          </cell>
        </row>
        <row r="4442">
          <cell r="H4442" t="str">
            <v>0</v>
          </cell>
        </row>
        <row r="4443">
          <cell r="H4443" t="str">
            <v>0</v>
          </cell>
        </row>
        <row r="4444">
          <cell r="H4444" t="str">
            <v>0</v>
          </cell>
        </row>
        <row r="4445">
          <cell r="H4445" t="str">
            <v>0</v>
          </cell>
        </row>
        <row r="4446">
          <cell r="H4446" t="str">
            <v>0</v>
          </cell>
        </row>
        <row r="4447">
          <cell r="H4447" t="str">
            <v>0</v>
          </cell>
        </row>
        <row r="4448">
          <cell r="H4448" t="str">
            <v>0</v>
          </cell>
        </row>
        <row r="4449">
          <cell r="H4449" t="str">
            <v>0</v>
          </cell>
        </row>
        <row r="4450">
          <cell r="H4450" t="str">
            <v>0</v>
          </cell>
        </row>
        <row r="4451">
          <cell r="H4451" t="str">
            <v>0</v>
          </cell>
        </row>
        <row r="4452">
          <cell r="H4452" t="str">
            <v>0</v>
          </cell>
        </row>
        <row r="4453">
          <cell r="H4453" t="str">
            <v>0</v>
          </cell>
        </row>
        <row r="4454">
          <cell r="H4454" t="str">
            <v>0</v>
          </cell>
        </row>
        <row r="4455">
          <cell r="H4455" t="str">
            <v>0</v>
          </cell>
        </row>
        <row r="4456">
          <cell r="H4456" t="str">
            <v>0</v>
          </cell>
        </row>
        <row r="4457">
          <cell r="H4457" t="str">
            <v>0</v>
          </cell>
        </row>
        <row r="4458">
          <cell r="H4458" t="str">
            <v>0</v>
          </cell>
        </row>
        <row r="4459">
          <cell r="H4459" t="str">
            <v>0</v>
          </cell>
        </row>
        <row r="4460">
          <cell r="H4460" t="str">
            <v>0</v>
          </cell>
        </row>
        <row r="4461">
          <cell r="H4461" t="str">
            <v>0</v>
          </cell>
        </row>
        <row r="4462">
          <cell r="H4462" t="str">
            <v>0</v>
          </cell>
        </row>
        <row r="4463">
          <cell r="H4463" t="str">
            <v>0</v>
          </cell>
        </row>
        <row r="4464">
          <cell r="H4464" t="str">
            <v>0</v>
          </cell>
        </row>
        <row r="4465">
          <cell r="H4465" t="str">
            <v>0</v>
          </cell>
        </row>
        <row r="4466">
          <cell r="H4466" t="str">
            <v>0</v>
          </cell>
        </row>
        <row r="4467">
          <cell r="H4467" t="str">
            <v>0</v>
          </cell>
        </row>
        <row r="4468">
          <cell r="H4468" t="str">
            <v>0</v>
          </cell>
        </row>
        <row r="4469">
          <cell r="H4469" t="str">
            <v>0</v>
          </cell>
        </row>
        <row r="4470">
          <cell r="H4470" t="str">
            <v>0</v>
          </cell>
        </row>
        <row r="4471">
          <cell r="H4471" t="str">
            <v>0</v>
          </cell>
        </row>
        <row r="4472">
          <cell r="H4472" t="str">
            <v>0</v>
          </cell>
        </row>
        <row r="4473">
          <cell r="H4473" t="str">
            <v>0</v>
          </cell>
        </row>
        <row r="4474">
          <cell r="H4474" t="str">
            <v>0</v>
          </cell>
        </row>
        <row r="4475">
          <cell r="H4475" t="str">
            <v>0</v>
          </cell>
        </row>
        <row r="4476">
          <cell r="H4476" t="str">
            <v>0</v>
          </cell>
        </row>
        <row r="4477">
          <cell r="H4477" t="str">
            <v>0</v>
          </cell>
        </row>
        <row r="4478">
          <cell r="H4478" t="str">
            <v>0</v>
          </cell>
        </row>
        <row r="4479">
          <cell r="H4479" t="str">
            <v>0</v>
          </cell>
        </row>
        <row r="4480">
          <cell r="H4480" t="str">
            <v>0</v>
          </cell>
        </row>
        <row r="4481">
          <cell r="H4481" t="str">
            <v>0</v>
          </cell>
        </row>
        <row r="4482">
          <cell r="H4482" t="str">
            <v>0</v>
          </cell>
        </row>
        <row r="4483">
          <cell r="H4483" t="str">
            <v>0</v>
          </cell>
        </row>
        <row r="4484">
          <cell r="H4484" t="str">
            <v>0</v>
          </cell>
        </row>
        <row r="4485">
          <cell r="H4485" t="str">
            <v>0</v>
          </cell>
        </row>
        <row r="4486">
          <cell r="H4486" t="str">
            <v>0</v>
          </cell>
        </row>
        <row r="4487">
          <cell r="H4487" t="str">
            <v>0</v>
          </cell>
        </row>
        <row r="4488">
          <cell r="H4488" t="str">
            <v>0</v>
          </cell>
        </row>
        <row r="4489">
          <cell r="H4489" t="str">
            <v>0</v>
          </cell>
        </row>
        <row r="4490">
          <cell r="H4490" t="str">
            <v>0</v>
          </cell>
        </row>
        <row r="4491">
          <cell r="H4491" t="str">
            <v>0</v>
          </cell>
        </row>
        <row r="4492">
          <cell r="H4492" t="str">
            <v>0</v>
          </cell>
        </row>
        <row r="4493">
          <cell r="H4493" t="str">
            <v>0</v>
          </cell>
        </row>
        <row r="4494">
          <cell r="H4494" t="str">
            <v>0</v>
          </cell>
        </row>
        <row r="4495">
          <cell r="H4495" t="str">
            <v>0</v>
          </cell>
        </row>
        <row r="4496">
          <cell r="H4496" t="str">
            <v>0</v>
          </cell>
        </row>
        <row r="4497">
          <cell r="H4497" t="str">
            <v>0</v>
          </cell>
        </row>
        <row r="4498">
          <cell r="H4498" t="str">
            <v>0</v>
          </cell>
        </row>
        <row r="4499">
          <cell r="H4499" t="str">
            <v>0</v>
          </cell>
        </row>
        <row r="4500">
          <cell r="H4500" t="str">
            <v>0</v>
          </cell>
        </row>
        <row r="4501">
          <cell r="H4501" t="str">
            <v>0</v>
          </cell>
        </row>
        <row r="4502">
          <cell r="H4502" t="str">
            <v>0</v>
          </cell>
        </row>
        <row r="4503">
          <cell r="H4503" t="str">
            <v>0</v>
          </cell>
        </row>
        <row r="4504">
          <cell r="H4504" t="str">
            <v>0</v>
          </cell>
        </row>
        <row r="4505">
          <cell r="H4505" t="str">
            <v>0</v>
          </cell>
        </row>
        <row r="4506">
          <cell r="H4506" t="str">
            <v>0</v>
          </cell>
        </row>
        <row r="4507">
          <cell r="H4507" t="str">
            <v>0</v>
          </cell>
        </row>
        <row r="4508">
          <cell r="H4508" t="str">
            <v>0</v>
          </cell>
        </row>
        <row r="4509">
          <cell r="H4509" t="str">
            <v>0</v>
          </cell>
        </row>
        <row r="4510">
          <cell r="H4510" t="str">
            <v>0</v>
          </cell>
        </row>
        <row r="4511">
          <cell r="H4511" t="str">
            <v>0</v>
          </cell>
        </row>
        <row r="4512">
          <cell r="H4512" t="str">
            <v>0</v>
          </cell>
        </row>
        <row r="4513">
          <cell r="H4513" t="str">
            <v>0</v>
          </cell>
        </row>
        <row r="4514">
          <cell r="H4514" t="str">
            <v>0</v>
          </cell>
        </row>
        <row r="4515">
          <cell r="H4515" t="str">
            <v>0</v>
          </cell>
        </row>
        <row r="4516">
          <cell r="H4516" t="str">
            <v>0</v>
          </cell>
        </row>
        <row r="4517">
          <cell r="H4517" t="str">
            <v>0</v>
          </cell>
        </row>
        <row r="4518">
          <cell r="H4518" t="str">
            <v>0</v>
          </cell>
        </row>
        <row r="4519">
          <cell r="H4519" t="str">
            <v>0</v>
          </cell>
        </row>
        <row r="4520">
          <cell r="H4520" t="str">
            <v>0</v>
          </cell>
        </row>
        <row r="4521">
          <cell r="H4521" t="str">
            <v>0</v>
          </cell>
        </row>
        <row r="4522">
          <cell r="H4522" t="str">
            <v>0</v>
          </cell>
        </row>
        <row r="4523">
          <cell r="H4523" t="str">
            <v>0</v>
          </cell>
        </row>
        <row r="4524">
          <cell r="H4524" t="str">
            <v>0</v>
          </cell>
        </row>
        <row r="4525">
          <cell r="H4525" t="str">
            <v>0</v>
          </cell>
        </row>
        <row r="4526">
          <cell r="H4526" t="str">
            <v>0</v>
          </cell>
        </row>
        <row r="4527">
          <cell r="H4527" t="str">
            <v>0</v>
          </cell>
        </row>
        <row r="4528">
          <cell r="H4528" t="str">
            <v>0</v>
          </cell>
        </row>
        <row r="4529">
          <cell r="H4529" t="str">
            <v>0</v>
          </cell>
        </row>
        <row r="4530">
          <cell r="H4530" t="str">
            <v>0</v>
          </cell>
        </row>
        <row r="4531">
          <cell r="H4531" t="str">
            <v>0</v>
          </cell>
        </row>
        <row r="4532">
          <cell r="H4532" t="str">
            <v>0</v>
          </cell>
        </row>
        <row r="4533">
          <cell r="H4533" t="str">
            <v>0</v>
          </cell>
        </row>
        <row r="4534">
          <cell r="H4534" t="str">
            <v>0</v>
          </cell>
        </row>
        <row r="4535">
          <cell r="H4535" t="str">
            <v>0</v>
          </cell>
        </row>
        <row r="4536">
          <cell r="H4536" t="str">
            <v>0</v>
          </cell>
        </row>
        <row r="4537">
          <cell r="H4537" t="str">
            <v>0</v>
          </cell>
        </row>
        <row r="4538">
          <cell r="H4538" t="str">
            <v>0</v>
          </cell>
        </row>
        <row r="4539">
          <cell r="H4539" t="str">
            <v>0</v>
          </cell>
        </row>
        <row r="4540">
          <cell r="H4540" t="str">
            <v>0</v>
          </cell>
        </row>
        <row r="4541">
          <cell r="H4541" t="str">
            <v>0</v>
          </cell>
        </row>
        <row r="4542">
          <cell r="H4542" t="str">
            <v>0</v>
          </cell>
        </row>
        <row r="4543">
          <cell r="H4543" t="str">
            <v>0</v>
          </cell>
        </row>
        <row r="4544">
          <cell r="H4544" t="str">
            <v>0</v>
          </cell>
        </row>
        <row r="4545">
          <cell r="H4545" t="str">
            <v>0</v>
          </cell>
        </row>
        <row r="4546">
          <cell r="H4546" t="str">
            <v>0</v>
          </cell>
        </row>
        <row r="4547">
          <cell r="H4547" t="str">
            <v>0</v>
          </cell>
        </row>
        <row r="4548">
          <cell r="H4548" t="str">
            <v>0</v>
          </cell>
        </row>
        <row r="4549">
          <cell r="H4549" t="str">
            <v>0</v>
          </cell>
        </row>
        <row r="4550">
          <cell r="H4550" t="str">
            <v>0</v>
          </cell>
        </row>
        <row r="4551">
          <cell r="H4551" t="str">
            <v>0</v>
          </cell>
        </row>
        <row r="4552">
          <cell r="H4552" t="str">
            <v>0</v>
          </cell>
        </row>
        <row r="4553">
          <cell r="H4553" t="str">
            <v>0</v>
          </cell>
        </row>
        <row r="4554">
          <cell r="H4554" t="str">
            <v>0</v>
          </cell>
        </row>
        <row r="4555">
          <cell r="H4555" t="str">
            <v>0</v>
          </cell>
        </row>
        <row r="4556">
          <cell r="H4556" t="str">
            <v>0</v>
          </cell>
        </row>
        <row r="4557">
          <cell r="H4557" t="str">
            <v>0</v>
          </cell>
        </row>
        <row r="4558">
          <cell r="H4558" t="str">
            <v>0</v>
          </cell>
        </row>
        <row r="4559">
          <cell r="H4559" t="str">
            <v>0</v>
          </cell>
        </row>
        <row r="4560">
          <cell r="H4560" t="str">
            <v>0</v>
          </cell>
        </row>
        <row r="4561">
          <cell r="H4561" t="str">
            <v>0</v>
          </cell>
        </row>
        <row r="4562">
          <cell r="H4562" t="str">
            <v>0</v>
          </cell>
        </row>
        <row r="4563">
          <cell r="H4563" t="str">
            <v>0</v>
          </cell>
        </row>
        <row r="4564">
          <cell r="H4564" t="str">
            <v>0</v>
          </cell>
        </row>
        <row r="4565">
          <cell r="H4565" t="str">
            <v>0</v>
          </cell>
        </row>
        <row r="4566">
          <cell r="H4566" t="str">
            <v>0</v>
          </cell>
        </row>
        <row r="4567">
          <cell r="H4567" t="str">
            <v>0</v>
          </cell>
        </row>
        <row r="4568">
          <cell r="H4568" t="str">
            <v>0</v>
          </cell>
        </row>
        <row r="4569">
          <cell r="H4569" t="str">
            <v>0</v>
          </cell>
        </row>
        <row r="4570">
          <cell r="H4570" t="str">
            <v>0</v>
          </cell>
        </row>
        <row r="4571">
          <cell r="H4571" t="str">
            <v>0</v>
          </cell>
        </row>
        <row r="4572">
          <cell r="H4572" t="str">
            <v>0</v>
          </cell>
        </row>
        <row r="4573">
          <cell r="H4573" t="str">
            <v>0</v>
          </cell>
        </row>
        <row r="4574">
          <cell r="H4574" t="str">
            <v>0</v>
          </cell>
        </row>
        <row r="4575">
          <cell r="H4575" t="str">
            <v>0</v>
          </cell>
        </row>
        <row r="4576">
          <cell r="H4576" t="str">
            <v>0</v>
          </cell>
        </row>
        <row r="4577">
          <cell r="H4577" t="str">
            <v>0</v>
          </cell>
        </row>
        <row r="4578">
          <cell r="H4578" t="str">
            <v>0</v>
          </cell>
        </row>
        <row r="4579">
          <cell r="H4579" t="str">
            <v>0</v>
          </cell>
        </row>
        <row r="4580">
          <cell r="H4580" t="str">
            <v>0</v>
          </cell>
        </row>
        <row r="4581">
          <cell r="H4581" t="str">
            <v>0</v>
          </cell>
        </row>
        <row r="4582">
          <cell r="H4582" t="str">
            <v>0</v>
          </cell>
        </row>
        <row r="4583">
          <cell r="H4583" t="str">
            <v>0</v>
          </cell>
        </row>
        <row r="4584">
          <cell r="H4584" t="str">
            <v>0</v>
          </cell>
        </row>
        <row r="4585">
          <cell r="H4585" t="str">
            <v>0</v>
          </cell>
        </row>
        <row r="4586">
          <cell r="H4586" t="str">
            <v>0</v>
          </cell>
        </row>
        <row r="4587">
          <cell r="H4587" t="str">
            <v>0</v>
          </cell>
        </row>
        <row r="4588">
          <cell r="H4588" t="str">
            <v>0</v>
          </cell>
        </row>
        <row r="4589">
          <cell r="H4589">
            <v>0</v>
          </cell>
        </row>
        <row r="4590">
          <cell r="H4590" t="str">
            <v>0</v>
          </cell>
        </row>
        <row r="4591">
          <cell r="H4591" t="str">
            <v>0</v>
          </cell>
        </row>
        <row r="4592">
          <cell r="H4592" t="str">
            <v>0</v>
          </cell>
        </row>
        <row r="4593">
          <cell r="H4593" t="str">
            <v>0</v>
          </cell>
        </row>
        <row r="4594">
          <cell r="H4594">
            <v>10</v>
          </cell>
        </row>
        <row r="4595">
          <cell r="H4595">
            <v>10</v>
          </cell>
        </row>
        <row r="4596">
          <cell r="H4596">
            <v>3</v>
          </cell>
        </row>
        <row r="4597">
          <cell r="H4597">
            <v>2</v>
          </cell>
        </row>
        <row r="4598">
          <cell r="H4598" t="str">
            <v>0</v>
          </cell>
        </row>
        <row r="4599">
          <cell r="H4599" t="str">
            <v>0</v>
          </cell>
        </row>
        <row r="4600">
          <cell r="H4600" t="str">
            <v>0</v>
          </cell>
        </row>
        <row r="4601">
          <cell r="H4601" t="str">
            <v>0</v>
          </cell>
        </row>
        <row r="4602">
          <cell r="H4602" t="str">
            <v>0</v>
          </cell>
        </row>
        <row r="4603">
          <cell r="H4603" t="str">
            <v>0</v>
          </cell>
        </row>
        <row r="4604">
          <cell r="H4604" t="str">
            <v>0</v>
          </cell>
        </row>
        <row r="4605">
          <cell r="H4605" t="str">
            <v>0</v>
          </cell>
        </row>
        <row r="4606">
          <cell r="H4606" t="str">
            <v>0</v>
          </cell>
        </row>
        <row r="4607">
          <cell r="H4607">
            <v>1</v>
          </cell>
        </row>
        <row r="4608">
          <cell r="H4608">
            <v>1</v>
          </cell>
        </row>
        <row r="4609">
          <cell r="H4609">
            <v>3</v>
          </cell>
        </row>
        <row r="4610">
          <cell r="H4610">
            <v>1</v>
          </cell>
        </row>
        <row r="4611">
          <cell r="H4611">
            <v>6</v>
          </cell>
        </row>
        <row r="4612">
          <cell r="H4612">
            <v>1</v>
          </cell>
        </row>
        <row r="4613">
          <cell r="H4613">
            <v>1</v>
          </cell>
        </row>
        <row r="4614">
          <cell r="H4614">
            <v>1</v>
          </cell>
        </row>
        <row r="4615">
          <cell r="H4615" t="str">
            <v>0</v>
          </cell>
        </row>
        <row r="4616">
          <cell r="H4616">
            <v>1</v>
          </cell>
        </row>
        <row r="4617">
          <cell r="H4617">
            <v>1</v>
          </cell>
        </row>
        <row r="4618">
          <cell r="H4618" t="str">
            <v>0</v>
          </cell>
        </row>
        <row r="4619">
          <cell r="H4619" t="str">
            <v>0</v>
          </cell>
        </row>
        <row r="4620">
          <cell r="H4620">
            <v>1</v>
          </cell>
        </row>
        <row r="4621">
          <cell r="H4621">
            <v>1</v>
          </cell>
        </row>
        <row r="4622">
          <cell r="H4622" t="str">
            <v>0</v>
          </cell>
        </row>
        <row r="4623">
          <cell r="H4623" t="str">
            <v>0</v>
          </cell>
        </row>
        <row r="4624">
          <cell r="H4624" t="str">
            <v>0</v>
          </cell>
        </row>
        <row r="4625">
          <cell r="H4625" t="str">
            <v>0</v>
          </cell>
        </row>
        <row r="4626">
          <cell r="H4626" t="str">
            <v>0</v>
          </cell>
        </row>
        <row r="4627">
          <cell r="H4627" t="str">
            <v>0</v>
          </cell>
        </row>
        <row r="4628">
          <cell r="H4628" t="str">
            <v>0</v>
          </cell>
        </row>
        <row r="4629">
          <cell r="H4629" t="str">
            <v>0</v>
          </cell>
        </row>
        <row r="4630">
          <cell r="H4630" t="str">
            <v>0</v>
          </cell>
        </row>
        <row r="4631">
          <cell r="H4631" t="str">
            <v>0</v>
          </cell>
        </row>
        <row r="4632">
          <cell r="H4632" t="str">
            <v>0</v>
          </cell>
        </row>
        <row r="4633">
          <cell r="H4633" t="str">
            <v>0</v>
          </cell>
        </row>
        <row r="4634">
          <cell r="H4634" t="str">
            <v>0</v>
          </cell>
        </row>
        <row r="4635">
          <cell r="H4635">
            <v>2</v>
          </cell>
        </row>
        <row r="4636">
          <cell r="H4636">
            <v>1</v>
          </cell>
        </row>
        <row r="4637">
          <cell r="H4637">
            <v>3</v>
          </cell>
        </row>
        <row r="4638">
          <cell r="H4638">
            <v>2</v>
          </cell>
        </row>
        <row r="4639">
          <cell r="H4639">
            <v>5</v>
          </cell>
        </row>
        <row r="4640">
          <cell r="H4640" t="str">
            <v>0</v>
          </cell>
        </row>
        <row r="4641">
          <cell r="H4641">
            <v>1</v>
          </cell>
        </row>
        <row r="4642">
          <cell r="H4642">
            <v>1</v>
          </cell>
        </row>
        <row r="4643">
          <cell r="H4643">
            <v>1</v>
          </cell>
        </row>
        <row r="4644">
          <cell r="H4644">
            <v>4</v>
          </cell>
        </row>
        <row r="4645">
          <cell r="H4645">
            <v>3</v>
          </cell>
        </row>
        <row r="4646">
          <cell r="H4646">
            <v>4</v>
          </cell>
        </row>
        <row r="4647">
          <cell r="H4647">
            <v>4</v>
          </cell>
        </row>
        <row r="4648">
          <cell r="H4648" t="str">
            <v>0</v>
          </cell>
        </row>
        <row r="4649">
          <cell r="H4649" t="str">
            <v>0</v>
          </cell>
        </row>
        <row r="4650">
          <cell r="H4650" t="str">
            <v>0</v>
          </cell>
        </row>
        <row r="4651">
          <cell r="H4651" t="str">
            <v>0</v>
          </cell>
        </row>
        <row r="4652">
          <cell r="H4652" t="str">
            <v>0</v>
          </cell>
        </row>
        <row r="4653">
          <cell r="H4653" t="str">
            <v>0</v>
          </cell>
        </row>
        <row r="4654">
          <cell r="H4654" t="str">
            <v>0</v>
          </cell>
        </row>
        <row r="4655">
          <cell r="H4655" t="str">
            <v>0</v>
          </cell>
        </row>
        <row r="4656">
          <cell r="H4656">
            <v>1</v>
          </cell>
        </row>
        <row r="4657">
          <cell r="H4657">
            <v>1</v>
          </cell>
        </row>
        <row r="4658">
          <cell r="H4658">
            <v>4</v>
          </cell>
        </row>
        <row r="4659">
          <cell r="H4659" t="str">
            <v>0</v>
          </cell>
        </row>
        <row r="4660">
          <cell r="H4660">
            <v>1</v>
          </cell>
        </row>
        <row r="4661">
          <cell r="H4661">
            <v>1</v>
          </cell>
        </row>
        <row r="4662">
          <cell r="H4662">
            <v>1</v>
          </cell>
        </row>
        <row r="4663">
          <cell r="H4663">
            <v>2</v>
          </cell>
        </row>
        <row r="4664">
          <cell r="H4664">
            <v>1</v>
          </cell>
        </row>
        <row r="4665">
          <cell r="H4665">
            <v>0</v>
          </cell>
        </row>
        <row r="4666">
          <cell r="H4666">
            <v>1</v>
          </cell>
        </row>
        <row r="4667">
          <cell r="H4667">
            <v>1</v>
          </cell>
        </row>
        <row r="4668">
          <cell r="H4668">
            <v>1</v>
          </cell>
        </row>
        <row r="4669">
          <cell r="H4669">
            <v>1</v>
          </cell>
        </row>
        <row r="4670">
          <cell r="H4670">
            <v>1</v>
          </cell>
        </row>
        <row r="4671">
          <cell r="H4671">
            <v>1</v>
          </cell>
        </row>
        <row r="4672">
          <cell r="H4672">
            <v>0</v>
          </cell>
        </row>
        <row r="4673">
          <cell r="H4673">
            <v>1</v>
          </cell>
        </row>
        <row r="4674">
          <cell r="H4674">
            <v>1</v>
          </cell>
        </row>
        <row r="4675">
          <cell r="H4675">
            <v>1</v>
          </cell>
        </row>
        <row r="4676">
          <cell r="H4676">
            <v>1</v>
          </cell>
        </row>
        <row r="4677">
          <cell r="H4677">
            <v>1</v>
          </cell>
        </row>
        <row r="4678">
          <cell r="H4678">
            <v>1</v>
          </cell>
        </row>
        <row r="4679">
          <cell r="H4679">
            <v>1</v>
          </cell>
        </row>
        <row r="4680">
          <cell r="H4680">
            <v>1</v>
          </cell>
        </row>
        <row r="4681">
          <cell r="H4681">
            <v>1</v>
          </cell>
        </row>
        <row r="4682">
          <cell r="H4682">
            <v>1</v>
          </cell>
        </row>
        <row r="4683">
          <cell r="H4683">
            <v>1</v>
          </cell>
        </row>
        <row r="4684">
          <cell r="H4684">
            <v>1</v>
          </cell>
        </row>
        <row r="4685">
          <cell r="H4685">
            <v>1</v>
          </cell>
        </row>
        <row r="4686">
          <cell r="H4686">
            <v>1</v>
          </cell>
        </row>
        <row r="4687">
          <cell r="H4687">
            <v>1</v>
          </cell>
        </row>
        <row r="4688">
          <cell r="H4688">
            <v>1</v>
          </cell>
        </row>
        <row r="4689">
          <cell r="H4689">
            <v>1</v>
          </cell>
        </row>
        <row r="4690">
          <cell r="H4690">
            <v>1</v>
          </cell>
        </row>
        <row r="4691">
          <cell r="H4691">
            <v>1</v>
          </cell>
        </row>
        <row r="4692">
          <cell r="H4692">
            <v>1</v>
          </cell>
        </row>
        <row r="4693">
          <cell r="H4693">
            <v>1</v>
          </cell>
        </row>
        <row r="4694">
          <cell r="H4694">
            <v>1</v>
          </cell>
        </row>
        <row r="4695">
          <cell r="H4695">
            <v>1</v>
          </cell>
        </row>
        <row r="4696">
          <cell r="H4696">
            <v>1</v>
          </cell>
        </row>
        <row r="4697">
          <cell r="H4697">
            <v>0</v>
          </cell>
        </row>
        <row r="4698">
          <cell r="H4698">
            <v>1</v>
          </cell>
        </row>
        <row r="4699">
          <cell r="H4699">
            <v>1</v>
          </cell>
        </row>
        <row r="4700">
          <cell r="H4700">
            <v>1</v>
          </cell>
        </row>
        <row r="4701">
          <cell r="H4701">
            <v>1</v>
          </cell>
        </row>
        <row r="4702">
          <cell r="H4702">
            <v>1</v>
          </cell>
        </row>
        <row r="4703">
          <cell r="H4703">
            <v>1</v>
          </cell>
        </row>
        <row r="4704">
          <cell r="H4704">
            <v>1</v>
          </cell>
        </row>
        <row r="4705">
          <cell r="H4705">
            <v>1</v>
          </cell>
        </row>
        <row r="4706">
          <cell r="H4706">
            <v>1</v>
          </cell>
        </row>
        <row r="4707">
          <cell r="H4707">
            <v>1</v>
          </cell>
        </row>
        <row r="4708">
          <cell r="H4708">
            <v>1</v>
          </cell>
        </row>
        <row r="4709">
          <cell r="H4709">
            <v>1</v>
          </cell>
        </row>
        <row r="4710">
          <cell r="H4710">
            <v>1</v>
          </cell>
        </row>
        <row r="4711">
          <cell r="H4711">
            <v>1</v>
          </cell>
        </row>
        <row r="4712">
          <cell r="H4712">
            <v>1</v>
          </cell>
        </row>
        <row r="4713">
          <cell r="H4713">
            <v>1</v>
          </cell>
        </row>
        <row r="4714">
          <cell r="H4714">
            <v>1</v>
          </cell>
        </row>
        <row r="4715">
          <cell r="H4715">
            <v>1</v>
          </cell>
        </row>
        <row r="4716">
          <cell r="H4716">
            <v>1</v>
          </cell>
        </row>
        <row r="4717">
          <cell r="H4717">
            <v>1</v>
          </cell>
        </row>
        <row r="4718">
          <cell r="H4718">
            <v>1</v>
          </cell>
        </row>
        <row r="4719">
          <cell r="H4719">
            <v>1</v>
          </cell>
        </row>
        <row r="4720">
          <cell r="H4720">
            <v>1</v>
          </cell>
        </row>
        <row r="4721">
          <cell r="H4721">
            <v>1</v>
          </cell>
        </row>
        <row r="4722">
          <cell r="H4722">
            <v>1</v>
          </cell>
        </row>
        <row r="4723">
          <cell r="H4723">
            <v>1</v>
          </cell>
        </row>
        <row r="4724">
          <cell r="H4724">
            <v>1</v>
          </cell>
        </row>
        <row r="4725">
          <cell r="H4725">
            <v>1</v>
          </cell>
        </row>
        <row r="4726">
          <cell r="H4726">
            <v>1</v>
          </cell>
        </row>
        <row r="4727">
          <cell r="H4727">
            <v>1</v>
          </cell>
        </row>
        <row r="4728">
          <cell r="H4728">
            <v>1</v>
          </cell>
        </row>
        <row r="4729">
          <cell r="H4729">
            <v>1</v>
          </cell>
        </row>
        <row r="4730">
          <cell r="H4730">
            <v>1</v>
          </cell>
        </row>
        <row r="4731">
          <cell r="H4731">
            <v>1</v>
          </cell>
        </row>
        <row r="4732">
          <cell r="H4732">
            <v>1</v>
          </cell>
        </row>
        <row r="4733">
          <cell r="H4733">
            <v>0</v>
          </cell>
        </row>
        <row r="4734">
          <cell r="H4734">
            <v>1</v>
          </cell>
        </row>
        <row r="4735">
          <cell r="H4735">
            <v>1</v>
          </cell>
        </row>
        <row r="4736">
          <cell r="H4736">
            <v>1</v>
          </cell>
        </row>
        <row r="4737">
          <cell r="H4737">
            <v>1</v>
          </cell>
        </row>
        <row r="4738">
          <cell r="H4738">
            <v>1</v>
          </cell>
        </row>
        <row r="4739">
          <cell r="H4739">
            <v>1</v>
          </cell>
        </row>
        <row r="4740">
          <cell r="H4740">
            <v>1</v>
          </cell>
        </row>
        <row r="4741">
          <cell r="H4741">
            <v>1</v>
          </cell>
        </row>
        <row r="4742">
          <cell r="H4742">
            <v>1</v>
          </cell>
        </row>
        <row r="4743">
          <cell r="H4743">
            <v>1</v>
          </cell>
        </row>
        <row r="4744">
          <cell r="H4744">
            <v>1</v>
          </cell>
        </row>
        <row r="4745">
          <cell r="H4745">
            <v>1</v>
          </cell>
        </row>
        <row r="4746">
          <cell r="H4746">
            <v>1</v>
          </cell>
        </row>
        <row r="4747">
          <cell r="H4747">
            <v>0</v>
          </cell>
        </row>
        <row r="4748">
          <cell r="H4748">
            <v>1</v>
          </cell>
        </row>
        <row r="4749">
          <cell r="H4749">
            <v>1</v>
          </cell>
        </row>
        <row r="4750">
          <cell r="H4750">
            <v>1</v>
          </cell>
        </row>
        <row r="4751">
          <cell r="H4751">
            <v>1</v>
          </cell>
        </row>
        <row r="4752">
          <cell r="H4752">
            <v>1</v>
          </cell>
        </row>
        <row r="4753">
          <cell r="H4753">
            <v>1</v>
          </cell>
        </row>
        <row r="4754">
          <cell r="H4754">
            <v>1</v>
          </cell>
        </row>
        <row r="4755">
          <cell r="H4755">
            <v>1</v>
          </cell>
        </row>
        <row r="4756">
          <cell r="H4756">
            <v>1</v>
          </cell>
        </row>
        <row r="4757">
          <cell r="H4757">
            <v>1</v>
          </cell>
        </row>
        <row r="4758">
          <cell r="H4758">
            <v>1</v>
          </cell>
        </row>
        <row r="4759">
          <cell r="H4759">
            <v>1</v>
          </cell>
        </row>
        <row r="4760">
          <cell r="H4760">
            <v>1</v>
          </cell>
        </row>
        <row r="4761">
          <cell r="H4761">
            <v>1</v>
          </cell>
        </row>
        <row r="4762">
          <cell r="H4762">
            <v>1</v>
          </cell>
        </row>
        <row r="4763">
          <cell r="H4763">
            <v>1</v>
          </cell>
        </row>
        <row r="4764">
          <cell r="H4764">
            <v>1</v>
          </cell>
        </row>
        <row r="4765">
          <cell r="H4765">
            <v>1</v>
          </cell>
        </row>
        <row r="4766">
          <cell r="H4766">
            <v>1</v>
          </cell>
        </row>
        <row r="4767">
          <cell r="H4767">
            <v>1</v>
          </cell>
        </row>
        <row r="4768">
          <cell r="H4768">
            <v>1</v>
          </cell>
        </row>
        <row r="4769">
          <cell r="H4769">
            <v>1</v>
          </cell>
        </row>
        <row r="4770">
          <cell r="H4770">
            <v>1</v>
          </cell>
        </row>
        <row r="4771">
          <cell r="H4771">
            <v>1</v>
          </cell>
        </row>
        <row r="4772">
          <cell r="H4772">
            <v>1</v>
          </cell>
        </row>
        <row r="4773">
          <cell r="H4773">
            <v>1</v>
          </cell>
        </row>
        <row r="4774">
          <cell r="H4774">
            <v>1</v>
          </cell>
        </row>
        <row r="4775">
          <cell r="H4775">
            <v>1</v>
          </cell>
        </row>
        <row r="4776">
          <cell r="H4776">
            <v>1</v>
          </cell>
        </row>
        <row r="4777">
          <cell r="H4777">
            <v>1</v>
          </cell>
        </row>
        <row r="4778">
          <cell r="H4778">
            <v>1</v>
          </cell>
        </row>
        <row r="4779">
          <cell r="H4779">
            <v>1</v>
          </cell>
        </row>
        <row r="4780">
          <cell r="H4780">
            <v>1</v>
          </cell>
        </row>
        <row r="4781">
          <cell r="H4781">
            <v>1</v>
          </cell>
        </row>
        <row r="4782">
          <cell r="H4782">
            <v>1</v>
          </cell>
        </row>
        <row r="4783">
          <cell r="H4783">
            <v>1</v>
          </cell>
        </row>
        <row r="4784">
          <cell r="H4784">
            <v>1</v>
          </cell>
        </row>
        <row r="4785">
          <cell r="H4785">
            <v>1</v>
          </cell>
        </row>
        <row r="4786">
          <cell r="H4786">
            <v>1</v>
          </cell>
        </row>
        <row r="4787">
          <cell r="H4787">
            <v>1</v>
          </cell>
        </row>
        <row r="4788">
          <cell r="H4788">
            <v>1</v>
          </cell>
        </row>
        <row r="4789">
          <cell r="H4789">
            <v>1</v>
          </cell>
        </row>
        <row r="4790">
          <cell r="H4790">
            <v>1</v>
          </cell>
        </row>
        <row r="4791">
          <cell r="H4791">
            <v>1</v>
          </cell>
        </row>
        <row r="4792">
          <cell r="H4792">
            <v>0</v>
          </cell>
        </row>
        <row r="4793">
          <cell r="H4793">
            <v>1</v>
          </cell>
        </row>
        <row r="4794">
          <cell r="H4794">
            <v>1</v>
          </cell>
        </row>
        <row r="4795">
          <cell r="H4795">
            <v>1</v>
          </cell>
        </row>
        <row r="4796">
          <cell r="H4796">
            <v>1</v>
          </cell>
        </row>
        <row r="4797">
          <cell r="H4797">
            <v>1</v>
          </cell>
        </row>
        <row r="4798">
          <cell r="H4798">
            <v>1</v>
          </cell>
        </row>
        <row r="4799">
          <cell r="H4799">
            <v>1</v>
          </cell>
        </row>
        <row r="4800">
          <cell r="H4800">
            <v>1</v>
          </cell>
        </row>
        <row r="4801">
          <cell r="H4801">
            <v>1</v>
          </cell>
        </row>
        <row r="4802">
          <cell r="H4802">
            <v>0</v>
          </cell>
        </row>
        <row r="4803">
          <cell r="H4803">
            <v>1</v>
          </cell>
        </row>
        <row r="4804">
          <cell r="H4804">
            <v>1</v>
          </cell>
        </row>
        <row r="4805">
          <cell r="H4805">
            <v>1</v>
          </cell>
        </row>
        <row r="4806">
          <cell r="H4806">
            <v>1</v>
          </cell>
        </row>
        <row r="4807">
          <cell r="H4807">
            <v>0</v>
          </cell>
        </row>
        <row r="4808">
          <cell r="H4808">
            <v>1</v>
          </cell>
        </row>
        <row r="4809">
          <cell r="H4809">
            <v>1</v>
          </cell>
        </row>
        <row r="4810">
          <cell r="H4810">
            <v>1</v>
          </cell>
        </row>
        <row r="4811">
          <cell r="H4811">
            <v>1</v>
          </cell>
        </row>
        <row r="4812">
          <cell r="H4812">
            <v>1</v>
          </cell>
        </row>
        <row r="4813">
          <cell r="H4813">
            <v>1</v>
          </cell>
        </row>
        <row r="4814">
          <cell r="H4814">
            <v>1</v>
          </cell>
        </row>
        <row r="4815">
          <cell r="H4815">
            <v>1</v>
          </cell>
        </row>
        <row r="4816">
          <cell r="H4816">
            <v>1</v>
          </cell>
        </row>
        <row r="4817">
          <cell r="H4817">
            <v>1</v>
          </cell>
        </row>
        <row r="4818">
          <cell r="H4818">
            <v>1</v>
          </cell>
        </row>
        <row r="4819">
          <cell r="H4819">
            <v>1</v>
          </cell>
        </row>
        <row r="4820">
          <cell r="H4820">
            <v>1</v>
          </cell>
        </row>
        <row r="4821">
          <cell r="H4821">
            <v>1</v>
          </cell>
        </row>
        <row r="4822">
          <cell r="H4822">
            <v>1</v>
          </cell>
        </row>
        <row r="4823">
          <cell r="H4823">
            <v>1</v>
          </cell>
        </row>
        <row r="4824">
          <cell r="H4824">
            <v>1</v>
          </cell>
        </row>
        <row r="4825">
          <cell r="H4825">
            <v>1</v>
          </cell>
        </row>
        <row r="4826">
          <cell r="H4826">
            <v>1</v>
          </cell>
        </row>
        <row r="4827">
          <cell r="H4827">
            <v>1</v>
          </cell>
        </row>
        <row r="4828">
          <cell r="H4828">
            <v>1</v>
          </cell>
        </row>
        <row r="4829">
          <cell r="H4829">
            <v>1</v>
          </cell>
        </row>
        <row r="4830">
          <cell r="H4830">
            <v>1</v>
          </cell>
        </row>
        <row r="4831">
          <cell r="H4831">
            <v>1</v>
          </cell>
        </row>
        <row r="4832">
          <cell r="H4832">
            <v>1</v>
          </cell>
        </row>
        <row r="4833">
          <cell r="H4833">
            <v>1</v>
          </cell>
        </row>
        <row r="4834">
          <cell r="H4834">
            <v>1</v>
          </cell>
        </row>
        <row r="4835">
          <cell r="H4835">
            <v>1</v>
          </cell>
        </row>
        <row r="4836">
          <cell r="H4836">
            <v>1</v>
          </cell>
        </row>
        <row r="4837">
          <cell r="H4837">
            <v>1</v>
          </cell>
        </row>
        <row r="4838">
          <cell r="H4838">
            <v>1</v>
          </cell>
        </row>
        <row r="4839">
          <cell r="H4839">
            <v>1</v>
          </cell>
        </row>
        <row r="4840">
          <cell r="H4840">
            <v>1</v>
          </cell>
        </row>
        <row r="4841">
          <cell r="H4841">
            <v>1</v>
          </cell>
        </row>
        <row r="4842">
          <cell r="H4842">
            <v>1</v>
          </cell>
        </row>
        <row r="4843">
          <cell r="H4843">
            <v>1</v>
          </cell>
        </row>
        <row r="4844">
          <cell r="H4844">
            <v>1</v>
          </cell>
        </row>
        <row r="4845">
          <cell r="H4845">
            <v>1</v>
          </cell>
        </row>
        <row r="4846">
          <cell r="H4846">
            <v>1</v>
          </cell>
        </row>
        <row r="4847">
          <cell r="H4847">
            <v>1</v>
          </cell>
        </row>
        <row r="4848">
          <cell r="H4848">
            <v>1</v>
          </cell>
        </row>
        <row r="4849">
          <cell r="H4849">
            <v>1</v>
          </cell>
        </row>
        <row r="4850">
          <cell r="H4850">
            <v>1</v>
          </cell>
        </row>
        <row r="4851">
          <cell r="H4851">
            <v>1</v>
          </cell>
        </row>
        <row r="4852">
          <cell r="H4852">
            <v>1</v>
          </cell>
        </row>
        <row r="4853">
          <cell r="H4853">
            <v>1</v>
          </cell>
        </row>
        <row r="4854">
          <cell r="H4854">
            <v>1</v>
          </cell>
        </row>
        <row r="4855">
          <cell r="H4855">
            <v>1</v>
          </cell>
        </row>
        <row r="4856">
          <cell r="H4856">
            <v>1</v>
          </cell>
        </row>
        <row r="4857">
          <cell r="H4857">
            <v>1</v>
          </cell>
        </row>
        <row r="4858">
          <cell r="H4858">
            <v>1</v>
          </cell>
        </row>
        <row r="4859">
          <cell r="H4859">
            <v>1</v>
          </cell>
        </row>
        <row r="4860">
          <cell r="H4860">
            <v>1</v>
          </cell>
        </row>
        <row r="4861">
          <cell r="H4861">
            <v>1</v>
          </cell>
        </row>
        <row r="4862">
          <cell r="H4862">
            <v>1</v>
          </cell>
        </row>
        <row r="4863">
          <cell r="H4863">
            <v>1</v>
          </cell>
        </row>
        <row r="4864">
          <cell r="H4864">
            <v>1</v>
          </cell>
        </row>
        <row r="4865">
          <cell r="H4865">
            <v>1</v>
          </cell>
        </row>
        <row r="4866">
          <cell r="H4866">
            <v>1</v>
          </cell>
        </row>
        <row r="4867">
          <cell r="H4867">
            <v>1</v>
          </cell>
        </row>
        <row r="4868">
          <cell r="H4868">
            <v>1</v>
          </cell>
        </row>
        <row r="4869">
          <cell r="H4869">
            <v>0</v>
          </cell>
        </row>
        <row r="4870">
          <cell r="H4870">
            <v>1</v>
          </cell>
        </row>
        <row r="4871">
          <cell r="H4871">
            <v>1</v>
          </cell>
        </row>
        <row r="4872">
          <cell r="H4872">
            <v>1</v>
          </cell>
        </row>
        <row r="4873">
          <cell r="H4873">
            <v>1</v>
          </cell>
        </row>
        <row r="4874">
          <cell r="H4874">
            <v>1</v>
          </cell>
        </row>
        <row r="4875">
          <cell r="H4875">
            <v>0</v>
          </cell>
        </row>
        <row r="4876">
          <cell r="H4876">
            <v>1</v>
          </cell>
        </row>
        <row r="4877">
          <cell r="H4877">
            <v>0</v>
          </cell>
        </row>
        <row r="4878">
          <cell r="H4878">
            <v>1</v>
          </cell>
        </row>
        <row r="4879">
          <cell r="H4879">
            <v>1</v>
          </cell>
        </row>
        <row r="4880">
          <cell r="H4880">
            <v>1</v>
          </cell>
        </row>
        <row r="4881">
          <cell r="H4881">
            <v>1</v>
          </cell>
        </row>
        <row r="4882">
          <cell r="H4882">
            <v>1</v>
          </cell>
        </row>
        <row r="4883">
          <cell r="H4883">
            <v>1</v>
          </cell>
        </row>
        <row r="4884">
          <cell r="H4884">
            <v>1</v>
          </cell>
        </row>
        <row r="4885">
          <cell r="H4885">
            <v>1</v>
          </cell>
        </row>
        <row r="4886">
          <cell r="H4886">
            <v>1</v>
          </cell>
        </row>
        <row r="4887">
          <cell r="H4887">
            <v>1</v>
          </cell>
        </row>
        <row r="4888">
          <cell r="H4888">
            <v>1</v>
          </cell>
        </row>
        <row r="4889">
          <cell r="H4889">
            <v>1</v>
          </cell>
        </row>
        <row r="4890">
          <cell r="H4890">
            <v>1</v>
          </cell>
        </row>
        <row r="4891">
          <cell r="H4891">
            <v>1</v>
          </cell>
        </row>
        <row r="4892">
          <cell r="H4892">
            <v>1</v>
          </cell>
        </row>
        <row r="4893">
          <cell r="H4893">
            <v>0</v>
          </cell>
        </row>
        <row r="4894">
          <cell r="H4894">
            <v>1</v>
          </cell>
        </row>
        <row r="4895">
          <cell r="H4895">
            <v>1</v>
          </cell>
        </row>
        <row r="4896">
          <cell r="H4896">
            <v>1</v>
          </cell>
        </row>
        <row r="4897">
          <cell r="H4897">
            <v>1</v>
          </cell>
        </row>
        <row r="4898">
          <cell r="H4898">
            <v>1</v>
          </cell>
        </row>
        <row r="4899">
          <cell r="H4899">
            <v>1</v>
          </cell>
        </row>
        <row r="4900">
          <cell r="H4900">
            <v>1</v>
          </cell>
        </row>
        <row r="4901">
          <cell r="H4901">
            <v>1</v>
          </cell>
        </row>
        <row r="4902">
          <cell r="H4902">
            <v>1</v>
          </cell>
        </row>
        <row r="4903">
          <cell r="H4903">
            <v>1</v>
          </cell>
        </row>
        <row r="4904">
          <cell r="H4904">
            <v>1</v>
          </cell>
        </row>
        <row r="4905">
          <cell r="H4905">
            <v>1</v>
          </cell>
        </row>
        <row r="4906">
          <cell r="H4906">
            <v>1</v>
          </cell>
        </row>
        <row r="4907">
          <cell r="H4907">
            <v>1</v>
          </cell>
        </row>
        <row r="4908">
          <cell r="H4908">
            <v>1</v>
          </cell>
        </row>
        <row r="4909">
          <cell r="H4909">
            <v>1</v>
          </cell>
        </row>
        <row r="4910">
          <cell r="H4910">
            <v>1</v>
          </cell>
        </row>
        <row r="4911">
          <cell r="H4911">
            <v>1</v>
          </cell>
        </row>
        <row r="4912">
          <cell r="H4912">
            <v>1</v>
          </cell>
        </row>
        <row r="4913">
          <cell r="H4913">
            <v>1</v>
          </cell>
        </row>
        <row r="4914">
          <cell r="H4914">
            <v>1</v>
          </cell>
        </row>
        <row r="4915">
          <cell r="H4915">
            <v>1</v>
          </cell>
        </row>
        <row r="4916">
          <cell r="H4916">
            <v>1</v>
          </cell>
        </row>
        <row r="4917">
          <cell r="H4917">
            <v>1</v>
          </cell>
        </row>
        <row r="4918">
          <cell r="H4918">
            <v>1</v>
          </cell>
        </row>
        <row r="4919">
          <cell r="H4919">
            <v>1</v>
          </cell>
        </row>
        <row r="4920">
          <cell r="H4920">
            <v>1</v>
          </cell>
        </row>
        <row r="4921">
          <cell r="H4921">
            <v>1</v>
          </cell>
        </row>
        <row r="4922">
          <cell r="H4922">
            <v>1</v>
          </cell>
        </row>
        <row r="4923">
          <cell r="H4923">
            <v>1</v>
          </cell>
        </row>
        <row r="4924">
          <cell r="H4924">
            <v>1</v>
          </cell>
        </row>
        <row r="4925">
          <cell r="H4925">
            <v>1</v>
          </cell>
        </row>
        <row r="4926">
          <cell r="H4926">
            <v>1</v>
          </cell>
        </row>
        <row r="4927">
          <cell r="H4927">
            <v>1</v>
          </cell>
        </row>
        <row r="4928">
          <cell r="H4928">
            <v>1</v>
          </cell>
        </row>
        <row r="4929">
          <cell r="H4929">
            <v>1</v>
          </cell>
        </row>
        <row r="4930">
          <cell r="H4930">
            <v>1</v>
          </cell>
        </row>
        <row r="4931">
          <cell r="H4931">
            <v>1</v>
          </cell>
        </row>
        <row r="4932">
          <cell r="H4932">
            <v>1</v>
          </cell>
        </row>
        <row r="4933">
          <cell r="H4933">
            <v>1</v>
          </cell>
        </row>
        <row r="4934">
          <cell r="H4934">
            <v>1</v>
          </cell>
        </row>
        <row r="4935">
          <cell r="H4935">
            <v>1</v>
          </cell>
        </row>
        <row r="4936">
          <cell r="H4936">
            <v>1</v>
          </cell>
        </row>
        <row r="4937">
          <cell r="H4937">
            <v>1</v>
          </cell>
        </row>
        <row r="4938">
          <cell r="H4938">
            <v>0</v>
          </cell>
        </row>
        <row r="4939">
          <cell r="H4939">
            <v>1</v>
          </cell>
        </row>
        <row r="4940">
          <cell r="H4940">
            <v>1</v>
          </cell>
        </row>
        <row r="4941">
          <cell r="H4941">
            <v>1</v>
          </cell>
        </row>
        <row r="4942">
          <cell r="H4942">
            <v>1</v>
          </cell>
        </row>
        <row r="4943">
          <cell r="H4943">
            <v>0</v>
          </cell>
        </row>
        <row r="4944">
          <cell r="H4944">
            <v>1</v>
          </cell>
        </row>
        <row r="4945">
          <cell r="H4945">
            <v>1</v>
          </cell>
        </row>
        <row r="4946">
          <cell r="H4946">
            <v>1</v>
          </cell>
        </row>
        <row r="4947">
          <cell r="H4947">
            <v>0</v>
          </cell>
        </row>
        <row r="4948">
          <cell r="H4948">
            <v>1</v>
          </cell>
        </row>
        <row r="4949">
          <cell r="H4949">
            <v>1</v>
          </cell>
        </row>
        <row r="4950">
          <cell r="H4950">
            <v>1</v>
          </cell>
        </row>
        <row r="4951">
          <cell r="H4951">
            <v>1</v>
          </cell>
        </row>
        <row r="4952">
          <cell r="H4952">
            <v>1</v>
          </cell>
        </row>
        <row r="4953">
          <cell r="H4953">
            <v>1</v>
          </cell>
        </row>
        <row r="4954">
          <cell r="H4954">
            <v>1</v>
          </cell>
        </row>
        <row r="4955">
          <cell r="H4955">
            <v>1</v>
          </cell>
        </row>
        <row r="4956">
          <cell r="H4956">
            <v>1</v>
          </cell>
        </row>
        <row r="4957">
          <cell r="H4957">
            <v>1</v>
          </cell>
        </row>
        <row r="4958">
          <cell r="H4958">
            <v>1</v>
          </cell>
        </row>
        <row r="4959">
          <cell r="H4959">
            <v>1</v>
          </cell>
        </row>
        <row r="4960">
          <cell r="H4960">
            <v>1</v>
          </cell>
        </row>
        <row r="4961">
          <cell r="H4961">
            <v>1</v>
          </cell>
        </row>
        <row r="4962">
          <cell r="H4962">
            <v>1</v>
          </cell>
        </row>
        <row r="4963">
          <cell r="H4963">
            <v>1</v>
          </cell>
        </row>
        <row r="4964">
          <cell r="H4964">
            <v>1</v>
          </cell>
        </row>
        <row r="4965">
          <cell r="H4965">
            <v>1</v>
          </cell>
        </row>
        <row r="4966">
          <cell r="H4966">
            <v>1</v>
          </cell>
        </row>
        <row r="4967">
          <cell r="H4967">
            <v>1</v>
          </cell>
        </row>
        <row r="4968">
          <cell r="H4968">
            <v>1</v>
          </cell>
        </row>
        <row r="4969">
          <cell r="H4969">
            <v>1</v>
          </cell>
        </row>
        <row r="4970">
          <cell r="H4970">
            <v>1</v>
          </cell>
        </row>
        <row r="4971">
          <cell r="H4971">
            <v>1</v>
          </cell>
        </row>
        <row r="4972">
          <cell r="H4972">
            <v>1</v>
          </cell>
        </row>
        <row r="4973">
          <cell r="H4973">
            <v>1</v>
          </cell>
        </row>
        <row r="4974">
          <cell r="H4974">
            <v>1</v>
          </cell>
        </row>
        <row r="4975">
          <cell r="H4975">
            <v>1</v>
          </cell>
        </row>
        <row r="4976">
          <cell r="H4976">
            <v>0</v>
          </cell>
        </row>
        <row r="4977">
          <cell r="H4977">
            <v>1</v>
          </cell>
        </row>
        <row r="4978">
          <cell r="H4978">
            <v>1</v>
          </cell>
        </row>
        <row r="4979">
          <cell r="H4979">
            <v>1</v>
          </cell>
        </row>
        <row r="4980">
          <cell r="H4980">
            <v>0</v>
          </cell>
        </row>
        <row r="4981">
          <cell r="H4981">
            <v>1</v>
          </cell>
        </row>
        <row r="4982">
          <cell r="H4982">
            <v>1</v>
          </cell>
        </row>
        <row r="4983">
          <cell r="H4983">
            <v>1</v>
          </cell>
        </row>
        <row r="4984">
          <cell r="H4984">
            <v>1</v>
          </cell>
        </row>
        <row r="4985">
          <cell r="H4985">
            <v>1</v>
          </cell>
        </row>
        <row r="4986">
          <cell r="H4986">
            <v>1</v>
          </cell>
        </row>
        <row r="4987">
          <cell r="H4987">
            <v>1</v>
          </cell>
        </row>
        <row r="4988">
          <cell r="H4988">
            <v>1</v>
          </cell>
        </row>
        <row r="4989">
          <cell r="H4989">
            <v>1</v>
          </cell>
        </row>
        <row r="4990">
          <cell r="H4990">
            <v>1</v>
          </cell>
        </row>
        <row r="4991">
          <cell r="H4991">
            <v>1</v>
          </cell>
        </row>
        <row r="4992">
          <cell r="H4992">
            <v>1</v>
          </cell>
        </row>
        <row r="4993">
          <cell r="H4993">
            <v>1</v>
          </cell>
        </row>
        <row r="4994">
          <cell r="H4994">
            <v>1</v>
          </cell>
        </row>
        <row r="4995">
          <cell r="H4995">
            <v>1</v>
          </cell>
        </row>
        <row r="4996">
          <cell r="H4996">
            <v>1</v>
          </cell>
        </row>
        <row r="4997">
          <cell r="H4997">
            <v>1</v>
          </cell>
        </row>
        <row r="4998">
          <cell r="H4998">
            <v>1</v>
          </cell>
        </row>
        <row r="4999">
          <cell r="H4999">
            <v>1</v>
          </cell>
        </row>
        <row r="5000">
          <cell r="H5000">
            <v>1</v>
          </cell>
        </row>
        <row r="5001">
          <cell r="H5001">
            <v>1</v>
          </cell>
        </row>
        <row r="5002">
          <cell r="H5002">
            <v>1</v>
          </cell>
        </row>
        <row r="5003">
          <cell r="H5003">
            <v>1</v>
          </cell>
        </row>
        <row r="5004">
          <cell r="H5004">
            <v>1</v>
          </cell>
        </row>
        <row r="5005">
          <cell r="H5005">
            <v>1</v>
          </cell>
        </row>
        <row r="5006">
          <cell r="H5006">
            <v>1</v>
          </cell>
        </row>
        <row r="5007">
          <cell r="H5007">
            <v>1</v>
          </cell>
        </row>
        <row r="5008">
          <cell r="H5008">
            <v>1</v>
          </cell>
        </row>
        <row r="5009">
          <cell r="H5009">
            <v>1</v>
          </cell>
        </row>
        <row r="5010">
          <cell r="H5010">
            <v>1</v>
          </cell>
        </row>
        <row r="5011">
          <cell r="H5011">
            <v>1</v>
          </cell>
        </row>
        <row r="5012">
          <cell r="H5012">
            <v>1</v>
          </cell>
        </row>
        <row r="5013">
          <cell r="H5013">
            <v>1</v>
          </cell>
        </row>
        <row r="5014">
          <cell r="H5014">
            <v>1</v>
          </cell>
        </row>
        <row r="5015">
          <cell r="H5015">
            <v>1</v>
          </cell>
        </row>
        <row r="5016">
          <cell r="H5016">
            <v>1</v>
          </cell>
        </row>
        <row r="5017">
          <cell r="H5017">
            <v>1</v>
          </cell>
        </row>
        <row r="5018">
          <cell r="H5018">
            <v>0</v>
          </cell>
        </row>
        <row r="5019">
          <cell r="H5019">
            <v>1</v>
          </cell>
        </row>
        <row r="5020">
          <cell r="H5020">
            <v>1</v>
          </cell>
        </row>
        <row r="5021">
          <cell r="H5021">
            <v>1</v>
          </cell>
        </row>
        <row r="5022">
          <cell r="H5022">
            <v>0</v>
          </cell>
        </row>
        <row r="5023">
          <cell r="H5023">
            <v>1</v>
          </cell>
        </row>
        <row r="5024">
          <cell r="H5024">
            <v>0</v>
          </cell>
        </row>
        <row r="5025">
          <cell r="H5025">
            <v>1</v>
          </cell>
        </row>
        <row r="5026">
          <cell r="H5026">
            <v>1</v>
          </cell>
        </row>
        <row r="5027">
          <cell r="H5027">
            <v>1</v>
          </cell>
        </row>
        <row r="5028">
          <cell r="H5028">
            <v>1</v>
          </cell>
        </row>
        <row r="5029">
          <cell r="H5029">
            <v>1</v>
          </cell>
        </row>
        <row r="5030">
          <cell r="H5030">
            <v>1</v>
          </cell>
        </row>
        <row r="5031">
          <cell r="H5031">
            <v>1</v>
          </cell>
        </row>
        <row r="5032">
          <cell r="H5032">
            <v>1</v>
          </cell>
        </row>
        <row r="5033">
          <cell r="H5033">
            <v>1</v>
          </cell>
        </row>
        <row r="5034">
          <cell r="H5034">
            <v>1</v>
          </cell>
        </row>
        <row r="5035">
          <cell r="H5035">
            <v>1</v>
          </cell>
        </row>
        <row r="5036">
          <cell r="H5036">
            <v>1</v>
          </cell>
        </row>
        <row r="5037">
          <cell r="H5037">
            <v>1</v>
          </cell>
        </row>
        <row r="5038">
          <cell r="H5038">
            <v>1</v>
          </cell>
        </row>
        <row r="5039">
          <cell r="H5039">
            <v>1</v>
          </cell>
        </row>
        <row r="5040">
          <cell r="H5040">
            <v>1</v>
          </cell>
        </row>
        <row r="5041">
          <cell r="H5041">
            <v>1</v>
          </cell>
        </row>
        <row r="5042">
          <cell r="H5042">
            <v>1</v>
          </cell>
        </row>
        <row r="5043">
          <cell r="H5043">
            <v>1</v>
          </cell>
        </row>
        <row r="5044">
          <cell r="H5044">
            <v>1</v>
          </cell>
        </row>
        <row r="5045">
          <cell r="H5045">
            <v>1</v>
          </cell>
        </row>
        <row r="5046">
          <cell r="H5046">
            <v>1</v>
          </cell>
        </row>
        <row r="5047">
          <cell r="H5047">
            <v>1</v>
          </cell>
        </row>
        <row r="5048">
          <cell r="H5048">
            <v>1</v>
          </cell>
        </row>
        <row r="5049">
          <cell r="H5049">
            <v>1</v>
          </cell>
        </row>
        <row r="5050">
          <cell r="H5050">
            <v>1</v>
          </cell>
        </row>
        <row r="5051">
          <cell r="H5051">
            <v>1</v>
          </cell>
        </row>
        <row r="5052">
          <cell r="H5052">
            <v>1</v>
          </cell>
        </row>
        <row r="5053">
          <cell r="H5053">
            <v>1</v>
          </cell>
        </row>
        <row r="5054">
          <cell r="H5054">
            <v>1</v>
          </cell>
        </row>
        <row r="5055">
          <cell r="H5055">
            <v>1</v>
          </cell>
        </row>
        <row r="5056">
          <cell r="H5056">
            <v>1</v>
          </cell>
        </row>
        <row r="5057">
          <cell r="H5057">
            <v>1</v>
          </cell>
        </row>
        <row r="5058">
          <cell r="H5058">
            <v>1</v>
          </cell>
        </row>
        <row r="5059">
          <cell r="H5059">
            <v>1</v>
          </cell>
        </row>
        <row r="5060">
          <cell r="H5060">
            <v>1</v>
          </cell>
        </row>
        <row r="5061">
          <cell r="H5061">
            <v>1</v>
          </cell>
        </row>
        <row r="5062">
          <cell r="H5062">
            <v>1</v>
          </cell>
        </row>
        <row r="5063">
          <cell r="H5063">
            <v>1</v>
          </cell>
        </row>
        <row r="5064">
          <cell r="H5064">
            <v>1</v>
          </cell>
        </row>
        <row r="5065">
          <cell r="H5065">
            <v>1</v>
          </cell>
        </row>
        <row r="5066">
          <cell r="H5066">
            <v>1</v>
          </cell>
        </row>
        <row r="5067">
          <cell r="H5067">
            <v>1</v>
          </cell>
        </row>
        <row r="5068">
          <cell r="H5068">
            <v>1</v>
          </cell>
        </row>
        <row r="5069">
          <cell r="H5069">
            <v>1</v>
          </cell>
        </row>
        <row r="5070">
          <cell r="H5070">
            <v>1</v>
          </cell>
        </row>
        <row r="5071">
          <cell r="H5071">
            <v>1</v>
          </cell>
        </row>
        <row r="5072">
          <cell r="H5072">
            <v>1</v>
          </cell>
        </row>
        <row r="5073">
          <cell r="H5073">
            <v>1</v>
          </cell>
        </row>
        <row r="5074">
          <cell r="H5074">
            <v>1</v>
          </cell>
        </row>
        <row r="5075">
          <cell r="H5075">
            <v>1</v>
          </cell>
        </row>
        <row r="5076">
          <cell r="H5076">
            <v>1</v>
          </cell>
        </row>
        <row r="5077">
          <cell r="H5077">
            <v>1</v>
          </cell>
        </row>
        <row r="5078">
          <cell r="H5078">
            <v>1</v>
          </cell>
        </row>
        <row r="5079">
          <cell r="H5079">
            <v>1</v>
          </cell>
        </row>
        <row r="5080">
          <cell r="H5080">
            <v>1</v>
          </cell>
        </row>
        <row r="5081">
          <cell r="H5081">
            <v>1</v>
          </cell>
        </row>
        <row r="5082">
          <cell r="H5082">
            <v>1</v>
          </cell>
        </row>
        <row r="5083">
          <cell r="H5083">
            <v>1</v>
          </cell>
        </row>
        <row r="5084">
          <cell r="H5084">
            <v>1</v>
          </cell>
        </row>
        <row r="5085">
          <cell r="H5085">
            <v>1</v>
          </cell>
        </row>
        <row r="5086">
          <cell r="H5086">
            <v>1</v>
          </cell>
        </row>
        <row r="5087">
          <cell r="H5087">
            <v>1</v>
          </cell>
        </row>
        <row r="5088">
          <cell r="H5088">
            <v>1</v>
          </cell>
        </row>
        <row r="5089">
          <cell r="H5089">
            <v>1</v>
          </cell>
        </row>
        <row r="5090">
          <cell r="H5090">
            <v>1</v>
          </cell>
        </row>
        <row r="5091">
          <cell r="H5091">
            <v>1</v>
          </cell>
        </row>
        <row r="5092">
          <cell r="H5092">
            <v>1</v>
          </cell>
        </row>
        <row r="5093">
          <cell r="H5093">
            <v>1</v>
          </cell>
        </row>
        <row r="5094">
          <cell r="H5094">
            <v>1</v>
          </cell>
        </row>
        <row r="5095">
          <cell r="H5095">
            <v>1</v>
          </cell>
        </row>
        <row r="5096">
          <cell r="H5096">
            <v>1</v>
          </cell>
        </row>
        <row r="5097">
          <cell r="H5097">
            <v>1</v>
          </cell>
        </row>
        <row r="5098">
          <cell r="H5098">
            <v>1</v>
          </cell>
        </row>
        <row r="5099">
          <cell r="H5099">
            <v>1</v>
          </cell>
        </row>
        <row r="5100">
          <cell r="H5100">
            <v>1</v>
          </cell>
        </row>
        <row r="5101">
          <cell r="H5101">
            <v>1</v>
          </cell>
        </row>
        <row r="5102">
          <cell r="H5102">
            <v>1</v>
          </cell>
        </row>
        <row r="5103">
          <cell r="H5103">
            <v>1</v>
          </cell>
        </row>
        <row r="5104">
          <cell r="H5104">
            <v>1</v>
          </cell>
        </row>
        <row r="5105">
          <cell r="H5105">
            <v>1</v>
          </cell>
        </row>
        <row r="5106">
          <cell r="H5106">
            <v>1</v>
          </cell>
        </row>
        <row r="5107">
          <cell r="H5107">
            <v>0</v>
          </cell>
        </row>
        <row r="5108">
          <cell r="H5108">
            <v>1</v>
          </cell>
        </row>
        <row r="5109">
          <cell r="H5109">
            <v>1</v>
          </cell>
        </row>
        <row r="5110">
          <cell r="H5110">
            <v>1</v>
          </cell>
        </row>
        <row r="5111">
          <cell r="H5111">
            <v>1</v>
          </cell>
        </row>
        <row r="5112">
          <cell r="H5112">
            <v>1</v>
          </cell>
        </row>
        <row r="5113">
          <cell r="H5113">
            <v>0</v>
          </cell>
        </row>
        <row r="5114">
          <cell r="H5114">
            <v>1</v>
          </cell>
        </row>
        <row r="5115">
          <cell r="H5115">
            <v>1</v>
          </cell>
        </row>
        <row r="5116">
          <cell r="H5116">
            <v>1</v>
          </cell>
        </row>
        <row r="5117">
          <cell r="H5117">
            <v>1</v>
          </cell>
        </row>
        <row r="5118">
          <cell r="H5118">
            <v>1</v>
          </cell>
        </row>
        <row r="5119">
          <cell r="H5119">
            <v>1</v>
          </cell>
        </row>
        <row r="5120">
          <cell r="H5120">
            <v>1</v>
          </cell>
        </row>
        <row r="5121">
          <cell r="H5121">
            <v>1</v>
          </cell>
        </row>
        <row r="5122">
          <cell r="H5122">
            <v>1</v>
          </cell>
        </row>
        <row r="5123">
          <cell r="H5123">
            <v>1</v>
          </cell>
        </row>
        <row r="5124">
          <cell r="H5124">
            <v>1</v>
          </cell>
        </row>
        <row r="5125">
          <cell r="H5125">
            <v>1</v>
          </cell>
        </row>
        <row r="5126">
          <cell r="H5126">
            <v>1</v>
          </cell>
        </row>
        <row r="5127">
          <cell r="H5127">
            <v>1</v>
          </cell>
        </row>
        <row r="5128">
          <cell r="H5128">
            <v>1</v>
          </cell>
        </row>
        <row r="5129">
          <cell r="H5129">
            <v>1</v>
          </cell>
        </row>
        <row r="5130">
          <cell r="H5130">
            <v>1</v>
          </cell>
        </row>
        <row r="5131">
          <cell r="H5131">
            <v>1</v>
          </cell>
        </row>
        <row r="5132">
          <cell r="H5132">
            <v>1</v>
          </cell>
        </row>
        <row r="5133">
          <cell r="H5133">
            <v>0</v>
          </cell>
        </row>
        <row r="5134">
          <cell r="H5134">
            <v>1</v>
          </cell>
        </row>
        <row r="5135">
          <cell r="H5135">
            <v>1</v>
          </cell>
        </row>
        <row r="5136">
          <cell r="H5136">
            <v>1</v>
          </cell>
        </row>
        <row r="5137">
          <cell r="H5137">
            <v>1</v>
          </cell>
        </row>
        <row r="5138">
          <cell r="H5138">
            <v>0</v>
          </cell>
        </row>
        <row r="5139">
          <cell r="H5139">
            <v>1</v>
          </cell>
        </row>
        <row r="5140">
          <cell r="H5140">
            <v>0</v>
          </cell>
        </row>
        <row r="5141">
          <cell r="H5141">
            <v>1</v>
          </cell>
        </row>
        <row r="5142">
          <cell r="H5142">
            <v>1</v>
          </cell>
        </row>
        <row r="5143">
          <cell r="H5143">
            <v>1</v>
          </cell>
        </row>
        <row r="5144">
          <cell r="H5144">
            <v>1</v>
          </cell>
        </row>
        <row r="5145">
          <cell r="H5145">
            <v>0</v>
          </cell>
        </row>
        <row r="5146">
          <cell r="H5146">
            <v>1</v>
          </cell>
        </row>
        <row r="5147">
          <cell r="H5147">
            <v>1</v>
          </cell>
        </row>
        <row r="5148">
          <cell r="H5148">
            <v>1</v>
          </cell>
        </row>
        <row r="5149">
          <cell r="H5149">
            <v>1</v>
          </cell>
        </row>
        <row r="5150">
          <cell r="H5150">
            <v>1</v>
          </cell>
        </row>
        <row r="5151">
          <cell r="H5151">
            <v>1</v>
          </cell>
        </row>
        <row r="5152">
          <cell r="H5152">
            <v>1</v>
          </cell>
        </row>
        <row r="5153">
          <cell r="H5153">
            <v>1</v>
          </cell>
        </row>
        <row r="5154">
          <cell r="H5154">
            <v>1</v>
          </cell>
        </row>
        <row r="5155">
          <cell r="H5155">
            <v>1</v>
          </cell>
        </row>
        <row r="5156">
          <cell r="H5156">
            <v>1</v>
          </cell>
        </row>
        <row r="5157">
          <cell r="H5157">
            <v>1</v>
          </cell>
        </row>
        <row r="5158">
          <cell r="H5158">
            <v>1</v>
          </cell>
        </row>
        <row r="5159">
          <cell r="H5159">
            <v>1</v>
          </cell>
        </row>
        <row r="5160">
          <cell r="H5160">
            <v>1</v>
          </cell>
        </row>
        <row r="5161">
          <cell r="H5161">
            <v>1</v>
          </cell>
        </row>
        <row r="5162">
          <cell r="H5162">
            <v>1</v>
          </cell>
        </row>
        <row r="5163">
          <cell r="H5163">
            <v>1</v>
          </cell>
        </row>
        <row r="5164">
          <cell r="H5164">
            <v>0</v>
          </cell>
        </row>
        <row r="5165">
          <cell r="H5165">
            <v>1</v>
          </cell>
        </row>
        <row r="5166">
          <cell r="H5166">
            <v>1</v>
          </cell>
        </row>
        <row r="5167">
          <cell r="H5167">
            <v>0</v>
          </cell>
        </row>
        <row r="5168">
          <cell r="H5168">
            <v>0</v>
          </cell>
        </row>
        <row r="5169">
          <cell r="H5169">
            <v>1</v>
          </cell>
        </row>
        <row r="5170">
          <cell r="H5170">
            <v>1</v>
          </cell>
        </row>
        <row r="5171">
          <cell r="H5171">
            <v>1</v>
          </cell>
        </row>
        <row r="5172">
          <cell r="H5172">
            <v>1</v>
          </cell>
        </row>
        <row r="5173">
          <cell r="H5173">
            <v>1</v>
          </cell>
        </row>
        <row r="5174">
          <cell r="H5174">
            <v>1</v>
          </cell>
        </row>
        <row r="5175">
          <cell r="H5175">
            <v>1</v>
          </cell>
        </row>
        <row r="5176">
          <cell r="H5176">
            <v>1</v>
          </cell>
        </row>
        <row r="5177">
          <cell r="H5177">
            <v>1</v>
          </cell>
        </row>
        <row r="5178">
          <cell r="H5178">
            <v>1</v>
          </cell>
        </row>
        <row r="5179">
          <cell r="H5179">
            <v>1</v>
          </cell>
        </row>
        <row r="5180">
          <cell r="H5180">
            <v>1</v>
          </cell>
        </row>
        <row r="5181">
          <cell r="H5181">
            <v>1</v>
          </cell>
        </row>
        <row r="5182">
          <cell r="H5182">
            <v>1</v>
          </cell>
        </row>
        <row r="5183">
          <cell r="H5183">
            <v>1</v>
          </cell>
        </row>
        <row r="5184">
          <cell r="H5184">
            <v>1</v>
          </cell>
        </row>
        <row r="5185">
          <cell r="H5185">
            <v>1</v>
          </cell>
        </row>
        <row r="5186">
          <cell r="H5186">
            <v>1</v>
          </cell>
        </row>
        <row r="5187">
          <cell r="H5187">
            <v>0</v>
          </cell>
        </row>
        <row r="5188">
          <cell r="H5188">
            <v>1</v>
          </cell>
        </row>
        <row r="5189">
          <cell r="H5189">
            <v>1</v>
          </cell>
        </row>
        <row r="5190">
          <cell r="H5190">
            <v>1</v>
          </cell>
        </row>
        <row r="5191">
          <cell r="H5191">
            <v>1</v>
          </cell>
        </row>
        <row r="5192">
          <cell r="H5192">
            <v>1</v>
          </cell>
        </row>
        <row r="5193">
          <cell r="H5193">
            <v>1</v>
          </cell>
        </row>
        <row r="5194">
          <cell r="H5194">
            <v>1</v>
          </cell>
        </row>
        <row r="5195">
          <cell r="H5195">
            <v>1</v>
          </cell>
        </row>
        <row r="5196">
          <cell r="H5196">
            <v>1</v>
          </cell>
        </row>
        <row r="5197">
          <cell r="H5197">
            <v>1</v>
          </cell>
        </row>
        <row r="5198">
          <cell r="H5198">
            <v>1</v>
          </cell>
        </row>
        <row r="5199">
          <cell r="H5199">
            <v>1</v>
          </cell>
        </row>
        <row r="5200">
          <cell r="H5200">
            <v>1</v>
          </cell>
        </row>
        <row r="5201">
          <cell r="H5201">
            <v>1</v>
          </cell>
        </row>
        <row r="5202">
          <cell r="H5202">
            <v>1</v>
          </cell>
        </row>
        <row r="5203">
          <cell r="H5203">
            <v>1</v>
          </cell>
        </row>
        <row r="5204">
          <cell r="H5204">
            <v>1</v>
          </cell>
        </row>
        <row r="5205">
          <cell r="H5205">
            <v>1</v>
          </cell>
        </row>
        <row r="5206">
          <cell r="H5206">
            <v>1</v>
          </cell>
        </row>
        <row r="5207">
          <cell r="H5207">
            <v>1</v>
          </cell>
        </row>
        <row r="5208">
          <cell r="H5208">
            <v>1</v>
          </cell>
        </row>
        <row r="5209">
          <cell r="H5209">
            <v>1</v>
          </cell>
        </row>
        <row r="5210">
          <cell r="H5210">
            <v>1</v>
          </cell>
        </row>
        <row r="5211">
          <cell r="H5211">
            <v>0</v>
          </cell>
        </row>
        <row r="5212">
          <cell r="H5212">
            <v>1</v>
          </cell>
        </row>
        <row r="5213">
          <cell r="H5213">
            <v>1</v>
          </cell>
        </row>
        <row r="5214">
          <cell r="H5214">
            <v>1</v>
          </cell>
        </row>
        <row r="5215">
          <cell r="H5215">
            <v>1</v>
          </cell>
        </row>
        <row r="5216">
          <cell r="H5216">
            <v>1</v>
          </cell>
        </row>
        <row r="5217">
          <cell r="H5217">
            <v>1</v>
          </cell>
        </row>
        <row r="5218">
          <cell r="H5218">
            <v>0</v>
          </cell>
        </row>
        <row r="5219">
          <cell r="H5219">
            <v>1</v>
          </cell>
        </row>
        <row r="5220">
          <cell r="H5220">
            <v>1</v>
          </cell>
        </row>
        <row r="5221">
          <cell r="H5221">
            <v>1</v>
          </cell>
        </row>
        <row r="5222">
          <cell r="H5222">
            <v>1</v>
          </cell>
        </row>
        <row r="5223">
          <cell r="H5223">
            <v>1</v>
          </cell>
        </row>
        <row r="5224">
          <cell r="H5224">
            <v>1</v>
          </cell>
        </row>
        <row r="5225">
          <cell r="H5225">
            <v>1</v>
          </cell>
        </row>
        <row r="5226">
          <cell r="H5226">
            <v>1</v>
          </cell>
        </row>
        <row r="5227">
          <cell r="H5227">
            <v>1</v>
          </cell>
        </row>
        <row r="5228">
          <cell r="H5228">
            <v>1</v>
          </cell>
        </row>
        <row r="5229">
          <cell r="H5229">
            <v>1</v>
          </cell>
        </row>
        <row r="5230">
          <cell r="H5230">
            <v>1</v>
          </cell>
        </row>
        <row r="5231">
          <cell r="H5231">
            <v>1</v>
          </cell>
        </row>
        <row r="5232">
          <cell r="H5232">
            <v>1</v>
          </cell>
        </row>
        <row r="5233">
          <cell r="H5233">
            <v>1</v>
          </cell>
        </row>
        <row r="5234">
          <cell r="H5234">
            <v>1</v>
          </cell>
        </row>
        <row r="5235">
          <cell r="H5235">
            <v>1</v>
          </cell>
        </row>
        <row r="5236">
          <cell r="H5236">
            <v>1</v>
          </cell>
        </row>
        <row r="5237">
          <cell r="H5237">
            <v>1</v>
          </cell>
        </row>
        <row r="5238">
          <cell r="H5238">
            <v>1</v>
          </cell>
        </row>
        <row r="5239">
          <cell r="H5239">
            <v>1</v>
          </cell>
        </row>
        <row r="5240">
          <cell r="H5240">
            <v>1</v>
          </cell>
        </row>
        <row r="5241">
          <cell r="H5241">
            <v>1</v>
          </cell>
        </row>
        <row r="5242">
          <cell r="H5242">
            <v>1</v>
          </cell>
        </row>
        <row r="5243">
          <cell r="H5243">
            <v>0</v>
          </cell>
        </row>
        <row r="5244">
          <cell r="H5244">
            <v>1</v>
          </cell>
        </row>
        <row r="5245">
          <cell r="H5245">
            <v>1</v>
          </cell>
        </row>
        <row r="5246">
          <cell r="H5246">
            <v>1</v>
          </cell>
        </row>
        <row r="5247">
          <cell r="H5247">
            <v>1</v>
          </cell>
        </row>
        <row r="5248">
          <cell r="H5248">
            <v>1</v>
          </cell>
        </row>
        <row r="5249">
          <cell r="H5249">
            <v>1</v>
          </cell>
        </row>
        <row r="5250">
          <cell r="H5250">
            <v>1</v>
          </cell>
        </row>
        <row r="5251">
          <cell r="H5251">
            <v>1</v>
          </cell>
        </row>
        <row r="5252">
          <cell r="H5252">
            <v>1</v>
          </cell>
        </row>
        <row r="5253">
          <cell r="H5253">
            <v>1</v>
          </cell>
        </row>
        <row r="5254">
          <cell r="H5254">
            <v>1</v>
          </cell>
        </row>
        <row r="5255">
          <cell r="H5255">
            <v>1</v>
          </cell>
        </row>
        <row r="5256">
          <cell r="H5256">
            <v>1</v>
          </cell>
        </row>
        <row r="5257">
          <cell r="H5257">
            <v>1</v>
          </cell>
        </row>
        <row r="5258">
          <cell r="H5258">
            <v>1</v>
          </cell>
        </row>
        <row r="5259">
          <cell r="H5259">
            <v>1</v>
          </cell>
        </row>
        <row r="5260">
          <cell r="H5260">
            <v>1</v>
          </cell>
        </row>
        <row r="5261">
          <cell r="H5261">
            <v>1</v>
          </cell>
        </row>
        <row r="5262">
          <cell r="H5262">
            <v>1</v>
          </cell>
        </row>
        <row r="5263">
          <cell r="H5263">
            <v>1</v>
          </cell>
        </row>
        <row r="5264">
          <cell r="H5264">
            <v>1</v>
          </cell>
        </row>
        <row r="5265">
          <cell r="H5265">
            <v>1</v>
          </cell>
        </row>
        <row r="5266">
          <cell r="H5266">
            <v>1</v>
          </cell>
        </row>
        <row r="5267">
          <cell r="H5267">
            <v>1</v>
          </cell>
        </row>
        <row r="5268">
          <cell r="H5268">
            <v>1</v>
          </cell>
        </row>
        <row r="5269">
          <cell r="H5269">
            <v>0</v>
          </cell>
        </row>
        <row r="5270">
          <cell r="H5270">
            <v>1</v>
          </cell>
        </row>
        <row r="5271">
          <cell r="H5271">
            <v>1</v>
          </cell>
        </row>
        <row r="5272">
          <cell r="H5272">
            <v>1</v>
          </cell>
        </row>
        <row r="5273">
          <cell r="H5273">
            <v>1</v>
          </cell>
        </row>
        <row r="5274">
          <cell r="H5274">
            <v>1</v>
          </cell>
        </row>
        <row r="5275">
          <cell r="H5275">
            <v>0</v>
          </cell>
        </row>
        <row r="5276">
          <cell r="H5276">
            <v>1</v>
          </cell>
        </row>
        <row r="5277">
          <cell r="H5277">
            <v>1</v>
          </cell>
        </row>
        <row r="5278">
          <cell r="H5278">
            <v>1</v>
          </cell>
        </row>
        <row r="5279">
          <cell r="H5279">
            <v>1</v>
          </cell>
        </row>
        <row r="5280">
          <cell r="H5280">
            <v>1</v>
          </cell>
        </row>
        <row r="5281">
          <cell r="H5281">
            <v>1</v>
          </cell>
        </row>
        <row r="5282">
          <cell r="H5282">
            <v>1</v>
          </cell>
        </row>
        <row r="5283">
          <cell r="H5283">
            <v>1</v>
          </cell>
        </row>
        <row r="5284">
          <cell r="H5284">
            <v>1</v>
          </cell>
        </row>
        <row r="5285">
          <cell r="H5285">
            <v>1</v>
          </cell>
        </row>
        <row r="5286">
          <cell r="H5286">
            <v>1</v>
          </cell>
        </row>
        <row r="5287">
          <cell r="H5287">
            <v>1</v>
          </cell>
        </row>
        <row r="5288">
          <cell r="H5288">
            <v>1</v>
          </cell>
        </row>
        <row r="5289">
          <cell r="H5289">
            <v>1</v>
          </cell>
        </row>
        <row r="5290">
          <cell r="H5290">
            <v>1</v>
          </cell>
        </row>
        <row r="5291">
          <cell r="H5291">
            <v>1</v>
          </cell>
        </row>
        <row r="5292">
          <cell r="H5292">
            <v>1</v>
          </cell>
        </row>
        <row r="5293">
          <cell r="H5293">
            <v>1</v>
          </cell>
        </row>
        <row r="5294">
          <cell r="H5294">
            <v>1</v>
          </cell>
        </row>
        <row r="5295">
          <cell r="H5295">
            <v>1</v>
          </cell>
        </row>
        <row r="5296">
          <cell r="H5296">
            <v>1</v>
          </cell>
        </row>
        <row r="5297">
          <cell r="H5297">
            <v>1</v>
          </cell>
        </row>
        <row r="5298">
          <cell r="H5298">
            <v>1</v>
          </cell>
        </row>
        <row r="5299">
          <cell r="H5299">
            <v>1</v>
          </cell>
        </row>
        <row r="5300">
          <cell r="H5300">
            <v>1</v>
          </cell>
        </row>
        <row r="5301">
          <cell r="H5301">
            <v>1</v>
          </cell>
        </row>
        <row r="5302">
          <cell r="H5302">
            <v>1</v>
          </cell>
        </row>
        <row r="5303">
          <cell r="H5303">
            <v>1</v>
          </cell>
        </row>
        <row r="5304">
          <cell r="H5304">
            <v>1</v>
          </cell>
        </row>
        <row r="5305">
          <cell r="H5305">
            <v>1</v>
          </cell>
        </row>
        <row r="5306">
          <cell r="H5306">
            <v>1</v>
          </cell>
        </row>
        <row r="5307">
          <cell r="H5307">
            <v>1</v>
          </cell>
        </row>
        <row r="5308">
          <cell r="H5308">
            <v>1</v>
          </cell>
        </row>
        <row r="5309">
          <cell r="H5309">
            <v>0</v>
          </cell>
        </row>
        <row r="5310">
          <cell r="H5310">
            <v>1</v>
          </cell>
        </row>
        <row r="5311">
          <cell r="H5311">
            <v>1</v>
          </cell>
        </row>
        <row r="5312">
          <cell r="H5312">
            <v>1</v>
          </cell>
        </row>
        <row r="5313">
          <cell r="H5313">
            <v>1</v>
          </cell>
        </row>
        <row r="5314">
          <cell r="H5314">
            <v>1</v>
          </cell>
        </row>
        <row r="5315">
          <cell r="H5315">
            <v>1</v>
          </cell>
        </row>
        <row r="5316">
          <cell r="H5316">
            <v>1</v>
          </cell>
        </row>
        <row r="5317">
          <cell r="H5317">
            <v>1</v>
          </cell>
        </row>
        <row r="5318">
          <cell r="H5318">
            <v>1</v>
          </cell>
        </row>
        <row r="5319">
          <cell r="H5319">
            <v>1</v>
          </cell>
        </row>
        <row r="5320">
          <cell r="H5320">
            <v>1</v>
          </cell>
        </row>
        <row r="5321">
          <cell r="H5321">
            <v>1</v>
          </cell>
        </row>
        <row r="5322">
          <cell r="H5322">
            <v>1</v>
          </cell>
        </row>
        <row r="5323">
          <cell r="H5323">
            <v>1</v>
          </cell>
        </row>
        <row r="5324">
          <cell r="H5324">
            <v>1</v>
          </cell>
        </row>
        <row r="5325">
          <cell r="H5325">
            <v>1</v>
          </cell>
        </row>
        <row r="5326">
          <cell r="H5326">
            <v>1</v>
          </cell>
        </row>
        <row r="5327">
          <cell r="H5327">
            <v>1</v>
          </cell>
        </row>
        <row r="5328">
          <cell r="H5328">
            <v>1</v>
          </cell>
        </row>
        <row r="5329">
          <cell r="H5329">
            <v>1</v>
          </cell>
        </row>
        <row r="5330">
          <cell r="H5330">
            <v>1</v>
          </cell>
        </row>
        <row r="5331">
          <cell r="H5331">
            <v>1</v>
          </cell>
        </row>
        <row r="5332">
          <cell r="H5332">
            <v>1</v>
          </cell>
        </row>
        <row r="5333">
          <cell r="H5333">
            <v>1</v>
          </cell>
        </row>
        <row r="5334">
          <cell r="H5334">
            <v>1</v>
          </cell>
        </row>
        <row r="5335">
          <cell r="H5335">
            <v>1</v>
          </cell>
        </row>
        <row r="5336">
          <cell r="H5336">
            <v>1</v>
          </cell>
        </row>
        <row r="5337">
          <cell r="H5337">
            <v>1</v>
          </cell>
        </row>
        <row r="5338">
          <cell r="H5338">
            <v>1</v>
          </cell>
        </row>
        <row r="5339">
          <cell r="H5339">
            <v>1</v>
          </cell>
        </row>
        <row r="5340">
          <cell r="H5340">
            <v>1</v>
          </cell>
        </row>
        <row r="5341">
          <cell r="H5341">
            <v>1</v>
          </cell>
        </row>
        <row r="5342">
          <cell r="H5342">
            <v>1</v>
          </cell>
        </row>
        <row r="5343">
          <cell r="H5343">
            <v>1</v>
          </cell>
        </row>
        <row r="5344">
          <cell r="H5344">
            <v>1</v>
          </cell>
        </row>
        <row r="5345">
          <cell r="H5345">
            <v>1</v>
          </cell>
        </row>
        <row r="5346">
          <cell r="H5346">
            <v>1</v>
          </cell>
        </row>
        <row r="5347">
          <cell r="H5347">
            <v>1</v>
          </cell>
        </row>
        <row r="5348">
          <cell r="H5348">
            <v>1</v>
          </cell>
        </row>
        <row r="5349">
          <cell r="H5349">
            <v>1</v>
          </cell>
        </row>
        <row r="5350">
          <cell r="H5350">
            <v>1</v>
          </cell>
        </row>
        <row r="5351">
          <cell r="H5351">
            <v>1</v>
          </cell>
        </row>
        <row r="5352">
          <cell r="H5352">
            <v>1</v>
          </cell>
        </row>
        <row r="5353">
          <cell r="H5353">
            <v>1</v>
          </cell>
        </row>
        <row r="5354">
          <cell r="H5354">
            <v>1</v>
          </cell>
        </row>
        <row r="5355">
          <cell r="H5355">
            <v>1</v>
          </cell>
        </row>
        <row r="5356">
          <cell r="H5356">
            <v>1</v>
          </cell>
        </row>
        <row r="5357">
          <cell r="H5357">
            <v>1</v>
          </cell>
        </row>
        <row r="5358">
          <cell r="H5358">
            <v>1</v>
          </cell>
        </row>
        <row r="5359">
          <cell r="H5359">
            <v>1</v>
          </cell>
        </row>
        <row r="5360">
          <cell r="H5360">
            <v>1</v>
          </cell>
        </row>
        <row r="5361">
          <cell r="H5361">
            <v>1</v>
          </cell>
        </row>
        <row r="5362">
          <cell r="H5362">
            <v>1</v>
          </cell>
        </row>
        <row r="5363">
          <cell r="H5363">
            <v>1</v>
          </cell>
        </row>
        <row r="5364">
          <cell r="H5364">
            <v>1</v>
          </cell>
        </row>
        <row r="5365">
          <cell r="H5365">
            <v>1</v>
          </cell>
        </row>
        <row r="5366">
          <cell r="H5366">
            <v>1</v>
          </cell>
        </row>
        <row r="5367">
          <cell r="H5367">
            <v>1</v>
          </cell>
        </row>
        <row r="5368">
          <cell r="H5368">
            <v>1</v>
          </cell>
        </row>
        <row r="5369">
          <cell r="H5369">
            <v>1</v>
          </cell>
        </row>
        <row r="5370">
          <cell r="H5370">
            <v>1</v>
          </cell>
        </row>
        <row r="5371">
          <cell r="H5371">
            <v>0</v>
          </cell>
        </row>
        <row r="5372">
          <cell r="H5372">
            <v>1</v>
          </cell>
        </row>
        <row r="5373">
          <cell r="H5373">
            <v>1</v>
          </cell>
        </row>
        <row r="5374">
          <cell r="H5374">
            <v>1</v>
          </cell>
        </row>
        <row r="5375">
          <cell r="H5375">
            <v>1</v>
          </cell>
        </row>
        <row r="5376">
          <cell r="H5376">
            <v>1</v>
          </cell>
        </row>
        <row r="5377">
          <cell r="H5377">
            <v>1</v>
          </cell>
        </row>
        <row r="5378">
          <cell r="H5378">
            <v>1</v>
          </cell>
        </row>
        <row r="5379">
          <cell r="H5379">
            <v>1</v>
          </cell>
        </row>
        <row r="5380">
          <cell r="H5380">
            <v>1</v>
          </cell>
        </row>
        <row r="5381">
          <cell r="H5381">
            <v>1</v>
          </cell>
        </row>
        <row r="5382">
          <cell r="H5382">
            <v>1</v>
          </cell>
        </row>
        <row r="5383">
          <cell r="H5383">
            <v>1</v>
          </cell>
        </row>
        <row r="5384">
          <cell r="H5384">
            <v>1</v>
          </cell>
        </row>
        <row r="5385">
          <cell r="H5385">
            <v>1</v>
          </cell>
        </row>
        <row r="5386">
          <cell r="H5386">
            <v>1</v>
          </cell>
        </row>
        <row r="5387">
          <cell r="H5387">
            <v>1</v>
          </cell>
        </row>
        <row r="5388">
          <cell r="H5388">
            <v>1</v>
          </cell>
        </row>
        <row r="5389">
          <cell r="H5389">
            <v>1</v>
          </cell>
        </row>
        <row r="5390">
          <cell r="H5390">
            <v>1</v>
          </cell>
        </row>
        <row r="5391">
          <cell r="H5391">
            <v>1</v>
          </cell>
        </row>
        <row r="5392">
          <cell r="H5392">
            <v>1</v>
          </cell>
        </row>
        <row r="5393">
          <cell r="H5393">
            <v>1</v>
          </cell>
        </row>
        <row r="5394">
          <cell r="H5394">
            <v>1</v>
          </cell>
        </row>
        <row r="5395">
          <cell r="H5395">
            <v>1</v>
          </cell>
        </row>
        <row r="5396">
          <cell r="H5396">
            <v>1</v>
          </cell>
        </row>
        <row r="5397">
          <cell r="H5397">
            <v>1</v>
          </cell>
        </row>
        <row r="5398">
          <cell r="H5398">
            <v>1</v>
          </cell>
        </row>
        <row r="5399">
          <cell r="H5399">
            <v>1</v>
          </cell>
        </row>
        <row r="5400">
          <cell r="H5400">
            <v>1</v>
          </cell>
        </row>
        <row r="5401">
          <cell r="H5401">
            <v>1</v>
          </cell>
        </row>
        <row r="5402">
          <cell r="H5402">
            <v>1</v>
          </cell>
        </row>
        <row r="5403">
          <cell r="H5403">
            <v>1</v>
          </cell>
        </row>
        <row r="5404">
          <cell r="H5404">
            <v>1</v>
          </cell>
        </row>
        <row r="5405">
          <cell r="H5405">
            <v>1</v>
          </cell>
        </row>
        <row r="5406">
          <cell r="H5406">
            <v>1</v>
          </cell>
        </row>
        <row r="5407">
          <cell r="H5407">
            <v>1</v>
          </cell>
        </row>
        <row r="5408">
          <cell r="H5408">
            <v>1</v>
          </cell>
        </row>
        <row r="5409">
          <cell r="H5409">
            <v>1</v>
          </cell>
        </row>
        <row r="5410">
          <cell r="H5410">
            <v>1</v>
          </cell>
        </row>
        <row r="5411">
          <cell r="H5411">
            <v>1</v>
          </cell>
        </row>
        <row r="5412">
          <cell r="H5412">
            <v>1</v>
          </cell>
        </row>
        <row r="5413">
          <cell r="H5413">
            <v>1</v>
          </cell>
        </row>
        <row r="5414">
          <cell r="H5414">
            <v>1</v>
          </cell>
        </row>
        <row r="5415">
          <cell r="H5415">
            <v>1</v>
          </cell>
        </row>
        <row r="5416">
          <cell r="H5416">
            <v>1</v>
          </cell>
        </row>
        <row r="5417">
          <cell r="H5417">
            <v>1</v>
          </cell>
        </row>
        <row r="5418">
          <cell r="H5418">
            <v>0</v>
          </cell>
        </row>
        <row r="5419">
          <cell r="H5419">
            <v>1</v>
          </cell>
        </row>
        <row r="5420">
          <cell r="H5420">
            <v>1</v>
          </cell>
        </row>
        <row r="5421">
          <cell r="H5421">
            <v>1</v>
          </cell>
        </row>
        <row r="5422">
          <cell r="H5422">
            <v>1</v>
          </cell>
        </row>
        <row r="5423">
          <cell r="H5423">
            <v>1</v>
          </cell>
        </row>
        <row r="5424">
          <cell r="H5424">
            <v>1</v>
          </cell>
        </row>
        <row r="5425">
          <cell r="H5425">
            <v>1</v>
          </cell>
        </row>
        <row r="5426">
          <cell r="H5426">
            <v>1</v>
          </cell>
        </row>
        <row r="5427">
          <cell r="H5427">
            <v>1</v>
          </cell>
        </row>
        <row r="5428">
          <cell r="H5428">
            <v>1</v>
          </cell>
        </row>
        <row r="5429">
          <cell r="H5429">
            <v>1</v>
          </cell>
        </row>
        <row r="5430">
          <cell r="H5430">
            <v>1</v>
          </cell>
        </row>
        <row r="5431">
          <cell r="H5431">
            <v>1</v>
          </cell>
        </row>
        <row r="5432">
          <cell r="H5432">
            <v>1</v>
          </cell>
        </row>
        <row r="5433">
          <cell r="H5433">
            <v>1</v>
          </cell>
        </row>
        <row r="5434">
          <cell r="H5434">
            <v>1</v>
          </cell>
        </row>
        <row r="5435">
          <cell r="H5435">
            <v>1</v>
          </cell>
        </row>
        <row r="5436">
          <cell r="H5436">
            <v>1</v>
          </cell>
        </row>
        <row r="5437">
          <cell r="H5437">
            <v>1</v>
          </cell>
        </row>
        <row r="5438">
          <cell r="H5438">
            <v>1</v>
          </cell>
        </row>
        <row r="5439">
          <cell r="H5439">
            <v>1</v>
          </cell>
        </row>
        <row r="5440">
          <cell r="H5440">
            <v>1</v>
          </cell>
        </row>
        <row r="5441">
          <cell r="H5441">
            <v>1</v>
          </cell>
        </row>
        <row r="5442">
          <cell r="H5442">
            <v>1</v>
          </cell>
        </row>
        <row r="5443">
          <cell r="H5443">
            <v>1</v>
          </cell>
        </row>
        <row r="5444">
          <cell r="H5444">
            <v>1</v>
          </cell>
        </row>
        <row r="5445">
          <cell r="H5445">
            <v>0</v>
          </cell>
        </row>
        <row r="5446">
          <cell r="H5446">
            <v>1</v>
          </cell>
        </row>
        <row r="5447">
          <cell r="H5447">
            <v>1</v>
          </cell>
        </row>
        <row r="5448">
          <cell r="H5448">
            <v>1</v>
          </cell>
        </row>
        <row r="5449">
          <cell r="H5449">
            <v>1</v>
          </cell>
        </row>
        <row r="5450">
          <cell r="H5450">
            <v>1</v>
          </cell>
        </row>
        <row r="5451">
          <cell r="H5451">
            <v>1</v>
          </cell>
        </row>
        <row r="5452">
          <cell r="H5452">
            <v>1</v>
          </cell>
        </row>
        <row r="5453">
          <cell r="H5453">
            <v>1</v>
          </cell>
        </row>
        <row r="5454">
          <cell r="H5454">
            <v>1</v>
          </cell>
        </row>
        <row r="5455">
          <cell r="H5455">
            <v>1</v>
          </cell>
        </row>
        <row r="5456">
          <cell r="H5456">
            <v>1</v>
          </cell>
        </row>
        <row r="5457">
          <cell r="H5457">
            <v>1</v>
          </cell>
        </row>
        <row r="5458">
          <cell r="H5458">
            <v>1</v>
          </cell>
        </row>
        <row r="5459">
          <cell r="H5459">
            <v>1</v>
          </cell>
        </row>
        <row r="5460">
          <cell r="H5460">
            <v>1</v>
          </cell>
        </row>
        <row r="5461">
          <cell r="H5461">
            <v>1</v>
          </cell>
        </row>
        <row r="5462">
          <cell r="H5462">
            <v>0</v>
          </cell>
        </row>
        <row r="5463">
          <cell r="H5463">
            <v>1</v>
          </cell>
        </row>
        <row r="5464">
          <cell r="H5464">
            <v>1</v>
          </cell>
        </row>
        <row r="5465">
          <cell r="H5465">
            <v>1</v>
          </cell>
        </row>
        <row r="5466">
          <cell r="H5466">
            <v>1</v>
          </cell>
        </row>
        <row r="5467">
          <cell r="H5467">
            <v>1</v>
          </cell>
        </row>
        <row r="5468">
          <cell r="H5468">
            <v>1</v>
          </cell>
        </row>
        <row r="5469">
          <cell r="H5469">
            <v>1</v>
          </cell>
        </row>
        <row r="5470">
          <cell r="H5470">
            <v>1</v>
          </cell>
        </row>
        <row r="5471">
          <cell r="H5471">
            <v>1</v>
          </cell>
        </row>
        <row r="5472">
          <cell r="H5472">
            <v>1</v>
          </cell>
        </row>
        <row r="5473">
          <cell r="H5473">
            <v>1</v>
          </cell>
        </row>
        <row r="5474">
          <cell r="H5474">
            <v>1</v>
          </cell>
        </row>
        <row r="5475">
          <cell r="H5475">
            <v>1</v>
          </cell>
        </row>
        <row r="5476">
          <cell r="H5476">
            <v>1</v>
          </cell>
        </row>
        <row r="5477">
          <cell r="H5477">
            <v>1</v>
          </cell>
        </row>
        <row r="5478">
          <cell r="H5478">
            <v>1</v>
          </cell>
        </row>
        <row r="5479">
          <cell r="H5479">
            <v>1</v>
          </cell>
        </row>
        <row r="5480">
          <cell r="H5480">
            <v>1</v>
          </cell>
        </row>
        <row r="5481">
          <cell r="H5481">
            <v>1</v>
          </cell>
        </row>
        <row r="5482">
          <cell r="H5482">
            <v>1</v>
          </cell>
        </row>
        <row r="5483">
          <cell r="H5483">
            <v>0</v>
          </cell>
        </row>
        <row r="5484">
          <cell r="H5484">
            <v>1</v>
          </cell>
        </row>
        <row r="5485">
          <cell r="H5485">
            <v>1</v>
          </cell>
        </row>
        <row r="5486">
          <cell r="H5486">
            <v>1</v>
          </cell>
        </row>
        <row r="5487">
          <cell r="H5487">
            <v>1</v>
          </cell>
        </row>
        <row r="5488">
          <cell r="H5488">
            <v>1</v>
          </cell>
        </row>
        <row r="5489">
          <cell r="H5489">
            <v>1</v>
          </cell>
        </row>
        <row r="5490">
          <cell r="H5490">
            <v>1</v>
          </cell>
        </row>
        <row r="5491">
          <cell r="H5491">
            <v>1</v>
          </cell>
        </row>
        <row r="5492">
          <cell r="H5492">
            <v>1</v>
          </cell>
        </row>
        <row r="5493">
          <cell r="H5493">
            <v>1</v>
          </cell>
        </row>
        <row r="5494">
          <cell r="H5494">
            <v>1</v>
          </cell>
        </row>
        <row r="5495">
          <cell r="H5495">
            <v>1</v>
          </cell>
        </row>
        <row r="5496">
          <cell r="H5496">
            <v>1</v>
          </cell>
        </row>
        <row r="5497">
          <cell r="H5497">
            <v>1</v>
          </cell>
        </row>
        <row r="5498">
          <cell r="H5498">
            <v>1</v>
          </cell>
        </row>
        <row r="5499">
          <cell r="H5499">
            <v>1</v>
          </cell>
        </row>
        <row r="5500">
          <cell r="H5500">
            <v>1</v>
          </cell>
        </row>
        <row r="5501">
          <cell r="H5501">
            <v>1</v>
          </cell>
        </row>
        <row r="5502">
          <cell r="H5502">
            <v>1</v>
          </cell>
        </row>
        <row r="5503">
          <cell r="H5503">
            <v>1</v>
          </cell>
        </row>
        <row r="5504">
          <cell r="H5504">
            <v>1</v>
          </cell>
        </row>
        <row r="5505">
          <cell r="H5505">
            <v>1</v>
          </cell>
        </row>
        <row r="5506">
          <cell r="H5506">
            <v>1</v>
          </cell>
        </row>
        <row r="5507">
          <cell r="H5507">
            <v>1</v>
          </cell>
        </row>
        <row r="5508">
          <cell r="H5508">
            <v>1</v>
          </cell>
        </row>
        <row r="5509">
          <cell r="H5509">
            <v>1</v>
          </cell>
        </row>
        <row r="5510">
          <cell r="H5510">
            <v>1</v>
          </cell>
        </row>
        <row r="5511">
          <cell r="H5511">
            <v>1</v>
          </cell>
        </row>
        <row r="5512">
          <cell r="H5512">
            <v>0</v>
          </cell>
        </row>
        <row r="5513">
          <cell r="H5513">
            <v>1</v>
          </cell>
        </row>
        <row r="5514">
          <cell r="H5514">
            <v>1</v>
          </cell>
        </row>
        <row r="5515">
          <cell r="H5515">
            <v>1</v>
          </cell>
        </row>
        <row r="5516">
          <cell r="H5516">
            <v>1</v>
          </cell>
        </row>
        <row r="5517">
          <cell r="H5517">
            <v>1</v>
          </cell>
        </row>
        <row r="5518">
          <cell r="H5518">
            <v>1</v>
          </cell>
        </row>
        <row r="5519">
          <cell r="H5519">
            <v>1</v>
          </cell>
        </row>
        <row r="5520">
          <cell r="H5520">
            <v>1</v>
          </cell>
        </row>
        <row r="5521">
          <cell r="H5521">
            <v>1</v>
          </cell>
        </row>
        <row r="5522">
          <cell r="H5522">
            <v>1</v>
          </cell>
        </row>
        <row r="5523">
          <cell r="H5523">
            <v>1</v>
          </cell>
        </row>
        <row r="5524">
          <cell r="H5524">
            <v>1</v>
          </cell>
        </row>
        <row r="5525">
          <cell r="H5525">
            <v>1</v>
          </cell>
        </row>
        <row r="5526">
          <cell r="H5526">
            <v>1</v>
          </cell>
        </row>
        <row r="5527">
          <cell r="H5527">
            <v>1</v>
          </cell>
        </row>
        <row r="5528">
          <cell r="H5528">
            <v>1</v>
          </cell>
        </row>
        <row r="5529">
          <cell r="H5529">
            <v>1</v>
          </cell>
        </row>
        <row r="5530">
          <cell r="H5530">
            <v>1</v>
          </cell>
        </row>
        <row r="5531">
          <cell r="H5531">
            <v>1</v>
          </cell>
        </row>
        <row r="5532">
          <cell r="H5532">
            <v>1</v>
          </cell>
        </row>
        <row r="5533">
          <cell r="H5533">
            <v>0</v>
          </cell>
        </row>
        <row r="5534">
          <cell r="H5534">
            <v>1</v>
          </cell>
        </row>
        <row r="5535">
          <cell r="H5535">
            <v>1</v>
          </cell>
        </row>
        <row r="5536">
          <cell r="H5536">
            <v>1</v>
          </cell>
        </row>
        <row r="5537">
          <cell r="H5537">
            <v>1</v>
          </cell>
        </row>
        <row r="5538">
          <cell r="H5538">
            <v>1</v>
          </cell>
        </row>
        <row r="5539">
          <cell r="H5539">
            <v>1</v>
          </cell>
        </row>
        <row r="5540">
          <cell r="H5540">
            <v>1</v>
          </cell>
        </row>
        <row r="5541">
          <cell r="H5541">
            <v>1</v>
          </cell>
        </row>
        <row r="5542">
          <cell r="H5542">
            <v>1</v>
          </cell>
        </row>
        <row r="5543">
          <cell r="H5543">
            <v>1</v>
          </cell>
        </row>
        <row r="5544">
          <cell r="H5544">
            <v>1</v>
          </cell>
        </row>
        <row r="5545">
          <cell r="H5545">
            <v>0</v>
          </cell>
        </row>
        <row r="5546">
          <cell r="H5546">
            <v>1</v>
          </cell>
        </row>
        <row r="5547">
          <cell r="H5547">
            <v>1</v>
          </cell>
        </row>
        <row r="5548">
          <cell r="H5548">
            <v>1</v>
          </cell>
        </row>
        <row r="5549">
          <cell r="H5549">
            <v>1</v>
          </cell>
        </row>
        <row r="5550">
          <cell r="H5550">
            <v>1</v>
          </cell>
        </row>
        <row r="5551">
          <cell r="H5551">
            <v>1</v>
          </cell>
        </row>
        <row r="5552">
          <cell r="H5552">
            <v>1</v>
          </cell>
        </row>
        <row r="5553">
          <cell r="H5553">
            <v>1</v>
          </cell>
        </row>
        <row r="5554">
          <cell r="H5554">
            <v>1</v>
          </cell>
        </row>
        <row r="5555">
          <cell r="H5555">
            <v>1</v>
          </cell>
        </row>
        <row r="5556">
          <cell r="H5556">
            <v>1</v>
          </cell>
        </row>
        <row r="5557">
          <cell r="H5557">
            <v>1</v>
          </cell>
        </row>
        <row r="5558">
          <cell r="H5558">
            <v>1</v>
          </cell>
        </row>
        <row r="5559">
          <cell r="H5559">
            <v>1</v>
          </cell>
        </row>
        <row r="5560">
          <cell r="H5560">
            <v>1</v>
          </cell>
        </row>
        <row r="5561">
          <cell r="H5561">
            <v>1</v>
          </cell>
        </row>
        <row r="5562">
          <cell r="H5562">
            <v>1</v>
          </cell>
        </row>
        <row r="5563">
          <cell r="H5563">
            <v>1</v>
          </cell>
        </row>
        <row r="5564">
          <cell r="H5564">
            <v>1</v>
          </cell>
        </row>
        <row r="5565">
          <cell r="H5565">
            <v>1</v>
          </cell>
        </row>
        <row r="5566">
          <cell r="H5566">
            <v>1</v>
          </cell>
        </row>
        <row r="5567">
          <cell r="H5567">
            <v>1</v>
          </cell>
        </row>
        <row r="5568">
          <cell r="H5568">
            <v>1</v>
          </cell>
        </row>
        <row r="5569">
          <cell r="H5569">
            <v>1</v>
          </cell>
        </row>
        <row r="5570">
          <cell r="H5570">
            <v>1</v>
          </cell>
        </row>
        <row r="5571">
          <cell r="H5571">
            <v>1</v>
          </cell>
        </row>
        <row r="5572">
          <cell r="H5572">
            <v>1</v>
          </cell>
        </row>
        <row r="5573">
          <cell r="H5573">
            <v>1</v>
          </cell>
        </row>
        <row r="5574">
          <cell r="H5574">
            <v>1</v>
          </cell>
        </row>
        <row r="5575">
          <cell r="H5575">
            <v>1</v>
          </cell>
        </row>
        <row r="5576">
          <cell r="H5576">
            <v>1</v>
          </cell>
        </row>
        <row r="5577">
          <cell r="H5577">
            <v>1</v>
          </cell>
        </row>
        <row r="5578">
          <cell r="H5578">
            <v>1</v>
          </cell>
        </row>
        <row r="5579">
          <cell r="H5579">
            <v>1</v>
          </cell>
        </row>
        <row r="5580">
          <cell r="H5580">
            <v>1</v>
          </cell>
        </row>
        <row r="5581">
          <cell r="H5581">
            <v>1</v>
          </cell>
        </row>
        <row r="5582">
          <cell r="H5582">
            <v>1</v>
          </cell>
        </row>
        <row r="5583">
          <cell r="H5583">
            <v>1</v>
          </cell>
        </row>
        <row r="5584">
          <cell r="H5584">
            <v>1</v>
          </cell>
        </row>
        <row r="5585">
          <cell r="H5585">
            <v>1</v>
          </cell>
        </row>
        <row r="5586">
          <cell r="H5586">
            <v>1</v>
          </cell>
        </row>
        <row r="5587">
          <cell r="H5587">
            <v>1</v>
          </cell>
        </row>
        <row r="5588">
          <cell r="H5588">
            <v>1</v>
          </cell>
        </row>
        <row r="5589">
          <cell r="H5589">
            <v>1</v>
          </cell>
        </row>
        <row r="5590">
          <cell r="H5590">
            <v>1</v>
          </cell>
        </row>
        <row r="5591">
          <cell r="H5591">
            <v>1</v>
          </cell>
        </row>
        <row r="5592">
          <cell r="H5592">
            <v>1</v>
          </cell>
        </row>
        <row r="5593">
          <cell r="H5593">
            <v>1</v>
          </cell>
        </row>
        <row r="5594">
          <cell r="H5594">
            <v>1</v>
          </cell>
        </row>
        <row r="5595">
          <cell r="H5595">
            <v>1</v>
          </cell>
        </row>
        <row r="5596">
          <cell r="H5596">
            <v>1</v>
          </cell>
        </row>
        <row r="5597">
          <cell r="H5597">
            <v>1</v>
          </cell>
        </row>
        <row r="5598">
          <cell r="H5598">
            <v>1</v>
          </cell>
        </row>
        <row r="5599">
          <cell r="H5599">
            <v>1</v>
          </cell>
        </row>
        <row r="5600">
          <cell r="H5600">
            <v>1</v>
          </cell>
        </row>
        <row r="5601">
          <cell r="H5601">
            <v>1</v>
          </cell>
        </row>
        <row r="5602">
          <cell r="H5602">
            <v>1</v>
          </cell>
        </row>
        <row r="5603">
          <cell r="H5603">
            <v>1</v>
          </cell>
        </row>
        <row r="5604">
          <cell r="H5604">
            <v>1</v>
          </cell>
        </row>
        <row r="5605">
          <cell r="H5605">
            <v>1</v>
          </cell>
        </row>
        <row r="5606">
          <cell r="H5606">
            <v>1</v>
          </cell>
        </row>
        <row r="5607">
          <cell r="H5607">
            <v>1</v>
          </cell>
        </row>
        <row r="5608">
          <cell r="H5608">
            <v>1</v>
          </cell>
        </row>
        <row r="5609">
          <cell r="H5609">
            <v>1</v>
          </cell>
        </row>
        <row r="5610">
          <cell r="H5610">
            <v>1</v>
          </cell>
        </row>
        <row r="5611">
          <cell r="H5611">
            <v>1</v>
          </cell>
        </row>
        <row r="5612">
          <cell r="H5612">
            <v>1</v>
          </cell>
        </row>
        <row r="5613">
          <cell r="H5613">
            <v>1</v>
          </cell>
        </row>
        <row r="5614">
          <cell r="H5614">
            <v>1</v>
          </cell>
        </row>
        <row r="5615">
          <cell r="H5615">
            <v>1</v>
          </cell>
        </row>
        <row r="5616">
          <cell r="H5616">
            <v>1</v>
          </cell>
        </row>
        <row r="5617">
          <cell r="H5617">
            <v>1</v>
          </cell>
        </row>
        <row r="5618">
          <cell r="H5618">
            <v>1</v>
          </cell>
        </row>
        <row r="5619">
          <cell r="H5619">
            <v>1</v>
          </cell>
        </row>
        <row r="5620">
          <cell r="H5620">
            <v>1</v>
          </cell>
        </row>
        <row r="5621">
          <cell r="H5621">
            <v>1</v>
          </cell>
        </row>
        <row r="5622">
          <cell r="H5622">
            <v>1</v>
          </cell>
        </row>
        <row r="5623">
          <cell r="H5623">
            <v>1</v>
          </cell>
        </row>
        <row r="5624">
          <cell r="H5624">
            <v>1</v>
          </cell>
        </row>
        <row r="5625">
          <cell r="H5625">
            <v>1</v>
          </cell>
        </row>
        <row r="5626">
          <cell r="H5626">
            <v>1</v>
          </cell>
        </row>
        <row r="5627">
          <cell r="H5627">
            <v>1</v>
          </cell>
        </row>
        <row r="5628">
          <cell r="H5628">
            <v>1</v>
          </cell>
        </row>
        <row r="5629">
          <cell r="H5629">
            <v>1</v>
          </cell>
        </row>
        <row r="5630">
          <cell r="H5630">
            <v>1</v>
          </cell>
        </row>
        <row r="5631">
          <cell r="H5631">
            <v>1</v>
          </cell>
        </row>
        <row r="5632">
          <cell r="H5632">
            <v>1</v>
          </cell>
        </row>
        <row r="5633">
          <cell r="H5633">
            <v>0</v>
          </cell>
        </row>
        <row r="5634">
          <cell r="H5634">
            <v>1</v>
          </cell>
        </row>
        <row r="5635">
          <cell r="H5635">
            <v>1</v>
          </cell>
        </row>
        <row r="5636">
          <cell r="H5636">
            <v>1</v>
          </cell>
        </row>
        <row r="5637">
          <cell r="H5637">
            <v>1</v>
          </cell>
        </row>
        <row r="5638">
          <cell r="H5638">
            <v>0</v>
          </cell>
        </row>
        <row r="5639">
          <cell r="H5639">
            <v>1</v>
          </cell>
        </row>
        <row r="5640">
          <cell r="H5640">
            <v>1</v>
          </cell>
        </row>
        <row r="5641">
          <cell r="H5641">
            <v>1</v>
          </cell>
        </row>
        <row r="5642">
          <cell r="H5642">
            <v>1</v>
          </cell>
        </row>
        <row r="5643">
          <cell r="H5643">
            <v>1</v>
          </cell>
        </row>
        <row r="5644">
          <cell r="H5644">
            <v>1</v>
          </cell>
        </row>
        <row r="5645">
          <cell r="H5645">
            <v>1</v>
          </cell>
        </row>
        <row r="5646">
          <cell r="H5646">
            <v>1</v>
          </cell>
        </row>
        <row r="5647">
          <cell r="H5647">
            <v>1</v>
          </cell>
        </row>
        <row r="5648">
          <cell r="H5648">
            <v>1</v>
          </cell>
        </row>
        <row r="5649">
          <cell r="H5649">
            <v>1</v>
          </cell>
        </row>
        <row r="5650">
          <cell r="H5650">
            <v>1</v>
          </cell>
        </row>
        <row r="5651">
          <cell r="H5651">
            <v>1</v>
          </cell>
        </row>
        <row r="5652">
          <cell r="H5652">
            <v>1</v>
          </cell>
        </row>
        <row r="5653">
          <cell r="H5653">
            <v>1</v>
          </cell>
        </row>
        <row r="5654">
          <cell r="H5654">
            <v>1</v>
          </cell>
        </row>
        <row r="5655">
          <cell r="H5655">
            <v>1</v>
          </cell>
        </row>
        <row r="5656">
          <cell r="H5656">
            <v>1</v>
          </cell>
        </row>
        <row r="5657">
          <cell r="H5657">
            <v>1</v>
          </cell>
        </row>
        <row r="5658">
          <cell r="H5658">
            <v>1</v>
          </cell>
        </row>
        <row r="5659">
          <cell r="H5659">
            <v>1</v>
          </cell>
        </row>
        <row r="5660">
          <cell r="H5660">
            <v>1</v>
          </cell>
        </row>
        <row r="5661">
          <cell r="H5661">
            <v>1</v>
          </cell>
        </row>
        <row r="5662">
          <cell r="H5662">
            <v>1</v>
          </cell>
        </row>
        <row r="5663">
          <cell r="H5663">
            <v>1</v>
          </cell>
        </row>
        <row r="5664">
          <cell r="H5664">
            <v>1</v>
          </cell>
        </row>
        <row r="5665">
          <cell r="H5665">
            <v>0</v>
          </cell>
        </row>
        <row r="5666">
          <cell r="H5666">
            <v>1</v>
          </cell>
        </row>
        <row r="5667">
          <cell r="H5667">
            <v>1</v>
          </cell>
        </row>
        <row r="5668">
          <cell r="H5668">
            <v>1</v>
          </cell>
        </row>
        <row r="5669">
          <cell r="H5669">
            <v>1</v>
          </cell>
        </row>
        <row r="5670">
          <cell r="H5670">
            <v>1</v>
          </cell>
        </row>
        <row r="5671">
          <cell r="H5671">
            <v>1</v>
          </cell>
        </row>
        <row r="5672">
          <cell r="H5672">
            <v>1</v>
          </cell>
        </row>
        <row r="5673">
          <cell r="H5673">
            <v>1</v>
          </cell>
        </row>
        <row r="5674">
          <cell r="H5674">
            <v>1</v>
          </cell>
        </row>
        <row r="5675">
          <cell r="H5675">
            <v>1</v>
          </cell>
        </row>
        <row r="5676">
          <cell r="H5676">
            <v>1</v>
          </cell>
        </row>
        <row r="5677">
          <cell r="H5677">
            <v>1</v>
          </cell>
        </row>
        <row r="5678">
          <cell r="H5678">
            <v>1</v>
          </cell>
        </row>
        <row r="5679">
          <cell r="H5679">
            <v>1</v>
          </cell>
        </row>
        <row r="5680">
          <cell r="H5680">
            <v>1</v>
          </cell>
        </row>
        <row r="5681">
          <cell r="H5681">
            <v>1</v>
          </cell>
        </row>
        <row r="5682">
          <cell r="H5682">
            <v>1</v>
          </cell>
        </row>
        <row r="5683">
          <cell r="H5683">
            <v>1</v>
          </cell>
        </row>
        <row r="5684">
          <cell r="H5684">
            <v>1</v>
          </cell>
        </row>
        <row r="5685">
          <cell r="H5685">
            <v>1</v>
          </cell>
        </row>
        <row r="5686">
          <cell r="H5686">
            <v>1</v>
          </cell>
        </row>
        <row r="5687">
          <cell r="H5687">
            <v>1</v>
          </cell>
        </row>
        <row r="5688">
          <cell r="H5688">
            <v>1</v>
          </cell>
        </row>
        <row r="5689">
          <cell r="H5689">
            <v>1</v>
          </cell>
        </row>
        <row r="5690">
          <cell r="H5690">
            <v>1</v>
          </cell>
        </row>
        <row r="5691">
          <cell r="H5691">
            <v>1</v>
          </cell>
        </row>
        <row r="5692">
          <cell r="H5692">
            <v>1</v>
          </cell>
        </row>
        <row r="5693">
          <cell r="H5693">
            <v>1</v>
          </cell>
        </row>
        <row r="5694">
          <cell r="H5694">
            <v>1</v>
          </cell>
        </row>
        <row r="5695">
          <cell r="H5695">
            <v>1</v>
          </cell>
        </row>
        <row r="5696">
          <cell r="H5696">
            <v>1</v>
          </cell>
        </row>
        <row r="5697">
          <cell r="H5697">
            <v>1</v>
          </cell>
        </row>
        <row r="5698">
          <cell r="H5698">
            <v>1</v>
          </cell>
        </row>
        <row r="5699">
          <cell r="H5699">
            <v>1</v>
          </cell>
        </row>
        <row r="5700">
          <cell r="H5700">
            <v>1</v>
          </cell>
        </row>
        <row r="5701">
          <cell r="H5701">
            <v>1</v>
          </cell>
        </row>
        <row r="5702">
          <cell r="H5702">
            <v>1</v>
          </cell>
        </row>
        <row r="5703">
          <cell r="H5703">
            <v>1</v>
          </cell>
        </row>
        <row r="5704">
          <cell r="H5704">
            <v>1</v>
          </cell>
        </row>
        <row r="5705">
          <cell r="H5705">
            <v>1</v>
          </cell>
        </row>
        <row r="5706">
          <cell r="H5706">
            <v>1</v>
          </cell>
        </row>
        <row r="5707">
          <cell r="H5707">
            <v>1</v>
          </cell>
        </row>
        <row r="5708">
          <cell r="H5708">
            <v>1</v>
          </cell>
        </row>
        <row r="5709">
          <cell r="H5709">
            <v>1</v>
          </cell>
        </row>
        <row r="5710">
          <cell r="H5710">
            <v>1</v>
          </cell>
        </row>
        <row r="5711">
          <cell r="H5711">
            <v>1</v>
          </cell>
        </row>
        <row r="5712">
          <cell r="H5712">
            <v>1</v>
          </cell>
        </row>
        <row r="5713">
          <cell r="H5713">
            <v>1</v>
          </cell>
        </row>
        <row r="5714">
          <cell r="H5714">
            <v>1</v>
          </cell>
        </row>
        <row r="5715">
          <cell r="H5715">
            <v>1</v>
          </cell>
        </row>
        <row r="5716">
          <cell r="H5716">
            <v>1</v>
          </cell>
        </row>
        <row r="5717">
          <cell r="H5717">
            <v>1</v>
          </cell>
        </row>
        <row r="5718">
          <cell r="H5718">
            <v>0</v>
          </cell>
        </row>
        <row r="5719">
          <cell r="H5719">
            <v>1</v>
          </cell>
        </row>
        <row r="5720">
          <cell r="H5720">
            <v>1</v>
          </cell>
        </row>
        <row r="5721">
          <cell r="H5721">
            <v>1</v>
          </cell>
        </row>
        <row r="5722">
          <cell r="H5722">
            <v>1</v>
          </cell>
        </row>
        <row r="5723">
          <cell r="H5723">
            <v>1</v>
          </cell>
        </row>
        <row r="5724">
          <cell r="H5724">
            <v>1</v>
          </cell>
        </row>
        <row r="5725">
          <cell r="H5725">
            <v>1</v>
          </cell>
        </row>
        <row r="5726">
          <cell r="H5726">
            <v>1</v>
          </cell>
        </row>
        <row r="5727">
          <cell r="H5727">
            <v>1</v>
          </cell>
        </row>
        <row r="5728">
          <cell r="H5728">
            <v>1</v>
          </cell>
        </row>
        <row r="5729">
          <cell r="H5729">
            <v>1</v>
          </cell>
        </row>
        <row r="5730">
          <cell r="H5730">
            <v>1</v>
          </cell>
        </row>
        <row r="5731">
          <cell r="H5731">
            <v>1</v>
          </cell>
        </row>
        <row r="5732">
          <cell r="H5732">
            <v>1</v>
          </cell>
        </row>
        <row r="5733">
          <cell r="H5733">
            <v>1</v>
          </cell>
        </row>
        <row r="5734">
          <cell r="H5734">
            <v>1</v>
          </cell>
        </row>
        <row r="5735">
          <cell r="H5735">
            <v>1</v>
          </cell>
        </row>
        <row r="5736">
          <cell r="H5736">
            <v>1</v>
          </cell>
        </row>
        <row r="5737">
          <cell r="H5737">
            <v>1</v>
          </cell>
        </row>
        <row r="5738">
          <cell r="H5738">
            <v>1</v>
          </cell>
        </row>
        <row r="5739">
          <cell r="H5739">
            <v>1</v>
          </cell>
        </row>
        <row r="5740">
          <cell r="H5740">
            <v>1</v>
          </cell>
        </row>
        <row r="5741">
          <cell r="H5741">
            <v>1</v>
          </cell>
        </row>
        <row r="5742">
          <cell r="H5742">
            <v>1</v>
          </cell>
        </row>
        <row r="5743">
          <cell r="H5743">
            <v>1</v>
          </cell>
        </row>
        <row r="5744">
          <cell r="H5744">
            <v>1</v>
          </cell>
        </row>
        <row r="5745">
          <cell r="H5745">
            <v>1</v>
          </cell>
        </row>
        <row r="5746">
          <cell r="H5746">
            <v>1</v>
          </cell>
        </row>
        <row r="5747">
          <cell r="H5747">
            <v>1</v>
          </cell>
        </row>
        <row r="5748">
          <cell r="H5748">
            <v>1</v>
          </cell>
        </row>
        <row r="5749">
          <cell r="H5749">
            <v>1</v>
          </cell>
        </row>
        <row r="5750">
          <cell r="H5750">
            <v>1</v>
          </cell>
        </row>
        <row r="5751">
          <cell r="H5751">
            <v>1</v>
          </cell>
        </row>
        <row r="5752">
          <cell r="H5752">
            <v>1</v>
          </cell>
        </row>
        <row r="5753">
          <cell r="H5753">
            <v>1</v>
          </cell>
        </row>
        <row r="5754">
          <cell r="H5754">
            <v>1</v>
          </cell>
        </row>
        <row r="5755">
          <cell r="H5755">
            <v>1</v>
          </cell>
        </row>
        <row r="5756">
          <cell r="H5756">
            <v>1</v>
          </cell>
        </row>
        <row r="5757">
          <cell r="H5757">
            <v>1</v>
          </cell>
        </row>
        <row r="5758">
          <cell r="H5758">
            <v>1</v>
          </cell>
        </row>
        <row r="5759">
          <cell r="H5759">
            <v>0</v>
          </cell>
        </row>
        <row r="5760">
          <cell r="H5760">
            <v>1</v>
          </cell>
        </row>
        <row r="5761">
          <cell r="H5761">
            <v>1</v>
          </cell>
        </row>
        <row r="5762">
          <cell r="H5762">
            <v>1</v>
          </cell>
        </row>
        <row r="5763">
          <cell r="H5763">
            <v>1</v>
          </cell>
        </row>
        <row r="5764">
          <cell r="H5764">
            <v>1</v>
          </cell>
        </row>
        <row r="5765">
          <cell r="H5765">
            <v>1</v>
          </cell>
        </row>
        <row r="5766">
          <cell r="H5766">
            <v>1</v>
          </cell>
        </row>
        <row r="5767">
          <cell r="H5767">
            <v>1</v>
          </cell>
        </row>
        <row r="5768">
          <cell r="H5768">
            <v>1</v>
          </cell>
        </row>
        <row r="5769">
          <cell r="H5769">
            <v>1</v>
          </cell>
        </row>
        <row r="5770">
          <cell r="H5770">
            <v>1</v>
          </cell>
        </row>
        <row r="5771">
          <cell r="H5771">
            <v>0</v>
          </cell>
        </row>
        <row r="5772">
          <cell r="H5772">
            <v>1</v>
          </cell>
        </row>
        <row r="5773">
          <cell r="H5773">
            <v>1</v>
          </cell>
        </row>
        <row r="5774">
          <cell r="H5774">
            <v>1</v>
          </cell>
        </row>
        <row r="5775">
          <cell r="H5775">
            <v>1</v>
          </cell>
        </row>
        <row r="5776">
          <cell r="H5776">
            <v>1</v>
          </cell>
        </row>
        <row r="5777">
          <cell r="H5777">
            <v>1</v>
          </cell>
        </row>
        <row r="5778">
          <cell r="H5778">
            <v>1</v>
          </cell>
        </row>
        <row r="5779">
          <cell r="H5779">
            <v>1</v>
          </cell>
        </row>
        <row r="5780">
          <cell r="H5780">
            <v>1</v>
          </cell>
        </row>
        <row r="5781">
          <cell r="H5781">
            <v>1</v>
          </cell>
        </row>
        <row r="5782">
          <cell r="H5782">
            <v>1</v>
          </cell>
        </row>
        <row r="5783">
          <cell r="H5783">
            <v>1</v>
          </cell>
        </row>
        <row r="5784">
          <cell r="H5784">
            <v>1</v>
          </cell>
        </row>
        <row r="5785">
          <cell r="H5785">
            <v>1</v>
          </cell>
        </row>
        <row r="5786">
          <cell r="H5786">
            <v>1</v>
          </cell>
        </row>
        <row r="5787">
          <cell r="H5787">
            <v>1</v>
          </cell>
        </row>
        <row r="5788">
          <cell r="H5788">
            <v>1</v>
          </cell>
        </row>
        <row r="5789">
          <cell r="H5789">
            <v>1</v>
          </cell>
        </row>
        <row r="5790">
          <cell r="H5790">
            <v>1</v>
          </cell>
        </row>
        <row r="5791">
          <cell r="H5791">
            <v>1</v>
          </cell>
        </row>
        <row r="5792">
          <cell r="H5792">
            <v>1</v>
          </cell>
        </row>
        <row r="5793">
          <cell r="H5793">
            <v>1</v>
          </cell>
        </row>
        <row r="5794">
          <cell r="H5794">
            <v>1</v>
          </cell>
        </row>
        <row r="5795">
          <cell r="H5795">
            <v>1</v>
          </cell>
        </row>
        <row r="5796">
          <cell r="H5796">
            <v>1</v>
          </cell>
        </row>
        <row r="5797">
          <cell r="H5797">
            <v>1</v>
          </cell>
        </row>
        <row r="5798">
          <cell r="H5798">
            <v>1</v>
          </cell>
        </row>
        <row r="5799">
          <cell r="H5799">
            <v>1</v>
          </cell>
        </row>
        <row r="5800">
          <cell r="H5800">
            <v>1</v>
          </cell>
        </row>
        <row r="5801">
          <cell r="H5801">
            <v>1</v>
          </cell>
        </row>
        <row r="5802">
          <cell r="H5802">
            <v>1</v>
          </cell>
        </row>
        <row r="5803">
          <cell r="H5803">
            <v>1</v>
          </cell>
        </row>
        <row r="5804">
          <cell r="H5804">
            <v>1</v>
          </cell>
        </row>
        <row r="5805">
          <cell r="H5805">
            <v>1</v>
          </cell>
        </row>
        <row r="5806">
          <cell r="H5806">
            <v>1</v>
          </cell>
        </row>
        <row r="5807">
          <cell r="H5807">
            <v>1</v>
          </cell>
        </row>
        <row r="5808">
          <cell r="H5808">
            <v>1</v>
          </cell>
        </row>
        <row r="5809">
          <cell r="H5809">
            <v>1</v>
          </cell>
        </row>
        <row r="5810">
          <cell r="H5810">
            <v>1</v>
          </cell>
        </row>
        <row r="5811">
          <cell r="H5811">
            <v>1</v>
          </cell>
        </row>
        <row r="5812">
          <cell r="H5812">
            <v>1</v>
          </cell>
        </row>
        <row r="5813">
          <cell r="H5813">
            <v>1</v>
          </cell>
        </row>
        <row r="5814">
          <cell r="H5814">
            <v>1</v>
          </cell>
        </row>
        <row r="5815">
          <cell r="H5815">
            <v>1</v>
          </cell>
        </row>
        <row r="5816">
          <cell r="H5816">
            <v>1</v>
          </cell>
        </row>
        <row r="5817">
          <cell r="H5817">
            <v>1</v>
          </cell>
        </row>
        <row r="5818">
          <cell r="H5818">
            <v>1</v>
          </cell>
        </row>
        <row r="5819">
          <cell r="H5819">
            <v>1</v>
          </cell>
        </row>
        <row r="5820">
          <cell r="H5820">
            <v>1</v>
          </cell>
        </row>
        <row r="5821">
          <cell r="H5821">
            <v>1</v>
          </cell>
        </row>
        <row r="5822">
          <cell r="H5822">
            <v>1</v>
          </cell>
        </row>
        <row r="5823">
          <cell r="H5823">
            <v>1</v>
          </cell>
        </row>
        <row r="5824">
          <cell r="H5824">
            <v>1</v>
          </cell>
        </row>
        <row r="5825">
          <cell r="H5825">
            <v>1</v>
          </cell>
        </row>
        <row r="5826">
          <cell r="H5826">
            <v>1</v>
          </cell>
        </row>
        <row r="5827">
          <cell r="H5827">
            <v>1</v>
          </cell>
        </row>
        <row r="5828">
          <cell r="H5828">
            <v>1</v>
          </cell>
        </row>
        <row r="5829">
          <cell r="H5829">
            <v>1</v>
          </cell>
        </row>
        <row r="5830">
          <cell r="H5830">
            <v>1</v>
          </cell>
        </row>
        <row r="5831">
          <cell r="H5831">
            <v>1</v>
          </cell>
        </row>
        <row r="5832">
          <cell r="H5832">
            <v>1</v>
          </cell>
        </row>
        <row r="5833">
          <cell r="H5833">
            <v>1</v>
          </cell>
        </row>
        <row r="5834">
          <cell r="H5834">
            <v>1</v>
          </cell>
        </row>
        <row r="5835">
          <cell r="H5835">
            <v>1</v>
          </cell>
        </row>
        <row r="5836">
          <cell r="H5836">
            <v>1</v>
          </cell>
        </row>
        <row r="5837">
          <cell r="H5837">
            <v>1</v>
          </cell>
        </row>
        <row r="5838">
          <cell r="H5838">
            <v>1</v>
          </cell>
        </row>
        <row r="5839">
          <cell r="H5839">
            <v>1</v>
          </cell>
        </row>
        <row r="5840">
          <cell r="H5840">
            <v>1</v>
          </cell>
        </row>
        <row r="5841">
          <cell r="H5841">
            <v>1</v>
          </cell>
        </row>
        <row r="5842">
          <cell r="H5842">
            <v>1</v>
          </cell>
        </row>
        <row r="5843">
          <cell r="H5843">
            <v>1</v>
          </cell>
        </row>
        <row r="5844">
          <cell r="H5844">
            <v>1</v>
          </cell>
        </row>
        <row r="5845">
          <cell r="H5845">
            <v>1</v>
          </cell>
        </row>
        <row r="5846">
          <cell r="H5846">
            <v>1</v>
          </cell>
        </row>
        <row r="5847">
          <cell r="H5847">
            <v>1</v>
          </cell>
        </row>
        <row r="5848">
          <cell r="H5848">
            <v>1</v>
          </cell>
        </row>
        <row r="5849">
          <cell r="H5849">
            <v>1</v>
          </cell>
        </row>
        <row r="5850">
          <cell r="H5850">
            <v>1</v>
          </cell>
        </row>
        <row r="5851">
          <cell r="H5851">
            <v>1</v>
          </cell>
        </row>
        <row r="5852">
          <cell r="H5852">
            <v>1</v>
          </cell>
        </row>
        <row r="5853">
          <cell r="H5853">
            <v>1</v>
          </cell>
        </row>
        <row r="5854">
          <cell r="H5854">
            <v>1</v>
          </cell>
        </row>
        <row r="5855">
          <cell r="H5855">
            <v>1</v>
          </cell>
        </row>
        <row r="5856">
          <cell r="H5856">
            <v>1</v>
          </cell>
        </row>
        <row r="5857">
          <cell r="H5857">
            <v>1</v>
          </cell>
        </row>
        <row r="5858">
          <cell r="H5858">
            <v>1</v>
          </cell>
        </row>
        <row r="5859">
          <cell r="H5859">
            <v>1</v>
          </cell>
        </row>
        <row r="5860">
          <cell r="H5860">
            <v>1</v>
          </cell>
        </row>
        <row r="5861">
          <cell r="H5861">
            <v>1</v>
          </cell>
        </row>
        <row r="5862">
          <cell r="H5862">
            <v>1</v>
          </cell>
        </row>
        <row r="5863">
          <cell r="H5863">
            <v>1</v>
          </cell>
        </row>
        <row r="5864">
          <cell r="H5864">
            <v>1</v>
          </cell>
        </row>
        <row r="5865">
          <cell r="H5865">
            <v>1</v>
          </cell>
        </row>
        <row r="5866">
          <cell r="H5866">
            <v>1</v>
          </cell>
        </row>
        <row r="5867">
          <cell r="H5867">
            <v>1</v>
          </cell>
        </row>
        <row r="5868">
          <cell r="H5868">
            <v>1</v>
          </cell>
        </row>
        <row r="5869">
          <cell r="H5869">
            <v>1</v>
          </cell>
        </row>
        <row r="5870">
          <cell r="H5870">
            <v>1</v>
          </cell>
        </row>
        <row r="5871">
          <cell r="H5871">
            <v>0</v>
          </cell>
        </row>
        <row r="5872">
          <cell r="H5872">
            <v>1</v>
          </cell>
        </row>
        <row r="5873">
          <cell r="H5873">
            <v>1</v>
          </cell>
        </row>
        <row r="5874">
          <cell r="H5874">
            <v>1</v>
          </cell>
        </row>
        <row r="5875">
          <cell r="H5875">
            <v>1</v>
          </cell>
        </row>
        <row r="5876">
          <cell r="H5876">
            <v>1</v>
          </cell>
        </row>
        <row r="5877">
          <cell r="H5877">
            <v>1</v>
          </cell>
        </row>
        <row r="5878">
          <cell r="H5878">
            <v>1</v>
          </cell>
        </row>
        <row r="5879">
          <cell r="H5879">
            <v>1</v>
          </cell>
        </row>
        <row r="5880">
          <cell r="H5880">
            <v>1</v>
          </cell>
        </row>
        <row r="5881">
          <cell r="H5881">
            <v>1</v>
          </cell>
        </row>
        <row r="5882">
          <cell r="H5882">
            <v>1</v>
          </cell>
        </row>
        <row r="5883">
          <cell r="H5883">
            <v>1</v>
          </cell>
        </row>
        <row r="5884">
          <cell r="H5884">
            <v>1</v>
          </cell>
        </row>
        <row r="5885">
          <cell r="H5885">
            <v>1</v>
          </cell>
        </row>
        <row r="5886">
          <cell r="H5886">
            <v>1</v>
          </cell>
        </row>
        <row r="5887">
          <cell r="H5887">
            <v>1</v>
          </cell>
        </row>
        <row r="5888">
          <cell r="H5888">
            <v>1</v>
          </cell>
        </row>
        <row r="5889">
          <cell r="H5889">
            <v>1</v>
          </cell>
        </row>
        <row r="5890">
          <cell r="H5890">
            <v>1</v>
          </cell>
        </row>
        <row r="5891">
          <cell r="H5891">
            <v>1</v>
          </cell>
        </row>
        <row r="5892">
          <cell r="H5892">
            <v>1</v>
          </cell>
        </row>
        <row r="5893">
          <cell r="H5893">
            <v>0</v>
          </cell>
        </row>
        <row r="5894">
          <cell r="H5894">
            <v>1</v>
          </cell>
        </row>
        <row r="5895">
          <cell r="H5895">
            <v>1</v>
          </cell>
        </row>
        <row r="5896">
          <cell r="H5896">
            <v>1</v>
          </cell>
        </row>
        <row r="5897">
          <cell r="H5897">
            <v>1</v>
          </cell>
        </row>
        <row r="5898">
          <cell r="H5898">
            <v>1</v>
          </cell>
        </row>
        <row r="5899">
          <cell r="H5899">
            <v>1</v>
          </cell>
        </row>
        <row r="5900">
          <cell r="H5900">
            <v>1</v>
          </cell>
        </row>
        <row r="5901">
          <cell r="H5901">
            <v>1</v>
          </cell>
        </row>
        <row r="5902">
          <cell r="H5902">
            <v>1</v>
          </cell>
        </row>
        <row r="5903">
          <cell r="H5903">
            <v>1</v>
          </cell>
        </row>
        <row r="5904">
          <cell r="H5904">
            <v>1</v>
          </cell>
        </row>
        <row r="5905">
          <cell r="H5905">
            <v>1</v>
          </cell>
        </row>
        <row r="5906">
          <cell r="H5906">
            <v>1</v>
          </cell>
        </row>
        <row r="5907">
          <cell r="H5907">
            <v>1</v>
          </cell>
        </row>
        <row r="5908">
          <cell r="H5908">
            <v>1</v>
          </cell>
        </row>
        <row r="5909">
          <cell r="H5909">
            <v>1</v>
          </cell>
        </row>
        <row r="5910">
          <cell r="H5910">
            <v>0</v>
          </cell>
        </row>
        <row r="5911">
          <cell r="H5911">
            <v>1</v>
          </cell>
        </row>
        <row r="5912">
          <cell r="H5912">
            <v>1</v>
          </cell>
        </row>
        <row r="5913">
          <cell r="H5913">
            <v>1</v>
          </cell>
        </row>
        <row r="5914">
          <cell r="H5914">
            <v>1</v>
          </cell>
        </row>
        <row r="5915">
          <cell r="H5915">
            <v>1</v>
          </cell>
        </row>
        <row r="5916">
          <cell r="H5916">
            <v>1</v>
          </cell>
        </row>
        <row r="5917">
          <cell r="H5917">
            <v>1</v>
          </cell>
        </row>
        <row r="5918">
          <cell r="H5918">
            <v>1</v>
          </cell>
        </row>
        <row r="5919">
          <cell r="H5919">
            <v>1</v>
          </cell>
        </row>
        <row r="5920">
          <cell r="H5920">
            <v>1</v>
          </cell>
        </row>
        <row r="5921">
          <cell r="H5921">
            <v>1</v>
          </cell>
        </row>
        <row r="5922">
          <cell r="H5922">
            <v>1</v>
          </cell>
        </row>
        <row r="5923">
          <cell r="H5923">
            <v>1</v>
          </cell>
        </row>
        <row r="5924">
          <cell r="H5924">
            <v>1</v>
          </cell>
        </row>
        <row r="5925">
          <cell r="H5925">
            <v>1</v>
          </cell>
        </row>
        <row r="5926">
          <cell r="H5926">
            <v>1</v>
          </cell>
        </row>
        <row r="5927">
          <cell r="H5927">
            <v>1</v>
          </cell>
        </row>
        <row r="5928">
          <cell r="H5928">
            <v>1</v>
          </cell>
        </row>
        <row r="5929">
          <cell r="H5929">
            <v>1</v>
          </cell>
        </row>
        <row r="5930">
          <cell r="H5930">
            <v>1</v>
          </cell>
        </row>
        <row r="5931">
          <cell r="H5931">
            <v>1</v>
          </cell>
        </row>
        <row r="5932">
          <cell r="H5932">
            <v>1</v>
          </cell>
        </row>
        <row r="5933">
          <cell r="H5933">
            <v>1</v>
          </cell>
        </row>
        <row r="5934">
          <cell r="H5934">
            <v>1</v>
          </cell>
        </row>
        <row r="5935">
          <cell r="H5935">
            <v>1</v>
          </cell>
        </row>
        <row r="5936">
          <cell r="H5936">
            <v>1</v>
          </cell>
        </row>
        <row r="5937">
          <cell r="H5937">
            <v>1</v>
          </cell>
        </row>
        <row r="5938">
          <cell r="H5938">
            <v>1</v>
          </cell>
        </row>
        <row r="5939">
          <cell r="H5939">
            <v>1</v>
          </cell>
        </row>
        <row r="5940">
          <cell r="H5940">
            <v>1</v>
          </cell>
        </row>
        <row r="5941">
          <cell r="H5941">
            <v>1</v>
          </cell>
        </row>
        <row r="5942">
          <cell r="H5942">
            <v>1</v>
          </cell>
        </row>
        <row r="5943">
          <cell r="H5943">
            <v>1</v>
          </cell>
        </row>
        <row r="5944">
          <cell r="H5944">
            <v>1</v>
          </cell>
        </row>
        <row r="5945">
          <cell r="H5945">
            <v>1</v>
          </cell>
        </row>
        <row r="5946">
          <cell r="H5946">
            <v>1</v>
          </cell>
        </row>
        <row r="5947">
          <cell r="H5947">
            <v>1</v>
          </cell>
        </row>
        <row r="5948">
          <cell r="H5948">
            <v>1</v>
          </cell>
        </row>
        <row r="5949">
          <cell r="H5949">
            <v>1</v>
          </cell>
        </row>
        <row r="5950">
          <cell r="H5950">
            <v>1</v>
          </cell>
        </row>
        <row r="5951">
          <cell r="H5951">
            <v>1</v>
          </cell>
        </row>
        <row r="5952">
          <cell r="H5952">
            <v>1</v>
          </cell>
        </row>
        <row r="5953">
          <cell r="H5953">
            <v>1</v>
          </cell>
        </row>
        <row r="5954">
          <cell r="H5954">
            <v>1</v>
          </cell>
        </row>
        <row r="5955">
          <cell r="H5955">
            <v>1</v>
          </cell>
        </row>
        <row r="5956">
          <cell r="H5956">
            <v>1</v>
          </cell>
        </row>
        <row r="5957">
          <cell r="H5957">
            <v>1</v>
          </cell>
        </row>
        <row r="5958">
          <cell r="H5958">
            <v>1</v>
          </cell>
        </row>
        <row r="5959">
          <cell r="H5959">
            <v>1</v>
          </cell>
        </row>
        <row r="5960">
          <cell r="H5960">
            <v>1</v>
          </cell>
        </row>
        <row r="5961">
          <cell r="H5961">
            <v>1</v>
          </cell>
        </row>
        <row r="5962">
          <cell r="H5962">
            <v>1</v>
          </cell>
        </row>
        <row r="5963">
          <cell r="H5963">
            <v>1</v>
          </cell>
        </row>
        <row r="5964">
          <cell r="H5964">
            <v>1</v>
          </cell>
        </row>
        <row r="5965">
          <cell r="H5965">
            <v>1</v>
          </cell>
        </row>
        <row r="5966">
          <cell r="H5966">
            <v>1</v>
          </cell>
        </row>
        <row r="5967">
          <cell r="H5967">
            <v>1</v>
          </cell>
        </row>
        <row r="5968">
          <cell r="H5968">
            <v>1</v>
          </cell>
        </row>
        <row r="5969">
          <cell r="H5969">
            <v>1</v>
          </cell>
        </row>
        <row r="5970">
          <cell r="H5970">
            <v>1</v>
          </cell>
        </row>
        <row r="5971">
          <cell r="H5971">
            <v>1</v>
          </cell>
        </row>
        <row r="5972">
          <cell r="H5972">
            <v>1</v>
          </cell>
        </row>
        <row r="5973">
          <cell r="H5973">
            <v>1</v>
          </cell>
        </row>
        <row r="5974">
          <cell r="H5974">
            <v>1</v>
          </cell>
        </row>
        <row r="5975">
          <cell r="H5975">
            <v>1</v>
          </cell>
        </row>
        <row r="5976">
          <cell r="H5976">
            <v>1</v>
          </cell>
        </row>
        <row r="5977">
          <cell r="H5977">
            <v>1</v>
          </cell>
        </row>
        <row r="5978">
          <cell r="H5978">
            <v>1</v>
          </cell>
        </row>
        <row r="5979">
          <cell r="H5979">
            <v>1</v>
          </cell>
        </row>
        <row r="5980">
          <cell r="H5980">
            <v>1</v>
          </cell>
        </row>
        <row r="5981">
          <cell r="H5981">
            <v>1</v>
          </cell>
        </row>
        <row r="5982">
          <cell r="H5982">
            <v>1</v>
          </cell>
        </row>
        <row r="5983">
          <cell r="H5983">
            <v>1</v>
          </cell>
        </row>
        <row r="5984">
          <cell r="H5984">
            <v>1</v>
          </cell>
        </row>
        <row r="5985">
          <cell r="H5985">
            <v>1</v>
          </cell>
        </row>
        <row r="5986">
          <cell r="H5986">
            <v>1</v>
          </cell>
        </row>
        <row r="5987">
          <cell r="H5987">
            <v>1</v>
          </cell>
        </row>
        <row r="5988">
          <cell r="H5988">
            <v>1</v>
          </cell>
        </row>
        <row r="5989">
          <cell r="H5989">
            <v>1</v>
          </cell>
        </row>
        <row r="5990">
          <cell r="H5990">
            <v>1</v>
          </cell>
        </row>
        <row r="5991">
          <cell r="H5991">
            <v>1</v>
          </cell>
        </row>
        <row r="5992">
          <cell r="H5992">
            <v>1</v>
          </cell>
        </row>
        <row r="5993">
          <cell r="H5993">
            <v>1</v>
          </cell>
        </row>
        <row r="5994">
          <cell r="H5994">
            <v>1</v>
          </cell>
        </row>
        <row r="5995">
          <cell r="H5995">
            <v>1</v>
          </cell>
        </row>
        <row r="5996">
          <cell r="H5996">
            <v>1</v>
          </cell>
        </row>
        <row r="5997">
          <cell r="H5997">
            <v>1</v>
          </cell>
        </row>
        <row r="5998">
          <cell r="H5998">
            <v>1</v>
          </cell>
        </row>
        <row r="5999">
          <cell r="H5999">
            <v>1</v>
          </cell>
        </row>
        <row r="6000">
          <cell r="H6000">
            <v>1</v>
          </cell>
        </row>
        <row r="6001">
          <cell r="H6001">
            <v>1</v>
          </cell>
        </row>
        <row r="6002">
          <cell r="H6002">
            <v>1</v>
          </cell>
        </row>
        <row r="6003">
          <cell r="H6003">
            <v>1</v>
          </cell>
        </row>
        <row r="6004">
          <cell r="H6004">
            <v>1</v>
          </cell>
        </row>
        <row r="6005">
          <cell r="H6005">
            <v>1</v>
          </cell>
        </row>
        <row r="6006">
          <cell r="H6006">
            <v>1</v>
          </cell>
        </row>
        <row r="6007">
          <cell r="H6007">
            <v>1</v>
          </cell>
        </row>
        <row r="6008">
          <cell r="H6008">
            <v>1</v>
          </cell>
        </row>
        <row r="6009">
          <cell r="H6009">
            <v>1</v>
          </cell>
        </row>
        <row r="6010">
          <cell r="H6010">
            <v>1</v>
          </cell>
        </row>
        <row r="6011">
          <cell r="H6011">
            <v>1</v>
          </cell>
        </row>
        <row r="6012">
          <cell r="H6012">
            <v>1</v>
          </cell>
        </row>
        <row r="6013">
          <cell r="H6013">
            <v>1</v>
          </cell>
        </row>
        <row r="6014">
          <cell r="H6014">
            <v>1</v>
          </cell>
        </row>
        <row r="6015">
          <cell r="H6015">
            <v>1</v>
          </cell>
        </row>
        <row r="6016">
          <cell r="H6016">
            <v>1</v>
          </cell>
        </row>
        <row r="6017">
          <cell r="H6017">
            <v>1</v>
          </cell>
        </row>
        <row r="6018">
          <cell r="H6018">
            <v>1</v>
          </cell>
        </row>
        <row r="6019">
          <cell r="H6019">
            <v>1</v>
          </cell>
        </row>
        <row r="6020">
          <cell r="H6020">
            <v>1</v>
          </cell>
        </row>
        <row r="6021">
          <cell r="H6021">
            <v>1</v>
          </cell>
        </row>
        <row r="6022">
          <cell r="H6022">
            <v>1</v>
          </cell>
        </row>
        <row r="6023">
          <cell r="H6023">
            <v>1</v>
          </cell>
        </row>
        <row r="6024">
          <cell r="H6024">
            <v>1</v>
          </cell>
        </row>
        <row r="6025">
          <cell r="H6025">
            <v>1</v>
          </cell>
        </row>
        <row r="6026">
          <cell r="H6026">
            <v>1</v>
          </cell>
        </row>
        <row r="6027">
          <cell r="H6027">
            <v>1</v>
          </cell>
        </row>
        <row r="6028">
          <cell r="H6028">
            <v>1</v>
          </cell>
        </row>
        <row r="6029">
          <cell r="H6029">
            <v>1</v>
          </cell>
        </row>
        <row r="6030">
          <cell r="H6030">
            <v>1</v>
          </cell>
        </row>
        <row r="6031">
          <cell r="H6031">
            <v>1</v>
          </cell>
        </row>
        <row r="6032">
          <cell r="H6032">
            <v>1</v>
          </cell>
        </row>
        <row r="6033">
          <cell r="H6033">
            <v>1</v>
          </cell>
        </row>
        <row r="6034">
          <cell r="H6034">
            <v>1</v>
          </cell>
        </row>
        <row r="6035">
          <cell r="H6035">
            <v>1</v>
          </cell>
        </row>
        <row r="6036">
          <cell r="H6036">
            <v>1</v>
          </cell>
        </row>
        <row r="6037">
          <cell r="H6037">
            <v>1</v>
          </cell>
        </row>
        <row r="6038">
          <cell r="H6038">
            <v>1</v>
          </cell>
        </row>
        <row r="6039">
          <cell r="H6039">
            <v>1</v>
          </cell>
        </row>
        <row r="6040">
          <cell r="H6040">
            <v>1</v>
          </cell>
        </row>
        <row r="6041">
          <cell r="H6041">
            <v>1</v>
          </cell>
        </row>
        <row r="6042">
          <cell r="H6042">
            <v>1</v>
          </cell>
        </row>
        <row r="6043">
          <cell r="H6043">
            <v>1</v>
          </cell>
        </row>
        <row r="6044">
          <cell r="H6044">
            <v>1</v>
          </cell>
        </row>
        <row r="6045">
          <cell r="H6045">
            <v>1</v>
          </cell>
        </row>
        <row r="6046">
          <cell r="H6046">
            <v>1</v>
          </cell>
        </row>
        <row r="6047">
          <cell r="H6047">
            <v>1</v>
          </cell>
        </row>
        <row r="6048">
          <cell r="H6048">
            <v>1</v>
          </cell>
        </row>
        <row r="6049">
          <cell r="H6049">
            <v>1</v>
          </cell>
        </row>
        <row r="6050">
          <cell r="H6050">
            <v>0</v>
          </cell>
        </row>
        <row r="6051">
          <cell r="H6051">
            <v>1</v>
          </cell>
        </row>
        <row r="6052">
          <cell r="H6052">
            <v>1</v>
          </cell>
        </row>
        <row r="6053">
          <cell r="H6053">
            <v>1</v>
          </cell>
        </row>
        <row r="6054">
          <cell r="H6054">
            <v>0</v>
          </cell>
        </row>
        <row r="6055">
          <cell r="H6055">
            <v>1</v>
          </cell>
        </row>
        <row r="6056">
          <cell r="H6056">
            <v>1</v>
          </cell>
        </row>
        <row r="6057">
          <cell r="H6057">
            <v>1</v>
          </cell>
        </row>
        <row r="6058">
          <cell r="H6058">
            <v>1</v>
          </cell>
        </row>
        <row r="6059">
          <cell r="H6059">
            <v>1</v>
          </cell>
        </row>
        <row r="6060">
          <cell r="H6060">
            <v>1</v>
          </cell>
        </row>
        <row r="6061">
          <cell r="H6061">
            <v>1</v>
          </cell>
        </row>
        <row r="6062">
          <cell r="H6062">
            <v>1</v>
          </cell>
        </row>
        <row r="6063">
          <cell r="H6063">
            <v>1</v>
          </cell>
        </row>
        <row r="6064">
          <cell r="H6064">
            <v>1</v>
          </cell>
        </row>
        <row r="6065">
          <cell r="H6065">
            <v>1</v>
          </cell>
        </row>
        <row r="6066">
          <cell r="H6066">
            <v>1</v>
          </cell>
        </row>
        <row r="6067">
          <cell r="H6067">
            <v>1</v>
          </cell>
        </row>
        <row r="6068">
          <cell r="H6068">
            <v>1</v>
          </cell>
        </row>
        <row r="6069">
          <cell r="H6069">
            <v>0</v>
          </cell>
        </row>
        <row r="6070">
          <cell r="H6070">
            <v>1</v>
          </cell>
        </row>
        <row r="6071">
          <cell r="H6071">
            <v>1</v>
          </cell>
        </row>
        <row r="6072">
          <cell r="H6072">
            <v>1</v>
          </cell>
        </row>
        <row r="6073">
          <cell r="H6073">
            <v>1</v>
          </cell>
        </row>
        <row r="6074">
          <cell r="H6074">
            <v>1</v>
          </cell>
        </row>
        <row r="6075">
          <cell r="H6075">
            <v>1</v>
          </cell>
        </row>
        <row r="6076">
          <cell r="H6076">
            <v>0</v>
          </cell>
        </row>
        <row r="6077">
          <cell r="H6077">
            <v>1</v>
          </cell>
        </row>
        <row r="6078">
          <cell r="H6078">
            <v>1</v>
          </cell>
        </row>
        <row r="6079">
          <cell r="H6079">
            <v>1</v>
          </cell>
        </row>
        <row r="6080">
          <cell r="H6080">
            <v>1</v>
          </cell>
        </row>
        <row r="6081">
          <cell r="H6081">
            <v>1</v>
          </cell>
        </row>
        <row r="6082">
          <cell r="H6082">
            <v>1</v>
          </cell>
        </row>
        <row r="6083">
          <cell r="H6083">
            <v>1</v>
          </cell>
        </row>
        <row r="6084">
          <cell r="H6084">
            <v>1</v>
          </cell>
        </row>
        <row r="6085">
          <cell r="H6085">
            <v>1</v>
          </cell>
        </row>
        <row r="6086">
          <cell r="H6086">
            <v>0</v>
          </cell>
        </row>
        <row r="6087">
          <cell r="H6087">
            <v>1</v>
          </cell>
        </row>
        <row r="6088">
          <cell r="H6088">
            <v>0</v>
          </cell>
        </row>
        <row r="6089">
          <cell r="H6089">
            <v>1</v>
          </cell>
        </row>
        <row r="6090">
          <cell r="H6090">
            <v>1</v>
          </cell>
        </row>
        <row r="6091">
          <cell r="H6091">
            <v>1</v>
          </cell>
        </row>
        <row r="6092">
          <cell r="H6092">
            <v>1</v>
          </cell>
        </row>
        <row r="6093">
          <cell r="H6093">
            <v>1</v>
          </cell>
        </row>
        <row r="6094">
          <cell r="H6094">
            <v>1</v>
          </cell>
        </row>
        <row r="6095">
          <cell r="H6095">
            <v>1</v>
          </cell>
        </row>
        <row r="6096">
          <cell r="H6096">
            <v>1</v>
          </cell>
        </row>
        <row r="6097">
          <cell r="H6097">
            <v>0</v>
          </cell>
        </row>
        <row r="6098">
          <cell r="H6098">
            <v>1</v>
          </cell>
        </row>
        <row r="6099">
          <cell r="H6099">
            <v>1</v>
          </cell>
        </row>
        <row r="6100">
          <cell r="H6100">
            <v>1</v>
          </cell>
        </row>
        <row r="6101">
          <cell r="H6101">
            <v>1</v>
          </cell>
        </row>
        <row r="6102">
          <cell r="H6102">
            <v>1</v>
          </cell>
        </row>
        <row r="6103">
          <cell r="H6103">
            <v>1</v>
          </cell>
        </row>
        <row r="6104">
          <cell r="H6104">
            <v>1</v>
          </cell>
        </row>
        <row r="6105">
          <cell r="H6105">
            <v>1</v>
          </cell>
        </row>
        <row r="6106">
          <cell r="H6106">
            <v>1</v>
          </cell>
        </row>
        <row r="6107">
          <cell r="H6107">
            <v>1</v>
          </cell>
        </row>
        <row r="6108">
          <cell r="H6108">
            <v>1</v>
          </cell>
        </row>
        <row r="6109">
          <cell r="H6109">
            <v>1</v>
          </cell>
        </row>
        <row r="6110">
          <cell r="H6110">
            <v>1</v>
          </cell>
        </row>
        <row r="6111">
          <cell r="H6111">
            <v>1</v>
          </cell>
        </row>
        <row r="6112">
          <cell r="H6112">
            <v>1</v>
          </cell>
        </row>
        <row r="6113">
          <cell r="H6113">
            <v>1</v>
          </cell>
        </row>
        <row r="6114">
          <cell r="H6114">
            <v>1</v>
          </cell>
        </row>
        <row r="6115">
          <cell r="H6115">
            <v>1</v>
          </cell>
        </row>
        <row r="6116">
          <cell r="H6116">
            <v>1</v>
          </cell>
        </row>
        <row r="6117">
          <cell r="H6117">
            <v>1</v>
          </cell>
        </row>
        <row r="6118">
          <cell r="H6118">
            <v>1</v>
          </cell>
        </row>
        <row r="6119">
          <cell r="H6119">
            <v>1</v>
          </cell>
        </row>
        <row r="6120">
          <cell r="H6120">
            <v>1</v>
          </cell>
        </row>
        <row r="6121">
          <cell r="H6121">
            <v>1</v>
          </cell>
        </row>
        <row r="6122">
          <cell r="H6122">
            <v>1</v>
          </cell>
        </row>
        <row r="6123">
          <cell r="H6123">
            <v>1</v>
          </cell>
        </row>
        <row r="6124">
          <cell r="H6124">
            <v>1</v>
          </cell>
        </row>
        <row r="6125">
          <cell r="H6125">
            <v>1</v>
          </cell>
        </row>
        <row r="6126">
          <cell r="H6126">
            <v>1</v>
          </cell>
        </row>
        <row r="6127">
          <cell r="H6127">
            <v>1</v>
          </cell>
        </row>
        <row r="6128">
          <cell r="H6128">
            <v>1</v>
          </cell>
        </row>
        <row r="6129">
          <cell r="H6129">
            <v>1</v>
          </cell>
        </row>
        <row r="6130">
          <cell r="H6130">
            <v>1</v>
          </cell>
        </row>
        <row r="6131">
          <cell r="H6131">
            <v>1</v>
          </cell>
        </row>
        <row r="6132">
          <cell r="H6132">
            <v>1</v>
          </cell>
        </row>
        <row r="6133">
          <cell r="H6133">
            <v>1</v>
          </cell>
        </row>
        <row r="6134">
          <cell r="H6134">
            <v>1</v>
          </cell>
        </row>
        <row r="6135">
          <cell r="H6135">
            <v>1</v>
          </cell>
        </row>
        <row r="6136">
          <cell r="H6136">
            <v>1</v>
          </cell>
        </row>
        <row r="6137">
          <cell r="H6137">
            <v>1</v>
          </cell>
        </row>
        <row r="6138">
          <cell r="H6138">
            <v>1</v>
          </cell>
        </row>
        <row r="6139">
          <cell r="H6139">
            <v>1</v>
          </cell>
        </row>
        <row r="6140">
          <cell r="H6140">
            <v>1</v>
          </cell>
        </row>
        <row r="6141">
          <cell r="H6141">
            <v>1</v>
          </cell>
        </row>
        <row r="6142">
          <cell r="H6142">
            <v>1</v>
          </cell>
        </row>
        <row r="6143">
          <cell r="H6143">
            <v>1</v>
          </cell>
        </row>
        <row r="6144">
          <cell r="H6144">
            <v>1</v>
          </cell>
        </row>
        <row r="6145">
          <cell r="H6145">
            <v>1</v>
          </cell>
        </row>
        <row r="6146">
          <cell r="H6146">
            <v>1</v>
          </cell>
        </row>
        <row r="6147">
          <cell r="H6147">
            <v>1</v>
          </cell>
        </row>
        <row r="6148">
          <cell r="H6148">
            <v>1</v>
          </cell>
        </row>
        <row r="6149">
          <cell r="H6149">
            <v>1</v>
          </cell>
        </row>
        <row r="6150">
          <cell r="H6150">
            <v>1</v>
          </cell>
        </row>
        <row r="6151">
          <cell r="H6151">
            <v>1</v>
          </cell>
        </row>
        <row r="6152">
          <cell r="H6152">
            <v>1</v>
          </cell>
        </row>
        <row r="6153">
          <cell r="H6153">
            <v>1</v>
          </cell>
        </row>
        <row r="6154">
          <cell r="H6154">
            <v>1</v>
          </cell>
        </row>
        <row r="6155">
          <cell r="H6155">
            <v>1</v>
          </cell>
        </row>
        <row r="6156">
          <cell r="H6156">
            <v>1</v>
          </cell>
        </row>
        <row r="6157">
          <cell r="H6157">
            <v>1</v>
          </cell>
        </row>
        <row r="6158">
          <cell r="H6158">
            <v>1</v>
          </cell>
        </row>
        <row r="6159">
          <cell r="H6159">
            <v>1</v>
          </cell>
        </row>
        <row r="6160">
          <cell r="H6160">
            <v>1</v>
          </cell>
        </row>
        <row r="6161">
          <cell r="H6161">
            <v>1</v>
          </cell>
        </row>
        <row r="6162">
          <cell r="H6162">
            <v>0</v>
          </cell>
        </row>
        <row r="6163">
          <cell r="H6163">
            <v>1</v>
          </cell>
        </row>
        <row r="6164">
          <cell r="H6164">
            <v>1</v>
          </cell>
        </row>
        <row r="6165">
          <cell r="H6165">
            <v>1</v>
          </cell>
        </row>
        <row r="6166">
          <cell r="H6166">
            <v>1</v>
          </cell>
        </row>
        <row r="6167">
          <cell r="H6167">
            <v>1</v>
          </cell>
        </row>
        <row r="6168">
          <cell r="H6168">
            <v>1</v>
          </cell>
        </row>
        <row r="6169">
          <cell r="H6169">
            <v>1</v>
          </cell>
        </row>
        <row r="6170">
          <cell r="H6170">
            <v>1</v>
          </cell>
        </row>
        <row r="6171">
          <cell r="H6171">
            <v>1</v>
          </cell>
        </row>
        <row r="6172">
          <cell r="H6172">
            <v>1</v>
          </cell>
        </row>
        <row r="6173">
          <cell r="H6173">
            <v>1</v>
          </cell>
        </row>
        <row r="6174">
          <cell r="H6174">
            <v>1</v>
          </cell>
        </row>
        <row r="6175">
          <cell r="H6175">
            <v>1</v>
          </cell>
        </row>
        <row r="6176">
          <cell r="H6176">
            <v>1</v>
          </cell>
        </row>
        <row r="6177">
          <cell r="H6177">
            <v>1</v>
          </cell>
        </row>
        <row r="6178">
          <cell r="H6178">
            <v>1</v>
          </cell>
        </row>
        <row r="6179">
          <cell r="H6179">
            <v>1</v>
          </cell>
        </row>
        <row r="6180">
          <cell r="H6180">
            <v>1</v>
          </cell>
        </row>
        <row r="6181">
          <cell r="H6181">
            <v>1</v>
          </cell>
        </row>
        <row r="6182">
          <cell r="H6182">
            <v>1</v>
          </cell>
        </row>
        <row r="6183">
          <cell r="H6183">
            <v>1</v>
          </cell>
        </row>
        <row r="6184">
          <cell r="H6184">
            <v>1</v>
          </cell>
        </row>
        <row r="6185">
          <cell r="H6185">
            <v>1</v>
          </cell>
        </row>
        <row r="6186">
          <cell r="H6186">
            <v>1</v>
          </cell>
        </row>
        <row r="6187">
          <cell r="H6187">
            <v>1</v>
          </cell>
        </row>
        <row r="6188">
          <cell r="H6188">
            <v>1</v>
          </cell>
        </row>
        <row r="6189">
          <cell r="H6189">
            <v>1</v>
          </cell>
        </row>
        <row r="6190">
          <cell r="H6190">
            <v>1</v>
          </cell>
        </row>
        <row r="6191">
          <cell r="H6191">
            <v>1</v>
          </cell>
        </row>
        <row r="6192">
          <cell r="H6192">
            <v>1</v>
          </cell>
        </row>
        <row r="6193">
          <cell r="H6193">
            <v>1</v>
          </cell>
        </row>
        <row r="6194">
          <cell r="H6194">
            <v>1</v>
          </cell>
        </row>
        <row r="6195">
          <cell r="H6195">
            <v>1</v>
          </cell>
        </row>
        <row r="6196">
          <cell r="H6196">
            <v>1</v>
          </cell>
        </row>
        <row r="6197">
          <cell r="H6197">
            <v>1</v>
          </cell>
        </row>
        <row r="6198">
          <cell r="H6198">
            <v>1</v>
          </cell>
        </row>
        <row r="6199">
          <cell r="H6199">
            <v>1</v>
          </cell>
        </row>
        <row r="6200">
          <cell r="H6200">
            <v>1</v>
          </cell>
        </row>
        <row r="6201">
          <cell r="H6201">
            <v>1</v>
          </cell>
        </row>
        <row r="6202">
          <cell r="H6202">
            <v>0</v>
          </cell>
        </row>
        <row r="6203">
          <cell r="H6203">
            <v>1</v>
          </cell>
        </row>
        <row r="6204">
          <cell r="H6204">
            <v>1</v>
          </cell>
        </row>
        <row r="6205">
          <cell r="H6205">
            <v>1</v>
          </cell>
        </row>
        <row r="6206">
          <cell r="H6206">
            <v>1</v>
          </cell>
        </row>
        <row r="6207">
          <cell r="H6207">
            <v>1</v>
          </cell>
        </row>
        <row r="6208">
          <cell r="H6208">
            <v>1</v>
          </cell>
        </row>
        <row r="6209">
          <cell r="H6209">
            <v>1</v>
          </cell>
        </row>
        <row r="6210">
          <cell r="H6210">
            <v>1</v>
          </cell>
        </row>
        <row r="6211">
          <cell r="H6211">
            <v>1</v>
          </cell>
        </row>
        <row r="6212">
          <cell r="H6212">
            <v>1</v>
          </cell>
        </row>
        <row r="6213">
          <cell r="H6213">
            <v>1</v>
          </cell>
        </row>
        <row r="6214">
          <cell r="H6214">
            <v>1</v>
          </cell>
        </row>
        <row r="6215">
          <cell r="H6215">
            <v>1</v>
          </cell>
        </row>
        <row r="6216">
          <cell r="H6216">
            <v>1</v>
          </cell>
        </row>
        <row r="6217">
          <cell r="H6217">
            <v>1</v>
          </cell>
        </row>
        <row r="6218">
          <cell r="H6218">
            <v>1</v>
          </cell>
        </row>
        <row r="6219">
          <cell r="H6219">
            <v>1</v>
          </cell>
        </row>
        <row r="6220">
          <cell r="H6220">
            <v>1</v>
          </cell>
        </row>
        <row r="6221">
          <cell r="H6221">
            <v>1</v>
          </cell>
        </row>
        <row r="6222">
          <cell r="H6222">
            <v>1</v>
          </cell>
        </row>
        <row r="6223">
          <cell r="H6223">
            <v>1</v>
          </cell>
        </row>
        <row r="6224">
          <cell r="H6224">
            <v>1</v>
          </cell>
        </row>
        <row r="6225">
          <cell r="H6225">
            <v>1</v>
          </cell>
        </row>
        <row r="6226">
          <cell r="H6226">
            <v>1</v>
          </cell>
        </row>
        <row r="6227">
          <cell r="H6227">
            <v>1</v>
          </cell>
        </row>
        <row r="6228">
          <cell r="H6228">
            <v>0</v>
          </cell>
        </row>
        <row r="6229">
          <cell r="H6229">
            <v>1</v>
          </cell>
        </row>
        <row r="6230">
          <cell r="H6230">
            <v>1</v>
          </cell>
        </row>
        <row r="6231">
          <cell r="H6231">
            <v>1</v>
          </cell>
        </row>
        <row r="6232">
          <cell r="H6232">
            <v>1</v>
          </cell>
        </row>
        <row r="6233">
          <cell r="H6233">
            <v>1</v>
          </cell>
        </row>
        <row r="6234">
          <cell r="H6234">
            <v>1</v>
          </cell>
        </row>
        <row r="6235">
          <cell r="H6235">
            <v>1</v>
          </cell>
        </row>
        <row r="6236">
          <cell r="H6236">
            <v>1</v>
          </cell>
        </row>
        <row r="6237">
          <cell r="H6237">
            <v>1</v>
          </cell>
        </row>
        <row r="6238">
          <cell r="H6238">
            <v>1</v>
          </cell>
        </row>
        <row r="6239">
          <cell r="H6239">
            <v>1</v>
          </cell>
        </row>
        <row r="6240">
          <cell r="H6240">
            <v>1</v>
          </cell>
        </row>
        <row r="6241">
          <cell r="H6241">
            <v>1</v>
          </cell>
        </row>
        <row r="6242">
          <cell r="H6242">
            <v>1</v>
          </cell>
        </row>
        <row r="6243">
          <cell r="H6243">
            <v>1</v>
          </cell>
        </row>
        <row r="6244">
          <cell r="H6244">
            <v>1</v>
          </cell>
        </row>
        <row r="6245">
          <cell r="H6245">
            <v>1</v>
          </cell>
        </row>
        <row r="6246">
          <cell r="H6246">
            <v>1</v>
          </cell>
        </row>
        <row r="6247">
          <cell r="H6247">
            <v>1</v>
          </cell>
        </row>
        <row r="6248">
          <cell r="H6248">
            <v>1</v>
          </cell>
        </row>
        <row r="6249">
          <cell r="H6249">
            <v>1</v>
          </cell>
        </row>
        <row r="6250">
          <cell r="H6250">
            <v>1</v>
          </cell>
        </row>
        <row r="6251">
          <cell r="H6251">
            <v>1</v>
          </cell>
        </row>
        <row r="6252">
          <cell r="H6252">
            <v>1</v>
          </cell>
        </row>
        <row r="6253">
          <cell r="H6253">
            <v>1</v>
          </cell>
        </row>
        <row r="6254">
          <cell r="H6254">
            <v>1</v>
          </cell>
        </row>
        <row r="6255">
          <cell r="H6255">
            <v>1</v>
          </cell>
        </row>
        <row r="6256">
          <cell r="H6256">
            <v>1</v>
          </cell>
        </row>
        <row r="6257">
          <cell r="H6257">
            <v>1</v>
          </cell>
        </row>
        <row r="6258">
          <cell r="H6258">
            <v>1</v>
          </cell>
        </row>
        <row r="6259">
          <cell r="H6259">
            <v>1</v>
          </cell>
        </row>
        <row r="6260">
          <cell r="H6260">
            <v>1</v>
          </cell>
        </row>
        <row r="6261">
          <cell r="H6261">
            <v>1</v>
          </cell>
        </row>
        <row r="6262">
          <cell r="H6262">
            <v>1</v>
          </cell>
        </row>
        <row r="6263">
          <cell r="H6263">
            <v>1</v>
          </cell>
        </row>
        <row r="6264">
          <cell r="H6264">
            <v>1</v>
          </cell>
        </row>
        <row r="6265">
          <cell r="H6265">
            <v>1</v>
          </cell>
        </row>
        <row r="6266">
          <cell r="H6266">
            <v>1</v>
          </cell>
        </row>
        <row r="6267">
          <cell r="H6267">
            <v>0</v>
          </cell>
        </row>
        <row r="6268">
          <cell r="H6268">
            <v>1</v>
          </cell>
        </row>
        <row r="6269">
          <cell r="H6269">
            <v>1</v>
          </cell>
        </row>
        <row r="6270">
          <cell r="H6270">
            <v>1</v>
          </cell>
        </row>
        <row r="6271">
          <cell r="H6271">
            <v>1</v>
          </cell>
        </row>
        <row r="6272">
          <cell r="H6272">
            <v>1</v>
          </cell>
        </row>
        <row r="6273">
          <cell r="H6273">
            <v>1</v>
          </cell>
        </row>
        <row r="6274">
          <cell r="H6274">
            <v>1</v>
          </cell>
        </row>
        <row r="6275">
          <cell r="H6275">
            <v>1</v>
          </cell>
        </row>
        <row r="6276">
          <cell r="H6276">
            <v>1</v>
          </cell>
        </row>
        <row r="6277">
          <cell r="H6277">
            <v>1</v>
          </cell>
        </row>
        <row r="6278">
          <cell r="H6278">
            <v>1</v>
          </cell>
        </row>
        <row r="6279">
          <cell r="H6279">
            <v>1</v>
          </cell>
        </row>
        <row r="6280">
          <cell r="H6280">
            <v>0</v>
          </cell>
        </row>
        <row r="6281">
          <cell r="H6281">
            <v>1</v>
          </cell>
        </row>
        <row r="6282">
          <cell r="H6282">
            <v>1</v>
          </cell>
        </row>
        <row r="6283">
          <cell r="H6283">
            <v>1</v>
          </cell>
        </row>
        <row r="6284">
          <cell r="H6284">
            <v>1</v>
          </cell>
        </row>
        <row r="6285">
          <cell r="H6285">
            <v>1</v>
          </cell>
        </row>
        <row r="6286">
          <cell r="H6286">
            <v>1</v>
          </cell>
        </row>
        <row r="6287">
          <cell r="H6287">
            <v>1</v>
          </cell>
        </row>
        <row r="6288">
          <cell r="H6288">
            <v>1</v>
          </cell>
        </row>
        <row r="6289">
          <cell r="H6289">
            <v>0</v>
          </cell>
        </row>
        <row r="6290">
          <cell r="H6290">
            <v>1</v>
          </cell>
        </row>
        <row r="6291">
          <cell r="H6291">
            <v>1</v>
          </cell>
        </row>
        <row r="6292">
          <cell r="H6292">
            <v>1</v>
          </cell>
        </row>
        <row r="6293">
          <cell r="H6293">
            <v>1</v>
          </cell>
        </row>
        <row r="6294">
          <cell r="H6294">
            <v>1</v>
          </cell>
        </row>
        <row r="6295">
          <cell r="H6295">
            <v>1</v>
          </cell>
        </row>
        <row r="6296">
          <cell r="H6296">
            <v>1</v>
          </cell>
        </row>
        <row r="6297">
          <cell r="H6297">
            <v>1</v>
          </cell>
        </row>
        <row r="6298">
          <cell r="H6298">
            <v>1</v>
          </cell>
        </row>
        <row r="6299">
          <cell r="H6299">
            <v>1</v>
          </cell>
        </row>
        <row r="6300">
          <cell r="H6300">
            <v>1</v>
          </cell>
        </row>
        <row r="6301">
          <cell r="H6301">
            <v>1</v>
          </cell>
        </row>
        <row r="6302">
          <cell r="H6302">
            <v>1</v>
          </cell>
        </row>
        <row r="6303">
          <cell r="H6303">
            <v>1</v>
          </cell>
        </row>
        <row r="6304">
          <cell r="H6304">
            <v>1</v>
          </cell>
        </row>
        <row r="6305">
          <cell r="H6305">
            <v>1</v>
          </cell>
        </row>
        <row r="6306">
          <cell r="H6306">
            <v>1</v>
          </cell>
        </row>
        <row r="6307">
          <cell r="H6307">
            <v>0</v>
          </cell>
        </row>
        <row r="6308">
          <cell r="H6308">
            <v>1</v>
          </cell>
        </row>
        <row r="6309">
          <cell r="H6309">
            <v>1</v>
          </cell>
        </row>
        <row r="6310">
          <cell r="H6310">
            <v>0</v>
          </cell>
        </row>
        <row r="6311">
          <cell r="H6311">
            <v>1</v>
          </cell>
        </row>
        <row r="6312">
          <cell r="H6312">
            <v>1</v>
          </cell>
        </row>
        <row r="6313">
          <cell r="H6313">
            <v>1</v>
          </cell>
        </row>
        <row r="6314">
          <cell r="H6314">
            <v>1</v>
          </cell>
        </row>
        <row r="6315">
          <cell r="H6315">
            <v>1</v>
          </cell>
        </row>
        <row r="6316">
          <cell r="H6316">
            <v>1</v>
          </cell>
        </row>
        <row r="6317">
          <cell r="H6317">
            <v>1</v>
          </cell>
        </row>
        <row r="6318">
          <cell r="H6318">
            <v>1</v>
          </cell>
        </row>
        <row r="6319">
          <cell r="H6319">
            <v>1</v>
          </cell>
        </row>
        <row r="6320">
          <cell r="H6320">
            <v>1</v>
          </cell>
        </row>
        <row r="6321">
          <cell r="H6321">
            <v>1</v>
          </cell>
        </row>
        <row r="6322">
          <cell r="H6322">
            <v>1</v>
          </cell>
        </row>
        <row r="6323">
          <cell r="H6323">
            <v>1</v>
          </cell>
        </row>
        <row r="6324">
          <cell r="H6324">
            <v>1</v>
          </cell>
        </row>
        <row r="6325">
          <cell r="H6325">
            <v>1</v>
          </cell>
        </row>
        <row r="6326">
          <cell r="H6326">
            <v>1</v>
          </cell>
        </row>
        <row r="6327">
          <cell r="H6327">
            <v>1</v>
          </cell>
        </row>
        <row r="6328">
          <cell r="H6328">
            <v>1</v>
          </cell>
        </row>
        <row r="6329">
          <cell r="H6329">
            <v>1</v>
          </cell>
        </row>
        <row r="6330">
          <cell r="H6330">
            <v>1</v>
          </cell>
        </row>
        <row r="6331">
          <cell r="H6331">
            <v>1</v>
          </cell>
        </row>
        <row r="6332">
          <cell r="H6332">
            <v>1</v>
          </cell>
        </row>
        <row r="6333">
          <cell r="H6333">
            <v>1</v>
          </cell>
        </row>
        <row r="6334">
          <cell r="H6334">
            <v>1</v>
          </cell>
        </row>
        <row r="6335">
          <cell r="H6335">
            <v>1</v>
          </cell>
        </row>
        <row r="6336">
          <cell r="H6336">
            <v>1</v>
          </cell>
        </row>
        <row r="6337">
          <cell r="H6337">
            <v>1</v>
          </cell>
        </row>
        <row r="6338">
          <cell r="H6338">
            <v>1</v>
          </cell>
        </row>
        <row r="6339">
          <cell r="H6339">
            <v>1</v>
          </cell>
        </row>
        <row r="6340">
          <cell r="H6340">
            <v>1</v>
          </cell>
        </row>
        <row r="6341">
          <cell r="H6341">
            <v>1</v>
          </cell>
        </row>
        <row r="6342">
          <cell r="H6342">
            <v>1</v>
          </cell>
        </row>
        <row r="6343">
          <cell r="H6343">
            <v>1</v>
          </cell>
        </row>
        <row r="6344">
          <cell r="H6344">
            <v>1</v>
          </cell>
        </row>
        <row r="6345">
          <cell r="H6345">
            <v>1</v>
          </cell>
        </row>
        <row r="6346">
          <cell r="H6346">
            <v>1</v>
          </cell>
        </row>
        <row r="6347">
          <cell r="H6347">
            <v>1</v>
          </cell>
        </row>
        <row r="6348">
          <cell r="H6348">
            <v>1</v>
          </cell>
        </row>
        <row r="6349">
          <cell r="H6349">
            <v>1</v>
          </cell>
        </row>
        <row r="6350">
          <cell r="H6350">
            <v>1</v>
          </cell>
        </row>
        <row r="6351">
          <cell r="H6351">
            <v>1</v>
          </cell>
        </row>
        <row r="6352">
          <cell r="H6352">
            <v>1</v>
          </cell>
        </row>
        <row r="6353">
          <cell r="H6353">
            <v>1</v>
          </cell>
        </row>
        <row r="6354">
          <cell r="H6354">
            <v>1</v>
          </cell>
        </row>
        <row r="6355">
          <cell r="H6355">
            <v>1</v>
          </cell>
        </row>
        <row r="6356">
          <cell r="H6356">
            <v>1</v>
          </cell>
        </row>
        <row r="6357">
          <cell r="H6357">
            <v>1</v>
          </cell>
        </row>
        <row r="6358">
          <cell r="H6358">
            <v>1</v>
          </cell>
        </row>
        <row r="6359">
          <cell r="H6359">
            <v>0</v>
          </cell>
        </row>
        <row r="6360">
          <cell r="H6360">
            <v>1</v>
          </cell>
        </row>
        <row r="6361">
          <cell r="H6361">
            <v>1</v>
          </cell>
        </row>
        <row r="6362">
          <cell r="H6362">
            <v>1</v>
          </cell>
        </row>
        <row r="6363">
          <cell r="H6363">
            <v>1</v>
          </cell>
        </row>
        <row r="6364">
          <cell r="H6364">
            <v>1</v>
          </cell>
        </row>
        <row r="6365">
          <cell r="H6365">
            <v>1</v>
          </cell>
        </row>
        <row r="6366">
          <cell r="H6366">
            <v>1</v>
          </cell>
        </row>
        <row r="6367">
          <cell r="H6367">
            <v>1</v>
          </cell>
        </row>
        <row r="6368">
          <cell r="H6368">
            <v>1</v>
          </cell>
        </row>
        <row r="6369">
          <cell r="H6369">
            <v>1</v>
          </cell>
        </row>
        <row r="6370">
          <cell r="H6370">
            <v>1</v>
          </cell>
        </row>
        <row r="6371">
          <cell r="H6371">
            <v>1</v>
          </cell>
        </row>
        <row r="6372">
          <cell r="H6372">
            <v>1</v>
          </cell>
        </row>
        <row r="6373">
          <cell r="H6373">
            <v>1</v>
          </cell>
        </row>
        <row r="6374">
          <cell r="H6374">
            <v>1</v>
          </cell>
        </row>
        <row r="6375">
          <cell r="H6375">
            <v>1</v>
          </cell>
        </row>
        <row r="6376">
          <cell r="H6376">
            <v>1</v>
          </cell>
        </row>
        <row r="6377">
          <cell r="H6377">
            <v>1</v>
          </cell>
        </row>
        <row r="6378">
          <cell r="H6378">
            <v>1</v>
          </cell>
        </row>
        <row r="6379">
          <cell r="H6379">
            <v>1</v>
          </cell>
        </row>
        <row r="6380">
          <cell r="H6380">
            <v>1</v>
          </cell>
        </row>
        <row r="6381">
          <cell r="H6381">
            <v>1</v>
          </cell>
        </row>
        <row r="6382">
          <cell r="H6382">
            <v>1</v>
          </cell>
        </row>
        <row r="6383">
          <cell r="H6383">
            <v>1</v>
          </cell>
        </row>
        <row r="6384">
          <cell r="H6384">
            <v>1</v>
          </cell>
        </row>
        <row r="6385">
          <cell r="H6385">
            <v>1</v>
          </cell>
        </row>
        <row r="6386">
          <cell r="H6386">
            <v>1</v>
          </cell>
        </row>
        <row r="6387">
          <cell r="H6387">
            <v>1</v>
          </cell>
        </row>
        <row r="6388">
          <cell r="H6388">
            <v>1</v>
          </cell>
        </row>
        <row r="6389">
          <cell r="H6389">
            <v>1</v>
          </cell>
        </row>
        <row r="6390">
          <cell r="H6390">
            <v>1</v>
          </cell>
        </row>
        <row r="6391">
          <cell r="H6391">
            <v>1</v>
          </cell>
        </row>
        <row r="6392">
          <cell r="H6392">
            <v>1</v>
          </cell>
        </row>
        <row r="6393">
          <cell r="H6393">
            <v>1</v>
          </cell>
        </row>
        <row r="6394">
          <cell r="H6394">
            <v>1</v>
          </cell>
        </row>
        <row r="6395">
          <cell r="H6395">
            <v>1</v>
          </cell>
        </row>
        <row r="6396">
          <cell r="H6396">
            <v>0</v>
          </cell>
        </row>
        <row r="6397">
          <cell r="H6397">
            <v>1</v>
          </cell>
        </row>
        <row r="6398">
          <cell r="H6398">
            <v>1</v>
          </cell>
        </row>
        <row r="6399">
          <cell r="H6399">
            <v>1</v>
          </cell>
        </row>
        <row r="6400">
          <cell r="H6400">
            <v>1</v>
          </cell>
        </row>
        <row r="6401">
          <cell r="H6401">
            <v>1</v>
          </cell>
        </row>
        <row r="6402">
          <cell r="H6402">
            <v>1</v>
          </cell>
        </row>
        <row r="6403">
          <cell r="H6403">
            <v>1</v>
          </cell>
        </row>
        <row r="6404">
          <cell r="H6404">
            <v>1</v>
          </cell>
        </row>
        <row r="6405">
          <cell r="H6405">
            <v>1</v>
          </cell>
        </row>
        <row r="6406">
          <cell r="H6406">
            <v>1</v>
          </cell>
        </row>
        <row r="6407">
          <cell r="H6407">
            <v>1</v>
          </cell>
        </row>
        <row r="6408">
          <cell r="H6408">
            <v>1</v>
          </cell>
        </row>
        <row r="6409">
          <cell r="H6409">
            <v>0</v>
          </cell>
        </row>
        <row r="6410">
          <cell r="H6410">
            <v>1</v>
          </cell>
        </row>
        <row r="6411">
          <cell r="H6411">
            <v>1</v>
          </cell>
        </row>
        <row r="6412">
          <cell r="H6412">
            <v>0</v>
          </cell>
        </row>
        <row r="6413">
          <cell r="H6413">
            <v>1</v>
          </cell>
        </row>
        <row r="6414">
          <cell r="H6414">
            <v>1</v>
          </cell>
        </row>
        <row r="6415">
          <cell r="H6415">
            <v>0</v>
          </cell>
        </row>
        <row r="6416">
          <cell r="H6416">
            <v>1</v>
          </cell>
        </row>
        <row r="6417">
          <cell r="H6417">
            <v>0</v>
          </cell>
        </row>
        <row r="6418">
          <cell r="H6418">
            <v>1</v>
          </cell>
        </row>
        <row r="6419">
          <cell r="H6419">
            <v>0</v>
          </cell>
        </row>
        <row r="6420">
          <cell r="H6420">
            <v>1</v>
          </cell>
        </row>
        <row r="6421">
          <cell r="H6421">
            <v>0</v>
          </cell>
        </row>
        <row r="6422">
          <cell r="H6422">
            <v>5</v>
          </cell>
        </row>
        <row r="6423">
          <cell r="H6423">
            <v>0</v>
          </cell>
        </row>
        <row r="6424">
          <cell r="H6424">
            <v>2</v>
          </cell>
        </row>
        <row r="6425">
          <cell r="H6425">
            <v>0</v>
          </cell>
        </row>
        <row r="6426">
          <cell r="H6426">
            <v>2</v>
          </cell>
        </row>
        <row r="6427">
          <cell r="H6427">
            <v>0</v>
          </cell>
        </row>
        <row r="6428">
          <cell r="H6428">
            <v>1</v>
          </cell>
        </row>
        <row r="6429">
          <cell r="H6429">
            <v>0</v>
          </cell>
        </row>
        <row r="6430">
          <cell r="H6430">
            <v>0</v>
          </cell>
        </row>
        <row r="6431">
          <cell r="H6431">
            <v>1</v>
          </cell>
        </row>
        <row r="6432">
          <cell r="H6432">
            <v>0</v>
          </cell>
        </row>
        <row r="6433">
          <cell r="H6433">
            <v>1</v>
          </cell>
        </row>
        <row r="6434">
          <cell r="H6434">
            <v>0</v>
          </cell>
        </row>
        <row r="6435">
          <cell r="H6435">
            <v>1</v>
          </cell>
        </row>
        <row r="6436">
          <cell r="H6436">
            <v>0</v>
          </cell>
        </row>
        <row r="6437">
          <cell r="H6437">
            <v>1</v>
          </cell>
        </row>
        <row r="6438">
          <cell r="H6438">
            <v>1</v>
          </cell>
        </row>
        <row r="6439">
          <cell r="H6439">
            <v>0</v>
          </cell>
        </row>
        <row r="6440">
          <cell r="H6440">
            <v>0</v>
          </cell>
        </row>
        <row r="6441">
          <cell r="H6441">
            <v>1</v>
          </cell>
        </row>
        <row r="6442">
          <cell r="H6442">
            <v>1</v>
          </cell>
        </row>
        <row r="6443">
          <cell r="H6443">
            <v>0</v>
          </cell>
        </row>
        <row r="6444">
          <cell r="H6444">
            <v>0</v>
          </cell>
        </row>
        <row r="6445">
          <cell r="H6445">
            <v>1</v>
          </cell>
        </row>
        <row r="6446">
          <cell r="H6446">
            <v>0</v>
          </cell>
        </row>
        <row r="6447">
          <cell r="H6447">
            <v>1</v>
          </cell>
        </row>
        <row r="6448">
          <cell r="H6448">
            <v>0</v>
          </cell>
        </row>
        <row r="6449">
          <cell r="H6449">
            <v>1</v>
          </cell>
        </row>
        <row r="6450">
          <cell r="H6450">
            <v>0</v>
          </cell>
        </row>
        <row r="6451">
          <cell r="H6451">
            <v>1</v>
          </cell>
        </row>
        <row r="6452">
          <cell r="H6452">
            <v>0</v>
          </cell>
        </row>
        <row r="6453">
          <cell r="H6453">
            <v>1</v>
          </cell>
        </row>
        <row r="6454">
          <cell r="H6454">
            <v>0</v>
          </cell>
        </row>
        <row r="6455">
          <cell r="H6455">
            <v>1</v>
          </cell>
        </row>
        <row r="6456">
          <cell r="H6456">
            <v>1</v>
          </cell>
        </row>
        <row r="6457">
          <cell r="H6457">
            <v>0</v>
          </cell>
        </row>
        <row r="6458">
          <cell r="H6458">
            <v>1</v>
          </cell>
        </row>
        <row r="6459">
          <cell r="H6459">
            <v>0</v>
          </cell>
        </row>
        <row r="6460">
          <cell r="H6460">
            <v>1</v>
          </cell>
        </row>
        <row r="6461">
          <cell r="H6461">
            <v>0</v>
          </cell>
        </row>
        <row r="6462">
          <cell r="H6462">
            <v>0</v>
          </cell>
        </row>
        <row r="6463">
          <cell r="H6463">
            <v>1</v>
          </cell>
        </row>
        <row r="6464">
          <cell r="H6464">
            <v>1</v>
          </cell>
        </row>
        <row r="6465">
          <cell r="H6465">
            <v>0</v>
          </cell>
        </row>
        <row r="6466">
          <cell r="H6466">
            <v>1</v>
          </cell>
        </row>
        <row r="6467">
          <cell r="H6467">
            <v>0</v>
          </cell>
        </row>
        <row r="6468">
          <cell r="H6468">
            <v>2</v>
          </cell>
        </row>
        <row r="6469">
          <cell r="H6469">
            <v>0</v>
          </cell>
        </row>
        <row r="6470">
          <cell r="H6470">
            <v>0</v>
          </cell>
        </row>
        <row r="6471">
          <cell r="H6471">
            <v>1</v>
          </cell>
        </row>
        <row r="6472">
          <cell r="H6472">
            <v>0</v>
          </cell>
        </row>
        <row r="6473">
          <cell r="H6473">
            <v>1</v>
          </cell>
        </row>
        <row r="6474">
          <cell r="H6474">
            <v>0</v>
          </cell>
        </row>
        <row r="6475">
          <cell r="H6475">
            <v>1</v>
          </cell>
        </row>
        <row r="6476">
          <cell r="H6476">
            <v>1</v>
          </cell>
        </row>
        <row r="6477">
          <cell r="H6477">
            <v>0</v>
          </cell>
        </row>
        <row r="6478">
          <cell r="H6478">
            <v>1</v>
          </cell>
        </row>
        <row r="6479">
          <cell r="H6479">
            <v>0</v>
          </cell>
        </row>
        <row r="6480">
          <cell r="H6480">
            <v>1</v>
          </cell>
        </row>
        <row r="6481">
          <cell r="H6481">
            <v>0</v>
          </cell>
        </row>
        <row r="6482">
          <cell r="H6482">
            <v>1</v>
          </cell>
        </row>
        <row r="6483">
          <cell r="H6483">
            <v>0</v>
          </cell>
        </row>
        <row r="6484">
          <cell r="H6484">
            <v>1</v>
          </cell>
        </row>
        <row r="6485">
          <cell r="H6485">
            <v>0</v>
          </cell>
        </row>
        <row r="6486">
          <cell r="H6486">
            <v>1</v>
          </cell>
        </row>
        <row r="6487">
          <cell r="H6487">
            <v>0</v>
          </cell>
        </row>
        <row r="6488">
          <cell r="H6488">
            <v>1</v>
          </cell>
        </row>
        <row r="6489">
          <cell r="H6489">
            <v>0</v>
          </cell>
        </row>
        <row r="6490">
          <cell r="H6490">
            <v>1</v>
          </cell>
        </row>
        <row r="6491">
          <cell r="H6491">
            <v>0</v>
          </cell>
        </row>
        <row r="6492">
          <cell r="H6492">
            <v>1</v>
          </cell>
        </row>
        <row r="6493">
          <cell r="H6493">
            <v>0</v>
          </cell>
        </row>
        <row r="6494">
          <cell r="H6494">
            <v>1</v>
          </cell>
        </row>
        <row r="6495">
          <cell r="H6495">
            <v>0</v>
          </cell>
        </row>
        <row r="6496">
          <cell r="H6496">
            <v>0</v>
          </cell>
        </row>
        <row r="6497">
          <cell r="H6497">
            <v>1</v>
          </cell>
        </row>
        <row r="6498">
          <cell r="H6498">
            <v>0</v>
          </cell>
        </row>
        <row r="6499">
          <cell r="H6499">
            <v>1</v>
          </cell>
        </row>
        <row r="6500">
          <cell r="H6500">
            <v>1</v>
          </cell>
        </row>
        <row r="6501">
          <cell r="H6501">
            <v>0</v>
          </cell>
        </row>
        <row r="6502">
          <cell r="H6502">
            <v>1</v>
          </cell>
        </row>
        <row r="6503">
          <cell r="H6503">
            <v>0</v>
          </cell>
        </row>
        <row r="6504">
          <cell r="H6504">
            <v>0</v>
          </cell>
        </row>
        <row r="6505">
          <cell r="H6505">
            <v>1</v>
          </cell>
        </row>
        <row r="6506">
          <cell r="H6506">
            <v>0</v>
          </cell>
        </row>
        <row r="6507">
          <cell r="H6507">
            <v>1</v>
          </cell>
        </row>
        <row r="6508">
          <cell r="H6508">
            <v>0</v>
          </cell>
        </row>
        <row r="6509">
          <cell r="H6509">
            <v>1</v>
          </cell>
        </row>
        <row r="6510">
          <cell r="H6510">
            <v>0</v>
          </cell>
        </row>
        <row r="6511">
          <cell r="H6511">
            <v>2</v>
          </cell>
        </row>
        <row r="6512">
          <cell r="H6512">
            <v>0</v>
          </cell>
        </row>
        <row r="6513">
          <cell r="H6513">
            <v>1</v>
          </cell>
        </row>
        <row r="6514">
          <cell r="H6514">
            <v>0</v>
          </cell>
        </row>
        <row r="6515">
          <cell r="H6515">
            <v>1</v>
          </cell>
        </row>
        <row r="6516">
          <cell r="H6516">
            <v>0</v>
          </cell>
        </row>
        <row r="6517">
          <cell r="H6517">
            <v>2</v>
          </cell>
        </row>
        <row r="6518">
          <cell r="H6518">
            <v>0</v>
          </cell>
        </row>
        <row r="6519">
          <cell r="H6519">
            <v>2</v>
          </cell>
        </row>
        <row r="6520">
          <cell r="H6520">
            <v>1</v>
          </cell>
        </row>
        <row r="6521">
          <cell r="H6521">
            <v>0</v>
          </cell>
        </row>
        <row r="6522">
          <cell r="H6522">
            <v>2</v>
          </cell>
        </row>
        <row r="6523">
          <cell r="H6523">
            <v>0</v>
          </cell>
        </row>
        <row r="6524">
          <cell r="H6524">
            <v>3</v>
          </cell>
        </row>
        <row r="6525">
          <cell r="H6525">
            <v>0</v>
          </cell>
        </row>
        <row r="6526">
          <cell r="H6526">
            <v>2</v>
          </cell>
        </row>
        <row r="6527">
          <cell r="H6527">
            <v>0</v>
          </cell>
        </row>
        <row r="6528">
          <cell r="H6528">
            <v>1</v>
          </cell>
        </row>
        <row r="6529">
          <cell r="H6529">
            <v>0</v>
          </cell>
        </row>
        <row r="6530">
          <cell r="H6530">
            <v>1</v>
          </cell>
        </row>
        <row r="6531">
          <cell r="H6531">
            <v>0</v>
          </cell>
        </row>
        <row r="6532">
          <cell r="H6532">
            <v>1</v>
          </cell>
        </row>
        <row r="6533">
          <cell r="H6533">
            <v>0</v>
          </cell>
        </row>
        <row r="6534">
          <cell r="H6534">
            <v>1</v>
          </cell>
        </row>
        <row r="6535">
          <cell r="H6535">
            <v>0</v>
          </cell>
        </row>
        <row r="6536">
          <cell r="H6536">
            <v>1</v>
          </cell>
        </row>
        <row r="6537">
          <cell r="H6537">
            <v>0</v>
          </cell>
        </row>
        <row r="6538">
          <cell r="H6538">
            <v>0</v>
          </cell>
        </row>
        <row r="6539">
          <cell r="H6539">
            <v>16</v>
          </cell>
        </row>
        <row r="6540">
          <cell r="H6540">
            <v>0</v>
          </cell>
        </row>
        <row r="6541">
          <cell r="H6541">
            <v>1</v>
          </cell>
        </row>
        <row r="6542">
          <cell r="H6542">
            <v>0</v>
          </cell>
        </row>
        <row r="6543">
          <cell r="H6543">
            <v>1</v>
          </cell>
        </row>
        <row r="6544">
          <cell r="H6544">
            <v>0</v>
          </cell>
        </row>
        <row r="6545">
          <cell r="H6545">
            <v>1</v>
          </cell>
        </row>
        <row r="6546">
          <cell r="H6546">
            <v>0</v>
          </cell>
        </row>
        <row r="6547">
          <cell r="H6547">
            <v>1</v>
          </cell>
        </row>
        <row r="6548">
          <cell r="H6548">
            <v>1</v>
          </cell>
        </row>
        <row r="6549">
          <cell r="H6549">
            <v>0</v>
          </cell>
        </row>
        <row r="6550">
          <cell r="H6550">
            <v>1</v>
          </cell>
        </row>
        <row r="6551">
          <cell r="H6551">
            <v>0</v>
          </cell>
        </row>
        <row r="6552">
          <cell r="H6552">
            <v>0</v>
          </cell>
        </row>
        <row r="6553">
          <cell r="H6553">
            <v>1</v>
          </cell>
        </row>
        <row r="6554">
          <cell r="H6554">
            <v>0</v>
          </cell>
        </row>
        <row r="6555">
          <cell r="H6555">
            <v>1</v>
          </cell>
        </row>
        <row r="6556">
          <cell r="H6556">
            <v>0</v>
          </cell>
        </row>
        <row r="6557">
          <cell r="H6557">
            <v>1</v>
          </cell>
        </row>
        <row r="6558">
          <cell r="H6558">
            <v>1</v>
          </cell>
        </row>
        <row r="6559">
          <cell r="H6559">
            <v>0</v>
          </cell>
        </row>
        <row r="6560">
          <cell r="H6560">
            <v>0</v>
          </cell>
        </row>
        <row r="6561">
          <cell r="H6561">
            <v>1</v>
          </cell>
        </row>
        <row r="6562">
          <cell r="H6562">
            <v>0</v>
          </cell>
        </row>
        <row r="6563">
          <cell r="H6563">
            <v>3</v>
          </cell>
        </row>
        <row r="6564">
          <cell r="H6564">
            <v>0</v>
          </cell>
        </row>
        <row r="6565">
          <cell r="H6565">
            <v>2</v>
          </cell>
        </row>
        <row r="6566">
          <cell r="H6566">
            <v>3</v>
          </cell>
        </row>
        <row r="6567">
          <cell r="H6567">
            <v>0</v>
          </cell>
        </row>
        <row r="6568">
          <cell r="H6568">
            <v>3</v>
          </cell>
        </row>
        <row r="6569">
          <cell r="H6569">
            <v>0</v>
          </cell>
        </row>
        <row r="6570">
          <cell r="H6570">
            <v>0</v>
          </cell>
        </row>
        <row r="6571">
          <cell r="H6571">
            <v>1</v>
          </cell>
        </row>
        <row r="6572">
          <cell r="H6572">
            <v>0</v>
          </cell>
        </row>
        <row r="6573">
          <cell r="H6573">
            <v>1</v>
          </cell>
        </row>
        <row r="6574">
          <cell r="H6574">
            <v>1</v>
          </cell>
        </row>
        <row r="6575">
          <cell r="H6575">
            <v>0</v>
          </cell>
        </row>
        <row r="6576">
          <cell r="H6576">
            <v>1</v>
          </cell>
        </row>
        <row r="6577">
          <cell r="H6577">
            <v>0</v>
          </cell>
        </row>
        <row r="6578">
          <cell r="H6578">
            <v>0</v>
          </cell>
        </row>
        <row r="6579">
          <cell r="H6579">
            <v>1</v>
          </cell>
        </row>
        <row r="6580">
          <cell r="H6580">
            <v>0</v>
          </cell>
        </row>
        <row r="6581">
          <cell r="H6581">
            <v>1</v>
          </cell>
        </row>
        <row r="6582">
          <cell r="H6582">
            <v>0</v>
          </cell>
        </row>
        <row r="6583">
          <cell r="H6583">
            <v>1</v>
          </cell>
        </row>
        <row r="6584">
          <cell r="H6584">
            <v>0</v>
          </cell>
        </row>
        <row r="6585">
          <cell r="H6585">
            <v>1</v>
          </cell>
        </row>
        <row r="6586">
          <cell r="H6586">
            <v>0</v>
          </cell>
        </row>
        <row r="6587">
          <cell r="H6587">
            <v>7</v>
          </cell>
        </row>
        <row r="6588">
          <cell r="H6588">
            <v>0</v>
          </cell>
        </row>
        <row r="6589">
          <cell r="H6589">
            <v>1</v>
          </cell>
        </row>
        <row r="6590">
          <cell r="H6590">
            <v>0</v>
          </cell>
        </row>
        <row r="6591">
          <cell r="H6591">
            <v>4</v>
          </cell>
        </row>
        <row r="6592">
          <cell r="H6592">
            <v>0</v>
          </cell>
        </row>
        <row r="6593">
          <cell r="H6593">
            <v>1</v>
          </cell>
        </row>
        <row r="6594">
          <cell r="H6594">
            <v>0</v>
          </cell>
        </row>
        <row r="6595">
          <cell r="H6595">
            <v>1</v>
          </cell>
        </row>
        <row r="6596">
          <cell r="H6596">
            <v>1</v>
          </cell>
        </row>
        <row r="6597">
          <cell r="H6597">
            <v>0</v>
          </cell>
        </row>
        <row r="6598">
          <cell r="H6598">
            <v>1</v>
          </cell>
        </row>
        <row r="6599">
          <cell r="H6599">
            <v>0</v>
          </cell>
        </row>
        <row r="6600">
          <cell r="H6600">
            <v>1</v>
          </cell>
        </row>
        <row r="6601">
          <cell r="H6601">
            <v>0</v>
          </cell>
        </row>
        <row r="6602">
          <cell r="H6602">
            <v>1</v>
          </cell>
        </row>
        <row r="6603">
          <cell r="H6603">
            <v>0</v>
          </cell>
        </row>
        <row r="6604">
          <cell r="H6604">
            <v>1</v>
          </cell>
        </row>
        <row r="6605">
          <cell r="H6605">
            <v>0</v>
          </cell>
        </row>
        <row r="6606">
          <cell r="H6606">
            <v>0</v>
          </cell>
        </row>
        <row r="6607">
          <cell r="H6607">
            <v>2</v>
          </cell>
        </row>
        <row r="6608">
          <cell r="H6608">
            <v>1</v>
          </cell>
        </row>
        <row r="6609">
          <cell r="H6609">
            <v>0</v>
          </cell>
        </row>
        <row r="6610">
          <cell r="H6610">
            <v>2</v>
          </cell>
        </row>
        <row r="6611">
          <cell r="H6611">
            <v>1</v>
          </cell>
        </row>
        <row r="6612">
          <cell r="H6612">
            <v>0</v>
          </cell>
        </row>
        <row r="6613">
          <cell r="H6613">
            <v>0</v>
          </cell>
        </row>
        <row r="6614">
          <cell r="H6614">
            <v>1</v>
          </cell>
        </row>
        <row r="6615">
          <cell r="H6615">
            <v>0</v>
          </cell>
        </row>
        <row r="6616">
          <cell r="H6616">
            <v>1</v>
          </cell>
        </row>
        <row r="6617">
          <cell r="H6617">
            <v>1</v>
          </cell>
        </row>
        <row r="6618">
          <cell r="H6618">
            <v>0</v>
          </cell>
        </row>
        <row r="6619">
          <cell r="H6619">
            <v>5</v>
          </cell>
        </row>
        <row r="6620">
          <cell r="H6620">
            <v>0</v>
          </cell>
        </row>
        <row r="6621">
          <cell r="H6621">
            <v>1</v>
          </cell>
        </row>
        <row r="6622">
          <cell r="H6622">
            <v>0</v>
          </cell>
        </row>
        <row r="6623">
          <cell r="H6623">
            <v>0</v>
          </cell>
        </row>
        <row r="6624">
          <cell r="H6624">
            <v>1</v>
          </cell>
        </row>
        <row r="6625">
          <cell r="H6625">
            <v>0</v>
          </cell>
        </row>
        <row r="6626">
          <cell r="H6626">
            <v>1</v>
          </cell>
        </row>
        <row r="6627">
          <cell r="H6627">
            <v>4</v>
          </cell>
        </row>
        <row r="6628">
          <cell r="H6628">
            <v>0</v>
          </cell>
        </row>
        <row r="6629">
          <cell r="H6629">
            <v>0</v>
          </cell>
        </row>
        <row r="6630">
          <cell r="H6630">
            <v>1</v>
          </cell>
        </row>
        <row r="6631">
          <cell r="H6631">
            <v>0</v>
          </cell>
        </row>
        <row r="6632">
          <cell r="H6632">
            <v>2</v>
          </cell>
        </row>
        <row r="6633">
          <cell r="H6633">
            <v>2</v>
          </cell>
        </row>
        <row r="6634">
          <cell r="H6634">
            <v>0</v>
          </cell>
        </row>
        <row r="6635">
          <cell r="H6635">
            <v>1</v>
          </cell>
        </row>
        <row r="6636">
          <cell r="H6636">
            <v>1</v>
          </cell>
        </row>
        <row r="6637">
          <cell r="H6637">
            <v>2</v>
          </cell>
        </row>
        <row r="6638">
          <cell r="H6638">
            <v>2</v>
          </cell>
        </row>
        <row r="6639">
          <cell r="H6639">
            <v>1</v>
          </cell>
        </row>
        <row r="6640">
          <cell r="H6640">
            <v>4</v>
          </cell>
        </row>
        <row r="6641">
          <cell r="H6641">
            <v>2</v>
          </cell>
        </row>
        <row r="6642">
          <cell r="H6642">
            <v>1</v>
          </cell>
        </row>
        <row r="6643">
          <cell r="H6643">
            <v>0</v>
          </cell>
        </row>
        <row r="6644">
          <cell r="H6644">
            <v>4</v>
          </cell>
        </row>
        <row r="6645">
          <cell r="H6645">
            <v>3</v>
          </cell>
        </row>
        <row r="6646">
          <cell r="H6646">
            <v>1</v>
          </cell>
        </row>
        <row r="6647">
          <cell r="H6647">
            <v>2</v>
          </cell>
        </row>
        <row r="6648">
          <cell r="H6648">
            <v>3</v>
          </cell>
        </row>
        <row r="6649">
          <cell r="H6649">
            <v>1</v>
          </cell>
        </row>
        <row r="6650">
          <cell r="H6650">
            <v>1</v>
          </cell>
        </row>
        <row r="6651">
          <cell r="H6651">
            <v>0</v>
          </cell>
        </row>
        <row r="6652">
          <cell r="H6652">
            <v>1</v>
          </cell>
        </row>
        <row r="6653">
          <cell r="H6653">
            <v>0</v>
          </cell>
        </row>
        <row r="6654">
          <cell r="H6654">
            <v>1</v>
          </cell>
        </row>
        <row r="6655">
          <cell r="H6655">
            <v>2</v>
          </cell>
        </row>
        <row r="6656">
          <cell r="H6656">
            <v>0</v>
          </cell>
        </row>
        <row r="6657">
          <cell r="H6657">
            <v>0</v>
          </cell>
        </row>
        <row r="6658">
          <cell r="H6658">
            <v>1</v>
          </cell>
        </row>
        <row r="6659">
          <cell r="H6659">
            <v>1</v>
          </cell>
        </row>
        <row r="6660">
          <cell r="H6660">
            <v>1</v>
          </cell>
        </row>
        <row r="6661">
          <cell r="H6661">
            <v>16</v>
          </cell>
        </row>
        <row r="6662">
          <cell r="H6662">
            <v>8</v>
          </cell>
        </row>
        <row r="6663">
          <cell r="H6663">
            <v>3</v>
          </cell>
        </row>
        <row r="6664">
          <cell r="H6664">
            <v>2</v>
          </cell>
        </row>
        <row r="6665">
          <cell r="H6665">
            <v>1</v>
          </cell>
        </row>
        <row r="6666">
          <cell r="H6666">
            <v>1</v>
          </cell>
        </row>
        <row r="6667">
          <cell r="H6667">
            <v>1</v>
          </cell>
        </row>
        <row r="6668">
          <cell r="H6668">
            <v>1</v>
          </cell>
        </row>
        <row r="6669">
          <cell r="H6669">
            <v>1</v>
          </cell>
        </row>
        <row r="6670">
          <cell r="H6670">
            <v>3</v>
          </cell>
        </row>
        <row r="6671">
          <cell r="H6671">
            <v>1</v>
          </cell>
        </row>
        <row r="6672">
          <cell r="H6672">
            <v>1</v>
          </cell>
        </row>
        <row r="6673">
          <cell r="H6673">
            <v>2</v>
          </cell>
        </row>
        <row r="6674">
          <cell r="H6674">
            <v>1</v>
          </cell>
        </row>
        <row r="6675">
          <cell r="H6675">
            <v>1</v>
          </cell>
        </row>
        <row r="6676">
          <cell r="H6676">
            <v>1</v>
          </cell>
        </row>
        <row r="6677">
          <cell r="H6677">
            <v>1</v>
          </cell>
        </row>
        <row r="6678">
          <cell r="H6678">
            <v>1</v>
          </cell>
        </row>
        <row r="6679">
          <cell r="H6679">
            <v>1</v>
          </cell>
        </row>
        <row r="6680">
          <cell r="H6680">
            <v>1</v>
          </cell>
        </row>
        <row r="6681">
          <cell r="H6681">
            <v>1</v>
          </cell>
        </row>
        <row r="6682">
          <cell r="H6682">
            <v>1</v>
          </cell>
        </row>
        <row r="6683">
          <cell r="H6683">
            <v>1</v>
          </cell>
        </row>
        <row r="6684">
          <cell r="H6684">
            <v>1</v>
          </cell>
        </row>
        <row r="6685">
          <cell r="H6685">
            <v>1</v>
          </cell>
        </row>
        <row r="6686">
          <cell r="H6686">
            <v>1</v>
          </cell>
        </row>
        <row r="6687">
          <cell r="H6687">
            <v>2</v>
          </cell>
        </row>
        <row r="6688">
          <cell r="H6688">
            <v>1</v>
          </cell>
        </row>
        <row r="6689">
          <cell r="H6689">
            <v>10</v>
          </cell>
        </row>
        <row r="6690">
          <cell r="H6690">
            <v>10</v>
          </cell>
        </row>
        <row r="6691">
          <cell r="H6691">
            <v>3</v>
          </cell>
        </row>
        <row r="6692">
          <cell r="H6692">
            <v>2</v>
          </cell>
        </row>
        <row r="6693">
          <cell r="H6693">
            <v>2</v>
          </cell>
        </row>
        <row r="6694">
          <cell r="H6694">
            <v>5</v>
          </cell>
        </row>
        <row r="6695">
          <cell r="H6695">
            <v>6</v>
          </cell>
        </row>
        <row r="6696">
          <cell r="H6696">
            <v>1</v>
          </cell>
        </row>
        <row r="6697">
          <cell r="H6697">
            <v>1</v>
          </cell>
        </row>
        <row r="6698">
          <cell r="H6698">
            <v>1</v>
          </cell>
        </row>
        <row r="6699">
          <cell r="H6699">
            <v>1</v>
          </cell>
        </row>
        <row r="6700">
          <cell r="H6700">
            <v>1</v>
          </cell>
        </row>
        <row r="6701">
          <cell r="H6701">
            <v>2</v>
          </cell>
        </row>
        <row r="6702">
          <cell r="H6702">
            <v>1</v>
          </cell>
        </row>
        <row r="6703">
          <cell r="H6703">
            <v>1</v>
          </cell>
        </row>
        <row r="6704">
          <cell r="H6704">
            <v>1</v>
          </cell>
        </row>
        <row r="6705">
          <cell r="H6705">
            <v>1</v>
          </cell>
        </row>
        <row r="6706">
          <cell r="H6706">
            <v>1</v>
          </cell>
        </row>
        <row r="6707">
          <cell r="H6707">
            <v>1</v>
          </cell>
        </row>
        <row r="6708">
          <cell r="H6708">
            <v>1</v>
          </cell>
        </row>
        <row r="6709">
          <cell r="H6709">
            <v>1</v>
          </cell>
        </row>
        <row r="6710">
          <cell r="H6710">
            <v>1</v>
          </cell>
        </row>
        <row r="6711">
          <cell r="H6711">
            <v>6</v>
          </cell>
        </row>
        <row r="6712">
          <cell r="H6712">
            <v>1</v>
          </cell>
        </row>
        <row r="6713">
          <cell r="H6713">
            <v>3</v>
          </cell>
        </row>
        <row r="6714">
          <cell r="H6714">
            <v>5</v>
          </cell>
        </row>
        <row r="6715">
          <cell r="H6715">
            <v>9</v>
          </cell>
        </row>
        <row r="6716">
          <cell r="H6716">
            <v>1</v>
          </cell>
        </row>
        <row r="6717">
          <cell r="H6717">
            <v>5</v>
          </cell>
        </row>
        <row r="6718">
          <cell r="H6718">
            <v>1</v>
          </cell>
        </row>
        <row r="6719">
          <cell r="H6719">
            <v>1</v>
          </cell>
        </row>
        <row r="6720">
          <cell r="H6720">
            <v>1</v>
          </cell>
        </row>
        <row r="6721">
          <cell r="H6721">
            <v>1</v>
          </cell>
        </row>
        <row r="6722">
          <cell r="H6722">
            <v>1</v>
          </cell>
        </row>
        <row r="6723">
          <cell r="H6723">
            <v>1</v>
          </cell>
        </row>
        <row r="6724">
          <cell r="H6724">
            <v>1</v>
          </cell>
        </row>
        <row r="6725">
          <cell r="H6725">
            <v>1</v>
          </cell>
        </row>
        <row r="6726">
          <cell r="H6726">
            <v>1</v>
          </cell>
        </row>
        <row r="6727">
          <cell r="H6727">
            <v>1</v>
          </cell>
        </row>
        <row r="6728">
          <cell r="H6728">
            <v>5</v>
          </cell>
        </row>
        <row r="6729">
          <cell r="H6729">
            <v>2</v>
          </cell>
        </row>
        <row r="6730">
          <cell r="H6730">
            <v>1</v>
          </cell>
        </row>
        <row r="6731">
          <cell r="H6731">
            <v>1</v>
          </cell>
        </row>
        <row r="6732">
          <cell r="H6732">
            <v>0</v>
          </cell>
        </row>
        <row r="6733">
          <cell r="H6733">
            <v>6</v>
          </cell>
        </row>
        <row r="6734">
          <cell r="H6734">
            <v>2</v>
          </cell>
        </row>
      </sheetData>
      <sheetData sheetId="29"/>
      <sheetData sheetId="30"/>
      <sheetData sheetId="31"/>
      <sheetData sheetId="32"/>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ld THESL"/>
      <sheetName val="2. Old Division"/>
      <sheetName val="3. Old AM"/>
      <sheetName val="4. Old DS"/>
      <sheetName val="5. Old DG"/>
      <sheetName val="6. Old CS"/>
      <sheetName val="7. Old IT"/>
      <sheetName val="8. Old FAC"/>
      <sheetName val="9. Old FIN"/>
      <sheetName val="10. Old TRR"/>
      <sheetName val="11. Old OE"/>
      <sheetName val="12. Old EHS"/>
      <sheetName val="13. Old Leg"/>
      <sheetName val="14. Old MCPA"/>
      <sheetName val="15. Old STM"/>
      <sheetName val="16. Old GOV"/>
      <sheetName val="17. Old Unregulate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CDM"/>
      <sheetName val="18. Unregulated-Generation"/>
      <sheetName val="19. STL"/>
      <sheetName val="21. Labour Costed"/>
      <sheetName val="20. EAR"/>
      <sheetName val="EAR FY2011"/>
      <sheetName val="FY11 &amp; FY10"/>
      <sheetName val="Definations"/>
      <sheetName val="List RC"/>
      <sheetName val="Labour Classes"/>
      <sheetName val="Pivot EAR Classes"/>
      <sheetName val="Pivot 2 (HR)"/>
      <sheetName val="Pivot 2"/>
      <sheetName val="Query-FY11-2010.06.22"/>
      <sheetName val="Query-FY10-2010.06.22"/>
      <sheetName val="EDR OT-FY10"/>
      <sheetName val="CS Cuts-Target"/>
      <sheetName val="DS Cuts-Target"/>
      <sheetName val="Budget Vs Target"/>
      <sheetName val="EDR OT-FY11"/>
      <sheetName val="EDR Pivot-Comp.Table-FY10"/>
      <sheetName val="EDR-FY10"/>
      <sheetName val="EDR Comp Table HR"/>
      <sheetName val="EDR-FY11"/>
      <sheetName val="EDR Pivot-Comp.Table-FY11"/>
      <sheetName val="List of Smart list"/>
      <sheetName val="List Position Info"/>
      <sheetName val="EDR (Category)"/>
      <sheetName val="EDR (B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
          <cell r="CS3" t="str">
            <v>Division</v>
          </cell>
        </row>
        <row r="4">
          <cell r="CS4" t="str">
            <v>DS</v>
          </cell>
        </row>
        <row r="5">
          <cell r="CS5" t="str">
            <v>DS</v>
          </cell>
        </row>
        <row r="6">
          <cell r="CS6" t="str">
            <v>DS</v>
          </cell>
        </row>
        <row r="7">
          <cell r="CS7" t="str">
            <v>Fin.</v>
          </cell>
        </row>
        <row r="8">
          <cell r="CS8" t="str">
            <v>DG</v>
          </cell>
        </row>
        <row r="9">
          <cell r="CS9" t="str">
            <v>CS</v>
          </cell>
        </row>
        <row r="10">
          <cell r="CS10" t="str">
            <v>AM</v>
          </cell>
        </row>
        <row r="11">
          <cell r="CS11" t="str">
            <v>DS</v>
          </cell>
        </row>
        <row r="12">
          <cell r="CS12" t="str">
            <v>DS</v>
          </cell>
        </row>
        <row r="13">
          <cell r="CS13" t="str">
            <v>DG</v>
          </cell>
        </row>
        <row r="14">
          <cell r="CS14" t="str">
            <v>DG</v>
          </cell>
        </row>
        <row r="15">
          <cell r="CS15" t="str">
            <v>THESI</v>
          </cell>
        </row>
        <row r="16">
          <cell r="CS16" t="str">
            <v>DS</v>
          </cell>
        </row>
        <row r="17">
          <cell r="CS17" t="str">
            <v>CS</v>
          </cell>
        </row>
        <row r="18">
          <cell r="CS18" t="str">
            <v>EHS</v>
          </cell>
        </row>
        <row r="19">
          <cell r="CS19" t="str">
            <v>AM</v>
          </cell>
        </row>
        <row r="20">
          <cell r="CS20" t="str">
            <v>DG</v>
          </cell>
        </row>
        <row r="21">
          <cell r="CS21" t="str">
            <v>DS</v>
          </cell>
        </row>
        <row r="22">
          <cell r="CS22" t="str">
            <v>DG</v>
          </cell>
        </row>
        <row r="23">
          <cell r="CS23" t="str">
            <v>AM</v>
          </cell>
        </row>
        <row r="24">
          <cell r="CS24" t="str">
            <v>IT</v>
          </cell>
        </row>
        <row r="25">
          <cell r="CS25" t="str">
            <v>DG</v>
          </cell>
        </row>
        <row r="26">
          <cell r="CS26" t="str">
            <v>DS</v>
          </cell>
        </row>
        <row r="27">
          <cell r="CS27" t="str">
            <v>Leg.</v>
          </cell>
        </row>
        <row r="28">
          <cell r="CS28" t="str">
            <v>CP&amp;A</v>
          </cell>
        </row>
        <row r="29">
          <cell r="CS29" t="str">
            <v>DG</v>
          </cell>
        </row>
        <row r="30">
          <cell r="CS30" t="str">
            <v>AM</v>
          </cell>
        </row>
        <row r="31">
          <cell r="CS31" t="str">
            <v>DS</v>
          </cell>
        </row>
        <row r="32">
          <cell r="CS32" t="str">
            <v>CDM</v>
          </cell>
        </row>
        <row r="33">
          <cell r="CS33" t="str">
            <v>DG</v>
          </cell>
        </row>
        <row r="34">
          <cell r="CS34" t="str">
            <v>CS</v>
          </cell>
        </row>
        <row r="35">
          <cell r="CS35" t="str">
            <v>AM</v>
          </cell>
        </row>
        <row r="36">
          <cell r="CS36" t="str">
            <v>DS</v>
          </cell>
        </row>
        <row r="37">
          <cell r="CS37" t="str">
            <v>THESI</v>
          </cell>
        </row>
        <row r="38">
          <cell r="CS38" t="str">
            <v>DG</v>
          </cell>
        </row>
        <row r="39">
          <cell r="CS39" t="str">
            <v>AM</v>
          </cell>
        </row>
        <row r="40">
          <cell r="CS40" t="str">
            <v>DG</v>
          </cell>
        </row>
        <row r="41">
          <cell r="CS41" t="str">
            <v>DG</v>
          </cell>
        </row>
        <row r="42">
          <cell r="CS42" t="str">
            <v>CS</v>
          </cell>
        </row>
        <row r="43">
          <cell r="CS43" t="str">
            <v>IT</v>
          </cell>
        </row>
        <row r="44">
          <cell r="CS44" t="str">
            <v>DS</v>
          </cell>
        </row>
        <row r="45">
          <cell r="CS45" t="str">
            <v>DG</v>
          </cell>
        </row>
        <row r="46">
          <cell r="CS46" t="str">
            <v>CS</v>
          </cell>
        </row>
        <row r="47">
          <cell r="CS47" t="str">
            <v>IT</v>
          </cell>
        </row>
        <row r="48">
          <cell r="CS48" t="str">
            <v>DG</v>
          </cell>
        </row>
        <row r="49">
          <cell r="CS49" t="str">
            <v>CS</v>
          </cell>
        </row>
        <row r="50">
          <cell r="CS50" t="str">
            <v>Fin.</v>
          </cell>
        </row>
        <row r="51">
          <cell r="CS51" t="str">
            <v>AM</v>
          </cell>
        </row>
        <row r="52">
          <cell r="CS52" t="str">
            <v>CS</v>
          </cell>
        </row>
        <row r="53">
          <cell r="CS53" t="str">
            <v>AM</v>
          </cell>
        </row>
        <row r="54">
          <cell r="CS54" t="str">
            <v>DG</v>
          </cell>
        </row>
        <row r="55">
          <cell r="CS55" t="str">
            <v>DS</v>
          </cell>
        </row>
        <row r="56">
          <cell r="CS56" t="str">
            <v>DG</v>
          </cell>
        </row>
        <row r="57">
          <cell r="CS57" t="str">
            <v>CS</v>
          </cell>
        </row>
        <row r="58">
          <cell r="CS58" t="str">
            <v>CS</v>
          </cell>
        </row>
        <row r="59">
          <cell r="CS59" t="str">
            <v>DG</v>
          </cell>
        </row>
        <row r="60">
          <cell r="CS60" t="str">
            <v>DS</v>
          </cell>
        </row>
        <row r="61">
          <cell r="CS61" t="str">
            <v>DS</v>
          </cell>
        </row>
        <row r="62">
          <cell r="CS62" t="str">
            <v>DS</v>
          </cell>
        </row>
        <row r="63">
          <cell r="CS63" t="str">
            <v>DS</v>
          </cell>
        </row>
        <row r="64">
          <cell r="CS64" t="str">
            <v>AM</v>
          </cell>
        </row>
        <row r="65">
          <cell r="CS65" t="str">
            <v>DG</v>
          </cell>
        </row>
        <row r="66">
          <cell r="CS66" t="str">
            <v>Fin.</v>
          </cell>
        </row>
        <row r="67">
          <cell r="CS67" t="str">
            <v>AM</v>
          </cell>
        </row>
        <row r="68">
          <cell r="CS68" t="str">
            <v>CS</v>
          </cell>
        </row>
        <row r="69">
          <cell r="CS69" t="str">
            <v>DS</v>
          </cell>
        </row>
        <row r="70">
          <cell r="CS70" t="str">
            <v>DS</v>
          </cell>
        </row>
        <row r="71">
          <cell r="CS71" t="str">
            <v>CS</v>
          </cell>
        </row>
        <row r="72">
          <cell r="CS72" t="str">
            <v>CS</v>
          </cell>
        </row>
        <row r="73">
          <cell r="CS73" t="str">
            <v>DS</v>
          </cell>
        </row>
        <row r="74">
          <cell r="CS74" t="str">
            <v>CS</v>
          </cell>
        </row>
        <row r="75">
          <cell r="CS75" t="str">
            <v>CS</v>
          </cell>
        </row>
        <row r="76">
          <cell r="CS76" t="str">
            <v>IT</v>
          </cell>
        </row>
        <row r="77">
          <cell r="CS77" t="str">
            <v>DS</v>
          </cell>
        </row>
        <row r="78">
          <cell r="CS78" t="str">
            <v>DS</v>
          </cell>
        </row>
        <row r="79">
          <cell r="CS79" t="str">
            <v>DG</v>
          </cell>
        </row>
        <row r="80">
          <cell r="CS80" t="str">
            <v>Leg.</v>
          </cell>
        </row>
        <row r="81">
          <cell r="CS81" t="str">
            <v>DS</v>
          </cell>
        </row>
        <row r="82">
          <cell r="CS82" t="str">
            <v>CS</v>
          </cell>
        </row>
        <row r="83">
          <cell r="CS83" t="str">
            <v>Faclt.</v>
          </cell>
        </row>
        <row r="84">
          <cell r="CS84" t="str">
            <v>DS</v>
          </cell>
        </row>
        <row r="85">
          <cell r="CS85" t="str">
            <v>Fin.</v>
          </cell>
        </row>
        <row r="86">
          <cell r="CS86" t="str">
            <v>DG</v>
          </cell>
        </row>
        <row r="87">
          <cell r="CS87" t="str">
            <v>IT</v>
          </cell>
        </row>
        <row r="88">
          <cell r="CS88" t="str">
            <v>DS</v>
          </cell>
        </row>
        <row r="89">
          <cell r="CS89" t="str">
            <v>DG</v>
          </cell>
        </row>
        <row r="90">
          <cell r="CS90" t="str">
            <v>DG</v>
          </cell>
        </row>
        <row r="91">
          <cell r="CS91" t="str">
            <v>DS</v>
          </cell>
        </row>
        <row r="92">
          <cell r="CS92" t="str">
            <v>AM</v>
          </cell>
        </row>
        <row r="93">
          <cell r="CS93" t="str">
            <v>CS</v>
          </cell>
        </row>
        <row r="94">
          <cell r="CS94" t="str">
            <v>DG</v>
          </cell>
        </row>
        <row r="95">
          <cell r="CS95" t="str">
            <v>DG</v>
          </cell>
        </row>
        <row r="96">
          <cell r="CS96" t="str">
            <v>DS</v>
          </cell>
        </row>
        <row r="97">
          <cell r="CS97" t="str">
            <v>CS</v>
          </cell>
        </row>
        <row r="98">
          <cell r="CS98" t="str">
            <v>DG</v>
          </cell>
        </row>
        <row r="99">
          <cell r="CS99" t="str">
            <v>IT</v>
          </cell>
        </row>
        <row r="100">
          <cell r="CS100" t="str">
            <v>Leg.</v>
          </cell>
        </row>
        <row r="101">
          <cell r="CS101" t="str">
            <v>THESI</v>
          </cell>
        </row>
        <row r="102">
          <cell r="CS102" t="str">
            <v>CP&amp;A</v>
          </cell>
        </row>
        <row r="103">
          <cell r="CS103" t="str">
            <v>DG</v>
          </cell>
        </row>
        <row r="104">
          <cell r="CS104" t="str">
            <v>Faclt.</v>
          </cell>
        </row>
        <row r="105">
          <cell r="CS105" t="str">
            <v>CP&amp;A</v>
          </cell>
        </row>
        <row r="106">
          <cell r="CS106" t="str">
            <v>CS</v>
          </cell>
        </row>
        <row r="107">
          <cell r="CS107" t="str">
            <v>CS</v>
          </cell>
        </row>
        <row r="108">
          <cell r="CS108" t="str">
            <v>CS</v>
          </cell>
        </row>
        <row r="109">
          <cell r="CS109" t="str">
            <v>CDM</v>
          </cell>
        </row>
        <row r="110">
          <cell r="CS110" t="str">
            <v>DG</v>
          </cell>
        </row>
        <row r="111">
          <cell r="CS111" t="str">
            <v>DG</v>
          </cell>
        </row>
        <row r="112">
          <cell r="CS112" t="str">
            <v>DG</v>
          </cell>
        </row>
        <row r="113">
          <cell r="CS113" t="str">
            <v>DS</v>
          </cell>
        </row>
        <row r="114">
          <cell r="CS114" t="str">
            <v>IT</v>
          </cell>
        </row>
        <row r="115">
          <cell r="CS115" t="str">
            <v>DG</v>
          </cell>
        </row>
        <row r="116">
          <cell r="CS116" t="str">
            <v>CS</v>
          </cell>
        </row>
        <row r="117">
          <cell r="CS117" t="str">
            <v>IT</v>
          </cell>
        </row>
        <row r="118">
          <cell r="CS118" t="str">
            <v>AM</v>
          </cell>
        </row>
        <row r="119">
          <cell r="CS119" t="str">
            <v>CS</v>
          </cell>
        </row>
        <row r="120">
          <cell r="CS120" t="str">
            <v>DG</v>
          </cell>
        </row>
        <row r="121">
          <cell r="CS121" t="str">
            <v>Faclt.</v>
          </cell>
        </row>
        <row r="122">
          <cell r="CS122" t="str">
            <v>Faclt.</v>
          </cell>
        </row>
        <row r="123">
          <cell r="CS123" t="str">
            <v>OE</v>
          </cell>
        </row>
        <row r="124">
          <cell r="CS124" t="str">
            <v>DS</v>
          </cell>
        </row>
        <row r="125">
          <cell r="CS125" t="str">
            <v>DS</v>
          </cell>
        </row>
        <row r="126">
          <cell r="CS126" t="str">
            <v>DG</v>
          </cell>
        </row>
        <row r="127">
          <cell r="CS127" t="str">
            <v>AM</v>
          </cell>
        </row>
        <row r="128">
          <cell r="CS128" t="str">
            <v>CS</v>
          </cell>
        </row>
        <row r="129">
          <cell r="CS129" t="str">
            <v>DS</v>
          </cell>
        </row>
        <row r="130">
          <cell r="CS130" t="str">
            <v>DS</v>
          </cell>
        </row>
        <row r="131">
          <cell r="CS131" t="str">
            <v>DG</v>
          </cell>
        </row>
        <row r="132">
          <cell r="CS132" t="str">
            <v>DG</v>
          </cell>
        </row>
        <row r="133">
          <cell r="CS133" t="str">
            <v>DG</v>
          </cell>
        </row>
        <row r="134">
          <cell r="CS134" t="str">
            <v>DG</v>
          </cell>
        </row>
        <row r="135">
          <cell r="CS135" t="str">
            <v>Fin.</v>
          </cell>
        </row>
        <row r="136">
          <cell r="CS136" t="str">
            <v>DS</v>
          </cell>
        </row>
        <row r="137">
          <cell r="CS137" t="str">
            <v>DS</v>
          </cell>
        </row>
        <row r="138">
          <cell r="CS138" t="str">
            <v>IT</v>
          </cell>
        </row>
        <row r="139">
          <cell r="CS139" t="str">
            <v>AM</v>
          </cell>
        </row>
        <row r="140">
          <cell r="CS140" t="str">
            <v>Fin.</v>
          </cell>
        </row>
        <row r="141">
          <cell r="CS141" t="str">
            <v>IT</v>
          </cell>
        </row>
        <row r="142">
          <cell r="CS142" t="str">
            <v>DS</v>
          </cell>
        </row>
        <row r="143">
          <cell r="CS143" t="str">
            <v>DG</v>
          </cell>
        </row>
        <row r="144">
          <cell r="CS144" t="str">
            <v>DS</v>
          </cell>
        </row>
        <row r="145">
          <cell r="CS145" t="str">
            <v>DG</v>
          </cell>
        </row>
        <row r="146">
          <cell r="CS146" t="str">
            <v>DS</v>
          </cell>
        </row>
        <row r="147">
          <cell r="CS147" t="str">
            <v>DG</v>
          </cell>
        </row>
        <row r="148">
          <cell r="CS148" t="str">
            <v>DS</v>
          </cell>
        </row>
        <row r="149">
          <cell r="CS149" t="str">
            <v>DS</v>
          </cell>
        </row>
        <row r="150">
          <cell r="CS150" t="str">
            <v>DS</v>
          </cell>
        </row>
        <row r="151">
          <cell r="CS151" t="str">
            <v>DS</v>
          </cell>
        </row>
        <row r="152">
          <cell r="CS152" t="str">
            <v>DG</v>
          </cell>
        </row>
        <row r="153">
          <cell r="CS153" t="str">
            <v>CS</v>
          </cell>
        </row>
        <row r="154">
          <cell r="CS154" t="str">
            <v>AM</v>
          </cell>
        </row>
        <row r="155">
          <cell r="CS155" t="str">
            <v>DS</v>
          </cell>
        </row>
        <row r="156">
          <cell r="CS156" t="str">
            <v>Faclt.</v>
          </cell>
        </row>
        <row r="157">
          <cell r="CS157" t="str">
            <v>Faclt.</v>
          </cell>
        </row>
        <row r="158">
          <cell r="CS158" t="str">
            <v>CS</v>
          </cell>
        </row>
        <row r="159">
          <cell r="CS159" t="str">
            <v>OE</v>
          </cell>
        </row>
        <row r="160">
          <cell r="CS160" t="str">
            <v>CDM</v>
          </cell>
        </row>
        <row r="161">
          <cell r="CS161" t="str">
            <v>AM</v>
          </cell>
        </row>
        <row r="162">
          <cell r="CS162" t="str">
            <v>CS</v>
          </cell>
        </row>
        <row r="163">
          <cell r="CS163" t="str">
            <v>CS</v>
          </cell>
        </row>
        <row r="164">
          <cell r="CS164" t="str">
            <v>AM</v>
          </cell>
        </row>
        <row r="165">
          <cell r="CS165" t="str">
            <v>DG</v>
          </cell>
        </row>
        <row r="166">
          <cell r="CS166" t="str">
            <v>DG</v>
          </cell>
        </row>
        <row r="167">
          <cell r="CS167" t="str">
            <v>DG</v>
          </cell>
        </row>
        <row r="168">
          <cell r="CS168" t="str">
            <v>DG</v>
          </cell>
        </row>
        <row r="169">
          <cell r="CS169" t="str">
            <v>Generation</v>
          </cell>
        </row>
        <row r="170">
          <cell r="CS170" t="str">
            <v>DS</v>
          </cell>
        </row>
        <row r="171">
          <cell r="CS171" t="str">
            <v>AM</v>
          </cell>
        </row>
        <row r="172">
          <cell r="CS172" t="str">
            <v>CS</v>
          </cell>
        </row>
        <row r="173">
          <cell r="CS173" t="str">
            <v>DS</v>
          </cell>
        </row>
        <row r="174">
          <cell r="CS174" t="str">
            <v>DS</v>
          </cell>
        </row>
        <row r="175">
          <cell r="CS175" t="str">
            <v>DS</v>
          </cell>
        </row>
        <row r="176">
          <cell r="CS176" t="str">
            <v>DG</v>
          </cell>
        </row>
        <row r="177">
          <cell r="CS177" t="str">
            <v>Leg.</v>
          </cell>
        </row>
        <row r="178">
          <cell r="CS178" t="str">
            <v>DS</v>
          </cell>
        </row>
        <row r="179">
          <cell r="CS179" t="str">
            <v>AM</v>
          </cell>
        </row>
        <row r="180">
          <cell r="CS180" t="str">
            <v>DS</v>
          </cell>
        </row>
        <row r="181">
          <cell r="CS181" t="str">
            <v>DG</v>
          </cell>
        </row>
        <row r="182">
          <cell r="CS182" t="str">
            <v>Fin.</v>
          </cell>
        </row>
        <row r="183">
          <cell r="CS183" t="str">
            <v>IT</v>
          </cell>
        </row>
        <row r="184">
          <cell r="CS184" t="str">
            <v>DS</v>
          </cell>
        </row>
        <row r="185">
          <cell r="CS185" t="str">
            <v>AM</v>
          </cell>
        </row>
        <row r="186">
          <cell r="CS186" t="str">
            <v>CS</v>
          </cell>
        </row>
        <row r="187">
          <cell r="CS187" t="str">
            <v>DS</v>
          </cell>
        </row>
        <row r="188">
          <cell r="CS188" t="str">
            <v>DS</v>
          </cell>
        </row>
        <row r="189">
          <cell r="CS189" t="str">
            <v>IT</v>
          </cell>
        </row>
        <row r="190">
          <cell r="CS190" t="str">
            <v>CS</v>
          </cell>
        </row>
        <row r="191">
          <cell r="CS191" t="str">
            <v>AM</v>
          </cell>
        </row>
        <row r="192">
          <cell r="CS192" t="str">
            <v>AM</v>
          </cell>
        </row>
        <row r="193">
          <cell r="CS193" t="str">
            <v>THESI</v>
          </cell>
        </row>
        <row r="194">
          <cell r="CS194" t="str">
            <v>IT</v>
          </cell>
        </row>
        <row r="195">
          <cell r="CS195" t="str">
            <v>CS</v>
          </cell>
        </row>
        <row r="196">
          <cell r="CS196" t="str">
            <v>DG</v>
          </cell>
        </row>
        <row r="197">
          <cell r="CS197" t="str">
            <v>CS</v>
          </cell>
        </row>
        <row r="198">
          <cell r="CS198" t="str">
            <v>CS</v>
          </cell>
        </row>
        <row r="199">
          <cell r="CS199" t="str">
            <v>THESI</v>
          </cell>
        </row>
        <row r="200">
          <cell r="CS200" t="str">
            <v>DS</v>
          </cell>
        </row>
        <row r="201">
          <cell r="CS201" t="str">
            <v>DG</v>
          </cell>
        </row>
        <row r="202">
          <cell r="CS202" t="str">
            <v>Fin.</v>
          </cell>
        </row>
        <row r="203">
          <cell r="CS203" t="str">
            <v>DS</v>
          </cell>
        </row>
        <row r="204">
          <cell r="CS204" t="str">
            <v>DG</v>
          </cell>
        </row>
        <row r="205">
          <cell r="CS205" t="str">
            <v>DG</v>
          </cell>
        </row>
        <row r="206">
          <cell r="CS206" t="str">
            <v>DS</v>
          </cell>
        </row>
        <row r="207">
          <cell r="CS207" t="str">
            <v>DG</v>
          </cell>
        </row>
        <row r="208">
          <cell r="CS208" t="str">
            <v>AM</v>
          </cell>
        </row>
        <row r="209">
          <cell r="CS209" t="str">
            <v>DS</v>
          </cell>
        </row>
        <row r="210">
          <cell r="CS210" t="str">
            <v>DS</v>
          </cell>
        </row>
        <row r="211">
          <cell r="CS211" t="str">
            <v>CS</v>
          </cell>
        </row>
        <row r="212">
          <cell r="CS212" t="str">
            <v>AM</v>
          </cell>
        </row>
        <row r="213">
          <cell r="CS213" t="str">
            <v>DS</v>
          </cell>
        </row>
        <row r="214">
          <cell r="CS214" t="str">
            <v>AM</v>
          </cell>
        </row>
        <row r="215">
          <cell r="CS215" t="str">
            <v>DS</v>
          </cell>
        </row>
        <row r="216">
          <cell r="CS216" t="str">
            <v>DS</v>
          </cell>
        </row>
        <row r="217">
          <cell r="CS217" t="str">
            <v>DG</v>
          </cell>
        </row>
        <row r="218">
          <cell r="CS218" t="str">
            <v>DG</v>
          </cell>
        </row>
        <row r="219">
          <cell r="CS219" t="str">
            <v>CS</v>
          </cell>
        </row>
        <row r="220">
          <cell r="CS220" t="str">
            <v>DS</v>
          </cell>
        </row>
        <row r="221">
          <cell r="CS221" t="str">
            <v>CS</v>
          </cell>
        </row>
        <row r="222">
          <cell r="CS222" t="str">
            <v>IT</v>
          </cell>
        </row>
        <row r="223">
          <cell r="CS223" t="str">
            <v>DS</v>
          </cell>
        </row>
        <row r="224">
          <cell r="CS224" t="str">
            <v>CS</v>
          </cell>
        </row>
        <row r="225">
          <cell r="CS225" t="str">
            <v>CS</v>
          </cell>
        </row>
        <row r="226">
          <cell r="CS226" t="str">
            <v>DG</v>
          </cell>
        </row>
        <row r="227">
          <cell r="CS227" t="str">
            <v>DG</v>
          </cell>
        </row>
        <row r="228">
          <cell r="CS228" t="str">
            <v>DS</v>
          </cell>
        </row>
        <row r="229">
          <cell r="CS229" t="str">
            <v>DS</v>
          </cell>
        </row>
        <row r="230">
          <cell r="CS230" t="str">
            <v>CS</v>
          </cell>
        </row>
        <row r="231">
          <cell r="CS231" t="str">
            <v>DG</v>
          </cell>
        </row>
        <row r="232">
          <cell r="CS232" t="str">
            <v>DS</v>
          </cell>
        </row>
        <row r="233">
          <cell r="CS233" t="str">
            <v>DG</v>
          </cell>
        </row>
        <row r="234">
          <cell r="CS234" t="str">
            <v>DS</v>
          </cell>
        </row>
        <row r="235">
          <cell r="CS235" t="str">
            <v>CS</v>
          </cell>
        </row>
        <row r="236">
          <cell r="CS236" t="str">
            <v>THESI</v>
          </cell>
        </row>
        <row r="237">
          <cell r="CS237" t="str">
            <v>OE</v>
          </cell>
        </row>
        <row r="238">
          <cell r="CS238" t="str">
            <v>DG</v>
          </cell>
        </row>
        <row r="239">
          <cell r="CS239" t="str">
            <v>CS</v>
          </cell>
        </row>
        <row r="240">
          <cell r="CS240" t="str">
            <v>AM</v>
          </cell>
        </row>
        <row r="241">
          <cell r="CS241" t="str">
            <v>IT</v>
          </cell>
        </row>
        <row r="242">
          <cell r="CS242" t="str">
            <v>Fin.</v>
          </cell>
        </row>
        <row r="243">
          <cell r="CS243" t="str">
            <v>IT</v>
          </cell>
        </row>
        <row r="244">
          <cell r="CS244" t="str">
            <v>AM</v>
          </cell>
        </row>
        <row r="245">
          <cell r="CS245" t="str">
            <v>AM</v>
          </cell>
        </row>
        <row r="246">
          <cell r="CS246" t="str">
            <v>IT</v>
          </cell>
        </row>
        <row r="247">
          <cell r="CS247" t="str">
            <v>OE</v>
          </cell>
        </row>
        <row r="248">
          <cell r="CS248" t="str">
            <v>DS</v>
          </cell>
        </row>
        <row r="249">
          <cell r="CS249" t="str">
            <v>CS</v>
          </cell>
        </row>
        <row r="250">
          <cell r="CS250" t="str">
            <v>Faclt.</v>
          </cell>
        </row>
        <row r="251">
          <cell r="CS251" t="str">
            <v>CS</v>
          </cell>
        </row>
        <row r="252">
          <cell r="CS252" t="str">
            <v>CS</v>
          </cell>
        </row>
        <row r="253">
          <cell r="CS253" t="str">
            <v>AM</v>
          </cell>
        </row>
        <row r="254">
          <cell r="CS254" t="str">
            <v>DS</v>
          </cell>
        </row>
        <row r="255">
          <cell r="CS255" t="str">
            <v>DS</v>
          </cell>
        </row>
        <row r="256">
          <cell r="CS256" t="str">
            <v>DG</v>
          </cell>
        </row>
        <row r="257">
          <cell r="CS257" t="str">
            <v>CS</v>
          </cell>
        </row>
        <row r="258">
          <cell r="CS258" t="str">
            <v>CS</v>
          </cell>
        </row>
        <row r="259">
          <cell r="CS259" t="str">
            <v>CS</v>
          </cell>
        </row>
        <row r="260">
          <cell r="CS260" t="str">
            <v>DS</v>
          </cell>
        </row>
        <row r="261">
          <cell r="CS261" t="str">
            <v>DS</v>
          </cell>
        </row>
        <row r="262">
          <cell r="CS262" t="str">
            <v>DS</v>
          </cell>
        </row>
        <row r="263">
          <cell r="CS263" t="str">
            <v>IT</v>
          </cell>
        </row>
        <row r="264">
          <cell r="CS264" t="str">
            <v>CS</v>
          </cell>
        </row>
        <row r="265">
          <cell r="CS265" t="str">
            <v>DG</v>
          </cell>
        </row>
        <row r="266">
          <cell r="CS266" t="str">
            <v>DG</v>
          </cell>
        </row>
        <row r="267">
          <cell r="CS267" t="str">
            <v>DG</v>
          </cell>
        </row>
        <row r="268">
          <cell r="CS268" t="str">
            <v>IT</v>
          </cell>
        </row>
        <row r="269">
          <cell r="CS269" t="str">
            <v>DS</v>
          </cell>
        </row>
        <row r="270">
          <cell r="CS270" t="str">
            <v>DG</v>
          </cell>
        </row>
        <row r="271">
          <cell r="CS271" t="str">
            <v>AM</v>
          </cell>
        </row>
        <row r="272">
          <cell r="CS272" t="str">
            <v>DS</v>
          </cell>
        </row>
        <row r="273">
          <cell r="CS273" t="str">
            <v>THESI</v>
          </cell>
        </row>
        <row r="274">
          <cell r="CS274" t="str">
            <v>AM</v>
          </cell>
        </row>
        <row r="275">
          <cell r="CS275" t="str">
            <v>DG</v>
          </cell>
        </row>
        <row r="276">
          <cell r="CS276" t="str">
            <v>Faclt.</v>
          </cell>
        </row>
        <row r="277">
          <cell r="CS277" t="str">
            <v>CS</v>
          </cell>
        </row>
        <row r="278">
          <cell r="CS278" t="str">
            <v>DG</v>
          </cell>
        </row>
        <row r="279">
          <cell r="CS279" t="str">
            <v>CS</v>
          </cell>
        </row>
        <row r="280">
          <cell r="CS280" t="str">
            <v>DS</v>
          </cell>
        </row>
        <row r="281">
          <cell r="CS281" t="str">
            <v>DS</v>
          </cell>
        </row>
        <row r="282">
          <cell r="CS282" t="str">
            <v>AM</v>
          </cell>
        </row>
        <row r="283">
          <cell r="CS283" t="str">
            <v>CS</v>
          </cell>
        </row>
        <row r="284">
          <cell r="CS284" t="str">
            <v>CS</v>
          </cell>
        </row>
        <row r="285">
          <cell r="CS285" t="str">
            <v>DS</v>
          </cell>
        </row>
        <row r="286">
          <cell r="CS286" t="str">
            <v>Faclt.</v>
          </cell>
        </row>
        <row r="287">
          <cell r="CS287" t="str">
            <v>DS</v>
          </cell>
        </row>
        <row r="288">
          <cell r="CS288" t="str">
            <v>DS</v>
          </cell>
        </row>
        <row r="289">
          <cell r="CS289" t="str">
            <v>DG</v>
          </cell>
        </row>
        <row r="290">
          <cell r="CS290" t="str">
            <v>Fin.</v>
          </cell>
        </row>
        <row r="291">
          <cell r="CS291" t="str">
            <v>DG</v>
          </cell>
        </row>
        <row r="292">
          <cell r="CS292" t="str">
            <v>CS</v>
          </cell>
        </row>
        <row r="293">
          <cell r="CS293" t="str">
            <v>DG</v>
          </cell>
        </row>
        <row r="294">
          <cell r="CS294" t="str">
            <v>AM</v>
          </cell>
        </row>
        <row r="295">
          <cell r="CS295" t="str">
            <v>CS</v>
          </cell>
        </row>
        <row r="296">
          <cell r="CS296" t="str">
            <v>DG</v>
          </cell>
        </row>
        <row r="297">
          <cell r="CS297" t="str">
            <v>CDM</v>
          </cell>
        </row>
        <row r="298">
          <cell r="CS298" t="str">
            <v>DG</v>
          </cell>
        </row>
        <row r="299">
          <cell r="CS299" t="str">
            <v>CS</v>
          </cell>
        </row>
        <row r="300">
          <cell r="CS300" t="str">
            <v>DS</v>
          </cell>
        </row>
        <row r="301">
          <cell r="CS301" t="str">
            <v>DG</v>
          </cell>
        </row>
        <row r="302">
          <cell r="CS302" t="str">
            <v>AM</v>
          </cell>
        </row>
        <row r="303">
          <cell r="CS303" t="str">
            <v>Generation</v>
          </cell>
        </row>
        <row r="304">
          <cell r="CS304" t="str">
            <v>DS</v>
          </cell>
        </row>
        <row r="305">
          <cell r="CS305" t="str">
            <v>DS</v>
          </cell>
        </row>
        <row r="306">
          <cell r="CS306" t="str">
            <v>IT</v>
          </cell>
        </row>
        <row r="307">
          <cell r="CS307" t="str">
            <v>CDM</v>
          </cell>
        </row>
        <row r="308">
          <cell r="CS308" t="str">
            <v>DG</v>
          </cell>
        </row>
        <row r="309">
          <cell r="CS309" t="str">
            <v>DG</v>
          </cell>
        </row>
        <row r="310">
          <cell r="CS310" t="str">
            <v>THESI</v>
          </cell>
        </row>
        <row r="311">
          <cell r="CS311" t="str">
            <v>TRRR</v>
          </cell>
        </row>
        <row r="312">
          <cell r="CS312" t="str">
            <v>AM</v>
          </cell>
        </row>
        <row r="313">
          <cell r="CS313" t="str">
            <v>OE</v>
          </cell>
        </row>
        <row r="314">
          <cell r="CS314" t="str">
            <v>DG</v>
          </cell>
        </row>
        <row r="315">
          <cell r="CS315" t="str">
            <v>DS</v>
          </cell>
        </row>
        <row r="316">
          <cell r="CS316" t="str">
            <v>THESI</v>
          </cell>
        </row>
        <row r="317">
          <cell r="CS317" t="str">
            <v>TRRR</v>
          </cell>
        </row>
        <row r="318">
          <cell r="CS318" t="str">
            <v>AM</v>
          </cell>
        </row>
        <row r="319">
          <cell r="CS319" t="str">
            <v>Leg.</v>
          </cell>
        </row>
        <row r="320">
          <cell r="CS320" t="str">
            <v>DS</v>
          </cell>
        </row>
        <row r="321">
          <cell r="CS321" t="str">
            <v>CS</v>
          </cell>
        </row>
        <row r="322">
          <cell r="CS322" t="str">
            <v>DG</v>
          </cell>
        </row>
        <row r="323">
          <cell r="CS323" t="str">
            <v>CS</v>
          </cell>
        </row>
        <row r="324">
          <cell r="CS324" t="str">
            <v>DS</v>
          </cell>
        </row>
        <row r="325">
          <cell r="CS325" t="str">
            <v>THESI</v>
          </cell>
        </row>
        <row r="326">
          <cell r="CS326" t="str">
            <v>DG</v>
          </cell>
        </row>
        <row r="327">
          <cell r="CS327" t="str">
            <v>DS</v>
          </cell>
        </row>
        <row r="328">
          <cell r="CS328" t="str">
            <v>AM</v>
          </cell>
        </row>
        <row r="329">
          <cell r="CS329" t="str">
            <v>CS</v>
          </cell>
        </row>
        <row r="330">
          <cell r="CS330" t="str">
            <v>TRRR</v>
          </cell>
        </row>
        <row r="331">
          <cell r="CS331" t="str">
            <v>DS</v>
          </cell>
        </row>
        <row r="332">
          <cell r="CS332" t="str">
            <v>DG</v>
          </cell>
        </row>
        <row r="333">
          <cell r="CS333" t="str">
            <v>DS</v>
          </cell>
        </row>
        <row r="334">
          <cell r="CS334" t="str">
            <v>DS</v>
          </cell>
        </row>
        <row r="335">
          <cell r="CS335" t="str">
            <v>DG</v>
          </cell>
        </row>
        <row r="336">
          <cell r="CS336" t="str">
            <v>DS</v>
          </cell>
        </row>
        <row r="337">
          <cell r="CS337" t="str">
            <v>DS</v>
          </cell>
        </row>
        <row r="338">
          <cell r="CS338" t="str">
            <v>DS</v>
          </cell>
        </row>
        <row r="339">
          <cell r="CS339" t="str">
            <v>DS</v>
          </cell>
        </row>
        <row r="340">
          <cell r="CS340" t="str">
            <v>DS</v>
          </cell>
        </row>
        <row r="341">
          <cell r="CS341" t="str">
            <v>DG</v>
          </cell>
        </row>
        <row r="342">
          <cell r="CS342" t="str">
            <v>DG</v>
          </cell>
        </row>
        <row r="343">
          <cell r="CS343" t="str">
            <v>DG</v>
          </cell>
        </row>
        <row r="344">
          <cell r="CS344" t="str">
            <v>AM</v>
          </cell>
        </row>
        <row r="345">
          <cell r="CS345" t="str">
            <v>IT</v>
          </cell>
        </row>
        <row r="346">
          <cell r="CS346" t="str">
            <v>IT</v>
          </cell>
        </row>
        <row r="347">
          <cell r="CS347" t="str">
            <v>DG</v>
          </cell>
        </row>
        <row r="348">
          <cell r="CS348" t="str">
            <v>DS</v>
          </cell>
        </row>
        <row r="349">
          <cell r="CS349" t="str">
            <v>DG</v>
          </cell>
        </row>
        <row r="350">
          <cell r="CS350" t="str">
            <v>DG</v>
          </cell>
        </row>
        <row r="351">
          <cell r="CS351" t="str">
            <v>DS</v>
          </cell>
        </row>
        <row r="352">
          <cell r="CS352" t="str">
            <v>OE</v>
          </cell>
        </row>
        <row r="353">
          <cell r="CS353" t="str">
            <v>DS</v>
          </cell>
        </row>
        <row r="354">
          <cell r="CS354" t="str">
            <v>DG</v>
          </cell>
        </row>
        <row r="355">
          <cell r="CS355" t="str">
            <v>DG</v>
          </cell>
        </row>
        <row r="356">
          <cell r="CS356" t="str">
            <v>DS</v>
          </cell>
        </row>
        <row r="357">
          <cell r="CS357" t="str">
            <v>DG</v>
          </cell>
        </row>
        <row r="358">
          <cell r="CS358" t="str">
            <v>DG</v>
          </cell>
        </row>
        <row r="359">
          <cell r="CS359" t="str">
            <v>Leg.</v>
          </cell>
        </row>
        <row r="360">
          <cell r="CS360" t="str">
            <v>TRRR</v>
          </cell>
        </row>
        <row r="361">
          <cell r="CS361" t="str">
            <v>DG</v>
          </cell>
        </row>
        <row r="362">
          <cell r="CS362" t="str">
            <v>DS</v>
          </cell>
        </row>
        <row r="363">
          <cell r="CS363" t="str">
            <v>CDM</v>
          </cell>
        </row>
        <row r="364">
          <cell r="CS364" t="str">
            <v>DS</v>
          </cell>
        </row>
        <row r="365">
          <cell r="CS365" t="str">
            <v>AM</v>
          </cell>
        </row>
        <row r="366">
          <cell r="CS366" t="str">
            <v>DS</v>
          </cell>
        </row>
        <row r="367">
          <cell r="CS367" t="str">
            <v>DS</v>
          </cell>
        </row>
        <row r="368">
          <cell r="CS368" t="str">
            <v>DG</v>
          </cell>
        </row>
        <row r="369">
          <cell r="CS369" t="str">
            <v>DG</v>
          </cell>
        </row>
        <row r="370">
          <cell r="CS370" t="str">
            <v>DS</v>
          </cell>
        </row>
        <row r="371">
          <cell r="CS371" t="str">
            <v>THESI</v>
          </cell>
        </row>
        <row r="372">
          <cell r="CS372" t="str">
            <v>DG</v>
          </cell>
        </row>
        <row r="373">
          <cell r="CS373" t="str">
            <v>DS</v>
          </cell>
        </row>
        <row r="374">
          <cell r="CS374" t="str">
            <v>DG</v>
          </cell>
        </row>
        <row r="375">
          <cell r="CS375" t="str">
            <v>Faclt.</v>
          </cell>
        </row>
        <row r="376">
          <cell r="CS376" t="str">
            <v>Fin.</v>
          </cell>
        </row>
        <row r="377">
          <cell r="CS377" t="str">
            <v>Faclt.</v>
          </cell>
        </row>
        <row r="378">
          <cell r="CS378" t="str">
            <v>IT</v>
          </cell>
        </row>
        <row r="379">
          <cell r="CS379" t="str">
            <v>THESI</v>
          </cell>
        </row>
        <row r="380">
          <cell r="CS380" t="str">
            <v>DS</v>
          </cell>
        </row>
        <row r="381">
          <cell r="CS381" t="str">
            <v>DS</v>
          </cell>
        </row>
        <row r="382">
          <cell r="CS382" t="str">
            <v>DS</v>
          </cell>
        </row>
        <row r="383">
          <cell r="CS383" t="str">
            <v>CS</v>
          </cell>
        </row>
        <row r="384">
          <cell r="CS384" t="str">
            <v>TRRR</v>
          </cell>
        </row>
        <row r="385">
          <cell r="CS385" t="str">
            <v>DS</v>
          </cell>
        </row>
        <row r="386">
          <cell r="CS386" t="str">
            <v>DG</v>
          </cell>
        </row>
        <row r="387">
          <cell r="CS387" t="str">
            <v>DS</v>
          </cell>
        </row>
        <row r="388">
          <cell r="CS388" t="str">
            <v>AM</v>
          </cell>
        </row>
        <row r="389">
          <cell r="CS389" t="str">
            <v>DS</v>
          </cell>
        </row>
        <row r="390">
          <cell r="CS390" t="str">
            <v>DS</v>
          </cell>
        </row>
        <row r="391">
          <cell r="CS391" t="str">
            <v>Faclt.</v>
          </cell>
        </row>
        <row r="392">
          <cell r="CS392" t="str">
            <v>DS</v>
          </cell>
        </row>
        <row r="393">
          <cell r="CS393" t="str">
            <v>AM</v>
          </cell>
        </row>
        <row r="394">
          <cell r="CS394" t="str">
            <v>DS</v>
          </cell>
        </row>
        <row r="395">
          <cell r="CS395" t="str">
            <v>Fin.</v>
          </cell>
        </row>
        <row r="396">
          <cell r="CS396" t="str">
            <v>DS</v>
          </cell>
        </row>
        <row r="397">
          <cell r="CS397" t="str">
            <v>DS</v>
          </cell>
        </row>
        <row r="398">
          <cell r="CS398" t="str">
            <v>EHS</v>
          </cell>
        </row>
        <row r="399">
          <cell r="CS399" t="str">
            <v>Leg.</v>
          </cell>
        </row>
        <row r="400">
          <cell r="CS400" t="str">
            <v>CS</v>
          </cell>
        </row>
        <row r="401">
          <cell r="CS401" t="str">
            <v>IT</v>
          </cell>
        </row>
        <row r="402">
          <cell r="CS402" t="str">
            <v>AM</v>
          </cell>
        </row>
        <row r="403">
          <cell r="CS403" t="str">
            <v>Fin.</v>
          </cell>
        </row>
        <row r="404">
          <cell r="CS404" t="str">
            <v>AM</v>
          </cell>
        </row>
        <row r="405">
          <cell r="CS405" t="str">
            <v>DS</v>
          </cell>
        </row>
        <row r="406">
          <cell r="CS406" t="str">
            <v>CS</v>
          </cell>
        </row>
        <row r="407">
          <cell r="CS407" t="str">
            <v>DS</v>
          </cell>
        </row>
        <row r="408">
          <cell r="CS408" t="str">
            <v>CS</v>
          </cell>
        </row>
        <row r="409">
          <cell r="CS409" t="str">
            <v>DS</v>
          </cell>
        </row>
        <row r="410">
          <cell r="CS410" t="str">
            <v>CS</v>
          </cell>
        </row>
        <row r="411">
          <cell r="CS411" t="str">
            <v>DS</v>
          </cell>
        </row>
        <row r="412">
          <cell r="CS412" t="str">
            <v>DS</v>
          </cell>
        </row>
        <row r="413">
          <cell r="CS413" t="str">
            <v>Fin.</v>
          </cell>
        </row>
        <row r="414">
          <cell r="CS414" t="str">
            <v>DG</v>
          </cell>
        </row>
        <row r="415">
          <cell r="CS415" t="str">
            <v>IT</v>
          </cell>
        </row>
        <row r="416">
          <cell r="CS416" t="str">
            <v>DS</v>
          </cell>
        </row>
        <row r="417">
          <cell r="CS417" t="str">
            <v>DS</v>
          </cell>
        </row>
        <row r="418">
          <cell r="CS418" t="str">
            <v>DS</v>
          </cell>
        </row>
        <row r="419">
          <cell r="CS419" t="str">
            <v>DS</v>
          </cell>
        </row>
        <row r="420">
          <cell r="CS420" t="str">
            <v>THESI</v>
          </cell>
        </row>
        <row r="421">
          <cell r="CS421" t="str">
            <v>DG</v>
          </cell>
        </row>
        <row r="422">
          <cell r="CS422" t="str">
            <v>Faclt.</v>
          </cell>
        </row>
        <row r="423">
          <cell r="CS423" t="str">
            <v>CS</v>
          </cell>
        </row>
        <row r="424">
          <cell r="CS424" t="str">
            <v>DS</v>
          </cell>
        </row>
        <row r="425">
          <cell r="CS425" t="str">
            <v>DS</v>
          </cell>
        </row>
        <row r="426">
          <cell r="CS426" t="str">
            <v>CS</v>
          </cell>
        </row>
        <row r="427">
          <cell r="CS427" t="str">
            <v>DS</v>
          </cell>
        </row>
        <row r="428">
          <cell r="CS428" t="str">
            <v>CS</v>
          </cell>
        </row>
        <row r="429">
          <cell r="CS429" t="str">
            <v>DG</v>
          </cell>
        </row>
        <row r="430">
          <cell r="CS430" t="str">
            <v>IT</v>
          </cell>
        </row>
        <row r="431">
          <cell r="CS431" t="str">
            <v>CS</v>
          </cell>
        </row>
        <row r="432">
          <cell r="CS432" t="str">
            <v>CS</v>
          </cell>
        </row>
        <row r="433">
          <cell r="CS433" t="str">
            <v>AM</v>
          </cell>
        </row>
        <row r="434">
          <cell r="CS434" t="str">
            <v>DS</v>
          </cell>
        </row>
        <row r="435">
          <cell r="CS435" t="str">
            <v>CS</v>
          </cell>
        </row>
        <row r="436">
          <cell r="CS436" t="str">
            <v>DS</v>
          </cell>
        </row>
        <row r="437">
          <cell r="CS437" t="str">
            <v>IT</v>
          </cell>
        </row>
        <row r="438">
          <cell r="CS438" t="str">
            <v>IT</v>
          </cell>
        </row>
        <row r="439">
          <cell r="CS439" t="str">
            <v>DG</v>
          </cell>
        </row>
        <row r="440">
          <cell r="CS440" t="str">
            <v>CS</v>
          </cell>
        </row>
        <row r="441">
          <cell r="CS441" t="str">
            <v>DG</v>
          </cell>
        </row>
        <row r="442">
          <cell r="CS442" t="str">
            <v>DG</v>
          </cell>
        </row>
        <row r="443">
          <cell r="CS443" t="str">
            <v>Fin.</v>
          </cell>
        </row>
        <row r="444">
          <cell r="CS444" t="str">
            <v>AM</v>
          </cell>
        </row>
        <row r="445">
          <cell r="CS445" t="str">
            <v>CS</v>
          </cell>
        </row>
        <row r="446">
          <cell r="CS446" t="str">
            <v>IT</v>
          </cell>
        </row>
        <row r="447">
          <cell r="CS447" t="str">
            <v>DG</v>
          </cell>
        </row>
        <row r="448">
          <cell r="CS448" t="str">
            <v>IT</v>
          </cell>
        </row>
        <row r="449">
          <cell r="CS449" t="str">
            <v>AM</v>
          </cell>
        </row>
        <row r="450">
          <cell r="CS450" t="str">
            <v>DG</v>
          </cell>
        </row>
        <row r="451">
          <cell r="CS451" t="str">
            <v>DS</v>
          </cell>
        </row>
        <row r="452">
          <cell r="CS452" t="str">
            <v>IT</v>
          </cell>
        </row>
        <row r="453">
          <cell r="CS453" t="str">
            <v>DS</v>
          </cell>
        </row>
        <row r="454">
          <cell r="CS454" t="str">
            <v>DG</v>
          </cell>
        </row>
        <row r="455">
          <cell r="CS455" t="str">
            <v>IT</v>
          </cell>
        </row>
        <row r="456">
          <cell r="CS456" t="str">
            <v>DS</v>
          </cell>
        </row>
        <row r="457">
          <cell r="CS457" t="str">
            <v>CS</v>
          </cell>
        </row>
        <row r="458">
          <cell r="CS458" t="str">
            <v>DG</v>
          </cell>
        </row>
        <row r="459">
          <cell r="CS459" t="str">
            <v>DG</v>
          </cell>
        </row>
        <row r="460">
          <cell r="CS460" t="str">
            <v>CS</v>
          </cell>
        </row>
        <row r="461">
          <cell r="CS461" t="str">
            <v>Faclt.</v>
          </cell>
        </row>
        <row r="462">
          <cell r="CS462" t="str">
            <v>AM</v>
          </cell>
        </row>
        <row r="463">
          <cell r="CS463" t="str">
            <v>CDM</v>
          </cell>
        </row>
        <row r="464">
          <cell r="CS464" t="str">
            <v>DS</v>
          </cell>
        </row>
        <row r="465">
          <cell r="CS465" t="str">
            <v>AM</v>
          </cell>
        </row>
        <row r="466">
          <cell r="CS466" t="str">
            <v>TRRR</v>
          </cell>
        </row>
        <row r="467">
          <cell r="CS467" t="str">
            <v>OE</v>
          </cell>
        </row>
        <row r="468">
          <cell r="CS468" t="str">
            <v>DG</v>
          </cell>
        </row>
        <row r="469">
          <cell r="CS469" t="str">
            <v>DG</v>
          </cell>
        </row>
        <row r="470">
          <cell r="CS470" t="str">
            <v>CS</v>
          </cell>
        </row>
        <row r="471">
          <cell r="CS471" t="str">
            <v>Faclt.</v>
          </cell>
        </row>
        <row r="472">
          <cell r="CS472" t="str">
            <v>CS</v>
          </cell>
        </row>
        <row r="473">
          <cell r="CS473" t="str">
            <v>DS</v>
          </cell>
        </row>
        <row r="474">
          <cell r="CS474" t="str">
            <v>CS</v>
          </cell>
        </row>
        <row r="475">
          <cell r="CS475" t="str">
            <v>IT</v>
          </cell>
        </row>
        <row r="476">
          <cell r="CS476" t="str">
            <v>DG</v>
          </cell>
        </row>
        <row r="477">
          <cell r="CS477" t="str">
            <v>AM</v>
          </cell>
        </row>
        <row r="478">
          <cell r="CS478" t="str">
            <v>AM</v>
          </cell>
        </row>
        <row r="479">
          <cell r="CS479" t="str">
            <v>DS</v>
          </cell>
        </row>
        <row r="480">
          <cell r="CS480" t="str">
            <v>DS</v>
          </cell>
        </row>
        <row r="481">
          <cell r="CS481" t="str">
            <v>AM</v>
          </cell>
        </row>
        <row r="482">
          <cell r="CS482" t="str">
            <v>DG</v>
          </cell>
        </row>
        <row r="483">
          <cell r="CS483" t="str">
            <v>DS</v>
          </cell>
        </row>
        <row r="484">
          <cell r="CS484" t="str">
            <v>DG</v>
          </cell>
        </row>
        <row r="485">
          <cell r="CS485" t="str">
            <v>CS</v>
          </cell>
        </row>
        <row r="486">
          <cell r="CS486" t="str">
            <v>Fin.</v>
          </cell>
        </row>
        <row r="487">
          <cell r="CS487" t="str">
            <v>DG</v>
          </cell>
        </row>
        <row r="488">
          <cell r="CS488" t="str">
            <v>DS</v>
          </cell>
        </row>
        <row r="489">
          <cell r="CS489" t="str">
            <v>DS</v>
          </cell>
        </row>
        <row r="490">
          <cell r="CS490" t="str">
            <v>AM</v>
          </cell>
        </row>
        <row r="491">
          <cell r="CS491" t="str">
            <v>DS</v>
          </cell>
        </row>
        <row r="492">
          <cell r="CS492" t="str">
            <v>DS</v>
          </cell>
        </row>
        <row r="493">
          <cell r="CS493" t="str">
            <v>DS</v>
          </cell>
        </row>
        <row r="494">
          <cell r="CS494" t="str">
            <v>DS</v>
          </cell>
        </row>
        <row r="495">
          <cell r="CS495" t="str">
            <v>DG</v>
          </cell>
        </row>
        <row r="496">
          <cell r="CS496" t="str">
            <v>CS</v>
          </cell>
        </row>
        <row r="497">
          <cell r="CS497" t="str">
            <v>DS</v>
          </cell>
        </row>
        <row r="498">
          <cell r="CS498" t="str">
            <v>CS</v>
          </cell>
        </row>
        <row r="499">
          <cell r="CS499" t="str">
            <v>CS</v>
          </cell>
        </row>
        <row r="500">
          <cell r="CS500" t="str">
            <v>IT</v>
          </cell>
        </row>
        <row r="501">
          <cell r="CS501" t="str">
            <v>Fin.</v>
          </cell>
        </row>
        <row r="502">
          <cell r="CS502" t="str">
            <v>AM</v>
          </cell>
        </row>
        <row r="503">
          <cell r="CS503" t="str">
            <v>DG</v>
          </cell>
        </row>
        <row r="504">
          <cell r="CS504" t="str">
            <v>DS</v>
          </cell>
        </row>
        <row r="505">
          <cell r="CS505" t="str">
            <v>OE</v>
          </cell>
        </row>
        <row r="506">
          <cell r="CS506" t="str">
            <v>DG</v>
          </cell>
        </row>
        <row r="507">
          <cell r="CS507" t="str">
            <v>DG</v>
          </cell>
        </row>
        <row r="508">
          <cell r="CS508" t="str">
            <v>DS</v>
          </cell>
        </row>
        <row r="509">
          <cell r="CS509" t="str">
            <v>IT</v>
          </cell>
        </row>
        <row r="510">
          <cell r="CS510" t="str">
            <v>DS</v>
          </cell>
        </row>
        <row r="511">
          <cell r="CS511" t="str">
            <v>DG</v>
          </cell>
        </row>
        <row r="512">
          <cell r="CS512" t="str">
            <v>DG</v>
          </cell>
        </row>
        <row r="513">
          <cell r="CS513" t="str">
            <v>TRRR</v>
          </cell>
        </row>
        <row r="514">
          <cell r="CS514" t="str">
            <v>DG</v>
          </cell>
        </row>
        <row r="515">
          <cell r="CS515" t="str">
            <v>DS</v>
          </cell>
        </row>
        <row r="516">
          <cell r="CS516" t="str">
            <v>CS</v>
          </cell>
        </row>
        <row r="517">
          <cell r="CS517" t="str">
            <v>CS</v>
          </cell>
        </row>
        <row r="518">
          <cell r="CS518" t="str">
            <v>CS</v>
          </cell>
        </row>
        <row r="519">
          <cell r="CS519" t="str">
            <v>DG</v>
          </cell>
        </row>
        <row r="520">
          <cell r="CS520" t="str">
            <v>DS</v>
          </cell>
        </row>
        <row r="521">
          <cell r="CS521" t="str">
            <v>AM</v>
          </cell>
        </row>
        <row r="522">
          <cell r="CS522" t="str">
            <v>CS</v>
          </cell>
        </row>
        <row r="523">
          <cell r="CS523" t="str">
            <v>Fin.</v>
          </cell>
        </row>
        <row r="524">
          <cell r="CS524" t="str">
            <v>OE</v>
          </cell>
        </row>
        <row r="525">
          <cell r="CS525" t="str">
            <v>Faclt.</v>
          </cell>
        </row>
        <row r="526">
          <cell r="CS526" t="str">
            <v>DG</v>
          </cell>
        </row>
        <row r="527">
          <cell r="CS527" t="str">
            <v>DS</v>
          </cell>
        </row>
        <row r="528">
          <cell r="CS528" t="str">
            <v>CS</v>
          </cell>
        </row>
        <row r="529">
          <cell r="CS529" t="str">
            <v>DS</v>
          </cell>
        </row>
        <row r="530">
          <cell r="CS530" t="str">
            <v>DS</v>
          </cell>
        </row>
        <row r="531">
          <cell r="CS531" t="str">
            <v>DS</v>
          </cell>
        </row>
        <row r="532">
          <cell r="CS532" t="str">
            <v>DS</v>
          </cell>
        </row>
        <row r="533">
          <cell r="CS533" t="str">
            <v>CS</v>
          </cell>
        </row>
        <row r="534">
          <cell r="CS534" t="str">
            <v>AM</v>
          </cell>
        </row>
        <row r="535">
          <cell r="CS535" t="str">
            <v>Faclt.</v>
          </cell>
        </row>
        <row r="536">
          <cell r="CS536" t="str">
            <v>DS</v>
          </cell>
        </row>
        <row r="537">
          <cell r="CS537" t="str">
            <v>DG</v>
          </cell>
        </row>
        <row r="538">
          <cell r="CS538" t="str">
            <v>THESI</v>
          </cell>
        </row>
        <row r="539">
          <cell r="CS539" t="str">
            <v>DS</v>
          </cell>
        </row>
        <row r="540">
          <cell r="CS540" t="str">
            <v>Fin.</v>
          </cell>
        </row>
        <row r="541">
          <cell r="CS541" t="str">
            <v>AM</v>
          </cell>
        </row>
        <row r="542">
          <cell r="CS542" t="str">
            <v>DS</v>
          </cell>
        </row>
        <row r="543">
          <cell r="CS543" t="str">
            <v>DG</v>
          </cell>
        </row>
        <row r="544">
          <cell r="CS544" t="str">
            <v>DG</v>
          </cell>
        </row>
        <row r="545">
          <cell r="CS545" t="str">
            <v>CDM</v>
          </cell>
        </row>
        <row r="546">
          <cell r="CS546" t="str">
            <v>AM</v>
          </cell>
        </row>
        <row r="547">
          <cell r="CS547" t="str">
            <v>DS</v>
          </cell>
        </row>
        <row r="548">
          <cell r="CS548" t="str">
            <v>CS</v>
          </cell>
        </row>
        <row r="549">
          <cell r="CS549" t="str">
            <v>DG</v>
          </cell>
        </row>
        <row r="550">
          <cell r="CS550" t="str">
            <v>DS</v>
          </cell>
        </row>
        <row r="551">
          <cell r="CS551" t="str">
            <v>AM</v>
          </cell>
        </row>
        <row r="552">
          <cell r="CS552" t="str">
            <v>DG</v>
          </cell>
        </row>
        <row r="553">
          <cell r="CS553" t="str">
            <v>DS</v>
          </cell>
        </row>
        <row r="554">
          <cell r="CS554" t="str">
            <v>DS</v>
          </cell>
        </row>
        <row r="555">
          <cell r="CS555" t="str">
            <v>DS</v>
          </cell>
        </row>
        <row r="556">
          <cell r="CS556" t="str">
            <v>Leg.</v>
          </cell>
        </row>
        <row r="557">
          <cell r="CS557" t="str">
            <v>DG</v>
          </cell>
        </row>
        <row r="558">
          <cell r="CS558" t="str">
            <v>AM</v>
          </cell>
        </row>
        <row r="559">
          <cell r="CS559" t="str">
            <v>CS</v>
          </cell>
        </row>
        <row r="560">
          <cell r="CS560" t="str">
            <v>DS</v>
          </cell>
        </row>
        <row r="561">
          <cell r="CS561" t="str">
            <v>DS</v>
          </cell>
        </row>
        <row r="562">
          <cell r="CS562" t="str">
            <v>DS</v>
          </cell>
        </row>
        <row r="563">
          <cell r="CS563" t="str">
            <v>DS</v>
          </cell>
        </row>
        <row r="564">
          <cell r="CS564" t="str">
            <v>DG</v>
          </cell>
        </row>
        <row r="565">
          <cell r="CS565" t="str">
            <v>DS</v>
          </cell>
        </row>
        <row r="566">
          <cell r="CS566" t="str">
            <v>AM</v>
          </cell>
        </row>
        <row r="567">
          <cell r="CS567" t="str">
            <v>OE</v>
          </cell>
        </row>
        <row r="568">
          <cell r="CS568" t="str">
            <v>THESI</v>
          </cell>
        </row>
        <row r="569">
          <cell r="CS569" t="str">
            <v>DS</v>
          </cell>
        </row>
        <row r="570">
          <cell r="CS570" t="str">
            <v>AM</v>
          </cell>
        </row>
        <row r="571">
          <cell r="CS571" t="str">
            <v>DS</v>
          </cell>
        </row>
        <row r="572">
          <cell r="CS572" t="str">
            <v>IT</v>
          </cell>
        </row>
        <row r="573">
          <cell r="CS573" t="str">
            <v>DG</v>
          </cell>
        </row>
        <row r="574">
          <cell r="CS574" t="str">
            <v>DS</v>
          </cell>
        </row>
        <row r="575">
          <cell r="CS575" t="str">
            <v>IT</v>
          </cell>
        </row>
        <row r="576">
          <cell r="CS576" t="str">
            <v>DG</v>
          </cell>
        </row>
        <row r="577">
          <cell r="CS577" t="str">
            <v>DS</v>
          </cell>
        </row>
        <row r="578">
          <cell r="CS578" t="str">
            <v>DS</v>
          </cell>
        </row>
        <row r="579">
          <cell r="CS579" t="str">
            <v>DS</v>
          </cell>
        </row>
        <row r="580">
          <cell r="CS580" t="str">
            <v>DS</v>
          </cell>
        </row>
        <row r="581">
          <cell r="CS581" t="str">
            <v>DS</v>
          </cell>
        </row>
        <row r="582">
          <cell r="CS582" t="str">
            <v>DS</v>
          </cell>
        </row>
        <row r="583">
          <cell r="CS583" t="str">
            <v>DS</v>
          </cell>
        </row>
        <row r="584">
          <cell r="CS584" t="str">
            <v>IT</v>
          </cell>
        </row>
        <row r="585">
          <cell r="CS585" t="str">
            <v>DG</v>
          </cell>
        </row>
        <row r="586">
          <cell r="CS586" t="str">
            <v>CS</v>
          </cell>
        </row>
        <row r="587">
          <cell r="CS587" t="str">
            <v>DG</v>
          </cell>
        </row>
        <row r="588">
          <cell r="CS588" t="str">
            <v>DS</v>
          </cell>
        </row>
        <row r="589">
          <cell r="CS589" t="str">
            <v>DG</v>
          </cell>
        </row>
        <row r="590">
          <cell r="CS590" t="str">
            <v>IT</v>
          </cell>
        </row>
        <row r="591">
          <cell r="CS591" t="str">
            <v>DS</v>
          </cell>
        </row>
        <row r="592">
          <cell r="CS592" t="str">
            <v>DG</v>
          </cell>
        </row>
        <row r="593">
          <cell r="CS593" t="str">
            <v>CS</v>
          </cell>
        </row>
        <row r="594">
          <cell r="CS594" t="str">
            <v>DG</v>
          </cell>
        </row>
        <row r="595">
          <cell r="CS595" t="str">
            <v>DG</v>
          </cell>
        </row>
        <row r="596">
          <cell r="CS596" t="str">
            <v>Faclt.</v>
          </cell>
        </row>
        <row r="597">
          <cell r="CS597" t="str">
            <v>DS</v>
          </cell>
        </row>
        <row r="598">
          <cell r="CS598" t="str">
            <v>CS</v>
          </cell>
        </row>
        <row r="599">
          <cell r="CS599" t="str">
            <v>Faclt.</v>
          </cell>
        </row>
        <row r="600">
          <cell r="CS600" t="str">
            <v>DG</v>
          </cell>
        </row>
        <row r="601">
          <cell r="CS601" t="str">
            <v>DG</v>
          </cell>
        </row>
        <row r="602">
          <cell r="CS602" t="str">
            <v>CDM</v>
          </cell>
        </row>
        <row r="603">
          <cell r="CS603" t="str">
            <v>DG</v>
          </cell>
        </row>
        <row r="604">
          <cell r="CS604" t="str">
            <v>OE</v>
          </cell>
        </row>
        <row r="605">
          <cell r="CS605" t="str">
            <v>THESI</v>
          </cell>
        </row>
        <row r="606">
          <cell r="CS606" t="str">
            <v>CS</v>
          </cell>
        </row>
        <row r="607">
          <cell r="CS607" t="str">
            <v>AM</v>
          </cell>
        </row>
        <row r="608">
          <cell r="CS608" t="str">
            <v>AM</v>
          </cell>
        </row>
        <row r="609">
          <cell r="CS609" t="str">
            <v>DG</v>
          </cell>
        </row>
        <row r="610">
          <cell r="CS610" t="str">
            <v>DG</v>
          </cell>
        </row>
        <row r="611">
          <cell r="CS611" t="str">
            <v>CS</v>
          </cell>
        </row>
        <row r="612">
          <cell r="CS612" t="str">
            <v>DS</v>
          </cell>
        </row>
        <row r="613">
          <cell r="CS613" t="str">
            <v>AM</v>
          </cell>
        </row>
        <row r="614">
          <cell r="CS614" t="str">
            <v>Fin.</v>
          </cell>
        </row>
        <row r="615">
          <cell r="CS615" t="str">
            <v>DS</v>
          </cell>
        </row>
        <row r="616">
          <cell r="CS616" t="str">
            <v>THESI</v>
          </cell>
        </row>
        <row r="617">
          <cell r="CS617" t="str">
            <v>CS</v>
          </cell>
        </row>
        <row r="618">
          <cell r="CS618" t="str">
            <v>CS</v>
          </cell>
        </row>
        <row r="619">
          <cell r="CS619" t="str">
            <v>IT</v>
          </cell>
        </row>
        <row r="620">
          <cell r="CS620" t="str">
            <v>AM</v>
          </cell>
        </row>
        <row r="621">
          <cell r="CS621" t="str">
            <v>DS</v>
          </cell>
        </row>
        <row r="622">
          <cell r="CS622" t="str">
            <v>DS</v>
          </cell>
        </row>
        <row r="623">
          <cell r="CS623" t="str">
            <v>SM</v>
          </cell>
        </row>
        <row r="624">
          <cell r="CS624" t="str">
            <v>DG</v>
          </cell>
        </row>
        <row r="625">
          <cell r="CS625" t="str">
            <v>Faclt.</v>
          </cell>
        </row>
        <row r="626">
          <cell r="CS626" t="str">
            <v>DS</v>
          </cell>
        </row>
        <row r="627">
          <cell r="CS627" t="str">
            <v>CS</v>
          </cell>
        </row>
        <row r="628">
          <cell r="CS628" t="str">
            <v>IT</v>
          </cell>
        </row>
        <row r="629">
          <cell r="CS629" t="str">
            <v>DS</v>
          </cell>
        </row>
        <row r="630">
          <cell r="CS630" t="str">
            <v>CDM</v>
          </cell>
        </row>
        <row r="631">
          <cell r="CS631" t="str">
            <v>DS</v>
          </cell>
        </row>
        <row r="632">
          <cell r="CS632" t="str">
            <v>Fin.</v>
          </cell>
        </row>
        <row r="633">
          <cell r="CS633" t="str">
            <v>CS</v>
          </cell>
        </row>
        <row r="634">
          <cell r="CS634" t="str">
            <v>DS</v>
          </cell>
        </row>
        <row r="635">
          <cell r="CS635" t="str">
            <v>CS</v>
          </cell>
        </row>
        <row r="636">
          <cell r="CS636" t="str">
            <v>DS</v>
          </cell>
        </row>
        <row r="637">
          <cell r="CS637" t="str">
            <v>CS</v>
          </cell>
        </row>
        <row r="638">
          <cell r="CS638" t="str">
            <v>CS</v>
          </cell>
        </row>
        <row r="639">
          <cell r="CS639" t="str">
            <v>Fin.</v>
          </cell>
        </row>
        <row r="640">
          <cell r="CS640" t="str">
            <v>DG</v>
          </cell>
        </row>
        <row r="641">
          <cell r="CS641" t="str">
            <v>CS</v>
          </cell>
        </row>
        <row r="642">
          <cell r="CS642" t="str">
            <v>DG</v>
          </cell>
        </row>
        <row r="643">
          <cell r="CS643" t="str">
            <v>DS</v>
          </cell>
        </row>
        <row r="644">
          <cell r="CS644" t="str">
            <v>AM</v>
          </cell>
        </row>
        <row r="645">
          <cell r="CS645" t="str">
            <v>DS</v>
          </cell>
        </row>
        <row r="646">
          <cell r="CS646" t="str">
            <v>DG</v>
          </cell>
        </row>
        <row r="647">
          <cell r="CS647" t="str">
            <v>DG</v>
          </cell>
        </row>
        <row r="648">
          <cell r="CS648" t="str">
            <v>DG</v>
          </cell>
        </row>
        <row r="649">
          <cell r="CS649" t="str">
            <v>DS</v>
          </cell>
        </row>
        <row r="650">
          <cell r="CS650" t="str">
            <v>AM</v>
          </cell>
        </row>
        <row r="651">
          <cell r="CS651" t="str">
            <v>TRRR</v>
          </cell>
        </row>
        <row r="652">
          <cell r="CS652" t="str">
            <v>DS</v>
          </cell>
        </row>
        <row r="653">
          <cell r="CS653" t="str">
            <v>DG</v>
          </cell>
        </row>
        <row r="654">
          <cell r="CS654" t="str">
            <v>IT</v>
          </cell>
        </row>
        <row r="655">
          <cell r="CS655" t="str">
            <v>DS</v>
          </cell>
        </row>
        <row r="656">
          <cell r="CS656" t="str">
            <v>OE</v>
          </cell>
        </row>
        <row r="657">
          <cell r="CS657" t="str">
            <v>CS</v>
          </cell>
        </row>
        <row r="658">
          <cell r="CS658" t="str">
            <v>CDM</v>
          </cell>
        </row>
        <row r="659">
          <cell r="CS659" t="str">
            <v>IT</v>
          </cell>
        </row>
        <row r="660">
          <cell r="CS660" t="str">
            <v>DS</v>
          </cell>
        </row>
        <row r="661">
          <cell r="CS661" t="str">
            <v>AM</v>
          </cell>
        </row>
        <row r="662">
          <cell r="CS662" t="str">
            <v>DG</v>
          </cell>
        </row>
        <row r="663">
          <cell r="CS663" t="str">
            <v>IT</v>
          </cell>
        </row>
        <row r="664">
          <cell r="CS664" t="str">
            <v>IT</v>
          </cell>
        </row>
        <row r="665">
          <cell r="CS665" t="str">
            <v>Fin.</v>
          </cell>
        </row>
        <row r="666">
          <cell r="CS666" t="str">
            <v>IT</v>
          </cell>
        </row>
        <row r="667">
          <cell r="CS667" t="str">
            <v>CS</v>
          </cell>
        </row>
        <row r="668">
          <cell r="CS668" t="str">
            <v>DS</v>
          </cell>
        </row>
        <row r="669">
          <cell r="CS669" t="str">
            <v>DS</v>
          </cell>
        </row>
        <row r="670">
          <cell r="CS670" t="str">
            <v>DS</v>
          </cell>
        </row>
        <row r="671">
          <cell r="CS671" t="str">
            <v>CS</v>
          </cell>
        </row>
        <row r="672">
          <cell r="CS672" t="str">
            <v>DG</v>
          </cell>
        </row>
        <row r="673">
          <cell r="CS673" t="str">
            <v>CS</v>
          </cell>
        </row>
        <row r="674">
          <cell r="CS674" t="str">
            <v>CS</v>
          </cell>
        </row>
        <row r="675">
          <cell r="CS675" t="str">
            <v>CS</v>
          </cell>
        </row>
        <row r="676">
          <cell r="CS676" t="str">
            <v>DS</v>
          </cell>
        </row>
        <row r="677">
          <cell r="CS677" t="str">
            <v>DS</v>
          </cell>
        </row>
        <row r="678">
          <cell r="CS678" t="str">
            <v>CS</v>
          </cell>
        </row>
        <row r="679">
          <cell r="CS679" t="str">
            <v>DS</v>
          </cell>
        </row>
        <row r="680">
          <cell r="CS680" t="str">
            <v>AM</v>
          </cell>
        </row>
        <row r="681">
          <cell r="CS681" t="str">
            <v>Leg.</v>
          </cell>
        </row>
        <row r="682">
          <cell r="CS682" t="str">
            <v>DS</v>
          </cell>
        </row>
        <row r="683">
          <cell r="CS683" t="str">
            <v>TRRR</v>
          </cell>
        </row>
        <row r="684">
          <cell r="CS684" t="str">
            <v>DS</v>
          </cell>
        </row>
        <row r="685">
          <cell r="CS685" t="str">
            <v>DS</v>
          </cell>
        </row>
        <row r="686">
          <cell r="CS686" t="str">
            <v>DS</v>
          </cell>
        </row>
        <row r="687">
          <cell r="CS687" t="str">
            <v>Fin.</v>
          </cell>
        </row>
        <row r="688">
          <cell r="CS688" t="str">
            <v>DG</v>
          </cell>
        </row>
        <row r="689">
          <cell r="CS689" t="str">
            <v>DG</v>
          </cell>
        </row>
        <row r="690">
          <cell r="CS690" t="str">
            <v>CS</v>
          </cell>
        </row>
        <row r="691">
          <cell r="CS691" t="str">
            <v>CS</v>
          </cell>
        </row>
        <row r="692">
          <cell r="CS692" t="str">
            <v>DS</v>
          </cell>
        </row>
        <row r="693">
          <cell r="CS693" t="str">
            <v>DS</v>
          </cell>
        </row>
        <row r="694">
          <cell r="CS694" t="str">
            <v>Leg.</v>
          </cell>
        </row>
        <row r="695">
          <cell r="CS695" t="str">
            <v>THESI</v>
          </cell>
        </row>
        <row r="696">
          <cell r="CS696" t="str">
            <v>DS</v>
          </cell>
        </row>
        <row r="697">
          <cell r="CS697" t="str">
            <v>AM</v>
          </cell>
        </row>
        <row r="698">
          <cell r="CS698" t="str">
            <v>DS</v>
          </cell>
        </row>
        <row r="699">
          <cell r="CS699" t="str">
            <v>IT</v>
          </cell>
        </row>
        <row r="700">
          <cell r="CS700" t="str">
            <v>THESI</v>
          </cell>
        </row>
        <row r="701">
          <cell r="CS701" t="str">
            <v>AM</v>
          </cell>
        </row>
        <row r="702">
          <cell r="CS702" t="str">
            <v>AM</v>
          </cell>
        </row>
        <row r="703">
          <cell r="CS703" t="str">
            <v>DG</v>
          </cell>
        </row>
        <row r="704">
          <cell r="CS704" t="str">
            <v>DS</v>
          </cell>
        </row>
        <row r="705">
          <cell r="CS705" t="str">
            <v>DS</v>
          </cell>
        </row>
        <row r="706">
          <cell r="CS706" t="str">
            <v>DS</v>
          </cell>
        </row>
        <row r="707">
          <cell r="CS707" t="str">
            <v>Faclt.</v>
          </cell>
        </row>
        <row r="708">
          <cell r="CS708" t="str">
            <v>DG</v>
          </cell>
        </row>
        <row r="709">
          <cell r="CS709" t="str">
            <v>AM</v>
          </cell>
        </row>
        <row r="710">
          <cell r="CS710" t="str">
            <v>DS</v>
          </cell>
        </row>
        <row r="711">
          <cell r="CS711" t="str">
            <v>DS</v>
          </cell>
        </row>
        <row r="712">
          <cell r="CS712" t="str">
            <v>AM</v>
          </cell>
        </row>
        <row r="713">
          <cell r="CS713" t="str">
            <v>AM</v>
          </cell>
        </row>
        <row r="714">
          <cell r="CS714" t="str">
            <v>CS</v>
          </cell>
        </row>
        <row r="715">
          <cell r="CS715" t="str">
            <v>OE</v>
          </cell>
        </row>
        <row r="716">
          <cell r="CS716" t="str">
            <v>SM</v>
          </cell>
        </row>
        <row r="717">
          <cell r="CS717" t="str">
            <v>AM</v>
          </cell>
        </row>
        <row r="718">
          <cell r="CS718" t="str">
            <v>CS</v>
          </cell>
        </row>
        <row r="719">
          <cell r="CS719" t="str">
            <v>DS</v>
          </cell>
        </row>
        <row r="720">
          <cell r="CS720" t="str">
            <v>IT</v>
          </cell>
        </row>
        <row r="721">
          <cell r="CS721" t="str">
            <v>DS</v>
          </cell>
        </row>
        <row r="722">
          <cell r="CS722" t="str">
            <v>DS</v>
          </cell>
        </row>
        <row r="723">
          <cell r="CS723" t="str">
            <v>CS</v>
          </cell>
        </row>
        <row r="724">
          <cell r="CS724" t="str">
            <v>EHS</v>
          </cell>
        </row>
        <row r="725">
          <cell r="CS725" t="str">
            <v>IT</v>
          </cell>
        </row>
        <row r="726">
          <cell r="CS726" t="str">
            <v>DG</v>
          </cell>
        </row>
        <row r="727">
          <cell r="CS727" t="str">
            <v>IT</v>
          </cell>
        </row>
        <row r="728">
          <cell r="CS728" t="str">
            <v>DG</v>
          </cell>
        </row>
        <row r="729">
          <cell r="CS729" t="str">
            <v>AM</v>
          </cell>
        </row>
        <row r="730">
          <cell r="CS730" t="str">
            <v>DS</v>
          </cell>
        </row>
        <row r="731">
          <cell r="CS731" t="str">
            <v>Faclt.</v>
          </cell>
        </row>
        <row r="732">
          <cell r="CS732" t="str">
            <v>DS</v>
          </cell>
        </row>
        <row r="733">
          <cell r="CS733" t="str">
            <v>CS</v>
          </cell>
        </row>
        <row r="734">
          <cell r="CS734" t="str">
            <v>DS</v>
          </cell>
        </row>
        <row r="735">
          <cell r="CS735" t="str">
            <v>Fin.</v>
          </cell>
        </row>
        <row r="736">
          <cell r="CS736" t="str">
            <v>AM</v>
          </cell>
        </row>
        <row r="737">
          <cell r="CS737" t="str">
            <v>AM</v>
          </cell>
        </row>
        <row r="738">
          <cell r="CS738" t="str">
            <v>Fin.</v>
          </cell>
        </row>
        <row r="739">
          <cell r="CS739" t="str">
            <v>AM</v>
          </cell>
        </row>
        <row r="740">
          <cell r="CS740" t="str">
            <v>CS</v>
          </cell>
        </row>
        <row r="741">
          <cell r="CS741" t="str">
            <v>DS</v>
          </cell>
        </row>
        <row r="742">
          <cell r="CS742" t="str">
            <v>IT</v>
          </cell>
        </row>
        <row r="743">
          <cell r="CS743" t="str">
            <v>CS</v>
          </cell>
        </row>
        <row r="744">
          <cell r="CS744" t="str">
            <v>DS</v>
          </cell>
        </row>
        <row r="745">
          <cell r="CS745" t="str">
            <v>DS</v>
          </cell>
        </row>
        <row r="746">
          <cell r="CS746" t="str">
            <v>DS</v>
          </cell>
        </row>
        <row r="747">
          <cell r="CS747" t="str">
            <v>CS</v>
          </cell>
        </row>
        <row r="748">
          <cell r="CS748" t="str">
            <v>IT</v>
          </cell>
        </row>
        <row r="749">
          <cell r="CS749" t="str">
            <v>DS</v>
          </cell>
        </row>
        <row r="750">
          <cell r="CS750" t="str">
            <v>CS</v>
          </cell>
        </row>
        <row r="751">
          <cell r="CS751" t="str">
            <v>DS</v>
          </cell>
        </row>
        <row r="752">
          <cell r="CS752" t="str">
            <v>DG</v>
          </cell>
        </row>
        <row r="753">
          <cell r="CS753" t="str">
            <v>CS</v>
          </cell>
        </row>
        <row r="754">
          <cell r="CS754" t="str">
            <v>AM</v>
          </cell>
        </row>
        <row r="755">
          <cell r="CS755" t="str">
            <v>DS</v>
          </cell>
        </row>
        <row r="756">
          <cell r="CS756" t="str">
            <v>IT</v>
          </cell>
        </row>
        <row r="757">
          <cell r="CS757" t="str">
            <v>DG</v>
          </cell>
        </row>
        <row r="758">
          <cell r="CS758" t="str">
            <v>CS</v>
          </cell>
        </row>
        <row r="759">
          <cell r="CS759" t="str">
            <v>DS</v>
          </cell>
        </row>
        <row r="760">
          <cell r="CS760" t="str">
            <v>DS</v>
          </cell>
        </row>
        <row r="761">
          <cell r="CS761" t="str">
            <v>AM</v>
          </cell>
        </row>
        <row r="762">
          <cell r="CS762" t="str">
            <v>AM</v>
          </cell>
        </row>
        <row r="763">
          <cell r="CS763" t="str">
            <v>DS</v>
          </cell>
        </row>
        <row r="764">
          <cell r="CS764" t="str">
            <v>DG</v>
          </cell>
        </row>
        <row r="765">
          <cell r="CS765" t="str">
            <v>CS</v>
          </cell>
        </row>
        <row r="766">
          <cell r="CS766" t="str">
            <v>AM</v>
          </cell>
        </row>
        <row r="767">
          <cell r="CS767" t="str">
            <v>CS</v>
          </cell>
        </row>
        <row r="768">
          <cell r="CS768" t="str">
            <v>DS</v>
          </cell>
        </row>
        <row r="769">
          <cell r="CS769" t="str">
            <v>DG</v>
          </cell>
        </row>
        <row r="770">
          <cell r="CS770" t="str">
            <v>DS</v>
          </cell>
        </row>
        <row r="771">
          <cell r="CS771" t="str">
            <v>DS</v>
          </cell>
        </row>
        <row r="772">
          <cell r="CS772" t="str">
            <v>DS</v>
          </cell>
        </row>
        <row r="773">
          <cell r="CS773" t="str">
            <v>DS</v>
          </cell>
        </row>
        <row r="774">
          <cell r="CS774" t="str">
            <v>DS</v>
          </cell>
        </row>
        <row r="775">
          <cell r="CS775" t="str">
            <v>DG</v>
          </cell>
        </row>
        <row r="776">
          <cell r="CS776" t="str">
            <v>DG</v>
          </cell>
        </row>
        <row r="777">
          <cell r="CS777" t="str">
            <v>DS</v>
          </cell>
        </row>
        <row r="778">
          <cell r="CS778" t="str">
            <v>IT</v>
          </cell>
        </row>
        <row r="779">
          <cell r="CS779" t="str">
            <v>CS</v>
          </cell>
        </row>
        <row r="780">
          <cell r="CS780" t="str">
            <v>DG</v>
          </cell>
        </row>
        <row r="781">
          <cell r="CS781" t="str">
            <v>DG</v>
          </cell>
        </row>
        <row r="782">
          <cell r="CS782" t="str">
            <v>DS</v>
          </cell>
        </row>
        <row r="783">
          <cell r="CS783" t="str">
            <v>THESI</v>
          </cell>
        </row>
        <row r="784">
          <cell r="CS784" t="str">
            <v>CS</v>
          </cell>
        </row>
        <row r="785">
          <cell r="CS785" t="str">
            <v>CS</v>
          </cell>
        </row>
        <row r="786">
          <cell r="CS786" t="str">
            <v>AM</v>
          </cell>
        </row>
        <row r="787">
          <cell r="CS787" t="str">
            <v>CP&amp;A</v>
          </cell>
        </row>
        <row r="788">
          <cell r="CS788" t="str">
            <v>DG</v>
          </cell>
        </row>
        <row r="789">
          <cell r="CS789" t="str">
            <v>Faclt.</v>
          </cell>
        </row>
        <row r="790">
          <cell r="CS790" t="str">
            <v>CS</v>
          </cell>
        </row>
        <row r="791">
          <cell r="CS791" t="str">
            <v>CS</v>
          </cell>
        </row>
        <row r="792">
          <cell r="CS792" t="str">
            <v>OE</v>
          </cell>
        </row>
        <row r="793">
          <cell r="CS793" t="str">
            <v>DG</v>
          </cell>
        </row>
        <row r="794">
          <cell r="CS794" t="str">
            <v>DS</v>
          </cell>
        </row>
        <row r="795">
          <cell r="CS795" t="str">
            <v>DG</v>
          </cell>
        </row>
        <row r="796">
          <cell r="CS796" t="str">
            <v>CS</v>
          </cell>
        </row>
        <row r="797">
          <cell r="CS797" t="str">
            <v>DG</v>
          </cell>
        </row>
        <row r="798">
          <cell r="CS798" t="str">
            <v>DS</v>
          </cell>
        </row>
        <row r="799">
          <cell r="CS799" t="str">
            <v>DG</v>
          </cell>
        </row>
        <row r="800">
          <cell r="CS800" t="str">
            <v>DG</v>
          </cell>
        </row>
        <row r="801">
          <cell r="CS801" t="str">
            <v>AM</v>
          </cell>
        </row>
        <row r="802">
          <cell r="CS802" t="str">
            <v>CS</v>
          </cell>
        </row>
        <row r="803">
          <cell r="CS803" t="str">
            <v>DS</v>
          </cell>
        </row>
        <row r="804">
          <cell r="CS804" t="str">
            <v>OE</v>
          </cell>
        </row>
        <row r="805">
          <cell r="CS805" t="str">
            <v>CS</v>
          </cell>
        </row>
        <row r="806">
          <cell r="CS806" t="str">
            <v>CS</v>
          </cell>
        </row>
        <row r="807">
          <cell r="CS807" t="str">
            <v>Fin.</v>
          </cell>
        </row>
        <row r="808">
          <cell r="CS808" t="str">
            <v>DG</v>
          </cell>
        </row>
        <row r="809">
          <cell r="CS809" t="str">
            <v>THESI</v>
          </cell>
        </row>
        <row r="810">
          <cell r="CS810" t="str">
            <v>DS</v>
          </cell>
        </row>
        <row r="811">
          <cell r="CS811" t="str">
            <v>DG</v>
          </cell>
        </row>
        <row r="812">
          <cell r="CS812" t="str">
            <v>DG</v>
          </cell>
        </row>
        <row r="813">
          <cell r="CS813" t="str">
            <v>DS</v>
          </cell>
        </row>
        <row r="814">
          <cell r="CS814" t="str">
            <v>DG</v>
          </cell>
        </row>
        <row r="815">
          <cell r="CS815" t="str">
            <v>IT</v>
          </cell>
        </row>
        <row r="816">
          <cell r="CS816" t="str">
            <v>AM</v>
          </cell>
        </row>
        <row r="817">
          <cell r="CS817" t="str">
            <v>DG</v>
          </cell>
        </row>
        <row r="818">
          <cell r="CS818" t="str">
            <v>AM</v>
          </cell>
        </row>
        <row r="819">
          <cell r="CS819" t="str">
            <v>CS</v>
          </cell>
        </row>
        <row r="820">
          <cell r="CS820" t="str">
            <v>Fin.</v>
          </cell>
        </row>
        <row r="821">
          <cell r="CS821" t="str">
            <v>DS</v>
          </cell>
        </row>
        <row r="822">
          <cell r="CS822" t="str">
            <v>AM</v>
          </cell>
        </row>
        <row r="823">
          <cell r="CS823" t="str">
            <v>CS</v>
          </cell>
        </row>
        <row r="824">
          <cell r="CS824" t="str">
            <v>DG</v>
          </cell>
        </row>
        <row r="825">
          <cell r="CS825" t="str">
            <v>DG</v>
          </cell>
        </row>
        <row r="826">
          <cell r="CS826" t="str">
            <v>DG</v>
          </cell>
        </row>
        <row r="827">
          <cell r="CS827" t="str">
            <v>IT</v>
          </cell>
        </row>
        <row r="828">
          <cell r="CS828" t="str">
            <v>DG</v>
          </cell>
        </row>
        <row r="829">
          <cell r="CS829" t="str">
            <v>DG</v>
          </cell>
        </row>
        <row r="830">
          <cell r="CS830" t="str">
            <v>DS</v>
          </cell>
        </row>
        <row r="831">
          <cell r="CS831" t="str">
            <v>DS</v>
          </cell>
        </row>
        <row r="832">
          <cell r="CS832" t="str">
            <v>DS</v>
          </cell>
        </row>
        <row r="833">
          <cell r="CS833" t="str">
            <v>IT</v>
          </cell>
        </row>
        <row r="834">
          <cell r="CS834" t="str">
            <v>CS</v>
          </cell>
        </row>
        <row r="835">
          <cell r="CS835" t="str">
            <v>IT</v>
          </cell>
        </row>
        <row r="836">
          <cell r="CS836" t="str">
            <v>DS</v>
          </cell>
        </row>
        <row r="837">
          <cell r="CS837" t="str">
            <v>DG</v>
          </cell>
        </row>
        <row r="838">
          <cell r="CS838" t="str">
            <v>DG</v>
          </cell>
        </row>
        <row r="839">
          <cell r="CS839" t="str">
            <v>DG</v>
          </cell>
        </row>
        <row r="840">
          <cell r="CS840" t="str">
            <v>AM</v>
          </cell>
        </row>
        <row r="841">
          <cell r="CS841" t="str">
            <v>DG</v>
          </cell>
        </row>
        <row r="842">
          <cell r="CS842" t="str">
            <v>DS</v>
          </cell>
        </row>
        <row r="843">
          <cell r="CS843" t="str">
            <v>DS</v>
          </cell>
        </row>
        <row r="844">
          <cell r="CS844" t="str">
            <v>DS</v>
          </cell>
        </row>
        <row r="845">
          <cell r="CS845" t="str">
            <v>AM</v>
          </cell>
        </row>
        <row r="846">
          <cell r="CS846" t="str">
            <v>DG</v>
          </cell>
        </row>
        <row r="847">
          <cell r="CS847" t="str">
            <v>Leg.</v>
          </cell>
        </row>
        <row r="848">
          <cell r="CS848" t="str">
            <v>DS</v>
          </cell>
        </row>
        <row r="849">
          <cell r="CS849" t="str">
            <v>DG</v>
          </cell>
        </row>
        <row r="850">
          <cell r="CS850" t="str">
            <v>DG</v>
          </cell>
        </row>
        <row r="851">
          <cell r="CS851" t="str">
            <v>DS</v>
          </cell>
        </row>
        <row r="852">
          <cell r="CS852" t="str">
            <v>THESI</v>
          </cell>
        </row>
        <row r="853">
          <cell r="CS853" t="str">
            <v>THC</v>
          </cell>
        </row>
        <row r="854">
          <cell r="CS854" t="str">
            <v>AM</v>
          </cell>
        </row>
        <row r="855">
          <cell r="CS855" t="str">
            <v>DG</v>
          </cell>
        </row>
        <row r="856">
          <cell r="CS856" t="str">
            <v>DG</v>
          </cell>
        </row>
        <row r="857">
          <cell r="CS857" t="str">
            <v>DS</v>
          </cell>
        </row>
        <row r="858">
          <cell r="CS858" t="str">
            <v>DS</v>
          </cell>
        </row>
        <row r="859">
          <cell r="CS859" t="str">
            <v>Fin.</v>
          </cell>
        </row>
        <row r="860">
          <cell r="CS860" t="str">
            <v>DG</v>
          </cell>
        </row>
        <row r="861">
          <cell r="CS861" t="str">
            <v>CP&amp;A</v>
          </cell>
        </row>
        <row r="862">
          <cell r="CS862" t="str">
            <v>CS</v>
          </cell>
        </row>
        <row r="863">
          <cell r="CS863" t="str">
            <v>DG</v>
          </cell>
        </row>
        <row r="864">
          <cell r="CS864" t="str">
            <v>AM</v>
          </cell>
        </row>
        <row r="865">
          <cell r="CS865" t="str">
            <v>DS</v>
          </cell>
        </row>
        <row r="866">
          <cell r="CS866" t="str">
            <v>DG</v>
          </cell>
        </row>
        <row r="867">
          <cell r="CS867" t="str">
            <v>CS</v>
          </cell>
        </row>
        <row r="868">
          <cell r="CS868" t="str">
            <v>IT</v>
          </cell>
        </row>
        <row r="869">
          <cell r="CS869" t="str">
            <v>DS</v>
          </cell>
        </row>
        <row r="870">
          <cell r="CS870" t="str">
            <v>CS</v>
          </cell>
        </row>
        <row r="871">
          <cell r="CS871" t="str">
            <v>DG</v>
          </cell>
        </row>
        <row r="872">
          <cell r="CS872" t="str">
            <v>DS</v>
          </cell>
        </row>
        <row r="873">
          <cell r="CS873" t="str">
            <v>DG</v>
          </cell>
        </row>
        <row r="874">
          <cell r="CS874" t="str">
            <v>AM</v>
          </cell>
        </row>
        <row r="875">
          <cell r="CS875" t="str">
            <v>CS</v>
          </cell>
        </row>
        <row r="876">
          <cell r="CS876" t="str">
            <v>DS</v>
          </cell>
        </row>
        <row r="877">
          <cell r="CS877" t="str">
            <v>Leg.</v>
          </cell>
        </row>
        <row r="878">
          <cell r="CS878" t="str">
            <v>CS</v>
          </cell>
        </row>
        <row r="879">
          <cell r="CS879" t="str">
            <v>DS</v>
          </cell>
        </row>
        <row r="880">
          <cell r="CS880" t="str">
            <v>DG</v>
          </cell>
        </row>
        <row r="881">
          <cell r="CS881" t="str">
            <v>AM</v>
          </cell>
        </row>
        <row r="882">
          <cell r="CS882" t="str">
            <v>CS</v>
          </cell>
        </row>
        <row r="883">
          <cell r="CS883" t="str">
            <v>CS</v>
          </cell>
        </row>
        <row r="884">
          <cell r="CS884" t="str">
            <v>IT</v>
          </cell>
        </row>
        <row r="885">
          <cell r="CS885" t="str">
            <v>DG</v>
          </cell>
        </row>
        <row r="886">
          <cell r="CS886" t="str">
            <v>DG</v>
          </cell>
        </row>
        <row r="887">
          <cell r="CS887" t="str">
            <v>DG</v>
          </cell>
        </row>
        <row r="888">
          <cell r="CS888" t="str">
            <v>DG</v>
          </cell>
        </row>
        <row r="889">
          <cell r="CS889" t="str">
            <v>DS</v>
          </cell>
        </row>
        <row r="890">
          <cell r="CS890" t="str">
            <v>DS</v>
          </cell>
        </row>
        <row r="891">
          <cell r="CS891" t="str">
            <v>CS</v>
          </cell>
        </row>
        <row r="892">
          <cell r="CS892" t="str">
            <v>IT</v>
          </cell>
        </row>
        <row r="893">
          <cell r="CS893" t="str">
            <v>CS</v>
          </cell>
        </row>
        <row r="894">
          <cell r="CS894" t="str">
            <v>DG</v>
          </cell>
        </row>
        <row r="895">
          <cell r="CS895" t="str">
            <v>DG</v>
          </cell>
        </row>
        <row r="896">
          <cell r="CS896" t="str">
            <v>DG</v>
          </cell>
        </row>
        <row r="897">
          <cell r="CS897" t="str">
            <v>Fin.</v>
          </cell>
        </row>
        <row r="898">
          <cell r="CS898" t="str">
            <v>DS</v>
          </cell>
        </row>
        <row r="899">
          <cell r="CS899" t="str">
            <v>AM</v>
          </cell>
        </row>
        <row r="900">
          <cell r="CS900" t="str">
            <v>AM</v>
          </cell>
        </row>
        <row r="901">
          <cell r="CS901" t="str">
            <v>DS</v>
          </cell>
        </row>
        <row r="902">
          <cell r="CS902" t="str">
            <v>DG</v>
          </cell>
        </row>
        <row r="903">
          <cell r="CS903" t="str">
            <v>Faclt.</v>
          </cell>
        </row>
        <row r="904">
          <cell r="CS904" t="str">
            <v>CS</v>
          </cell>
        </row>
        <row r="905">
          <cell r="CS905" t="str">
            <v>DG</v>
          </cell>
        </row>
        <row r="906">
          <cell r="CS906" t="str">
            <v>DG</v>
          </cell>
        </row>
        <row r="907">
          <cell r="CS907" t="str">
            <v>DS</v>
          </cell>
        </row>
        <row r="908">
          <cell r="CS908" t="str">
            <v>CS</v>
          </cell>
        </row>
        <row r="909">
          <cell r="CS909" t="str">
            <v>DG</v>
          </cell>
        </row>
        <row r="910">
          <cell r="CS910" t="str">
            <v>DG</v>
          </cell>
        </row>
        <row r="911">
          <cell r="CS911" t="str">
            <v>CS</v>
          </cell>
        </row>
        <row r="912">
          <cell r="CS912" t="str">
            <v>DG</v>
          </cell>
        </row>
        <row r="913">
          <cell r="CS913" t="str">
            <v>SM</v>
          </cell>
        </row>
        <row r="914">
          <cell r="CS914" t="str">
            <v>DG</v>
          </cell>
        </row>
        <row r="915">
          <cell r="CS915" t="str">
            <v>CS</v>
          </cell>
        </row>
        <row r="916">
          <cell r="CS916" t="str">
            <v>DS</v>
          </cell>
        </row>
        <row r="917">
          <cell r="CS917" t="str">
            <v>Faclt.</v>
          </cell>
        </row>
        <row r="918">
          <cell r="CS918" t="str">
            <v>DS</v>
          </cell>
        </row>
        <row r="919">
          <cell r="CS919" t="str">
            <v>DS</v>
          </cell>
        </row>
        <row r="920">
          <cell r="CS920" t="str">
            <v>CDM</v>
          </cell>
        </row>
        <row r="921">
          <cell r="CS921" t="str">
            <v>Fin.</v>
          </cell>
        </row>
        <row r="922">
          <cell r="CS922" t="str">
            <v>TRRR</v>
          </cell>
        </row>
        <row r="923">
          <cell r="CS923" t="str">
            <v>AM</v>
          </cell>
        </row>
        <row r="924">
          <cell r="CS924" t="str">
            <v>DS</v>
          </cell>
        </row>
        <row r="925">
          <cell r="CS925" t="str">
            <v>AM</v>
          </cell>
        </row>
        <row r="926">
          <cell r="CS926" t="str">
            <v>DS</v>
          </cell>
        </row>
        <row r="927">
          <cell r="CS927" t="str">
            <v>Fin.</v>
          </cell>
        </row>
        <row r="928">
          <cell r="CS928" t="str">
            <v>DS</v>
          </cell>
        </row>
        <row r="929">
          <cell r="CS929" t="str">
            <v>DG</v>
          </cell>
        </row>
        <row r="930">
          <cell r="CS930" t="str">
            <v>DS</v>
          </cell>
        </row>
        <row r="931">
          <cell r="CS931" t="str">
            <v>DG</v>
          </cell>
        </row>
        <row r="932">
          <cell r="CS932" t="str">
            <v>AM</v>
          </cell>
        </row>
        <row r="933">
          <cell r="CS933" t="str">
            <v>Fin.</v>
          </cell>
        </row>
        <row r="934">
          <cell r="CS934" t="str">
            <v>AM</v>
          </cell>
        </row>
        <row r="935">
          <cell r="CS935" t="str">
            <v>IT</v>
          </cell>
        </row>
        <row r="936">
          <cell r="CS936" t="str">
            <v>Faclt.</v>
          </cell>
        </row>
        <row r="937">
          <cell r="CS937" t="str">
            <v>CS</v>
          </cell>
        </row>
        <row r="938">
          <cell r="CS938" t="str">
            <v>DS</v>
          </cell>
        </row>
        <row r="939">
          <cell r="CS939" t="str">
            <v>DG</v>
          </cell>
        </row>
        <row r="940">
          <cell r="CS940" t="str">
            <v>IT</v>
          </cell>
        </row>
        <row r="941">
          <cell r="CS941" t="str">
            <v>CS</v>
          </cell>
        </row>
        <row r="942">
          <cell r="CS942" t="str">
            <v>DS</v>
          </cell>
        </row>
        <row r="943">
          <cell r="CS943" t="str">
            <v>Fin.</v>
          </cell>
        </row>
        <row r="944">
          <cell r="CS944" t="str">
            <v>IT</v>
          </cell>
        </row>
        <row r="945">
          <cell r="CS945" t="str">
            <v>DG</v>
          </cell>
        </row>
        <row r="946">
          <cell r="CS946" t="str">
            <v>CS</v>
          </cell>
        </row>
        <row r="947">
          <cell r="CS947" t="str">
            <v>DG</v>
          </cell>
        </row>
        <row r="948">
          <cell r="CS948" t="str">
            <v>CS</v>
          </cell>
        </row>
        <row r="949">
          <cell r="CS949" t="str">
            <v>DS</v>
          </cell>
        </row>
        <row r="950">
          <cell r="CS950" t="str">
            <v>IT</v>
          </cell>
        </row>
        <row r="951">
          <cell r="CS951" t="str">
            <v>IT</v>
          </cell>
        </row>
        <row r="952">
          <cell r="CS952" t="str">
            <v>DS</v>
          </cell>
        </row>
        <row r="953">
          <cell r="CS953" t="str">
            <v>Leg.</v>
          </cell>
        </row>
        <row r="954">
          <cell r="CS954" t="str">
            <v>DS</v>
          </cell>
        </row>
        <row r="955">
          <cell r="CS955" t="str">
            <v>AM</v>
          </cell>
        </row>
        <row r="956">
          <cell r="CS956" t="str">
            <v>CS</v>
          </cell>
        </row>
        <row r="957">
          <cell r="CS957" t="str">
            <v>DS</v>
          </cell>
        </row>
        <row r="958">
          <cell r="CS958" t="str">
            <v>IT</v>
          </cell>
        </row>
        <row r="959">
          <cell r="CS959" t="str">
            <v>DS</v>
          </cell>
        </row>
        <row r="960">
          <cell r="CS960" t="str">
            <v>CS</v>
          </cell>
        </row>
        <row r="961">
          <cell r="CS961" t="str">
            <v>DG</v>
          </cell>
        </row>
        <row r="962">
          <cell r="CS962" t="str">
            <v>DG</v>
          </cell>
        </row>
        <row r="963">
          <cell r="CS963" t="str">
            <v>SM</v>
          </cell>
        </row>
        <row r="964">
          <cell r="CS964" t="str">
            <v>DS</v>
          </cell>
        </row>
        <row r="965">
          <cell r="CS965" t="str">
            <v>DS</v>
          </cell>
        </row>
        <row r="966">
          <cell r="CS966" t="str">
            <v>DG</v>
          </cell>
        </row>
        <row r="967">
          <cell r="CS967" t="str">
            <v>DS</v>
          </cell>
        </row>
        <row r="968">
          <cell r="CS968" t="str">
            <v>DG</v>
          </cell>
        </row>
        <row r="969">
          <cell r="CS969" t="str">
            <v>THESI</v>
          </cell>
        </row>
        <row r="970">
          <cell r="CS970" t="str">
            <v>DS</v>
          </cell>
        </row>
        <row r="971">
          <cell r="CS971" t="str">
            <v>CS</v>
          </cell>
        </row>
        <row r="972">
          <cell r="CS972" t="str">
            <v>DS</v>
          </cell>
        </row>
        <row r="973">
          <cell r="CS973" t="str">
            <v>DS</v>
          </cell>
        </row>
        <row r="974">
          <cell r="CS974" t="str">
            <v>DS</v>
          </cell>
        </row>
        <row r="975">
          <cell r="CS975" t="str">
            <v>DG</v>
          </cell>
        </row>
        <row r="976">
          <cell r="CS976" t="str">
            <v>DS</v>
          </cell>
        </row>
        <row r="977">
          <cell r="CS977" t="str">
            <v>DG</v>
          </cell>
        </row>
        <row r="978">
          <cell r="CS978" t="str">
            <v>DS</v>
          </cell>
        </row>
        <row r="979">
          <cell r="CS979" t="str">
            <v>DS</v>
          </cell>
        </row>
        <row r="980">
          <cell r="CS980" t="str">
            <v>DS</v>
          </cell>
        </row>
        <row r="981">
          <cell r="CS981" t="str">
            <v>CS</v>
          </cell>
        </row>
        <row r="982">
          <cell r="CS982" t="str">
            <v>DG</v>
          </cell>
        </row>
        <row r="983">
          <cell r="CS983" t="str">
            <v>IT</v>
          </cell>
        </row>
        <row r="984">
          <cell r="CS984" t="str">
            <v>CS</v>
          </cell>
        </row>
        <row r="985">
          <cell r="CS985" t="str">
            <v>Faclt.</v>
          </cell>
        </row>
        <row r="986">
          <cell r="CS986" t="str">
            <v>DS</v>
          </cell>
        </row>
        <row r="987">
          <cell r="CS987" t="str">
            <v>DS</v>
          </cell>
        </row>
        <row r="988">
          <cell r="CS988" t="str">
            <v>DG</v>
          </cell>
        </row>
        <row r="989">
          <cell r="CS989" t="str">
            <v>Fin.</v>
          </cell>
        </row>
        <row r="990">
          <cell r="CS990" t="str">
            <v>DS</v>
          </cell>
        </row>
        <row r="991">
          <cell r="CS991" t="str">
            <v>DG</v>
          </cell>
        </row>
        <row r="992">
          <cell r="CS992" t="str">
            <v>Fin.</v>
          </cell>
        </row>
        <row r="993">
          <cell r="CS993" t="str">
            <v>DS</v>
          </cell>
        </row>
        <row r="994">
          <cell r="CS994" t="str">
            <v>DS</v>
          </cell>
        </row>
        <row r="995">
          <cell r="CS995" t="str">
            <v>THESI</v>
          </cell>
        </row>
        <row r="996">
          <cell r="CS996" t="str">
            <v>TRRR</v>
          </cell>
        </row>
        <row r="997">
          <cell r="CS997" t="str">
            <v>DG</v>
          </cell>
        </row>
        <row r="998">
          <cell r="CS998" t="str">
            <v>DG</v>
          </cell>
        </row>
        <row r="999">
          <cell r="CS999" t="str">
            <v>CS</v>
          </cell>
        </row>
        <row r="1000">
          <cell r="CS1000" t="str">
            <v>CP&amp;A</v>
          </cell>
        </row>
        <row r="1001">
          <cell r="CS1001" t="str">
            <v>DG</v>
          </cell>
        </row>
        <row r="1002">
          <cell r="CS1002" t="str">
            <v>DG</v>
          </cell>
        </row>
        <row r="1003">
          <cell r="CS1003" t="str">
            <v>AM</v>
          </cell>
        </row>
        <row r="1004">
          <cell r="CS1004" t="str">
            <v>DG</v>
          </cell>
        </row>
        <row r="1005">
          <cell r="CS1005" t="str">
            <v>DG</v>
          </cell>
        </row>
        <row r="1006">
          <cell r="CS1006" t="str">
            <v>DS</v>
          </cell>
        </row>
        <row r="1007">
          <cell r="CS1007" t="str">
            <v>CS</v>
          </cell>
        </row>
        <row r="1008">
          <cell r="CS1008" t="str">
            <v>EHS</v>
          </cell>
        </row>
        <row r="1009">
          <cell r="CS1009" t="str">
            <v>DS</v>
          </cell>
        </row>
        <row r="1010">
          <cell r="CS1010" t="str">
            <v>DG</v>
          </cell>
        </row>
        <row r="1011">
          <cell r="CS1011" t="str">
            <v>DS</v>
          </cell>
        </row>
        <row r="1012">
          <cell r="CS1012" t="str">
            <v>AM</v>
          </cell>
        </row>
        <row r="1013">
          <cell r="CS1013" t="str">
            <v>IT</v>
          </cell>
        </row>
        <row r="1014">
          <cell r="CS1014" t="str">
            <v>DS</v>
          </cell>
        </row>
        <row r="1015">
          <cell r="CS1015" t="str">
            <v>DG</v>
          </cell>
        </row>
        <row r="1016">
          <cell r="CS1016" t="str">
            <v>CP&amp;A</v>
          </cell>
        </row>
        <row r="1017">
          <cell r="CS1017" t="str">
            <v>CS</v>
          </cell>
        </row>
        <row r="1018">
          <cell r="CS1018" t="str">
            <v>DS</v>
          </cell>
        </row>
        <row r="1019">
          <cell r="CS1019" t="str">
            <v>CS</v>
          </cell>
        </row>
        <row r="1020">
          <cell r="CS1020" t="str">
            <v>DS</v>
          </cell>
        </row>
        <row r="1021">
          <cell r="CS1021" t="str">
            <v>OE</v>
          </cell>
        </row>
        <row r="1022">
          <cell r="CS1022" t="str">
            <v>CS</v>
          </cell>
        </row>
        <row r="1023">
          <cell r="CS1023" t="str">
            <v>DS</v>
          </cell>
        </row>
        <row r="1024">
          <cell r="CS1024" t="str">
            <v>DS</v>
          </cell>
        </row>
        <row r="1025">
          <cell r="CS1025" t="str">
            <v>CP&amp;A</v>
          </cell>
        </row>
        <row r="1026">
          <cell r="CS1026" t="str">
            <v>OE</v>
          </cell>
        </row>
        <row r="1027">
          <cell r="CS1027" t="str">
            <v>DG</v>
          </cell>
        </row>
        <row r="1028">
          <cell r="CS1028" t="str">
            <v>DS</v>
          </cell>
        </row>
        <row r="1029">
          <cell r="CS1029" t="str">
            <v>DS</v>
          </cell>
        </row>
        <row r="1030">
          <cell r="CS1030" t="str">
            <v>DG</v>
          </cell>
        </row>
        <row r="1031">
          <cell r="CS1031" t="str">
            <v>DS</v>
          </cell>
        </row>
        <row r="1032">
          <cell r="CS1032" t="str">
            <v>CP&amp;A</v>
          </cell>
        </row>
        <row r="1033">
          <cell r="CS1033" t="str">
            <v>CS</v>
          </cell>
        </row>
        <row r="1034">
          <cell r="CS1034" t="str">
            <v>CS</v>
          </cell>
        </row>
        <row r="1035">
          <cell r="CS1035" t="str">
            <v>CS</v>
          </cell>
        </row>
        <row r="1036">
          <cell r="CS1036" t="str">
            <v>DS</v>
          </cell>
        </row>
        <row r="1037">
          <cell r="CS1037" t="str">
            <v>TRRR</v>
          </cell>
        </row>
        <row r="1038">
          <cell r="CS1038" t="str">
            <v>DS</v>
          </cell>
        </row>
        <row r="1039">
          <cell r="CS1039" t="str">
            <v>TRRR</v>
          </cell>
        </row>
        <row r="1040">
          <cell r="CS1040" t="str">
            <v>CS</v>
          </cell>
        </row>
        <row r="1041">
          <cell r="CS1041" t="str">
            <v>DS</v>
          </cell>
        </row>
        <row r="1042">
          <cell r="CS1042" t="str">
            <v>CS</v>
          </cell>
        </row>
        <row r="1043">
          <cell r="CS1043" t="str">
            <v>DS</v>
          </cell>
        </row>
        <row r="1044">
          <cell r="CS1044" t="str">
            <v>DS</v>
          </cell>
        </row>
        <row r="1045">
          <cell r="CS1045" t="str">
            <v>DG</v>
          </cell>
        </row>
        <row r="1046">
          <cell r="CS1046" t="str">
            <v>CS</v>
          </cell>
        </row>
        <row r="1047">
          <cell r="CS1047" t="str">
            <v>DS</v>
          </cell>
        </row>
        <row r="1048">
          <cell r="CS1048" t="str">
            <v>DG</v>
          </cell>
        </row>
        <row r="1049">
          <cell r="CS1049" t="str">
            <v>Faclt.</v>
          </cell>
        </row>
        <row r="1050">
          <cell r="CS1050" t="str">
            <v>CS</v>
          </cell>
        </row>
        <row r="1051">
          <cell r="CS1051" t="str">
            <v>AM</v>
          </cell>
        </row>
        <row r="1052">
          <cell r="CS1052" t="str">
            <v>CS</v>
          </cell>
        </row>
        <row r="1053">
          <cell r="CS1053" t="str">
            <v>OE</v>
          </cell>
        </row>
        <row r="1054">
          <cell r="CS1054" t="str">
            <v>DG</v>
          </cell>
        </row>
        <row r="1055">
          <cell r="CS1055" t="str">
            <v>TRRR</v>
          </cell>
        </row>
        <row r="1056">
          <cell r="CS1056" t="str">
            <v>DG</v>
          </cell>
        </row>
        <row r="1057">
          <cell r="CS1057" t="str">
            <v>CS</v>
          </cell>
        </row>
        <row r="1058">
          <cell r="CS1058" t="str">
            <v>Faclt.</v>
          </cell>
        </row>
        <row r="1059">
          <cell r="CS1059" t="str">
            <v>Leg.</v>
          </cell>
        </row>
        <row r="1060">
          <cell r="CS1060" t="str">
            <v>OE</v>
          </cell>
        </row>
        <row r="1061">
          <cell r="CS1061" t="str">
            <v>IT</v>
          </cell>
        </row>
        <row r="1062">
          <cell r="CS1062" t="str">
            <v>DG</v>
          </cell>
        </row>
        <row r="1063">
          <cell r="CS1063" t="str">
            <v>AM</v>
          </cell>
        </row>
        <row r="1064">
          <cell r="CS1064" t="str">
            <v>CS</v>
          </cell>
        </row>
        <row r="1065">
          <cell r="CS1065" t="str">
            <v>DS</v>
          </cell>
        </row>
        <row r="1066">
          <cell r="CS1066" t="str">
            <v>DS</v>
          </cell>
        </row>
        <row r="1067">
          <cell r="CS1067" t="str">
            <v>CS</v>
          </cell>
        </row>
        <row r="1068">
          <cell r="CS1068" t="str">
            <v>THESI</v>
          </cell>
        </row>
        <row r="1069">
          <cell r="CS1069" t="str">
            <v>AM</v>
          </cell>
        </row>
        <row r="1070">
          <cell r="CS1070" t="str">
            <v>DS</v>
          </cell>
        </row>
        <row r="1071">
          <cell r="CS1071" t="str">
            <v>DS</v>
          </cell>
        </row>
        <row r="1072">
          <cell r="CS1072" t="str">
            <v>DS</v>
          </cell>
        </row>
        <row r="1073">
          <cell r="CS1073" t="str">
            <v>DS</v>
          </cell>
        </row>
        <row r="1074">
          <cell r="CS1074" t="str">
            <v>DS</v>
          </cell>
        </row>
        <row r="1075">
          <cell r="CS1075" t="str">
            <v>DS</v>
          </cell>
        </row>
        <row r="1076">
          <cell r="CS1076" t="str">
            <v>DS</v>
          </cell>
        </row>
        <row r="1077">
          <cell r="CS1077" t="str">
            <v>Fin.</v>
          </cell>
        </row>
        <row r="1078">
          <cell r="CS1078" t="str">
            <v>AM</v>
          </cell>
        </row>
        <row r="1079">
          <cell r="CS1079" t="str">
            <v>CS</v>
          </cell>
        </row>
        <row r="1080">
          <cell r="CS1080" t="str">
            <v>DS</v>
          </cell>
        </row>
        <row r="1081">
          <cell r="CS1081" t="str">
            <v>IT</v>
          </cell>
        </row>
        <row r="1082">
          <cell r="CS1082" t="str">
            <v>IT</v>
          </cell>
        </row>
        <row r="1083">
          <cell r="CS1083" t="str">
            <v>DS</v>
          </cell>
        </row>
        <row r="1084">
          <cell r="CS1084" t="str">
            <v>DG</v>
          </cell>
        </row>
        <row r="1085">
          <cell r="CS1085" t="str">
            <v>DG</v>
          </cell>
        </row>
        <row r="1086">
          <cell r="CS1086" t="str">
            <v>DG</v>
          </cell>
        </row>
        <row r="1087">
          <cell r="CS1087" t="str">
            <v>AM</v>
          </cell>
        </row>
        <row r="1088">
          <cell r="CS1088" t="str">
            <v>DS</v>
          </cell>
        </row>
        <row r="1089">
          <cell r="CS1089" t="str">
            <v>EHS</v>
          </cell>
        </row>
        <row r="1090">
          <cell r="CS1090" t="str">
            <v>DG</v>
          </cell>
        </row>
        <row r="1091">
          <cell r="CS1091" t="str">
            <v>DG</v>
          </cell>
        </row>
        <row r="1092">
          <cell r="CS1092" t="str">
            <v>DS</v>
          </cell>
        </row>
        <row r="1093">
          <cell r="CS1093" t="str">
            <v>AM</v>
          </cell>
        </row>
        <row r="1094">
          <cell r="CS1094" t="str">
            <v>EHS</v>
          </cell>
        </row>
        <row r="1095">
          <cell r="CS1095" t="str">
            <v>DG</v>
          </cell>
        </row>
        <row r="1096">
          <cell r="CS1096" t="str">
            <v>CS</v>
          </cell>
        </row>
        <row r="1097">
          <cell r="CS1097" t="str">
            <v>DG</v>
          </cell>
        </row>
        <row r="1098">
          <cell r="CS1098" t="str">
            <v>DS</v>
          </cell>
        </row>
        <row r="1099">
          <cell r="CS1099" t="str">
            <v>DG</v>
          </cell>
        </row>
        <row r="1100">
          <cell r="CS1100" t="str">
            <v>AM</v>
          </cell>
        </row>
        <row r="1101">
          <cell r="CS1101" t="str">
            <v>DS</v>
          </cell>
        </row>
        <row r="1102">
          <cell r="CS1102" t="str">
            <v>DG</v>
          </cell>
        </row>
        <row r="1103">
          <cell r="CS1103" t="str">
            <v>CS</v>
          </cell>
        </row>
        <row r="1104">
          <cell r="CS1104" t="str">
            <v>AM</v>
          </cell>
        </row>
        <row r="1105">
          <cell r="CS1105" t="str">
            <v>DS</v>
          </cell>
        </row>
        <row r="1106">
          <cell r="CS1106" t="str">
            <v>CS</v>
          </cell>
        </row>
        <row r="1107">
          <cell r="CS1107" t="str">
            <v>DG</v>
          </cell>
        </row>
        <row r="1108">
          <cell r="CS1108" t="str">
            <v>DS</v>
          </cell>
        </row>
        <row r="1109">
          <cell r="CS1109" t="str">
            <v>DS</v>
          </cell>
        </row>
        <row r="1110">
          <cell r="CS1110" t="str">
            <v>DG</v>
          </cell>
        </row>
        <row r="1111">
          <cell r="CS1111" t="str">
            <v>IT</v>
          </cell>
        </row>
        <row r="1112">
          <cell r="CS1112" t="str">
            <v>DG</v>
          </cell>
        </row>
        <row r="1113">
          <cell r="CS1113" t="str">
            <v>IT</v>
          </cell>
        </row>
        <row r="1114">
          <cell r="CS1114" t="str">
            <v>AM</v>
          </cell>
        </row>
        <row r="1115">
          <cell r="CS1115" t="str">
            <v>DG</v>
          </cell>
        </row>
        <row r="1116">
          <cell r="CS1116" t="str">
            <v>DG</v>
          </cell>
        </row>
        <row r="1117">
          <cell r="CS1117" t="str">
            <v>DG</v>
          </cell>
        </row>
        <row r="1118">
          <cell r="CS1118" t="str">
            <v>DS</v>
          </cell>
        </row>
        <row r="1119">
          <cell r="CS1119" t="str">
            <v>DS</v>
          </cell>
        </row>
        <row r="1120">
          <cell r="CS1120" t="str">
            <v>DS</v>
          </cell>
        </row>
        <row r="1121">
          <cell r="CS1121" t="str">
            <v>DS</v>
          </cell>
        </row>
        <row r="1122">
          <cell r="CS1122" t="str">
            <v>CS</v>
          </cell>
        </row>
        <row r="1123">
          <cell r="CS1123" t="str">
            <v>IT</v>
          </cell>
        </row>
        <row r="1124">
          <cell r="CS1124" t="str">
            <v>DG</v>
          </cell>
        </row>
        <row r="1125">
          <cell r="CS1125" t="str">
            <v>DG</v>
          </cell>
        </row>
        <row r="1126">
          <cell r="CS1126" t="str">
            <v>DS</v>
          </cell>
        </row>
        <row r="1127">
          <cell r="CS1127" t="str">
            <v>THC</v>
          </cell>
        </row>
        <row r="1128">
          <cell r="CS1128" t="str">
            <v>DS</v>
          </cell>
        </row>
        <row r="1129">
          <cell r="CS1129" t="str">
            <v>DS</v>
          </cell>
        </row>
        <row r="1130">
          <cell r="CS1130" t="str">
            <v>DG</v>
          </cell>
        </row>
        <row r="1131">
          <cell r="CS1131" t="str">
            <v>CS</v>
          </cell>
        </row>
        <row r="1132">
          <cell r="CS1132" t="str">
            <v>DS</v>
          </cell>
        </row>
        <row r="1133">
          <cell r="CS1133" t="str">
            <v>DS</v>
          </cell>
        </row>
        <row r="1134">
          <cell r="CS1134" t="str">
            <v>CS</v>
          </cell>
        </row>
        <row r="1135">
          <cell r="CS1135" t="str">
            <v>DS</v>
          </cell>
        </row>
        <row r="1136">
          <cell r="CS1136" t="str">
            <v>CS</v>
          </cell>
        </row>
        <row r="1137">
          <cell r="CS1137" t="str">
            <v>AM</v>
          </cell>
        </row>
        <row r="1138">
          <cell r="CS1138" t="str">
            <v>DG</v>
          </cell>
        </row>
        <row r="1139">
          <cell r="CS1139" t="str">
            <v>CS</v>
          </cell>
        </row>
        <row r="1140">
          <cell r="CS1140" t="str">
            <v>DS</v>
          </cell>
        </row>
        <row r="1141">
          <cell r="CS1141" t="str">
            <v>DS</v>
          </cell>
        </row>
        <row r="1142">
          <cell r="CS1142" t="str">
            <v>DS</v>
          </cell>
        </row>
        <row r="1143">
          <cell r="CS1143" t="str">
            <v>DS</v>
          </cell>
        </row>
        <row r="1144">
          <cell r="CS1144" t="str">
            <v>DG</v>
          </cell>
        </row>
        <row r="1145">
          <cell r="CS1145" t="str">
            <v>DS</v>
          </cell>
        </row>
        <row r="1146">
          <cell r="CS1146" t="str">
            <v>DS</v>
          </cell>
        </row>
        <row r="1147">
          <cell r="CS1147" t="str">
            <v>DS</v>
          </cell>
        </row>
        <row r="1148">
          <cell r="CS1148" t="str">
            <v>DS</v>
          </cell>
        </row>
        <row r="1149">
          <cell r="CS1149" t="str">
            <v>CS</v>
          </cell>
        </row>
        <row r="1150">
          <cell r="CS1150" t="str">
            <v>DS</v>
          </cell>
        </row>
        <row r="1151">
          <cell r="CS1151" t="str">
            <v>Faclt.</v>
          </cell>
        </row>
        <row r="1152">
          <cell r="CS1152" t="str">
            <v>DS</v>
          </cell>
        </row>
        <row r="1153">
          <cell r="CS1153" t="str">
            <v>DG</v>
          </cell>
        </row>
        <row r="1154">
          <cell r="CS1154" t="str">
            <v>CS</v>
          </cell>
        </row>
        <row r="1155">
          <cell r="CS1155" t="str">
            <v>CP&amp;A</v>
          </cell>
        </row>
        <row r="1156">
          <cell r="CS1156" t="str">
            <v>Faclt.</v>
          </cell>
        </row>
        <row r="1157">
          <cell r="CS1157" t="str">
            <v>DS</v>
          </cell>
        </row>
        <row r="1158">
          <cell r="CS1158" t="str">
            <v>DG</v>
          </cell>
        </row>
        <row r="1159">
          <cell r="CS1159" t="str">
            <v>DG</v>
          </cell>
        </row>
        <row r="1160">
          <cell r="CS1160" t="str">
            <v>DG</v>
          </cell>
        </row>
        <row r="1161">
          <cell r="CS1161" t="str">
            <v>CS</v>
          </cell>
        </row>
        <row r="1162">
          <cell r="CS1162" t="str">
            <v>DG</v>
          </cell>
        </row>
        <row r="1163">
          <cell r="CS1163" t="str">
            <v>CS</v>
          </cell>
        </row>
        <row r="1164">
          <cell r="CS1164" t="str">
            <v>CS</v>
          </cell>
        </row>
        <row r="1165">
          <cell r="CS1165" t="str">
            <v>DS</v>
          </cell>
        </row>
        <row r="1166">
          <cell r="CS1166" t="str">
            <v>DS</v>
          </cell>
        </row>
        <row r="1167">
          <cell r="CS1167" t="str">
            <v>CS</v>
          </cell>
        </row>
        <row r="1168">
          <cell r="CS1168" t="str">
            <v>AM</v>
          </cell>
        </row>
        <row r="1169">
          <cell r="CS1169" t="str">
            <v>DG</v>
          </cell>
        </row>
        <row r="1170">
          <cell r="CS1170" t="str">
            <v>CS</v>
          </cell>
        </row>
        <row r="1171">
          <cell r="CS1171" t="str">
            <v>DS</v>
          </cell>
        </row>
        <row r="1172">
          <cell r="CS1172" t="str">
            <v>THESI</v>
          </cell>
        </row>
        <row r="1173">
          <cell r="CS1173" t="str">
            <v>IT</v>
          </cell>
        </row>
        <row r="1174">
          <cell r="CS1174" t="str">
            <v>CS</v>
          </cell>
        </row>
        <row r="1175">
          <cell r="CS1175" t="str">
            <v>AM</v>
          </cell>
        </row>
        <row r="1176">
          <cell r="CS1176" t="str">
            <v>DS</v>
          </cell>
        </row>
        <row r="1177">
          <cell r="CS1177" t="str">
            <v>OE</v>
          </cell>
        </row>
        <row r="1178">
          <cell r="CS1178" t="str">
            <v>DS</v>
          </cell>
        </row>
        <row r="1179">
          <cell r="CS1179" t="str">
            <v>OE</v>
          </cell>
        </row>
        <row r="1180">
          <cell r="CS1180" t="str">
            <v>AM</v>
          </cell>
        </row>
        <row r="1181">
          <cell r="CS1181" t="str">
            <v>DS</v>
          </cell>
        </row>
        <row r="1182">
          <cell r="CS1182" t="str">
            <v>DG</v>
          </cell>
        </row>
        <row r="1183">
          <cell r="CS1183" t="str">
            <v>DG</v>
          </cell>
        </row>
        <row r="1184">
          <cell r="CS1184" t="str">
            <v>DS</v>
          </cell>
        </row>
        <row r="1185">
          <cell r="CS1185" t="str">
            <v>IT</v>
          </cell>
        </row>
        <row r="1186">
          <cell r="CS1186" t="str">
            <v>CS</v>
          </cell>
        </row>
        <row r="1187">
          <cell r="CS1187" t="str">
            <v>CS</v>
          </cell>
        </row>
        <row r="1188">
          <cell r="CS1188" t="str">
            <v>CS</v>
          </cell>
        </row>
        <row r="1189">
          <cell r="CS1189" t="str">
            <v>Faclt.</v>
          </cell>
        </row>
        <row r="1190">
          <cell r="CS1190" t="str">
            <v>DS</v>
          </cell>
        </row>
        <row r="1191">
          <cell r="CS1191" t="str">
            <v>DG</v>
          </cell>
        </row>
        <row r="1192">
          <cell r="CS1192" t="str">
            <v>Fin.</v>
          </cell>
        </row>
        <row r="1193">
          <cell r="CS1193" t="str">
            <v>AM</v>
          </cell>
        </row>
        <row r="1194">
          <cell r="CS1194" t="str">
            <v>DG</v>
          </cell>
        </row>
        <row r="1195">
          <cell r="CS1195" t="str">
            <v>DS</v>
          </cell>
        </row>
        <row r="1196">
          <cell r="CS1196" t="str">
            <v>AM</v>
          </cell>
        </row>
        <row r="1197">
          <cell r="CS1197" t="str">
            <v>DS</v>
          </cell>
        </row>
        <row r="1198">
          <cell r="CS1198" t="str">
            <v>AM</v>
          </cell>
        </row>
        <row r="1199">
          <cell r="CS1199" t="str">
            <v>DG</v>
          </cell>
        </row>
        <row r="1200">
          <cell r="CS1200" t="str">
            <v>Leg.</v>
          </cell>
        </row>
        <row r="1201">
          <cell r="CS1201" t="str">
            <v>DG</v>
          </cell>
        </row>
        <row r="1202">
          <cell r="CS1202" t="str">
            <v>CS</v>
          </cell>
        </row>
        <row r="1203">
          <cell r="CS1203" t="str">
            <v>DS</v>
          </cell>
        </row>
        <row r="1204">
          <cell r="CS1204" t="str">
            <v>DG</v>
          </cell>
        </row>
        <row r="1205">
          <cell r="CS1205" t="str">
            <v>CS</v>
          </cell>
        </row>
        <row r="1206">
          <cell r="CS1206" t="str">
            <v>DG</v>
          </cell>
        </row>
        <row r="1207">
          <cell r="CS1207" t="str">
            <v>DS</v>
          </cell>
        </row>
        <row r="1208">
          <cell r="CS1208" t="str">
            <v>DS</v>
          </cell>
        </row>
        <row r="1209">
          <cell r="CS1209" t="str">
            <v>DS</v>
          </cell>
        </row>
        <row r="1210">
          <cell r="CS1210" t="str">
            <v>AM</v>
          </cell>
        </row>
        <row r="1211">
          <cell r="CS1211" t="str">
            <v>DS</v>
          </cell>
        </row>
        <row r="1212">
          <cell r="CS1212" t="str">
            <v>DS</v>
          </cell>
        </row>
        <row r="1213">
          <cell r="CS1213" t="str">
            <v>AM</v>
          </cell>
        </row>
        <row r="1214">
          <cell r="CS1214" t="str">
            <v>DG</v>
          </cell>
        </row>
        <row r="1215">
          <cell r="CS1215" t="str">
            <v>CS</v>
          </cell>
        </row>
        <row r="1216">
          <cell r="CS1216" t="str">
            <v>CS</v>
          </cell>
        </row>
        <row r="1217">
          <cell r="CS1217" t="str">
            <v>DG</v>
          </cell>
        </row>
        <row r="1218">
          <cell r="CS1218" t="str">
            <v>Fin.</v>
          </cell>
        </row>
        <row r="1219">
          <cell r="CS1219" t="str">
            <v>AM</v>
          </cell>
        </row>
        <row r="1220">
          <cell r="CS1220" t="str">
            <v>CP&amp;A</v>
          </cell>
        </row>
        <row r="1221">
          <cell r="CS1221" t="str">
            <v>AM</v>
          </cell>
        </row>
        <row r="1222">
          <cell r="CS1222" t="str">
            <v>DS</v>
          </cell>
        </row>
        <row r="1223">
          <cell r="CS1223" t="str">
            <v>DG</v>
          </cell>
        </row>
        <row r="1224">
          <cell r="CS1224" t="str">
            <v>CS</v>
          </cell>
        </row>
        <row r="1225">
          <cell r="CS1225" t="str">
            <v>DS</v>
          </cell>
        </row>
        <row r="1226">
          <cell r="CS1226" t="str">
            <v>IT</v>
          </cell>
        </row>
        <row r="1227">
          <cell r="CS1227" t="str">
            <v>DS</v>
          </cell>
        </row>
        <row r="1228">
          <cell r="CS1228" t="str">
            <v>CS</v>
          </cell>
        </row>
        <row r="1229">
          <cell r="CS1229" t="str">
            <v>AM</v>
          </cell>
        </row>
        <row r="1230">
          <cell r="CS1230" t="str">
            <v>DS</v>
          </cell>
        </row>
        <row r="1231">
          <cell r="CS1231" t="str">
            <v>IT</v>
          </cell>
        </row>
        <row r="1232">
          <cell r="CS1232" t="str">
            <v>DS</v>
          </cell>
        </row>
        <row r="1233">
          <cell r="CS1233" t="str">
            <v>AM</v>
          </cell>
        </row>
        <row r="1234">
          <cell r="CS1234" t="str">
            <v>DS</v>
          </cell>
        </row>
        <row r="1235">
          <cell r="CS1235" t="str">
            <v>IT</v>
          </cell>
        </row>
        <row r="1236">
          <cell r="CS1236" t="str">
            <v>AM</v>
          </cell>
        </row>
        <row r="1237">
          <cell r="CS1237" t="str">
            <v>IT</v>
          </cell>
        </row>
        <row r="1238">
          <cell r="CS1238" t="str">
            <v>DG</v>
          </cell>
        </row>
        <row r="1239">
          <cell r="CS1239" t="str">
            <v>DG</v>
          </cell>
        </row>
        <row r="1240">
          <cell r="CS1240" t="str">
            <v>DG</v>
          </cell>
        </row>
        <row r="1241">
          <cell r="CS1241" t="str">
            <v>DG</v>
          </cell>
        </row>
        <row r="1242">
          <cell r="CS1242" t="str">
            <v>Fin.</v>
          </cell>
        </row>
        <row r="1243">
          <cell r="CS1243" t="str">
            <v>CS</v>
          </cell>
        </row>
        <row r="1244">
          <cell r="CS1244" t="str">
            <v>CDM</v>
          </cell>
        </row>
        <row r="1245">
          <cell r="CS1245" t="str">
            <v>AM</v>
          </cell>
        </row>
        <row r="1246">
          <cell r="CS1246" t="str">
            <v>DS</v>
          </cell>
        </row>
        <row r="1247">
          <cell r="CS1247" t="str">
            <v>DS</v>
          </cell>
        </row>
        <row r="1248">
          <cell r="CS1248" t="str">
            <v>CP&amp;A</v>
          </cell>
        </row>
        <row r="1249">
          <cell r="CS1249" t="str">
            <v>DG</v>
          </cell>
        </row>
        <row r="1250">
          <cell r="CS1250" t="str">
            <v>EHS</v>
          </cell>
        </row>
        <row r="1251">
          <cell r="CS1251" t="str">
            <v>DG</v>
          </cell>
        </row>
        <row r="1252">
          <cell r="CS1252" t="str">
            <v>CS</v>
          </cell>
        </row>
        <row r="1253">
          <cell r="CS1253" t="str">
            <v>DS</v>
          </cell>
        </row>
        <row r="1254">
          <cell r="CS1254" t="str">
            <v>DG</v>
          </cell>
        </row>
        <row r="1255">
          <cell r="CS1255" t="str">
            <v>DG</v>
          </cell>
        </row>
        <row r="1256">
          <cell r="CS1256" t="str">
            <v>CS</v>
          </cell>
        </row>
        <row r="1257">
          <cell r="CS1257" t="str">
            <v>DG</v>
          </cell>
        </row>
        <row r="1258">
          <cell r="CS1258" t="str">
            <v>THESI</v>
          </cell>
        </row>
        <row r="1259">
          <cell r="CS1259" t="str">
            <v>DS</v>
          </cell>
        </row>
        <row r="1260">
          <cell r="CS1260" t="str">
            <v>CS</v>
          </cell>
        </row>
        <row r="1261">
          <cell r="CS1261" t="str">
            <v>DS</v>
          </cell>
        </row>
        <row r="1262">
          <cell r="CS1262" t="str">
            <v>DG</v>
          </cell>
        </row>
        <row r="1263">
          <cell r="CS1263" t="str">
            <v>TRRR</v>
          </cell>
        </row>
        <row r="1264">
          <cell r="CS1264" t="str">
            <v>OE</v>
          </cell>
        </row>
        <row r="1265">
          <cell r="CS1265" t="str">
            <v>AM</v>
          </cell>
        </row>
        <row r="1266">
          <cell r="CS1266" t="str">
            <v>CS</v>
          </cell>
        </row>
        <row r="1267">
          <cell r="CS1267" t="str">
            <v>DS</v>
          </cell>
        </row>
        <row r="1268">
          <cell r="CS1268" t="str">
            <v>DS</v>
          </cell>
        </row>
        <row r="1269">
          <cell r="CS1269" t="str">
            <v>DG</v>
          </cell>
        </row>
        <row r="1270">
          <cell r="CS1270" t="str">
            <v>CS</v>
          </cell>
        </row>
        <row r="1271">
          <cell r="CS1271" t="str">
            <v>DG</v>
          </cell>
        </row>
        <row r="1272">
          <cell r="CS1272" t="str">
            <v>DS</v>
          </cell>
        </row>
        <row r="1273">
          <cell r="CS1273" t="str">
            <v>AM</v>
          </cell>
        </row>
        <row r="1274">
          <cell r="CS1274" t="str">
            <v>DS</v>
          </cell>
        </row>
        <row r="1275">
          <cell r="CS1275" t="str">
            <v>DG</v>
          </cell>
        </row>
        <row r="1276">
          <cell r="CS1276" t="str">
            <v>CS</v>
          </cell>
        </row>
        <row r="1277">
          <cell r="CS1277" t="str">
            <v>CS</v>
          </cell>
        </row>
        <row r="1278">
          <cell r="CS1278" t="str">
            <v>DG</v>
          </cell>
        </row>
        <row r="1279">
          <cell r="CS1279" t="str">
            <v>DG</v>
          </cell>
        </row>
        <row r="1280">
          <cell r="CS1280" t="str">
            <v>DS</v>
          </cell>
        </row>
        <row r="1281">
          <cell r="CS1281" t="str">
            <v>CDM</v>
          </cell>
        </row>
        <row r="1282">
          <cell r="CS1282" t="str">
            <v>AM</v>
          </cell>
        </row>
        <row r="1283">
          <cell r="CS1283" t="str">
            <v>IT</v>
          </cell>
        </row>
        <row r="1284">
          <cell r="CS1284" t="str">
            <v>AM</v>
          </cell>
        </row>
        <row r="1285">
          <cell r="CS1285" t="str">
            <v>DG</v>
          </cell>
        </row>
        <row r="1286">
          <cell r="CS1286" t="str">
            <v>OE</v>
          </cell>
        </row>
        <row r="1287">
          <cell r="CS1287" t="str">
            <v>DS</v>
          </cell>
        </row>
        <row r="1288">
          <cell r="CS1288" t="str">
            <v>AM</v>
          </cell>
        </row>
        <row r="1289">
          <cell r="CS1289" t="str">
            <v>DS</v>
          </cell>
        </row>
        <row r="1290">
          <cell r="CS1290" t="str">
            <v>CS</v>
          </cell>
        </row>
        <row r="1291">
          <cell r="CS1291" t="str">
            <v>DS</v>
          </cell>
        </row>
        <row r="1292">
          <cell r="CS1292" t="str">
            <v>DS</v>
          </cell>
        </row>
        <row r="1293">
          <cell r="CS1293" t="str">
            <v>DS</v>
          </cell>
        </row>
        <row r="1294">
          <cell r="CS1294" t="str">
            <v>DS</v>
          </cell>
        </row>
        <row r="1295">
          <cell r="CS1295" t="str">
            <v>DG</v>
          </cell>
        </row>
        <row r="1296">
          <cell r="CS1296" t="str">
            <v>DS</v>
          </cell>
        </row>
        <row r="1297">
          <cell r="CS1297" t="str">
            <v>CS</v>
          </cell>
        </row>
        <row r="1298">
          <cell r="CS1298" t="str">
            <v>Faclt.</v>
          </cell>
        </row>
        <row r="1299">
          <cell r="CS1299" t="str">
            <v>Faclt.</v>
          </cell>
        </row>
        <row r="1300">
          <cell r="CS1300" t="str">
            <v>Leg.</v>
          </cell>
        </row>
        <row r="1301">
          <cell r="CS1301" t="str">
            <v>THESI</v>
          </cell>
        </row>
        <row r="1302">
          <cell r="CS1302" t="str">
            <v>AM</v>
          </cell>
        </row>
        <row r="1303">
          <cell r="CS1303" t="str">
            <v>DG</v>
          </cell>
        </row>
        <row r="1304">
          <cell r="CS1304" t="str">
            <v>CS</v>
          </cell>
        </row>
        <row r="1305">
          <cell r="CS1305" t="str">
            <v>DS</v>
          </cell>
        </row>
        <row r="1306">
          <cell r="CS1306" t="str">
            <v>IT</v>
          </cell>
        </row>
        <row r="1307">
          <cell r="CS1307" t="str">
            <v>Generation</v>
          </cell>
        </row>
        <row r="1308">
          <cell r="CS1308" t="str">
            <v>AM</v>
          </cell>
        </row>
        <row r="1309">
          <cell r="CS1309" t="str">
            <v>CS</v>
          </cell>
        </row>
        <row r="1310">
          <cell r="CS1310" t="str">
            <v>CS</v>
          </cell>
        </row>
        <row r="1311">
          <cell r="CS1311" t="str">
            <v>CS</v>
          </cell>
        </row>
        <row r="1312">
          <cell r="CS1312" t="str">
            <v>DG</v>
          </cell>
        </row>
        <row r="1313">
          <cell r="CS1313" t="str">
            <v>OE</v>
          </cell>
        </row>
        <row r="1314">
          <cell r="CS1314" t="str">
            <v>DS</v>
          </cell>
        </row>
        <row r="1315">
          <cell r="CS1315" t="str">
            <v>DG</v>
          </cell>
        </row>
        <row r="1316">
          <cell r="CS1316" t="str">
            <v>DS</v>
          </cell>
        </row>
        <row r="1317">
          <cell r="CS1317" t="str">
            <v>CS</v>
          </cell>
        </row>
        <row r="1318">
          <cell r="CS1318" t="str">
            <v>CDM</v>
          </cell>
        </row>
        <row r="1319">
          <cell r="CS1319" t="str">
            <v>Fin.</v>
          </cell>
        </row>
        <row r="1320">
          <cell r="CS1320" t="str">
            <v>CS</v>
          </cell>
        </row>
        <row r="1321">
          <cell r="CS1321" t="str">
            <v>AM</v>
          </cell>
        </row>
        <row r="1322">
          <cell r="CS1322" t="str">
            <v>CS</v>
          </cell>
        </row>
        <row r="1323">
          <cell r="CS1323" t="str">
            <v>DG</v>
          </cell>
        </row>
        <row r="1324">
          <cell r="CS1324" t="str">
            <v>IT</v>
          </cell>
        </row>
        <row r="1325">
          <cell r="CS1325" t="str">
            <v>CS</v>
          </cell>
        </row>
        <row r="1326">
          <cell r="CS1326" t="str">
            <v>DG</v>
          </cell>
        </row>
        <row r="1327">
          <cell r="CS1327" t="str">
            <v>DS</v>
          </cell>
        </row>
        <row r="1328">
          <cell r="CS1328" t="str">
            <v>IT</v>
          </cell>
        </row>
        <row r="1329">
          <cell r="CS1329" t="str">
            <v>DG</v>
          </cell>
        </row>
        <row r="1330">
          <cell r="CS1330" t="str">
            <v>DS</v>
          </cell>
        </row>
        <row r="1331">
          <cell r="CS1331" t="str">
            <v>DS</v>
          </cell>
        </row>
        <row r="1332">
          <cell r="CS1332" t="str">
            <v>AM</v>
          </cell>
        </row>
        <row r="1333">
          <cell r="CS1333" t="str">
            <v>DG</v>
          </cell>
        </row>
        <row r="1334">
          <cell r="CS1334" t="str">
            <v>DS</v>
          </cell>
        </row>
        <row r="1335">
          <cell r="CS1335" t="str">
            <v>DG</v>
          </cell>
        </row>
        <row r="1336">
          <cell r="CS1336" t="str">
            <v>DS</v>
          </cell>
        </row>
        <row r="1337">
          <cell r="CS1337" t="str">
            <v>TRRR</v>
          </cell>
        </row>
        <row r="1338">
          <cell r="CS1338" t="str">
            <v>CDM</v>
          </cell>
        </row>
        <row r="1339">
          <cell r="CS1339" t="str">
            <v>DS</v>
          </cell>
        </row>
        <row r="1340">
          <cell r="CS1340" t="str">
            <v>IT</v>
          </cell>
        </row>
        <row r="1341">
          <cell r="CS1341" t="str">
            <v>IT</v>
          </cell>
        </row>
        <row r="1342">
          <cell r="CS1342" t="str">
            <v>DS</v>
          </cell>
        </row>
        <row r="1343">
          <cell r="CS1343" t="str">
            <v>DS</v>
          </cell>
        </row>
        <row r="1344">
          <cell r="CS1344" t="str">
            <v>DG</v>
          </cell>
        </row>
        <row r="1345">
          <cell r="CS1345" t="str">
            <v>DS</v>
          </cell>
        </row>
        <row r="1346">
          <cell r="CS1346" t="str">
            <v>DS</v>
          </cell>
        </row>
        <row r="1347">
          <cell r="CS1347" t="str">
            <v>DS</v>
          </cell>
        </row>
        <row r="1348">
          <cell r="CS1348" t="str">
            <v>DS</v>
          </cell>
        </row>
        <row r="1349">
          <cell r="CS1349" t="str">
            <v>DS</v>
          </cell>
        </row>
        <row r="1350">
          <cell r="CS1350" t="str">
            <v>Fin.</v>
          </cell>
        </row>
        <row r="1351">
          <cell r="CS1351" t="str">
            <v>THESI</v>
          </cell>
        </row>
        <row r="1352">
          <cell r="CS1352" t="str">
            <v>AM</v>
          </cell>
        </row>
        <row r="1353">
          <cell r="CS1353" t="str">
            <v>EHS</v>
          </cell>
        </row>
        <row r="1354">
          <cell r="CS1354" t="str">
            <v>DS</v>
          </cell>
        </row>
        <row r="1355">
          <cell r="CS1355" t="str">
            <v>CS</v>
          </cell>
        </row>
        <row r="1356">
          <cell r="CS1356" t="str">
            <v>Generation</v>
          </cell>
        </row>
        <row r="1357">
          <cell r="CS1357" t="str">
            <v>AM</v>
          </cell>
        </row>
        <row r="1358">
          <cell r="CS1358" t="str">
            <v>DS</v>
          </cell>
        </row>
        <row r="1359">
          <cell r="CS1359" t="str">
            <v>CS</v>
          </cell>
        </row>
        <row r="1360">
          <cell r="CS1360" t="str">
            <v>DG</v>
          </cell>
        </row>
        <row r="1361">
          <cell r="CS1361" t="str">
            <v>DG</v>
          </cell>
        </row>
        <row r="1362">
          <cell r="CS1362" t="str">
            <v>CS</v>
          </cell>
        </row>
        <row r="1363">
          <cell r="CS1363" t="str">
            <v>IT</v>
          </cell>
        </row>
        <row r="1364">
          <cell r="CS1364" t="str">
            <v>DG</v>
          </cell>
        </row>
        <row r="1365">
          <cell r="CS1365" t="str">
            <v>DS</v>
          </cell>
        </row>
        <row r="1366">
          <cell r="CS1366" t="str">
            <v>DS</v>
          </cell>
        </row>
        <row r="1367">
          <cell r="CS1367" t="str">
            <v>CS</v>
          </cell>
        </row>
        <row r="1368">
          <cell r="CS1368" t="str">
            <v>DS</v>
          </cell>
        </row>
        <row r="1369">
          <cell r="CS1369" t="str">
            <v>DS</v>
          </cell>
        </row>
        <row r="1370">
          <cell r="CS1370" t="str">
            <v>DS</v>
          </cell>
        </row>
        <row r="1371">
          <cell r="CS1371" t="str">
            <v>DS</v>
          </cell>
        </row>
        <row r="1372">
          <cell r="CS1372" t="str">
            <v>DG</v>
          </cell>
        </row>
        <row r="1373">
          <cell r="CS1373" t="str">
            <v>DS</v>
          </cell>
        </row>
        <row r="1374">
          <cell r="CS1374" t="str">
            <v>DG</v>
          </cell>
        </row>
        <row r="1375">
          <cell r="CS1375" t="str">
            <v>CS</v>
          </cell>
        </row>
        <row r="1376">
          <cell r="CS1376" t="str">
            <v>DS</v>
          </cell>
        </row>
        <row r="1377">
          <cell r="CS1377" t="str">
            <v>DG</v>
          </cell>
        </row>
        <row r="1378">
          <cell r="CS1378" t="str">
            <v>DG</v>
          </cell>
        </row>
        <row r="1379">
          <cell r="CS1379" t="str">
            <v>DS</v>
          </cell>
        </row>
        <row r="1380">
          <cell r="CS1380" t="str">
            <v>DS</v>
          </cell>
        </row>
        <row r="1381">
          <cell r="CS1381" t="str">
            <v>CS</v>
          </cell>
        </row>
        <row r="1382">
          <cell r="CS1382" t="str">
            <v>DS</v>
          </cell>
        </row>
        <row r="1383">
          <cell r="CS1383" t="str">
            <v>DS</v>
          </cell>
        </row>
        <row r="1384">
          <cell r="CS1384" t="str">
            <v>DG</v>
          </cell>
        </row>
        <row r="1385">
          <cell r="CS1385" t="str">
            <v>DG</v>
          </cell>
        </row>
        <row r="1386">
          <cell r="CS1386" t="str">
            <v>OE</v>
          </cell>
        </row>
        <row r="1387">
          <cell r="CS1387" t="str">
            <v>CS</v>
          </cell>
        </row>
        <row r="1388">
          <cell r="CS1388" t="str">
            <v>CS</v>
          </cell>
        </row>
        <row r="1389">
          <cell r="CS1389" t="str">
            <v>DS</v>
          </cell>
        </row>
        <row r="1390">
          <cell r="CS1390" t="str">
            <v>AM</v>
          </cell>
        </row>
        <row r="1391">
          <cell r="CS1391" t="str">
            <v>CP&amp;A</v>
          </cell>
        </row>
        <row r="1392">
          <cell r="CS1392" t="str">
            <v>Faclt.</v>
          </cell>
        </row>
        <row r="1393">
          <cell r="CS1393" t="str">
            <v>DS</v>
          </cell>
        </row>
        <row r="1394">
          <cell r="CS1394" t="str">
            <v>DG</v>
          </cell>
        </row>
        <row r="1395">
          <cell r="CS1395" t="str">
            <v>CS</v>
          </cell>
        </row>
        <row r="1396">
          <cell r="CS1396" t="str">
            <v>DS</v>
          </cell>
        </row>
        <row r="1397">
          <cell r="CS1397" t="str">
            <v>Faclt.</v>
          </cell>
        </row>
        <row r="1398">
          <cell r="CS1398" t="str">
            <v>CS</v>
          </cell>
        </row>
        <row r="1399">
          <cell r="CS1399" t="str">
            <v>DG</v>
          </cell>
        </row>
        <row r="1400">
          <cell r="CS1400" t="str">
            <v>Faclt.</v>
          </cell>
        </row>
        <row r="1401">
          <cell r="CS1401" t="str">
            <v>CS</v>
          </cell>
        </row>
        <row r="1402">
          <cell r="CS1402" t="str">
            <v>DG</v>
          </cell>
        </row>
        <row r="1403">
          <cell r="CS1403" t="str">
            <v>DS</v>
          </cell>
        </row>
        <row r="1404">
          <cell r="CS1404" t="str">
            <v>AM</v>
          </cell>
        </row>
        <row r="1405">
          <cell r="CS1405" t="str">
            <v>CS</v>
          </cell>
        </row>
        <row r="1406">
          <cell r="CS1406" t="str">
            <v>DS</v>
          </cell>
        </row>
        <row r="1407">
          <cell r="CS1407" t="str">
            <v>DS</v>
          </cell>
        </row>
        <row r="1408">
          <cell r="CS1408" t="str">
            <v>DS</v>
          </cell>
        </row>
        <row r="1409">
          <cell r="CS1409" t="str">
            <v>DS</v>
          </cell>
        </row>
        <row r="1410">
          <cell r="CS1410" t="str">
            <v>CS</v>
          </cell>
        </row>
        <row r="1411">
          <cell r="CS1411" t="str">
            <v>CS</v>
          </cell>
        </row>
        <row r="1412">
          <cell r="CS1412" t="str">
            <v>THESI</v>
          </cell>
        </row>
        <row r="1413">
          <cell r="CS1413" t="str">
            <v>DS</v>
          </cell>
        </row>
        <row r="1414">
          <cell r="CS1414" t="str">
            <v>DS</v>
          </cell>
        </row>
        <row r="1415">
          <cell r="CS1415" t="str">
            <v>AM</v>
          </cell>
        </row>
        <row r="1416">
          <cell r="CS1416" t="str">
            <v>IT</v>
          </cell>
        </row>
        <row r="1417">
          <cell r="CS1417" t="str">
            <v>CP&amp;A</v>
          </cell>
        </row>
        <row r="1418">
          <cell r="CS1418" t="str">
            <v>AM</v>
          </cell>
        </row>
        <row r="1419">
          <cell r="CS1419" t="str">
            <v>CS</v>
          </cell>
        </row>
        <row r="1420">
          <cell r="CS1420" t="str">
            <v>DG</v>
          </cell>
        </row>
        <row r="1421">
          <cell r="CS1421" t="str">
            <v>DS</v>
          </cell>
        </row>
        <row r="1422">
          <cell r="CS1422" t="str">
            <v>DG</v>
          </cell>
        </row>
        <row r="1423">
          <cell r="CS1423" t="str">
            <v>DS</v>
          </cell>
        </row>
        <row r="1424">
          <cell r="CS1424" t="str">
            <v>AM</v>
          </cell>
        </row>
        <row r="1425">
          <cell r="CS1425" t="str">
            <v>DS</v>
          </cell>
        </row>
        <row r="1426">
          <cell r="CS1426" t="str">
            <v>DS</v>
          </cell>
        </row>
        <row r="1427">
          <cell r="CS1427" t="str">
            <v>CS</v>
          </cell>
        </row>
        <row r="1428">
          <cell r="CS1428" t="str">
            <v>AM</v>
          </cell>
        </row>
        <row r="1429">
          <cell r="CS1429" t="str">
            <v>DS</v>
          </cell>
        </row>
        <row r="1430">
          <cell r="CS1430" t="str">
            <v>DG</v>
          </cell>
        </row>
        <row r="1431">
          <cell r="CS1431" t="str">
            <v>CS</v>
          </cell>
        </row>
        <row r="1432">
          <cell r="CS1432" t="str">
            <v>DS</v>
          </cell>
        </row>
        <row r="1433">
          <cell r="CS1433" t="str">
            <v>TRRR</v>
          </cell>
        </row>
        <row r="1434">
          <cell r="CS1434" t="str">
            <v>DS</v>
          </cell>
        </row>
        <row r="1435">
          <cell r="CS1435" t="str">
            <v>Faclt.</v>
          </cell>
        </row>
        <row r="1436">
          <cell r="CS1436" t="str">
            <v>DS</v>
          </cell>
        </row>
        <row r="1437">
          <cell r="CS1437" t="str">
            <v>TRRR</v>
          </cell>
        </row>
        <row r="1438">
          <cell r="CS1438" t="str">
            <v>DS</v>
          </cell>
        </row>
        <row r="1439">
          <cell r="CS1439" t="str">
            <v>DS</v>
          </cell>
        </row>
        <row r="1440">
          <cell r="CS1440" t="str">
            <v>DG</v>
          </cell>
        </row>
        <row r="1441">
          <cell r="CS1441" t="str">
            <v>AM</v>
          </cell>
        </row>
        <row r="1442">
          <cell r="CS1442" t="str">
            <v>DS</v>
          </cell>
        </row>
        <row r="1443">
          <cell r="CS1443" t="str">
            <v>AM</v>
          </cell>
        </row>
        <row r="1444">
          <cell r="CS1444" t="str">
            <v>CS</v>
          </cell>
        </row>
        <row r="1445">
          <cell r="CS1445" t="str">
            <v>AM</v>
          </cell>
        </row>
        <row r="1446">
          <cell r="CS1446" t="str">
            <v>DS</v>
          </cell>
        </row>
        <row r="1447">
          <cell r="CS1447" t="str">
            <v>DG</v>
          </cell>
        </row>
        <row r="1448">
          <cell r="CS1448" t="str">
            <v>DS</v>
          </cell>
        </row>
        <row r="1449">
          <cell r="CS1449" t="str">
            <v>DG</v>
          </cell>
        </row>
        <row r="1450">
          <cell r="CS1450" t="str">
            <v>DS</v>
          </cell>
        </row>
        <row r="1451">
          <cell r="CS1451" t="str">
            <v>CS</v>
          </cell>
        </row>
        <row r="1452">
          <cell r="CS1452" t="str">
            <v>DS</v>
          </cell>
        </row>
        <row r="1453">
          <cell r="CS1453" t="str">
            <v>OE</v>
          </cell>
        </row>
        <row r="1454">
          <cell r="CS1454" t="str">
            <v>DS</v>
          </cell>
        </row>
        <row r="1455">
          <cell r="CS1455" t="str">
            <v>CS</v>
          </cell>
        </row>
        <row r="1456">
          <cell r="CS1456" t="str">
            <v>Faclt.</v>
          </cell>
        </row>
        <row r="1457">
          <cell r="CS1457" t="str">
            <v>CS</v>
          </cell>
        </row>
        <row r="1458">
          <cell r="CS1458" t="str">
            <v>DS</v>
          </cell>
        </row>
        <row r="1459">
          <cell r="CS1459" t="str">
            <v>AM</v>
          </cell>
        </row>
        <row r="1460">
          <cell r="CS1460" t="str">
            <v>DG</v>
          </cell>
        </row>
        <row r="1461">
          <cell r="CS1461" t="str">
            <v>OE</v>
          </cell>
        </row>
        <row r="1462">
          <cell r="CS1462" t="str">
            <v>DG</v>
          </cell>
        </row>
        <row r="1463">
          <cell r="CS1463" t="str">
            <v>DG</v>
          </cell>
        </row>
        <row r="1464">
          <cell r="CS1464" t="str">
            <v>DS</v>
          </cell>
        </row>
        <row r="1465">
          <cell r="CS1465" t="str">
            <v>DG</v>
          </cell>
        </row>
        <row r="1466">
          <cell r="CS1466" t="str">
            <v>Faclt.</v>
          </cell>
        </row>
        <row r="1467">
          <cell r="CS1467" t="str">
            <v>DS</v>
          </cell>
        </row>
        <row r="1468">
          <cell r="CS1468" t="str">
            <v>DS</v>
          </cell>
        </row>
        <row r="1469">
          <cell r="CS1469" t="str">
            <v>CS</v>
          </cell>
        </row>
        <row r="1470">
          <cell r="CS1470" t="str">
            <v>IT</v>
          </cell>
        </row>
        <row r="1471">
          <cell r="CS1471" t="str">
            <v>CS</v>
          </cell>
        </row>
        <row r="1472">
          <cell r="CS1472" t="str">
            <v>DS</v>
          </cell>
        </row>
        <row r="1473">
          <cell r="CS1473" t="str">
            <v>AM</v>
          </cell>
        </row>
        <row r="1474">
          <cell r="CS1474" t="str">
            <v>DS</v>
          </cell>
        </row>
        <row r="1475">
          <cell r="CS1475" t="str">
            <v>DS</v>
          </cell>
        </row>
        <row r="1476">
          <cell r="CS1476" t="str">
            <v>CS</v>
          </cell>
        </row>
        <row r="1477">
          <cell r="CS1477" t="str">
            <v>CS</v>
          </cell>
        </row>
        <row r="1478">
          <cell r="CS1478" t="str">
            <v>DS</v>
          </cell>
        </row>
        <row r="1479">
          <cell r="CS1479" t="str">
            <v>AM</v>
          </cell>
        </row>
        <row r="1480">
          <cell r="CS1480" t="str">
            <v>DS</v>
          </cell>
        </row>
        <row r="1481">
          <cell r="CS1481" t="str">
            <v>IT</v>
          </cell>
        </row>
        <row r="1482">
          <cell r="CS1482" t="str">
            <v>DG</v>
          </cell>
        </row>
        <row r="1483">
          <cell r="CS1483" t="str">
            <v>DG</v>
          </cell>
        </row>
        <row r="1484">
          <cell r="CS1484" t="str">
            <v>CDM</v>
          </cell>
        </row>
        <row r="1485">
          <cell r="CS1485" t="str">
            <v>DG</v>
          </cell>
        </row>
        <row r="1486">
          <cell r="CS1486" t="str">
            <v>DS</v>
          </cell>
        </row>
        <row r="1487">
          <cell r="CS1487" t="str">
            <v>DS</v>
          </cell>
        </row>
        <row r="1488">
          <cell r="CS1488" t="str">
            <v>DS</v>
          </cell>
        </row>
        <row r="1489">
          <cell r="CS1489" t="str">
            <v>CS</v>
          </cell>
        </row>
        <row r="1490">
          <cell r="CS1490" t="str">
            <v>DS</v>
          </cell>
        </row>
        <row r="1491">
          <cell r="CS1491" t="str">
            <v>DG</v>
          </cell>
        </row>
        <row r="1492">
          <cell r="CS1492" t="str">
            <v>DG</v>
          </cell>
        </row>
        <row r="1493">
          <cell r="CS1493" t="str">
            <v>DG</v>
          </cell>
        </row>
        <row r="1494">
          <cell r="CS1494" t="str">
            <v>CS</v>
          </cell>
        </row>
        <row r="1495">
          <cell r="CS1495" t="str">
            <v>Faclt.</v>
          </cell>
        </row>
        <row r="1496">
          <cell r="CS1496" t="str">
            <v>DS</v>
          </cell>
        </row>
        <row r="1497">
          <cell r="CS1497" t="str">
            <v>TRRR</v>
          </cell>
        </row>
        <row r="1498">
          <cell r="CS1498" t="str">
            <v>Faclt.</v>
          </cell>
        </row>
        <row r="1499">
          <cell r="CS1499" t="str">
            <v>DS</v>
          </cell>
        </row>
        <row r="1500">
          <cell r="CS1500" t="str">
            <v>DG</v>
          </cell>
        </row>
        <row r="1501">
          <cell r="CS1501" t="str">
            <v>CS</v>
          </cell>
        </row>
        <row r="1502">
          <cell r="CS1502" t="str">
            <v>IT</v>
          </cell>
        </row>
        <row r="1503">
          <cell r="CS1503" t="str">
            <v>CS</v>
          </cell>
        </row>
        <row r="1504">
          <cell r="CS1504" t="str">
            <v>DG</v>
          </cell>
        </row>
        <row r="1505">
          <cell r="CS1505" t="str">
            <v>Faclt.</v>
          </cell>
        </row>
        <row r="1506">
          <cell r="CS1506" t="str">
            <v>CS</v>
          </cell>
        </row>
        <row r="1507">
          <cell r="CS1507" t="str">
            <v>DS</v>
          </cell>
        </row>
        <row r="1508">
          <cell r="CS1508" t="str">
            <v>Fin.</v>
          </cell>
        </row>
        <row r="1509">
          <cell r="CS1509" t="str">
            <v>DS</v>
          </cell>
        </row>
        <row r="1510">
          <cell r="CS1510" t="str">
            <v>DG</v>
          </cell>
        </row>
        <row r="1511">
          <cell r="CS1511" t="str">
            <v>DG</v>
          </cell>
        </row>
        <row r="1512">
          <cell r="CS1512" t="str">
            <v>DS</v>
          </cell>
        </row>
        <row r="1513">
          <cell r="CS1513" t="str">
            <v>CS</v>
          </cell>
        </row>
        <row r="1514">
          <cell r="CS1514" t="str">
            <v>AM</v>
          </cell>
        </row>
        <row r="1515">
          <cell r="CS1515" t="str">
            <v>DG</v>
          </cell>
        </row>
        <row r="1516">
          <cell r="CS1516" t="str">
            <v>DG</v>
          </cell>
        </row>
        <row r="1517">
          <cell r="CS1517" t="str">
            <v>DG</v>
          </cell>
        </row>
        <row r="1518">
          <cell r="CS1518" t="str">
            <v>DS</v>
          </cell>
        </row>
        <row r="1519">
          <cell r="CS1519" t="str">
            <v>DG</v>
          </cell>
        </row>
        <row r="1520">
          <cell r="CS1520" t="str">
            <v>DS</v>
          </cell>
        </row>
        <row r="1521">
          <cell r="CS1521" t="str">
            <v>DG</v>
          </cell>
        </row>
        <row r="1522">
          <cell r="CS1522" t="str">
            <v>DS</v>
          </cell>
        </row>
        <row r="1523">
          <cell r="CS1523" t="str">
            <v>DS</v>
          </cell>
        </row>
        <row r="1524">
          <cell r="CS1524" t="str">
            <v>Leg.</v>
          </cell>
        </row>
        <row r="1525">
          <cell r="CS1525" t="str">
            <v>CS</v>
          </cell>
        </row>
        <row r="1526">
          <cell r="CS1526" t="str">
            <v>Faclt.</v>
          </cell>
        </row>
        <row r="1527">
          <cell r="CS1527" t="str">
            <v>DS</v>
          </cell>
        </row>
        <row r="1528">
          <cell r="CS1528" t="str">
            <v>CP&amp;A</v>
          </cell>
        </row>
        <row r="1529">
          <cell r="CS1529" t="str">
            <v>DS</v>
          </cell>
        </row>
        <row r="1530">
          <cell r="CS1530" t="str">
            <v>CS</v>
          </cell>
        </row>
        <row r="1531">
          <cell r="CS1531" t="str">
            <v>Fin.</v>
          </cell>
        </row>
        <row r="1532">
          <cell r="CS1532" t="str">
            <v>AM</v>
          </cell>
        </row>
        <row r="1533">
          <cell r="CS1533" t="str">
            <v>Faclt.</v>
          </cell>
        </row>
        <row r="1534">
          <cell r="CS1534" t="str">
            <v>DG</v>
          </cell>
        </row>
        <row r="1535">
          <cell r="CS1535" t="str">
            <v>DG</v>
          </cell>
        </row>
        <row r="1536">
          <cell r="CS1536" t="str">
            <v>CS</v>
          </cell>
        </row>
        <row r="1537">
          <cell r="CS1537" t="str">
            <v>DS</v>
          </cell>
        </row>
        <row r="1538">
          <cell r="CS1538" t="str">
            <v>DS</v>
          </cell>
        </row>
        <row r="1539">
          <cell r="CS1539" t="str">
            <v>DG</v>
          </cell>
        </row>
        <row r="1540">
          <cell r="CS1540" t="str">
            <v>IT</v>
          </cell>
        </row>
        <row r="1541">
          <cell r="CS1541" t="str">
            <v>CS</v>
          </cell>
        </row>
        <row r="1542">
          <cell r="CS1542" t="str">
            <v>AM</v>
          </cell>
        </row>
        <row r="1543">
          <cell r="CS1543" t="str">
            <v>DG</v>
          </cell>
        </row>
        <row r="1544">
          <cell r="CS1544" t="str">
            <v>DG</v>
          </cell>
        </row>
        <row r="1545">
          <cell r="CS1545" t="str">
            <v>CS</v>
          </cell>
        </row>
        <row r="1546">
          <cell r="CS1546" t="str">
            <v>CS</v>
          </cell>
        </row>
        <row r="1547">
          <cell r="CS1547" t="str">
            <v>DG</v>
          </cell>
        </row>
        <row r="1548">
          <cell r="CS1548" t="str">
            <v>DS</v>
          </cell>
        </row>
        <row r="1549">
          <cell r="CS1549" t="str">
            <v>AM</v>
          </cell>
        </row>
        <row r="1550">
          <cell r="CS1550" t="str">
            <v>DG</v>
          </cell>
        </row>
        <row r="1551">
          <cell r="CS1551" t="str">
            <v>IT</v>
          </cell>
        </row>
        <row r="1552">
          <cell r="CS1552" t="str">
            <v>DG</v>
          </cell>
        </row>
        <row r="1553">
          <cell r="CS1553" t="str">
            <v>DS</v>
          </cell>
        </row>
        <row r="1554">
          <cell r="CS1554" t="str">
            <v>OE</v>
          </cell>
        </row>
        <row r="1555">
          <cell r="CS1555" t="str">
            <v>DS</v>
          </cell>
        </row>
        <row r="1556">
          <cell r="CS1556" t="str">
            <v>DS</v>
          </cell>
        </row>
        <row r="1557">
          <cell r="CS1557" t="str">
            <v>IT</v>
          </cell>
        </row>
        <row r="1558">
          <cell r="CS1558" t="str">
            <v>CS</v>
          </cell>
        </row>
        <row r="1559">
          <cell r="CS1559" t="str">
            <v>DG</v>
          </cell>
        </row>
        <row r="1560">
          <cell r="CS1560" t="str">
            <v>IT</v>
          </cell>
        </row>
        <row r="1561">
          <cell r="CS1561" t="str">
            <v>DS</v>
          </cell>
        </row>
        <row r="1562">
          <cell r="CS1562" t="str">
            <v>THESI</v>
          </cell>
        </row>
        <row r="1563">
          <cell r="CS1563" t="str">
            <v>Fin.</v>
          </cell>
        </row>
        <row r="1564">
          <cell r="CS1564" t="str">
            <v>DS</v>
          </cell>
        </row>
        <row r="1565">
          <cell r="CS1565" t="str">
            <v>DS</v>
          </cell>
        </row>
        <row r="1566">
          <cell r="CS1566" t="str">
            <v>Fin.</v>
          </cell>
        </row>
        <row r="1567">
          <cell r="CS1567" t="str">
            <v>Fin.</v>
          </cell>
        </row>
        <row r="1568">
          <cell r="CS1568" t="str">
            <v>IT</v>
          </cell>
        </row>
        <row r="1569">
          <cell r="CS1569" t="str">
            <v>AM</v>
          </cell>
        </row>
        <row r="1570">
          <cell r="CS1570" t="str">
            <v>Faclt.</v>
          </cell>
        </row>
        <row r="1571">
          <cell r="CS1571" t="str">
            <v>AM</v>
          </cell>
        </row>
        <row r="1572">
          <cell r="CS1572" t="str">
            <v>AM</v>
          </cell>
        </row>
        <row r="1573">
          <cell r="CS1573" t="str">
            <v>Fin.</v>
          </cell>
        </row>
        <row r="1574">
          <cell r="CS1574" t="str">
            <v>DS</v>
          </cell>
        </row>
        <row r="1575">
          <cell r="CS1575" t="str">
            <v>DS</v>
          </cell>
        </row>
        <row r="1576">
          <cell r="CS1576" t="str">
            <v>Fin.</v>
          </cell>
        </row>
        <row r="1577">
          <cell r="CS1577" t="str">
            <v>DS</v>
          </cell>
        </row>
        <row r="1578">
          <cell r="CS1578" t="str">
            <v>DG</v>
          </cell>
        </row>
        <row r="1579">
          <cell r="CS1579" t="str">
            <v>Fin.</v>
          </cell>
        </row>
        <row r="1580">
          <cell r="CS1580" t="str">
            <v>DS</v>
          </cell>
        </row>
        <row r="1581">
          <cell r="CS1581" t="str">
            <v>Fin.</v>
          </cell>
        </row>
        <row r="1582">
          <cell r="CS1582" t="str">
            <v>OE</v>
          </cell>
        </row>
        <row r="1583">
          <cell r="CS1583" t="str">
            <v>DS</v>
          </cell>
        </row>
        <row r="1584">
          <cell r="CS1584" t="str">
            <v>AM</v>
          </cell>
        </row>
        <row r="1585">
          <cell r="CS1585" t="str">
            <v>DS</v>
          </cell>
        </row>
        <row r="1586">
          <cell r="CS1586" t="str">
            <v>DS</v>
          </cell>
        </row>
        <row r="1587">
          <cell r="CS1587" t="str">
            <v>Generation</v>
          </cell>
        </row>
        <row r="1588">
          <cell r="CS1588" t="str">
            <v>DS</v>
          </cell>
        </row>
        <row r="1589">
          <cell r="CS1589" t="str">
            <v>DS</v>
          </cell>
        </row>
        <row r="1590">
          <cell r="CS1590" t="str">
            <v>DS</v>
          </cell>
        </row>
        <row r="1591">
          <cell r="CS1591" t="str">
            <v>AM</v>
          </cell>
        </row>
        <row r="1592">
          <cell r="CS1592" t="str">
            <v>DS</v>
          </cell>
        </row>
        <row r="1593">
          <cell r="CS1593" t="str">
            <v>AM</v>
          </cell>
        </row>
        <row r="1594">
          <cell r="CS1594" t="str">
            <v>Fin.</v>
          </cell>
        </row>
        <row r="1595">
          <cell r="CS1595" t="str">
            <v>Fin.</v>
          </cell>
        </row>
        <row r="1596">
          <cell r="CS1596" t="str">
            <v>DS</v>
          </cell>
        </row>
        <row r="1597">
          <cell r="CS1597" t="str">
            <v>CDM</v>
          </cell>
        </row>
        <row r="1598">
          <cell r="CS1598" t="str">
            <v>Faclt.</v>
          </cell>
        </row>
        <row r="1599">
          <cell r="CS1599" t="str">
            <v>AM</v>
          </cell>
        </row>
        <row r="1600">
          <cell r="CS1600" t="str">
            <v>Fin.</v>
          </cell>
        </row>
        <row r="1601">
          <cell r="CS1601" t="str">
            <v>IT</v>
          </cell>
        </row>
        <row r="1602">
          <cell r="CS1602" t="str">
            <v>CDM</v>
          </cell>
        </row>
        <row r="1603">
          <cell r="CS1603" t="str">
            <v>DS</v>
          </cell>
        </row>
        <row r="1604">
          <cell r="CS1604" t="str">
            <v>IT</v>
          </cell>
        </row>
        <row r="1605">
          <cell r="CS1605" t="str">
            <v>IT</v>
          </cell>
        </row>
        <row r="1606">
          <cell r="CS1606" t="str">
            <v>DG</v>
          </cell>
        </row>
        <row r="1607">
          <cell r="CS1607" t="str">
            <v>DG</v>
          </cell>
        </row>
        <row r="1608">
          <cell r="CS1608" t="str">
            <v>IT</v>
          </cell>
        </row>
        <row r="1609">
          <cell r="CS1609" t="str">
            <v>DS</v>
          </cell>
        </row>
        <row r="1610">
          <cell r="CS1610" t="str">
            <v>DS</v>
          </cell>
        </row>
        <row r="1611">
          <cell r="CS1611" t="str">
            <v>DS</v>
          </cell>
        </row>
        <row r="1612">
          <cell r="CS1612" t="str">
            <v>DS</v>
          </cell>
        </row>
        <row r="1613">
          <cell r="CS1613" t="str">
            <v>AM</v>
          </cell>
        </row>
        <row r="1614">
          <cell r="CS1614" t="str">
            <v>Faclt.</v>
          </cell>
        </row>
        <row r="1615">
          <cell r="CS1615" t="str">
            <v>AM</v>
          </cell>
        </row>
        <row r="1616">
          <cell r="CS1616" t="str">
            <v>DG</v>
          </cell>
        </row>
        <row r="1617">
          <cell r="CS1617" t="str">
            <v>EHS</v>
          </cell>
        </row>
        <row r="1618">
          <cell r="CS1618" t="str">
            <v>EHS</v>
          </cell>
        </row>
        <row r="1619">
          <cell r="CS1619" t="str">
            <v>AM</v>
          </cell>
        </row>
        <row r="1620">
          <cell r="CS1620" t="str">
            <v>AM</v>
          </cell>
        </row>
        <row r="1621">
          <cell r="CS1621" t="str">
            <v>Faclt.</v>
          </cell>
        </row>
        <row r="1622">
          <cell r="CS1622" t="str">
            <v>CDM</v>
          </cell>
        </row>
        <row r="1623">
          <cell r="CS1623" t="str">
            <v>SM</v>
          </cell>
        </row>
        <row r="1624">
          <cell r="CS1624" t="str">
            <v>AM</v>
          </cell>
        </row>
        <row r="1625">
          <cell r="CS1625" t="str">
            <v>AM</v>
          </cell>
        </row>
        <row r="1626">
          <cell r="CS1626" t="str">
            <v>SM</v>
          </cell>
        </row>
        <row r="1627">
          <cell r="CS1627" t="str">
            <v>CS</v>
          </cell>
        </row>
        <row r="1628">
          <cell r="CS1628" t="str">
            <v>AM</v>
          </cell>
        </row>
        <row r="1629">
          <cell r="CS1629" t="str">
            <v>SM</v>
          </cell>
        </row>
        <row r="1630">
          <cell r="CS1630" t="str">
            <v>DS</v>
          </cell>
        </row>
        <row r="1631">
          <cell r="CS1631" t="str">
            <v>DG</v>
          </cell>
        </row>
        <row r="1632">
          <cell r="CS1632" t="str">
            <v>IT</v>
          </cell>
        </row>
        <row r="1633">
          <cell r="CS1633" t="str">
            <v>Fin.</v>
          </cell>
        </row>
        <row r="1634">
          <cell r="CS1634" t="str">
            <v>DS</v>
          </cell>
        </row>
        <row r="1635">
          <cell r="CS1635" t="str">
            <v>AM</v>
          </cell>
        </row>
        <row r="1636">
          <cell r="CS1636" t="str">
            <v>AM</v>
          </cell>
        </row>
        <row r="1637">
          <cell r="CS1637" t="str">
            <v>AM</v>
          </cell>
        </row>
        <row r="1638">
          <cell r="CS1638" t="str">
            <v>CDM</v>
          </cell>
        </row>
        <row r="1639">
          <cell r="CS1639" t="str">
            <v>OE</v>
          </cell>
        </row>
        <row r="1640">
          <cell r="CS1640" t="str">
            <v>DG</v>
          </cell>
        </row>
        <row r="1641">
          <cell r="CS1641" t="str">
            <v>IT</v>
          </cell>
        </row>
        <row r="1642">
          <cell r="CS1642" t="str">
            <v>DG</v>
          </cell>
        </row>
        <row r="1643">
          <cell r="CS1643" t="str">
            <v>IT</v>
          </cell>
        </row>
        <row r="1644">
          <cell r="CS1644" t="str">
            <v>Fin.</v>
          </cell>
        </row>
        <row r="1645">
          <cell r="CS1645" t="str">
            <v>AM</v>
          </cell>
        </row>
        <row r="1646">
          <cell r="CS1646" t="str">
            <v>Fin.</v>
          </cell>
        </row>
        <row r="1647">
          <cell r="CS1647" t="str">
            <v>AM</v>
          </cell>
        </row>
        <row r="1648">
          <cell r="CS1648" t="str">
            <v>DG</v>
          </cell>
        </row>
        <row r="1649">
          <cell r="CS1649" t="str">
            <v>AM</v>
          </cell>
        </row>
        <row r="1650">
          <cell r="CS1650" t="str">
            <v>THC</v>
          </cell>
        </row>
        <row r="1651">
          <cell r="CS1651" t="str">
            <v>OE</v>
          </cell>
        </row>
        <row r="1652">
          <cell r="CS1652" t="str">
            <v>Fin.</v>
          </cell>
        </row>
        <row r="1653">
          <cell r="CS1653" t="str">
            <v>DS</v>
          </cell>
        </row>
        <row r="1654">
          <cell r="CS1654" t="str">
            <v>EHS</v>
          </cell>
        </row>
        <row r="1655">
          <cell r="CS1655" t="str">
            <v>DS</v>
          </cell>
        </row>
        <row r="1656">
          <cell r="CS1656" t="str">
            <v>DS</v>
          </cell>
        </row>
        <row r="1657">
          <cell r="CS1657" t="str">
            <v>AM</v>
          </cell>
        </row>
        <row r="1658">
          <cell r="CS1658" t="str">
            <v>DS</v>
          </cell>
        </row>
        <row r="1659">
          <cell r="CS1659" t="str">
            <v>IT</v>
          </cell>
        </row>
        <row r="1660">
          <cell r="CS1660" t="str">
            <v>DS</v>
          </cell>
        </row>
        <row r="1661">
          <cell r="CS1661" t="str">
            <v>DS</v>
          </cell>
        </row>
        <row r="1662">
          <cell r="CS1662" t="str">
            <v>AM</v>
          </cell>
        </row>
        <row r="1663">
          <cell r="CS1663" t="str">
            <v>AM</v>
          </cell>
        </row>
        <row r="1664">
          <cell r="CS1664" t="str">
            <v>OE</v>
          </cell>
        </row>
        <row r="1665">
          <cell r="CS1665" t="str">
            <v>AM</v>
          </cell>
        </row>
        <row r="1666">
          <cell r="CS1666" t="str">
            <v>IT</v>
          </cell>
        </row>
        <row r="1667">
          <cell r="CS1667" t="str">
            <v>THC</v>
          </cell>
        </row>
        <row r="1668">
          <cell r="CS1668" t="str">
            <v>OE</v>
          </cell>
        </row>
        <row r="1669">
          <cell r="CS1669" t="str">
            <v>EHS</v>
          </cell>
        </row>
        <row r="1670">
          <cell r="CS1670" t="str">
            <v>DS</v>
          </cell>
        </row>
        <row r="1671">
          <cell r="CS1671" t="str">
            <v>AM</v>
          </cell>
        </row>
        <row r="1672">
          <cell r="CS1672" t="str">
            <v>DS</v>
          </cell>
        </row>
        <row r="1673">
          <cell r="CS1673" t="str">
            <v>DS</v>
          </cell>
        </row>
        <row r="1674">
          <cell r="CS1674" t="str">
            <v>AM</v>
          </cell>
        </row>
        <row r="1675">
          <cell r="CS1675" t="str">
            <v>DG</v>
          </cell>
        </row>
        <row r="1676">
          <cell r="CS1676" t="str">
            <v>DS</v>
          </cell>
        </row>
        <row r="1677">
          <cell r="CS1677" t="str">
            <v>EHS</v>
          </cell>
        </row>
        <row r="1678">
          <cell r="CS1678" t="str">
            <v>DS</v>
          </cell>
        </row>
        <row r="1679">
          <cell r="CS1679" t="str">
            <v>CDM</v>
          </cell>
        </row>
        <row r="1680">
          <cell r="CS1680" t="str">
            <v>CS</v>
          </cell>
        </row>
        <row r="1681">
          <cell r="CS1681" t="str">
            <v>CP&amp;A</v>
          </cell>
        </row>
        <row r="1682">
          <cell r="CS1682" t="str">
            <v>AM</v>
          </cell>
        </row>
        <row r="1683">
          <cell r="CS1683" t="str">
            <v>EHS</v>
          </cell>
        </row>
        <row r="1684">
          <cell r="CS1684" t="str">
            <v>DS</v>
          </cell>
        </row>
        <row r="1685">
          <cell r="CS1685" t="str">
            <v>IT</v>
          </cell>
        </row>
        <row r="1686">
          <cell r="CS1686" t="str">
            <v>DG</v>
          </cell>
        </row>
        <row r="1687">
          <cell r="CS1687" t="str">
            <v>DS</v>
          </cell>
        </row>
        <row r="1688">
          <cell r="CS1688" t="str">
            <v>DS</v>
          </cell>
        </row>
        <row r="1689">
          <cell r="CS1689" t="str">
            <v>DG</v>
          </cell>
        </row>
        <row r="1690">
          <cell r="CS1690" t="str">
            <v>DS</v>
          </cell>
        </row>
        <row r="1691">
          <cell r="CS1691" t="str">
            <v>CS</v>
          </cell>
        </row>
        <row r="1692">
          <cell r="CS1692" t="str">
            <v>AM</v>
          </cell>
        </row>
        <row r="1693">
          <cell r="CS1693" t="str">
            <v>DS</v>
          </cell>
        </row>
        <row r="1694">
          <cell r="CS1694" t="str">
            <v>CS</v>
          </cell>
        </row>
        <row r="1695">
          <cell r="CS1695" t="str">
            <v>OE</v>
          </cell>
        </row>
        <row r="1696">
          <cell r="CS1696" t="str">
            <v>DS</v>
          </cell>
        </row>
        <row r="1697">
          <cell r="CS1697" t="str">
            <v>AM</v>
          </cell>
        </row>
        <row r="1698">
          <cell r="CS1698" t="str">
            <v>DG</v>
          </cell>
        </row>
        <row r="1699">
          <cell r="CS1699" t="str">
            <v>DG</v>
          </cell>
        </row>
        <row r="1700">
          <cell r="CS1700" t="str">
            <v>DS</v>
          </cell>
        </row>
        <row r="1701">
          <cell r="CS1701" t="str">
            <v>IT</v>
          </cell>
        </row>
        <row r="1702">
          <cell r="CS1702" t="str">
            <v>AM</v>
          </cell>
        </row>
        <row r="1703">
          <cell r="CS1703" t="str">
            <v>AM</v>
          </cell>
        </row>
        <row r="1704">
          <cell r="CS1704" t="str">
            <v>DS</v>
          </cell>
        </row>
        <row r="1705">
          <cell r="CS1705" t="str">
            <v>IT</v>
          </cell>
        </row>
        <row r="1706">
          <cell r="CS1706" t="str">
            <v>CS</v>
          </cell>
        </row>
        <row r="1707">
          <cell r="CS1707" t="str">
            <v>AM</v>
          </cell>
        </row>
        <row r="1708">
          <cell r="CS1708" t="str">
            <v>DS</v>
          </cell>
        </row>
        <row r="1709">
          <cell r="CS1709" t="str">
            <v>OE</v>
          </cell>
        </row>
        <row r="1710">
          <cell r="CS1710" t="str">
            <v>DG</v>
          </cell>
        </row>
        <row r="1711">
          <cell r="CS1711" t="str">
            <v>OE</v>
          </cell>
        </row>
        <row r="1712">
          <cell r="CS1712" t="str">
            <v>OE</v>
          </cell>
        </row>
        <row r="1713">
          <cell r="CS1713" t="str">
            <v>DG</v>
          </cell>
        </row>
        <row r="1714">
          <cell r="CS1714" t="str">
            <v>DS</v>
          </cell>
        </row>
        <row r="1715">
          <cell r="CS1715" t="str">
            <v>AM</v>
          </cell>
        </row>
        <row r="1716">
          <cell r="CS1716" t="str">
            <v>AM</v>
          </cell>
        </row>
        <row r="1717">
          <cell r="CS1717" t="str">
            <v>EHS</v>
          </cell>
        </row>
        <row r="1718">
          <cell r="CS1718" t="str">
            <v>DS</v>
          </cell>
        </row>
        <row r="1719">
          <cell r="CS1719" t="str">
            <v>Fin.</v>
          </cell>
        </row>
        <row r="1720">
          <cell r="CS1720" t="str">
            <v>AM</v>
          </cell>
        </row>
        <row r="1721">
          <cell r="CS1721" t="str">
            <v>AM</v>
          </cell>
        </row>
        <row r="1722">
          <cell r="CS1722" t="str">
            <v>AM</v>
          </cell>
        </row>
        <row r="1723">
          <cell r="CS1723" t="str">
            <v>AM</v>
          </cell>
        </row>
        <row r="1724">
          <cell r="CS1724" t="str">
            <v>AM</v>
          </cell>
        </row>
        <row r="1725">
          <cell r="CS1725" t="str">
            <v>AM</v>
          </cell>
        </row>
        <row r="1726">
          <cell r="CS1726" t="str">
            <v>AM</v>
          </cell>
        </row>
        <row r="1727">
          <cell r="CS1727" t="str">
            <v>AM</v>
          </cell>
        </row>
        <row r="1728">
          <cell r="CS1728" t="str">
            <v>AM</v>
          </cell>
        </row>
        <row r="1729">
          <cell r="CS1729" t="str">
            <v>AM</v>
          </cell>
        </row>
        <row r="1730">
          <cell r="CS1730" t="str">
            <v>AM</v>
          </cell>
        </row>
        <row r="1731">
          <cell r="CS1731" t="str">
            <v>AM</v>
          </cell>
        </row>
        <row r="1732">
          <cell r="CS1732" t="str">
            <v>AM</v>
          </cell>
        </row>
        <row r="1733">
          <cell r="CS1733" t="str">
            <v>AM</v>
          </cell>
        </row>
        <row r="1734">
          <cell r="CS1734" t="str">
            <v>AM</v>
          </cell>
        </row>
        <row r="1735">
          <cell r="CS1735" t="str">
            <v>AM</v>
          </cell>
        </row>
        <row r="1736">
          <cell r="CS1736" t="str">
            <v>AM</v>
          </cell>
        </row>
        <row r="1737">
          <cell r="CS1737" t="str">
            <v>AM</v>
          </cell>
        </row>
        <row r="1738">
          <cell r="CS1738" t="str">
            <v>AM</v>
          </cell>
        </row>
        <row r="1739">
          <cell r="CS1739" t="str">
            <v>AM</v>
          </cell>
        </row>
        <row r="1740">
          <cell r="CS1740" t="str">
            <v>AM</v>
          </cell>
        </row>
        <row r="1741">
          <cell r="CS1741" t="str">
            <v>AM</v>
          </cell>
        </row>
        <row r="1742">
          <cell r="CS1742" t="str">
            <v>AM</v>
          </cell>
        </row>
        <row r="1743">
          <cell r="CS1743" t="str">
            <v>AM</v>
          </cell>
        </row>
        <row r="1744">
          <cell r="CS1744" t="str">
            <v>AM</v>
          </cell>
        </row>
        <row r="1745">
          <cell r="CS1745" t="str">
            <v>AM</v>
          </cell>
        </row>
        <row r="1746">
          <cell r="CS1746" t="str">
            <v>AM</v>
          </cell>
        </row>
        <row r="1747">
          <cell r="CS1747" t="str">
            <v>AM</v>
          </cell>
        </row>
        <row r="1748">
          <cell r="CS1748" t="str">
            <v>AM</v>
          </cell>
        </row>
        <row r="1749">
          <cell r="CS1749" t="str">
            <v>AM</v>
          </cell>
        </row>
        <row r="1750">
          <cell r="CS1750" t="str">
            <v>AM</v>
          </cell>
        </row>
        <row r="1751">
          <cell r="CS1751" t="str">
            <v>AM</v>
          </cell>
        </row>
        <row r="1752">
          <cell r="CS1752" t="str">
            <v>AM</v>
          </cell>
        </row>
        <row r="1753">
          <cell r="CS1753" t="str">
            <v>AM</v>
          </cell>
        </row>
        <row r="1754">
          <cell r="CS1754" t="str">
            <v>AM</v>
          </cell>
        </row>
        <row r="1755">
          <cell r="CS1755" t="str">
            <v>AM</v>
          </cell>
        </row>
        <row r="1756">
          <cell r="CS1756" t="str">
            <v>AM</v>
          </cell>
        </row>
        <row r="1757">
          <cell r="CS1757" t="str">
            <v>AM</v>
          </cell>
        </row>
        <row r="1758">
          <cell r="CS1758" t="str">
            <v>AM</v>
          </cell>
        </row>
        <row r="1759">
          <cell r="CS1759" t="str">
            <v>AM</v>
          </cell>
        </row>
        <row r="1760">
          <cell r="CS1760" t="str">
            <v>AM</v>
          </cell>
        </row>
        <row r="1761">
          <cell r="CS1761" t="str">
            <v>AM</v>
          </cell>
        </row>
        <row r="1762">
          <cell r="CS1762" t="str">
            <v>AM</v>
          </cell>
        </row>
        <row r="1763">
          <cell r="CS1763" t="str">
            <v>AM</v>
          </cell>
        </row>
        <row r="1764">
          <cell r="CS1764" t="str">
            <v>CDM</v>
          </cell>
        </row>
        <row r="1765">
          <cell r="CS1765" t="str">
            <v>CDM</v>
          </cell>
        </row>
        <row r="1766">
          <cell r="CS1766" t="str">
            <v>CDM</v>
          </cell>
        </row>
        <row r="1767">
          <cell r="CS1767" t="str">
            <v>CDM</v>
          </cell>
        </row>
        <row r="1768">
          <cell r="CS1768" t="str">
            <v>Generation</v>
          </cell>
        </row>
        <row r="1769">
          <cell r="CS1769" t="str">
            <v>Generation</v>
          </cell>
        </row>
        <row r="1770">
          <cell r="CS1770" t="str">
            <v>CDM</v>
          </cell>
        </row>
        <row r="1771">
          <cell r="CS1771" t="str">
            <v>CP&amp;A</v>
          </cell>
        </row>
        <row r="1772">
          <cell r="CS1772" t="str">
            <v>CP&amp;A</v>
          </cell>
        </row>
        <row r="1773">
          <cell r="CS1773" t="str">
            <v>CP&amp;A</v>
          </cell>
        </row>
        <row r="1774">
          <cell r="CS1774" t="str">
            <v>CP&amp;A</v>
          </cell>
        </row>
        <row r="1775">
          <cell r="CS1775" t="str">
            <v>CP&amp;A</v>
          </cell>
        </row>
        <row r="1776">
          <cell r="CS1776" t="str">
            <v>CS</v>
          </cell>
        </row>
        <row r="1777">
          <cell r="CS1777" t="str">
            <v>CS</v>
          </cell>
        </row>
        <row r="1778">
          <cell r="CS1778" t="str">
            <v>CS</v>
          </cell>
        </row>
        <row r="1779">
          <cell r="CS1779" t="str">
            <v>CS</v>
          </cell>
        </row>
        <row r="1780">
          <cell r="CS1780" t="str">
            <v>CS</v>
          </cell>
        </row>
        <row r="1781">
          <cell r="CS1781" t="str">
            <v>CS</v>
          </cell>
        </row>
        <row r="1782">
          <cell r="CS1782" t="str">
            <v>CS</v>
          </cell>
        </row>
        <row r="1783">
          <cell r="CS1783" t="str">
            <v>CS</v>
          </cell>
        </row>
        <row r="1784">
          <cell r="CS1784" t="str">
            <v>CS</v>
          </cell>
        </row>
        <row r="1785">
          <cell r="CS1785" t="str">
            <v>CS</v>
          </cell>
        </row>
        <row r="1786">
          <cell r="CS1786" t="str">
            <v>CS</v>
          </cell>
        </row>
        <row r="1787">
          <cell r="CS1787" t="str">
            <v>CS</v>
          </cell>
        </row>
        <row r="1788">
          <cell r="CS1788" t="str">
            <v>CS</v>
          </cell>
        </row>
        <row r="1789">
          <cell r="CS1789" t="str">
            <v>CS</v>
          </cell>
        </row>
        <row r="1790">
          <cell r="CS1790" t="str">
            <v>CS</v>
          </cell>
        </row>
        <row r="1791">
          <cell r="CS1791" t="str">
            <v>CS</v>
          </cell>
        </row>
        <row r="1792">
          <cell r="CS1792" t="str">
            <v>CS</v>
          </cell>
        </row>
        <row r="1793">
          <cell r="CS1793" t="str">
            <v>CS</v>
          </cell>
        </row>
        <row r="1794">
          <cell r="CS1794" t="str">
            <v>CS</v>
          </cell>
        </row>
        <row r="1795">
          <cell r="CS1795" t="str">
            <v>CS</v>
          </cell>
        </row>
        <row r="1796">
          <cell r="CS1796" t="str">
            <v>CS</v>
          </cell>
        </row>
        <row r="1797">
          <cell r="CS1797" t="str">
            <v>CS</v>
          </cell>
        </row>
        <row r="1798">
          <cell r="CS1798" t="str">
            <v>CS</v>
          </cell>
        </row>
        <row r="1799">
          <cell r="CS1799" t="str">
            <v>DG</v>
          </cell>
        </row>
        <row r="1800">
          <cell r="CS1800" t="str">
            <v>DG</v>
          </cell>
        </row>
        <row r="1801">
          <cell r="CS1801" t="str">
            <v>DG</v>
          </cell>
        </row>
        <row r="1802">
          <cell r="CS1802" t="str">
            <v>DG</v>
          </cell>
        </row>
        <row r="1803">
          <cell r="CS1803" t="str">
            <v>DG</v>
          </cell>
        </row>
        <row r="1804">
          <cell r="CS1804" t="str">
            <v>DG</v>
          </cell>
        </row>
        <row r="1805">
          <cell r="CS1805" t="str">
            <v>DG</v>
          </cell>
        </row>
        <row r="1806">
          <cell r="CS1806" t="str">
            <v>DG</v>
          </cell>
        </row>
        <row r="1807">
          <cell r="CS1807" t="str">
            <v>DG</v>
          </cell>
        </row>
        <row r="1808">
          <cell r="CS1808" t="str">
            <v>DG</v>
          </cell>
        </row>
        <row r="1809">
          <cell r="CS1809" t="str">
            <v>DG</v>
          </cell>
        </row>
        <row r="1810">
          <cell r="CS1810" t="str">
            <v>DG</v>
          </cell>
        </row>
        <row r="1811">
          <cell r="CS1811" t="str">
            <v>DG</v>
          </cell>
        </row>
        <row r="1812">
          <cell r="CS1812" t="str">
            <v>DG</v>
          </cell>
        </row>
        <row r="1813">
          <cell r="CS1813" t="str">
            <v>DG</v>
          </cell>
        </row>
        <row r="1814">
          <cell r="CS1814" t="str">
            <v>DG</v>
          </cell>
        </row>
        <row r="1815">
          <cell r="CS1815" t="str">
            <v>DG</v>
          </cell>
        </row>
        <row r="1816">
          <cell r="CS1816" t="str">
            <v>DG</v>
          </cell>
        </row>
        <row r="1817">
          <cell r="CS1817" t="str">
            <v>DG</v>
          </cell>
        </row>
        <row r="1818">
          <cell r="CS1818" t="str">
            <v>DG</v>
          </cell>
        </row>
        <row r="1819">
          <cell r="CS1819" t="str">
            <v>DG</v>
          </cell>
        </row>
        <row r="1820">
          <cell r="CS1820" t="str">
            <v>DG</v>
          </cell>
        </row>
        <row r="1821">
          <cell r="CS1821" t="str">
            <v>DG</v>
          </cell>
        </row>
        <row r="1822">
          <cell r="CS1822" t="str">
            <v>DG</v>
          </cell>
        </row>
        <row r="1823">
          <cell r="CS1823" t="str">
            <v>DG</v>
          </cell>
        </row>
        <row r="1824">
          <cell r="CS1824" t="str">
            <v>DG</v>
          </cell>
        </row>
        <row r="1825">
          <cell r="CS1825" t="str">
            <v>DG</v>
          </cell>
        </row>
        <row r="1826">
          <cell r="CS1826" t="str">
            <v>DG</v>
          </cell>
        </row>
        <row r="1827">
          <cell r="CS1827" t="str">
            <v>DG</v>
          </cell>
        </row>
        <row r="1828">
          <cell r="CS1828" t="str">
            <v>DG</v>
          </cell>
        </row>
        <row r="1829">
          <cell r="CS1829" t="str">
            <v>DG</v>
          </cell>
        </row>
        <row r="1830">
          <cell r="CS1830" t="str">
            <v>DG</v>
          </cell>
        </row>
        <row r="1831">
          <cell r="CS1831" t="str">
            <v>DG</v>
          </cell>
        </row>
        <row r="1832">
          <cell r="CS1832" t="str">
            <v>DG</v>
          </cell>
        </row>
        <row r="1833">
          <cell r="CS1833" t="str">
            <v>DG</v>
          </cell>
        </row>
        <row r="1834">
          <cell r="CS1834" t="str">
            <v>DG</v>
          </cell>
        </row>
        <row r="1835">
          <cell r="CS1835" t="str">
            <v>DG</v>
          </cell>
        </row>
        <row r="1836">
          <cell r="CS1836" t="str">
            <v>DG</v>
          </cell>
        </row>
        <row r="1837">
          <cell r="CS1837" t="str">
            <v>DG</v>
          </cell>
        </row>
        <row r="1838">
          <cell r="CS1838" t="str">
            <v>DG</v>
          </cell>
        </row>
        <row r="1839">
          <cell r="CS1839" t="str">
            <v>DG</v>
          </cell>
        </row>
        <row r="1840">
          <cell r="CS1840" t="str">
            <v>DG</v>
          </cell>
        </row>
        <row r="1841">
          <cell r="CS1841" t="str">
            <v>DG</v>
          </cell>
        </row>
        <row r="1842">
          <cell r="CS1842" t="str">
            <v>DG</v>
          </cell>
        </row>
        <row r="1843">
          <cell r="CS1843" t="str">
            <v>DG</v>
          </cell>
        </row>
        <row r="1844">
          <cell r="CS1844" t="str">
            <v>DG</v>
          </cell>
        </row>
        <row r="1845">
          <cell r="CS1845" t="str">
            <v>DG</v>
          </cell>
        </row>
        <row r="1846">
          <cell r="CS1846" t="str">
            <v>DG</v>
          </cell>
        </row>
        <row r="1847">
          <cell r="CS1847" t="str">
            <v>DG</v>
          </cell>
        </row>
        <row r="1848">
          <cell r="CS1848" t="str">
            <v>DS</v>
          </cell>
        </row>
        <row r="1849">
          <cell r="CS1849" t="str">
            <v>DS</v>
          </cell>
        </row>
        <row r="1850">
          <cell r="CS1850" t="str">
            <v>DS</v>
          </cell>
        </row>
        <row r="1851">
          <cell r="CS1851" t="str">
            <v>DS</v>
          </cell>
        </row>
        <row r="1852">
          <cell r="CS1852" t="str">
            <v>DS</v>
          </cell>
        </row>
        <row r="1853">
          <cell r="CS1853" t="str">
            <v>DS</v>
          </cell>
        </row>
        <row r="1854">
          <cell r="CS1854" t="str">
            <v>DS</v>
          </cell>
        </row>
        <row r="1855">
          <cell r="CS1855" t="str">
            <v>DS</v>
          </cell>
        </row>
        <row r="1856">
          <cell r="CS1856" t="str">
            <v>DS</v>
          </cell>
        </row>
        <row r="1857">
          <cell r="CS1857" t="str">
            <v>DS</v>
          </cell>
        </row>
        <row r="1858">
          <cell r="CS1858" t="str">
            <v>DS</v>
          </cell>
        </row>
        <row r="1859">
          <cell r="CS1859" t="str">
            <v>DS</v>
          </cell>
        </row>
        <row r="1860">
          <cell r="CS1860" t="str">
            <v>DS</v>
          </cell>
        </row>
        <row r="1861">
          <cell r="CS1861" t="str">
            <v>DS</v>
          </cell>
        </row>
        <row r="1862">
          <cell r="CS1862" t="str">
            <v>DS</v>
          </cell>
        </row>
        <row r="1863">
          <cell r="CS1863" t="str">
            <v>DS</v>
          </cell>
        </row>
        <row r="1864">
          <cell r="CS1864" t="str">
            <v>DS</v>
          </cell>
        </row>
        <row r="1865">
          <cell r="CS1865" t="str">
            <v>DS</v>
          </cell>
        </row>
        <row r="1866">
          <cell r="CS1866" t="str">
            <v>DS</v>
          </cell>
        </row>
        <row r="1867">
          <cell r="CS1867" t="str">
            <v>DS</v>
          </cell>
        </row>
        <row r="1868">
          <cell r="CS1868" t="str">
            <v>DS</v>
          </cell>
        </row>
        <row r="1869">
          <cell r="CS1869" t="str">
            <v>DS</v>
          </cell>
        </row>
        <row r="1870">
          <cell r="CS1870" t="str">
            <v>DS</v>
          </cell>
        </row>
        <row r="1871">
          <cell r="CS1871" t="str">
            <v>DS</v>
          </cell>
        </row>
        <row r="1872">
          <cell r="CS1872" t="str">
            <v>DS</v>
          </cell>
        </row>
        <row r="1873">
          <cell r="CS1873" t="str">
            <v>DS</v>
          </cell>
        </row>
        <row r="1874">
          <cell r="CS1874" t="str">
            <v>DS</v>
          </cell>
        </row>
        <row r="1875">
          <cell r="CS1875" t="str">
            <v>DS</v>
          </cell>
        </row>
        <row r="1876">
          <cell r="CS1876" t="str">
            <v>DS</v>
          </cell>
        </row>
        <row r="1877">
          <cell r="CS1877" t="str">
            <v>DS</v>
          </cell>
        </row>
        <row r="1878">
          <cell r="CS1878" t="str">
            <v>DS</v>
          </cell>
        </row>
        <row r="1879">
          <cell r="CS1879" t="str">
            <v>DS</v>
          </cell>
        </row>
        <row r="1880">
          <cell r="CS1880" t="str">
            <v>DS</v>
          </cell>
        </row>
        <row r="1881">
          <cell r="CS1881" t="str">
            <v>DS</v>
          </cell>
        </row>
        <row r="1882">
          <cell r="CS1882" t="str">
            <v>DS</v>
          </cell>
        </row>
        <row r="1883">
          <cell r="CS1883" t="str">
            <v>DS</v>
          </cell>
        </row>
        <row r="1884">
          <cell r="CS1884" t="str">
            <v>DS</v>
          </cell>
        </row>
        <row r="1885">
          <cell r="CS1885" t="str">
            <v>DS</v>
          </cell>
        </row>
        <row r="1886">
          <cell r="CS1886" t="str">
            <v>DS</v>
          </cell>
        </row>
        <row r="1887">
          <cell r="CS1887" t="str">
            <v>DS</v>
          </cell>
        </row>
        <row r="1888">
          <cell r="CS1888" t="str">
            <v>DS</v>
          </cell>
        </row>
        <row r="1889">
          <cell r="CS1889" t="str">
            <v>DS</v>
          </cell>
        </row>
        <row r="1890">
          <cell r="CS1890" t="str">
            <v>DS</v>
          </cell>
        </row>
        <row r="1891">
          <cell r="CS1891" t="str">
            <v>DS</v>
          </cell>
        </row>
        <row r="1892">
          <cell r="CS1892" t="str">
            <v>DS</v>
          </cell>
        </row>
        <row r="1893">
          <cell r="CS1893" t="str">
            <v>DS</v>
          </cell>
        </row>
        <row r="1894">
          <cell r="CS1894" t="str">
            <v>DS</v>
          </cell>
        </row>
        <row r="1895">
          <cell r="CS1895" t="str">
            <v>DS</v>
          </cell>
        </row>
        <row r="1896">
          <cell r="CS1896" t="str">
            <v>DS</v>
          </cell>
        </row>
        <row r="1897">
          <cell r="CS1897" t="str">
            <v>DS</v>
          </cell>
        </row>
        <row r="1898">
          <cell r="CS1898" t="str">
            <v>DS</v>
          </cell>
        </row>
        <row r="1899">
          <cell r="CS1899" t="str">
            <v>DS</v>
          </cell>
        </row>
        <row r="1900">
          <cell r="CS1900" t="str">
            <v>DS</v>
          </cell>
        </row>
        <row r="1901">
          <cell r="CS1901" t="str">
            <v>DS</v>
          </cell>
        </row>
        <row r="1902">
          <cell r="CS1902" t="str">
            <v>DS</v>
          </cell>
        </row>
        <row r="1903">
          <cell r="CS1903" t="str">
            <v>DS</v>
          </cell>
        </row>
        <row r="1904">
          <cell r="CS1904" t="str">
            <v>DS</v>
          </cell>
        </row>
        <row r="1905">
          <cell r="CS1905" t="str">
            <v>DS</v>
          </cell>
        </row>
        <row r="1906">
          <cell r="CS1906" t="str">
            <v>DS</v>
          </cell>
        </row>
        <row r="1907">
          <cell r="CS1907" t="str">
            <v>DS</v>
          </cell>
        </row>
        <row r="1908">
          <cell r="CS1908" t="str">
            <v>DS</v>
          </cell>
        </row>
        <row r="1909">
          <cell r="CS1909" t="str">
            <v>DS</v>
          </cell>
        </row>
        <row r="1910">
          <cell r="CS1910" t="str">
            <v>DS</v>
          </cell>
        </row>
        <row r="1911">
          <cell r="CS1911" t="str">
            <v>DS</v>
          </cell>
        </row>
        <row r="1912">
          <cell r="CS1912" t="str">
            <v>DS</v>
          </cell>
        </row>
        <row r="1913">
          <cell r="CS1913" t="str">
            <v>DS</v>
          </cell>
        </row>
        <row r="1914">
          <cell r="CS1914" t="str">
            <v>DS</v>
          </cell>
        </row>
        <row r="1915">
          <cell r="CS1915" t="str">
            <v>DS</v>
          </cell>
        </row>
        <row r="1916">
          <cell r="CS1916" t="str">
            <v>DS</v>
          </cell>
        </row>
        <row r="1917">
          <cell r="CS1917" t="str">
            <v>DS</v>
          </cell>
        </row>
        <row r="1918">
          <cell r="CS1918" t="str">
            <v>DS</v>
          </cell>
        </row>
        <row r="1919">
          <cell r="CS1919" t="str">
            <v>DS</v>
          </cell>
        </row>
        <row r="1920">
          <cell r="CS1920" t="str">
            <v>DS</v>
          </cell>
        </row>
        <row r="1921">
          <cell r="CS1921" t="str">
            <v>DS</v>
          </cell>
        </row>
        <row r="1922">
          <cell r="CS1922" t="str">
            <v>DS</v>
          </cell>
        </row>
        <row r="1923">
          <cell r="CS1923" t="str">
            <v>DS</v>
          </cell>
        </row>
        <row r="1924">
          <cell r="CS1924" t="str">
            <v>DS</v>
          </cell>
        </row>
        <row r="1925">
          <cell r="CS1925" t="str">
            <v>DS</v>
          </cell>
        </row>
        <row r="1926">
          <cell r="CS1926" t="str">
            <v>DS</v>
          </cell>
        </row>
        <row r="1927">
          <cell r="CS1927" t="str">
            <v>DS</v>
          </cell>
        </row>
        <row r="1928">
          <cell r="CS1928" t="str">
            <v>DS</v>
          </cell>
        </row>
        <row r="1929">
          <cell r="CS1929" t="str">
            <v>DS</v>
          </cell>
        </row>
        <row r="1930">
          <cell r="CS1930" t="str">
            <v>DS</v>
          </cell>
        </row>
        <row r="1931">
          <cell r="CS1931" t="str">
            <v>DS</v>
          </cell>
        </row>
        <row r="1932">
          <cell r="CS1932" t="str">
            <v>DS</v>
          </cell>
        </row>
        <row r="1933">
          <cell r="CS1933" t="str">
            <v>DS</v>
          </cell>
        </row>
        <row r="1934">
          <cell r="CS1934" t="str">
            <v>DS</v>
          </cell>
        </row>
        <row r="1935">
          <cell r="CS1935" t="str">
            <v>Faclt.</v>
          </cell>
        </row>
        <row r="1936">
          <cell r="CS1936" t="str">
            <v>Fin.</v>
          </cell>
        </row>
        <row r="1937">
          <cell r="CS1937" t="str">
            <v>Fin.</v>
          </cell>
        </row>
        <row r="1938">
          <cell r="CS1938" t="str">
            <v>Fin.</v>
          </cell>
        </row>
        <row r="1939">
          <cell r="CS1939" t="str">
            <v>Fin.</v>
          </cell>
        </row>
        <row r="1940">
          <cell r="CS1940" t="str">
            <v>Fin.</v>
          </cell>
        </row>
        <row r="1941">
          <cell r="CS1941" t="str">
            <v>Fin.</v>
          </cell>
        </row>
        <row r="1942">
          <cell r="CS1942" t="str">
            <v>Fin.</v>
          </cell>
        </row>
        <row r="1943">
          <cell r="CS1943" t="str">
            <v>Fin.</v>
          </cell>
        </row>
        <row r="1944">
          <cell r="CS1944" t="str">
            <v>Fin.</v>
          </cell>
        </row>
        <row r="1945">
          <cell r="CS1945" t="str">
            <v>Fin.</v>
          </cell>
        </row>
        <row r="1946">
          <cell r="CS1946" t="str">
            <v>Fin.</v>
          </cell>
        </row>
        <row r="1947">
          <cell r="CS1947" t="str">
            <v>Fin.</v>
          </cell>
        </row>
        <row r="1948">
          <cell r="CS1948" t="str">
            <v>Faclt.</v>
          </cell>
        </row>
        <row r="1949">
          <cell r="CS1949" t="str">
            <v>Faclt.</v>
          </cell>
        </row>
        <row r="1950">
          <cell r="CS1950" t="str">
            <v>Faclt.</v>
          </cell>
        </row>
        <row r="1951">
          <cell r="CS1951" t="str">
            <v>IT</v>
          </cell>
        </row>
        <row r="1952">
          <cell r="CS1952" t="str">
            <v>IT</v>
          </cell>
        </row>
        <row r="1953">
          <cell r="CS1953" t="str">
            <v>IT</v>
          </cell>
        </row>
        <row r="1954">
          <cell r="CS1954" t="str">
            <v>IT</v>
          </cell>
        </row>
        <row r="1955">
          <cell r="CS1955" t="str">
            <v>IT</v>
          </cell>
        </row>
        <row r="1956">
          <cell r="CS1956" t="str">
            <v>IT</v>
          </cell>
        </row>
        <row r="1957">
          <cell r="CS1957" t="str">
            <v>IT</v>
          </cell>
        </row>
        <row r="1958">
          <cell r="CS1958" t="str">
            <v>IT</v>
          </cell>
        </row>
        <row r="1959">
          <cell r="CS1959" t="str">
            <v>IT</v>
          </cell>
        </row>
        <row r="1960">
          <cell r="CS1960" t="str">
            <v>IT</v>
          </cell>
        </row>
        <row r="1961">
          <cell r="CS1961" t="str">
            <v>IT</v>
          </cell>
        </row>
        <row r="1962">
          <cell r="CS1962" t="str">
            <v>IT</v>
          </cell>
        </row>
        <row r="1963">
          <cell r="CS1963" t="str">
            <v>IT</v>
          </cell>
        </row>
        <row r="1964">
          <cell r="CS1964" t="str">
            <v>IT</v>
          </cell>
        </row>
        <row r="1965">
          <cell r="CS1965" t="str">
            <v>IT</v>
          </cell>
        </row>
        <row r="1966">
          <cell r="CS1966" t="str">
            <v>IT</v>
          </cell>
        </row>
        <row r="1967">
          <cell r="CS1967" t="str">
            <v>IT</v>
          </cell>
        </row>
        <row r="1968">
          <cell r="CS1968" t="str">
            <v>IT</v>
          </cell>
        </row>
        <row r="1969">
          <cell r="CS1969" t="str">
            <v>Leg.</v>
          </cell>
        </row>
        <row r="1970">
          <cell r="CS1970" t="str">
            <v>Leg.</v>
          </cell>
        </row>
        <row r="1971">
          <cell r="CS1971" t="str">
            <v>Leg.</v>
          </cell>
        </row>
        <row r="1972">
          <cell r="CS1972" t="str">
            <v>Leg.</v>
          </cell>
        </row>
        <row r="1973">
          <cell r="CS1973" t="str">
            <v>OE</v>
          </cell>
        </row>
        <row r="1974">
          <cell r="CS1974" t="str">
            <v>OE</v>
          </cell>
        </row>
        <row r="1975">
          <cell r="CS1975" t="str">
            <v>OE</v>
          </cell>
        </row>
        <row r="1976">
          <cell r="CS1976" t="str">
            <v>OE</v>
          </cell>
        </row>
        <row r="1977">
          <cell r="CS1977" t="str">
            <v>OE</v>
          </cell>
        </row>
        <row r="1978">
          <cell r="CS1978" t="str">
            <v>OE</v>
          </cell>
        </row>
        <row r="1979">
          <cell r="CS1979" t="str">
            <v>EHS</v>
          </cell>
        </row>
        <row r="1980">
          <cell r="CS1980" t="str">
            <v>OE</v>
          </cell>
        </row>
        <row r="1981">
          <cell r="CS1981" t="str">
            <v>OE</v>
          </cell>
        </row>
        <row r="1982">
          <cell r="CS1982" t="str">
            <v>SM</v>
          </cell>
        </row>
        <row r="1983">
          <cell r="CS1983" t="str">
            <v>THESI</v>
          </cell>
        </row>
        <row r="1984">
          <cell r="CS1984" t="str">
            <v>DS</v>
          </cell>
        </row>
        <row r="1985">
          <cell r="CS1985" t="str">
            <v>DS</v>
          </cell>
        </row>
        <row r="1986">
          <cell r="CS1986" t="str">
            <v>DS</v>
          </cell>
        </row>
        <row r="1987">
          <cell r="CS1987" t="str">
            <v>DS</v>
          </cell>
        </row>
        <row r="1988">
          <cell r="CS1988" t="str">
            <v>DS</v>
          </cell>
        </row>
        <row r="1989">
          <cell r="CS1989" t="str">
            <v>DS</v>
          </cell>
        </row>
        <row r="1990">
          <cell r="CS1990" t="str">
            <v>DS</v>
          </cell>
        </row>
        <row r="1991">
          <cell r="CS1991" t="str">
            <v>DS</v>
          </cell>
        </row>
        <row r="1992">
          <cell r="CS1992" t="str">
            <v>DS</v>
          </cell>
        </row>
        <row r="1993">
          <cell r="CS1993" t="str">
            <v>DS</v>
          </cell>
        </row>
        <row r="1994">
          <cell r="CS1994" t="str">
            <v>DS</v>
          </cell>
        </row>
        <row r="1995">
          <cell r="CS1995" t="str">
            <v>DS</v>
          </cell>
        </row>
        <row r="1996">
          <cell r="CS1996" t="str">
            <v>DS</v>
          </cell>
        </row>
        <row r="1997">
          <cell r="CS1997" t="str">
            <v>DS</v>
          </cell>
        </row>
        <row r="1998">
          <cell r="CS1998" t="str">
            <v>DS</v>
          </cell>
        </row>
        <row r="1999">
          <cell r="CS1999" t="str">
            <v>DS</v>
          </cell>
        </row>
        <row r="2000">
          <cell r="CS2000" t="str">
            <v>DS</v>
          </cell>
        </row>
        <row r="2001">
          <cell r="CS2001" t="str">
            <v>DS</v>
          </cell>
        </row>
        <row r="2002">
          <cell r="CS2002" t="str">
            <v>DS</v>
          </cell>
        </row>
        <row r="2003">
          <cell r="CS2003" t="str">
            <v>DS</v>
          </cell>
        </row>
        <row r="2004">
          <cell r="CS2004" t="str">
            <v>DS</v>
          </cell>
        </row>
        <row r="2005">
          <cell r="CS2005" t="str">
            <v>DS</v>
          </cell>
        </row>
        <row r="2006">
          <cell r="CS2006" t="str">
            <v>DS</v>
          </cell>
        </row>
        <row r="2007">
          <cell r="CS2007" t="str">
            <v>DS</v>
          </cell>
        </row>
        <row r="2008">
          <cell r="CS2008" t="str">
            <v>DS</v>
          </cell>
        </row>
        <row r="2009">
          <cell r="CS2009" t="str">
            <v>DS</v>
          </cell>
        </row>
        <row r="2010">
          <cell r="CS2010" t="str">
            <v>DS</v>
          </cell>
        </row>
        <row r="2011">
          <cell r="CS2011" t="str">
            <v>DS</v>
          </cell>
        </row>
        <row r="2012">
          <cell r="CS2012" t="str">
            <v>DS</v>
          </cell>
        </row>
        <row r="2013">
          <cell r="CS2013" t="str">
            <v>DS</v>
          </cell>
        </row>
        <row r="2014">
          <cell r="CS2014" t="str">
            <v>DS</v>
          </cell>
        </row>
        <row r="2015">
          <cell r="CS2015" t="str">
            <v>DS</v>
          </cell>
        </row>
        <row r="2016">
          <cell r="CS2016" t="str">
            <v>DS</v>
          </cell>
        </row>
        <row r="2017">
          <cell r="CS2017" t="str">
            <v>DS</v>
          </cell>
        </row>
        <row r="2018">
          <cell r="CS2018" t="str">
            <v>THESI</v>
          </cell>
        </row>
        <row r="2019">
          <cell r="CS2019" t="str">
            <v>DG</v>
          </cell>
        </row>
        <row r="2020">
          <cell r="CS2020" t="str">
            <v>DG</v>
          </cell>
        </row>
        <row r="2021">
          <cell r="CS2021" t="str">
            <v>Fin.</v>
          </cell>
        </row>
        <row r="2022">
          <cell r="CS2022" t="str">
            <v>CS</v>
          </cell>
        </row>
        <row r="2023">
          <cell r="CS2023" t="str">
            <v>DG</v>
          </cell>
        </row>
        <row r="2024">
          <cell r="CS2024" t="str">
            <v>DG</v>
          </cell>
        </row>
        <row r="2025">
          <cell r="CS2025" t="str">
            <v>Fin.</v>
          </cell>
        </row>
        <row r="2026">
          <cell r="CS2026" t="str">
            <v>Fin.</v>
          </cell>
        </row>
        <row r="2027">
          <cell r="CS2027" t="str">
            <v>Fin.</v>
          </cell>
        </row>
        <row r="2028">
          <cell r="CS2028" t="str">
            <v>Fin.</v>
          </cell>
        </row>
        <row r="2029">
          <cell r="CS2029" t="str">
            <v>CP&amp;A</v>
          </cell>
        </row>
        <row r="2030">
          <cell r="CS2030" t="str">
            <v>CP&amp;A</v>
          </cell>
        </row>
        <row r="2031">
          <cell r="CS2031" t="str">
            <v>CP&amp;A</v>
          </cell>
        </row>
        <row r="2032">
          <cell r="CS2032" t="str">
            <v>IT</v>
          </cell>
        </row>
        <row r="2033">
          <cell r="CS2033" t="str">
            <v>IT</v>
          </cell>
        </row>
        <row r="2034">
          <cell r="CS2034" t="str">
            <v>IT</v>
          </cell>
        </row>
        <row r="2035">
          <cell r="CS2035" t="str">
            <v>IT</v>
          </cell>
        </row>
        <row r="2036">
          <cell r="CS2036" t="str">
            <v>IT</v>
          </cell>
        </row>
        <row r="2037">
          <cell r="CS2037" t="str">
            <v>IT</v>
          </cell>
        </row>
        <row r="2038">
          <cell r="CS2038" t="str">
            <v>IT</v>
          </cell>
        </row>
        <row r="2039">
          <cell r="CS2039" t="str">
            <v>IT</v>
          </cell>
        </row>
        <row r="2040">
          <cell r="CS2040" t="str">
            <v>IT</v>
          </cell>
        </row>
        <row r="2041">
          <cell r="CS2041" t="str">
            <v>IT</v>
          </cell>
        </row>
        <row r="2042">
          <cell r="CS2042" t="str">
            <v>IT</v>
          </cell>
        </row>
        <row r="2043">
          <cell r="CS2043" t="str">
            <v>IT</v>
          </cell>
        </row>
        <row r="2044">
          <cell r="CS2044" t="str">
            <v>IT</v>
          </cell>
        </row>
        <row r="2045">
          <cell r="CS2045" t="str">
            <v>IT</v>
          </cell>
        </row>
        <row r="2046">
          <cell r="CS2046" t="str">
            <v>IT</v>
          </cell>
        </row>
        <row r="2047">
          <cell r="CS2047" t="str">
            <v>IT</v>
          </cell>
        </row>
        <row r="2048">
          <cell r="CS2048" t="str">
            <v>IT</v>
          </cell>
        </row>
        <row r="2049">
          <cell r="CS2049" t="str">
            <v>IT</v>
          </cell>
        </row>
        <row r="2050">
          <cell r="CS2050" t="str">
            <v>IT</v>
          </cell>
        </row>
        <row r="2051">
          <cell r="CS2051" t="str">
            <v>IT</v>
          </cell>
        </row>
        <row r="2052">
          <cell r="CS2052" t="str">
            <v>IT</v>
          </cell>
        </row>
        <row r="2053">
          <cell r="CS2053" t="str">
            <v>IT</v>
          </cell>
        </row>
        <row r="2054">
          <cell r="CS2054" t="str">
            <v>IT</v>
          </cell>
        </row>
        <row r="2055">
          <cell r="CS2055" t="str">
            <v>DG</v>
          </cell>
        </row>
        <row r="2056">
          <cell r="CS2056" t="str">
            <v>DG</v>
          </cell>
        </row>
        <row r="2057">
          <cell r="CS2057" t="str">
            <v>DG</v>
          </cell>
        </row>
        <row r="2058">
          <cell r="CS2058" t="str">
            <v>DG</v>
          </cell>
        </row>
        <row r="2059">
          <cell r="CS2059" t="str">
            <v>DG</v>
          </cell>
        </row>
        <row r="2060">
          <cell r="CS2060" t="str">
            <v>DG</v>
          </cell>
        </row>
        <row r="2061">
          <cell r="CS2061" t="str">
            <v>AM</v>
          </cell>
        </row>
        <row r="2062">
          <cell r="CS2062" t="str">
            <v>AM</v>
          </cell>
        </row>
        <row r="2063">
          <cell r="CS2063" t="str">
            <v>AM</v>
          </cell>
        </row>
        <row r="2064">
          <cell r="CS2064" t="str">
            <v>AM</v>
          </cell>
        </row>
        <row r="2065">
          <cell r="CS2065" t="str">
            <v>AM</v>
          </cell>
        </row>
        <row r="2066">
          <cell r="CS2066" t="str">
            <v>AM</v>
          </cell>
        </row>
        <row r="2067">
          <cell r="CS2067" t="str">
            <v>Fin.</v>
          </cell>
        </row>
        <row r="2068">
          <cell r="CS2068" t="str">
            <v>CP&amp;A</v>
          </cell>
        </row>
        <row r="2069">
          <cell r="CS2069" t="str">
            <v>CP&amp;A</v>
          </cell>
        </row>
        <row r="2070">
          <cell r="CS2070" t="str">
            <v>DG</v>
          </cell>
        </row>
        <row r="2071">
          <cell r="CS2071" t="str">
            <v>CS</v>
          </cell>
        </row>
        <row r="2072">
          <cell r="CS2072" t="str">
            <v>OE</v>
          </cell>
        </row>
        <row r="2073">
          <cell r="CS2073" t="str">
            <v>CP&amp;A</v>
          </cell>
        </row>
        <row r="2074">
          <cell r="CS2074" t="str">
            <v>CP&amp;A</v>
          </cell>
        </row>
        <row r="2075">
          <cell r="CS2075" t="str">
            <v>AM</v>
          </cell>
        </row>
        <row r="2076">
          <cell r="CS2076" t="str">
            <v>CS</v>
          </cell>
        </row>
        <row r="2077">
          <cell r="CS2077" t="str">
            <v>CS</v>
          </cell>
        </row>
        <row r="2078">
          <cell r="CS2078" t="str">
            <v>CS</v>
          </cell>
        </row>
        <row r="2079">
          <cell r="CS2079" t="str">
            <v>Faclt.</v>
          </cell>
        </row>
        <row r="2080">
          <cell r="CS2080" t="str">
            <v>DS</v>
          </cell>
        </row>
        <row r="2081">
          <cell r="CS2081" t="str">
            <v>DG</v>
          </cell>
        </row>
        <row r="2082">
          <cell r="CS2082" t="str">
            <v>IT</v>
          </cell>
        </row>
        <row r="2083">
          <cell r="CS2083" t="str">
            <v>IT</v>
          </cell>
        </row>
        <row r="2084">
          <cell r="CS2084" t="str">
            <v>Fin.</v>
          </cell>
        </row>
        <row r="2085">
          <cell r="CS2085" t="str">
            <v>OE</v>
          </cell>
        </row>
        <row r="2086">
          <cell r="CS2086" t="str">
            <v>Leg.</v>
          </cell>
        </row>
        <row r="2087">
          <cell r="CS2087" t="str">
            <v>CDM</v>
          </cell>
        </row>
        <row r="2088">
          <cell r="CS2088" t="str">
            <v>DS</v>
          </cell>
        </row>
        <row r="2089">
          <cell r="CS2089" t="str">
            <v>DS</v>
          </cell>
        </row>
        <row r="2090">
          <cell r="CS2090" t="str">
            <v>DG</v>
          </cell>
        </row>
        <row r="2091">
          <cell r="CS2091" t="str">
            <v>DG</v>
          </cell>
        </row>
        <row r="2092">
          <cell r="CS2092" t="str">
            <v>DG</v>
          </cell>
        </row>
        <row r="2093">
          <cell r="CS2093" t="str">
            <v>DG</v>
          </cell>
        </row>
        <row r="2094">
          <cell r="CS2094" t="str">
            <v>AM</v>
          </cell>
        </row>
        <row r="2095">
          <cell r="CS2095" t="str">
            <v>AM</v>
          </cell>
        </row>
        <row r="2096">
          <cell r="CS2096" t="str">
            <v>SM</v>
          </cell>
        </row>
        <row r="2097">
          <cell r="CS2097" t="str">
            <v>IT</v>
          </cell>
        </row>
        <row r="2098">
          <cell r="CS2098" t="str">
            <v>IT</v>
          </cell>
        </row>
        <row r="2099">
          <cell r="CS2099" t="str">
            <v>Fin.</v>
          </cell>
        </row>
        <row r="2100">
          <cell r="CS2100" t="str">
            <v>Fin.</v>
          </cell>
        </row>
        <row r="2101">
          <cell r="CS2101" t="str">
            <v>Fin.</v>
          </cell>
        </row>
        <row r="2102">
          <cell r="CS2102" t="str">
            <v>TRRR</v>
          </cell>
        </row>
        <row r="2103">
          <cell r="CS2103" t="str">
            <v>OE</v>
          </cell>
        </row>
        <row r="2104">
          <cell r="CS2104" t="str">
            <v>CP&amp;A</v>
          </cell>
        </row>
        <row r="2105">
          <cell r="CS2105" t="str">
            <v>CP&amp;A</v>
          </cell>
        </row>
        <row r="2106">
          <cell r="CS2106" t="str">
            <v>AM</v>
          </cell>
        </row>
        <row r="2107">
          <cell r="CS2107" t="str">
            <v>DS</v>
          </cell>
        </row>
        <row r="2108">
          <cell r="CS2108" t="str">
            <v>DS</v>
          </cell>
        </row>
        <row r="2109">
          <cell r="CS2109" t="str">
            <v>DS</v>
          </cell>
        </row>
        <row r="2110">
          <cell r="CS2110" t="str">
            <v>DS</v>
          </cell>
        </row>
        <row r="2111">
          <cell r="CS2111" t="str">
            <v>DS</v>
          </cell>
        </row>
        <row r="2112">
          <cell r="CS2112" t="str">
            <v>DG</v>
          </cell>
        </row>
        <row r="2113">
          <cell r="CS2113" t="str">
            <v>AM</v>
          </cell>
        </row>
        <row r="2114">
          <cell r="CS2114" t="str">
            <v>AM</v>
          </cell>
        </row>
        <row r="2115">
          <cell r="CS2115" t="str">
            <v>DS</v>
          </cell>
        </row>
        <row r="2116">
          <cell r="CS2116" t="str">
            <v>DS</v>
          </cell>
        </row>
        <row r="2117">
          <cell r="CS2117" t="str">
            <v>DS</v>
          </cell>
        </row>
        <row r="2118">
          <cell r="CS2118" t="str">
            <v>DS</v>
          </cell>
        </row>
        <row r="2119">
          <cell r="CS2119" t="str">
            <v>DS</v>
          </cell>
        </row>
        <row r="2120">
          <cell r="CS2120" t="str">
            <v>DS</v>
          </cell>
        </row>
        <row r="2121">
          <cell r="CS2121" t="str">
            <v>DS</v>
          </cell>
        </row>
        <row r="2122">
          <cell r="CS2122" t="str">
            <v>DS</v>
          </cell>
        </row>
        <row r="2123">
          <cell r="CS2123" t="str">
            <v>DS</v>
          </cell>
        </row>
        <row r="2124">
          <cell r="CS2124" t="str">
            <v>DS</v>
          </cell>
        </row>
        <row r="2125">
          <cell r="CS2125" t="str">
            <v>DS</v>
          </cell>
        </row>
        <row r="2126">
          <cell r="CS2126" t="str">
            <v>AM</v>
          </cell>
        </row>
        <row r="2127">
          <cell r="CS2127" t="str">
            <v>AM</v>
          </cell>
        </row>
        <row r="2128">
          <cell r="CS2128" t="str">
            <v>AM</v>
          </cell>
        </row>
        <row r="2129">
          <cell r="CS2129" t="str">
            <v>AM</v>
          </cell>
        </row>
        <row r="2130">
          <cell r="CS2130" t="str">
            <v>AM</v>
          </cell>
        </row>
        <row r="2131">
          <cell r="CS2131" t="str">
            <v>Faclt.</v>
          </cell>
        </row>
        <row r="2132">
          <cell r="CS2132" t="str">
            <v>Faclt.</v>
          </cell>
        </row>
        <row r="2133">
          <cell r="CS2133" t="str">
            <v>Faclt.</v>
          </cell>
        </row>
        <row r="2134">
          <cell r="CS2134" t="str">
            <v>Faclt.</v>
          </cell>
        </row>
        <row r="2135">
          <cell r="CS2135" t="str">
            <v>Faclt.</v>
          </cell>
        </row>
        <row r="2136">
          <cell r="CS2136" t="str">
            <v>Faclt.</v>
          </cell>
        </row>
        <row r="2137">
          <cell r="CS2137" t="str">
            <v>Faclt.</v>
          </cell>
        </row>
        <row r="2138">
          <cell r="CS2138" t="str">
            <v>Faclt.</v>
          </cell>
        </row>
        <row r="2139">
          <cell r="CS2139" t="str">
            <v>Faclt.</v>
          </cell>
        </row>
        <row r="2140">
          <cell r="CS2140" t="str">
            <v>Faclt.</v>
          </cell>
        </row>
        <row r="2141">
          <cell r="CS2141" t="str">
            <v>Faclt.</v>
          </cell>
        </row>
        <row r="2142">
          <cell r="CS2142" t="str">
            <v>Faclt.</v>
          </cell>
        </row>
        <row r="2143">
          <cell r="CS2143" t="str">
            <v>Faclt.</v>
          </cell>
        </row>
        <row r="2144">
          <cell r="CS2144" t="str">
            <v>Faclt.</v>
          </cell>
        </row>
        <row r="2145">
          <cell r="CS2145" t="str">
            <v>Faclt.</v>
          </cell>
        </row>
        <row r="2146">
          <cell r="CS2146" t="str">
            <v>DS</v>
          </cell>
        </row>
        <row r="2147">
          <cell r="CS2147" t="str">
            <v>DG</v>
          </cell>
        </row>
        <row r="2148">
          <cell r="CS2148" t="str">
            <v>DS</v>
          </cell>
        </row>
        <row r="2149">
          <cell r="CS2149" t="str">
            <v>DS</v>
          </cell>
        </row>
        <row r="2150">
          <cell r="CS2150" t="str">
            <v>DS</v>
          </cell>
        </row>
        <row r="2151">
          <cell r="CS2151" t="str">
            <v>DG</v>
          </cell>
        </row>
        <row r="2152">
          <cell r="CS2152" t="str">
            <v>DS</v>
          </cell>
        </row>
        <row r="2153">
          <cell r="CS2153" t="str">
            <v>DG</v>
          </cell>
        </row>
        <row r="2154">
          <cell r="CS2154" t="str">
            <v>DG</v>
          </cell>
        </row>
        <row r="2155">
          <cell r="CS2155" t="str">
            <v>DS</v>
          </cell>
        </row>
        <row r="2156">
          <cell r="CS2156" t="str">
            <v>DS</v>
          </cell>
        </row>
        <row r="2157">
          <cell r="CS2157" t="str">
            <v>DS</v>
          </cell>
        </row>
        <row r="2158">
          <cell r="CS2158" t="str">
            <v>DS</v>
          </cell>
        </row>
        <row r="2159">
          <cell r="CS2159" t="str">
            <v>DS</v>
          </cell>
        </row>
        <row r="2160">
          <cell r="CS2160" t="str">
            <v>DG</v>
          </cell>
        </row>
        <row r="2161">
          <cell r="CS2161" t="str">
            <v>DS</v>
          </cell>
        </row>
        <row r="2162">
          <cell r="CS2162" t="str">
            <v>DS</v>
          </cell>
        </row>
        <row r="2163">
          <cell r="CS2163" t="str">
            <v>DG</v>
          </cell>
        </row>
        <row r="2164">
          <cell r="CS2164" t="str">
            <v>DS</v>
          </cell>
        </row>
        <row r="2165">
          <cell r="CS2165" t="str">
            <v>DG</v>
          </cell>
        </row>
        <row r="2166">
          <cell r="CS2166" t="str">
            <v>DG</v>
          </cell>
        </row>
        <row r="2167">
          <cell r="CS2167" t="str">
            <v>DS</v>
          </cell>
        </row>
        <row r="2168">
          <cell r="CS2168" t="str">
            <v>DS</v>
          </cell>
        </row>
        <row r="2169">
          <cell r="CS2169" t="str">
            <v>DS</v>
          </cell>
        </row>
        <row r="2170">
          <cell r="CS2170" t="str">
            <v>DS</v>
          </cell>
        </row>
        <row r="2171">
          <cell r="CS2171" t="str">
            <v>DS</v>
          </cell>
        </row>
        <row r="2172">
          <cell r="CS2172" t="str">
            <v>DG</v>
          </cell>
        </row>
        <row r="2173">
          <cell r="CS2173" t="str">
            <v>DS</v>
          </cell>
        </row>
        <row r="2174">
          <cell r="CS2174" t="str">
            <v>DS</v>
          </cell>
        </row>
        <row r="2175">
          <cell r="CS2175" t="str">
            <v>DS</v>
          </cell>
        </row>
        <row r="2176">
          <cell r="CS2176" t="str">
            <v>DS</v>
          </cell>
        </row>
        <row r="2177">
          <cell r="CS2177" t="str">
            <v>DS</v>
          </cell>
        </row>
        <row r="2178">
          <cell r="CS2178" t="str">
            <v>DS</v>
          </cell>
        </row>
        <row r="2179">
          <cell r="CS2179" t="str">
            <v>DS</v>
          </cell>
        </row>
        <row r="2180">
          <cell r="CS2180" t="str">
            <v>DG</v>
          </cell>
        </row>
        <row r="2181">
          <cell r="CS2181" t="str">
            <v>DS</v>
          </cell>
        </row>
        <row r="2182">
          <cell r="CS2182" t="str">
            <v>DS</v>
          </cell>
        </row>
        <row r="2183">
          <cell r="CS2183" t="str">
            <v>DS</v>
          </cell>
        </row>
        <row r="2184">
          <cell r="CS2184" t="str">
            <v>DS</v>
          </cell>
        </row>
        <row r="2185">
          <cell r="CS2185" t="str">
            <v>DS</v>
          </cell>
        </row>
        <row r="2186">
          <cell r="CS2186" t="str">
            <v>DG</v>
          </cell>
        </row>
        <row r="2187">
          <cell r="CS2187" t="str">
            <v>DG</v>
          </cell>
        </row>
        <row r="2188">
          <cell r="CS2188" t="str">
            <v>DS</v>
          </cell>
        </row>
        <row r="2189">
          <cell r="CS2189" t="str">
            <v>DS</v>
          </cell>
        </row>
        <row r="2190">
          <cell r="CS2190" t="str">
            <v>DS</v>
          </cell>
        </row>
        <row r="2191">
          <cell r="CS2191" t="str">
            <v>DS</v>
          </cell>
        </row>
        <row r="2192">
          <cell r="CS2192" t="str">
            <v>DS</v>
          </cell>
        </row>
        <row r="2193">
          <cell r="CS2193" t="str">
            <v>DS</v>
          </cell>
        </row>
        <row r="2194">
          <cell r="CS2194" t="str">
            <v>DS</v>
          </cell>
        </row>
        <row r="2195">
          <cell r="CS2195" t="str">
            <v>DS</v>
          </cell>
        </row>
        <row r="2196">
          <cell r="CS2196" t="str">
            <v>DS</v>
          </cell>
        </row>
        <row r="2197">
          <cell r="CS2197" t="str">
            <v>DS</v>
          </cell>
        </row>
        <row r="2198">
          <cell r="CS2198" t="str">
            <v>DS</v>
          </cell>
        </row>
        <row r="2199">
          <cell r="CS2199" t="str">
            <v>DS</v>
          </cell>
        </row>
        <row r="2200">
          <cell r="CS2200" t="str">
            <v>DG</v>
          </cell>
        </row>
        <row r="2201">
          <cell r="CS2201" t="str">
            <v>DS</v>
          </cell>
        </row>
        <row r="2202">
          <cell r="CS2202" t="str">
            <v>DS</v>
          </cell>
        </row>
        <row r="2203">
          <cell r="CS2203" t="str">
            <v>DG</v>
          </cell>
        </row>
        <row r="2204">
          <cell r="CS2204" t="str">
            <v>DS</v>
          </cell>
        </row>
        <row r="2205">
          <cell r="CS2205" t="str">
            <v>DS</v>
          </cell>
        </row>
        <row r="2206">
          <cell r="CS2206" t="str">
            <v>DS</v>
          </cell>
        </row>
        <row r="2207">
          <cell r="CS2207" t="str">
            <v>DS</v>
          </cell>
        </row>
        <row r="2208">
          <cell r="CS2208" t="str">
            <v>DG</v>
          </cell>
        </row>
        <row r="2209">
          <cell r="CS2209" t="str">
            <v>DS</v>
          </cell>
        </row>
        <row r="2210">
          <cell r="CS2210" t="str">
            <v>DS</v>
          </cell>
        </row>
        <row r="2211">
          <cell r="CS2211" t="str">
            <v>DS</v>
          </cell>
        </row>
        <row r="2212">
          <cell r="CS2212" t="str">
            <v>DS</v>
          </cell>
        </row>
        <row r="2213">
          <cell r="CS2213" t="str">
            <v>DS</v>
          </cell>
        </row>
        <row r="2214">
          <cell r="CS2214" t="str">
            <v>DS</v>
          </cell>
        </row>
        <row r="2215">
          <cell r="CS2215" t="str">
            <v>DS</v>
          </cell>
        </row>
        <row r="2216">
          <cell r="CS2216" t="str">
            <v>DS</v>
          </cell>
        </row>
        <row r="2217">
          <cell r="CS2217" t="str">
            <v>DS</v>
          </cell>
        </row>
        <row r="2218">
          <cell r="CS2218" t="str">
            <v>DS</v>
          </cell>
        </row>
        <row r="2219">
          <cell r="CS2219" t="str">
            <v>DS</v>
          </cell>
        </row>
        <row r="2220">
          <cell r="CS2220" t="str">
            <v>DS</v>
          </cell>
        </row>
        <row r="2221">
          <cell r="CS2221" t="str">
            <v>DS</v>
          </cell>
        </row>
        <row r="2222">
          <cell r="CS2222" t="str">
            <v>DS</v>
          </cell>
        </row>
        <row r="2223">
          <cell r="CS2223" t="str">
            <v>DS</v>
          </cell>
        </row>
        <row r="2224">
          <cell r="CS2224" t="str">
            <v>DS</v>
          </cell>
        </row>
        <row r="2225">
          <cell r="CS2225" t="str">
            <v>DG</v>
          </cell>
        </row>
        <row r="2226">
          <cell r="CS2226" t="str">
            <v>DG</v>
          </cell>
        </row>
        <row r="2227">
          <cell r="CS2227" t="str">
            <v>DG</v>
          </cell>
        </row>
        <row r="2228">
          <cell r="CS2228" t="str">
            <v>DS</v>
          </cell>
        </row>
        <row r="2229">
          <cell r="CS2229" t="str">
            <v>IT</v>
          </cell>
        </row>
        <row r="2230">
          <cell r="CS2230" t="str">
            <v>IT</v>
          </cell>
        </row>
        <row r="2231">
          <cell r="CS2231" t="str">
            <v>IT</v>
          </cell>
        </row>
        <row r="2232">
          <cell r="CS2232" t="str">
            <v>IT</v>
          </cell>
        </row>
        <row r="2233">
          <cell r="CS2233" t="str">
            <v>IT</v>
          </cell>
        </row>
        <row r="2234">
          <cell r="CS2234" t="str">
            <v>IT</v>
          </cell>
        </row>
        <row r="2235">
          <cell r="CS2235" t="str">
            <v>IT</v>
          </cell>
        </row>
        <row r="2236">
          <cell r="CS2236" t="str">
            <v>IT</v>
          </cell>
        </row>
        <row r="2237">
          <cell r="CS2237" t="str">
            <v>IT</v>
          </cell>
        </row>
        <row r="2238">
          <cell r="CS2238" t="str">
            <v>IT</v>
          </cell>
        </row>
        <row r="2239">
          <cell r="CS2239" t="str">
            <v>IT</v>
          </cell>
        </row>
        <row r="2240">
          <cell r="CS2240" t="str">
            <v>IT</v>
          </cell>
        </row>
        <row r="2241">
          <cell r="CS2241" t="str">
            <v>IT</v>
          </cell>
        </row>
        <row r="2242">
          <cell r="CS2242" t="str">
            <v>IT</v>
          </cell>
        </row>
        <row r="2243">
          <cell r="CS2243" t="str">
            <v>IT</v>
          </cell>
        </row>
        <row r="2244">
          <cell r="CS2244" t="str">
            <v>IT</v>
          </cell>
        </row>
        <row r="2245">
          <cell r="CS2245" t="str">
            <v>IT</v>
          </cell>
        </row>
        <row r="2246">
          <cell r="CS2246" t="str">
            <v>IT</v>
          </cell>
        </row>
        <row r="2247">
          <cell r="CS2247" t="str">
            <v>IT</v>
          </cell>
        </row>
        <row r="2248">
          <cell r="CS2248" t="str">
            <v>IT</v>
          </cell>
        </row>
        <row r="2249">
          <cell r="CS2249" t="str">
            <v>IT</v>
          </cell>
        </row>
        <row r="2250">
          <cell r="CS2250" t="str">
            <v>IT</v>
          </cell>
        </row>
        <row r="2251">
          <cell r="CS2251" t="str">
            <v>IT</v>
          </cell>
        </row>
        <row r="2252">
          <cell r="CS2252" t="str">
            <v>IT</v>
          </cell>
        </row>
        <row r="2253">
          <cell r="CS2253" t="str">
            <v>IT</v>
          </cell>
        </row>
        <row r="2254">
          <cell r="CS2254" t="str">
            <v>IT</v>
          </cell>
        </row>
        <row r="2255">
          <cell r="CS2255" t="str">
            <v>IT</v>
          </cell>
        </row>
        <row r="2256">
          <cell r="CS2256" t="str">
            <v>IT</v>
          </cell>
        </row>
        <row r="2257">
          <cell r="CS2257" t="str">
            <v>IT</v>
          </cell>
        </row>
        <row r="2258">
          <cell r="CS2258" t="str">
            <v>IT</v>
          </cell>
        </row>
        <row r="2259">
          <cell r="CS2259" t="str">
            <v>IT</v>
          </cell>
        </row>
        <row r="2260">
          <cell r="CS2260" t="str">
            <v>IT</v>
          </cell>
        </row>
        <row r="2261">
          <cell r="CS2261" t="str">
            <v>IT</v>
          </cell>
        </row>
        <row r="2262">
          <cell r="CS2262" t="str">
            <v>IT</v>
          </cell>
        </row>
        <row r="2263">
          <cell r="CS2263" t="str">
            <v>IT</v>
          </cell>
        </row>
        <row r="2264">
          <cell r="CS2264" t="str">
            <v>IT</v>
          </cell>
        </row>
        <row r="2265">
          <cell r="CS2265" t="str">
            <v>IT</v>
          </cell>
        </row>
        <row r="2266">
          <cell r="CS2266" t="str">
            <v>IT</v>
          </cell>
        </row>
        <row r="2267">
          <cell r="CS2267" t="str">
            <v>IT</v>
          </cell>
        </row>
        <row r="2268">
          <cell r="CS2268" t="str">
            <v>IT</v>
          </cell>
        </row>
        <row r="2269">
          <cell r="CS2269" t="str">
            <v>IT</v>
          </cell>
        </row>
        <row r="2270">
          <cell r="CS2270" t="str">
            <v>IT</v>
          </cell>
        </row>
        <row r="2271">
          <cell r="CS2271" t="str">
            <v>IT</v>
          </cell>
        </row>
        <row r="2272">
          <cell r="CS2272" t="str">
            <v>IT</v>
          </cell>
        </row>
        <row r="2273">
          <cell r="CS2273" t="str">
            <v>IT</v>
          </cell>
        </row>
        <row r="2274">
          <cell r="CS2274" t="str">
            <v>IT</v>
          </cell>
        </row>
        <row r="2275">
          <cell r="CS2275" t="str">
            <v>IT</v>
          </cell>
        </row>
        <row r="2276">
          <cell r="CS2276" t="str">
            <v>IT</v>
          </cell>
        </row>
        <row r="2277">
          <cell r="CS2277" t="str">
            <v>IT</v>
          </cell>
        </row>
        <row r="2278">
          <cell r="CS2278" t="str">
            <v>IT</v>
          </cell>
        </row>
        <row r="2279">
          <cell r="CS2279" t="str">
            <v>IT</v>
          </cell>
        </row>
        <row r="2280">
          <cell r="CS2280" t="str">
            <v>DS</v>
          </cell>
        </row>
        <row r="2281">
          <cell r="CS2281" t="str">
            <v>DS</v>
          </cell>
        </row>
        <row r="2282">
          <cell r="CS2282" t="str">
            <v>DS</v>
          </cell>
        </row>
        <row r="2283">
          <cell r="CS2283" t="str">
            <v>AM</v>
          </cell>
        </row>
        <row r="2284">
          <cell r="CS2284" t="str">
            <v>DS</v>
          </cell>
        </row>
        <row r="2285">
          <cell r="CS2285" t="str">
            <v>DG</v>
          </cell>
        </row>
        <row r="2286">
          <cell r="CS2286" t="str">
            <v>DS</v>
          </cell>
        </row>
        <row r="2287">
          <cell r="CS2287" t="str">
            <v>DS</v>
          </cell>
        </row>
        <row r="2288">
          <cell r="CS2288" t="str">
            <v>DG</v>
          </cell>
        </row>
        <row r="2289">
          <cell r="CS2289" t="str">
            <v>DG</v>
          </cell>
        </row>
        <row r="2290">
          <cell r="CS2290" t="str">
            <v>DG</v>
          </cell>
        </row>
        <row r="2291">
          <cell r="CS2291" t="str">
            <v>DG</v>
          </cell>
        </row>
        <row r="2292">
          <cell r="CS2292" t="str">
            <v>DS</v>
          </cell>
        </row>
        <row r="2293">
          <cell r="CS2293" t="str">
            <v>DS</v>
          </cell>
        </row>
        <row r="2294">
          <cell r="CS2294" t="str">
            <v>DS</v>
          </cell>
        </row>
        <row r="2295">
          <cell r="CS2295" t="str">
            <v>DS</v>
          </cell>
        </row>
        <row r="2296">
          <cell r="CS2296" t="str">
            <v>DS</v>
          </cell>
        </row>
        <row r="2297">
          <cell r="CS2297" t="str">
            <v>DS</v>
          </cell>
        </row>
        <row r="2298">
          <cell r="CS2298" t="str">
            <v>DS</v>
          </cell>
        </row>
        <row r="2299">
          <cell r="CS2299" t="str">
            <v>DS</v>
          </cell>
        </row>
        <row r="2300">
          <cell r="CS2300" t="str">
            <v>DG</v>
          </cell>
        </row>
        <row r="2301">
          <cell r="CS2301" t="str">
            <v>CS</v>
          </cell>
        </row>
        <row r="2302">
          <cell r="CS2302" t="str">
            <v>DS</v>
          </cell>
        </row>
        <row r="2303">
          <cell r="CS2303" t="str">
            <v>DS</v>
          </cell>
        </row>
        <row r="2304">
          <cell r="CS2304" t="str">
            <v>DG</v>
          </cell>
        </row>
        <row r="2305">
          <cell r="CS2305" t="str">
            <v>DS</v>
          </cell>
        </row>
        <row r="2306">
          <cell r="CS2306" t="str">
            <v>DG</v>
          </cell>
        </row>
        <row r="2307">
          <cell r="CS2307" t="str">
            <v>DS</v>
          </cell>
        </row>
        <row r="2308">
          <cell r="CS2308" t="str">
            <v>DS</v>
          </cell>
        </row>
        <row r="2309">
          <cell r="CS2309" t="str">
            <v>CS</v>
          </cell>
        </row>
        <row r="2310">
          <cell r="CS2310" t="str">
            <v>DS</v>
          </cell>
        </row>
        <row r="2311">
          <cell r="CS2311" t="str">
            <v>DS</v>
          </cell>
        </row>
        <row r="2312">
          <cell r="CS2312" t="str">
            <v>DS</v>
          </cell>
        </row>
        <row r="2313">
          <cell r="CS2313" t="str">
            <v>DG</v>
          </cell>
        </row>
        <row r="2314">
          <cell r="CS2314" t="str">
            <v>DS</v>
          </cell>
        </row>
        <row r="2315">
          <cell r="CS2315" t="str">
            <v>DS</v>
          </cell>
        </row>
        <row r="2316">
          <cell r="CS2316" t="str">
            <v>DS</v>
          </cell>
        </row>
        <row r="2317">
          <cell r="CS2317" t="str">
            <v>DS</v>
          </cell>
        </row>
        <row r="2318">
          <cell r="CS2318" t="str">
            <v>DG</v>
          </cell>
        </row>
        <row r="2319">
          <cell r="CS2319" t="str">
            <v>DS</v>
          </cell>
        </row>
        <row r="2320">
          <cell r="CS2320" t="str">
            <v>DS</v>
          </cell>
        </row>
        <row r="2321">
          <cell r="CS2321" t="str">
            <v>DS</v>
          </cell>
        </row>
        <row r="2322">
          <cell r="CS2322" t="str">
            <v>DS</v>
          </cell>
        </row>
        <row r="2323">
          <cell r="CS2323" t="str">
            <v>DS</v>
          </cell>
        </row>
        <row r="2324">
          <cell r="CS2324" t="str">
            <v>DS</v>
          </cell>
        </row>
        <row r="2325">
          <cell r="CS2325" t="str">
            <v>DS</v>
          </cell>
        </row>
        <row r="2326">
          <cell r="CS2326" t="str">
            <v>DS</v>
          </cell>
        </row>
        <row r="2327">
          <cell r="CS2327" t="str">
            <v>DS</v>
          </cell>
        </row>
        <row r="2328">
          <cell r="CS2328" t="str">
            <v>DG</v>
          </cell>
        </row>
        <row r="2329">
          <cell r="CS2329" t="str">
            <v>DG</v>
          </cell>
        </row>
        <row r="2330">
          <cell r="CS2330" t="str">
            <v>DS</v>
          </cell>
        </row>
        <row r="2331">
          <cell r="CS2331" t="str">
            <v>DG</v>
          </cell>
        </row>
        <row r="2332">
          <cell r="CS2332" t="str">
            <v>DS</v>
          </cell>
        </row>
        <row r="2333">
          <cell r="CS2333" t="str">
            <v>DS</v>
          </cell>
        </row>
        <row r="2334">
          <cell r="CS2334" t="str">
            <v>DS</v>
          </cell>
        </row>
        <row r="2335">
          <cell r="CS2335" t="str">
            <v>DG</v>
          </cell>
        </row>
        <row r="2336">
          <cell r="CS2336" t="str">
            <v>DG</v>
          </cell>
        </row>
        <row r="2337">
          <cell r="CS2337" t="str">
            <v>DS</v>
          </cell>
        </row>
        <row r="2338">
          <cell r="CS2338" t="str">
            <v>DS</v>
          </cell>
        </row>
        <row r="2339">
          <cell r="CS2339" t="str">
            <v>DG</v>
          </cell>
        </row>
        <row r="2340">
          <cell r="CS2340" t="str">
            <v>DS</v>
          </cell>
        </row>
        <row r="2341">
          <cell r="CS2341" t="str">
            <v>DG</v>
          </cell>
        </row>
        <row r="2342">
          <cell r="CS2342" t="str">
            <v>CS</v>
          </cell>
        </row>
        <row r="2343">
          <cell r="CS2343" t="str">
            <v>CS</v>
          </cell>
        </row>
        <row r="2344">
          <cell r="CS2344" t="str">
            <v>DG</v>
          </cell>
        </row>
        <row r="2345">
          <cell r="CS2345" t="str">
            <v>DS</v>
          </cell>
        </row>
        <row r="2346">
          <cell r="CS2346" t="str">
            <v>DS</v>
          </cell>
        </row>
        <row r="2347">
          <cell r="CS2347" t="str">
            <v>DG</v>
          </cell>
        </row>
        <row r="2348">
          <cell r="CS2348" t="str">
            <v>DS</v>
          </cell>
        </row>
        <row r="2349">
          <cell r="CS2349" t="str">
            <v>DG</v>
          </cell>
        </row>
        <row r="2350">
          <cell r="CS2350" t="str">
            <v>DG</v>
          </cell>
        </row>
        <row r="2351">
          <cell r="CS2351" t="str">
            <v>DS</v>
          </cell>
        </row>
        <row r="2352">
          <cell r="CS2352" t="str">
            <v>DG</v>
          </cell>
        </row>
        <row r="2353">
          <cell r="CS2353" t="str">
            <v>DG</v>
          </cell>
        </row>
        <row r="2354">
          <cell r="CS2354" t="str">
            <v>DS</v>
          </cell>
        </row>
        <row r="2355">
          <cell r="CS2355" t="str">
            <v>DS</v>
          </cell>
        </row>
        <row r="2356">
          <cell r="CS2356" t="str">
            <v>OE</v>
          </cell>
        </row>
        <row r="2357">
          <cell r="CS2357" t="str">
            <v>AM</v>
          </cell>
        </row>
        <row r="2358">
          <cell r="CS2358" t="str">
            <v>DG</v>
          </cell>
        </row>
        <row r="2359">
          <cell r="CS2359" t="str">
            <v>DG</v>
          </cell>
        </row>
        <row r="2360">
          <cell r="CS2360" t="str">
            <v>DS</v>
          </cell>
        </row>
        <row r="2361">
          <cell r="CS2361" t="str">
            <v>DS</v>
          </cell>
        </row>
        <row r="2362">
          <cell r="CS2362" t="str">
            <v>DS</v>
          </cell>
        </row>
        <row r="2363">
          <cell r="CS2363" t="str">
            <v>DS</v>
          </cell>
        </row>
        <row r="2364">
          <cell r="CS2364" t="str">
            <v>DG</v>
          </cell>
        </row>
        <row r="2365">
          <cell r="CS2365" t="str">
            <v>DG</v>
          </cell>
        </row>
        <row r="2366">
          <cell r="CS2366" t="str">
            <v>DS</v>
          </cell>
        </row>
        <row r="2367">
          <cell r="CS2367" t="str">
            <v>DS</v>
          </cell>
        </row>
        <row r="2368">
          <cell r="CS2368" t="str">
            <v>Faclt.</v>
          </cell>
        </row>
        <row r="2369">
          <cell r="CS2369" t="str">
            <v>Faclt.</v>
          </cell>
        </row>
        <row r="2370">
          <cell r="CS2370" t="str">
            <v>Faclt.</v>
          </cell>
        </row>
        <row r="2371">
          <cell r="CS2371" t="str">
            <v>Faclt.</v>
          </cell>
        </row>
        <row r="2372">
          <cell r="CS2372" t="str">
            <v>Faclt.</v>
          </cell>
        </row>
        <row r="2373">
          <cell r="CS2373" t="str">
            <v>Faclt.</v>
          </cell>
        </row>
        <row r="2374">
          <cell r="CS2374" t="str">
            <v>Faclt.</v>
          </cell>
        </row>
        <row r="2375">
          <cell r="CS2375" t="str">
            <v>Faclt.</v>
          </cell>
        </row>
        <row r="2376">
          <cell r="CS2376" t="str">
            <v>Faclt.</v>
          </cell>
        </row>
        <row r="2377">
          <cell r="CS2377" t="str">
            <v>DS</v>
          </cell>
        </row>
        <row r="2378">
          <cell r="CS2378" t="str">
            <v>DS</v>
          </cell>
        </row>
        <row r="2379">
          <cell r="CS2379" t="str">
            <v>DG</v>
          </cell>
        </row>
        <row r="2380">
          <cell r="CS2380" t="str">
            <v>DG</v>
          </cell>
        </row>
        <row r="2381">
          <cell r="CS2381" t="str">
            <v>DG</v>
          </cell>
        </row>
        <row r="2382">
          <cell r="CS2382" t="str">
            <v>CS</v>
          </cell>
        </row>
        <row r="2383">
          <cell r="CS2383" t="str">
            <v>DS</v>
          </cell>
        </row>
        <row r="2384">
          <cell r="CS2384" t="str">
            <v>DS</v>
          </cell>
        </row>
        <row r="2385">
          <cell r="CS2385" t="str">
            <v>DG</v>
          </cell>
        </row>
        <row r="2386">
          <cell r="CS2386" t="str">
            <v>DS</v>
          </cell>
        </row>
        <row r="2387">
          <cell r="CS2387" t="str">
            <v>DS</v>
          </cell>
        </row>
        <row r="2388">
          <cell r="CS2388" t="str">
            <v>DS</v>
          </cell>
        </row>
        <row r="2389">
          <cell r="CS2389" t="str">
            <v>DS</v>
          </cell>
        </row>
        <row r="2390">
          <cell r="CS2390" t="str">
            <v>DS</v>
          </cell>
        </row>
        <row r="2391">
          <cell r="CS2391" t="str">
            <v>DS</v>
          </cell>
        </row>
        <row r="2392">
          <cell r="CS2392" t="str">
            <v>DS</v>
          </cell>
        </row>
        <row r="2393">
          <cell r="CS2393" t="str">
            <v>DS</v>
          </cell>
        </row>
        <row r="2394">
          <cell r="CS2394" t="str">
            <v>DS</v>
          </cell>
        </row>
        <row r="2395">
          <cell r="CS2395" t="str">
            <v>DS</v>
          </cell>
        </row>
        <row r="2396">
          <cell r="CS2396" t="str">
            <v>DS</v>
          </cell>
        </row>
        <row r="2397">
          <cell r="CS2397" t="str">
            <v>DS</v>
          </cell>
        </row>
        <row r="2398">
          <cell r="CS2398" t="str">
            <v>DS</v>
          </cell>
        </row>
        <row r="2399">
          <cell r="CS2399" t="str">
            <v>DS</v>
          </cell>
        </row>
        <row r="2400">
          <cell r="CS2400" t="str">
            <v>DS</v>
          </cell>
        </row>
        <row r="2401">
          <cell r="CS2401" t="str">
            <v>DS</v>
          </cell>
        </row>
        <row r="2402">
          <cell r="CS2402" t="str">
            <v>DS</v>
          </cell>
        </row>
        <row r="2403">
          <cell r="CS2403" t="str">
            <v>DS</v>
          </cell>
        </row>
        <row r="2404">
          <cell r="CS2404" t="str">
            <v>DS</v>
          </cell>
        </row>
        <row r="2405">
          <cell r="CS2405" t="str">
            <v>CS</v>
          </cell>
        </row>
        <row r="2406">
          <cell r="CS2406" t="str">
            <v>DS</v>
          </cell>
        </row>
        <row r="2407">
          <cell r="CS2407" t="str">
            <v>DS</v>
          </cell>
        </row>
        <row r="2408">
          <cell r="CS2408" t="str">
            <v>DS</v>
          </cell>
        </row>
        <row r="2409">
          <cell r="CS2409" t="str">
            <v>DS</v>
          </cell>
        </row>
        <row r="2410">
          <cell r="CS2410" t="str">
            <v>DS</v>
          </cell>
        </row>
        <row r="2411">
          <cell r="CS2411" t="str">
            <v>DS</v>
          </cell>
        </row>
        <row r="2412">
          <cell r="CS2412" t="str">
            <v>DS</v>
          </cell>
        </row>
        <row r="2413">
          <cell r="CS2413" t="str">
            <v>DS</v>
          </cell>
        </row>
        <row r="2414">
          <cell r="CS2414" t="str">
            <v>DS</v>
          </cell>
        </row>
        <row r="2415">
          <cell r="CS2415" t="str">
            <v>DS</v>
          </cell>
        </row>
        <row r="2416">
          <cell r="CS2416" t="str">
            <v>DS</v>
          </cell>
        </row>
        <row r="2417">
          <cell r="CS2417" t="str">
            <v>DS</v>
          </cell>
        </row>
        <row r="2418">
          <cell r="CS2418" t="str">
            <v>DS</v>
          </cell>
        </row>
        <row r="2419">
          <cell r="CS2419" t="str">
            <v>DS</v>
          </cell>
        </row>
        <row r="2420">
          <cell r="CS2420" t="str">
            <v>DS</v>
          </cell>
        </row>
        <row r="2421">
          <cell r="CS2421" t="str">
            <v>DG</v>
          </cell>
        </row>
        <row r="2422">
          <cell r="CS2422" t="str">
            <v>DS</v>
          </cell>
        </row>
        <row r="2423">
          <cell r="CS2423" t="str">
            <v>DS</v>
          </cell>
        </row>
        <row r="2424">
          <cell r="CS2424" t="str">
            <v>DS</v>
          </cell>
        </row>
        <row r="2425">
          <cell r="CS2425" t="str">
            <v>DS</v>
          </cell>
        </row>
        <row r="2426">
          <cell r="CS2426" t="str">
            <v>DS</v>
          </cell>
        </row>
        <row r="2427">
          <cell r="CS2427" t="str">
            <v>DS</v>
          </cell>
        </row>
        <row r="2428">
          <cell r="CS2428" t="str">
            <v>DS</v>
          </cell>
        </row>
        <row r="2429">
          <cell r="CS2429" t="str">
            <v>DS</v>
          </cell>
        </row>
        <row r="2430">
          <cell r="CS2430" t="str">
            <v>DS</v>
          </cell>
        </row>
        <row r="2431">
          <cell r="CS2431" t="str">
            <v>DS</v>
          </cell>
        </row>
        <row r="2432">
          <cell r="CS2432" t="str">
            <v>DS</v>
          </cell>
        </row>
        <row r="2433">
          <cell r="CS2433" t="str">
            <v>DS</v>
          </cell>
        </row>
        <row r="2434">
          <cell r="CS2434" t="str">
            <v>DS</v>
          </cell>
        </row>
        <row r="2435">
          <cell r="CS2435" t="str">
            <v>DS</v>
          </cell>
        </row>
        <row r="2436">
          <cell r="CS2436" t="str">
            <v>DS</v>
          </cell>
        </row>
        <row r="2437">
          <cell r="CS2437" t="str">
            <v>DS</v>
          </cell>
        </row>
        <row r="2438">
          <cell r="CS2438" t="str">
            <v>DS</v>
          </cell>
        </row>
        <row r="2439">
          <cell r="CS2439" t="str">
            <v>DS</v>
          </cell>
        </row>
        <row r="2440">
          <cell r="CS2440" t="str">
            <v>DS</v>
          </cell>
        </row>
        <row r="2441">
          <cell r="CS2441" t="str">
            <v>DS</v>
          </cell>
        </row>
        <row r="2442">
          <cell r="CS2442" t="str">
            <v>DS</v>
          </cell>
        </row>
        <row r="2443">
          <cell r="CS2443" t="str">
            <v>DG</v>
          </cell>
        </row>
        <row r="2444">
          <cell r="CS2444" t="str">
            <v>DS</v>
          </cell>
        </row>
        <row r="2445">
          <cell r="CS2445" t="str">
            <v>DS</v>
          </cell>
        </row>
        <row r="2446">
          <cell r="CS2446" t="str">
            <v>DS</v>
          </cell>
        </row>
        <row r="2447">
          <cell r="CS2447" t="str">
            <v>DS</v>
          </cell>
        </row>
        <row r="2448">
          <cell r="CS2448" t="str">
            <v>DS</v>
          </cell>
        </row>
        <row r="2449">
          <cell r="CS2449" t="str">
            <v>DS</v>
          </cell>
        </row>
        <row r="2450">
          <cell r="CS2450" t="str">
            <v>DS</v>
          </cell>
        </row>
        <row r="2451">
          <cell r="CS2451" t="str">
            <v>DS</v>
          </cell>
        </row>
        <row r="2452">
          <cell r="CS2452" t="str">
            <v>DS</v>
          </cell>
        </row>
        <row r="2453">
          <cell r="CS2453" t="str">
            <v>DS</v>
          </cell>
        </row>
        <row r="2454">
          <cell r="CS2454" t="str">
            <v>DS</v>
          </cell>
        </row>
        <row r="2455">
          <cell r="CS2455" t="str">
            <v>DS</v>
          </cell>
        </row>
        <row r="2456">
          <cell r="CS2456" t="str">
            <v>DG</v>
          </cell>
        </row>
        <row r="2457">
          <cell r="CS2457" t="str">
            <v>DS</v>
          </cell>
        </row>
        <row r="2458">
          <cell r="CS2458" t="str">
            <v>DS</v>
          </cell>
        </row>
        <row r="2459">
          <cell r="CS2459" t="str">
            <v>DS</v>
          </cell>
        </row>
        <row r="2460">
          <cell r="CS2460" t="str">
            <v>DS</v>
          </cell>
        </row>
        <row r="2461">
          <cell r="CS2461" t="str">
            <v>DS</v>
          </cell>
        </row>
        <row r="2462">
          <cell r="CS2462" t="str">
            <v>DG</v>
          </cell>
        </row>
        <row r="2463">
          <cell r="CS2463" t="str">
            <v>DS</v>
          </cell>
        </row>
        <row r="2464">
          <cell r="CS2464" t="str">
            <v>DS</v>
          </cell>
        </row>
        <row r="2465">
          <cell r="CS2465" t="str">
            <v>DS</v>
          </cell>
        </row>
        <row r="2466">
          <cell r="CS2466" t="str">
            <v>DS</v>
          </cell>
        </row>
        <row r="2467">
          <cell r="CS2467" t="str">
            <v>DS</v>
          </cell>
        </row>
        <row r="2468">
          <cell r="CS2468" t="str">
            <v>DS</v>
          </cell>
        </row>
        <row r="2469">
          <cell r="CS2469" t="str">
            <v>DS</v>
          </cell>
        </row>
        <row r="2470">
          <cell r="CS2470" t="str">
            <v>DS</v>
          </cell>
        </row>
        <row r="2471">
          <cell r="CS2471" t="str">
            <v>DS</v>
          </cell>
        </row>
        <row r="2472">
          <cell r="CS2472" t="str">
            <v>DS</v>
          </cell>
        </row>
        <row r="2473">
          <cell r="CS2473" t="str">
            <v>DS</v>
          </cell>
        </row>
        <row r="2474">
          <cell r="CS2474" t="str">
            <v>DG</v>
          </cell>
        </row>
        <row r="2475">
          <cell r="CS2475" t="str">
            <v>DS</v>
          </cell>
        </row>
        <row r="2476">
          <cell r="CS2476" t="str">
            <v>DS</v>
          </cell>
        </row>
        <row r="2477">
          <cell r="CS2477" t="str">
            <v>DS</v>
          </cell>
        </row>
        <row r="2478">
          <cell r="CS2478" t="str">
            <v>DS</v>
          </cell>
        </row>
        <row r="2479">
          <cell r="CS2479" t="str">
            <v>DS</v>
          </cell>
        </row>
        <row r="2480">
          <cell r="CS2480" t="str">
            <v>DS</v>
          </cell>
        </row>
        <row r="2481">
          <cell r="CS2481" t="str">
            <v>DS</v>
          </cell>
        </row>
        <row r="2482">
          <cell r="CS2482" t="str">
            <v>DS</v>
          </cell>
        </row>
        <row r="2483">
          <cell r="CS2483" t="str">
            <v>DS</v>
          </cell>
        </row>
        <row r="2484">
          <cell r="CS2484" t="str">
            <v>DS</v>
          </cell>
        </row>
        <row r="2485">
          <cell r="CS2485" t="str">
            <v>DS</v>
          </cell>
        </row>
        <row r="2486">
          <cell r="CS2486" t="str">
            <v>DS</v>
          </cell>
        </row>
        <row r="2487">
          <cell r="CS2487" t="str">
            <v>DS</v>
          </cell>
        </row>
        <row r="2488">
          <cell r="CS2488" t="str">
            <v>DG</v>
          </cell>
        </row>
        <row r="2489">
          <cell r="CS2489" t="str">
            <v>DG</v>
          </cell>
        </row>
        <row r="2490">
          <cell r="CS2490" t="str">
            <v>DG</v>
          </cell>
        </row>
        <row r="2491">
          <cell r="CS2491" t="str">
            <v>DG</v>
          </cell>
        </row>
        <row r="2492">
          <cell r="CS2492" t="str">
            <v>DG</v>
          </cell>
        </row>
        <row r="2493">
          <cell r="CS2493" t="str">
            <v>DG</v>
          </cell>
        </row>
        <row r="2494">
          <cell r="CS2494" t="str">
            <v>DG</v>
          </cell>
        </row>
        <row r="2495">
          <cell r="CS2495" t="str">
            <v>DG</v>
          </cell>
        </row>
        <row r="2496">
          <cell r="CS2496" t="str">
            <v>DG</v>
          </cell>
        </row>
        <row r="2497">
          <cell r="CS2497" t="str">
            <v>DG</v>
          </cell>
        </row>
        <row r="2498">
          <cell r="CS2498" t="str">
            <v>DG</v>
          </cell>
        </row>
        <row r="2499">
          <cell r="CS2499" t="str">
            <v>DG</v>
          </cell>
        </row>
        <row r="2500">
          <cell r="CS2500" t="str">
            <v>DG</v>
          </cell>
        </row>
        <row r="2501">
          <cell r="CS2501" t="str">
            <v>DG</v>
          </cell>
        </row>
        <row r="2502">
          <cell r="CS2502" t="str">
            <v>DG</v>
          </cell>
        </row>
        <row r="2503">
          <cell r="CS2503" t="str">
            <v>DG</v>
          </cell>
        </row>
        <row r="2504">
          <cell r="CS2504" t="str">
            <v>DG</v>
          </cell>
        </row>
        <row r="2505">
          <cell r="CS2505" t="str">
            <v>DG</v>
          </cell>
        </row>
        <row r="2506">
          <cell r="CS2506" t="str">
            <v>DG</v>
          </cell>
        </row>
        <row r="2507">
          <cell r="CS2507" t="str">
            <v>DG</v>
          </cell>
        </row>
        <row r="2508">
          <cell r="CS2508" t="str">
            <v>DG</v>
          </cell>
        </row>
        <row r="2509">
          <cell r="CS2509" t="str">
            <v>DG</v>
          </cell>
        </row>
        <row r="2510">
          <cell r="CS2510" t="str">
            <v>DG</v>
          </cell>
        </row>
        <row r="2511">
          <cell r="CS2511" t="str">
            <v>DG</v>
          </cell>
        </row>
        <row r="2512">
          <cell r="CS2512" t="str">
            <v>DG</v>
          </cell>
        </row>
        <row r="2513">
          <cell r="CS2513" t="str">
            <v>DG</v>
          </cell>
        </row>
        <row r="2514">
          <cell r="CS2514" t="str">
            <v>DG</v>
          </cell>
        </row>
        <row r="2515">
          <cell r="CS2515" t="str">
            <v>DG</v>
          </cell>
        </row>
        <row r="2516">
          <cell r="CS2516" t="str">
            <v>DG</v>
          </cell>
        </row>
        <row r="2517">
          <cell r="CS2517" t="str">
            <v>DG</v>
          </cell>
        </row>
        <row r="2518">
          <cell r="CS2518" t="str">
            <v>DG</v>
          </cell>
        </row>
        <row r="2519">
          <cell r="CS2519" t="str">
            <v>DG</v>
          </cell>
        </row>
        <row r="2520">
          <cell r="CS2520" t="str">
            <v>DG</v>
          </cell>
        </row>
        <row r="2521">
          <cell r="CS2521" t="str">
            <v>DG</v>
          </cell>
        </row>
        <row r="2522">
          <cell r="CS2522" t="str">
            <v>DG</v>
          </cell>
        </row>
        <row r="2523">
          <cell r="CS2523" t="str">
            <v>DG</v>
          </cell>
        </row>
        <row r="2524">
          <cell r="CS2524" t="str">
            <v>DG</v>
          </cell>
        </row>
        <row r="2525">
          <cell r="CS2525" t="str">
            <v>DG</v>
          </cell>
        </row>
        <row r="2526">
          <cell r="CS2526" t="str">
            <v>DG</v>
          </cell>
        </row>
        <row r="2527">
          <cell r="CS2527" t="str">
            <v>DG</v>
          </cell>
        </row>
        <row r="2528">
          <cell r="CS2528" t="str">
            <v>DG</v>
          </cell>
        </row>
        <row r="2529">
          <cell r="CS2529" t="str">
            <v>DG</v>
          </cell>
        </row>
        <row r="2530">
          <cell r="CS2530" t="str">
            <v>DG</v>
          </cell>
        </row>
        <row r="2531">
          <cell r="CS2531" t="str">
            <v>DG</v>
          </cell>
        </row>
        <row r="2532">
          <cell r="CS2532" t="str">
            <v>DG</v>
          </cell>
        </row>
        <row r="2533">
          <cell r="CS2533" t="str">
            <v>DG</v>
          </cell>
        </row>
        <row r="2534">
          <cell r="CS2534" t="str">
            <v>DG</v>
          </cell>
        </row>
        <row r="2535">
          <cell r="CS2535" t="str">
            <v>DG</v>
          </cell>
        </row>
        <row r="2536">
          <cell r="CS2536" t="str">
            <v>DG</v>
          </cell>
        </row>
        <row r="2537">
          <cell r="CS2537" t="str">
            <v>DG</v>
          </cell>
        </row>
        <row r="2538">
          <cell r="CS2538" t="str">
            <v>DG</v>
          </cell>
        </row>
        <row r="2539">
          <cell r="CS2539" t="str">
            <v>DG</v>
          </cell>
        </row>
        <row r="2540">
          <cell r="CS2540" t="str">
            <v>DG</v>
          </cell>
        </row>
        <row r="2541">
          <cell r="CS2541" t="str">
            <v>DG</v>
          </cell>
        </row>
        <row r="2542">
          <cell r="CS2542" t="str">
            <v>DG</v>
          </cell>
        </row>
        <row r="2543">
          <cell r="CS2543" t="str">
            <v>DG</v>
          </cell>
        </row>
        <row r="2544">
          <cell r="CS2544" t="str">
            <v>Faclt.</v>
          </cell>
        </row>
        <row r="2545">
          <cell r="CS2545" t="str">
            <v>Faclt.</v>
          </cell>
        </row>
        <row r="2546">
          <cell r="CS2546" t="str">
            <v>AM</v>
          </cell>
        </row>
        <row r="2547">
          <cell r="CS2547" t="str">
            <v>DG</v>
          </cell>
        </row>
        <row r="2548">
          <cell r="CS2548" t="str">
            <v>DG</v>
          </cell>
        </row>
        <row r="2549">
          <cell r="CS2549" t="str">
            <v>DG</v>
          </cell>
        </row>
        <row r="2550">
          <cell r="CS2550" t="str">
            <v>DG</v>
          </cell>
        </row>
        <row r="2551">
          <cell r="CS2551" t="str">
            <v>DG</v>
          </cell>
        </row>
        <row r="2552">
          <cell r="CS2552" t="str">
            <v>DG</v>
          </cell>
        </row>
        <row r="2553">
          <cell r="CS2553" t="str">
            <v>DG</v>
          </cell>
        </row>
        <row r="2554">
          <cell r="CS2554" t="str">
            <v>DG</v>
          </cell>
        </row>
        <row r="2555">
          <cell r="CS2555" t="str">
            <v>DG</v>
          </cell>
        </row>
        <row r="2556">
          <cell r="CS2556" t="str">
            <v>DS</v>
          </cell>
        </row>
        <row r="2557">
          <cell r="CS2557" t="str">
            <v>DS</v>
          </cell>
        </row>
        <row r="2558">
          <cell r="CS2558" t="str">
            <v>DS</v>
          </cell>
        </row>
        <row r="2559">
          <cell r="CS2559" t="str">
            <v>DS</v>
          </cell>
        </row>
        <row r="2560">
          <cell r="CS2560" t="str">
            <v>DS</v>
          </cell>
        </row>
        <row r="2561">
          <cell r="CS2561" t="str">
            <v>DG</v>
          </cell>
        </row>
        <row r="2562">
          <cell r="CS2562" t="str">
            <v>DG</v>
          </cell>
        </row>
        <row r="2563">
          <cell r="CS2563" t="str">
            <v>DG</v>
          </cell>
        </row>
        <row r="2564">
          <cell r="CS2564" t="str">
            <v>DG</v>
          </cell>
        </row>
        <row r="2565">
          <cell r="CS2565" t="str">
            <v>DG</v>
          </cell>
        </row>
        <row r="2566">
          <cell r="CS2566" t="str">
            <v>DS</v>
          </cell>
        </row>
        <row r="2567">
          <cell r="CS2567" t="str">
            <v>DS</v>
          </cell>
        </row>
        <row r="2568">
          <cell r="CS2568" t="str">
            <v>DS</v>
          </cell>
        </row>
        <row r="2569">
          <cell r="CS2569" t="str">
            <v>DS</v>
          </cell>
        </row>
        <row r="2570">
          <cell r="CS2570" t="str">
            <v>DS</v>
          </cell>
        </row>
        <row r="2571">
          <cell r="CS2571" t="str">
            <v>DS</v>
          </cell>
        </row>
        <row r="2572">
          <cell r="CS2572" t="str">
            <v>DS</v>
          </cell>
        </row>
        <row r="2573">
          <cell r="CS2573" t="str">
            <v>DS</v>
          </cell>
        </row>
        <row r="2574">
          <cell r="CS2574" t="str">
            <v>AM</v>
          </cell>
        </row>
        <row r="2575">
          <cell r="CS2575" t="str">
            <v>AM</v>
          </cell>
        </row>
        <row r="2576">
          <cell r="CS2576" t="str">
            <v>AM</v>
          </cell>
        </row>
        <row r="2577">
          <cell r="CS2577" t="str">
            <v>AM</v>
          </cell>
        </row>
        <row r="2578">
          <cell r="CS2578" t="str">
            <v>AM</v>
          </cell>
        </row>
        <row r="2579">
          <cell r="CS2579" t="str">
            <v>DS</v>
          </cell>
        </row>
        <row r="2580">
          <cell r="CS2580" t="str">
            <v>DS</v>
          </cell>
        </row>
        <row r="2581">
          <cell r="CS2581" t="str">
            <v>DS</v>
          </cell>
        </row>
        <row r="2582">
          <cell r="CS2582" t="str">
            <v>DS</v>
          </cell>
        </row>
        <row r="2583">
          <cell r="CS2583" t="str">
            <v>DS</v>
          </cell>
        </row>
        <row r="2584">
          <cell r="CS2584" t="str">
            <v>DS</v>
          </cell>
        </row>
        <row r="2585">
          <cell r="CS2585" t="str">
            <v>DS</v>
          </cell>
        </row>
        <row r="2586">
          <cell r="CS2586" t="str">
            <v>DS</v>
          </cell>
        </row>
        <row r="2587">
          <cell r="CS2587" t="str">
            <v>DS</v>
          </cell>
        </row>
        <row r="2588">
          <cell r="CS2588" t="str">
            <v>DS</v>
          </cell>
        </row>
        <row r="2589">
          <cell r="CS2589" t="str">
            <v>DS</v>
          </cell>
        </row>
        <row r="2590">
          <cell r="CS2590" t="str">
            <v>DS</v>
          </cell>
        </row>
        <row r="2591">
          <cell r="CS2591" t="str">
            <v>DS</v>
          </cell>
        </row>
        <row r="2592">
          <cell r="CS2592" t="str">
            <v>DS</v>
          </cell>
        </row>
        <row r="2593">
          <cell r="CS2593" t="str">
            <v>DS</v>
          </cell>
        </row>
        <row r="2594">
          <cell r="CS2594" t="str">
            <v>DS</v>
          </cell>
        </row>
        <row r="2595">
          <cell r="CS2595" t="str">
            <v>DS</v>
          </cell>
        </row>
        <row r="2596">
          <cell r="CS2596" t="str">
            <v>DS</v>
          </cell>
        </row>
        <row r="2597">
          <cell r="CS2597" t="str">
            <v>DS</v>
          </cell>
        </row>
        <row r="2598">
          <cell r="CS2598" t="str">
            <v>DG</v>
          </cell>
        </row>
        <row r="2599">
          <cell r="CS2599" t="str">
            <v>DS</v>
          </cell>
        </row>
        <row r="2600">
          <cell r="CS2600" t="str">
            <v>DS</v>
          </cell>
        </row>
        <row r="2601">
          <cell r="CS2601" t="str">
            <v>DS</v>
          </cell>
        </row>
        <row r="2602">
          <cell r="CS2602" t="str">
            <v>DG</v>
          </cell>
        </row>
        <row r="2603">
          <cell r="CS2603" t="str">
            <v>DS</v>
          </cell>
        </row>
        <row r="2604">
          <cell r="CS2604" t="str">
            <v>DS</v>
          </cell>
        </row>
        <row r="2605">
          <cell r="CS2605" t="str">
            <v>DS</v>
          </cell>
        </row>
        <row r="2606">
          <cell r="CS2606" t="str">
            <v>DS</v>
          </cell>
        </row>
        <row r="2607">
          <cell r="CS2607" t="str">
            <v>DS</v>
          </cell>
        </row>
        <row r="2608">
          <cell r="CS2608" t="str">
            <v>DS</v>
          </cell>
        </row>
        <row r="2609">
          <cell r="CS2609" t="str">
            <v>DS</v>
          </cell>
        </row>
        <row r="2610">
          <cell r="CS2610" t="str">
            <v>DS</v>
          </cell>
        </row>
        <row r="2611">
          <cell r="CS2611" t="str">
            <v>DS</v>
          </cell>
        </row>
        <row r="2612">
          <cell r="CS2612" t="str">
            <v>DS</v>
          </cell>
        </row>
        <row r="2613">
          <cell r="CS2613" t="str">
            <v>DS</v>
          </cell>
        </row>
        <row r="2614">
          <cell r="CS2614" t="str">
            <v>DG</v>
          </cell>
        </row>
        <row r="2615">
          <cell r="CS2615" t="str">
            <v>DG</v>
          </cell>
        </row>
        <row r="2616">
          <cell r="CS2616" t="str">
            <v>DG</v>
          </cell>
        </row>
        <row r="2617">
          <cell r="CS2617" t="str">
            <v>DS</v>
          </cell>
        </row>
        <row r="2618">
          <cell r="CS2618" t="str">
            <v>DS</v>
          </cell>
        </row>
        <row r="2619">
          <cell r="CS2619" t="str">
            <v>DS</v>
          </cell>
        </row>
        <row r="2620">
          <cell r="CS2620" t="str">
            <v>DS</v>
          </cell>
        </row>
        <row r="2621">
          <cell r="CS2621" t="str">
            <v>DS</v>
          </cell>
        </row>
        <row r="2622">
          <cell r="CS2622" t="str">
            <v>DS</v>
          </cell>
        </row>
        <row r="2623">
          <cell r="CS2623" t="str">
            <v>DS</v>
          </cell>
        </row>
        <row r="2624">
          <cell r="CS2624" t="str">
            <v>DS</v>
          </cell>
        </row>
        <row r="2625">
          <cell r="CS2625" t="str">
            <v>DS</v>
          </cell>
        </row>
        <row r="2626">
          <cell r="CS2626" t="str">
            <v>DS</v>
          </cell>
        </row>
        <row r="2627">
          <cell r="CS2627" t="str">
            <v>DS</v>
          </cell>
        </row>
        <row r="2628">
          <cell r="CS2628" t="str">
            <v>DS</v>
          </cell>
        </row>
        <row r="2629">
          <cell r="CS2629" t="str">
            <v>DS</v>
          </cell>
        </row>
        <row r="2630">
          <cell r="CS2630" t="str">
            <v>DS</v>
          </cell>
        </row>
        <row r="2631">
          <cell r="CS2631" t="str">
            <v>DS</v>
          </cell>
        </row>
        <row r="2632">
          <cell r="CS2632" t="str">
            <v>DS</v>
          </cell>
        </row>
        <row r="2633">
          <cell r="CS2633" t="str">
            <v>DS</v>
          </cell>
        </row>
        <row r="2634">
          <cell r="CS2634" t="str">
            <v>DS</v>
          </cell>
        </row>
        <row r="2635">
          <cell r="CS2635" t="str">
            <v>DS</v>
          </cell>
        </row>
        <row r="2636">
          <cell r="CS2636" t="str">
            <v>DS</v>
          </cell>
        </row>
        <row r="2637">
          <cell r="CS2637" t="str">
            <v>DS</v>
          </cell>
        </row>
        <row r="2638">
          <cell r="CS2638" t="str">
            <v>DS</v>
          </cell>
        </row>
        <row r="2639">
          <cell r="CS2639" t="str">
            <v>DG</v>
          </cell>
        </row>
        <row r="2640">
          <cell r="CS2640" t="str">
            <v>DG</v>
          </cell>
        </row>
        <row r="2641">
          <cell r="CS2641" t="str">
            <v>DS</v>
          </cell>
        </row>
        <row r="2642">
          <cell r="CS2642" t="str">
            <v>Faclt.</v>
          </cell>
        </row>
        <row r="2643">
          <cell r="CS2643" t="str">
            <v>Faclt.</v>
          </cell>
        </row>
        <row r="2644">
          <cell r="CS2644" t="str">
            <v>DS</v>
          </cell>
        </row>
        <row r="2645">
          <cell r="CS2645" t="str">
            <v>DS</v>
          </cell>
        </row>
        <row r="2646">
          <cell r="CS2646" t="str">
            <v>DG</v>
          </cell>
        </row>
        <row r="2647">
          <cell r="CS2647" t="str">
            <v>DS</v>
          </cell>
        </row>
        <row r="2648">
          <cell r="CS2648" t="str">
            <v>Faclt.</v>
          </cell>
        </row>
        <row r="2649">
          <cell r="CS2649" t="str">
            <v>DS</v>
          </cell>
        </row>
        <row r="2650">
          <cell r="CS2650" t="str">
            <v>DS</v>
          </cell>
        </row>
        <row r="2651">
          <cell r="CS2651" t="str">
            <v>DG</v>
          </cell>
        </row>
        <row r="2652">
          <cell r="CS2652" t="str">
            <v>DG</v>
          </cell>
        </row>
        <row r="2653">
          <cell r="CS2653" t="str">
            <v>DG</v>
          </cell>
        </row>
        <row r="2654">
          <cell r="CS2654" t="str">
            <v>DS</v>
          </cell>
        </row>
        <row r="2655">
          <cell r="CS2655" t="str">
            <v>DG</v>
          </cell>
        </row>
        <row r="2656">
          <cell r="CS2656" t="str">
            <v>DG</v>
          </cell>
        </row>
        <row r="2657">
          <cell r="CS2657" t="str">
            <v>DG</v>
          </cell>
        </row>
        <row r="2658">
          <cell r="CS2658" t="str">
            <v>DG</v>
          </cell>
        </row>
        <row r="2659">
          <cell r="CS2659" t="str">
            <v>DS</v>
          </cell>
        </row>
        <row r="2660">
          <cell r="CS2660" t="str">
            <v>DS</v>
          </cell>
        </row>
        <row r="2661">
          <cell r="CS2661" t="str">
            <v>DS</v>
          </cell>
        </row>
        <row r="2662">
          <cell r="CS2662" t="str">
            <v>DS</v>
          </cell>
        </row>
        <row r="2663">
          <cell r="CS2663" t="str">
            <v>DS</v>
          </cell>
        </row>
        <row r="2664">
          <cell r="CS2664" t="str">
            <v>DS</v>
          </cell>
        </row>
        <row r="2665">
          <cell r="CS2665" t="str">
            <v>DG</v>
          </cell>
        </row>
        <row r="2666">
          <cell r="CS2666" t="str">
            <v>DG</v>
          </cell>
        </row>
        <row r="2667">
          <cell r="CS2667" t="str">
            <v>DG</v>
          </cell>
        </row>
        <row r="2668">
          <cell r="CS2668" t="str">
            <v>DS</v>
          </cell>
        </row>
        <row r="2669">
          <cell r="CS2669" t="str">
            <v>DS</v>
          </cell>
        </row>
        <row r="2670">
          <cell r="CS2670" t="str">
            <v>DS</v>
          </cell>
        </row>
        <row r="2671">
          <cell r="CS2671" t="str">
            <v>DS</v>
          </cell>
        </row>
        <row r="2672">
          <cell r="CS2672" t="str">
            <v>DS</v>
          </cell>
        </row>
        <row r="2673">
          <cell r="CS2673" t="str">
            <v>DS</v>
          </cell>
        </row>
        <row r="2674">
          <cell r="CS2674" t="str">
            <v>DS</v>
          </cell>
        </row>
        <row r="2675">
          <cell r="CS2675" t="str">
            <v>DS</v>
          </cell>
        </row>
        <row r="2676">
          <cell r="CS2676" t="str">
            <v>DS</v>
          </cell>
        </row>
        <row r="2677">
          <cell r="CS2677" t="str">
            <v>DS</v>
          </cell>
        </row>
        <row r="2678">
          <cell r="CS2678" t="str">
            <v>DS</v>
          </cell>
        </row>
        <row r="2679">
          <cell r="CS2679" t="str">
            <v>DS</v>
          </cell>
        </row>
        <row r="2680">
          <cell r="CS2680" t="str">
            <v>DS</v>
          </cell>
        </row>
        <row r="2681">
          <cell r="CS2681" t="str">
            <v>DS</v>
          </cell>
        </row>
        <row r="2682">
          <cell r="CS2682" t="str">
            <v>DS</v>
          </cell>
        </row>
        <row r="2683">
          <cell r="CS2683" t="str">
            <v>DS</v>
          </cell>
        </row>
        <row r="2684">
          <cell r="CS2684" t="str">
            <v>DS</v>
          </cell>
        </row>
        <row r="2685">
          <cell r="CS2685" t="str">
            <v>DS</v>
          </cell>
        </row>
        <row r="2686">
          <cell r="CS2686" t="str">
            <v>DG</v>
          </cell>
        </row>
        <row r="2687">
          <cell r="CS2687" t="str">
            <v>DS</v>
          </cell>
        </row>
        <row r="2688">
          <cell r="CS2688" t="str">
            <v>DS</v>
          </cell>
        </row>
        <row r="2689">
          <cell r="CS2689" t="str">
            <v>DG</v>
          </cell>
        </row>
        <row r="2690">
          <cell r="CS2690" t="str">
            <v>DG</v>
          </cell>
        </row>
        <row r="2691">
          <cell r="CS2691" t="str">
            <v>DG</v>
          </cell>
        </row>
        <row r="2692">
          <cell r="CS2692" t="str">
            <v>DG</v>
          </cell>
        </row>
        <row r="2693">
          <cell r="CS2693" t="str">
            <v>DS</v>
          </cell>
        </row>
        <row r="2694">
          <cell r="CS2694" t="str">
            <v>DS</v>
          </cell>
        </row>
        <row r="2695">
          <cell r="CS2695" t="str">
            <v>DG</v>
          </cell>
        </row>
        <row r="2696">
          <cell r="CS2696" t="str">
            <v>DS</v>
          </cell>
        </row>
        <row r="2697">
          <cell r="CS2697" t="str">
            <v>DS</v>
          </cell>
        </row>
        <row r="2698">
          <cell r="CS2698" t="str">
            <v>DG</v>
          </cell>
        </row>
        <row r="2699">
          <cell r="CS2699" t="str">
            <v>DS</v>
          </cell>
        </row>
        <row r="2700">
          <cell r="CS2700" t="str">
            <v>DS</v>
          </cell>
        </row>
        <row r="2701">
          <cell r="CS2701" t="str">
            <v>DS</v>
          </cell>
        </row>
        <row r="2702">
          <cell r="CS2702" t="str">
            <v>DS</v>
          </cell>
        </row>
        <row r="2703">
          <cell r="CS2703" t="str">
            <v>DS</v>
          </cell>
        </row>
        <row r="2704">
          <cell r="CS2704" t="str">
            <v>DG</v>
          </cell>
        </row>
        <row r="2705">
          <cell r="CS2705" t="str">
            <v>DS</v>
          </cell>
        </row>
        <row r="2706">
          <cell r="CS2706" t="str">
            <v>DS</v>
          </cell>
        </row>
        <row r="2707">
          <cell r="CS2707" t="str">
            <v>DS</v>
          </cell>
        </row>
        <row r="2708">
          <cell r="CS2708" t="str">
            <v>DG</v>
          </cell>
        </row>
        <row r="2709">
          <cell r="CS2709" t="str">
            <v>DS</v>
          </cell>
        </row>
        <row r="2710">
          <cell r="CS2710" t="str">
            <v>DS</v>
          </cell>
        </row>
        <row r="2711">
          <cell r="CS2711" t="str">
            <v>DG</v>
          </cell>
        </row>
        <row r="2712">
          <cell r="CS2712" t="str">
            <v>DS</v>
          </cell>
        </row>
        <row r="2713">
          <cell r="CS2713" t="str">
            <v>DS</v>
          </cell>
        </row>
        <row r="2714">
          <cell r="CS2714" t="str">
            <v>DS</v>
          </cell>
        </row>
        <row r="2715">
          <cell r="CS2715" t="str">
            <v>DG</v>
          </cell>
        </row>
        <row r="2716">
          <cell r="CS2716" t="str">
            <v>DS</v>
          </cell>
        </row>
        <row r="2717">
          <cell r="CS2717" t="str">
            <v>DG</v>
          </cell>
        </row>
        <row r="2718">
          <cell r="CS2718" t="str">
            <v>DS</v>
          </cell>
        </row>
        <row r="2719">
          <cell r="CS2719" t="str">
            <v>DG</v>
          </cell>
        </row>
        <row r="2720">
          <cell r="CS2720" t="str">
            <v>DS</v>
          </cell>
        </row>
        <row r="2721">
          <cell r="CS2721" t="str">
            <v>DG</v>
          </cell>
        </row>
        <row r="2722">
          <cell r="CS2722" t="str">
            <v>DG</v>
          </cell>
        </row>
        <row r="2723">
          <cell r="CS2723" t="str">
            <v>DS</v>
          </cell>
        </row>
        <row r="2724">
          <cell r="CS2724" t="str">
            <v>DS</v>
          </cell>
        </row>
        <row r="2725">
          <cell r="CS2725" t="str">
            <v>DG</v>
          </cell>
        </row>
        <row r="2726">
          <cell r="CS2726" t="str">
            <v>DG</v>
          </cell>
        </row>
        <row r="2727">
          <cell r="CS2727" t="str">
            <v>DG</v>
          </cell>
        </row>
        <row r="2728">
          <cell r="CS2728" t="str">
            <v>DG</v>
          </cell>
        </row>
        <row r="2729">
          <cell r="CS2729" t="str">
            <v>DG</v>
          </cell>
        </row>
        <row r="2730">
          <cell r="CS2730" t="str">
            <v>DG</v>
          </cell>
        </row>
        <row r="2731">
          <cell r="CS2731" t="str">
            <v>DG</v>
          </cell>
        </row>
        <row r="2732">
          <cell r="CS2732" t="str">
            <v>DS</v>
          </cell>
        </row>
        <row r="2733">
          <cell r="CS2733" t="str">
            <v>DG</v>
          </cell>
        </row>
        <row r="2734">
          <cell r="CS2734" t="str">
            <v>DS</v>
          </cell>
        </row>
        <row r="2735">
          <cell r="CS2735" t="str">
            <v>DS</v>
          </cell>
        </row>
        <row r="2736">
          <cell r="CS2736" t="str">
            <v>DG</v>
          </cell>
        </row>
        <row r="2737">
          <cell r="CS2737" t="str">
            <v>DG</v>
          </cell>
        </row>
        <row r="2738">
          <cell r="CS2738" t="str">
            <v>DS</v>
          </cell>
        </row>
        <row r="2739">
          <cell r="CS2739" t="str">
            <v>DS</v>
          </cell>
        </row>
        <row r="2740">
          <cell r="CS2740" t="str">
            <v>DS</v>
          </cell>
        </row>
        <row r="2741">
          <cell r="CS2741" t="str">
            <v>DS</v>
          </cell>
        </row>
        <row r="2742">
          <cell r="CS2742" t="str">
            <v>DS</v>
          </cell>
        </row>
        <row r="2743">
          <cell r="CS2743" t="str">
            <v>DG</v>
          </cell>
        </row>
        <row r="2744">
          <cell r="CS2744" t="str">
            <v>DS</v>
          </cell>
        </row>
        <row r="2745">
          <cell r="CS2745" t="str">
            <v>DS</v>
          </cell>
        </row>
        <row r="2746">
          <cell r="CS2746" t="str">
            <v>DS</v>
          </cell>
        </row>
        <row r="2747">
          <cell r="CS2747" t="str">
            <v>DS</v>
          </cell>
        </row>
        <row r="2748">
          <cell r="CS2748" t="str">
            <v>DS</v>
          </cell>
        </row>
        <row r="2749">
          <cell r="CS2749" t="str">
            <v>DS</v>
          </cell>
        </row>
        <row r="2750">
          <cell r="CS2750" t="str">
            <v>DS</v>
          </cell>
        </row>
        <row r="2751">
          <cell r="CS2751" t="str">
            <v>DG</v>
          </cell>
        </row>
        <row r="2752">
          <cell r="CS2752" t="str">
            <v>DS</v>
          </cell>
        </row>
        <row r="2753">
          <cell r="CS2753" t="str">
            <v>DG</v>
          </cell>
        </row>
        <row r="2754">
          <cell r="CS2754" t="str">
            <v>DS</v>
          </cell>
        </row>
        <row r="2755">
          <cell r="CS2755" t="str">
            <v>DS</v>
          </cell>
        </row>
        <row r="2756">
          <cell r="CS2756" t="str">
            <v>DG</v>
          </cell>
        </row>
        <row r="2757">
          <cell r="CS2757" t="str">
            <v>DG</v>
          </cell>
        </row>
        <row r="2758">
          <cell r="CS2758" t="str">
            <v>DS</v>
          </cell>
        </row>
        <row r="2759">
          <cell r="CS2759" t="str">
            <v>DS</v>
          </cell>
        </row>
        <row r="2760">
          <cell r="CS2760" t="str">
            <v>DS</v>
          </cell>
        </row>
        <row r="2761">
          <cell r="CS2761" t="str">
            <v>DS</v>
          </cell>
        </row>
        <row r="2762">
          <cell r="CS2762" t="str">
            <v>DG</v>
          </cell>
        </row>
        <row r="2763">
          <cell r="CS2763" t="str">
            <v>DS</v>
          </cell>
        </row>
        <row r="2764">
          <cell r="CS2764" t="str">
            <v>DS</v>
          </cell>
        </row>
        <row r="2765">
          <cell r="CS2765" t="str">
            <v>DS</v>
          </cell>
        </row>
        <row r="2766">
          <cell r="CS2766" t="str">
            <v>DG</v>
          </cell>
        </row>
        <row r="2767">
          <cell r="CS2767" t="str">
            <v>DS</v>
          </cell>
        </row>
        <row r="2768">
          <cell r="CS2768" t="str">
            <v>DS</v>
          </cell>
        </row>
        <row r="2769">
          <cell r="CS2769" t="str">
            <v>DS</v>
          </cell>
        </row>
        <row r="2770">
          <cell r="CS2770" t="str">
            <v>DS</v>
          </cell>
        </row>
        <row r="2771">
          <cell r="CS2771" t="str">
            <v>DS</v>
          </cell>
        </row>
        <row r="2772">
          <cell r="CS2772" t="str">
            <v>DG</v>
          </cell>
        </row>
        <row r="2773">
          <cell r="CS2773" t="str">
            <v>DS</v>
          </cell>
        </row>
        <row r="2774">
          <cell r="CS2774" t="str">
            <v>DS</v>
          </cell>
        </row>
        <row r="2775">
          <cell r="CS2775" t="str">
            <v>DS</v>
          </cell>
        </row>
        <row r="2776">
          <cell r="CS2776" t="str">
            <v>DS</v>
          </cell>
        </row>
        <row r="2777">
          <cell r="CS2777" t="str">
            <v>DS</v>
          </cell>
        </row>
        <row r="2778">
          <cell r="CS2778" t="str">
            <v>DS</v>
          </cell>
        </row>
        <row r="2779">
          <cell r="CS2779" t="str">
            <v>DG</v>
          </cell>
        </row>
        <row r="2780">
          <cell r="CS2780" t="str">
            <v>DS</v>
          </cell>
        </row>
        <row r="2781">
          <cell r="CS2781" t="str">
            <v>DS</v>
          </cell>
        </row>
        <row r="2782">
          <cell r="CS2782" t="str">
            <v>DS</v>
          </cell>
        </row>
        <row r="2783">
          <cell r="CS2783" t="str">
            <v>DS</v>
          </cell>
        </row>
        <row r="2784">
          <cell r="CS2784" t="str">
            <v>DS</v>
          </cell>
        </row>
        <row r="2785">
          <cell r="CS2785" t="str">
            <v>DS</v>
          </cell>
        </row>
        <row r="2786">
          <cell r="CS2786" t="str">
            <v>DS</v>
          </cell>
        </row>
        <row r="2787">
          <cell r="CS2787" t="str">
            <v>DS</v>
          </cell>
        </row>
        <row r="2788">
          <cell r="CS2788" t="str">
            <v>DG</v>
          </cell>
        </row>
        <row r="2789">
          <cell r="CS2789" t="str">
            <v>DG</v>
          </cell>
        </row>
        <row r="2790">
          <cell r="CS2790" t="str">
            <v>DG</v>
          </cell>
        </row>
        <row r="2791">
          <cell r="CS2791" t="str">
            <v>DG</v>
          </cell>
        </row>
        <row r="2792">
          <cell r="CS2792" t="str">
            <v>DS</v>
          </cell>
        </row>
        <row r="2793">
          <cell r="CS2793" t="str">
            <v>DG</v>
          </cell>
        </row>
        <row r="2794">
          <cell r="CS2794" t="str">
            <v>DS</v>
          </cell>
        </row>
        <row r="2795">
          <cell r="CS2795" t="str">
            <v>DS</v>
          </cell>
        </row>
        <row r="2796">
          <cell r="CS2796" t="str">
            <v>CS</v>
          </cell>
        </row>
        <row r="2797">
          <cell r="CS2797" t="str">
            <v>CS</v>
          </cell>
        </row>
        <row r="2798">
          <cell r="CS2798" t="str">
            <v>CS</v>
          </cell>
        </row>
        <row r="2799">
          <cell r="CS2799" t="str">
            <v>CS</v>
          </cell>
        </row>
        <row r="2800">
          <cell r="CS2800" t="str">
            <v>CS</v>
          </cell>
        </row>
        <row r="2801">
          <cell r="CS2801" t="str">
            <v>CS</v>
          </cell>
        </row>
        <row r="2802">
          <cell r="CS2802" t="str">
            <v>CS</v>
          </cell>
        </row>
        <row r="2803">
          <cell r="CS2803" t="str">
            <v>Faclt.</v>
          </cell>
        </row>
        <row r="2804">
          <cell r="CS2804" t="str">
            <v>Faclt.</v>
          </cell>
        </row>
        <row r="2805">
          <cell r="CS2805" t="str">
            <v>AM</v>
          </cell>
        </row>
        <row r="2806">
          <cell r="CS2806" t="str">
            <v>AM</v>
          </cell>
        </row>
        <row r="2807">
          <cell r="CS2807" t="str">
            <v>AM</v>
          </cell>
        </row>
        <row r="2808">
          <cell r="CS2808" t="str">
            <v>AM</v>
          </cell>
        </row>
        <row r="2809">
          <cell r="CS2809" t="str">
            <v>AM</v>
          </cell>
        </row>
        <row r="2810">
          <cell r="CS2810" t="str">
            <v>AM</v>
          </cell>
        </row>
        <row r="2811">
          <cell r="CS2811" t="str">
            <v>AM</v>
          </cell>
        </row>
        <row r="2812">
          <cell r="CS2812" t="str">
            <v>AM</v>
          </cell>
        </row>
        <row r="2813">
          <cell r="CS2813" t="str">
            <v>AM</v>
          </cell>
        </row>
        <row r="2814">
          <cell r="CS2814" t="str">
            <v>AM</v>
          </cell>
        </row>
        <row r="2815">
          <cell r="CS2815" t="str">
            <v>AM</v>
          </cell>
        </row>
        <row r="2816">
          <cell r="CS2816" t="str">
            <v>AM</v>
          </cell>
        </row>
        <row r="2817">
          <cell r="CS2817" t="str">
            <v>AM</v>
          </cell>
        </row>
        <row r="2818">
          <cell r="CS2818" t="str">
            <v>AM</v>
          </cell>
        </row>
        <row r="2819">
          <cell r="CS2819" t="str">
            <v>AM</v>
          </cell>
        </row>
        <row r="2820">
          <cell r="CS2820" t="str">
            <v>AM</v>
          </cell>
        </row>
        <row r="2821">
          <cell r="CS2821" t="str">
            <v>AM</v>
          </cell>
        </row>
        <row r="2822">
          <cell r="CS2822" t="str">
            <v>AM</v>
          </cell>
        </row>
        <row r="2823">
          <cell r="CS2823" t="str">
            <v>AM</v>
          </cell>
        </row>
        <row r="2824">
          <cell r="CS2824" t="str">
            <v>AM</v>
          </cell>
        </row>
        <row r="2825">
          <cell r="CS2825" t="str">
            <v>AM</v>
          </cell>
        </row>
        <row r="2826">
          <cell r="CS2826" t="str">
            <v>AM</v>
          </cell>
        </row>
        <row r="2827">
          <cell r="CS2827" t="str">
            <v>AM</v>
          </cell>
        </row>
        <row r="2828">
          <cell r="CS2828" t="str">
            <v>CS</v>
          </cell>
        </row>
        <row r="2829">
          <cell r="CS2829" t="str">
            <v>CS</v>
          </cell>
        </row>
        <row r="2830">
          <cell r="CS2830" t="str">
            <v>CS</v>
          </cell>
        </row>
        <row r="2831">
          <cell r="CS2831" t="str">
            <v>CS</v>
          </cell>
        </row>
        <row r="2832">
          <cell r="CS2832" t="str">
            <v>CS</v>
          </cell>
        </row>
        <row r="2833">
          <cell r="CS2833" t="str">
            <v>CS</v>
          </cell>
        </row>
        <row r="2834">
          <cell r="CS2834" t="str">
            <v>CS</v>
          </cell>
        </row>
        <row r="2835">
          <cell r="CS2835" t="str">
            <v>CS</v>
          </cell>
        </row>
        <row r="2836">
          <cell r="CS2836" t="str">
            <v>CS</v>
          </cell>
        </row>
        <row r="2837">
          <cell r="CS2837" t="str">
            <v>CS</v>
          </cell>
        </row>
        <row r="2838">
          <cell r="CS2838" t="str">
            <v>CS</v>
          </cell>
        </row>
        <row r="2839">
          <cell r="CS2839" t="str">
            <v>CS</v>
          </cell>
        </row>
        <row r="2840">
          <cell r="CS2840" t="str">
            <v>CS</v>
          </cell>
        </row>
        <row r="2841">
          <cell r="CS2841" t="str">
            <v>CS</v>
          </cell>
        </row>
        <row r="2842">
          <cell r="CS2842" t="str">
            <v>CS</v>
          </cell>
        </row>
        <row r="2843">
          <cell r="CS2843" t="str">
            <v>CS</v>
          </cell>
        </row>
        <row r="2844">
          <cell r="CS2844" t="str">
            <v>CS</v>
          </cell>
        </row>
        <row r="2845">
          <cell r="CS2845" t="str">
            <v>CS</v>
          </cell>
        </row>
        <row r="2846">
          <cell r="CS2846" t="str">
            <v>CS</v>
          </cell>
        </row>
        <row r="2847">
          <cell r="CS2847" t="str">
            <v>CS</v>
          </cell>
        </row>
        <row r="2848">
          <cell r="CS2848" t="str">
            <v>CS</v>
          </cell>
        </row>
        <row r="2849">
          <cell r="CS2849" t="str">
            <v>CS</v>
          </cell>
        </row>
        <row r="2850">
          <cell r="CS2850" t="str">
            <v>CS</v>
          </cell>
        </row>
        <row r="2851">
          <cell r="CS2851" t="str">
            <v>CS</v>
          </cell>
        </row>
        <row r="2852">
          <cell r="CS2852" t="str">
            <v>CS</v>
          </cell>
        </row>
        <row r="2853">
          <cell r="CS2853" t="str">
            <v>CS</v>
          </cell>
        </row>
        <row r="2854">
          <cell r="CS2854" t="str">
            <v>CS</v>
          </cell>
        </row>
        <row r="2855">
          <cell r="CS2855" t="str">
            <v>CS</v>
          </cell>
        </row>
        <row r="2856">
          <cell r="CS2856" t="str">
            <v>CS</v>
          </cell>
        </row>
        <row r="2857">
          <cell r="CS2857" t="str">
            <v>CS</v>
          </cell>
        </row>
        <row r="2858">
          <cell r="CS2858" t="str">
            <v>CS</v>
          </cell>
        </row>
        <row r="2859">
          <cell r="CS2859" t="str">
            <v>CS</v>
          </cell>
        </row>
        <row r="2860">
          <cell r="CS2860" t="str">
            <v>CS</v>
          </cell>
        </row>
        <row r="2861">
          <cell r="CS2861" t="str">
            <v>CS</v>
          </cell>
        </row>
        <row r="2862">
          <cell r="CS2862" t="str">
            <v>CS</v>
          </cell>
        </row>
        <row r="2863">
          <cell r="CS2863" t="str">
            <v>CS</v>
          </cell>
        </row>
        <row r="2864">
          <cell r="CS2864" t="str">
            <v>CS</v>
          </cell>
        </row>
        <row r="2865">
          <cell r="CS2865" t="str">
            <v>CS</v>
          </cell>
        </row>
        <row r="2866">
          <cell r="CS2866" t="str">
            <v>CS</v>
          </cell>
        </row>
        <row r="2867">
          <cell r="CS2867" t="str">
            <v>CS</v>
          </cell>
        </row>
        <row r="2868">
          <cell r="CS2868" t="str">
            <v>CS</v>
          </cell>
        </row>
        <row r="2869">
          <cell r="CS2869" t="str">
            <v>CS</v>
          </cell>
        </row>
        <row r="2870">
          <cell r="CS2870" t="str">
            <v>CS</v>
          </cell>
        </row>
        <row r="2871">
          <cell r="CS2871" t="str">
            <v>CS</v>
          </cell>
        </row>
        <row r="2872">
          <cell r="CS2872" t="str">
            <v>CS</v>
          </cell>
        </row>
        <row r="2873">
          <cell r="CS2873" t="str">
            <v>CS</v>
          </cell>
        </row>
        <row r="2874">
          <cell r="CS2874" t="str">
            <v>CS</v>
          </cell>
        </row>
        <row r="2875">
          <cell r="CS2875" t="str">
            <v>CS</v>
          </cell>
        </row>
        <row r="2876">
          <cell r="CS2876" t="str">
            <v>CS</v>
          </cell>
        </row>
        <row r="2877">
          <cell r="CS2877" t="str">
            <v>CS</v>
          </cell>
        </row>
        <row r="2878">
          <cell r="CS2878" t="str">
            <v>CS</v>
          </cell>
        </row>
        <row r="2879">
          <cell r="CS2879" t="str">
            <v>DG</v>
          </cell>
        </row>
        <row r="2880">
          <cell r="CS2880" t="str">
            <v>DG</v>
          </cell>
        </row>
        <row r="2881">
          <cell r="CS2881" t="str">
            <v>DG</v>
          </cell>
        </row>
        <row r="2882">
          <cell r="CS2882" t="str">
            <v>DG</v>
          </cell>
        </row>
        <row r="2883">
          <cell r="CS2883" t="str">
            <v>DG</v>
          </cell>
        </row>
        <row r="2884">
          <cell r="CS2884" t="str">
            <v>DG</v>
          </cell>
        </row>
        <row r="2885">
          <cell r="CS2885" t="str">
            <v>DG</v>
          </cell>
        </row>
        <row r="2886">
          <cell r="CS2886" t="str">
            <v>DG</v>
          </cell>
        </row>
        <row r="2887">
          <cell r="CS2887" t="str">
            <v>DG</v>
          </cell>
        </row>
        <row r="2888">
          <cell r="CS2888" t="str">
            <v>DG</v>
          </cell>
        </row>
        <row r="2889">
          <cell r="CS2889" t="str">
            <v>DG</v>
          </cell>
        </row>
        <row r="2890">
          <cell r="CS2890" t="str">
            <v>DG</v>
          </cell>
        </row>
        <row r="2891">
          <cell r="CS2891" t="str">
            <v>DG</v>
          </cell>
        </row>
        <row r="2892">
          <cell r="CS2892" t="str">
            <v>Faclt.</v>
          </cell>
        </row>
        <row r="2893">
          <cell r="CS2893" t="str">
            <v>Faclt.</v>
          </cell>
        </row>
        <row r="2894">
          <cell r="CS2894" t="str">
            <v>Faclt.</v>
          </cell>
        </row>
        <row r="2895">
          <cell r="CS2895" t="str">
            <v>Faclt.</v>
          </cell>
        </row>
        <row r="2896">
          <cell r="CS2896" t="str">
            <v>AM</v>
          </cell>
        </row>
        <row r="2897">
          <cell r="CS2897" t="str">
            <v>AM</v>
          </cell>
        </row>
        <row r="2898">
          <cell r="CS2898" t="str">
            <v>AM</v>
          </cell>
        </row>
        <row r="2899">
          <cell r="CS2899" t="str">
            <v>AM</v>
          </cell>
        </row>
        <row r="2900">
          <cell r="CS2900" t="str">
            <v>DG</v>
          </cell>
        </row>
        <row r="2901">
          <cell r="CS2901" t="str">
            <v>DG</v>
          </cell>
        </row>
        <row r="2902">
          <cell r="CS2902" t="str">
            <v>DG</v>
          </cell>
        </row>
        <row r="2903">
          <cell r="CS2903" t="str">
            <v>DG</v>
          </cell>
        </row>
        <row r="2904">
          <cell r="CS2904" t="str">
            <v>DG</v>
          </cell>
        </row>
        <row r="2905">
          <cell r="CS2905" t="str">
            <v>DG</v>
          </cell>
        </row>
        <row r="2906">
          <cell r="CS2906" t="str">
            <v>DG</v>
          </cell>
        </row>
        <row r="2907">
          <cell r="CS2907" t="str">
            <v>DG</v>
          </cell>
        </row>
        <row r="2908">
          <cell r="CS2908" t="str">
            <v>DG</v>
          </cell>
        </row>
        <row r="2909">
          <cell r="CS2909" t="str">
            <v>IT</v>
          </cell>
        </row>
        <row r="2910">
          <cell r="CS2910" t="str">
            <v>IT</v>
          </cell>
        </row>
        <row r="2911">
          <cell r="CS2911" t="str">
            <v>IT</v>
          </cell>
        </row>
        <row r="2912">
          <cell r="CS2912" t="str">
            <v>IT</v>
          </cell>
        </row>
        <row r="2913">
          <cell r="CS2913" t="str">
            <v>IT</v>
          </cell>
        </row>
        <row r="2914">
          <cell r="CS2914" t="str">
            <v>IT</v>
          </cell>
        </row>
        <row r="2915">
          <cell r="CS2915" t="str">
            <v>IT</v>
          </cell>
        </row>
        <row r="2916">
          <cell r="CS2916" t="str">
            <v>IT</v>
          </cell>
        </row>
        <row r="2917">
          <cell r="CS2917" t="str">
            <v>IT</v>
          </cell>
        </row>
        <row r="2918">
          <cell r="CS2918" t="str">
            <v>IT</v>
          </cell>
        </row>
        <row r="2919">
          <cell r="CS2919" t="str">
            <v>IT</v>
          </cell>
        </row>
        <row r="2920">
          <cell r="CS2920" t="str">
            <v>IT</v>
          </cell>
        </row>
        <row r="2921">
          <cell r="CS2921" t="str">
            <v>IT</v>
          </cell>
        </row>
        <row r="2922">
          <cell r="CS2922" t="str">
            <v>IT</v>
          </cell>
        </row>
        <row r="2923">
          <cell r="CS2923" t="str">
            <v>CS</v>
          </cell>
        </row>
        <row r="2924">
          <cell r="CS2924" t="str">
            <v>CS</v>
          </cell>
        </row>
        <row r="2925">
          <cell r="CS2925" t="str">
            <v>CS</v>
          </cell>
        </row>
        <row r="2926">
          <cell r="CS2926" t="str">
            <v>CS</v>
          </cell>
        </row>
        <row r="2927">
          <cell r="CS2927" t="str">
            <v>CS</v>
          </cell>
        </row>
        <row r="2928">
          <cell r="CS2928" t="str">
            <v>CS</v>
          </cell>
        </row>
        <row r="2929">
          <cell r="CS2929" t="str">
            <v>CS</v>
          </cell>
        </row>
        <row r="2930">
          <cell r="CS2930" t="str">
            <v>CS</v>
          </cell>
        </row>
        <row r="2931">
          <cell r="CS2931" t="str">
            <v>CS</v>
          </cell>
        </row>
        <row r="2932">
          <cell r="CS2932" t="str">
            <v>CS</v>
          </cell>
        </row>
        <row r="2933">
          <cell r="CS2933" t="str">
            <v>CS</v>
          </cell>
        </row>
        <row r="2934">
          <cell r="CS2934" t="str">
            <v>CS</v>
          </cell>
        </row>
        <row r="2935">
          <cell r="CS2935" t="str">
            <v>CS</v>
          </cell>
        </row>
        <row r="2936">
          <cell r="CS2936" t="str">
            <v>CS</v>
          </cell>
        </row>
        <row r="2937">
          <cell r="CS2937" t="str">
            <v>CS</v>
          </cell>
        </row>
        <row r="2938">
          <cell r="CS2938" t="str">
            <v>CS</v>
          </cell>
        </row>
        <row r="2939">
          <cell r="CS2939" t="str">
            <v>CS</v>
          </cell>
        </row>
        <row r="2940">
          <cell r="CS2940" t="str">
            <v>CS</v>
          </cell>
        </row>
        <row r="2941">
          <cell r="CS2941" t="str">
            <v>CS</v>
          </cell>
        </row>
        <row r="2942">
          <cell r="CS2942" t="str">
            <v>CS</v>
          </cell>
        </row>
        <row r="2943">
          <cell r="CS2943" t="str">
            <v>CS</v>
          </cell>
        </row>
        <row r="2944">
          <cell r="CS2944" t="str">
            <v>CS</v>
          </cell>
        </row>
        <row r="2945">
          <cell r="CS2945" t="str">
            <v>CS</v>
          </cell>
        </row>
        <row r="2946">
          <cell r="CS2946" t="str">
            <v>CS</v>
          </cell>
        </row>
        <row r="2947">
          <cell r="CS2947" t="str">
            <v>CS</v>
          </cell>
        </row>
        <row r="2948">
          <cell r="CS2948" t="str">
            <v>CS</v>
          </cell>
        </row>
        <row r="2949">
          <cell r="CS2949" t="str">
            <v>CS</v>
          </cell>
        </row>
        <row r="2950">
          <cell r="CS2950" t="str">
            <v>CS</v>
          </cell>
        </row>
        <row r="2951">
          <cell r="CS2951" t="str">
            <v>CS</v>
          </cell>
        </row>
        <row r="2952">
          <cell r="CS2952" t="str">
            <v>CS</v>
          </cell>
        </row>
        <row r="2953">
          <cell r="CS2953" t="str">
            <v>IT</v>
          </cell>
        </row>
        <row r="2954">
          <cell r="CS2954" t="str">
            <v>IT</v>
          </cell>
        </row>
        <row r="2955">
          <cell r="CS2955" t="str">
            <v>IT</v>
          </cell>
        </row>
        <row r="2956">
          <cell r="CS2956" t="str">
            <v>IT</v>
          </cell>
        </row>
        <row r="2957">
          <cell r="CS2957" t="str">
            <v>IT</v>
          </cell>
        </row>
        <row r="2958">
          <cell r="CS2958" t="str">
            <v>IT</v>
          </cell>
        </row>
        <row r="2959">
          <cell r="CS2959" t="str">
            <v>IT</v>
          </cell>
        </row>
        <row r="2960">
          <cell r="CS2960" t="str">
            <v>IT</v>
          </cell>
        </row>
        <row r="2961">
          <cell r="CS2961" t="str">
            <v>IT</v>
          </cell>
        </row>
        <row r="2962">
          <cell r="CS2962" t="str">
            <v>IT</v>
          </cell>
        </row>
        <row r="2963">
          <cell r="CS2963" t="str">
            <v>IT</v>
          </cell>
        </row>
        <row r="2964">
          <cell r="CS2964" t="str">
            <v>IT</v>
          </cell>
        </row>
        <row r="2965">
          <cell r="CS2965" t="str">
            <v>IT</v>
          </cell>
        </row>
        <row r="2966">
          <cell r="CS2966" t="str">
            <v>IT</v>
          </cell>
        </row>
        <row r="2967">
          <cell r="CS2967" t="str">
            <v>IT</v>
          </cell>
        </row>
        <row r="2968">
          <cell r="CS2968" t="str">
            <v>IT</v>
          </cell>
        </row>
        <row r="2969">
          <cell r="CS2969" t="str">
            <v>IT</v>
          </cell>
        </row>
        <row r="2970">
          <cell r="CS2970" t="str">
            <v>IT</v>
          </cell>
        </row>
        <row r="2971">
          <cell r="CS2971" t="str">
            <v>IT</v>
          </cell>
        </row>
        <row r="2972">
          <cell r="CS2972" t="str">
            <v>IT</v>
          </cell>
        </row>
        <row r="2973">
          <cell r="CS2973" t="str">
            <v>IT</v>
          </cell>
        </row>
        <row r="2974">
          <cell r="CS2974" t="str">
            <v>IT</v>
          </cell>
        </row>
        <row r="2975">
          <cell r="CS2975" t="str">
            <v>IT</v>
          </cell>
        </row>
        <row r="2976">
          <cell r="CS2976" t="str">
            <v>IT</v>
          </cell>
        </row>
        <row r="2977">
          <cell r="CS2977" t="str">
            <v>IT</v>
          </cell>
        </row>
        <row r="2978">
          <cell r="CS2978" t="str">
            <v>IT</v>
          </cell>
        </row>
        <row r="2979">
          <cell r="CS2979" t="str">
            <v>IT</v>
          </cell>
        </row>
        <row r="2980">
          <cell r="CS2980" t="str">
            <v>IT</v>
          </cell>
        </row>
        <row r="2981">
          <cell r="CS2981" t="str">
            <v>DG</v>
          </cell>
        </row>
        <row r="2982">
          <cell r="CS2982" t="str">
            <v>DG</v>
          </cell>
        </row>
        <row r="2983">
          <cell r="CS2983" t="str">
            <v>DG</v>
          </cell>
        </row>
        <row r="2984">
          <cell r="CS2984" t="str">
            <v>DG</v>
          </cell>
        </row>
        <row r="2985">
          <cell r="CS2985" t="str">
            <v>DG</v>
          </cell>
        </row>
        <row r="2986">
          <cell r="CS2986" t="str">
            <v>DG</v>
          </cell>
        </row>
        <row r="2987">
          <cell r="CS2987" t="str">
            <v>DG</v>
          </cell>
        </row>
        <row r="2988">
          <cell r="CS2988" t="str">
            <v>DG</v>
          </cell>
        </row>
        <row r="2989">
          <cell r="CS2989" t="str">
            <v>DG</v>
          </cell>
        </row>
        <row r="2990">
          <cell r="CS2990" t="str">
            <v>DG</v>
          </cell>
        </row>
        <row r="2991">
          <cell r="CS2991" t="str">
            <v>DG</v>
          </cell>
        </row>
        <row r="2992">
          <cell r="CS2992" t="str">
            <v>DG</v>
          </cell>
        </row>
        <row r="2993">
          <cell r="CS2993" t="str">
            <v>DG</v>
          </cell>
        </row>
        <row r="2994">
          <cell r="CS2994" t="str">
            <v>DG</v>
          </cell>
        </row>
        <row r="2995">
          <cell r="CS2995" t="str">
            <v>DG</v>
          </cell>
        </row>
        <row r="2996">
          <cell r="CS2996" t="str">
            <v>DG</v>
          </cell>
        </row>
        <row r="2997">
          <cell r="CS2997" t="str">
            <v>IT</v>
          </cell>
        </row>
        <row r="2998">
          <cell r="CS2998" t="str">
            <v>DG</v>
          </cell>
        </row>
        <row r="2999">
          <cell r="CS2999" t="str">
            <v>DG</v>
          </cell>
        </row>
        <row r="3000">
          <cell r="CS3000" t="str">
            <v>DG</v>
          </cell>
        </row>
        <row r="3001">
          <cell r="CS3001" t="str">
            <v>DG</v>
          </cell>
        </row>
        <row r="3002">
          <cell r="CS3002" t="str">
            <v>DG</v>
          </cell>
        </row>
        <row r="3003">
          <cell r="CS3003" t="str">
            <v>DG</v>
          </cell>
        </row>
        <row r="3004">
          <cell r="CS3004" t="str">
            <v>DG</v>
          </cell>
        </row>
        <row r="3005">
          <cell r="CS3005" t="str">
            <v>DG</v>
          </cell>
        </row>
        <row r="3006">
          <cell r="CS3006" t="str">
            <v>DG</v>
          </cell>
        </row>
        <row r="3007">
          <cell r="CS3007" t="str">
            <v>DG</v>
          </cell>
        </row>
        <row r="3008">
          <cell r="CS3008" t="str">
            <v>DG</v>
          </cell>
        </row>
        <row r="3009">
          <cell r="CS3009" t="str">
            <v>DG</v>
          </cell>
        </row>
        <row r="3010">
          <cell r="CS3010" t="str">
            <v>DG</v>
          </cell>
        </row>
        <row r="3011">
          <cell r="CS3011" t="str">
            <v>DG</v>
          </cell>
        </row>
        <row r="3012">
          <cell r="CS3012" t="str">
            <v>DG</v>
          </cell>
        </row>
        <row r="3013">
          <cell r="CS3013" t="str">
            <v>DG</v>
          </cell>
        </row>
        <row r="3014">
          <cell r="CS3014" t="str">
            <v>DG</v>
          </cell>
        </row>
        <row r="3015">
          <cell r="CS3015" t="str">
            <v>DG</v>
          </cell>
        </row>
        <row r="3016">
          <cell r="CS3016" t="str">
            <v>DG</v>
          </cell>
        </row>
        <row r="3017">
          <cell r="CS3017" t="str">
            <v>DG</v>
          </cell>
        </row>
        <row r="3018">
          <cell r="CS3018" t="str">
            <v>DG</v>
          </cell>
        </row>
        <row r="3019">
          <cell r="CS3019" t="str">
            <v>DG</v>
          </cell>
        </row>
        <row r="3020">
          <cell r="CS3020" t="str">
            <v>DG</v>
          </cell>
        </row>
        <row r="3021">
          <cell r="CS3021" t="str">
            <v>DG</v>
          </cell>
        </row>
        <row r="3022">
          <cell r="CS3022" t="str">
            <v>DG</v>
          </cell>
        </row>
        <row r="3023">
          <cell r="CS3023" t="str">
            <v>DG</v>
          </cell>
        </row>
        <row r="3024">
          <cell r="CS3024" t="str">
            <v>DG</v>
          </cell>
        </row>
        <row r="3025">
          <cell r="CS3025" t="str">
            <v>DG</v>
          </cell>
        </row>
        <row r="3026">
          <cell r="CS3026" t="str">
            <v>DG</v>
          </cell>
        </row>
        <row r="3027">
          <cell r="CS3027" t="str">
            <v>DG</v>
          </cell>
        </row>
        <row r="3028">
          <cell r="CS3028" t="str">
            <v>DG</v>
          </cell>
        </row>
        <row r="3029">
          <cell r="CS3029" t="str">
            <v>DG</v>
          </cell>
        </row>
        <row r="3030">
          <cell r="CS3030" t="str">
            <v>DG</v>
          </cell>
        </row>
        <row r="3031">
          <cell r="CS3031" t="str">
            <v>DG</v>
          </cell>
        </row>
        <row r="3032">
          <cell r="CS3032" t="str">
            <v>DG</v>
          </cell>
        </row>
        <row r="3033">
          <cell r="CS3033" t="str">
            <v>DG</v>
          </cell>
        </row>
        <row r="3034">
          <cell r="CS3034" t="str">
            <v>DG</v>
          </cell>
        </row>
        <row r="3035">
          <cell r="CS3035" t="str">
            <v>DG</v>
          </cell>
        </row>
        <row r="3036">
          <cell r="CS3036" t="str">
            <v>DG</v>
          </cell>
        </row>
        <row r="3037">
          <cell r="CS3037" t="str">
            <v>DG</v>
          </cell>
        </row>
        <row r="3038">
          <cell r="CS3038" t="str">
            <v>DG</v>
          </cell>
        </row>
        <row r="3039">
          <cell r="CS3039" t="str">
            <v>DG</v>
          </cell>
        </row>
        <row r="3040">
          <cell r="CS3040" t="str">
            <v>DG</v>
          </cell>
        </row>
        <row r="3041">
          <cell r="CS3041" t="str">
            <v>DG</v>
          </cell>
        </row>
        <row r="3042">
          <cell r="CS3042" t="str">
            <v>DG</v>
          </cell>
        </row>
        <row r="3043">
          <cell r="CS3043" t="str">
            <v>DG</v>
          </cell>
        </row>
        <row r="3044">
          <cell r="CS3044" t="str">
            <v>IT</v>
          </cell>
        </row>
        <row r="3045">
          <cell r="CS3045" t="str">
            <v>IT</v>
          </cell>
        </row>
        <row r="3046">
          <cell r="CS3046" t="str">
            <v>IT</v>
          </cell>
        </row>
        <row r="3047">
          <cell r="CS3047" t="str">
            <v>IT</v>
          </cell>
        </row>
        <row r="3048">
          <cell r="CS3048" t="str">
            <v>IT</v>
          </cell>
        </row>
        <row r="3049">
          <cell r="CS3049" t="str">
            <v>IT</v>
          </cell>
        </row>
        <row r="3050">
          <cell r="CS3050" t="str">
            <v>IT</v>
          </cell>
        </row>
        <row r="3051">
          <cell r="CS3051" t="str">
            <v>IT</v>
          </cell>
        </row>
        <row r="3052">
          <cell r="CS3052" t="str">
            <v>IT</v>
          </cell>
        </row>
        <row r="3053">
          <cell r="CS3053" t="str">
            <v>IT</v>
          </cell>
        </row>
        <row r="3054">
          <cell r="CS3054" t="str">
            <v>IT</v>
          </cell>
        </row>
        <row r="3055">
          <cell r="CS3055" t="str">
            <v>IT</v>
          </cell>
        </row>
        <row r="3056">
          <cell r="CS3056" t="str">
            <v>IT</v>
          </cell>
        </row>
        <row r="3057">
          <cell r="CS3057" t="str">
            <v>IT</v>
          </cell>
        </row>
        <row r="3058">
          <cell r="CS3058" t="str">
            <v>IT</v>
          </cell>
        </row>
        <row r="3059">
          <cell r="CS3059" t="str">
            <v>Faclt.</v>
          </cell>
        </row>
        <row r="3060">
          <cell r="CS3060" t="str">
            <v>DG</v>
          </cell>
        </row>
        <row r="3061">
          <cell r="CS3061" t="str">
            <v>DG</v>
          </cell>
        </row>
        <row r="3062">
          <cell r="CS3062" t="str">
            <v>Faclt.</v>
          </cell>
        </row>
        <row r="3063">
          <cell r="CS3063" t="str">
            <v>DG</v>
          </cell>
        </row>
        <row r="3064">
          <cell r="CS3064" t="str">
            <v>Faclt.</v>
          </cell>
        </row>
        <row r="3065">
          <cell r="CS3065" t="str">
            <v>Faclt.</v>
          </cell>
        </row>
        <row r="3066">
          <cell r="CS3066" t="str">
            <v>DS</v>
          </cell>
        </row>
        <row r="3067">
          <cell r="CS3067" t="str">
            <v>DS</v>
          </cell>
        </row>
        <row r="3068">
          <cell r="CS3068" t="str">
            <v>DS</v>
          </cell>
        </row>
        <row r="3069">
          <cell r="CS3069" t="str">
            <v>DS</v>
          </cell>
        </row>
        <row r="3070">
          <cell r="CS3070" t="str">
            <v>DS</v>
          </cell>
        </row>
        <row r="3071">
          <cell r="CS3071" t="str">
            <v>DG</v>
          </cell>
        </row>
        <row r="3072">
          <cell r="CS3072" t="str">
            <v>DG</v>
          </cell>
        </row>
        <row r="3073">
          <cell r="CS3073" t="str">
            <v>DG</v>
          </cell>
        </row>
        <row r="3074">
          <cell r="CS3074" t="str">
            <v>DG</v>
          </cell>
        </row>
        <row r="3075">
          <cell r="CS3075" t="str">
            <v>DG</v>
          </cell>
        </row>
        <row r="3076">
          <cell r="CS3076" t="str">
            <v>DG</v>
          </cell>
        </row>
        <row r="3077">
          <cell r="CS3077" t="str">
            <v>DG</v>
          </cell>
        </row>
        <row r="3078">
          <cell r="CS3078" t="str">
            <v>DG</v>
          </cell>
        </row>
        <row r="3079">
          <cell r="CS3079" t="str">
            <v>DG</v>
          </cell>
        </row>
        <row r="3080">
          <cell r="CS3080" t="str">
            <v>DG</v>
          </cell>
        </row>
        <row r="3081">
          <cell r="CS3081" t="str">
            <v>DG</v>
          </cell>
        </row>
        <row r="3082">
          <cell r="CS3082" t="str">
            <v>DG</v>
          </cell>
        </row>
        <row r="3083">
          <cell r="CS3083" t="str">
            <v>DG</v>
          </cell>
        </row>
        <row r="3084">
          <cell r="CS3084" t="str">
            <v>DG</v>
          </cell>
        </row>
        <row r="3085">
          <cell r="CS3085" t="str">
            <v>DG</v>
          </cell>
        </row>
        <row r="3086">
          <cell r="CS3086" t="str">
            <v>DG</v>
          </cell>
        </row>
        <row r="3087">
          <cell r="CS3087" t="str">
            <v>CS</v>
          </cell>
        </row>
        <row r="3088">
          <cell r="CS3088" t="str">
            <v>CS</v>
          </cell>
        </row>
        <row r="3089">
          <cell r="CS3089" t="str">
            <v>DS</v>
          </cell>
        </row>
        <row r="3090">
          <cell r="CS3090" t="str">
            <v>DS</v>
          </cell>
        </row>
        <row r="3091">
          <cell r="CS3091" t="str">
            <v>DS</v>
          </cell>
        </row>
        <row r="3092">
          <cell r="CS3092" t="str">
            <v>DS</v>
          </cell>
        </row>
        <row r="3093">
          <cell r="CS3093" t="str">
            <v>DS</v>
          </cell>
        </row>
        <row r="3094">
          <cell r="CS3094" t="str">
            <v>DS</v>
          </cell>
        </row>
        <row r="3095">
          <cell r="CS3095" t="str">
            <v>DS</v>
          </cell>
        </row>
        <row r="3096">
          <cell r="CS3096" t="str">
            <v>DS</v>
          </cell>
        </row>
        <row r="3097">
          <cell r="CS3097" t="str">
            <v>DS</v>
          </cell>
        </row>
        <row r="3098">
          <cell r="CS3098" t="str">
            <v>DS</v>
          </cell>
        </row>
        <row r="3099">
          <cell r="CS3099" t="str">
            <v>DS</v>
          </cell>
        </row>
        <row r="3100">
          <cell r="CS3100" t="str">
            <v>DS</v>
          </cell>
        </row>
        <row r="3101">
          <cell r="CS3101" t="str">
            <v>DS</v>
          </cell>
        </row>
        <row r="3102">
          <cell r="CS3102" t="str">
            <v>DS</v>
          </cell>
        </row>
        <row r="3103">
          <cell r="CS3103" t="str">
            <v>DS</v>
          </cell>
        </row>
        <row r="3104">
          <cell r="CS3104" t="str">
            <v>DS</v>
          </cell>
        </row>
        <row r="3105">
          <cell r="CS3105" t="str">
            <v>DS</v>
          </cell>
        </row>
        <row r="3106">
          <cell r="CS3106" t="str">
            <v>DS</v>
          </cell>
        </row>
        <row r="3107">
          <cell r="CS3107" t="str">
            <v>DS</v>
          </cell>
        </row>
        <row r="3108">
          <cell r="CS3108" t="str">
            <v>DS</v>
          </cell>
        </row>
        <row r="3109">
          <cell r="CS3109" t="str">
            <v>DS</v>
          </cell>
        </row>
        <row r="3110">
          <cell r="CS3110" t="str">
            <v>DS</v>
          </cell>
        </row>
        <row r="3111">
          <cell r="CS3111" t="str">
            <v>DS</v>
          </cell>
        </row>
        <row r="3112">
          <cell r="CS3112" t="str">
            <v>DS</v>
          </cell>
        </row>
        <row r="3113">
          <cell r="CS3113" t="str">
            <v>DS</v>
          </cell>
        </row>
        <row r="3114">
          <cell r="CS3114" t="str">
            <v>DS</v>
          </cell>
        </row>
        <row r="3115">
          <cell r="CS3115" t="str">
            <v>DS</v>
          </cell>
        </row>
        <row r="3116">
          <cell r="CS3116" t="str">
            <v>DS</v>
          </cell>
        </row>
        <row r="3117">
          <cell r="CS3117" t="str">
            <v>DS</v>
          </cell>
        </row>
        <row r="3118">
          <cell r="CS3118" t="str">
            <v>DS</v>
          </cell>
        </row>
        <row r="3119">
          <cell r="CS3119" t="str">
            <v>DS</v>
          </cell>
        </row>
        <row r="3120">
          <cell r="CS3120" t="str">
            <v>DS</v>
          </cell>
        </row>
        <row r="3121">
          <cell r="CS3121" t="str">
            <v>AM</v>
          </cell>
        </row>
        <row r="3122">
          <cell r="CS3122" t="str">
            <v>Faclt.</v>
          </cell>
        </row>
        <row r="3123">
          <cell r="CS3123" t="str">
            <v>Faclt.</v>
          </cell>
        </row>
        <row r="3124">
          <cell r="CS3124" t="str">
            <v>DS</v>
          </cell>
        </row>
        <row r="3125">
          <cell r="CS3125" t="str">
            <v>DS</v>
          </cell>
        </row>
        <row r="3126">
          <cell r="CS3126" t="str">
            <v>DS</v>
          </cell>
        </row>
        <row r="3127">
          <cell r="CS3127" t="str">
            <v>DS</v>
          </cell>
        </row>
        <row r="3128">
          <cell r="CS3128" t="str">
            <v>DS</v>
          </cell>
        </row>
        <row r="3129">
          <cell r="CS3129" t="str">
            <v>DS</v>
          </cell>
        </row>
        <row r="3130">
          <cell r="CS3130" t="str">
            <v>DG</v>
          </cell>
        </row>
        <row r="3131">
          <cell r="CS3131" t="str">
            <v>DS</v>
          </cell>
        </row>
        <row r="3132">
          <cell r="CS3132" t="str">
            <v>DS</v>
          </cell>
        </row>
        <row r="3133">
          <cell r="CS3133" t="str">
            <v>DG</v>
          </cell>
        </row>
        <row r="3134">
          <cell r="CS3134" t="str">
            <v>DS</v>
          </cell>
        </row>
        <row r="3135">
          <cell r="CS3135" t="str">
            <v>DG</v>
          </cell>
        </row>
        <row r="3136">
          <cell r="CS3136" t="str">
            <v>DS</v>
          </cell>
        </row>
        <row r="3137">
          <cell r="CS3137" t="str">
            <v>DS</v>
          </cell>
        </row>
        <row r="3138">
          <cell r="CS3138" t="str">
            <v>DS</v>
          </cell>
        </row>
        <row r="3139">
          <cell r="CS3139" t="str">
            <v>DG</v>
          </cell>
        </row>
        <row r="3140">
          <cell r="CS3140" t="str">
            <v>DS</v>
          </cell>
        </row>
        <row r="3141">
          <cell r="CS3141" t="str">
            <v>DS</v>
          </cell>
        </row>
        <row r="3142">
          <cell r="CS3142" t="str">
            <v>DG</v>
          </cell>
        </row>
        <row r="3143">
          <cell r="CS3143" t="str">
            <v>DS</v>
          </cell>
        </row>
        <row r="3144">
          <cell r="CS3144" t="str">
            <v>DS</v>
          </cell>
        </row>
        <row r="3145">
          <cell r="CS3145" t="str">
            <v>DG</v>
          </cell>
        </row>
        <row r="3146">
          <cell r="CS3146" t="str">
            <v>DS</v>
          </cell>
        </row>
        <row r="3147">
          <cell r="CS3147" t="str">
            <v>DS</v>
          </cell>
        </row>
        <row r="3148">
          <cell r="CS3148" t="str">
            <v>DG</v>
          </cell>
        </row>
        <row r="3149">
          <cell r="CS3149" t="str">
            <v>DS</v>
          </cell>
        </row>
        <row r="3150">
          <cell r="CS3150" t="str">
            <v>DS</v>
          </cell>
        </row>
        <row r="3151">
          <cell r="CS3151" t="str">
            <v>DS</v>
          </cell>
        </row>
        <row r="3152">
          <cell r="CS3152" t="str">
            <v>DG</v>
          </cell>
        </row>
        <row r="3153">
          <cell r="CS3153" t="str">
            <v>DS</v>
          </cell>
        </row>
        <row r="3154">
          <cell r="CS3154" t="str">
            <v>DS</v>
          </cell>
        </row>
        <row r="3155">
          <cell r="CS3155" t="str">
            <v>DS</v>
          </cell>
        </row>
        <row r="3156">
          <cell r="CS3156" t="str">
            <v>DS</v>
          </cell>
        </row>
        <row r="3157">
          <cell r="CS3157" t="str">
            <v>DS</v>
          </cell>
        </row>
        <row r="3158">
          <cell r="CS3158" t="str">
            <v>DS</v>
          </cell>
        </row>
        <row r="3159">
          <cell r="CS3159" t="str">
            <v>DG</v>
          </cell>
        </row>
        <row r="3160">
          <cell r="CS3160" t="str">
            <v>DS</v>
          </cell>
        </row>
        <row r="3161">
          <cell r="CS3161" t="str">
            <v>DG</v>
          </cell>
        </row>
        <row r="3162">
          <cell r="CS3162" t="str">
            <v>DS</v>
          </cell>
        </row>
        <row r="3163">
          <cell r="CS3163" t="str">
            <v>DS</v>
          </cell>
        </row>
        <row r="3164">
          <cell r="CS3164" t="str">
            <v>DG</v>
          </cell>
        </row>
        <row r="3165">
          <cell r="CS3165" t="str">
            <v>DS</v>
          </cell>
        </row>
        <row r="3166">
          <cell r="CS3166" t="str">
            <v>DS</v>
          </cell>
        </row>
        <row r="3167">
          <cell r="CS3167" t="str">
            <v>DS</v>
          </cell>
        </row>
        <row r="3168">
          <cell r="CS3168" t="str">
            <v>DS</v>
          </cell>
        </row>
        <row r="3169">
          <cell r="CS3169" t="str">
            <v>DS</v>
          </cell>
        </row>
        <row r="3170">
          <cell r="CS3170" t="str">
            <v>DG</v>
          </cell>
        </row>
        <row r="3171">
          <cell r="CS3171" t="str">
            <v>DS</v>
          </cell>
        </row>
        <row r="3172">
          <cell r="CS3172" t="str">
            <v>DS</v>
          </cell>
        </row>
        <row r="3173">
          <cell r="CS3173" t="str">
            <v>DS</v>
          </cell>
        </row>
        <row r="3174">
          <cell r="CS3174" t="str">
            <v>DS</v>
          </cell>
        </row>
        <row r="3175">
          <cell r="CS3175" t="str">
            <v>DG</v>
          </cell>
        </row>
        <row r="3176">
          <cell r="CS3176" t="str">
            <v>DS</v>
          </cell>
        </row>
        <row r="3177">
          <cell r="CS3177" t="str">
            <v>DS</v>
          </cell>
        </row>
        <row r="3178">
          <cell r="CS3178" t="str">
            <v>DG</v>
          </cell>
        </row>
        <row r="3179">
          <cell r="CS3179" t="str">
            <v>DG</v>
          </cell>
        </row>
        <row r="3180">
          <cell r="CS3180" t="str">
            <v>DS</v>
          </cell>
        </row>
        <row r="3181">
          <cell r="CS3181" t="str">
            <v>DS</v>
          </cell>
        </row>
        <row r="3182">
          <cell r="CS3182" t="str">
            <v>DS</v>
          </cell>
        </row>
        <row r="3183">
          <cell r="CS3183" t="str">
            <v>DG</v>
          </cell>
        </row>
        <row r="3184">
          <cell r="CS3184" t="str">
            <v>DS</v>
          </cell>
        </row>
        <row r="3185">
          <cell r="CS3185" t="str">
            <v>DS</v>
          </cell>
        </row>
        <row r="3186">
          <cell r="CS3186" t="str">
            <v>DS</v>
          </cell>
        </row>
        <row r="3187">
          <cell r="CS3187" t="str">
            <v>DS</v>
          </cell>
        </row>
        <row r="3188">
          <cell r="CS3188" t="str">
            <v>DS</v>
          </cell>
        </row>
        <row r="3189">
          <cell r="CS3189" t="str">
            <v>DS</v>
          </cell>
        </row>
        <row r="3190">
          <cell r="CS3190" t="str">
            <v>DS</v>
          </cell>
        </row>
        <row r="3191">
          <cell r="CS3191" t="str">
            <v>DS</v>
          </cell>
        </row>
        <row r="3192">
          <cell r="CS3192" t="str">
            <v>DS</v>
          </cell>
        </row>
        <row r="3193">
          <cell r="CS3193" t="str">
            <v>DS</v>
          </cell>
        </row>
        <row r="3194">
          <cell r="CS3194" t="str">
            <v>DG</v>
          </cell>
        </row>
        <row r="3195">
          <cell r="CS3195" t="str">
            <v>DS</v>
          </cell>
        </row>
        <row r="3196">
          <cell r="CS3196" t="str">
            <v>DS</v>
          </cell>
        </row>
        <row r="3197">
          <cell r="CS3197" t="str">
            <v>DS</v>
          </cell>
        </row>
        <row r="3198">
          <cell r="CS3198" t="str">
            <v>DG</v>
          </cell>
        </row>
        <row r="3199">
          <cell r="CS3199" t="str">
            <v>DS</v>
          </cell>
        </row>
        <row r="3200">
          <cell r="CS3200" t="str">
            <v>DS</v>
          </cell>
        </row>
        <row r="3201">
          <cell r="CS3201" t="str">
            <v>DS</v>
          </cell>
        </row>
        <row r="3202">
          <cell r="CS3202" t="str">
            <v>DS</v>
          </cell>
        </row>
        <row r="3203">
          <cell r="CS3203" t="str">
            <v>DS</v>
          </cell>
        </row>
        <row r="3204">
          <cell r="CS3204" t="str">
            <v>DS</v>
          </cell>
        </row>
        <row r="3205">
          <cell r="CS3205" t="str">
            <v>CS</v>
          </cell>
        </row>
        <row r="3206">
          <cell r="CS3206" t="str">
            <v>CS</v>
          </cell>
        </row>
        <row r="3207">
          <cell r="CS3207" t="str">
            <v>CS</v>
          </cell>
        </row>
        <row r="3208">
          <cell r="CS3208" t="str">
            <v>CS</v>
          </cell>
        </row>
        <row r="3209">
          <cell r="CS3209" t="str">
            <v>CS</v>
          </cell>
        </row>
        <row r="3210">
          <cell r="CS3210" t="str">
            <v>CS</v>
          </cell>
        </row>
        <row r="3211">
          <cell r="CS3211" t="str">
            <v>DG</v>
          </cell>
        </row>
        <row r="3212">
          <cell r="CS3212" t="str">
            <v>DG</v>
          </cell>
        </row>
        <row r="3213">
          <cell r="CS3213" t="str">
            <v>DG</v>
          </cell>
        </row>
        <row r="3214">
          <cell r="CS3214" t="str">
            <v>DG</v>
          </cell>
        </row>
        <row r="3215">
          <cell r="CS3215" t="str">
            <v>DG</v>
          </cell>
        </row>
        <row r="3216">
          <cell r="CS3216" t="str">
            <v>DG</v>
          </cell>
        </row>
        <row r="3217">
          <cell r="CS3217" t="str">
            <v>DG</v>
          </cell>
        </row>
        <row r="3218">
          <cell r="CS3218" t="str">
            <v>DG</v>
          </cell>
        </row>
        <row r="3219">
          <cell r="CS3219" t="str">
            <v>DG</v>
          </cell>
        </row>
        <row r="3220">
          <cell r="CS3220" t="str">
            <v>DG</v>
          </cell>
        </row>
        <row r="3221">
          <cell r="CS3221" t="str">
            <v>DG</v>
          </cell>
        </row>
        <row r="3222">
          <cell r="CS3222" t="str">
            <v>DG</v>
          </cell>
        </row>
        <row r="3223">
          <cell r="CS3223" t="str">
            <v>DG</v>
          </cell>
        </row>
        <row r="3224">
          <cell r="CS3224" t="str">
            <v>DG</v>
          </cell>
        </row>
        <row r="3225">
          <cell r="CS3225" t="str">
            <v>DG</v>
          </cell>
        </row>
        <row r="3226">
          <cell r="CS3226" t="str">
            <v>DG</v>
          </cell>
        </row>
        <row r="3227">
          <cell r="CS3227" t="str">
            <v>DG</v>
          </cell>
        </row>
        <row r="3228">
          <cell r="CS3228" t="str">
            <v>DG</v>
          </cell>
        </row>
        <row r="3229">
          <cell r="CS3229" t="str">
            <v>DG</v>
          </cell>
        </row>
        <row r="3230">
          <cell r="CS3230" t="str">
            <v>DG</v>
          </cell>
        </row>
        <row r="3231">
          <cell r="CS3231" t="str">
            <v>DG</v>
          </cell>
        </row>
        <row r="3232">
          <cell r="CS3232" t="str">
            <v>DG</v>
          </cell>
        </row>
        <row r="3233">
          <cell r="CS3233" t="str">
            <v>DG</v>
          </cell>
        </row>
        <row r="3234">
          <cell r="CS3234" t="str">
            <v>DG</v>
          </cell>
        </row>
        <row r="3235">
          <cell r="CS3235" t="str">
            <v>DG</v>
          </cell>
        </row>
        <row r="3236">
          <cell r="CS3236" t="str">
            <v>DG</v>
          </cell>
        </row>
        <row r="3237">
          <cell r="CS3237" t="str">
            <v>DG</v>
          </cell>
        </row>
        <row r="3238">
          <cell r="CS3238" t="str">
            <v>Leg.</v>
          </cell>
        </row>
        <row r="3239">
          <cell r="CS3239" t="str">
            <v>IT</v>
          </cell>
        </row>
        <row r="3240">
          <cell r="CS3240" t="str">
            <v>CS</v>
          </cell>
        </row>
        <row r="3241">
          <cell r="CS3241" t="str">
            <v>AM</v>
          </cell>
        </row>
        <row r="3242">
          <cell r="CS3242" t="str">
            <v>OE</v>
          </cell>
        </row>
        <row r="3243">
          <cell r="CS3243" t="str">
            <v>DS</v>
          </cell>
        </row>
        <row r="3244">
          <cell r="CS3244" t="str">
            <v>Fin.</v>
          </cell>
        </row>
        <row r="3245">
          <cell r="CS3245" t="str">
            <v>DG</v>
          </cell>
        </row>
        <row r="3246">
          <cell r="CS3246" t="str">
            <v>THC</v>
          </cell>
        </row>
        <row r="3247">
          <cell r="CS3247" t="str">
            <v>TRRR</v>
          </cell>
        </row>
        <row r="3248">
          <cell r="CS3248" t="str">
            <v>Gov.</v>
          </cell>
        </row>
        <row r="3249">
          <cell r="CS3249" t="str">
            <v>THC</v>
          </cell>
        </row>
        <row r="3250">
          <cell r="CS3250" t="str">
            <v>SM</v>
          </cell>
        </row>
        <row r="3251">
          <cell r="CS3251" t="str">
            <v>CP&amp;A</v>
          </cell>
        </row>
        <row r="3252">
          <cell r="CS3252" t="str">
            <v>THC</v>
          </cell>
        </row>
        <row r="3253">
          <cell r="CS3253" t="str">
            <v>CP&amp;A</v>
          </cell>
        </row>
        <row r="3254">
          <cell r="CS3254" t="str">
            <v>Fin.</v>
          </cell>
        </row>
        <row r="3255">
          <cell r="CS3255" t="str">
            <v>DG</v>
          </cell>
        </row>
        <row r="3256">
          <cell r="CS3256" t="str">
            <v>CS</v>
          </cell>
        </row>
        <row r="3257">
          <cell r="CS3257" t="str">
            <v>DS</v>
          </cell>
        </row>
        <row r="3258">
          <cell r="CS3258" t="str">
            <v>Fin.</v>
          </cell>
        </row>
        <row r="3259">
          <cell r="CS3259" t="str">
            <v>AM</v>
          </cell>
        </row>
        <row r="3260">
          <cell r="CS3260" t="str">
            <v>TRRR</v>
          </cell>
        </row>
        <row r="3261">
          <cell r="CS3261" t="str">
            <v>CDM</v>
          </cell>
        </row>
        <row r="3262">
          <cell r="CS3262" t="str">
            <v>DS</v>
          </cell>
        </row>
        <row r="3263">
          <cell r="CS3263" t="str">
            <v>CS</v>
          </cell>
        </row>
        <row r="3264">
          <cell r="CS3264" t="str">
            <v>Fin.</v>
          </cell>
        </row>
        <row r="3265">
          <cell r="CS3265" t="str">
            <v>SM</v>
          </cell>
        </row>
        <row r="3266">
          <cell r="CS3266" t="str">
            <v>SM</v>
          </cell>
        </row>
        <row r="3267">
          <cell r="CS3267" t="str">
            <v>SM</v>
          </cell>
        </row>
        <row r="3268">
          <cell r="CS3268" t="str">
            <v>OE</v>
          </cell>
        </row>
        <row r="3269">
          <cell r="CS3269" t="str">
            <v>SM</v>
          </cell>
        </row>
        <row r="3270">
          <cell r="CS3270" t="str">
            <v>Fin.</v>
          </cell>
        </row>
        <row r="3271">
          <cell r="CS3271" t="str">
            <v>TRRR</v>
          </cell>
        </row>
        <row r="3272">
          <cell r="CS3272" t="str">
            <v>DS</v>
          </cell>
        </row>
        <row r="3273">
          <cell r="CS3273" t="str">
            <v>EHS</v>
          </cell>
        </row>
        <row r="3274">
          <cell r="CS3274" t="str">
            <v>SM</v>
          </cell>
        </row>
        <row r="3275">
          <cell r="CS3275" t="str">
            <v>SM</v>
          </cell>
        </row>
        <row r="3276">
          <cell r="CS3276" t="str">
            <v>AM</v>
          </cell>
        </row>
        <row r="3277">
          <cell r="CS3277" t="str">
            <v>DG</v>
          </cell>
        </row>
        <row r="3278">
          <cell r="CS3278" t="str">
            <v>DS</v>
          </cell>
        </row>
        <row r="3279">
          <cell r="CS3279" t="str">
            <v>IT</v>
          </cell>
        </row>
        <row r="3280">
          <cell r="CS3280" t="str">
            <v>CP&amp;A</v>
          </cell>
        </row>
        <row r="3281">
          <cell r="CS3281" t="str">
            <v>OE</v>
          </cell>
        </row>
        <row r="3282">
          <cell r="CS3282" t="str">
            <v>CS</v>
          </cell>
        </row>
        <row r="3283">
          <cell r="CS3283" t="str">
            <v>TRRR</v>
          </cell>
        </row>
        <row r="3284">
          <cell r="CS3284" t="str">
            <v>TRRR</v>
          </cell>
        </row>
        <row r="3285">
          <cell r="CS3285" t="str">
            <v>Fin.</v>
          </cell>
        </row>
        <row r="3286">
          <cell r="CS3286" t="str">
            <v>CS</v>
          </cell>
        </row>
        <row r="3287">
          <cell r="CS3287" t="str">
            <v>DG</v>
          </cell>
        </row>
        <row r="3288">
          <cell r="CS3288" t="str">
            <v>OE</v>
          </cell>
        </row>
        <row r="3289">
          <cell r="CS3289" t="str">
            <v>AM</v>
          </cell>
        </row>
        <row r="3290">
          <cell r="CS3290" t="str">
            <v>DS</v>
          </cell>
        </row>
        <row r="3291">
          <cell r="CS3291" t="str">
            <v>CDM</v>
          </cell>
        </row>
        <row r="3292">
          <cell r="CS3292" t="str">
            <v>CDM</v>
          </cell>
        </row>
        <row r="3293">
          <cell r="CS3293" t="str">
            <v>DG</v>
          </cell>
        </row>
        <row r="3294">
          <cell r="CS3294" t="str">
            <v>OE</v>
          </cell>
        </row>
        <row r="3295">
          <cell r="CS3295" t="str">
            <v>CP&amp;A</v>
          </cell>
        </row>
        <row r="3296">
          <cell r="CS3296" t="str">
            <v>CS</v>
          </cell>
        </row>
        <row r="3297">
          <cell r="CS3297" t="str">
            <v>Fin.</v>
          </cell>
        </row>
        <row r="3298">
          <cell r="CS3298" t="str">
            <v>CS</v>
          </cell>
        </row>
        <row r="3299">
          <cell r="CS3299" t="str">
            <v>Fin.</v>
          </cell>
        </row>
        <row r="3300">
          <cell r="CS3300" t="str">
            <v>IT</v>
          </cell>
        </row>
        <row r="3301">
          <cell r="CS3301" t="str">
            <v>AM</v>
          </cell>
        </row>
        <row r="3302">
          <cell r="CS3302" t="str">
            <v>DS</v>
          </cell>
        </row>
        <row r="3303">
          <cell r="CS3303" t="str">
            <v>DG</v>
          </cell>
        </row>
        <row r="3304">
          <cell r="CS3304" t="str">
            <v>DS</v>
          </cell>
        </row>
        <row r="3305">
          <cell r="CS3305" t="str">
            <v>DG</v>
          </cell>
        </row>
        <row r="3306">
          <cell r="CS3306" t="str">
            <v>Faclt.</v>
          </cell>
        </row>
        <row r="3307">
          <cell r="CS3307" t="str">
            <v>IT</v>
          </cell>
        </row>
        <row r="3308">
          <cell r="CS3308" t="str">
            <v>IT</v>
          </cell>
        </row>
        <row r="3309">
          <cell r="CS3309" t="str">
            <v>IT</v>
          </cell>
        </row>
        <row r="3310">
          <cell r="CS3310" t="str">
            <v>IT</v>
          </cell>
        </row>
        <row r="3311">
          <cell r="CS3311" t="str">
            <v>Fin.</v>
          </cell>
        </row>
        <row r="3312">
          <cell r="CS3312" t="str">
            <v>CS</v>
          </cell>
        </row>
        <row r="3313">
          <cell r="CS3313" t="str">
            <v>DS</v>
          </cell>
        </row>
        <row r="3314">
          <cell r="CS3314" t="str">
            <v>DS</v>
          </cell>
        </row>
        <row r="3315">
          <cell r="CS3315" t="str">
            <v>EHS</v>
          </cell>
        </row>
        <row r="3316">
          <cell r="CS3316" t="str">
            <v>DG</v>
          </cell>
        </row>
        <row r="3317">
          <cell r="CS3317" t="str">
            <v>AM</v>
          </cell>
        </row>
        <row r="3318">
          <cell r="CS3318" t="str">
            <v>DS</v>
          </cell>
        </row>
        <row r="3319">
          <cell r="CS3319" t="str">
            <v>AM</v>
          </cell>
        </row>
        <row r="3320">
          <cell r="CS3320" t="str">
            <v>CS</v>
          </cell>
        </row>
        <row r="3321">
          <cell r="CS3321" t="str">
            <v>OE</v>
          </cell>
        </row>
        <row r="3322">
          <cell r="CS3322" t="str">
            <v>Faclt.</v>
          </cell>
        </row>
        <row r="3323">
          <cell r="CS3323" t="str">
            <v>CS</v>
          </cell>
        </row>
        <row r="3324">
          <cell r="CS3324" t="str">
            <v>DS</v>
          </cell>
        </row>
        <row r="3325">
          <cell r="CS3325" t="str">
            <v>Fin.</v>
          </cell>
        </row>
        <row r="3326">
          <cell r="CS3326" t="str">
            <v>DG</v>
          </cell>
        </row>
        <row r="3327">
          <cell r="CS3327" t="str">
            <v>Gov.</v>
          </cell>
        </row>
        <row r="3328">
          <cell r="CS3328" t="str">
            <v>AM</v>
          </cell>
        </row>
        <row r="3329">
          <cell r="CS3329" t="str">
            <v>Fin.</v>
          </cell>
        </row>
        <row r="3330">
          <cell r="CS3330" t="str">
            <v>DS</v>
          </cell>
        </row>
        <row r="3331">
          <cell r="CS3331" t="str">
            <v>CS</v>
          </cell>
        </row>
        <row r="3332">
          <cell r="CS3332" t="str">
            <v>CS</v>
          </cell>
        </row>
        <row r="3333">
          <cell r="CS3333" t="str">
            <v>Leg.</v>
          </cell>
        </row>
        <row r="3334">
          <cell r="CS3334" t="str">
            <v>TRRR</v>
          </cell>
        </row>
        <row r="3335">
          <cell r="CS3335" t="str">
            <v>SM</v>
          </cell>
        </row>
        <row r="3336">
          <cell r="CS3336" t="str">
            <v>DG</v>
          </cell>
        </row>
        <row r="3337">
          <cell r="CS3337" t="str">
            <v>CS</v>
          </cell>
        </row>
        <row r="3338">
          <cell r="CS3338" t="str">
            <v>DG</v>
          </cell>
        </row>
        <row r="3339">
          <cell r="CS3339" t="str">
            <v>DG</v>
          </cell>
        </row>
        <row r="3340">
          <cell r="CS3340" t="str">
            <v>Leg.</v>
          </cell>
        </row>
        <row r="3341">
          <cell r="CS3341" t="str">
            <v>CP&amp;A</v>
          </cell>
        </row>
        <row r="3342">
          <cell r="CS3342" t="str">
            <v>Faclt.</v>
          </cell>
        </row>
        <row r="3343">
          <cell r="CS3343" t="str">
            <v>CP&amp;A</v>
          </cell>
        </row>
        <row r="3344">
          <cell r="CS3344" t="str">
            <v>CS</v>
          </cell>
        </row>
        <row r="3345">
          <cell r="CS3345" t="str">
            <v>CDM</v>
          </cell>
        </row>
        <row r="3346">
          <cell r="CS3346" t="str">
            <v>DG</v>
          </cell>
        </row>
        <row r="3347">
          <cell r="CS3347" t="str">
            <v>Faclt.</v>
          </cell>
        </row>
        <row r="3348">
          <cell r="CS3348" t="str">
            <v>OE</v>
          </cell>
        </row>
        <row r="3349">
          <cell r="CS3349" t="str">
            <v>DG</v>
          </cell>
        </row>
        <row r="3350">
          <cell r="CS3350" t="str">
            <v>Fin.</v>
          </cell>
        </row>
        <row r="3351">
          <cell r="CS3351" t="str">
            <v>DS</v>
          </cell>
        </row>
        <row r="3352">
          <cell r="CS3352" t="str">
            <v>Fin.</v>
          </cell>
        </row>
        <row r="3353">
          <cell r="CS3353" t="str">
            <v>SM</v>
          </cell>
        </row>
        <row r="3354">
          <cell r="CS3354" t="str">
            <v>DS</v>
          </cell>
        </row>
        <row r="3355">
          <cell r="CS3355" t="str">
            <v>DS</v>
          </cell>
        </row>
        <row r="3356">
          <cell r="CS3356" t="str">
            <v>DS</v>
          </cell>
        </row>
        <row r="3357">
          <cell r="CS3357" t="str">
            <v>CS</v>
          </cell>
        </row>
        <row r="3358">
          <cell r="CS3358" t="str">
            <v>OE</v>
          </cell>
        </row>
        <row r="3359">
          <cell r="CS3359" t="str">
            <v>CDM</v>
          </cell>
        </row>
        <row r="3360">
          <cell r="CS3360" t="str">
            <v>DS</v>
          </cell>
        </row>
        <row r="3361">
          <cell r="CS3361" t="str">
            <v>DG</v>
          </cell>
        </row>
        <row r="3362">
          <cell r="CS3362" t="str">
            <v>Leg.</v>
          </cell>
        </row>
        <row r="3363">
          <cell r="CS3363" t="str">
            <v>CS</v>
          </cell>
        </row>
        <row r="3364">
          <cell r="CS3364" t="str">
            <v>CS</v>
          </cell>
        </row>
        <row r="3365">
          <cell r="CS3365" t="str">
            <v>CS</v>
          </cell>
        </row>
        <row r="3366">
          <cell r="CS3366" t="str">
            <v>Fin.</v>
          </cell>
        </row>
        <row r="3367">
          <cell r="CS3367" t="str">
            <v>DS</v>
          </cell>
        </row>
        <row r="3368">
          <cell r="CS3368" t="str">
            <v>AM</v>
          </cell>
        </row>
        <row r="3369">
          <cell r="CS3369" t="str">
            <v>DG</v>
          </cell>
        </row>
        <row r="3370">
          <cell r="CS3370" t="str">
            <v>CS</v>
          </cell>
        </row>
        <row r="3371">
          <cell r="CS3371" t="str">
            <v>CS</v>
          </cell>
        </row>
        <row r="3372">
          <cell r="CS3372" t="str">
            <v>DG</v>
          </cell>
        </row>
        <row r="3373">
          <cell r="CS3373" t="str">
            <v>EHS</v>
          </cell>
        </row>
        <row r="3374">
          <cell r="CS3374" t="str">
            <v>AM</v>
          </cell>
        </row>
        <row r="3375">
          <cell r="CS3375" t="str">
            <v>OE</v>
          </cell>
        </row>
        <row r="3376">
          <cell r="CS3376" t="str">
            <v>CS</v>
          </cell>
        </row>
        <row r="3377">
          <cell r="CS3377" t="str">
            <v>Fin.</v>
          </cell>
        </row>
        <row r="3378">
          <cell r="CS3378" t="str">
            <v>OE</v>
          </cell>
        </row>
        <row r="3379">
          <cell r="CS3379" t="str">
            <v>CS</v>
          </cell>
        </row>
        <row r="3380">
          <cell r="CS3380" t="str">
            <v>DS</v>
          </cell>
        </row>
        <row r="3381">
          <cell r="CS3381" t="str">
            <v>AM</v>
          </cell>
        </row>
        <row r="3382">
          <cell r="CS3382" t="str">
            <v>Gov.</v>
          </cell>
        </row>
        <row r="3383">
          <cell r="CS3383" t="str">
            <v>Gov.</v>
          </cell>
        </row>
        <row r="3384">
          <cell r="CS3384" t="str">
            <v>Fin.</v>
          </cell>
        </row>
        <row r="3385">
          <cell r="CS3385" t="str">
            <v>CDM</v>
          </cell>
        </row>
        <row r="3386">
          <cell r="CS3386" t="str">
            <v>TRRR</v>
          </cell>
        </row>
        <row r="3387">
          <cell r="CS3387" t="str">
            <v>OE</v>
          </cell>
        </row>
        <row r="3388">
          <cell r="CS3388" t="str">
            <v>TRRR</v>
          </cell>
        </row>
        <row r="3389">
          <cell r="CS3389" t="str">
            <v>Leg.</v>
          </cell>
        </row>
        <row r="3390">
          <cell r="CS3390" t="str">
            <v>Gov.</v>
          </cell>
        </row>
        <row r="3391">
          <cell r="CS3391" t="str">
            <v>DS</v>
          </cell>
        </row>
        <row r="3392">
          <cell r="CS3392" t="str">
            <v>AM</v>
          </cell>
        </row>
        <row r="3393">
          <cell r="CS3393" t="str">
            <v>AM</v>
          </cell>
        </row>
        <row r="3394">
          <cell r="CS3394" t="str">
            <v>DG</v>
          </cell>
        </row>
        <row r="3395">
          <cell r="CS3395" t="str">
            <v>Leg.</v>
          </cell>
        </row>
        <row r="3396">
          <cell r="CS3396" t="str">
            <v>TRRR</v>
          </cell>
        </row>
        <row r="3397">
          <cell r="CS3397" t="str">
            <v>DG</v>
          </cell>
        </row>
        <row r="3398">
          <cell r="CS3398" t="str">
            <v>DS</v>
          </cell>
        </row>
        <row r="3399">
          <cell r="CS3399" t="str">
            <v>CS</v>
          </cell>
        </row>
        <row r="3400">
          <cell r="CS3400" t="str">
            <v>DS</v>
          </cell>
        </row>
        <row r="3401">
          <cell r="CS3401" t="str">
            <v>Fin.</v>
          </cell>
        </row>
        <row r="3402">
          <cell r="CS3402" t="str">
            <v>DS</v>
          </cell>
        </row>
        <row r="3403">
          <cell r="CS3403" t="str">
            <v>TRRR</v>
          </cell>
        </row>
        <row r="3404">
          <cell r="CS3404" t="str">
            <v>Fin.</v>
          </cell>
        </row>
        <row r="3405">
          <cell r="CS3405" t="str">
            <v>EHS</v>
          </cell>
        </row>
        <row r="3406">
          <cell r="CS3406" t="str">
            <v>Leg.</v>
          </cell>
        </row>
        <row r="3407">
          <cell r="CS3407" t="str">
            <v>AM</v>
          </cell>
        </row>
        <row r="3408">
          <cell r="CS3408" t="str">
            <v>Fin.</v>
          </cell>
        </row>
        <row r="3409">
          <cell r="CS3409" t="str">
            <v>DS</v>
          </cell>
        </row>
        <row r="3410">
          <cell r="CS3410" t="str">
            <v>Fin.</v>
          </cell>
        </row>
        <row r="3411">
          <cell r="CS3411" t="str">
            <v>DS</v>
          </cell>
        </row>
        <row r="3412">
          <cell r="CS3412" t="str">
            <v>Fin.</v>
          </cell>
        </row>
        <row r="3413">
          <cell r="CS3413" t="str">
            <v>Fin.</v>
          </cell>
        </row>
        <row r="3414">
          <cell r="CS3414" t="str">
            <v>CS</v>
          </cell>
        </row>
        <row r="3415">
          <cell r="CS3415" t="str">
            <v>Gov.</v>
          </cell>
        </row>
        <row r="3416">
          <cell r="CS3416" t="str">
            <v>AM</v>
          </cell>
        </row>
        <row r="3417">
          <cell r="CS3417" t="str">
            <v>DG</v>
          </cell>
        </row>
        <row r="3418">
          <cell r="CS3418" t="str">
            <v>Fin.</v>
          </cell>
        </row>
        <row r="3419">
          <cell r="CS3419" t="str">
            <v>DG</v>
          </cell>
        </row>
        <row r="3420">
          <cell r="CS3420" t="str">
            <v>Gov.</v>
          </cell>
        </row>
        <row r="3421">
          <cell r="CS3421" t="str">
            <v>Gov.</v>
          </cell>
        </row>
        <row r="3422">
          <cell r="CS3422" t="str">
            <v>Gov.</v>
          </cell>
        </row>
        <row r="3423">
          <cell r="CS3423" t="str">
            <v>TRRR</v>
          </cell>
        </row>
        <row r="3424">
          <cell r="CS3424" t="str">
            <v>OE</v>
          </cell>
        </row>
        <row r="3425">
          <cell r="CS3425" t="str">
            <v>DG</v>
          </cell>
        </row>
        <row r="3426">
          <cell r="CS3426" t="str">
            <v>AM</v>
          </cell>
        </row>
        <row r="3427">
          <cell r="CS3427" t="str">
            <v>DS</v>
          </cell>
        </row>
        <row r="3428">
          <cell r="CS3428" t="str">
            <v>DS</v>
          </cell>
        </row>
        <row r="3429">
          <cell r="CS3429" t="str">
            <v>DS</v>
          </cell>
        </row>
        <row r="3430">
          <cell r="CS3430" t="str">
            <v>OE</v>
          </cell>
        </row>
        <row r="3431">
          <cell r="CS3431" t="str">
            <v>TRRR</v>
          </cell>
        </row>
        <row r="3432">
          <cell r="CS3432" t="str">
            <v>AM</v>
          </cell>
        </row>
        <row r="3433">
          <cell r="CS3433" t="str">
            <v>OE</v>
          </cell>
        </row>
        <row r="3434">
          <cell r="CS3434" t="str">
            <v>SM</v>
          </cell>
        </row>
        <row r="3435">
          <cell r="CS3435" t="str">
            <v>DS</v>
          </cell>
        </row>
        <row r="3436">
          <cell r="CS3436" t="str">
            <v>Faclt.</v>
          </cell>
        </row>
        <row r="3437">
          <cell r="CS3437" t="str">
            <v>DS</v>
          </cell>
        </row>
        <row r="3438">
          <cell r="CS3438" t="str">
            <v>Fin.</v>
          </cell>
        </row>
        <row r="3439">
          <cell r="CS3439" t="str">
            <v>EHS</v>
          </cell>
        </row>
        <row r="3440">
          <cell r="CS3440" t="str">
            <v>DS</v>
          </cell>
        </row>
        <row r="3441">
          <cell r="CS3441" t="str">
            <v>AM</v>
          </cell>
        </row>
        <row r="3442">
          <cell r="CS3442" t="str">
            <v>DS</v>
          </cell>
        </row>
        <row r="3443">
          <cell r="CS3443" t="str">
            <v>DS</v>
          </cell>
        </row>
        <row r="3444">
          <cell r="CS3444" t="str">
            <v>Leg.</v>
          </cell>
        </row>
        <row r="3445">
          <cell r="CS3445" t="str">
            <v>DS</v>
          </cell>
        </row>
        <row r="3446">
          <cell r="CS3446" t="str">
            <v>OE</v>
          </cell>
        </row>
        <row r="3447">
          <cell r="CS3447" t="str">
            <v>AM</v>
          </cell>
        </row>
        <row r="3448">
          <cell r="CS3448" t="str">
            <v>DG</v>
          </cell>
        </row>
        <row r="3449">
          <cell r="CS3449" t="str">
            <v>DS</v>
          </cell>
        </row>
        <row r="3450">
          <cell r="CS3450" t="str">
            <v>DS</v>
          </cell>
        </row>
        <row r="3451">
          <cell r="CS3451" t="str">
            <v>Gov.</v>
          </cell>
        </row>
        <row r="3452">
          <cell r="CS3452" t="str">
            <v>CDM</v>
          </cell>
        </row>
        <row r="3453">
          <cell r="CS3453" t="str">
            <v>DG</v>
          </cell>
        </row>
        <row r="3454">
          <cell r="CS3454" t="str">
            <v>Fin.</v>
          </cell>
        </row>
        <row r="3455">
          <cell r="CS3455" t="str">
            <v>DS</v>
          </cell>
        </row>
        <row r="3456">
          <cell r="CS3456" t="str">
            <v>DS</v>
          </cell>
        </row>
        <row r="3457">
          <cell r="CS3457" t="str">
            <v>DS</v>
          </cell>
        </row>
        <row r="3458">
          <cell r="CS3458" t="str">
            <v>IT</v>
          </cell>
        </row>
        <row r="3459">
          <cell r="CS3459" t="str">
            <v>CDM</v>
          </cell>
        </row>
        <row r="3460">
          <cell r="CS3460" t="str">
            <v>Fin.</v>
          </cell>
        </row>
        <row r="3461">
          <cell r="CS3461" t="str">
            <v>DS</v>
          </cell>
        </row>
        <row r="3462">
          <cell r="CS3462" t="str">
            <v>OE</v>
          </cell>
        </row>
        <row r="3463">
          <cell r="CS3463" t="str">
            <v>CDM</v>
          </cell>
        </row>
        <row r="3464">
          <cell r="CS3464" t="str">
            <v>Fin.</v>
          </cell>
        </row>
        <row r="3465">
          <cell r="CS3465" t="str">
            <v>CS</v>
          </cell>
        </row>
        <row r="3466">
          <cell r="CS3466" t="str">
            <v>CS</v>
          </cell>
        </row>
        <row r="3467">
          <cell r="CS3467" t="str">
            <v>DS</v>
          </cell>
        </row>
        <row r="3468">
          <cell r="CS3468" t="str">
            <v>Leg.</v>
          </cell>
        </row>
        <row r="3469">
          <cell r="CS3469" t="str">
            <v>DS</v>
          </cell>
        </row>
        <row r="3470">
          <cell r="CS3470" t="str">
            <v>TRRR</v>
          </cell>
        </row>
        <row r="3471">
          <cell r="CS3471" t="str">
            <v>Fin.</v>
          </cell>
        </row>
        <row r="3472">
          <cell r="CS3472" t="str">
            <v>DS</v>
          </cell>
        </row>
        <row r="3473">
          <cell r="CS3473" t="str">
            <v>Leg.</v>
          </cell>
        </row>
        <row r="3474">
          <cell r="CS3474" t="str">
            <v>DS</v>
          </cell>
        </row>
        <row r="3475">
          <cell r="CS3475" t="str">
            <v>CS</v>
          </cell>
        </row>
        <row r="3476">
          <cell r="CS3476" t="str">
            <v>DS</v>
          </cell>
        </row>
        <row r="3477">
          <cell r="CS3477" t="str">
            <v>DS</v>
          </cell>
        </row>
        <row r="3478">
          <cell r="CS3478" t="str">
            <v>EHS</v>
          </cell>
        </row>
        <row r="3479">
          <cell r="CS3479" t="str">
            <v>SM</v>
          </cell>
        </row>
        <row r="3480">
          <cell r="CS3480" t="str">
            <v>SM</v>
          </cell>
        </row>
        <row r="3481">
          <cell r="CS3481" t="str">
            <v>AM</v>
          </cell>
        </row>
        <row r="3482">
          <cell r="CS3482" t="str">
            <v>CDM</v>
          </cell>
        </row>
        <row r="3483">
          <cell r="CS3483" t="str">
            <v>CS</v>
          </cell>
        </row>
        <row r="3484">
          <cell r="CS3484" t="str">
            <v>Fin.</v>
          </cell>
        </row>
        <row r="3485">
          <cell r="CS3485" t="str">
            <v>AM</v>
          </cell>
        </row>
        <row r="3486">
          <cell r="CS3486" t="str">
            <v>Fin.</v>
          </cell>
        </row>
        <row r="3487">
          <cell r="CS3487" t="str">
            <v>AM</v>
          </cell>
        </row>
        <row r="3488">
          <cell r="CS3488" t="str">
            <v>Gov.</v>
          </cell>
        </row>
        <row r="3489">
          <cell r="CS3489" t="str">
            <v>AM</v>
          </cell>
        </row>
        <row r="3490">
          <cell r="CS3490" t="str">
            <v>DS</v>
          </cell>
        </row>
        <row r="3491">
          <cell r="CS3491" t="str">
            <v>DS</v>
          </cell>
        </row>
        <row r="3492">
          <cell r="CS3492" t="str">
            <v>Gov.</v>
          </cell>
        </row>
        <row r="3493">
          <cell r="CS3493" t="str">
            <v>CP&amp;A</v>
          </cell>
        </row>
        <row r="3494">
          <cell r="CS3494" t="str">
            <v>OE</v>
          </cell>
        </row>
        <row r="3495">
          <cell r="CS3495" t="str">
            <v>Gov.</v>
          </cell>
        </row>
        <row r="3496">
          <cell r="CS3496" t="str">
            <v>CS</v>
          </cell>
        </row>
        <row r="3497">
          <cell r="CS3497" t="str">
            <v>THC</v>
          </cell>
        </row>
        <row r="3498">
          <cell r="CS3498" t="str">
            <v>Leg.</v>
          </cell>
        </row>
        <row r="3499">
          <cell r="CS3499" t="str">
            <v>Fin.</v>
          </cell>
        </row>
        <row r="3500">
          <cell r="CS3500" t="str">
            <v>DG</v>
          </cell>
        </row>
        <row r="3501">
          <cell r="CS3501" t="str">
            <v>Fin.</v>
          </cell>
        </row>
        <row r="3502">
          <cell r="CS3502" t="str">
            <v>DG</v>
          </cell>
        </row>
        <row r="3503">
          <cell r="CS3503" t="str">
            <v>DS</v>
          </cell>
        </row>
        <row r="3504">
          <cell r="CS3504" t="str">
            <v>CS</v>
          </cell>
        </row>
        <row r="3505">
          <cell r="CS3505" t="str">
            <v>SM</v>
          </cell>
        </row>
        <row r="3506">
          <cell r="CS3506" t="str">
            <v>DS</v>
          </cell>
        </row>
        <row r="3507">
          <cell r="CS3507" t="str">
            <v>Leg.</v>
          </cell>
        </row>
        <row r="3508">
          <cell r="CS3508" t="str">
            <v>DS</v>
          </cell>
        </row>
        <row r="3509">
          <cell r="CS3509" t="str">
            <v>Fin.</v>
          </cell>
        </row>
        <row r="3510">
          <cell r="CS3510" t="str">
            <v>CP&amp;A</v>
          </cell>
        </row>
        <row r="3511">
          <cell r="CS3511" t="str">
            <v>CS</v>
          </cell>
        </row>
        <row r="3512">
          <cell r="CS3512" t="str">
            <v>DS</v>
          </cell>
        </row>
        <row r="3513">
          <cell r="CS3513" t="str">
            <v>IT</v>
          </cell>
        </row>
        <row r="3514">
          <cell r="CS3514" t="str">
            <v>Leg.</v>
          </cell>
        </row>
        <row r="3515">
          <cell r="CS3515" t="str">
            <v>Gov.</v>
          </cell>
        </row>
        <row r="3516">
          <cell r="CS3516" t="str">
            <v>Fin.</v>
          </cell>
        </row>
        <row r="3517">
          <cell r="CS3517" t="str">
            <v>CS</v>
          </cell>
        </row>
        <row r="3518">
          <cell r="CS3518" t="str">
            <v>Fin.</v>
          </cell>
        </row>
        <row r="3519">
          <cell r="CS3519" t="str">
            <v>THC</v>
          </cell>
        </row>
        <row r="3520">
          <cell r="CS3520" t="str">
            <v>Fin.</v>
          </cell>
        </row>
        <row r="3521">
          <cell r="CS3521" t="str">
            <v>AM</v>
          </cell>
        </row>
        <row r="3522">
          <cell r="CS3522" t="str">
            <v>AM</v>
          </cell>
        </row>
        <row r="3523">
          <cell r="CS3523" t="str">
            <v>Fin.</v>
          </cell>
        </row>
        <row r="3524">
          <cell r="CS3524" t="str">
            <v>Fin.</v>
          </cell>
        </row>
        <row r="3525">
          <cell r="CS3525" t="str">
            <v>Fin.</v>
          </cell>
        </row>
        <row r="3526">
          <cell r="CS3526" t="str">
            <v>IT</v>
          </cell>
        </row>
        <row r="3527">
          <cell r="CS3527" t="str">
            <v>IT</v>
          </cell>
        </row>
        <row r="3528">
          <cell r="CS3528" t="str">
            <v>Leg.</v>
          </cell>
        </row>
        <row r="3529">
          <cell r="CS3529" t="str">
            <v>CS</v>
          </cell>
        </row>
        <row r="3530">
          <cell r="CS3530" t="str">
            <v>DS</v>
          </cell>
        </row>
        <row r="3531">
          <cell r="CS3531" t="str">
            <v>DS</v>
          </cell>
        </row>
        <row r="3532">
          <cell r="CS3532" t="str">
            <v>DS</v>
          </cell>
        </row>
        <row r="3533">
          <cell r="CS3533" t="str">
            <v>CP&amp;A</v>
          </cell>
        </row>
        <row r="3534">
          <cell r="CS3534" t="str">
            <v>Fin.</v>
          </cell>
        </row>
        <row r="3535">
          <cell r="CS3535" t="str">
            <v>DG</v>
          </cell>
        </row>
        <row r="3536">
          <cell r="CS3536" t="str">
            <v>DG</v>
          </cell>
        </row>
        <row r="3537">
          <cell r="CS3537" t="str">
            <v>Gov.</v>
          </cell>
        </row>
        <row r="3538">
          <cell r="CS3538" t="str">
            <v>CS</v>
          </cell>
        </row>
        <row r="3539">
          <cell r="CS3539" t="str">
            <v>DS</v>
          </cell>
        </row>
        <row r="3540">
          <cell r="CS3540" t="str">
            <v>AM</v>
          </cell>
        </row>
        <row r="3541">
          <cell r="CS3541" t="str">
            <v>CS</v>
          </cell>
        </row>
        <row r="3542">
          <cell r="CS3542" t="str">
            <v>Faclt.</v>
          </cell>
        </row>
        <row r="3543">
          <cell r="CS3543" t="str">
            <v>Fin.</v>
          </cell>
        </row>
        <row r="3544">
          <cell r="CS3544" t="str">
            <v>Fin.</v>
          </cell>
        </row>
        <row r="3545">
          <cell r="CS3545" t="str">
            <v>TRRR</v>
          </cell>
        </row>
        <row r="3546">
          <cell r="CS3546" t="str">
            <v>DG</v>
          </cell>
        </row>
        <row r="3547">
          <cell r="CS3547" t="str">
            <v>EHS</v>
          </cell>
        </row>
        <row r="3548">
          <cell r="CS3548" t="str">
            <v>Gov.</v>
          </cell>
        </row>
        <row r="3549">
          <cell r="CS3549" t="str">
            <v>DS</v>
          </cell>
        </row>
        <row r="3550">
          <cell r="CS3550" t="str">
            <v>CP&amp;A</v>
          </cell>
        </row>
        <row r="3551">
          <cell r="CS3551" t="str">
            <v>OE</v>
          </cell>
        </row>
        <row r="3552">
          <cell r="CS3552" t="str">
            <v>DS</v>
          </cell>
        </row>
        <row r="3553">
          <cell r="CS3553" t="str">
            <v>CP&amp;A</v>
          </cell>
        </row>
        <row r="3554">
          <cell r="CS3554" t="str">
            <v>OE</v>
          </cell>
        </row>
        <row r="3555">
          <cell r="CS3555" t="str">
            <v>DS</v>
          </cell>
        </row>
        <row r="3556">
          <cell r="CS3556" t="str">
            <v>DS</v>
          </cell>
        </row>
        <row r="3557">
          <cell r="CS3557" t="str">
            <v>CP&amp;A</v>
          </cell>
        </row>
        <row r="3558">
          <cell r="CS3558" t="str">
            <v>CS</v>
          </cell>
        </row>
        <row r="3559">
          <cell r="CS3559" t="str">
            <v>DG</v>
          </cell>
        </row>
        <row r="3560">
          <cell r="CS3560" t="str">
            <v>DS</v>
          </cell>
        </row>
        <row r="3561">
          <cell r="CS3561" t="str">
            <v>OE</v>
          </cell>
        </row>
        <row r="3562">
          <cell r="CS3562" t="str">
            <v>TRRR</v>
          </cell>
        </row>
        <row r="3563">
          <cell r="CS3563" t="str">
            <v>CS</v>
          </cell>
        </row>
        <row r="3564">
          <cell r="CS3564" t="str">
            <v>EHS</v>
          </cell>
        </row>
        <row r="3565">
          <cell r="CS3565" t="str">
            <v>Leg.</v>
          </cell>
        </row>
        <row r="3566">
          <cell r="CS3566" t="str">
            <v>OE</v>
          </cell>
        </row>
        <row r="3567">
          <cell r="CS3567" t="str">
            <v>CS</v>
          </cell>
        </row>
        <row r="3568">
          <cell r="CS3568" t="str">
            <v>AM</v>
          </cell>
        </row>
        <row r="3569">
          <cell r="CS3569" t="str">
            <v>EHS</v>
          </cell>
        </row>
        <row r="3570">
          <cell r="CS3570" t="str">
            <v>EHS</v>
          </cell>
        </row>
        <row r="3571">
          <cell r="CS3571" t="str">
            <v>CS</v>
          </cell>
        </row>
        <row r="3572">
          <cell r="CS3572" t="str">
            <v>DS</v>
          </cell>
        </row>
        <row r="3573">
          <cell r="CS3573" t="str">
            <v>DS</v>
          </cell>
        </row>
        <row r="3574">
          <cell r="CS3574" t="str">
            <v>IT</v>
          </cell>
        </row>
        <row r="3575">
          <cell r="CS3575" t="str">
            <v>SM</v>
          </cell>
        </row>
        <row r="3576">
          <cell r="CS3576" t="str">
            <v>Gov.</v>
          </cell>
        </row>
        <row r="3577">
          <cell r="CS3577" t="str">
            <v>Faclt.</v>
          </cell>
        </row>
        <row r="3578">
          <cell r="CS3578" t="str">
            <v>CP&amp;A</v>
          </cell>
        </row>
        <row r="3579">
          <cell r="CS3579" t="str">
            <v>Faclt.</v>
          </cell>
        </row>
        <row r="3580">
          <cell r="CS3580" t="str">
            <v>DG</v>
          </cell>
        </row>
        <row r="3581">
          <cell r="CS3581" t="str">
            <v>CS</v>
          </cell>
        </row>
        <row r="3582">
          <cell r="CS3582" t="str">
            <v>DG</v>
          </cell>
        </row>
        <row r="3583">
          <cell r="CS3583" t="str">
            <v>OE</v>
          </cell>
        </row>
        <row r="3584">
          <cell r="CS3584" t="str">
            <v>OE</v>
          </cell>
        </row>
        <row r="3585">
          <cell r="CS3585" t="str">
            <v>DG</v>
          </cell>
        </row>
        <row r="3586">
          <cell r="CS3586" t="str">
            <v>CS</v>
          </cell>
        </row>
        <row r="3587">
          <cell r="CS3587" t="str">
            <v>Fin.</v>
          </cell>
        </row>
        <row r="3588">
          <cell r="CS3588" t="str">
            <v>AM</v>
          </cell>
        </row>
        <row r="3589">
          <cell r="CS3589" t="str">
            <v>Leg.</v>
          </cell>
        </row>
        <row r="3590">
          <cell r="CS3590" t="str">
            <v>DS</v>
          </cell>
        </row>
        <row r="3591">
          <cell r="CS3591" t="str">
            <v>AM</v>
          </cell>
        </row>
        <row r="3592">
          <cell r="CS3592" t="str">
            <v>Fin.</v>
          </cell>
        </row>
        <row r="3593">
          <cell r="CS3593" t="str">
            <v>CP&amp;A</v>
          </cell>
        </row>
        <row r="3594">
          <cell r="CS3594" t="str">
            <v>CS</v>
          </cell>
        </row>
        <row r="3595">
          <cell r="CS3595" t="str">
            <v>DS</v>
          </cell>
        </row>
        <row r="3596">
          <cell r="CS3596" t="str">
            <v>DG</v>
          </cell>
        </row>
        <row r="3597">
          <cell r="CS3597" t="str">
            <v>Fin.</v>
          </cell>
        </row>
        <row r="3598">
          <cell r="CS3598" t="str">
            <v>CP&amp;A</v>
          </cell>
        </row>
        <row r="3599">
          <cell r="CS3599" t="str">
            <v>Fin.</v>
          </cell>
        </row>
        <row r="3600">
          <cell r="CS3600" t="str">
            <v>TRRR</v>
          </cell>
        </row>
        <row r="3601">
          <cell r="CS3601" t="str">
            <v>CP&amp;A</v>
          </cell>
        </row>
        <row r="3602">
          <cell r="CS3602" t="str">
            <v>Gov.</v>
          </cell>
        </row>
        <row r="3603">
          <cell r="CS3603" t="str">
            <v>IT</v>
          </cell>
        </row>
        <row r="3604">
          <cell r="CS3604" t="str">
            <v>OE</v>
          </cell>
        </row>
        <row r="3605">
          <cell r="CS3605" t="str">
            <v>DS</v>
          </cell>
        </row>
        <row r="3606">
          <cell r="CS3606" t="str">
            <v>Faclt.</v>
          </cell>
        </row>
        <row r="3607">
          <cell r="CS3607" t="str">
            <v>Leg.</v>
          </cell>
        </row>
        <row r="3608">
          <cell r="CS3608" t="str">
            <v>Gov.</v>
          </cell>
        </row>
        <row r="3609">
          <cell r="CS3609" t="str">
            <v>OE</v>
          </cell>
        </row>
        <row r="3610">
          <cell r="CS3610" t="str">
            <v>CDM</v>
          </cell>
        </row>
        <row r="3611">
          <cell r="CS3611" t="str">
            <v>Fin.</v>
          </cell>
        </row>
        <row r="3612">
          <cell r="CS3612" t="str">
            <v>DG</v>
          </cell>
        </row>
        <row r="3613">
          <cell r="CS3613" t="str">
            <v>TRRR</v>
          </cell>
        </row>
        <row r="3614">
          <cell r="CS3614" t="str">
            <v>DG</v>
          </cell>
        </row>
        <row r="3615">
          <cell r="CS3615" t="str">
            <v>Fin.</v>
          </cell>
        </row>
        <row r="3616">
          <cell r="CS3616" t="str">
            <v>EHS</v>
          </cell>
        </row>
        <row r="3617">
          <cell r="CS3617" t="str">
            <v>DS</v>
          </cell>
        </row>
        <row r="3618">
          <cell r="CS3618" t="str">
            <v>Gov.</v>
          </cell>
        </row>
        <row r="3619">
          <cell r="CS3619" t="str">
            <v>DS</v>
          </cell>
        </row>
        <row r="3620">
          <cell r="CS3620" t="str">
            <v>CS</v>
          </cell>
        </row>
        <row r="3621">
          <cell r="CS3621" t="str">
            <v>CP&amp;A</v>
          </cell>
        </row>
        <row r="3622">
          <cell r="CS3622" t="str">
            <v>DS</v>
          </cell>
        </row>
        <row r="3623">
          <cell r="CS3623" t="str">
            <v>CS</v>
          </cell>
        </row>
        <row r="3624">
          <cell r="CS3624" t="str">
            <v>CS</v>
          </cell>
        </row>
        <row r="3625">
          <cell r="CS3625" t="str">
            <v>TRRR</v>
          </cell>
        </row>
        <row r="3626">
          <cell r="CS3626" t="str">
            <v>TRRR</v>
          </cell>
        </row>
        <row r="3627">
          <cell r="CS3627" t="str">
            <v>CS</v>
          </cell>
        </row>
        <row r="3628">
          <cell r="CS3628" t="str">
            <v>OE</v>
          </cell>
        </row>
        <row r="3629">
          <cell r="CS3629" t="str">
            <v>DS</v>
          </cell>
        </row>
        <row r="3630">
          <cell r="CS3630" t="str">
            <v>DS</v>
          </cell>
        </row>
        <row r="3631">
          <cell r="CS3631" t="str">
            <v>DS</v>
          </cell>
        </row>
        <row r="3632">
          <cell r="CS3632" t="str">
            <v>CDM</v>
          </cell>
        </row>
        <row r="3633">
          <cell r="CS3633" t="str">
            <v>DS</v>
          </cell>
        </row>
        <row r="3634">
          <cell r="CS3634" t="str">
            <v>TRRR</v>
          </cell>
        </row>
        <row r="3635">
          <cell r="CS3635" t="str">
            <v>Gov.</v>
          </cell>
        </row>
        <row r="3636">
          <cell r="CS3636" t="str">
            <v>DS</v>
          </cell>
        </row>
        <row r="3637">
          <cell r="CS3637" t="str">
            <v>Faclt.</v>
          </cell>
        </row>
        <row r="3638">
          <cell r="CS3638" t="str">
            <v>Fin.</v>
          </cell>
        </row>
        <row r="3639">
          <cell r="CS3639" t="str">
            <v>DS</v>
          </cell>
        </row>
        <row r="3640">
          <cell r="CS3640" t="str">
            <v>DG</v>
          </cell>
        </row>
        <row r="3641">
          <cell r="CS3641" t="str">
            <v>CS</v>
          </cell>
        </row>
        <row r="3642">
          <cell r="CS3642" t="str">
            <v>CS</v>
          </cell>
        </row>
        <row r="3643">
          <cell r="CS3643" t="str">
            <v>Gov.</v>
          </cell>
        </row>
        <row r="3644">
          <cell r="CS3644" t="str">
            <v>DG</v>
          </cell>
        </row>
        <row r="3645">
          <cell r="CS3645" t="str">
            <v>DG</v>
          </cell>
        </row>
        <row r="3646">
          <cell r="CS3646" t="str">
            <v>DS</v>
          </cell>
        </row>
        <row r="3647">
          <cell r="CS3647" t="str">
            <v>Leg.</v>
          </cell>
        </row>
        <row r="3648">
          <cell r="CS3648" t="str">
            <v>DS</v>
          </cell>
        </row>
        <row r="3649">
          <cell r="CS3649" t="str">
            <v>Fin.</v>
          </cell>
        </row>
        <row r="3650">
          <cell r="CS3650" t="str">
            <v>SM</v>
          </cell>
        </row>
        <row r="3651">
          <cell r="CS3651" t="str">
            <v>AM</v>
          </cell>
        </row>
        <row r="3652">
          <cell r="CS3652" t="str">
            <v>DG</v>
          </cell>
        </row>
        <row r="3653">
          <cell r="CS3653" t="str">
            <v>OE</v>
          </cell>
        </row>
        <row r="3654">
          <cell r="CS3654" t="str">
            <v>Gov.</v>
          </cell>
        </row>
        <row r="3655">
          <cell r="CS3655" t="str">
            <v>Fin.</v>
          </cell>
        </row>
        <row r="3656">
          <cell r="CS3656" t="str">
            <v>DS</v>
          </cell>
        </row>
        <row r="3657">
          <cell r="CS3657" t="str">
            <v>DS</v>
          </cell>
        </row>
        <row r="3658">
          <cell r="CS3658" t="str">
            <v>Fin.</v>
          </cell>
        </row>
        <row r="3659">
          <cell r="CS3659" t="str">
            <v>Fin.</v>
          </cell>
        </row>
        <row r="3660">
          <cell r="CS3660" t="str">
            <v>CP&amp;A</v>
          </cell>
        </row>
        <row r="3661">
          <cell r="CS3661" t="str">
            <v>Faclt.</v>
          </cell>
        </row>
        <row r="3662">
          <cell r="CS3662" t="str">
            <v>AM</v>
          </cell>
        </row>
        <row r="3663">
          <cell r="CS3663" t="str">
            <v>Fin.</v>
          </cell>
        </row>
        <row r="3664">
          <cell r="CS3664" t="str">
            <v>Leg.</v>
          </cell>
        </row>
        <row r="3665">
          <cell r="CS3665" t="str">
            <v>Fin.</v>
          </cell>
        </row>
        <row r="3666">
          <cell r="CS3666" t="str">
            <v>OE</v>
          </cell>
        </row>
        <row r="3667">
          <cell r="CS3667" t="str">
            <v>Fin.</v>
          </cell>
        </row>
        <row r="3668">
          <cell r="CS3668" t="str">
            <v>OE</v>
          </cell>
        </row>
        <row r="3669">
          <cell r="CS3669" t="str">
            <v>OE</v>
          </cell>
        </row>
        <row r="3670">
          <cell r="CS3670" t="str">
            <v>AM</v>
          </cell>
        </row>
        <row r="3671">
          <cell r="CS3671" t="str">
            <v>DS</v>
          </cell>
        </row>
        <row r="3672">
          <cell r="CS3672" t="str">
            <v>AM</v>
          </cell>
        </row>
        <row r="3673">
          <cell r="CS3673" t="str">
            <v>DS</v>
          </cell>
        </row>
        <row r="3674">
          <cell r="CS3674" t="str">
            <v>AM</v>
          </cell>
        </row>
        <row r="3675">
          <cell r="CS3675" t="str">
            <v>Fin.</v>
          </cell>
        </row>
        <row r="3676">
          <cell r="CS3676" t="str">
            <v>Fin.</v>
          </cell>
        </row>
        <row r="3677">
          <cell r="CS3677" t="str">
            <v>CDM</v>
          </cell>
        </row>
        <row r="3678">
          <cell r="CS3678" t="str">
            <v>Fin.</v>
          </cell>
        </row>
        <row r="3679">
          <cell r="CS3679" t="str">
            <v>Fin.</v>
          </cell>
        </row>
        <row r="3680">
          <cell r="CS3680" t="str">
            <v>EHS</v>
          </cell>
        </row>
        <row r="3681">
          <cell r="CS3681" t="str">
            <v>AM</v>
          </cell>
        </row>
        <row r="3682">
          <cell r="CS3682" t="str">
            <v>AM</v>
          </cell>
        </row>
        <row r="3683">
          <cell r="CS3683" t="str">
            <v>Fin.</v>
          </cell>
        </row>
        <row r="3684">
          <cell r="CS3684" t="str">
            <v>Fin.</v>
          </cell>
        </row>
        <row r="3685">
          <cell r="CS3685" t="str">
            <v>Fin.</v>
          </cell>
        </row>
        <row r="3686">
          <cell r="CS3686" t="str">
            <v>Fin.</v>
          </cell>
        </row>
        <row r="3687">
          <cell r="CS3687" t="str">
            <v>Fin.</v>
          </cell>
        </row>
        <row r="3688">
          <cell r="CS3688" t="str">
            <v>AM</v>
          </cell>
        </row>
        <row r="3689">
          <cell r="CS3689" t="str">
            <v>Fin.</v>
          </cell>
        </row>
        <row r="3690">
          <cell r="CS3690" t="str">
            <v>AM</v>
          </cell>
        </row>
        <row r="3691">
          <cell r="CS3691" t="str">
            <v>SM</v>
          </cell>
        </row>
        <row r="3692">
          <cell r="CS3692" t="str">
            <v>SM</v>
          </cell>
        </row>
        <row r="3693">
          <cell r="CS3693" t="str">
            <v>SM</v>
          </cell>
        </row>
        <row r="3694">
          <cell r="CS3694" t="str">
            <v>SM</v>
          </cell>
        </row>
        <row r="3695">
          <cell r="CS3695" t="str">
            <v>SM</v>
          </cell>
        </row>
        <row r="3696">
          <cell r="CS3696" t="str">
            <v>SM</v>
          </cell>
        </row>
        <row r="3697">
          <cell r="CS3697" t="str">
            <v>SM</v>
          </cell>
        </row>
        <row r="3698">
          <cell r="CS3698" t="str">
            <v>SM</v>
          </cell>
        </row>
        <row r="3699">
          <cell r="CS3699" t="str">
            <v>SM</v>
          </cell>
        </row>
        <row r="3700">
          <cell r="CS3700" t="str">
            <v>SM</v>
          </cell>
        </row>
        <row r="3701">
          <cell r="CS3701" t="str">
            <v>SM</v>
          </cell>
        </row>
        <row r="3702">
          <cell r="CS3702" t="str">
            <v>CS</v>
          </cell>
        </row>
        <row r="3703">
          <cell r="CS3703" t="str">
            <v>SM</v>
          </cell>
        </row>
        <row r="3704">
          <cell r="CS3704" t="str">
            <v>CS</v>
          </cell>
        </row>
        <row r="3705">
          <cell r="CS3705" t="str">
            <v>CS</v>
          </cell>
        </row>
        <row r="3706">
          <cell r="CS3706" t="str">
            <v>CS</v>
          </cell>
        </row>
        <row r="3707">
          <cell r="CS3707" t="str">
            <v>CS</v>
          </cell>
        </row>
        <row r="3708">
          <cell r="CS3708" t="str">
            <v>CS</v>
          </cell>
        </row>
        <row r="3709">
          <cell r="CS3709" t="str">
            <v>CS</v>
          </cell>
        </row>
        <row r="3710">
          <cell r="CS3710" t="str">
            <v>CS</v>
          </cell>
        </row>
        <row r="3711">
          <cell r="CS3711" t="str">
            <v>CS</v>
          </cell>
        </row>
        <row r="3712">
          <cell r="CS3712" t="str">
            <v>CS</v>
          </cell>
        </row>
        <row r="3713">
          <cell r="CS3713" t="str">
            <v>CS</v>
          </cell>
        </row>
        <row r="3714">
          <cell r="CS3714" t="str">
            <v>CS</v>
          </cell>
        </row>
        <row r="3715">
          <cell r="CS3715" t="str">
            <v>CS</v>
          </cell>
        </row>
        <row r="3716">
          <cell r="CS3716" t="str">
            <v>CS</v>
          </cell>
        </row>
        <row r="3717">
          <cell r="CS3717" t="str">
            <v>TRRR</v>
          </cell>
        </row>
        <row r="3718">
          <cell r="CS3718" t="str">
            <v>CS</v>
          </cell>
        </row>
        <row r="3719">
          <cell r="CS3719" t="str">
            <v>Fin.</v>
          </cell>
        </row>
        <row r="3720">
          <cell r="CS3720" t="str">
            <v>CS</v>
          </cell>
        </row>
        <row r="3721">
          <cell r="CS3721" t="str">
            <v>Fin.</v>
          </cell>
        </row>
        <row r="3722">
          <cell r="CS3722" t="str">
            <v>Fin.</v>
          </cell>
        </row>
        <row r="3723">
          <cell r="CS3723" t="str">
            <v>CS</v>
          </cell>
        </row>
        <row r="3724">
          <cell r="CS3724" t="str">
            <v>Fin.</v>
          </cell>
        </row>
        <row r="3725">
          <cell r="CS3725" t="str">
            <v>CS</v>
          </cell>
        </row>
        <row r="3726">
          <cell r="CS3726" t="str">
            <v>CP&amp;A</v>
          </cell>
        </row>
        <row r="3727">
          <cell r="CS3727" t="str">
            <v>CS</v>
          </cell>
        </row>
        <row r="3728">
          <cell r="CS3728" t="str">
            <v>CP&amp;A</v>
          </cell>
        </row>
        <row r="3729">
          <cell r="CS3729" t="str">
            <v>OE</v>
          </cell>
        </row>
        <row r="3730">
          <cell r="CS3730" t="str">
            <v>OE</v>
          </cell>
        </row>
        <row r="3731">
          <cell r="CS3731" t="str">
            <v>OE</v>
          </cell>
        </row>
        <row r="3732">
          <cell r="CS3732" t="str">
            <v>TRRR</v>
          </cell>
        </row>
        <row r="3733">
          <cell r="CS3733" t="str">
            <v>OE</v>
          </cell>
        </row>
        <row r="3734">
          <cell r="CS3734" t="str">
            <v>Fin.</v>
          </cell>
        </row>
        <row r="3735">
          <cell r="CS3735" t="str">
            <v>OE</v>
          </cell>
        </row>
        <row r="3736">
          <cell r="CS3736" t="str">
            <v>Fin.</v>
          </cell>
        </row>
        <row r="3737">
          <cell r="CS3737" t="str">
            <v>Fin.</v>
          </cell>
        </row>
        <row r="3738">
          <cell r="CS3738" t="str">
            <v>Fin.</v>
          </cell>
        </row>
        <row r="3739">
          <cell r="CS3739" t="str">
            <v>CP&amp;A</v>
          </cell>
        </row>
        <row r="3740">
          <cell r="CS3740" t="str">
            <v>CP&amp;A</v>
          </cell>
        </row>
        <row r="3741">
          <cell r="CS3741" t="str">
            <v>CP&amp;A</v>
          </cell>
        </row>
        <row r="3742">
          <cell r="CS3742" t="str">
            <v>OE</v>
          </cell>
        </row>
        <row r="3743">
          <cell r="CS3743" t="str">
            <v>OE</v>
          </cell>
        </row>
        <row r="3744">
          <cell r="CS3744" t="str">
            <v>EHS</v>
          </cell>
        </row>
        <row r="3745">
          <cell r="CS3745" t="str">
            <v>OE</v>
          </cell>
        </row>
        <row r="3746">
          <cell r="CS3746" t="str">
            <v>EHS</v>
          </cell>
        </row>
        <row r="3747">
          <cell r="CS3747" t="str">
            <v>OE</v>
          </cell>
        </row>
        <row r="3748">
          <cell r="CS3748" t="str">
            <v>OE</v>
          </cell>
        </row>
        <row r="3749">
          <cell r="CS3749" t="str">
            <v>OE</v>
          </cell>
        </row>
        <row r="3750">
          <cell r="CS3750" t="str">
            <v>OE</v>
          </cell>
        </row>
        <row r="3751">
          <cell r="CS3751" t="str">
            <v>OE</v>
          </cell>
        </row>
        <row r="3752">
          <cell r="CS3752" t="str">
            <v>OE</v>
          </cell>
        </row>
        <row r="3753">
          <cell r="CS3753" t="str">
            <v>OE</v>
          </cell>
        </row>
        <row r="3754">
          <cell r="CS3754" t="str">
            <v>OE</v>
          </cell>
        </row>
        <row r="3755">
          <cell r="CS3755" t="str">
            <v>IT</v>
          </cell>
        </row>
        <row r="3756">
          <cell r="CS3756" t="str">
            <v>AM</v>
          </cell>
        </row>
        <row r="3757">
          <cell r="CS3757" t="str">
            <v>AM</v>
          </cell>
        </row>
        <row r="3758">
          <cell r="CS3758" t="str">
            <v>IT</v>
          </cell>
        </row>
        <row r="3759">
          <cell r="CS3759" t="str">
            <v>AM</v>
          </cell>
        </row>
        <row r="3760">
          <cell r="CS3760" t="str">
            <v>AM</v>
          </cell>
        </row>
        <row r="3761">
          <cell r="CS3761" t="str">
            <v>AM</v>
          </cell>
        </row>
        <row r="3762">
          <cell r="CS3762" t="str">
            <v>EHS</v>
          </cell>
        </row>
        <row r="3763">
          <cell r="CS3763" t="str">
            <v>EHS</v>
          </cell>
        </row>
        <row r="3764">
          <cell r="CS3764" t="str">
            <v>OE</v>
          </cell>
        </row>
        <row r="3765">
          <cell r="CS3765" t="str">
            <v>OE</v>
          </cell>
        </row>
        <row r="3766">
          <cell r="CS3766" t="str">
            <v>OE</v>
          </cell>
        </row>
        <row r="3767">
          <cell r="CS3767" t="str">
            <v>OE</v>
          </cell>
        </row>
        <row r="3768">
          <cell r="CS3768" t="str">
            <v>OE</v>
          </cell>
        </row>
        <row r="3769">
          <cell r="CS3769" t="str">
            <v>OE</v>
          </cell>
        </row>
        <row r="3770">
          <cell r="CS3770" t="str">
            <v>DS</v>
          </cell>
        </row>
        <row r="3771">
          <cell r="CS3771" t="str">
            <v>AM</v>
          </cell>
        </row>
        <row r="3772">
          <cell r="CS3772" t="str">
            <v>DS</v>
          </cell>
        </row>
        <row r="3773">
          <cell r="CS3773" t="str">
            <v>AM</v>
          </cell>
        </row>
        <row r="3774">
          <cell r="CS3774" t="str">
            <v>AM</v>
          </cell>
        </row>
        <row r="3775">
          <cell r="CS3775" t="str">
            <v>DS</v>
          </cell>
        </row>
        <row r="3776">
          <cell r="CS3776" t="str">
            <v>DS</v>
          </cell>
        </row>
        <row r="3777">
          <cell r="CS3777" t="str">
            <v>DS</v>
          </cell>
        </row>
        <row r="3778">
          <cell r="CS3778" t="str">
            <v>DG</v>
          </cell>
        </row>
        <row r="3779">
          <cell r="CS3779" t="str">
            <v>DG</v>
          </cell>
        </row>
        <row r="3780">
          <cell r="CS3780" t="str">
            <v>AM</v>
          </cell>
        </row>
        <row r="3781">
          <cell r="CS3781" t="str">
            <v>AM</v>
          </cell>
        </row>
        <row r="3782">
          <cell r="CS3782" t="str">
            <v>DG</v>
          </cell>
        </row>
        <row r="3783">
          <cell r="CS3783" t="str">
            <v>DG</v>
          </cell>
        </row>
        <row r="3784">
          <cell r="CS3784" t="str">
            <v>DS</v>
          </cell>
        </row>
        <row r="3785">
          <cell r="CS3785" t="str">
            <v>DS</v>
          </cell>
        </row>
        <row r="3786">
          <cell r="CS3786" t="str">
            <v>DS</v>
          </cell>
        </row>
        <row r="3787">
          <cell r="CS3787" t="str">
            <v>DS</v>
          </cell>
        </row>
        <row r="3788">
          <cell r="CS3788" t="str">
            <v>DS</v>
          </cell>
        </row>
        <row r="3789">
          <cell r="CS3789" t="str">
            <v>DS</v>
          </cell>
        </row>
        <row r="3790">
          <cell r="CS3790" t="str">
            <v>DS</v>
          </cell>
        </row>
        <row r="3791">
          <cell r="CS3791" t="str">
            <v>DS</v>
          </cell>
        </row>
        <row r="3792">
          <cell r="CS3792" t="str">
            <v>DS</v>
          </cell>
        </row>
        <row r="3793">
          <cell r="CS3793" t="str">
            <v>DS</v>
          </cell>
        </row>
        <row r="3794">
          <cell r="CS3794" t="str">
            <v>DS</v>
          </cell>
        </row>
        <row r="3795">
          <cell r="CS3795" t="str">
            <v>CDM</v>
          </cell>
        </row>
        <row r="3796">
          <cell r="CS3796" t="str">
            <v>CDM</v>
          </cell>
        </row>
        <row r="3797">
          <cell r="CS3797" t="str">
            <v>DG</v>
          </cell>
        </row>
        <row r="3798">
          <cell r="CS3798" t="str">
            <v>DG</v>
          </cell>
        </row>
        <row r="3799">
          <cell r="CS3799" t="str">
            <v>Fin.</v>
          </cell>
        </row>
        <row r="3800">
          <cell r="CS3800" t="str">
            <v>Fin.</v>
          </cell>
        </row>
        <row r="3801">
          <cell r="CS3801" t="str">
            <v>DG</v>
          </cell>
        </row>
        <row r="3802">
          <cell r="CS3802" t="str">
            <v>Faclt.</v>
          </cell>
        </row>
        <row r="3803">
          <cell r="CS3803" t="str">
            <v>Faclt.</v>
          </cell>
        </row>
        <row r="3804">
          <cell r="CS3804" t="str">
            <v>CDM</v>
          </cell>
        </row>
        <row r="3805">
          <cell r="CS3805" t="str">
            <v>CDM</v>
          </cell>
        </row>
        <row r="3806">
          <cell r="CS3806" t="str">
            <v>Fin.</v>
          </cell>
        </row>
        <row r="3807">
          <cell r="CS3807" t="str">
            <v>Fin.</v>
          </cell>
        </row>
        <row r="3808">
          <cell r="CS3808" t="str">
            <v>Fin.</v>
          </cell>
        </row>
        <row r="3809">
          <cell r="CS3809" t="str">
            <v>Fin.</v>
          </cell>
        </row>
        <row r="3810">
          <cell r="CS3810" t="str">
            <v>Fin.</v>
          </cell>
        </row>
        <row r="3811">
          <cell r="CS3811" t="str">
            <v>DS</v>
          </cell>
        </row>
        <row r="3812">
          <cell r="CS3812" t="str">
            <v>CS</v>
          </cell>
        </row>
        <row r="3813">
          <cell r="CS3813" t="str">
            <v>CS</v>
          </cell>
        </row>
        <row r="3814">
          <cell r="CS3814" t="str">
            <v>CS</v>
          </cell>
        </row>
        <row r="3815">
          <cell r="CS3815" t="str">
            <v>CS</v>
          </cell>
        </row>
        <row r="3816">
          <cell r="CS3816" t="str">
            <v>CDM</v>
          </cell>
        </row>
        <row r="3817">
          <cell r="CS3817" t="str">
            <v>AM</v>
          </cell>
        </row>
        <row r="3818">
          <cell r="CS3818" t="str">
            <v>Faclt.</v>
          </cell>
        </row>
        <row r="3819">
          <cell r="CS3819" t="str">
            <v>DS</v>
          </cell>
        </row>
        <row r="3820">
          <cell r="CS3820" t="str">
            <v>DG</v>
          </cell>
        </row>
        <row r="3821">
          <cell r="CS3821" t="str">
            <v>IT</v>
          </cell>
        </row>
        <row r="3822">
          <cell r="CS3822" t="str">
            <v>IT</v>
          </cell>
        </row>
        <row r="3823">
          <cell r="CS3823" t="str">
            <v>IT</v>
          </cell>
        </row>
        <row r="3824">
          <cell r="CS3824" t="str">
            <v>IT</v>
          </cell>
        </row>
        <row r="3825">
          <cell r="CS3825" t="str">
            <v>IT</v>
          </cell>
        </row>
        <row r="3826">
          <cell r="CS3826" t="str">
            <v>EHS</v>
          </cell>
        </row>
        <row r="3827">
          <cell r="CS3827" t="str">
            <v>Leg.</v>
          </cell>
        </row>
        <row r="3828">
          <cell r="CS3828" t="str">
            <v>CP&amp;A</v>
          </cell>
        </row>
        <row r="3829">
          <cell r="CS3829" t="str">
            <v>CP&amp;A</v>
          </cell>
        </row>
        <row r="3830">
          <cell r="CS3830" t="str">
            <v>Fin.</v>
          </cell>
        </row>
        <row r="3831">
          <cell r="CS3831" t="str">
            <v>Fin.</v>
          </cell>
        </row>
        <row r="3832">
          <cell r="CS3832" t="str">
            <v>Fin.</v>
          </cell>
        </row>
        <row r="3833">
          <cell r="CS3833" t="str">
            <v>DG</v>
          </cell>
        </row>
        <row r="3834">
          <cell r="CS3834" t="str">
            <v>DG</v>
          </cell>
        </row>
        <row r="3835">
          <cell r="CS3835" t="str">
            <v>TRRR</v>
          </cell>
        </row>
        <row r="3836">
          <cell r="CS3836" t="str">
            <v>DG</v>
          </cell>
        </row>
        <row r="3837">
          <cell r="CS3837" t="str">
            <v>AM</v>
          </cell>
        </row>
        <row r="3838">
          <cell r="CS3838" t="str">
            <v>SM</v>
          </cell>
        </row>
        <row r="3839">
          <cell r="CS3839" t="str">
            <v>SM</v>
          </cell>
        </row>
        <row r="3840">
          <cell r="CS3840" t="str">
            <v>SM</v>
          </cell>
        </row>
        <row r="3841">
          <cell r="CS3841" t="str">
            <v>IT</v>
          </cell>
        </row>
        <row r="3842">
          <cell r="CS3842" t="str">
            <v>IT</v>
          </cell>
        </row>
        <row r="3843">
          <cell r="CS3843" t="str">
            <v>Fin.</v>
          </cell>
        </row>
        <row r="3844">
          <cell r="CS3844" t="str">
            <v>EHS</v>
          </cell>
        </row>
        <row r="3845">
          <cell r="CS3845" t="str">
            <v>CP&amp;A</v>
          </cell>
        </row>
        <row r="3846">
          <cell r="CS3846" t="str">
            <v>CP&amp;A</v>
          </cell>
        </row>
        <row r="3847">
          <cell r="CS3847" t="str">
            <v>CP&amp;A</v>
          </cell>
        </row>
        <row r="3848">
          <cell r="CS3848" t="str">
            <v>DG</v>
          </cell>
        </row>
        <row r="3849">
          <cell r="CS3849" t="str">
            <v>AM</v>
          </cell>
        </row>
        <row r="3850">
          <cell r="CS3850" t="str">
            <v>CDM</v>
          </cell>
        </row>
        <row r="3851">
          <cell r="CS3851" t="str">
            <v>DS</v>
          </cell>
        </row>
        <row r="3852">
          <cell r="CS3852" t="str">
            <v>DS</v>
          </cell>
        </row>
        <row r="3853">
          <cell r="CS3853" t="str">
            <v>DS</v>
          </cell>
        </row>
        <row r="3854">
          <cell r="CS3854" t="str">
            <v>DG</v>
          </cell>
        </row>
        <row r="3855">
          <cell r="CS3855" t="str">
            <v>DS</v>
          </cell>
        </row>
        <row r="3856">
          <cell r="CS3856" t="str">
            <v>DS</v>
          </cell>
        </row>
        <row r="3857">
          <cell r="CS3857" t="str">
            <v>DS</v>
          </cell>
        </row>
        <row r="3858">
          <cell r="CS3858" t="str">
            <v>AM</v>
          </cell>
        </row>
        <row r="3859">
          <cell r="CS3859" t="str">
            <v>DG</v>
          </cell>
        </row>
        <row r="3860">
          <cell r="CS3860" t="str">
            <v>Generation</v>
          </cell>
        </row>
        <row r="3861">
          <cell r="CS3861" t="str">
            <v>CDM</v>
          </cell>
        </row>
        <row r="3862">
          <cell r="CS3862" t="str">
            <v>CDM</v>
          </cell>
        </row>
        <row r="3863">
          <cell r="CS3863" t="str">
            <v>CDM</v>
          </cell>
        </row>
        <row r="3864">
          <cell r="CS3864" t="str">
            <v>Generation</v>
          </cell>
        </row>
        <row r="3865">
          <cell r="CS3865" t="str">
            <v>Generation</v>
          </cell>
        </row>
        <row r="3866">
          <cell r="CS3866" t="str">
            <v>CDM</v>
          </cell>
        </row>
        <row r="3867">
          <cell r="CS3867" t="str">
            <v>CDM</v>
          </cell>
        </row>
        <row r="3868">
          <cell r="CS3868" t="str">
            <v>CDM</v>
          </cell>
        </row>
        <row r="3869">
          <cell r="CS3869" t="str">
            <v>CDM</v>
          </cell>
        </row>
        <row r="3870">
          <cell r="CS3870" t="str">
            <v>Generation</v>
          </cell>
        </row>
        <row r="3871">
          <cell r="CS3871" t="str">
            <v>Generation</v>
          </cell>
        </row>
        <row r="3872">
          <cell r="CS3872" t="str">
            <v>CDM</v>
          </cell>
        </row>
        <row r="3873">
          <cell r="CS3873" t="str">
            <v>CDM</v>
          </cell>
        </row>
        <row r="3874">
          <cell r="CS3874" t="str">
            <v>CDM</v>
          </cell>
        </row>
        <row r="3875">
          <cell r="CS3875" t="str">
            <v>Fin.</v>
          </cell>
        </row>
        <row r="3876">
          <cell r="CS3876" t="str">
            <v>CDM</v>
          </cell>
        </row>
        <row r="3877">
          <cell r="CS3877" t="str">
            <v>DG</v>
          </cell>
        </row>
        <row r="3878">
          <cell r="CS3878" t="str">
            <v>DG</v>
          </cell>
        </row>
        <row r="3879">
          <cell r="CS3879" t="str">
            <v>DG</v>
          </cell>
        </row>
        <row r="3880">
          <cell r="CS3880" t="str">
            <v>DG</v>
          </cell>
        </row>
        <row r="3881">
          <cell r="CS3881" t="str">
            <v>DG</v>
          </cell>
        </row>
        <row r="3882">
          <cell r="CS3882" t="str">
            <v>DG</v>
          </cell>
        </row>
        <row r="3883">
          <cell r="CS3883" t="str">
            <v>DG</v>
          </cell>
        </row>
        <row r="3884">
          <cell r="CS3884" t="str">
            <v>DG</v>
          </cell>
        </row>
        <row r="3885">
          <cell r="CS3885" t="str">
            <v>DG</v>
          </cell>
        </row>
        <row r="3886">
          <cell r="CS3886" t="str">
            <v>DG</v>
          </cell>
        </row>
        <row r="3887">
          <cell r="CS3887" t="str">
            <v>DG</v>
          </cell>
        </row>
        <row r="3888">
          <cell r="CS3888" t="str">
            <v>DG</v>
          </cell>
        </row>
        <row r="3889">
          <cell r="CS3889" t="str">
            <v>DG</v>
          </cell>
        </row>
        <row r="3890">
          <cell r="CS3890" t="str">
            <v>DG</v>
          </cell>
        </row>
        <row r="3891">
          <cell r="CS3891" t="str">
            <v>DG</v>
          </cell>
        </row>
        <row r="3892">
          <cell r="CS3892" t="str">
            <v>DG</v>
          </cell>
        </row>
        <row r="3893">
          <cell r="CS3893" t="str">
            <v>DG</v>
          </cell>
        </row>
        <row r="3894">
          <cell r="CS3894" t="str">
            <v>DG</v>
          </cell>
        </row>
        <row r="3895">
          <cell r="CS3895" t="str">
            <v>DG</v>
          </cell>
        </row>
        <row r="3896">
          <cell r="CS3896" t="str">
            <v>DG</v>
          </cell>
        </row>
        <row r="3897">
          <cell r="CS3897" t="str">
            <v>DG</v>
          </cell>
        </row>
        <row r="3898">
          <cell r="CS3898" t="str">
            <v>DG</v>
          </cell>
        </row>
        <row r="3899">
          <cell r="CS3899" t="str">
            <v>DG</v>
          </cell>
        </row>
        <row r="3900">
          <cell r="CS3900" t="str">
            <v>DG</v>
          </cell>
        </row>
        <row r="3901">
          <cell r="CS3901" t="str">
            <v>DG</v>
          </cell>
        </row>
        <row r="3902">
          <cell r="CS3902" t="str">
            <v>DG</v>
          </cell>
        </row>
        <row r="3903">
          <cell r="CS3903" t="str">
            <v>DG</v>
          </cell>
        </row>
        <row r="3904">
          <cell r="CS3904" t="str">
            <v>DG</v>
          </cell>
        </row>
        <row r="3905">
          <cell r="CS3905" t="str">
            <v>DG</v>
          </cell>
        </row>
        <row r="3906">
          <cell r="CS3906" t="str">
            <v>DG</v>
          </cell>
        </row>
        <row r="3907">
          <cell r="CS3907" t="str">
            <v>DG</v>
          </cell>
        </row>
        <row r="3908">
          <cell r="CS3908" t="str">
            <v>DG</v>
          </cell>
        </row>
        <row r="3909">
          <cell r="CS3909" t="str">
            <v>DG</v>
          </cell>
        </row>
        <row r="3910">
          <cell r="CS3910" t="str">
            <v>DG</v>
          </cell>
        </row>
        <row r="3911">
          <cell r="CS3911" t="str">
            <v>DG</v>
          </cell>
        </row>
        <row r="3912">
          <cell r="CS3912" t="str">
            <v>DG</v>
          </cell>
        </row>
        <row r="3913">
          <cell r="CS3913" t="str">
            <v>DG</v>
          </cell>
        </row>
        <row r="3914">
          <cell r="CS3914" t="str">
            <v>DG</v>
          </cell>
        </row>
        <row r="3915">
          <cell r="CS3915" t="str">
            <v>DG</v>
          </cell>
        </row>
        <row r="3916">
          <cell r="CS3916" t="str">
            <v>DG</v>
          </cell>
        </row>
        <row r="3917">
          <cell r="CS3917" t="str">
            <v>DG</v>
          </cell>
        </row>
        <row r="3918">
          <cell r="CS3918" t="str">
            <v>DG</v>
          </cell>
        </row>
        <row r="3919">
          <cell r="CS3919" t="str">
            <v>DG</v>
          </cell>
        </row>
        <row r="3920">
          <cell r="CS3920" t="str">
            <v>DG</v>
          </cell>
        </row>
        <row r="3921">
          <cell r="CS3921" t="str">
            <v>DG</v>
          </cell>
        </row>
        <row r="3922">
          <cell r="CS3922" t="str">
            <v>DG</v>
          </cell>
        </row>
        <row r="3923">
          <cell r="CS3923" t="str">
            <v>DG</v>
          </cell>
        </row>
        <row r="3924">
          <cell r="CS3924" t="str">
            <v>DG</v>
          </cell>
        </row>
        <row r="3925">
          <cell r="CS3925" t="str">
            <v>DG</v>
          </cell>
        </row>
        <row r="3926">
          <cell r="CS3926" t="str">
            <v>DG</v>
          </cell>
        </row>
        <row r="3927">
          <cell r="CS3927" t="str">
            <v>DG</v>
          </cell>
        </row>
        <row r="3928">
          <cell r="CS3928" t="str">
            <v>DG</v>
          </cell>
        </row>
        <row r="3929">
          <cell r="CS3929" t="str">
            <v>DG</v>
          </cell>
        </row>
        <row r="3930">
          <cell r="CS3930" t="str">
            <v>DG</v>
          </cell>
        </row>
        <row r="3931">
          <cell r="CS3931" t="str">
            <v>DG</v>
          </cell>
        </row>
        <row r="3932">
          <cell r="CS3932" t="str">
            <v>DG</v>
          </cell>
        </row>
        <row r="3933">
          <cell r="CS3933" t="str">
            <v>AM</v>
          </cell>
        </row>
        <row r="3934">
          <cell r="CS3934" t="str">
            <v>AM</v>
          </cell>
        </row>
        <row r="3935">
          <cell r="CS3935" t="str">
            <v>AM</v>
          </cell>
        </row>
        <row r="3936">
          <cell r="CS3936" t="str">
            <v>AM</v>
          </cell>
        </row>
        <row r="3937">
          <cell r="CS3937" t="str">
            <v>AM</v>
          </cell>
        </row>
        <row r="3938">
          <cell r="CS3938" t="str">
            <v>DG</v>
          </cell>
        </row>
        <row r="3939">
          <cell r="CS3939" t="str">
            <v>AM</v>
          </cell>
        </row>
        <row r="3940">
          <cell r="CS3940" t="str">
            <v>CS</v>
          </cell>
        </row>
        <row r="3941">
          <cell r="CS3941" t="str">
            <v>AM</v>
          </cell>
        </row>
        <row r="3942">
          <cell r="CS3942" t="str">
            <v>AM</v>
          </cell>
        </row>
        <row r="3943">
          <cell r="CS3943" t="str">
            <v>AM</v>
          </cell>
        </row>
        <row r="3944">
          <cell r="CS3944" t="str">
            <v>AM</v>
          </cell>
        </row>
        <row r="3945">
          <cell r="CS3945" t="str">
            <v>AM</v>
          </cell>
        </row>
        <row r="3946">
          <cell r="CS3946" t="str">
            <v>AM</v>
          </cell>
        </row>
        <row r="3947">
          <cell r="CS3947" t="str">
            <v>DG</v>
          </cell>
        </row>
        <row r="3948">
          <cell r="CS3948" t="str">
            <v>AM</v>
          </cell>
        </row>
        <row r="3949">
          <cell r="CS3949" t="str">
            <v>AM</v>
          </cell>
        </row>
        <row r="3950">
          <cell r="CS3950" t="str">
            <v>AM</v>
          </cell>
        </row>
        <row r="3951">
          <cell r="CS3951" t="str">
            <v>AM</v>
          </cell>
        </row>
        <row r="3952">
          <cell r="CS3952" t="str">
            <v>AM</v>
          </cell>
        </row>
        <row r="3953">
          <cell r="CS3953" t="str">
            <v>AM</v>
          </cell>
        </row>
        <row r="3954">
          <cell r="CS3954" t="str">
            <v>AM</v>
          </cell>
        </row>
        <row r="3955">
          <cell r="CS3955" t="str">
            <v>AM</v>
          </cell>
        </row>
        <row r="3956">
          <cell r="CS3956" t="str">
            <v>AM</v>
          </cell>
        </row>
        <row r="3957">
          <cell r="CS3957" t="str">
            <v>AM</v>
          </cell>
        </row>
        <row r="3958">
          <cell r="CS3958" t="str">
            <v>AM</v>
          </cell>
        </row>
        <row r="3959">
          <cell r="CS3959" t="str">
            <v>AM</v>
          </cell>
        </row>
        <row r="3960">
          <cell r="CS3960" t="str">
            <v>AM</v>
          </cell>
        </row>
        <row r="3961">
          <cell r="CS3961" t="str">
            <v>AM</v>
          </cell>
        </row>
        <row r="3962">
          <cell r="CS3962" t="str">
            <v>DG</v>
          </cell>
        </row>
        <row r="3963">
          <cell r="CS3963" t="str">
            <v>AM</v>
          </cell>
        </row>
        <row r="3964">
          <cell r="CS3964" t="str">
            <v>DG</v>
          </cell>
        </row>
        <row r="3965">
          <cell r="CS3965" t="str">
            <v>AM</v>
          </cell>
        </row>
        <row r="3966">
          <cell r="CS3966" t="str">
            <v>AM</v>
          </cell>
        </row>
        <row r="3967">
          <cell r="CS3967" t="str">
            <v>DG</v>
          </cell>
        </row>
        <row r="3968">
          <cell r="CS3968" t="str">
            <v>AM</v>
          </cell>
        </row>
        <row r="3969">
          <cell r="CS3969" t="str">
            <v>AM</v>
          </cell>
        </row>
        <row r="3970">
          <cell r="CS3970" t="str">
            <v>AM</v>
          </cell>
        </row>
        <row r="3971">
          <cell r="CS3971" t="str">
            <v>AM</v>
          </cell>
        </row>
        <row r="3972">
          <cell r="CS3972" t="str">
            <v>AM</v>
          </cell>
        </row>
        <row r="3973">
          <cell r="CS3973" t="str">
            <v>AM</v>
          </cell>
        </row>
        <row r="3974">
          <cell r="CS3974" t="str">
            <v>AM</v>
          </cell>
        </row>
        <row r="3975">
          <cell r="CS3975" t="str">
            <v>AM</v>
          </cell>
        </row>
        <row r="3976">
          <cell r="CS3976" t="str">
            <v>AM</v>
          </cell>
        </row>
        <row r="3977">
          <cell r="CS3977" t="str">
            <v>AM</v>
          </cell>
        </row>
        <row r="3978">
          <cell r="CS3978" t="str">
            <v>AM</v>
          </cell>
        </row>
        <row r="3979">
          <cell r="CS3979" t="str">
            <v>AM</v>
          </cell>
        </row>
        <row r="3980">
          <cell r="CS3980" t="str">
            <v>AM</v>
          </cell>
        </row>
        <row r="3981">
          <cell r="CS3981" t="str">
            <v>AM</v>
          </cell>
        </row>
        <row r="3982">
          <cell r="CS3982" t="str">
            <v>AM</v>
          </cell>
        </row>
        <row r="3983">
          <cell r="CS3983" t="str">
            <v>AM</v>
          </cell>
        </row>
        <row r="3984">
          <cell r="CS3984" t="str">
            <v>AM</v>
          </cell>
        </row>
        <row r="3985">
          <cell r="CS3985" t="str">
            <v>AM</v>
          </cell>
        </row>
        <row r="3986">
          <cell r="CS3986" t="str">
            <v>DG</v>
          </cell>
        </row>
        <row r="3987">
          <cell r="CS3987" t="str">
            <v>DG</v>
          </cell>
        </row>
        <row r="3988">
          <cell r="CS3988" t="str">
            <v>CS</v>
          </cell>
        </row>
        <row r="3989">
          <cell r="CS3989" t="str">
            <v>CS</v>
          </cell>
        </row>
        <row r="3990">
          <cell r="CS3990" t="str">
            <v>CS</v>
          </cell>
        </row>
        <row r="3991">
          <cell r="CS3991" t="str">
            <v>CS</v>
          </cell>
        </row>
        <row r="3992">
          <cell r="CS3992" t="str">
            <v>CS</v>
          </cell>
        </row>
        <row r="3993">
          <cell r="CS3993" t="str">
            <v>CS</v>
          </cell>
        </row>
        <row r="3994">
          <cell r="CS3994" t="str">
            <v>CS</v>
          </cell>
        </row>
        <row r="3995">
          <cell r="CS3995" t="str">
            <v>CS</v>
          </cell>
        </row>
        <row r="3996">
          <cell r="CS3996" t="str">
            <v>CS</v>
          </cell>
        </row>
        <row r="3997">
          <cell r="CS3997" t="str">
            <v>CS</v>
          </cell>
        </row>
        <row r="3998">
          <cell r="CS3998" t="str">
            <v>CS</v>
          </cell>
        </row>
        <row r="3999">
          <cell r="CS3999" t="str">
            <v>CS</v>
          </cell>
        </row>
        <row r="4000">
          <cell r="CS4000" t="str">
            <v>CS</v>
          </cell>
        </row>
        <row r="4001">
          <cell r="CS4001" t="str">
            <v>CS</v>
          </cell>
        </row>
        <row r="4002">
          <cell r="CS4002" t="str">
            <v>CS</v>
          </cell>
        </row>
        <row r="4003">
          <cell r="CS4003" t="str">
            <v>CS</v>
          </cell>
        </row>
        <row r="4004">
          <cell r="CS4004" t="str">
            <v>CS</v>
          </cell>
        </row>
        <row r="4005">
          <cell r="CS4005" t="str">
            <v>CS</v>
          </cell>
        </row>
        <row r="4006">
          <cell r="CS4006" t="str">
            <v>CS</v>
          </cell>
        </row>
        <row r="4007">
          <cell r="CS4007" t="str">
            <v>CS</v>
          </cell>
        </row>
        <row r="4008">
          <cell r="CS4008" t="str">
            <v>CS</v>
          </cell>
        </row>
        <row r="4009">
          <cell r="CS4009" t="str">
            <v>CS</v>
          </cell>
        </row>
        <row r="4010">
          <cell r="CS4010" t="str">
            <v>CS</v>
          </cell>
        </row>
        <row r="4011">
          <cell r="CS4011" t="str">
            <v>CS</v>
          </cell>
        </row>
        <row r="4012">
          <cell r="CS4012" t="str">
            <v>CS</v>
          </cell>
        </row>
        <row r="4013">
          <cell r="CS4013" t="str">
            <v>CS</v>
          </cell>
        </row>
        <row r="4014">
          <cell r="CS4014" t="str">
            <v>CS</v>
          </cell>
        </row>
        <row r="4015">
          <cell r="CS4015" t="str">
            <v>CS</v>
          </cell>
        </row>
        <row r="4016">
          <cell r="CS4016" t="str">
            <v>CS</v>
          </cell>
        </row>
        <row r="4017">
          <cell r="CS4017" t="str">
            <v>CS</v>
          </cell>
        </row>
        <row r="4018">
          <cell r="CS4018" t="str">
            <v>CS</v>
          </cell>
        </row>
        <row r="4019">
          <cell r="CS4019" t="str">
            <v>CS</v>
          </cell>
        </row>
        <row r="4020">
          <cell r="CS4020" t="str">
            <v>CS</v>
          </cell>
        </row>
        <row r="4021">
          <cell r="CS4021" t="str">
            <v>CS</v>
          </cell>
        </row>
        <row r="4022">
          <cell r="CS4022" t="str">
            <v>CS</v>
          </cell>
        </row>
        <row r="4023">
          <cell r="CS4023" t="str">
            <v>CS</v>
          </cell>
        </row>
        <row r="4024">
          <cell r="CS4024" t="str">
            <v>CS</v>
          </cell>
        </row>
        <row r="4025">
          <cell r="CS4025" t="str">
            <v>CS</v>
          </cell>
        </row>
        <row r="4026">
          <cell r="CS4026" t="str">
            <v>CS</v>
          </cell>
        </row>
        <row r="4027">
          <cell r="CS4027" t="str">
            <v>CS</v>
          </cell>
        </row>
        <row r="4028">
          <cell r="CS4028" t="str">
            <v>CS</v>
          </cell>
        </row>
        <row r="4029">
          <cell r="CS4029" t="str">
            <v>CS</v>
          </cell>
        </row>
        <row r="4030">
          <cell r="CS4030" t="str">
            <v>CS</v>
          </cell>
        </row>
        <row r="4031">
          <cell r="CS4031" t="str">
            <v>CS</v>
          </cell>
        </row>
        <row r="4032">
          <cell r="CS4032" t="str">
            <v>CS</v>
          </cell>
        </row>
        <row r="4033">
          <cell r="CS4033" t="str">
            <v>CS</v>
          </cell>
        </row>
        <row r="4034">
          <cell r="CS4034" t="str">
            <v>CS</v>
          </cell>
        </row>
        <row r="4035">
          <cell r="CS4035" t="str">
            <v>CS</v>
          </cell>
        </row>
        <row r="4036">
          <cell r="CS4036" t="str">
            <v>CS</v>
          </cell>
        </row>
        <row r="4037">
          <cell r="CS4037" t="str">
            <v>CS</v>
          </cell>
        </row>
        <row r="4038">
          <cell r="CS4038" t="str">
            <v>CS</v>
          </cell>
        </row>
        <row r="4039">
          <cell r="CS4039" t="str">
            <v>CS</v>
          </cell>
        </row>
        <row r="4040">
          <cell r="CS4040" t="str">
            <v>CS</v>
          </cell>
        </row>
        <row r="4041">
          <cell r="CS4041" t="str">
            <v>CS</v>
          </cell>
        </row>
        <row r="4042">
          <cell r="CS4042" t="str">
            <v>CS</v>
          </cell>
        </row>
        <row r="4043">
          <cell r="CS4043" t="str">
            <v>CS</v>
          </cell>
        </row>
        <row r="4044">
          <cell r="CS4044" t="str">
            <v>CS</v>
          </cell>
        </row>
        <row r="4045">
          <cell r="CS4045" t="str">
            <v>CS</v>
          </cell>
        </row>
        <row r="4046">
          <cell r="CS4046" t="str">
            <v>CS</v>
          </cell>
        </row>
        <row r="4047">
          <cell r="CS4047" t="str">
            <v>CS</v>
          </cell>
        </row>
        <row r="4048">
          <cell r="CS4048" t="str">
            <v>CS</v>
          </cell>
        </row>
        <row r="4049">
          <cell r="CS4049" t="str">
            <v>CS</v>
          </cell>
        </row>
        <row r="4050">
          <cell r="CS4050" t="str">
            <v>CS</v>
          </cell>
        </row>
        <row r="4051">
          <cell r="CS4051" t="str">
            <v>CS</v>
          </cell>
        </row>
        <row r="4052">
          <cell r="CS4052" t="str">
            <v>CS</v>
          </cell>
        </row>
        <row r="4053">
          <cell r="CS4053" t="str">
            <v>CS</v>
          </cell>
        </row>
        <row r="4054">
          <cell r="CS4054" t="str">
            <v>CS</v>
          </cell>
        </row>
        <row r="4055">
          <cell r="CS4055" t="str">
            <v>CS</v>
          </cell>
        </row>
        <row r="4056">
          <cell r="CS4056" t="str">
            <v>CS</v>
          </cell>
        </row>
        <row r="4057">
          <cell r="CS4057" t="str">
            <v>CS</v>
          </cell>
        </row>
        <row r="4058">
          <cell r="CS4058" t="str">
            <v>CS</v>
          </cell>
        </row>
        <row r="4059">
          <cell r="CS4059" t="str">
            <v>CS</v>
          </cell>
        </row>
        <row r="4060">
          <cell r="CS4060" t="str">
            <v>CS</v>
          </cell>
        </row>
        <row r="4061">
          <cell r="CS4061" t="str">
            <v>CS</v>
          </cell>
        </row>
        <row r="4062">
          <cell r="CS4062" t="str">
            <v>CS</v>
          </cell>
        </row>
        <row r="4063">
          <cell r="CS4063" t="str">
            <v>CS</v>
          </cell>
        </row>
        <row r="4064">
          <cell r="CS4064" t="str">
            <v>CS</v>
          </cell>
        </row>
        <row r="4065">
          <cell r="CS4065" t="str">
            <v>CS</v>
          </cell>
        </row>
        <row r="4066">
          <cell r="CS4066" t="str">
            <v>CS</v>
          </cell>
        </row>
        <row r="4067">
          <cell r="CS4067" t="str">
            <v>CS</v>
          </cell>
        </row>
        <row r="4068">
          <cell r="CS4068" t="str">
            <v>CS</v>
          </cell>
        </row>
        <row r="4069">
          <cell r="CS4069" t="str">
            <v>CS</v>
          </cell>
        </row>
        <row r="4070">
          <cell r="CS4070" t="str">
            <v>CS</v>
          </cell>
        </row>
        <row r="4071">
          <cell r="CS4071" t="str">
            <v>CS</v>
          </cell>
        </row>
        <row r="4072">
          <cell r="CS4072" t="str">
            <v>CS</v>
          </cell>
        </row>
        <row r="4073">
          <cell r="CS4073" t="str">
            <v>CS</v>
          </cell>
        </row>
        <row r="4074">
          <cell r="CS4074" t="str">
            <v>CS</v>
          </cell>
        </row>
        <row r="4075">
          <cell r="CS4075" t="str">
            <v>CS</v>
          </cell>
        </row>
        <row r="4076">
          <cell r="CS4076" t="str">
            <v>CS</v>
          </cell>
        </row>
        <row r="4077">
          <cell r="CS4077" t="str">
            <v>CS</v>
          </cell>
        </row>
        <row r="4078">
          <cell r="CS4078" t="str">
            <v>CS</v>
          </cell>
        </row>
        <row r="4079">
          <cell r="CS4079" t="str">
            <v>CS</v>
          </cell>
        </row>
        <row r="4080">
          <cell r="CS4080" t="str">
            <v>CS</v>
          </cell>
        </row>
        <row r="4081">
          <cell r="CS4081" t="str">
            <v>CS</v>
          </cell>
        </row>
        <row r="4082">
          <cell r="CS4082" t="str">
            <v>CS</v>
          </cell>
        </row>
        <row r="4083">
          <cell r="CS4083" t="str">
            <v>CS</v>
          </cell>
        </row>
        <row r="4084">
          <cell r="CS4084" t="str">
            <v>CS</v>
          </cell>
        </row>
        <row r="4085">
          <cell r="CS4085" t="str">
            <v>CS</v>
          </cell>
        </row>
        <row r="4086">
          <cell r="CS4086" t="str">
            <v>CS</v>
          </cell>
        </row>
        <row r="4087">
          <cell r="CS4087" t="str">
            <v>CS</v>
          </cell>
        </row>
        <row r="4088">
          <cell r="CS4088" t="str">
            <v>CS</v>
          </cell>
        </row>
        <row r="4089">
          <cell r="CS4089" t="str">
            <v>CS</v>
          </cell>
        </row>
        <row r="4090">
          <cell r="CS4090" t="str">
            <v>CS</v>
          </cell>
        </row>
        <row r="4091">
          <cell r="CS4091" t="str">
            <v>CS</v>
          </cell>
        </row>
        <row r="4092">
          <cell r="CS4092" t="str">
            <v>CS</v>
          </cell>
        </row>
        <row r="4093">
          <cell r="CS4093" t="str">
            <v>CS</v>
          </cell>
        </row>
        <row r="4094">
          <cell r="CS4094" t="str">
            <v>CS</v>
          </cell>
        </row>
        <row r="4095">
          <cell r="CS4095" t="str">
            <v>CS</v>
          </cell>
        </row>
        <row r="4096">
          <cell r="CS4096" t="str">
            <v>CS</v>
          </cell>
        </row>
        <row r="4097">
          <cell r="CS4097" t="str">
            <v>CS</v>
          </cell>
        </row>
        <row r="4098">
          <cell r="CS4098" t="str">
            <v>CS</v>
          </cell>
        </row>
        <row r="4099">
          <cell r="CS4099" t="str">
            <v>CS</v>
          </cell>
        </row>
        <row r="4100">
          <cell r="CS4100" t="str">
            <v>CS</v>
          </cell>
        </row>
        <row r="4101">
          <cell r="CS4101" t="str">
            <v>CS</v>
          </cell>
        </row>
        <row r="4102">
          <cell r="CS4102" t="str">
            <v>CS</v>
          </cell>
        </row>
        <row r="4103">
          <cell r="CS4103" t="str">
            <v>CS</v>
          </cell>
        </row>
        <row r="4104">
          <cell r="CS4104" t="str">
            <v>CS</v>
          </cell>
        </row>
        <row r="4105">
          <cell r="CS4105" t="str">
            <v>CS</v>
          </cell>
        </row>
        <row r="4106">
          <cell r="CS4106" t="str">
            <v>CS</v>
          </cell>
        </row>
        <row r="4107">
          <cell r="CS4107" t="str">
            <v>CS</v>
          </cell>
        </row>
        <row r="4108">
          <cell r="CS4108" t="str">
            <v>CS</v>
          </cell>
        </row>
        <row r="4109">
          <cell r="CS4109" t="str">
            <v>CS</v>
          </cell>
        </row>
        <row r="4110">
          <cell r="CS4110" t="str">
            <v>CS</v>
          </cell>
        </row>
        <row r="4111">
          <cell r="CS4111" t="str">
            <v>CS</v>
          </cell>
        </row>
        <row r="4112">
          <cell r="CS4112" t="str">
            <v>CS</v>
          </cell>
        </row>
        <row r="4113">
          <cell r="CS4113" t="str">
            <v>CS</v>
          </cell>
        </row>
        <row r="4114">
          <cell r="CS4114" t="str">
            <v>CS</v>
          </cell>
        </row>
        <row r="4115">
          <cell r="CS4115" t="str">
            <v>CS</v>
          </cell>
        </row>
        <row r="4116">
          <cell r="CS4116" t="str">
            <v>CS</v>
          </cell>
        </row>
        <row r="4117">
          <cell r="CS4117" t="str">
            <v>CS</v>
          </cell>
        </row>
        <row r="4118">
          <cell r="CS4118" t="str">
            <v>CS</v>
          </cell>
        </row>
        <row r="4119">
          <cell r="CS4119" t="str">
            <v>CS</v>
          </cell>
        </row>
        <row r="4120">
          <cell r="CS4120" t="str">
            <v>CS</v>
          </cell>
        </row>
        <row r="4121">
          <cell r="CS4121" t="str">
            <v>CS</v>
          </cell>
        </row>
        <row r="4122">
          <cell r="CS4122" t="str">
            <v>AM</v>
          </cell>
        </row>
        <row r="4123">
          <cell r="CS4123" t="str">
            <v>AM</v>
          </cell>
        </row>
        <row r="4124">
          <cell r="CS4124" t="str">
            <v>DS</v>
          </cell>
        </row>
        <row r="4125">
          <cell r="CS4125" t="str">
            <v>AM</v>
          </cell>
        </row>
        <row r="4126">
          <cell r="CS4126" t="str">
            <v>DG</v>
          </cell>
        </row>
        <row r="4127">
          <cell r="CS4127" t="str">
            <v>AM</v>
          </cell>
        </row>
        <row r="4128">
          <cell r="CS4128" t="str">
            <v>AM</v>
          </cell>
        </row>
        <row r="4129">
          <cell r="CS4129" t="str">
            <v>CS</v>
          </cell>
        </row>
        <row r="4130">
          <cell r="CS4130" t="str">
            <v>AM</v>
          </cell>
        </row>
        <row r="4131">
          <cell r="CS4131" t="str">
            <v>AM</v>
          </cell>
        </row>
        <row r="4132">
          <cell r="CS4132" t="str">
            <v>DS</v>
          </cell>
        </row>
        <row r="4133">
          <cell r="CS4133" t="str">
            <v>AM</v>
          </cell>
        </row>
        <row r="4134">
          <cell r="CS4134" t="str">
            <v>AM</v>
          </cell>
        </row>
        <row r="4135">
          <cell r="CS4135" t="str">
            <v>CS</v>
          </cell>
        </row>
        <row r="4136">
          <cell r="CS4136" t="str">
            <v>AM</v>
          </cell>
        </row>
        <row r="4137">
          <cell r="CS4137" t="str">
            <v>AM</v>
          </cell>
        </row>
        <row r="4138">
          <cell r="CS4138" t="str">
            <v>AM</v>
          </cell>
        </row>
        <row r="4139">
          <cell r="CS4139" t="str">
            <v>AM</v>
          </cell>
        </row>
        <row r="4140">
          <cell r="CS4140" t="str">
            <v>AM</v>
          </cell>
        </row>
        <row r="4141">
          <cell r="CS4141" t="str">
            <v>DS</v>
          </cell>
        </row>
        <row r="4142">
          <cell r="CS4142" t="str">
            <v>DG</v>
          </cell>
        </row>
        <row r="4143">
          <cell r="CS4143" t="str">
            <v>DG</v>
          </cell>
        </row>
        <row r="4144">
          <cell r="CS4144" t="str">
            <v>AM</v>
          </cell>
        </row>
        <row r="4145">
          <cell r="CS4145" t="str">
            <v>AM</v>
          </cell>
        </row>
        <row r="4146">
          <cell r="CS4146" t="str">
            <v>DS</v>
          </cell>
        </row>
        <row r="4147">
          <cell r="CS4147" t="str">
            <v>AM</v>
          </cell>
        </row>
        <row r="4148">
          <cell r="CS4148" t="str">
            <v>DS</v>
          </cell>
        </row>
        <row r="4149">
          <cell r="CS4149" t="str">
            <v>DS</v>
          </cell>
        </row>
        <row r="4150">
          <cell r="CS4150" t="str">
            <v>AM</v>
          </cell>
        </row>
        <row r="4151">
          <cell r="CS4151" t="str">
            <v>DG</v>
          </cell>
        </row>
        <row r="4152">
          <cell r="CS4152" t="str">
            <v>DG</v>
          </cell>
        </row>
        <row r="4153">
          <cell r="CS4153" t="str">
            <v>AM</v>
          </cell>
        </row>
        <row r="4154">
          <cell r="CS4154" t="str">
            <v>AM</v>
          </cell>
        </row>
        <row r="4155">
          <cell r="CS4155" t="str">
            <v>CS</v>
          </cell>
        </row>
        <row r="4156">
          <cell r="CS4156" t="str">
            <v>AM</v>
          </cell>
        </row>
        <row r="4157">
          <cell r="CS4157" t="str">
            <v>DG</v>
          </cell>
        </row>
        <row r="4158">
          <cell r="CS4158" t="str">
            <v>AM</v>
          </cell>
        </row>
        <row r="4159">
          <cell r="CS4159" t="str">
            <v>CS</v>
          </cell>
        </row>
        <row r="4160">
          <cell r="CS4160" t="str">
            <v>AM</v>
          </cell>
        </row>
        <row r="4161">
          <cell r="CS4161" t="str">
            <v>AM</v>
          </cell>
        </row>
        <row r="4162">
          <cell r="CS4162" t="str">
            <v>AM</v>
          </cell>
        </row>
        <row r="4163">
          <cell r="CS4163" t="str">
            <v>DS</v>
          </cell>
        </row>
        <row r="4164">
          <cell r="CS4164" t="str">
            <v>CS</v>
          </cell>
        </row>
        <row r="4165">
          <cell r="CS4165" t="str">
            <v>DS</v>
          </cell>
        </row>
        <row r="4166">
          <cell r="CS4166" t="str">
            <v>AM</v>
          </cell>
        </row>
        <row r="4167">
          <cell r="CS4167" t="str">
            <v>AM</v>
          </cell>
        </row>
        <row r="4168">
          <cell r="CS4168" t="str">
            <v>DS</v>
          </cell>
        </row>
        <row r="4169">
          <cell r="CS4169" t="str">
            <v>AM</v>
          </cell>
        </row>
        <row r="4170">
          <cell r="CS4170" t="str">
            <v>DS</v>
          </cell>
        </row>
        <row r="4171">
          <cell r="CS4171" t="str">
            <v>AM</v>
          </cell>
        </row>
        <row r="4172">
          <cell r="CS4172" t="str">
            <v>AM</v>
          </cell>
        </row>
        <row r="4173">
          <cell r="CS4173" t="str">
            <v>DS</v>
          </cell>
        </row>
        <row r="4174">
          <cell r="CS4174" t="str">
            <v>AM</v>
          </cell>
        </row>
        <row r="4175">
          <cell r="CS4175" t="str">
            <v>AM</v>
          </cell>
        </row>
        <row r="4176">
          <cell r="CS4176" t="str">
            <v>AM</v>
          </cell>
        </row>
        <row r="4177">
          <cell r="CS4177" t="str">
            <v>AM</v>
          </cell>
        </row>
        <row r="4178">
          <cell r="CS4178" t="str">
            <v>DS</v>
          </cell>
        </row>
        <row r="4179">
          <cell r="CS4179" t="str">
            <v>AM</v>
          </cell>
        </row>
        <row r="4180">
          <cell r="CS4180" t="str">
            <v>AM</v>
          </cell>
        </row>
        <row r="4181">
          <cell r="CS4181" t="str">
            <v>AM</v>
          </cell>
        </row>
        <row r="4182">
          <cell r="CS4182" t="str">
            <v>AM</v>
          </cell>
        </row>
        <row r="4183">
          <cell r="CS4183" t="str">
            <v>DG</v>
          </cell>
        </row>
        <row r="4184">
          <cell r="CS4184" t="str">
            <v>AM</v>
          </cell>
        </row>
        <row r="4185">
          <cell r="CS4185" t="str">
            <v>DG</v>
          </cell>
        </row>
        <row r="4186">
          <cell r="CS4186" t="str">
            <v>CS</v>
          </cell>
        </row>
        <row r="4187">
          <cell r="CS4187" t="str">
            <v>DG</v>
          </cell>
        </row>
        <row r="4188">
          <cell r="CS4188" t="str">
            <v>CS</v>
          </cell>
        </row>
        <row r="4189">
          <cell r="CS4189" t="str">
            <v>CS</v>
          </cell>
        </row>
        <row r="4190">
          <cell r="CS4190" t="str">
            <v>AM</v>
          </cell>
        </row>
        <row r="4191">
          <cell r="CS4191" t="str">
            <v>AM</v>
          </cell>
        </row>
        <row r="4192">
          <cell r="CS4192" t="str">
            <v>DS</v>
          </cell>
        </row>
        <row r="4193">
          <cell r="CS4193" t="str">
            <v>DG</v>
          </cell>
        </row>
        <row r="4194">
          <cell r="CS4194" t="str">
            <v>AM</v>
          </cell>
        </row>
        <row r="4195">
          <cell r="CS4195" t="str">
            <v>AM</v>
          </cell>
        </row>
        <row r="4196">
          <cell r="CS4196" t="str">
            <v>CS</v>
          </cell>
        </row>
        <row r="4197">
          <cell r="CS4197" t="str">
            <v>AM</v>
          </cell>
        </row>
        <row r="4198">
          <cell r="CS4198" t="str">
            <v>DG</v>
          </cell>
        </row>
        <row r="4199">
          <cell r="CS4199" t="str">
            <v>CS</v>
          </cell>
        </row>
        <row r="4200">
          <cell r="CS4200" t="str">
            <v>AM</v>
          </cell>
        </row>
        <row r="4201">
          <cell r="CS4201" t="str">
            <v>DS</v>
          </cell>
        </row>
        <row r="4202">
          <cell r="CS4202" t="str">
            <v>AM</v>
          </cell>
        </row>
        <row r="4203">
          <cell r="CS4203" t="str">
            <v>CS</v>
          </cell>
        </row>
        <row r="4204">
          <cell r="CS4204" t="str">
            <v>AM</v>
          </cell>
        </row>
        <row r="4205">
          <cell r="CS4205" t="str">
            <v>AM</v>
          </cell>
        </row>
        <row r="4206">
          <cell r="CS4206" t="str">
            <v>AM</v>
          </cell>
        </row>
        <row r="4207">
          <cell r="CS4207" t="str">
            <v>AM</v>
          </cell>
        </row>
        <row r="4208">
          <cell r="CS4208" t="str">
            <v>AM</v>
          </cell>
        </row>
        <row r="4209">
          <cell r="CS4209" t="str">
            <v>DG</v>
          </cell>
        </row>
        <row r="4210">
          <cell r="CS4210" t="str">
            <v>AM</v>
          </cell>
        </row>
        <row r="4211">
          <cell r="CS4211" t="str">
            <v>AM</v>
          </cell>
        </row>
        <row r="4212">
          <cell r="CS4212" t="str">
            <v>CS</v>
          </cell>
        </row>
        <row r="4213">
          <cell r="CS4213" t="str">
            <v>CS</v>
          </cell>
        </row>
        <row r="4214">
          <cell r="CS4214" t="str">
            <v>AM</v>
          </cell>
        </row>
        <row r="4215">
          <cell r="CS4215" t="str">
            <v>CS</v>
          </cell>
        </row>
        <row r="4216">
          <cell r="CS4216" t="str">
            <v>AM</v>
          </cell>
        </row>
        <row r="4217">
          <cell r="CS4217" t="str">
            <v>AM</v>
          </cell>
        </row>
        <row r="4218">
          <cell r="CS4218" t="str">
            <v>DS</v>
          </cell>
        </row>
        <row r="4219">
          <cell r="CS4219" t="str">
            <v>AM</v>
          </cell>
        </row>
        <row r="4220">
          <cell r="CS4220" t="str">
            <v>AM</v>
          </cell>
        </row>
        <row r="4221">
          <cell r="CS4221" t="str">
            <v>AM</v>
          </cell>
        </row>
        <row r="4222">
          <cell r="CS4222" t="str">
            <v>AM</v>
          </cell>
        </row>
        <row r="4223">
          <cell r="CS4223" t="str">
            <v>AM</v>
          </cell>
        </row>
        <row r="4224">
          <cell r="CS4224" t="str">
            <v>CS</v>
          </cell>
        </row>
        <row r="4225">
          <cell r="CS4225" t="str">
            <v>AM</v>
          </cell>
        </row>
        <row r="4226">
          <cell r="CS4226" t="str">
            <v>DG</v>
          </cell>
        </row>
        <row r="4227">
          <cell r="CS4227" t="str">
            <v>AM</v>
          </cell>
        </row>
        <row r="4228">
          <cell r="CS4228" t="str">
            <v>DG</v>
          </cell>
        </row>
        <row r="4229">
          <cell r="CS4229" t="str">
            <v>AM</v>
          </cell>
        </row>
        <row r="4230">
          <cell r="CS4230" t="str">
            <v>AM</v>
          </cell>
        </row>
        <row r="4231">
          <cell r="CS4231" t="str">
            <v>DS</v>
          </cell>
        </row>
        <row r="4232">
          <cell r="CS4232" t="str">
            <v>DS</v>
          </cell>
        </row>
        <row r="4233">
          <cell r="CS4233" t="str">
            <v>DS</v>
          </cell>
        </row>
        <row r="4234">
          <cell r="CS4234" t="str">
            <v>AM</v>
          </cell>
        </row>
        <row r="4235">
          <cell r="CS4235" t="str">
            <v>AM</v>
          </cell>
        </row>
        <row r="4236">
          <cell r="CS4236" t="str">
            <v>AM</v>
          </cell>
        </row>
        <row r="4237">
          <cell r="CS4237" t="str">
            <v>AM</v>
          </cell>
        </row>
        <row r="4238">
          <cell r="CS4238" t="str">
            <v>AM</v>
          </cell>
        </row>
        <row r="4239">
          <cell r="CS4239" t="str">
            <v>AM</v>
          </cell>
        </row>
        <row r="4240">
          <cell r="CS4240" t="str">
            <v>AM</v>
          </cell>
        </row>
        <row r="4241">
          <cell r="CS4241" t="str">
            <v>AM</v>
          </cell>
        </row>
        <row r="4242">
          <cell r="CS4242" t="str">
            <v>AM</v>
          </cell>
        </row>
        <row r="4243">
          <cell r="CS4243" t="str">
            <v>AM</v>
          </cell>
        </row>
        <row r="4244">
          <cell r="CS4244" t="str">
            <v>AM</v>
          </cell>
        </row>
        <row r="4245">
          <cell r="CS4245" t="str">
            <v>AM</v>
          </cell>
        </row>
        <row r="4246">
          <cell r="CS4246" t="str">
            <v>AM</v>
          </cell>
        </row>
        <row r="4247">
          <cell r="CS4247" t="str">
            <v>AM</v>
          </cell>
        </row>
        <row r="4248">
          <cell r="CS4248" t="str">
            <v>AM</v>
          </cell>
        </row>
        <row r="4249">
          <cell r="CS4249" t="str">
            <v>DG</v>
          </cell>
        </row>
        <row r="4250">
          <cell r="CS4250" t="str">
            <v>AM</v>
          </cell>
        </row>
        <row r="4251">
          <cell r="CS4251" t="str">
            <v>AM</v>
          </cell>
        </row>
        <row r="4252">
          <cell r="CS4252" t="str">
            <v>AM</v>
          </cell>
        </row>
        <row r="4253">
          <cell r="CS4253" t="str">
            <v>AM</v>
          </cell>
        </row>
        <row r="4254">
          <cell r="CS4254" t="str">
            <v>AM</v>
          </cell>
        </row>
        <row r="4255">
          <cell r="CS4255" t="str">
            <v>AM</v>
          </cell>
        </row>
        <row r="4256">
          <cell r="CS4256" t="str">
            <v>AM</v>
          </cell>
        </row>
        <row r="4257">
          <cell r="CS4257" t="str">
            <v>AM</v>
          </cell>
        </row>
        <row r="4258">
          <cell r="CS4258" t="str">
            <v>DG</v>
          </cell>
        </row>
        <row r="4259">
          <cell r="CS4259" t="str">
            <v>DG</v>
          </cell>
        </row>
        <row r="4260">
          <cell r="CS4260" t="str">
            <v>DG</v>
          </cell>
        </row>
        <row r="4261">
          <cell r="CS4261" t="str">
            <v>DS</v>
          </cell>
        </row>
        <row r="4262">
          <cell r="CS4262" t="str">
            <v>DS</v>
          </cell>
        </row>
        <row r="4263">
          <cell r="CS4263" t="str">
            <v>DS</v>
          </cell>
        </row>
        <row r="4264">
          <cell r="CS4264" t="str">
            <v>AM</v>
          </cell>
        </row>
        <row r="4265">
          <cell r="CS4265" t="str">
            <v>DS</v>
          </cell>
        </row>
        <row r="4266">
          <cell r="CS4266" t="str">
            <v>AM</v>
          </cell>
        </row>
        <row r="4267">
          <cell r="CS4267" t="str">
            <v>AM</v>
          </cell>
        </row>
        <row r="4268">
          <cell r="CS4268" t="str">
            <v>DG</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sheetName val="opex"/>
      <sheetName val="Sheet2"/>
      <sheetName val="capex wo subtot"/>
      <sheetName val="opex wo subtot"/>
      <sheetName val="Capex Pivot"/>
      <sheetName val="Capex Portfolio Pivot"/>
      <sheetName val="Reactive Portfolio"/>
      <sheetName val="Demand Capital ONLY"/>
      <sheetName val="Opex Pivot"/>
      <sheetName val="Sheet3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msq655-Current Day"/>
      <sheetName val="Control Log"/>
      <sheetName val="CGAAP"/>
      <sheetName val="Input&gt;&gt;&gt;"/>
      <sheetName val="MGAAP"/>
      <sheetName val="DO NOT TOUCH&gt;&gt;&gt;&gt;"/>
      <sheetName val="EAR"/>
      <sheetName val="IT-CGAAP"/>
      <sheetName val="Pviot Table by Portfolio (2)"/>
      <sheetName val="2011CapEx by Portfolio"/>
      <sheetName val="2011STEP3_DATA&amp;ADJ"/>
      <sheetName val="2011STEP1B_HYP_PULL"/>
      <sheetName val="2011STEP2_HYP_FILTER"/>
      <sheetName val="2011STEP1A_HYP_PULL"/>
      <sheetName val="2011Portfolio_Mapping"/>
      <sheetName val="MGAAP Pivot by Portfolio"/>
      <sheetName val="MGAAP Estimates"/>
      <sheetName val="Pviot Table by Portfolio"/>
      <sheetName val="AFUDC Backup"/>
      <sheetName val="Pviot Table for Opex"/>
      <sheetName val="Pviot Table Opex (Div)"/>
      <sheetName val="CapEx Projects 05.28.2010"/>
      <sheetName val="Customer Connections"/>
      <sheetName val="WBS Acct Code Mapping"/>
      <sheetName val="Map-Div"/>
    </sheetNames>
    <sheetDataSet>
      <sheetData sheetId="0"/>
      <sheetData sheetId="1"/>
      <sheetData sheetId="2"/>
      <sheetData sheetId="3"/>
      <sheetData sheetId="4"/>
      <sheetData sheetId="5"/>
      <sheetData sheetId="6"/>
      <sheetData sheetId="7"/>
      <sheetData sheetId="8"/>
      <sheetData sheetId="9"/>
      <sheetData sheetId="10">
        <row r="1">
          <cell r="A1" t="str">
            <v>ESTIMATE</v>
          </cell>
          <cell r="B1" t="str">
            <v>FY 11 - EDR</v>
          </cell>
          <cell r="C1" t="str">
            <v>FY 11 - Budget</v>
          </cell>
          <cell r="D1" t="str">
            <v>Ellipse Portfolio</v>
          </cell>
          <cell r="E1" t="str">
            <v>Capital Investment by Portfolio</v>
          </cell>
          <cell r="F1" t="str">
            <v>Capital Investment by Portfolio Level 2</v>
          </cell>
          <cell r="G1" t="str">
            <v>Capital Investment by Portfolio Level 3</v>
          </cell>
        </row>
        <row r="2">
          <cell r="A2" t="str">
            <v>AFUDC_Adj</v>
          </cell>
        </row>
        <row r="3">
          <cell r="A3" t="str">
            <v>Pre-Capitalized_Inventory_Adj</v>
          </cell>
        </row>
        <row r="4">
          <cell r="A4" t="str">
            <v>Energy_Storage_Adj</v>
          </cell>
        </row>
        <row r="5">
          <cell r="A5" t="str">
            <v>Network_Expansion_Adj</v>
          </cell>
        </row>
        <row r="6">
          <cell r="A6" t="str">
            <v>Network_Expansion_Adj</v>
          </cell>
        </row>
        <row r="7">
          <cell r="A7" t="str">
            <v>Customer_Contributions_Adj</v>
          </cell>
        </row>
        <row r="8">
          <cell r="A8" t="str">
            <v>Customer_Contributions_Adj</v>
          </cell>
        </row>
        <row r="9">
          <cell r="A9" t="str">
            <v>Transit_City_Adj</v>
          </cell>
        </row>
        <row r="10">
          <cell r="A10" t="str">
            <v>Transit_City_Adj</v>
          </cell>
        </row>
        <row r="11">
          <cell r="A11" t="str">
            <v>Transit_City_Adj</v>
          </cell>
        </row>
        <row r="12">
          <cell r="A12" t="str">
            <v>Meters_Adj</v>
          </cell>
        </row>
        <row r="13">
          <cell r="A13" t="str">
            <v>Meters_Adj</v>
          </cell>
        </row>
        <row r="14">
          <cell r="A14" t="str">
            <v>Meters_Adj</v>
          </cell>
        </row>
        <row r="15">
          <cell r="A15" t="str">
            <v>Meters_Adj</v>
          </cell>
        </row>
        <row r="16">
          <cell r="A16" t="str">
            <v>Labour_Reclassification_Adj</v>
          </cell>
        </row>
        <row r="17">
          <cell r="A17" t="str">
            <v>Labour_Reclassification_Adj</v>
          </cell>
        </row>
        <row r="18">
          <cell r="A18" t="str">
            <v>Labour_Reclassification_Adj</v>
          </cell>
        </row>
        <row r="19">
          <cell r="A19" t="str">
            <v>EST_340</v>
          </cell>
        </row>
        <row r="20">
          <cell r="A20" t="str">
            <v>EST19167_001</v>
          </cell>
        </row>
        <row r="21">
          <cell r="A21" t="str">
            <v>EST19175_001</v>
          </cell>
        </row>
        <row r="22">
          <cell r="A22" t="str">
            <v>EST19176_001</v>
          </cell>
        </row>
        <row r="23">
          <cell r="A23" t="str">
            <v>EST19177_001</v>
          </cell>
        </row>
        <row r="24">
          <cell r="A24" t="str">
            <v>EST19123_002</v>
          </cell>
        </row>
        <row r="25">
          <cell r="A25" t="str">
            <v>EST19103_002</v>
          </cell>
        </row>
        <row r="26">
          <cell r="A26" t="str">
            <v>EST16787_001</v>
          </cell>
        </row>
        <row r="27">
          <cell r="A27" t="str">
            <v>EST16794_001</v>
          </cell>
        </row>
        <row r="28">
          <cell r="A28" t="str">
            <v>EST16973_001</v>
          </cell>
        </row>
        <row r="29">
          <cell r="A29" t="str">
            <v>EST_342</v>
          </cell>
        </row>
        <row r="30">
          <cell r="A30" t="str">
            <v>EST18631_001</v>
          </cell>
        </row>
        <row r="31">
          <cell r="A31" t="str">
            <v>EST18923_001</v>
          </cell>
        </row>
        <row r="32">
          <cell r="A32" t="str">
            <v>EST19018_001</v>
          </cell>
        </row>
        <row r="33">
          <cell r="A33" t="str">
            <v>EST19059_001</v>
          </cell>
        </row>
        <row r="34">
          <cell r="A34" t="str">
            <v>EST19069_001</v>
          </cell>
        </row>
        <row r="35">
          <cell r="A35" t="str">
            <v>EST19073_001</v>
          </cell>
        </row>
        <row r="36">
          <cell r="A36" t="str">
            <v>EST_344</v>
          </cell>
        </row>
        <row r="37">
          <cell r="A37" t="str">
            <v>EST19101_001</v>
          </cell>
        </row>
        <row r="38">
          <cell r="A38" t="str">
            <v>EST_Smart Meter</v>
          </cell>
        </row>
        <row r="39">
          <cell r="A39" t="str">
            <v>EST14353_001</v>
          </cell>
        </row>
        <row r="40">
          <cell r="A40" t="str">
            <v>EST14354_001</v>
          </cell>
        </row>
        <row r="41">
          <cell r="A41" t="str">
            <v>EST14355_001</v>
          </cell>
        </row>
        <row r="42">
          <cell r="A42" t="str">
            <v>EST14358_001</v>
          </cell>
        </row>
        <row r="43">
          <cell r="A43" t="str">
            <v>EST14361_001</v>
          </cell>
        </row>
        <row r="44">
          <cell r="A44" t="str">
            <v>EST14364_001</v>
          </cell>
        </row>
        <row r="45">
          <cell r="A45" t="str">
            <v>EST14781_001</v>
          </cell>
        </row>
        <row r="46">
          <cell r="A46" t="str">
            <v>EST14880_001</v>
          </cell>
        </row>
        <row r="47">
          <cell r="A47" t="str">
            <v>EST16826_001</v>
          </cell>
        </row>
        <row r="48">
          <cell r="A48" t="str">
            <v>EST16827_001</v>
          </cell>
        </row>
        <row r="49">
          <cell r="A49" t="str">
            <v>EST16828_001</v>
          </cell>
        </row>
        <row r="50">
          <cell r="A50" t="str">
            <v>EST16831_001</v>
          </cell>
        </row>
        <row r="51">
          <cell r="A51" t="str">
            <v>EST16843_001</v>
          </cell>
        </row>
        <row r="52">
          <cell r="A52" t="str">
            <v>EST16844_001</v>
          </cell>
        </row>
        <row r="53">
          <cell r="A53" t="str">
            <v>EST16845_001</v>
          </cell>
        </row>
        <row r="54">
          <cell r="A54" t="str">
            <v>EST16879_001</v>
          </cell>
        </row>
        <row r="55">
          <cell r="A55" t="str">
            <v>EST_Metering</v>
          </cell>
        </row>
        <row r="56">
          <cell r="A56" t="str">
            <v>EST16864_001</v>
          </cell>
        </row>
        <row r="57">
          <cell r="A57" t="str">
            <v>EST16792_001</v>
          </cell>
        </row>
        <row r="58">
          <cell r="A58" t="str">
            <v>EST16793_001</v>
          </cell>
        </row>
        <row r="59">
          <cell r="A59" t="str">
            <v>EST_154</v>
          </cell>
        </row>
        <row r="60">
          <cell r="A60" t="str">
            <v>EST18560_001</v>
          </cell>
        </row>
        <row r="61">
          <cell r="A61" t="str">
            <v>EST18669_001</v>
          </cell>
        </row>
        <row r="62">
          <cell r="A62" t="str">
            <v>EST18738_001</v>
          </cell>
        </row>
        <row r="63">
          <cell r="A63" t="str">
            <v>EST18740_001</v>
          </cell>
        </row>
        <row r="64">
          <cell r="A64" t="str">
            <v>EST18758_001</v>
          </cell>
        </row>
        <row r="65">
          <cell r="A65" t="str">
            <v>EST18759_001</v>
          </cell>
        </row>
        <row r="66">
          <cell r="A66" t="str">
            <v>EST18761_001</v>
          </cell>
        </row>
        <row r="67">
          <cell r="A67" t="str">
            <v>EST_168</v>
          </cell>
        </row>
        <row r="68">
          <cell r="A68" t="str">
            <v>EST18479_001</v>
          </cell>
        </row>
        <row r="69">
          <cell r="A69" t="str">
            <v>EST18679_001</v>
          </cell>
        </row>
        <row r="70">
          <cell r="A70" t="str">
            <v>EST18729_001</v>
          </cell>
        </row>
        <row r="71">
          <cell r="A71" t="str">
            <v>EST18731_001</v>
          </cell>
        </row>
        <row r="72">
          <cell r="A72" t="str">
            <v>EST18835_001</v>
          </cell>
        </row>
        <row r="73">
          <cell r="A73" t="str">
            <v>EST18879_001</v>
          </cell>
        </row>
        <row r="74">
          <cell r="A74" t="str">
            <v>EST18897_001</v>
          </cell>
        </row>
        <row r="75">
          <cell r="A75" t="str">
            <v>EST19210_001</v>
          </cell>
        </row>
        <row r="76">
          <cell r="A76" t="str">
            <v>EST_176</v>
          </cell>
        </row>
        <row r="77">
          <cell r="A77" t="str">
            <v>EST18194_001</v>
          </cell>
        </row>
        <row r="78">
          <cell r="A78" t="str">
            <v>EST_177</v>
          </cell>
        </row>
        <row r="79">
          <cell r="A79" t="str">
            <v>EST16627_005</v>
          </cell>
        </row>
        <row r="80">
          <cell r="A80" t="str">
            <v>EST16647_005</v>
          </cell>
        </row>
        <row r="81">
          <cell r="A81" t="str">
            <v>EST16648_005</v>
          </cell>
        </row>
        <row r="82">
          <cell r="A82" t="str">
            <v>EST16652_005</v>
          </cell>
        </row>
        <row r="83">
          <cell r="A83" t="str">
            <v>EST16653_005</v>
          </cell>
        </row>
        <row r="84">
          <cell r="A84" t="str">
            <v>EST16657_005</v>
          </cell>
        </row>
        <row r="85">
          <cell r="A85" t="str">
            <v>EST16659_005</v>
          </cell>
        </row>
        <row r="86">
          <cell r="A86" t="str">
            <v>EST16660_005</v>
          </cell>
        </row>
        <row r="87">
          <cell r="A87" t="str">
            <v>EST16662_005</v>
          </cell>
        </row>
        <row r="88">
          <cell r="A88" t="str">
            <v>EST16663_005</v>
          </cell>
        </row>
        <row r="89">
          <cell r="A89" t="str">
            <v>EST16664_005</v>
          </cell>
        </row>
        <row r="90">
          <cell r="A90" t="str">
            <v>EST16667_005</v>
          </cell>
        </row>
        <row r="91">
          <cell r="A91" t="str">
            <v>EST16668_002</v>
          </cell>
        </row>
        <row r="92">
          <cell r="A92" t="str">
            <v>EST16670_002</v>
          </cell>
        </row>
        <row r="93">
          <cell r="A93" t="str">
            <v>EST16671_005</v>
          </cell>
        </row>
        <row r="94">
          <cell r="A94" t="str">
            <v>EST16673_001</v>
          </cell>
        </row>
        <row r="95">
          <cell r="A95" t="str">
            <v>EST16676_001</v>
          </cell>
        </row>
        <row r="96">
          <cell r="A96" t="str">
            <v>EST16678_005</v>
          </cell>
        </row>
        <row r="97">
          <cell r="A97" t="str">
            <v>EST16679_005</v>
          </cell>
        </row>
        <row r="98">
          <cell r="A98" t="str">
            <v>EST17040_001</v>
          </cell>
        </row>
        <row r="99">
          <cell r="A99" t="str">
            <v>EST18645_001</v>
          </cell>
        </row>
        <row r="100">
          <cell r="A100" t="str">
            <v>EST19085_001</v>
          </cell>
        </row>
        <row r="101">
          <cell r="A101" t="str">
            <v>EST19087_001</v>
          </cell>
        </row>
        <row r="102">
          <cell r="A102" t="str">
            <v>EST19091_001</v>
          </cell>
        </row>
        <row r="103">
          <cell r="A103" t="str">
            <v>EST19125_001</v>
          </cell>
        </row>
        <row r="104">
          <cell r="A104" t="str">
            <v>EST19126_001</v>
          </cell>
        </row>
        <row r="105">
          <cell r="A105" t="str">
            <v>EST19130_001</v>
          </cell>
        </row>
        <row r="106">
          <cell r="A106" t="str">
            <v>EST19131_001</v>
          </cell>
        </row>
        <row r="107">
          <cell r="A107" t="str">
            <v>EST19136_001</v>
          </cell>
        </row>
        <row r="108">
          <cell r="A108" t="str">
            <v>EST19139_001</v>
          </cell>
        </row>
        <row r="109">
          <cell r="A109" t="str">
            <v>EST19148_001</v>
          </cell>
        </row>
        <row r="110">
          <cell r="A110" t="str">
            <v>EST_184</v>
          </cell>
        </row>
        <row r="111">
          <cell r="A111" t="str">
            <v>EST16091_007</v>
          </cell>
        </row>
        <row r="112">
          <cell r="A112" t="str">
            <v>EST16094_007</v>
          </cell>
        </row>
        <row r="113">
          <cell r="A113" t="str">
            <v>EST16096_007</v>
          </cell>
        </row>
        <row r="114">
          <cell r="A114" t="str">
            <v>EST16104_007</v>
          </cell>
        </row>
        <row r="115">
          <cell r="A115" t="str">
            <v>EST16109_007</v>
          </cell>
        </row>
        <row r="116">
          <cell r="A116" t="str">
            <v>EST16110_007</v>
          </cell>
        </row>
        <row r="117">
          <cell r="A117" t="str">
            <v>EST16112_007</v>
          </cell>
        </row>
        <row r="118">
          <cell r="A118" t="str">
            <v>EST16113_007</v>
          </cell>
        </row>
        <row r="119">
          <cell r="A119" t="str">
            <v>EST16114_007</v>
          </cell>
        </row>
        <row r="120">
          <cell r="A120" t="str">
            <v>EST16120_007</v>
          </cell>
        </row>
        <row r="121">
          <cell r="A121" t="str">
            <v>EST16121_007</v>
          </cell>
        </row>
        <row r="122">
          <cell r="A122" t="str">
            <v>EST16122_007</v>
          </cell>
        </row>
        <row r="123">
          <cell r="A123" t="str">
            <v>EST16123_005</v>
          </cell>
        </row>
        <row r="124">
          <cell r="A124" t="str">
            <v>EST16124_007</v>
          </cell>
        </row>
        <row r="125">
          <cell r="A125" t="str">
            <v>EST16125_007</v>
          </cell>
        </row>
        <row r="126">
          <cell r="A126" t="str">
            <v>EST16127_007</v>
          </cell>
        </row>
        <row r="127">
          <cell r="A127" t="str">
            <v>EST16128_007</v>
          </cell>
        </row>
        <row r="128">
          <cell r="A128" t="str">
            <v>EST16129_007</v>
          </cell>
        </row>
        <row r="129">
          <cell r="A129" t="str">
            <v>EST16131_007</v>
          </cell>
        </row>
        <row r="130">
          <cell r="A130" t="str">
            <v>EST16133_007</v>
          </cell>
        </row>
        <row r="131">
          <cell r="A131" t="str">
            <v>EST16134_007</v>
          </cell>
        </row>
        <row r="132">
          <cell r="A132" t="str">
            <v>EST16135_007</v>
          </cell>
        </row>
        <row r="133">
          <cell r="A133" t="str">
            <v>EST16136_007</v>
          </cell>
        </row>
        <row r="134">
          <cell r="A134" t="str">
            <v>EST16137_007</v>
          </cell>
        </row>
        <row r="135">
          <cell r="A135" t="str">
            <v>EST16138_007</v>
          </cell>
        </row>
        <row r="136">
          <cell r="A136" t="str">
            <v>EST16139_007</v>
          </cell>
        </row>
        <row r="137">
          <cell r="A137" t="str">
            <v>EST16142_007</v>
          </cell>
        </row>
        <row r="138">
          <cell r="A138" t="str">
            <v>EST16143_007</v>
          </cell>
        </row>
        <row r="139">
          <cell r="A139" t="str">
            <v>EST16144_007</v>
          </cell>
        </row>
        <row r="140">
          <cell r="A140" t="str">
            <v>EST16146_007</v>
          </cell>
        </row>
        <row r="141">
          <cell r="A141" t="str">
            <v>EST16148_007</v>
          </cell>
        </row>
        <row r="142">
          <cell r="A142" t="str">
            <v>EST16151_007</v>
          </cell>
        </row>
        <row r="143">
          <cell r="A143" t="str">
            <v>EST16153_007</v>
          </cell>
        </row>
        <row r="144">
          <cell r="A144" t="str">
            <v>EST16155_007</v>
          </cell>
        </row>
        <row r="145">
          <cell r="A145" t="str">
            <v>EST16156_007</v>
          </cell>
        </row>
        <row r="146">
          <cell r="A146" t="str">
            <v>EST16157_007</v>
          </cell>
        </row>
        <row r="147">
          <cell r="A147" t="str">
            <v>EST16158_007</v>
          </cell>
        </row>
        <row r="148">
          <cell r="A148" t="str">
            <v>EST16164_007</v>
          </cell>
        </row>
        <row r="149">
          <cell r="A149" t="str">
            <v>EST16165_007</v>
          </cell>
        </row>
        <row r="150">
          <cell r="A150" t="str">
            <v>EST16175_007</v>
          </cell>
        </row>
        <row r="151">
          <cell r="A151" t="str">
            <v>EST16613_005</v>
          </cell>
        </row>
        <row r="152">
          <cell r="A152" t="str">
            <v>EST17039_001</v>
          </cell>
        </row>
        <row r="153">
          <cell r="A153" t="str">
            <v>EST19250_001</v>
          </cell>
        </row>
        <row r="154">
          <cell r="A154" t="str">
            <v>EST19280_001</v>
          </cell>
        </row>
        <row r="155">
          <cell r="A155" t="str">
            <v>EST19281_001</v>
          </cell>
        </row>
        <row r="156">
          <cell r="A156" t="str">
            <v>EST19282_001</v>
          </cell>
        </row>
        <row r="157">
          <cell r="A157" t="str">
            <v>EST19303_001</v>
          </cell>
        </row>
        <row r="158">
          <cell r="A158" t="str">
            <v>EST19202_001</v>
          </cell>
        </row>
        <row r="159">
          <cell r="A159" t="str">
            <v>EST19227_001</v>
          </cell>
        </row>
        <row r="160">
          <cell r="A160" t="str">
            <v>EST19228_001</v>
          </cell>
        </row>
        <row r="161">
          <cell r="A161" t="str">
            <v>EST19229_001</v>
          </cell>
        </row>
        <row r="162">
          <cell r="A162" t="str">
            <v>EST19247_001</v>
          </cell>
        </row>
        <row r="163">
          <cell r="A163" t="str">
            <v>EST19296_001</v>
          </cell>
        </row>
        <row r="164">
          <cell r="A164" t="str">
            <v>EST19309_001</v>
          </cell>
        </row>
        <row r="165">
          <cell r="A165" t="str">
            <v>EST19310_001</v>
          </cell>
        </row>
        <row r="166">
          <cell r="A166" t="str">
            <v>EST19315_001</v>
          </cell>
        </row>
        <row r="167">
          <cell r="A167" t="str">
            <v>EST19218_001</v>
          </cell>
        </row>
        <row r="168">
          <cell r="A168" t="str">
            <v>EST19219_001</v>
          </cell>
        </row>
        <row r="169">
          <cell r="A169" t="str">
            <v>EST19300_001</v>
          </cell>
        </row>
        <row r="170">
          <cell r="A170" t="str">
            <v>EST_186</v>
          </cell>
        </row>
        <row r="171">
          <cell r="A171" t="str">
            <v>EST16008_001</v>
          </cell>
        </row>
        <row r="172">
          <cell r="A172" t="str">
            <v>EST16105_001</v>
          </cell>
        </row>
        <row r="173">
          <cell r="A173" t="str">
            <v>EST16107_001</v>
          </cell>
        </row>
        <row r="174">
          <cell r="A174" t="str">
            <v>EST19311_001</v>
          </cell>
        </row>
        <row r="175">
          <cell r="A175" t="str">
            <v>EST19316_001</v>
          </cell>
        </row>
        <row r="176">
          <cell r="A176" t="str">
            <v>EST19227_X01</v>
          </cell>
        </row>
        <row r="177">
          <cell r="A177" t="str">
            <v>EST19217_001</v>
          </cell>
        </row>
        <row r="178">
          <cell r="A178" t="str">
            <v>EST19234_001</v>
          </cell>
        </row>
        <row r="179">
          <cell r="A179" t="str">
            <v>EST19235_001</v>
          </cell>
        </row>
        <row r="180">
          <cell r="A180" t="str">
            <v>EST19236_001</v>
          </cell>
        </row>
        <row r="181">
          <cell r="A181" t="str">
            <v>EST19237_001</v>
          </cell>
        </row>
        <row r="182">
          <cell r="A182" t="str">
            <v>EST19239_001</v>
          </cell>
        </row>
        <row r="183">
          <cell r="A183" t="str">
            <v>EST19240_001</v>
          </cell>
        </row>
        <row r="184">
          <cell r="A184" t="str">
            <v>EST19241_001</v>
          </cell>
        </row>
        <row r="185">
          <cell r="A185" t="str">
            <v>EST19242_001</v>
          </cell>
        </row>
        <row r="186">
          <cell r="A186" t="str">
            <v>EST19243_001</v>
          </cell>
        </row>
        <row r="187">
          <cell r="A187" t="str">
            <v>EST19244_001</v>
          </cell>
        </row>
        <row r="188">
          <cell r="A188" t="str">
            <v>EST19245_001</v>
          </cell>
        </row>
        <row r="189">
          <cell r="A189" t="str">
            <v>EST19246_001</v>
          </cell>
        </row>
        <row r="190">
          <cell r="A190" t="str">
            <v>EST19254_001</v>
          </cell>
        </row>
        <row r="191">
          <cell r="A191" t="str">
            <v>EST19255_001</v>
          </cell>
        </row>
        <row r="192">
          <cell r="A192" t="str">
            <v>EST19256_001</v>
          </cell>
        </row>
        <row r="193">
          <cell r="A193" t="str">
            <v>EST19257_001</v>
          </cell>
        </row>
        <row r="194">
          <cell r="A194" t="str">
            <v>EST19258_001</v>
          </cell>
        </row>
        <row r="195">
          <cell r="A195" t="str">
            <v>EST19259_001</v>
          </cell>
        </row>
        <row r="196">
          <cell r="A196" t="str">
            <v>EST19260_001</v>
          </cell>
        </row>
        <row r="197">
          <cell r="A197" t="str">
            <v>EST19261_001</v>
          </cell>
        </row>
        <row r="198">
          <cell r="A198" t="str">
            <v>EST19262_001</v>
          </cell>
        </row>
        <row r="199">
          <cell r="A199" t="str">
            <v>EST19263_001</v>
          </cell>
        </row>
        <row r="200">
          <cell r="A200" t="str">
            <v>EST19264_001</v>
          </cell>
        </row>
        <row r="201">
          <cell r="A201" t="str">
            <v>EST19265_001</v>
          </cell>
        </row>
        <row r="202">
          <cell r="A202" t="str">
            <v>EST19266_001</v>
          </cell>
        </row>
        <row r="203">
          <cell r="A203" t="str">
            <v>EST19267_001</v>
          </cell>
        </row>
        <row r="204">
          <cell r="A204" t="str">
            <v>EST19268_001</v>
          </cell>
        </row>
        <row r="205">
          <cell r="A205" t="str">
            <v>EST19275_001</v>
          </cell>
        </row>
        <row r="206">
          <cell r="A206" t="str">
            <v>EST19276_001</v>
          </cell>
        </row>
        <row r="207">
          <cell r="A207" t="str">
            <v>EST19277_001</v>
          </cell>
        </row>
        <row r="208">
          <cell r="A208" t="str">
            <v>EST19336_001</v>
          </cell>
        </row>
        <row r="209">
          <cell r="A209" t="str">
            <v>EST19338_001</v>
          </cell>
        </row>
        <row r="210">
          <cell r="A210" t="str">
            <v>EST19339_001</v>
          </cell>
        </row>
        <row r="211">
          <cell r="A211" t="str">
            <v>EST19230_001</v>
          </cell>
        </row>
        <row r="212">
          <cell r="A212" t="str">
            <v>EST19232_001</v>
          </cell>
        </row>
        <row r="213">
          <cell r="A213" t="str">
            <v>EST19233_001</v>
          </cell>
        </row>
        <row r="214">
          <cell r="A214" t="str">
            <v>EST19248_001</v>
          </cell>
        </row>
        <row r="215">
          <cell r="A215" t="str">
            <v>EST19249_001</v>
          </cell>
        </row>
        <row r="216">
          <cell r="A216" t="str">
            <v>EST19251_001</v>
          </cell>
        </row>
        <row r="217">
          <cell r="A217" t="str">
            <v>EST19252_001</v>
          </cell>
        </row>
        <row r="218">
          <cell r="A218" t="str">
            <v>EST19253_001</v>
          </cell>
        </row>
        <row r="219">
          <cell r="A219" t="str">
            <v>EST19269_001</v>
          </cell>
        </row>
        <row r="220">
          <cell r="A220" t="str">
            <v>EST19270_001</v>
          </cell>
        </row>
        <row r="221">
          <cell r="A221" t="str">
            <v>EST19271_001</v>
          </cell>
        </row>
        <row r="222">
          <cell r="A222" t="str">
            <v>EST19272_001</v>
          </cell>
        </row>
        <row r="223">
          <cell r="A223" t="str">
            <v>EST19273_001</v>
          </cell>
        </row>
        <row r="224">
          <cell r="A224" t="str">
            <v>EST19274_001</v>
          </cell>
        </row>
        <row r="225">
          <cell r="A225" t="str">
            <v>EST19279_001</v>
          </cell>
        </row>
        <row r="226">
          <cell r="A226" t="str">
            <v>EST19283_001</v>
          </cell>
        </row>
        <row r="227">
          <cell r="A227" t="str">
            <v>EST19295_001</v>
          </cell>
        </row>
        <row r="228">
          <cell r="A228" t="str">
            <v>EST19312_001</v>
          </cell>
        </row>
        <row r="229">
          <cell r="A229" t="str">
            <v>EST19314_001</v>
          </cell>
        </row>
        <row r="230">
          <cell r="A230" t="str">
            <v>EST19317_001</v>
          </cell>
        </row>
        <row r="231">
          <cell r="A231" t="str">
            <v>EST19319_001</v>
          </cell>
        </row>
        <row r="232">
          <cell r="A232" t="str">
            <v>EST19320_001</v>
          </cell>
        </row>
        <row r="233">
          <cell r="A233" t="str">
            <v>EST19329_001</v>
          </cell>
        </row>
        <row r="234">
          <cell r="A234" t="str">
            <v>EST19332_001</v>
          </cell>
        </row>
        <row r="235">
          <cell r="A235" t="str">
            <v>EST19333_001</v>
          </cell>
        </row>
        <row r="236">
          <cell r="A236" t="str">
            <v>EST_190</v>
          </cell>
        </row>
        <row r="237">
          <cell r="A237" t="str">
            <v>EST19456_001</v>
          </cell>
        </row>
        <row r="238">
          <cell r="A238" t="str">
            <v>EST19457_001</v>
          </cell>
        </row>
        <row r="239">
          <cell r="A239" t="str">
            <v>EST19329_X01</v>
          </cell>
        </row>
        <row r="240">
          <cell r="A240" t="str">
            <v>EST19336_X01</v>
          </cell>
        </row>
        <row r="241">
          <cell r="A241" t="str">
            <v>EST19333_X01</v>
          </cell>
        </row>
        <row r="242">
          <cell r="A242" t="str">
            <v>EST19338_X01</v>
          </cell>
        </row>
        <row r="243">
          <cell r="A243" t="str">
            <v>EST19338_X02</v>
          </cell>
        </row>
        <row r="244">
          <cell r="A244" t="str">
            <v>EST19336_X02</v>
          </cell>
        </row>
        <row r="245">
          <cell r="A245" t="str">
            <v>EST19338_X03</v>
          </cell>
        </row>
        <row r="246">
          <cell r="A246" t="str">
            <v>EST19338_X04</v>
          </cell>
        </row>
        <row r="247">
          <cell r="A247" t="str">
            <v>EST19338_X05</v>
          </cell>
        </row>
        <row r="248">
          <cell r="A248" t="str">
            <v>EST19279_X01</v>
          </cell>
        </row>
        <row r="249">
          <cell r="A249" t="str">
            <v>EST19338_X06</v>
          </cell>
        </row>
        <row r="250">
          <cell r="A250" t="str">
            <v>EST19457_X01</v>
          </cell>
        </row>
        <row r="251">
          <cell r="A251" t="str">
            <v>EST19457_X02</v>
          </cell>
        </row>
        <row r="252">
          <cell r="A252" t="str">
            <v>EST19234_X01</v>
          </cell>
        </row>
        <row r="253">
          <cell r="A253" t="str">
            <v>EST18359_X01</v>
          </cell>
        </row>
        <row r="254">
          <cell r="A254" t="str">
            <v>EST19317_X01</v>
          </cell>
        </row>
        <row r="255">
          <cell r="A255" t="str">
            <v>EST19336_X03</v>
          </cell>
        </row>
        <row r="256">
          <cell r="A256" t="str">
            <v>EST19333_X02</v>
          </cell>
        </row>
        <row r="257">
          <cell r="A257" t="str">
            <v>EST19230_X01</v>
          </cell>
        </row>
        <row r="258">
          <cell r="A258" t="str">
            <v>EST_Emerging Issues</v>
          </cell>
        </row>
        <row r="259">
          <cell r="A259" t="str">
            <v>EST99999_001</v>
          </cell>
        </row>
        <row r="260">
          <cell r="A260" t="str">
            <v>EST_163</v>
          </cell>
        </row>
        <row r="261">
          <cell r="A261" t="str">
            <v>EST_Reactive OH</v>
          </cell>
        </row>
        <row r="262">
          <cell r="A262" t="str">
            <v>EST11950_001</v>
          </cell>
        </row>
        <row r="263">
          <cell r="A263" t="str">
            <v>EST11951_001</v>
          </cell>
        </row>
        <row r="264">
          <cell r="A264" t="str">
            <v>EST11980_005</v>
          </cell>
        </row>
        <row r="265">
          <cell r="A265" t="str">
            <v>EST11981_001</v>
          </cell>
        </row>
        <row r="266">
          <cell r="A266" t="str">
            <v>EST14843_001</v>
          </cell>
        </row>
        <row r="267">
          <cell r="A267" t="str">
            <v>EST14903_001</v>
          </cell>
        </row>
        <row r="268">
          <cell r="A268" t="str">
            <v>EST14904_001</v>
          </cell>
        </row>
        <row r="269">
          <cell r="A269" t="str">
            <v>EST14905_001</v>
          </cell>
        </row>
        <row r="270">
          <cell r="A270" t="str">
            <v>EST14906_001</v>
          </cell>
        </row>
        <row r="271">
          <cell r="A271" t="str">
            <v>EST14907_001</v>
          </cell>
        </row>
        <row r="272">
          <cell r="A272" t="str">
            <v>EST14908_001</v>
          </cell>
        </row>
        <row r="273">
          <cell r="A273" t="str">
            <v>EST14909_001</v>
          </cell>
        </row>
        <row r="274">
          <cell r="A274" t="str">
            <v>EST14910_001</v>
          </cell>
        </row>
        <row r="275">
          <cell r="A275" t="str">
            <v>EST14911_001</v>
          </cell>
        </row>
        <row r="276">
          <cell r="A276" t="str">
            <v>EST14912_001</v>
          </cell>
        </row>
        <row r="277">
          <cell r="A277" t="str">
            <v>EST14913_001</v>
          </cell>
        </row>
        <row r="278">
          <cell r="A278" t="str">
            <v>EST19138_001</v>
          </cell>
        </row>
        <row r="279">
          <cell r="A279" t="str">
            <v>EST_164</v>
          </cell>
        </row>
        <row r="280">
          <cell r="A280" t="str">
            <v>EST_Reactive UG</v>
          </cell>
        </row>
        <row r="281">
          <cell r="A281" t="str">
            <v>EST10694_002</v>
          </cell>
        </row>
        <row r="282">
          <cell r="A282" t="str">
            <v>EST11952_001</v>
          </cell>
        </row>
        <row r="283">
          <cell r="A283" t="str">
            <v>EST11953_001</v>
          </cell>
        </row>
        <row r="284">
          <cell r="A284" t="str">
            <v>EST11982_001</v>
          </cell>
        </row>
        <row r="285">
          <cell r="A285" t="str">
            <v>EST11983_001</v>
          </cell>
        </row>
        <row r="286">
          <cell r="A286" t="str">
            <v>EST14923_001</v>
          </cell>
        </row>
        <row r="287">
          <cell r="A287" t="str">
            <v>EST15861_001</v>
          </cell>
        </row>
        <row r="288">
          <cell r="A288" t="str">
            <v>EST19278_001</v>
          </cell>
        </row>
        <row r="289">
          <cell r="A289" t="str">
            <v>EST19374_001</v>
          </cell>
        </row>
        <row r="290">
          <cell r="A290" t="str">
            <v>EST_165</v>
          </cell>
        </row>
        <row r="291">
          <cell r="A291" t="str">
            <v>EST16508_001</v>
          </cell>
        </row>
        <row r="292">
          <cell r="A292" t="str">
            <v>EST17283_001</v>
          </cell>
        </row>
        <row r="293">
          <cell r="A293" t="str">
            <v>EST16365_001</v>
          </cell>
        </row>
        <row r="294">
          <cell r="A294" t="str">
            <v>EST16546_005</v>
          </cell>
        </row>
        <row r="295">
          <cell r="A295" t="str">
            <v>EST_307</v>
          </cell>
        </row>
        <row r="296">
          <cell r="A296" t="str">
            <v>EST14389_001</v>
          </cell>
        </row>
        <row r="297">
          <cell r="A297" t="str">
            <v>EST18392_001</v>
          </cell>
        </row>
        <row r="298">
          <cell r="A298" t="str">
            <v>EST18569_001</v>
          </cell>
        </row>
        <row r="299">
          <cell r="A299" t="str">
            <v>EST18707_001</v>
          </cell>
        </row>
        <row r="300">
          <cell r="A300" t="str">
            <v>EST15849_001</v>
          </cell>
        </row>
        <row r="301">
          <cell r="A301" t="str">
            <v>EST16377_001</v>
          </cell>
        </row>
        <row r="302">
          <cell r="A302" t="str">
            <v>EST16353_001</v>
          </cell>
        </row>
        <row r="303">
          <cell r="A303" t="str">
            <v>EST_151</v>
          </cell>
        </row>
        <row r="304">
          <cell r="A304" t="str">
            <v>EST12509_001</v>
          </cell>
        </row>
        <row r="305">
          <cell r="A305" t="str">
            <v>EST17831_001</v>
          </cell>
        </row>
        <row r="306">
          <cell r="A306" t="str">
            <v>EST17996_001</v>
          </cell>
        </row>
        <row r="307">
          <cell r="A307" t="str">
            <v>EST18168_001</v>
          </cell>
        </row>
        <row r="308">
          <cell r="A308" t="str">
            <v>EST18287_001</v>
          </cell>
        </row>
        <row r="309">
          <cell r="A309" t="str">
            <v>EST18303_001</v>
          </cell>
        </row>
        <row r="310">
          <cell r="A310" t="str">
            <v>EST18328_001</v>
          </cell>
        </row>
        <row r="311">
          <cell r="A311" t="str">
            <v>EST18363_001</v>
          </cell>
        </row>
        <row r="312">
          <cell r="A312" t="str">
            <v>EST18388_001</v>
          </cell>
        </row>
        <row r="313">
          <cell r="A313" t="str">
            <v>EST18413_001</v>
          </cell>
        </row>
        <row r="314">
          <cell r="A314" t="str">
            <v>EST18578_001</v>
          </cell>
        </row>
        <row r="315">
          <cell r="A315" t="str">
            <v>EST18581_001</v>
          </cell>
        </row>
        <row r="316">
          <cell r="A316" t="str">
            <v>EST18586_001</v>
          </cell>
        </row>
        <row r="317">
          <cell r="A317" t="str">
            <v>EST19416_001</v>
          </cell>
        </row>
        <row r="318">
          <cell r="A318" t="str">
            <v>EST18328_X01</v>
          </cell>
        </row>
        <row r="319">
          <cell r="A319" t="str">
            <v>EST18328_X02</v>
          </cell>
        </row>
        <row r="320">
          <cell r="A320" t="str">
            <v>EST18328_X03</v>
          </cell>
        </row>
        <row r="321">
          <cell r="A321" t="str">
            <v>EST18363_X01</v>
          </cell>
        </row>
        <row r="322">
          <cell r="A322" t="str">
            <v>EST18388_X01</v>
          </cell>
        </row>
        <row r="323">
          <cell r="A323" t="str">
            <v>EST18388_X02</v>
          </cell>
        </row>
        <row r="324">
          <cell r="A324" t="str">
            <v>EST18388_X03</v>
          </cell>
        </row>
        <row r="325">
          <cell r="A325" t="str">
            <v>EST18413_X01</v>
          </cell>
        </row>
        <row r="326">
          <cell r="A326" t="str">
            <v>EST18413_X02</v>
          </cell>
        </row>
        <row r="327">
          <cell r="A327" t="str">
            <v>EST18586_X01</v>
          </cell>
        </row>
        <row r="328">
          <cell r="A328" t="str">
            <v>EST12509_X01</v>
          </cell>
        </row>
        <row r="329">
          <cell r="A329" t="str">
            <v>EST12509_X02</v>
          </cell>
        </row>
        <row r="330">
          <cell r="A330" t="str">
            <v>EST12509_X03</v>
          </cell>
        </row>
        <row r="331">
          <cell r="A331" t="str">
            <v>EST12509_X04</v>
          </cell>
        </row>
        <row r="332">
          <cell r="A332" t="str">
            <v>EST18557_X01</v>
          </cell>
        </row>
        <row r="333">
          <cell r="A333" t="str">
            <v>EST18557_X02</v>
          </cell>
        </row>
        <row r="334">
          <cell r="A334" t="str">
            <v>EST12509_X05</v>
          </cell>
        </row>
        <row r="335">
          <cell r="A335" t="str">
            <v>EST_156</v>
          </cell>
        </row>
        <row r="336">
          <cell r="A336" t="str">
            <v>EST18283_001</v>
          </cell>
        </row>
        <row r="337">
          <cell r="A337" t="str">
            <v>EST18344_001</v>
          </cell>
        </row>
        <row r="338">
          <cell r="A338" t="str">
            <v>EST18523_001</v>
          </cell>
        </row>
        <row r="339">
          <cell r="A339" t="str">
            <v>EST18614_001</v>
          </cell>
        </row>
        <row r="340">
          <cell r="A340" t="str">
            <v>EST18629_001</v>
          </cell>
        </row>
        <row r="341">
          <cell r="A341" t="str">
            <v>EST18656_001</v>
          </cell>
        </row>
        <row r="342">
          <cell r="A342" t="str">
            <v>EST18808_001</v>
          </cell>
        </row>
        <row r="343">
          <cell r="A343" t="str">
            <v>EST18850_001</v>
          </cell>
        </row>
        <row r="344">
          <cell r="A344" t="str">
            <v>EST18853_001</v>
          </cell>
        </row>
        <row r="345">
          <cell r="A345" t="str">
            <v>EST18888_001</v>
          </cell>
        </row>
        <row r="346">
          <cell r="A346" t="str">
            <v>EST18894_001</v>
          </cell>
        </row>
        <row r="347">
          <cell r="A347" t="str">
            <v>EST18900_001</v>
          </cell>
        </row>
        <row r="348">
          <cell r="A348" t="str">
            <v>EST18922_001</v>
          </cell>
        </row>
        <row r="349">
          <cell r="A349" t="str">
            <v>EST18934_001</v>
          </cell>
        </row>
        <row r="350">
          <cell r="A350" t="str">
            <v>EST18942_001</v>
          </cell>
        </row>
        <row r="351">
          <cell r="A351" t="str">
            <v>EST18952_001</v>
          </cell>
        </row>
        <row r="352">
          <cell r="A352" t="str">
            <v>EST18967_001</v>
          </cell>
        </row>
        <row r="353">
          <cell r="A353" t="str">
            <v>EST19337_001</v>
          </cell>
        </row>
        <row r="354">
          <cell r="A354" t="str">
            <v>EST19357_001</v>
          </cell>
        </row>
        <row r="355">
          <cell r="A355" t="str">
            <v>EST19363_001</v>
          </cell>
        </row>
        <row r="356">
          <cell r="A356" t="str">
            <v>EST19364_001</v>
          </cell>
        </row>
        <row r="357">
          <cell r="A357" t="str">
            <v>EST19365_001</v>
          </cell>
        </row>
        <row r="358">
          <cell r="A358" t="str">
            <v>EST19404_001</v>
          </cell>
        </row>
        <row r="359">
          <cell r="A359" t="str">
            <v>EST18283_X01</v>
          </cell>
        </row>
        <row r="360">
          <cell r="A360" t="str">
            <v>EST18283_X02</v>
          </cell>
        </row>
        <row r="361">
          <cell r="A361" t="str">
            <v>EST18283_X03</v>
          </cell>
        </row>
        <row r="362">
          <cell r="A362" t="str">
            <v>EST18344_X01</v>
          </cell>
        </row>
        <row r="363">
          <cell r="A363" t="str">
            <v>EST18888_X01</v>
          </cell>
        </row>
        <row r="364">
          <cell r="A364" t="str">
            <v>EST18888_X02</v>
          </cell>
        </row>
        <row r="365">
          <cell r="A365" t="str">
            <v>EST18629_X01</v>
          </cell>
        </row>
        <row r="366">
          <cell r="A366" t="str">
            <v>EST18888_X03</v>
          </cell>
        </row>
        <row r="367">
          <cell r="A367" t="str">
            <v>EST18888_X04</v>
          </cell>
        </row>
        <row r="368">
          <cell r="A368" t="str">
            <v>EST18888_X05</v>
          </cell>
        </row>
        <row r="369">
          <cell r="A369" t="str">
            <v>EST18888_X06</v>
          </cell>
        </row>
        <row r="370">
          <cell r="A370" t="str">
            <v>EST18888_X07</v>
          </cell>
        </row>
        <row r="371">
          <cell r="A371" t="str">
            <v>EST18888_X08</v>
          </cell>
        </row>
        <row r="372">
          <cell r="A372" t="str">
            <v>EST18888_X09</v>
          </cell>
        </row>
        <row r="373">
          <cell r="A373" t="str">
            <v>EST18888_X10</v>
          </cell>
        </row>
        <row r="374">
          <cell r="A374" t="str">
            <v>EST18888_X11</v>
          </cell>
        </row>
        <row r="375">
          <cell r="A375" t="str">
            <v>EST18888_X12</v>
          </cell>
        </row>
        <row r="376">
          <cell r="A376" t="str">
            <v>EST18888_X13</v>
          </cell>
        </row>
        <row r="377">
          <cell r="A377" t="str">
            <v>EST18888_X14</v>
          </cell>
        </row>
        <row r="378">
          <cell r="A378" t="str">
            <v>EST18888_X15</v>
          </cell>
        </row>
        <row r="379">
          <cell r="A379" t="str">
            <v>EST18888_X16</v>
          </cell>
        </row>
        <row r="380">
          <cell r="A380" t="str">
            <v>EST_Overhead</v>
          </cell>
        </row>
        <row r="381">
          <cell r="A381" t="str">
            <v>EST10680_002</v>
          </cell>
        </row>
        <row r="382">
          <cell r="A382" t="str">
            <v>EST11248_002</v>
          </cell>
        </row>
        <row r="383">
          <cell r="A383" t="str">
            <v>EST11321_002</v>
          </cell>
        </row>
        <row r="384">
          <cell r="A384" t="str">
            <v>EST11615_005</v>
          </cell>
        </row>
        <row r="385">
          <cell r="A385" t="str">
            <v>EST11958_002</v>
          </cell>
        </row>
        <row r="386">
          <cell r="A386" t="str">
            <v>EST12040_001</v>
          </cell>
        </row>
        <row r="387">
          <cell r="A387" t="str">
            <v>EST12384_002</v>
          </cell>
        </row>
        <row r="388">
          <cell r="A388" t="str">
            <v>EST12387_002</v>
          </cell>
        </row>
        <row r="389">
          <cell r="A389" t="str">
            <v>EST12391_001</v>
          </cell>
        </row>
        <row r="390">
          <cell r="A390" t="str">
            <v>EST12391_002</v>
          </cell>
        </row>
        <row r="391">
          <cell r="A391" t="str">
            <v>EST12416_002</v>
          </cell>
        </row>
        <row r="392">
          <cell r="A392" t="str">
            <v>EST12574_001</v>
          </cell>
        </row>
        <row r="393">
          <cell r="A393" t="str">
            <v>EST12574_003</v>
          </cell>
        </row>
        <row r="394">
          <cell r="A394" t="str">
            <v>EST13015_001</v>
          </cell>
        </row>
        <row r="395">
          <cell r="A395" t="str">
            <v>EST13015_002</v>
          </cell>
        </row>
        <row r="396">
          <cell r="A396" t="str">
            <v>EST13035_002</v>
          </cell>
        </row>
        <row r="397">
          <cell r="A397" t="str">
            <v>EST13036_002</v>
          </cell>
        </row>
        <row r="398">
          <cell r="A398" t="str">
            <v>EST13043_005</v>
          </cell>
        </row>
        <row r="399">
          <cell r="A399" t="str">
            <v>EST13190_002</v>
          </cell>
        </row>
        <row r="400">
          <cell r="A400" t="str">
            <v>EST13552_002</v>
          </cell>
        </row>
        <row r="401">
          <cell r="A401" t="str">
            <v>EST13605_002</v>
          </cell>
        </row>
        <row r="402">
          <cell r="A402" t="str">
            <v>EST13605_005</v>
          </cell>
        </row>
        <row r="403">
          <cell r="A403" t="str">
            <v>EST13704_002</v>
          </cell>
        </row>
        <row r="404">
          <cell r="A404" t="str">
            <v>EST13793_002</v>
          </cell>
        </row>
        <row r="405">
          <cell r="A405" t="str">
            <v>EST13909_001</v>
          </cell>
        </row>
        <row r="406">
          <cell r="A406" t="str">
            <v>EST13922_001</v>
          </cell>
        </row>
        <row r="407">
          <cell r="A407" t="str">
            <v>EST13929_001</v>
          </cell>
        </row>
        <row r="408">
          <cell r="A408" t="str">
            <v>EST14060_001</v>
          </cell>
        </row>
        <row r="409">
          <cell r="A409" t="str">
            <v>EST14670_002</v>
          </cell>
        </row>
        <row r="410">
          <cell r="A410" t="str">
            <v>EST14767_001</v>
          </cell>
        </row>
        <row r="411">
          <cell r="A411" t="str">
            <v>EST14865_002</v>
          </cell>
        </row>
        <row r="412">
          <cell r="A412" t="str">
            <v>EST14867_001</v>
          </cell>
        </row>
        <row r="413">
          <cell r="A413" t="str">
            <v>EST14869_001</v>
          </cell>
        </row>
        <row r="414">
          <cell r="A414" t="str">
            <v>EST14870_001</v>
          </cell>
        </row>
        <row r="415">
          <cell r="A415" t="str">
            <v>EST14924_001</v>
          </cell>
        </row>
        <row r="416">
          <cell r="A416" t="str">
            <v>EST14943_002</v>
          </cell>
        </row>
        <row r="417">
          <cell r="A417" t="str">
            <v>EST14964_001</v>
          </cell>
        </row>
        <row r="418">
          <cell r="A418" t="str">
            <v>EST15145_001</v>
          </cell>
        </row>
        <row r="419">
          <cell r="A419" t="str">
            <v>EST15641_001</v>
          </cell>
        </row>
        <row r="420">
          <cell r="A420" t="str">
            <v>EST15996_001</v>
          </cell>
        </row>
        <row r="421">
          <cell r="A421" t="str">
            <v>EST16003_001</v>
          </cell>
        </row>
        <row r="422">
          <cell r="A422" t="str">
            <v>EST16111_005</v>
          </cell>
        </row>
        <row r="423">
          <cell r="A423" t="str">
            <v>EST16168_001</v>
          </cell>
        </row>
        <row r="424">
          <cell r="A424" t="str">
            <v>EST16187_001</v>
          </cell>
        </row>
        <row r="425">
          <cell r="A425" t="str">
            <v>EST16264_001</v>
          </cell>
        </row>
        <row r="426">
          <cell r="A426" t="str">
            <v>EST16277_001</v>
          </cell>
        </row>
        <row r="427">
          <cell r="A427" t="str">
            <v>EST16293_001</v>
          </cell>
        </row>
        <row r="428">
          <cell r="A428" t="str">
            <v>EST16321_002</v>
          </cell>
        </row>
        <row r="429">
          <cell r="A429" t="str">
            <v>EST16376_001</v>
          </cell>
        </row>
        <row r="430">
          <cell r="A430" t="str">
            <v>EST16399_005</v>
          </cell>
        </row>
        <row r="431">
          <cell r="A431" t="str">
            <v>EST16466_001</v>
          </cell>
        </row>
        <row r="432">
          <cell r="A432" t="str">
            <v>EST16470_001</v>
          </cell>
        </row>
        <row r="433">
          <cell r="A433" t="str">
            <v>EST16478_001</v>
          </cell>
        </row>
        <row r="434">
          <cell r="A434" t="str">
            <v>EST16521_001</v>
          </cell>
        </row>
        <row r="435">
          <cell r="A435" t="str">
            <v>EST16534_001</v>
          </cell>
        </row>
        <row r="436">
          <cell r="A436" t="str">
            <v>EST16575_001</v>
          </cell>
        </row>
        <row r="437">
          <cell r="A437" t="str">
            <v>EST16577_001</v>
          </cell>
        </row>
        <row r="438">
          <cell r="A438" t="str">
            <v>EST16579_001</v>
          </cell>
        </row>
        <row r="439">
          <cell r="A439" t="str">
            <v>EST16580_001</v>
          </cell>
        </row>
        <row r="440">
          <cell r="A440" t="str">
            <v>EST16610_001</v>
          </cell>
        </row>
        <row r="441">
          <cell r="A441" t="str">
            <v>EST16614_005</v>
          </cell>
        </row>
        <row r="442">
          <cell r="A442" t="str">
            <v>EST16641_001</v>
          </cell>
        </row>
        <row r="443">
          <cell r="A443" t="str">
            <v>EST16709_005</v>
          </cell>
        </row>
        <row r="444">
          <cell r="A444" t="str">
            <v>EST16735_001</v>
          </cell>
        </row>
        <row r="445">
          <cell r="A445" t="str">
            <v>EST17022_001</v>
          </cell>
        </row>
        <row r="446">
          <cell r="A446" t="str">
            <v>EST17030_002</v>
          </cell>
        </row>
        <row r="447">
          <cell r="A447" t="str">
            <v>EST_161</v>
          </cell>
        </row>
        <row r="448">
          <cell r="A448" t="str">
            <v>EST17052_001</v>
          </cell>
        </row>
        <row r="449">
          <cell r="A449" t="str">
            <v>EST17986_001</v>
          </cell>
        </row>
        <row r="450">
          <cell r="A450" t="str">
            <v>EST18000_001</v>
          </cell>
        </row>
        <row r="451">
          <cell r="A451" t="str">
            <v>EST18036_001</v>
          </cell>
        </row>
        <row r="452">
          <cell r="A452" t="str">
            <v>EST18105_001</v>
          </cell>
        </row>
        <row r="453">
          <cell r="A453" t="str">
            <v>EST18136_001</v>
          </cell>
        </row>
        <row r="454">
          <cell r="A454" t="str">
            <v>EST18138_001</v>
          </cell>
        </row>
        <row r="455">
          <cell r="A455" t="str">
            <v>EST18275_001</v>
          </cell>
        </row>
        <row r="456">
          <cell r="A456" t="str">
            <v>EST18307_001</v>
          </cell>
        </row>
        <row r="457">
          <cell r="A457" t="str">
            <v>EST18348_001</v>
          </cell>
        </row>
        <row r="458">
          <cell r="A458" t="str">
            <v>EST18359_001</v>
          </cell>
        </row>
        <row r="459">
          <cell r="A459" t="str">
            <v>EST18360_001</v>
          </cell>
        </row>
        <row r="460">
          <cell r="A460" t="str">
            <v>EST18406_001</v>
          </cell>
        </row>
        <row r="461">
          <cell r="A461" t="str">
            <v>EST18414_001</v>
          </cell>
        </row>
        <row r="462">
          <cell r="A462" t="str">
            <v>EST18415_001</v>
          </cell>
        </row>
        <row r="463">
          <cell r="A463" t="str">
            <v>EST18495_001</v>
          </cell>
        </row>
        <row r="464">
          <cell r="A464" t="str">
            <v>EST18496_001</v>
          </cell>
        </row>
        <row r="465">
          <cell r="A465" t="str">
            <v>EST18516_001</v>
          </cell>
        </row>
        <row r="466">
          <cell r="A466" t="str">
            <v>EST18517_001</v>
          </cell>
        </row>
        <row r="467">
          <cell r="A467" t="str">
            <v>EST18579_001</v>
          </cell>
        </row>
        <row r="468">
          <cell r="A468" t="str">
            <v>EST18585_001</v>
          </cell>
        </row>
        <row r="469">
          <cell r="A469" t="str">
            <v>EST18608_001</v>
          </cell>
        </row>
        <row r="470">
          <cell r="A470" t="str">
            <v>EST18610_001</v>
          </cell>
        </row>
        <row r="471">
          <cell r="A471" t="str">
            <v>EST18628_001</v>
          </cell>
        </row>
        <row r="472">
          <cell r="A472" t="str">
            <v>EST18639_001</v>
          </cell>
        </row>
        <row r="473">
          <cell r="A473" t="str">
            <v>EST18652_001</v>
          </cell>
        </row>
        <row r="474">
          <cell r="A474" t="str">
            <v>EST18653_001</v>
          </cell>
        </row>
        <row r="475">
          <cell r="A475" t="str">
            <v>EST18671_001</v>
          </cell>
        </row>
        <row r="476">
          <cell r="A476" t="str">
            <v>EST18675_001</v>
          </cell>
        </row>
        <row r="477">
          <cell r="A477" t="str">
            <v>EST18698_001</v>
          </cell>
        </row>
        <row r="478">
          <cell r="A478" t="str">
            <v>EST18699_001</v>
          </cell>
        </row>
        <row r="479">
          <cell r="A479" t="str">
            <v>EST18719_001</v>
          </cell>
        </row>
        <row r="480">
          <cell r="A480" t="str">
            <v>EST18723_001</v>
          </cell>
        </row>
        <row r="481">
          <cell r="A481" t="str">
            <v>EST18724_001</v>
          </cell>
        </row>
        <row r="482">
          <cell r="A482" t="str">
            <v>EST18754_001</v>
          </cell>
        </row>
        <row r="483">
          <cell r="A483" t="str">
            <v>EST18755_001</v>
          </cell>
        </row>
        <row r="484">
          <cell r="A484" t="str">
            <v>EST18782_001</v>
          </cell>
        </row>
        <row r="485">
          <cell r="A485" t="str">
            <v>EST18784_001</v>
          </cell>
        </row>
        <row r="486">
          <cell r="A486" t="str">
            <v>EST18785_001</v>
          </cell>
        </row>
        <row r="487">
          <cell r="A487" t="str">
            <v>EST18997_001</v>
          </cell>
        </row>
        <row r="488">
          <cell r="A488" t="str">
            <v>EST19001_001</v>
          </cell>
        </row>
        <row r="489">
          <cell r="A489" t="str">
            <v>EST19005_001</v>
          </cell>
        </row>
        <row r="490">
          <cell r="A490" t="str">
            <v>EST19012_001</v>
          </cell>
        </row>
        <row r="491">
          <cell r="A491" t="str">
            <v>EST19067_001</v>
          </cell>
        </row>
        <row r="492">
          <cell r="A492" t="str">
            <v>EST19071_001</v>
          </cell>
        </row>
        <row r="493">
          <cell r="A493" t="str">
            <v>EST19090_001</v>
          </cell>
        </row>
        <row r="494">
          <cell r="A494" t="str">
            <v>EST19093_001</v>
          </cell>
        </row>
        <row r="495">
          <cell r="A495" t="str">
            <v>EST19122_001</v>
          </cell>
        </row>
        <row r="496">
          <cell r="A496" t="str">
            <v>EST19129_001</v>
          </cell>
        </row>
        <row r="497">
          <cell r="A497" t="str">
            <v>EST19132_001</v>
          </cell>
        </row>
        <row r="498">
          <cell r="A498" t="str">
            <v>EST19133_001</v>
          </cell>
        </row>
        <row r="499">
          <cell r="A499" t="str">
            <v>EST19140_001</v>
          </cell>
        </row>
        <row r="500">
          <cell r="A500" t="str">
            <v>EST19144_001</v>
          </cell>
        </row>
        <row r="501">
          <cell r="A501" t="str">
            <v>EST19150_001</v>
          </cell>
        </row>
        <row r="502">
          <cell r="A502" t="str">
            <v>EST19151_001</v>
          </cell>
        </row>
        <row r="503">
          <cell r="A503" t="str">
            <v>EST19156_001</v>
          </cell>
        </row>
        <row r="504">
          <cell r="A504" t="str">
            <v>EST19158_001</v>
          </cell>
        </row>
        <row r="505">
          <cell r="A505" t="str">
            <v>EST19159_001</v>
          </cell>
        </row>
        <row r="506">
          <cell r="A506" t="str">
            <v>EST19164_001</v>
          </cell>
        </row>
        <row r="507">
          <cell r="A507" t="str">
            <v>EST19184_001</v>
          </cell>
        </row>
        <row r="508">
          <cell r="A508" t="str">
            <v>EST19188_001</v>
          </cell>
        </row>
        <row r="509">
          <cell r="A509" t="str">
            <v>EST19335_001</v>
          </cell>
        </row>
        <row r="510">
          <cell r="A510" t="str">
            <v>EST19358_001</v>
          </cell>
        </row>
        <row r="511">
          <cell r="A511" t="str">
            <v>EST19370_001</v>
          </cell>
        </row>
        <row r="512">
          <cell r="A512" t="str">
            <v>EST19370_X01</v>
          </cell>
        </row>
        <row r="513">
          <cell r="A513" t="str">
            <v>EST19370_X02</v>
          </cell>
        </row>
        <row r="514">
          <cell r="A514" t="str">
            <v>EST19370_X03</v>
          </cell>
        </row>
        <row r="515">
          <cell r="A515" t="str">
            <v>EST19370_X04</v>
          </cell>
        </row>
        <row r="516">
          <cell r="A516" t="str">
            <v>EST19370_X05</v>
          </cell>
        </row>
        <row r="517">
          <cell r="A517" t="str">
            <v>EST18348_X01</v>
          </cell>
        </row>
        <row r="518">
          <cell r="A518" t="str">
            <v>EST18997_X01</v>
          </cell>
        </row>
        <row r="519">
          <cell r="A519" t="str">
            <v>EST19093_X01</v>
          </cell>
        </row>
        <row r="520">
          <cell r="A520" t="str">
            <v>EST19370_X06</v>
          </cell>
        </row>
        <row r="521">
          <cell r="A521" t="str">
            <v>EST19370_X07</v>
          </cell>
        </row>
        <row r="522">
          <cell r="A522" t="str">
            <v>EST19370_X08</v>
          </cell>
        </row>
        <row r="523">
          <cell r="A523" t="str">
            <v>EST19370_X09</v>
          </cell>
        </row>
        <row r="524">
          <cell r="A524" t="str">
            <v>EST19370_X10</v>
          </cell>
        </row>
        <row r="525">
          <cell r="A525" t="str">
            <v>EST19370_X11</v>
          </cell>
        </row>
        <row r="526">
          <cell r="A526" t="str">
            <v>EST19370_X12</v>
          </cell>
        </row>
        <row r="527">
          <cell r="A527" t="str">
            <v>EST19370_X13</v>
          </cell>
        </row>
        <row r="528">
          <cell r="A528" t="str">
            <v>EST19370_X14</v>
          </cell>
        </row>
        <row r="529">
          <cell r="A529" t="str">
            <v>EST19370_X15</v>
          </cell>
        </row>
        <row r="530">
          <cell r="A530" t="str">
            <v>EST19370_X16</v>
          </cell>
        </row>
        <row r="531">
          <cell r="A531" t="str">
            <v>EST19370_X17</v>
          </cell>
        </row>
        <row r="532">
          <cell r="A532" t="str">
            <v>EST19417_X01</v>
          </cell>
        </row>
        <row r="533">
          <cell r="A533" t="str">
            <v>EST19417_X02</v>
          </cell>
        </row>
        <row r="534">
          <cell r="A534" t="str">
            <v>EST19417_X03</v>
          </cell>
        </row>
        <row r="535">
          <cell r="A535" t="str">
            <v>EST19417_X04</v>
          </cell>
        </row>
        <row r="536">
          <cell r="A536" t="str">
            <v>EST19417_X05</v>
          </cell>
        </row>
        <row r="537">
          <cell r="A537" t="str">
            <v>EST18755_X01</v>
          </cell>
        </row>
        <row r="538">
          <cell r="A538" t="str">
            <v>EST18307_X01</v>
          </cell>
        </row>
        <row r="539">
          <cell r="A539" t="str">
            <v>EST18415_X01</v>
          </cell>
        </row>
        <row r="540">
          <cell r="A540" t="str">
            <v>EST18495_X01</v>
          </cell>
        </row>
        <row r="541">
          <cell r="A541" t="str">
            <v>EST18495_X02</v>
          </cell>
        </row>
        <row r="542">
          <cell r="A542" t="str">
            <v>EST18495_X03</v>
          </cell>
        </row>
        <row r="543">
          <cell r="A543" t="str">
            <v>EST18495_X04</v>
          </cell>
        </row>
        <row r="544">
          <cell r="A544" t="str">
            <v>EST19164_X01</v>
          </cell>
        </row>
        <row r="545">
          <cell r="A545" t="str">
            <v>EST19156_X01</v>
          </cell>
        </row>
        <row r="546">
          <cell r="A546" t="str">
            <v>EST18495_X05</v>
          </cell>
        </row>
        <row r="547">
          <cell r="A547" t="str">
            <v>EST18495_X06</v>
          </cell>
        </row>
        <row r="548">
          <cell r="A548" t="str">
            <v>EST18495_X07</v>
          </cell>
        </row>
        <row r="549">
          <cell r="A549" t="str">
            <v>EST18495_X08</v>
          </cell>
        </row>
        <row r="550">
          <cell r="A550" t="str">
            <v>EST18723_X01</v>
          </cell>
        </row>
        <row r="551">
          <cell r="A551" t="str">
            <v>EST18652_X01</v>
          </cell>
        </row>
        <row r="552">
          <cell r="A552" t="str">
            <v>EST18671_X01</v>
          </cell>
        </row>
        <row r="553">
          <cell r="A553" t="str">
            <v>EST18671_X02</v>
          </cell>
        </row>
        <row r="554">
          <cell r="A554" t="str">
            <v>EST18671_X03</v>
          </cell>
        </row>
        <row r="555">
          <cell r="A555" t="str">
            <v>EST18671_X04</v>
          </cell>
        </row>
        <row r="556">
          <cell r="A556" t="str">
            <v>EST18671_X05</v>
          </cell>
        </row>
        <row r="557">
          <cell r="A557" t="str">
            <v>EST18671_X06</v>
          </cell>
        </row>
        <row r="558">
          <cell r="A558" t="str">
            <v>EST_181</v>
          </cell>
        </row>
        <row r="559">
          <cell r="A559" t="str">
            <v>EST19169_001</v>
          </cell>
        </row>
        <row r="560">
          <cell r="A560" t="str">
            <v>EST19170_001</v>
          </cell>
        </row>
        <row r="561">
          <cell r="A561" t="str">
            <v>EST19414_001</v>
          </cell>
        </row>
        <row r="562">
          <cell r="A562" t="str">
            <v>EST_UG_Direct_Buried</v>
          </cell>
        </row>
        <row r="563">
          <cell r="A563" t="str">
            <v>EST09849_002</v>
          </cell>
        </row>
        <row r="564">
          <cell r="A564" t="str">
            <v>EST10846_002</v>
          </cell>
        </row>
        <row r="565">
          <cell r="A565" t="str">
            <v>EST10847_002</v>
          </cell>
        </row>
        <row r="566">
          <cell r="A566" t="str">
            <v>EST10847_005</v>
          </cell>
        </row>
        <row r="567">
          <cell r="A567" t="str">
            <v>EST10864_005</v>
          </cell>
        </row>
        <row r="568">
          <cell r="A568" t="str">
            <v>EST10949_002</v>
          </cell>
        </row>
        <row r="569">
          <cell r="A569" t="str">
            <v>EST11926_001</v>
          </cell>
        </row>
        <row r="570">
          <cell r="A570" t="str">
            <v>EST11928_001</v>
          </cell>
        </row>
        <row r="571">
          <cell r="A571" t="str">
            <v>EST11963_002</v>
          </cell>
        </row>
        <row r="572">
          <cell r="A572" t="str">
            <v>EST11975_005</v>
          </cell>
        </row>
        <row r="573">
          <cell r="A573" t="str">
            <v>EST12069_005</v>
          </cell>
        </row>
        <row r="574">
          <cell r="A574" t="str">
            <v>EST12244_005</v>
          </cell>
        </row>
        <row r="575">
          <cell r="A575" t="str">
            <v>EST12404_001</v>
          </cell>
        </row>
        <row r="576">
          <cell r="A576" t="str">
            <v>EST12404_002</v>
          </cell>
        </row>
        <row r="577">
          <cell r="A577" t="str">
            <v>EST12418_001</v>
          </cell>
        </row>
        <row r="578">
          <cell r="A578" t="str">
            <v>EST12441_005</v>
          </cell>
        </row>
        <row r="579">
          <cell r="A579" t="str">
            <v>EST12568_002</v>
          </cell>
        </row>
        <row r="580">
          <cell r="A580" t="str">
            <v>EST12573_001</v>
          </cell>
        </row>
        <row r="581">
          <cell r="A581" t="str">
            <v>EST12573_002</v>
          </cell>
        </row>
        <row r="582">
          <cell r="A582" t="str">
            <v>EST13062_001</v>
          </cell>
        </row>
        <row r="583">
          <cell r="A583" t="str">
            <v>EST13118_002</v>
          </cell>
        </row>
        <row r="584">
          <cell r="A584" t="str">
            <v>EST13119_002</v>
          </cell>
        </row>
        <row r="585">
          <cell r="A585" t="str">
            <v>EST13120_001</v>
          </cell>
        </row>
        <row r="586">
          <cell r="A586" t="str">
            <v>EST13122_001</v>
          </cell>
        </row>
        <row r="587">
          <cell r="A587" t="str">
            <v>EST13123_005</v>
          </cell>
        </row>
        <row r="588">
          <cell r="A588" t="str">
            <v>EST13419_001</v>
          </cell>
        </row>
        <row r="589">
          <cell r="A589" t="str">
            <v>EST13500_001</v>
          </cell>
        </row>
        <row r="590">
          <cell r="A590" t="str">
            <v>EST13504_001</v>
          </cell>
        </row>
        <row r="591">
          <cell r="A591" t="str">
            <v>EST13505_002</v>
          </cell>
        </row>
        <row r="592">
          <cell r="A592" t="str">
            <v>EST13746_002</v>
          </cell>
        </row>
        <row r="593">
          <cell r="A593" t="str">
            <v>EST13851_002</v>
          </cell>
        </row>
        <row r="594">
          <cell r="A594" t="str">
            <v>EST13857_002</v>
          </cell>
        </row>
        <row r="595">
          <cell r="A595" t="str">
            <v>EST13999_001</v>
          </cell>
        </row>
        <row r="596">
          <cell r="A596" t="str">
            <v>EST14028_002</v>
          </cell>
        </row>
        <row r="597">
          <cell r="A597" t="str">
            <v>EST14271_002</v>
          </cell>
        </row>
        <row r="598">
          <cell r="A598" t="str">
            <v>EST14667_001</v>
          </cell>
        </row>
        <row r="599">
          <cell r="A599" t="str">
            <v>EST14668_001</v>
          </cell>
        </row>
        <row r="600">
          <cell r="A600" t="str">
            <v>EST14671_002</v>
          </cell>
        </row>
        <row r="601">
          <cell r="A601" t="str">
            <v>EST14674_002</v>
          </cell>
        </row>
        <row r="602">
          <cell r="A602" t="str">
            <v>EST14765_002</v>
          </cell>
        </row>
        <row r="603">
          <cell r="A603" t="str">
            <v>EST14919_001</v>
          </cell>
        </row>
        <row r="604">
          <cell r="A604" t="str">
            <v>EST14942_002</v>
          </cell>
        </row>
        <row r="605">
          <cell r="A605" t="str">
            <v>EST15219_001</v>
          </cell>
        </row>
        <row r="606">
          <cell r="A606" t="str">
            <v>EST15229_001</v>
          </cell>
        </row>
        <row r="607">
          <cell r="A607" t="str">
            <v>EST15243_001</v>
          </cell>
        </row>
        <row r="608">
          <cell r="A608" t="str">
            <v>EST15368_001</v>
          </cell>
        </row>
        <row r="609">
          <cell r="A609" t="str">
            <v>EST15369_001</v>
          </cell>
        </row>
        <row r="610">
          <cell r="A610" t="str">
            <v>EST15384_005</v>
          </cell>
        </row>
        <row r="611">
          <cell r="A611" t="str">
            <v>EST15485_001</v>
          </cell>
        </row>
        <row r="612">
          <cell r="A612" t="str">
            <v>EST15539_001</v>
          </cell>
        </row>
        <row r="613">
          <cell r="A613" t="str">
            <v>EST15634_001</v>
          </cell>
        </row>
        <row r="614">
          <cell r="A614" t="str">
            <v>EST15671_001</v>
          </cell>
        </row>
        <row r="615">
          <cell r="A615" t="str">
            <v>EST15675_005</v>
          </cell>
        </row>
        <row r="616">
          <cell r="A616" t="str">
            <v>EST15857_001</v>
          </cell>
        </row>
        <row r="617">
          <cell r="A617" t="str">
            <v>EST15866_005</v>
          </cell>
        </row>
        <row r="618">
          <cell r="A618" t="str">
            <v>EST15910_005</v>
          </cell>
        </row>
        <row r="619">
          <cell r="A619" t="str">
            <v>EST16357_001</v>
          </cell>
        </row>
        <row r="620">
          <cell r="A620" t="str">
            <v>EST16710_001</v>
          </cell>
        </row>
        <row r="621">
          <cell r="A621" t="str">
            <v>EST17013_001</v>
          </cell>
        </row>
        <row r="622">
          <cell r="A622" t="str">
            <v>EST_162</v>
          </cell>
        </row>
        <row r="623">
          <cell r="A623" t="str">
            <v>EST16373_001</v>
          </cell>
        </row>
        <row r="624">
          <cell r="A624" t="str">
            <v>EST17177_003</v>
          </cell>
        </row>
        <row r="625">
          <cell r="A625" t="str">
            <v>EST17511_002</v>
          </cell>
        </row>
        <row r="626">
          <cell r="A626" t="str">
            <v>EST17637_001</v>
          </cell>
        </row>
        <row r="627">
          <cell r="A627" t="str">
            <v>EST17731_001</v>
          </cell>
        </row>
        <row r="628">
          <cell r="A628" t="str">
            <v>EST17966_002</v>
          </cell>
        </row>
        <row r="629">
          <cell r="A629" t="str">
            <v>EST18225_001</v>
          </cell>
        </row>
        <row r="630">
          <cell r="A630" t="str">
            <v>EST18244_001</v>
          </cell>
        </row>
        <row r="631">
          <cell r="A631" t="str">
            <v>EST18255_001</v>
          </cell>
        </row>
        <row r="632">
          <cell r="A632" t="str">
            <v>EST18256_001</v>
          </cell>
        </row>
        <row r="633">
          <cell r="A633" t="str">
            <v>EST18266_001</v>
          </cell>
        </row>
        <row r="634">
          <cell r="A634" t="str">
            <v>EST18351_001</v>
          </cell>
        </row>
        <row r="635">
          <cell r="A635" t="str">
            <v>EST18375_001</v>
          </cell>
        </row>
        <row r="636">
          <cell r="A636" t="str">
            <v>EST18379_001</v>
          </cell>
        </row>
        <row r="637">
          <cell r="A637" t="str">
            <v>EST18386_001</v>
          </cell>
        </row>
        <row r="638">
          <cell r="A638" t="str">
            <v>EST18395_001</v>
          </cell>
        </row>
        <row r="639">
          <cell r="A639" t="str">
            <v>EST18416_001</v>
          </cell>
        </row>
        <row r="640">
          <cell r="A640" t="str">
            <v>EST18449_001</v>
          </cell>
        </row>
        <row r="641">
          <cell r="A641" t="str">
            <v>EST18494_001</v>
          </cell>
        </row>
        <row r="642">
          <cell r="A642" t="str">
            <v>EST18634_001</v>
          </cell>
        </row>
        <row r="643">
          <cell r="A643" t="str">
            <v>EST18661_001</v>
          </cell>
        </row>
        <row r="644">
          <cell r="A644" t="str">
            <v>EST18715_001</v>
          </cell>
        </row>
        <row r="645">
          <cell r="A645" t="str">
            <v>EST18845_001</v>
          </cell>
        </row>
        <row r="646">
          <cell r="A646" t="str">
            <v>EST18951_001</v>
          </cell>
        </row>
        <row r="647">
          <cell r="A647" t="str">
            <v>EST19032_001</v>
          </cell>
        </row>
        <row r="648">
          <cell r="A648" t="str">
            <v>EST19284_001</v>
          </cell>
        </row>
        <row r="649">
          <cell r="A649" t="str">
            <v>EST19285_001</v>
          </cell>
        </row>
        <row r="650">
          <cell r="A650" t="str">
            <v>EST19286_001</v>
          </cell>
        </row>
        <row r="651">
          <cell r="A651" t="str">
            <v>EST19287_001</v>
          </cell>
        </row>
        <row r="652">
          <cell r="A652" t="str">
            <v>EST19288_001</v>
          </cell>
        </row>
        <row r="653">
          <cell r="A653" t="str">
            <v>EST19366_001</v>
          </cell>
        </row>
        <row r="654">
          <cell r="A654" t="str">
            <v>EST19368_001</v>
          </cell>
        </row>
        <row r="655">
          <cell r="A655" t="str">
            <v>EST19369_001</v>
          </cell>
        </row>
        <row r="656">
          <cell r="A656" t="str">
            <v>EST19399_001</v>
          </cell>
        </row>
        <row r="657">
          <cell r="A657" t="str">
            <v>EST19417_001</v>
          </cell>
        </row>
        <row r="658">
          <cell r="A658" t="str">
            <v>EST19438_001</v>
          </cell>
        </row>
        <row r="659">
          <cell r="A659" t="str">
            <v>EST19439_001</v>
          </cell>
        </row>
        <row r="660">
          <cell r="A660" t="str">
            <v>EST19470_001</v>
          </cell>
        </row>
        <row r="661">
          <cell r="A661" t="str">
            <v>EST17177_X03</v>
          </cell>
        </row>
        <row r="662">
          <cell r="A662" t="str">
            <v>EST18494_X01</v>
          </cell>
        </row>
        <row r="663">
          <cell r="A663" t="str">
            <v>EST19287_X01</v>
          </cell>
        </row>
        <row r="664">
          <cell r="A664" t="str">
            <v>EST19287_X02</v>
          </cell>
        </row>
        <row r="665">
          <cell r="A665" t="str">
            <v>EST19287_X03</v>
          </cell>
        </row>
        <row r="666">
          <cell r="A666" t="str">
            <v>EST19287_X04</v>
          </cell>
        </row>
        <row r="667">
          <cell r="A667" t="str">
            <v>EST19287_X05</v>
          </cell>
        </row>
        <row r="668">
          <cell r="A668" t="str">
            <v>EST19287_X06</v>
          </cell>
        </row>
        <row r="669">
          <cell r="A669" t="str">
            <v>EST19287_X07</v>
          </cell>
        </row>
        <row r="670">
          <cell r="A670" t="str">
            <v>EST19287_X08</v>
          </cell>
        </row>
        <row r="671">
          <cell r="A671" t="str">
            <v>EST19287_X09</v>
          </cell>
        </row>
        <row r="672">
          <cell r="A672" t="str">
            <v>EST19287_X10</v>
          </cell>
        </row>
        <row r="673">
          <cell r="A673" t="str">
            <v>EST18258_X01</v>
          </cell>
        </row>
        <row r="674">
          <cell r="A674" t="str">
            <v>EST18837_X01</v>
          </cell>
        </row>
        <row r="675">
          <cell r="A675" t="str">
            <v>EST17731_X01</v>
          </cell>
        </row>
        <row r="676">
          <cell r="A676" t="str">
            <v>EST17731_X02</v>
          </cell>
        </row>
        <row r="677">
          <cell r="A677" t="str">
            <v>EST19369_X01</v>
          </cell>
        </row>
        <row r="678">
          <cell r="A678" t="str">
            <v>EST19369_X02</v>
          </cell>
        </row>
        <row r="679">
          <cell r="A679" t="str">
            <v>EST19369_X03</v>
          </cell>
        </row>
        <row r="680">
          <cell r="A680" t="str">
            <v>EST18244_X02</v>
          </cell>
        </row>
        <row r="681">
          <cell r="A681" t="str">
            <v>EST18244_X03</v>
          </cell>
        </row>
        <row r="682">
          <cell r="A682" t="str">
            <v>EST18244_X04</v>
          </cell>
        </row>
        <row r="683">
          <cell r="A683" t="str">
            <v>EST18244_X05</v>
          </cell>
        </row>
        <row r="684">
          <cell r="A684" t="str">
            <v>EST18244_X06</v>
          </cell>
        </row>
        <row r="685">
          <cell r="A685" t="str">
            <v>EST18244_X01</v>
          </cell>
        </row>
        <row r="686">
          <cell r="A686" t="str">
            <v>EST_182</v>
          </cell>
        </row>
        <row r="687">
          <cell r="A687" t="str">
            <v>EST15455_002</v>
          </cell>
        </row>
        <row r="688">
          <cell r="A688" t="str">
            <v>EST16817_002</v>
          </cell>
        </row>
        <row r="689">
          <cell r="A689" t="str">
            <v>EST16913_001</v>
          </cell>
        </row>
        <row r="690">
          <cell r="A690" t="str">
            <v>EST17930_002</v>
          </cell>
        </row>
        <row r="691">
          <cell r="A691" t="str">
            <v>EST18627_001</v>
          </cell>
        </row>
        <row r="692">
          <cell r="A692" t="str">
            <v>EST19172_001</v>
          </cell>
        </row>
        <row r="693">
          <cell r="A693" t="str">
            <v>EST19361_001</v>
          </cell>
        </row>
        <row r="694">
          <cell r="A694" t="str">
            <v>EST19367_001</v>
          </cell>
        </row>
        <row r="695">
          <cell r="A695" t="str">
            <v>EST16817_X01</v>
          </cell>
        </row>
        <row r="696">
          <cell r="A696" t="str">
            <v>EST16817_X02</v>
          </cell>
        </row>
        <row r="697">
          <cell r="A697" t="str">
            <v>EST_K_001</v>
          </cell>
        </row>
        <row r="698">
          <cell r="A698" t="str">
            <v>EST_UG_Rehab</v>
          </cell>
        </row>
        <row r="699">
          <cell r="A699" t="str">
            <v>EST09377_002</v>
          </cell>
        </row>
        <row r="700">
          <cell r="A700" t="str">
            <v>EST10236_002</v>
          </cell>
        </row>
        <row r="701">
          <cell r="A701" t="str">
            <v>EST10676_001</v>
          </cell>
        </row>
        <row r="702">
          <cell r="A702" t="str">
            <v>EST10700_002</v>
          </cell>
        </row>
        <row r="703">
          <cell r="A703" t="str">
            <v>EST10702_002</v>
          </cell>
        </row>
        <row r="704">
          <cell r="A704" t="str">
            <v>EST10907_001</v>
          </cell>
        </row>
        <row r="705">
          <cell r="A705" t="str">
            <v>EST10907_002</v>
          </cell>
        </row>
        <row r="706">
          <cell r="A706" t="str">
            <v>EST11152_002</v>
          </cell>
        </row>
        <row r="707">
          <cell r="A707" t="str">
            <v>EST11334_002</v>
          </cell>
        </row>
        <row r="708">
          <cell r="A708" t="str">
            <v>EST11598_002</v>
          </cell>
        </row>
        <row r="709">
          <cell r="A709" t="str">
            <v>EST11929_002</v>
          </cell>
        </row>
        <row r="710">
          <cell r="A710" t="str">
            <v>EST11936_002</v>
          </cell>
        </row>
        <row r="711">
          <cell r="A711" t="str">
            <v>EST11957_002</v>
          </cell>
        </row>
        <row r="712">
          <cell r="A712" t="str">
            <v>EST12389_002</v>
          </cell>
        </row>
        <row r="713">
          <cell r="A713" t="str">
            <v>EST12423_001</v>
          </cell>
        </row>
        <row r="714">
          <cell r="A714" t="str">
            <v>EST12539_002</v>
          </cell>
        </row>
        <row r="715">
          <cell r="A715" t="str">
            <v>EST12568_001</v>
          </cell>
        </row>
        <row r="716">
          <cell r="A716" t="str">
            <v>EST13026_001</v>
          </cell>
        </row>
        <row r="717">
          <cell r="A717" t="str">
            <v>EST13036_001</v>
          </cell>
        </row>
        <row r="718">
          <cell r="A718" t="str">
            <v>EST13297_002</v>
          </cell>
        </row>
        <row r="719">
          <cell r="A719" t="str">
            <v>EST13322_002</v>
          </cell>
        </row>
        <row r="720">
          <cell r="A720" t="str">
            <v>EST13342_001</v>
          </cell>
        </row>
        <row r="721">
          <cell r="A721" t="str">
            <v>EST13376_002</v>
          </cell>
        </row>
        <row r="722">
          <cell r="A722" t="str">
            <v>EST13615_002</v>
          </cell>
        </row>
        <row r="723">
          <cell r="A723" t="str">
            <v>EST13666_002</v>
          </cell>
        </row>
        <row r="724">
          <cell r="A724" t="str">
            <v>EST13700_002</v>
          </cell>
        </row>
        <row r="725">
          <cell r="A725" t="str">
            <v>EST13810_001</v>
          </cell>
        </row>
        <row r="726">
          <cell r="A726" t="str">
            <v>EST13910_001</v>
          </cell>
        </row>
        <row r="727">
          <cell r="A727" t="str">
            <v>EST13912_002</v>
          </cell>
        </row>
        <row r="728">
          <cell r="A728" t="str">
            <v>EST13913_002</v>
          </cell>
        </row>
        <row r="729">
          <cell r="A729" t="str">
            <v>EST14054_001</v>
          </cell>
        </row>
        <row r="730">
          <cell r="A730" t="str">
            <v>EST14093_001</v>
          </cell>
        </row>
        <row r="731">
          <cell r="A731" t="str">
            <v>EST14132_002</v>
          </cell>
        </row>
        <row r="732">
          <cell r="A732" t="str">
            <v>EST14228_002</v>
          </cell>
        </row>
        <row r="733">
          <cell r="A733" t="str">
            <v>EST14272_001</v>
          </cell>
        </row>
        <row r="734">
          <cell r="A734" t="str">
            <v>EST14410_002</v>
          </cell>
        </row>
        <row r="735">
          <cell r="A735" t="str">
            <v>EST14411_002</v>
          </cell>
        </row>
        <row r="736">
          <cell r="A736" t="str">
            <v>EST14666_002</v>
          </cell>
        </row>
        <row r="737">
          <cell r="A737" t="str">
            <v>EST14799_002</v>
          </cell>
        </row>
        <row r="738">
          <cell r="A738" t="str">
            <v>EST14801_002</v>
          </cell>
        </row>
        <row r="739">
          <cell r="A739" t="str">
            <v>EST14855_001</v>
          </cell>
        </row>
        <row r="740">
          <cell r="A740" t="str">
            <v>EST14857_002</v>
          </cell>
        </row>
        <row r="741">
          <cell r="A741" t="str">
            <v>EST14859_001</v>
          </cell>
        </row>
        <row r="742">
          <cell r="A742" t="str">
            <v>EST14860_002</v>
          </cell>
        </row>
        <row r="743">
          <cell r="A743" t="str">
            <v>EST14861_002</v>
          </cell>
        </row>
        <row r="744">
          <cell r="A744" t="str">
            <v>EST14862_002</v>
          </cell>
        </row>
        <row r="745">
          <cell r="A745" t="str">
            <v>EST14863_002</v>
          </cell>
        </row>
        <row r="746">
          <cell r="A746" t="str">
            <v>EST14864_002</v>
          </cell>
        </row>
        <row r="747">
          <cell r="A747" t="str">
            <v>EST14871_001</v>
          </cell>
        </row>
        <row r="748">
          <cell r="A748" t="str">
            <v>EST14886_002</v>
          </cell>
        </row>
        <row r="749">
          <cell r="A749" t="str">
            <v>EST14887_002</v>
          </cell>
        </row>
        <row r="750">
          <cell r="A750" t="str">
            <v>EST14888_002</v>
          </cell>
        </row>
        <row r="751">
          <cell r="A751" t="str">
            <v>EST14889_002</v>
          </cell>
        </row>
        <row r="752">
          <cell r="A752" t="str">
            <v>EST14894_002</v>
          </cell>
        </row>
        <row r="753">
          <cell r="A753" t="str">
            <v>EST14902_001</v>
          </cell>
        </row>
        <row r="754">
          <cell r="A754" t="str">
            <v>EST14920_001</v>
          </cell>
        </row>
        <row r="755">
          <cell r="A755" t="str">
            <v>EST14926_001</v>
          </cell>
        </row>
        <row r="756">
          <cell r="A756" t="str">
            <v>EST14928_001</v>
          </cell>
        </row>
        <row r="757">
          <cell r="A757" t="str">
            <v>EST14929_001</v>
          </cell>
        </row>
        <row r="758">
          <cell r="A758" t="str">
            <v>EST14957_001</v>
          </cell>
        </row>
        <row r="759">
          <cell r="A759" t="str">
            <v>EST15012_001</v>
          </cell>
        </row>
        <row r="760">
          <cell r="A760" t="str">
            <v>EST15107_001</v>
          </cell>
        </row>
        <row r="761">
          <cell r="A761" t="str">
            <v>EST15155_001</v>
          </cell>
        </row>
        <row r="762">
          <cell r="A762" t="str">
            <v>EST15522_001</v>
          </cell>
        </row>
        <row r="763">
          <cell r="A763" t="str">
            <v>EST15523_001</v>
          </cell>
        </row>
        <row r="764">
          <cell r="A764" t="str">
            <v>EST15524_001</v>
          </cell>
        </row>
        <row r="765">
          <cell r="A765" t="str">
            <v>EST15543_001</v>
          </cell>
        </row>
        <row r="766">
          <cell r="A766" t="str">
            <v>EST15545_001</v>
          </cell>
        </row>
        <row r="767">
          <cell r="A767" t="str">
            <v>EST15626_005</v>
          </cell>
        </row>
        <row r="768">
          <cell r="A768" t="str">
            <v>EST15696_001</v>
          </cell>
        </row>
        <row r="769">
          <cell r="A769" t="str">
            <v>EST15748_001</v>
          </cell>
        </row>
        <row r="770">
          <cell r="A770" t="str">
            <v>EST15823_001</v>
          </cell>
        </row>
        <row r="771">
          <cell r="A771" t="str">
            <v>EST15862_001</v>
          </cell>
        </row>
        <row r="772">
          <cell r="A772" t="str">
            <v>EST15864_001</v>
          </cell>
        </row>
        <row r="773">
          <cell r="A773" t="str">
            <v>EST15888_005</v>
          </cell>
        </row>
        <row r="774">
          <cell r="A774" t="str">
            <v>EST16001_001</v>
          </cell>
        </row>
        <row r="775">
          <cell r="A775" t="str">
            <v>EST16002_001</v>
          </cell>
        </row>
        <row r="776">
          <cell r="A776" t="str">
            <v>EST16184_001</v>
          </cell>
        </row>
        <row r="777">
          <cell r="A777" t="str">
            <v>EST16185_001</v>
          </cell>
        </row>
        <row r="778">
          <cell r="A778" t="str">
            <v>EST16186_001</v>
          </cell>
        </row>
        <row r="779">
          <cell r="A779" t="str">
            <v>EST16190_001</v>
          </cell>
        </row>
        <row r="780">
          <cell r="A780" t="str">
            <v>EST16213_001</v>
          </cell>
        </row>
        <row r="781">
          <cell r="A781" t="str">
            <v>EST16235_001</v>
          </cell>
        </row>
        <row r="782">
          <cell r="A782" t="str">
            <v>EST16236_001</v>
          </cell>
        </row>
        <row r="783">
          <cell r="A783" t="str">
            <v>EST16294_001</v>
          </cell>
        </row>
        <row r="784">
          <cell r="A784" t="str">
            <v>EST16307_001</v>
          </cell>
        </row>
        <row r="785">
          <cell r="A785" t="str">
            <v>EST16312_001</v>
          </cell>
        </row>
        <row r="786">
          <cell r="A786" t="str">
            <v>EST16332_001</v>
          </cell>
        </row>
        <row r="787">
          <cell r="A787" t="str">
            <v>EST16336_001</v>
          </cell>
        </row>
        <row r="788">
          <cell r="A788" t="str">
            <v>EST16430_001</v>
          </cell>
        </row>
        <row r="789">
          <cell r="A789" t="str">
            <v>EST16479_001</v>
          </cell>
        </row>
        <row r="790">
          <cell r="A790" t="str">
            <v>EST16540_001</v>
          </cell>
        </row>
        <row r="791">
          <cell r="A791" t="str">
            <v>EST16616_001</v>
          </cell>
        </row>
        <row r="792">
          <cell r="A792" t="str">
            <v>EST16617_001</v>
          </cell>
        </row>
        <row r="793">
          <cell r="A793" t="str">
            <v>EST16625_001</v>
          </cell>
        </row>
        <row r="794">
          <cell r="A794" t="str">
            <v>EST16626_001</v>
          </cell>
        </row>
        <row r="795">
          <cell r="A795" t="str">
            <v>EST16756_001</v>
          </cell>
        </row>
        <row r="796">
          <cell r="A796" t="str">
            <v>EST16885_001</v>
          </cell>
        </row>
        <row r="797">
          <cell r="A797" t="str">
            <v>EST17021_001</v>
          </cell>
        </row>
        <row r="798">
          <cell r="A798" t="str">
            <v>EST17029_001</v>
          </cell>
        </row>
        <row r="799">
          <cell r="A799" t="str">
            <v>EST_170</v>
          </cell>
        </row>
        <row r="800">
          <cell r="A800" t="str">
            <v>EST_Municipal Station</v>
          </cell>
        </row>
        <row r="801">
          <cell r="A801" t="str">
            <v>EST10297_002</v>
          </cell>
        </row>
        <row r="802">
          <cell r="A802" t="str">
            <v>EST10943_002</v>
          </cell>
        </row>
        <row r="803">
          <cell r="A803" t="str">
            <v>EST10963_002</v>
          </cell>
        </row>
        <row r="804">
          <cell r="A804" t="str">
            <v>EST10964_002</v>
          </cell>
        </row>
        <row r="805">
          <cell r="A805" t="str">
            <v>EST10965_002</v>
          </cell>
        </row>
        <row r="806">
          <cell r="A806" t="str">
            <v>EST10972_002</v>
          </cell>
        </row>
        <row r="807">
          <cell r="A807" t="str">
            <v>EST11184_002</v>
          </cell>
        </row>
        <row r="808">
          <cell r="A808" t="str">
            <v>EST11210_002</v>
          </cell>
        </row>
        <row r="809">
          <cell r="A809" t="str">
            <v>EST11268_002</v>
          </cell>
        </row>
        <row r="810">
          <cell r="A810" t="str">
            <v>EST11423_002</v>
          </cell>
        </row>
        <row r="811">
          <cell r="A811" t="str">
            <v>EST11426_002</v>
          </cell>
        </row>
        <row r="812">
          <cell r="A812" t="str">
            <v>EST11552_002</v>
          </cell>
        </row>
        <row r="813">
          <cell r="A813" t="str">
            <v>EST11660_002</v>
          </cell>
        </row>
        <row r="814">
          <cell r="A814" t="str">
            <v>EST12325_002</v>
          </cell>
        </row>
        <row r="815">
          <cell r="A815" t="str">
            <v>EST12326_002</v>
          </cell>
        </row>
        <row r="816">
          <cell r="A816" t="str">
            <v>EST12327_002</v>
          </cell>
        </row>
        <row r="817">
          <cell r="A817" t="str">
            <v>EST12694_002</v>
          </cell>
        </row>
        <row r="818">
          <cell r="A818" t="str">
            <v>EST12699_002</v>
          </cell>
        </row>
        <row r="819">
          <cell r="A819" t="str">
            <v>EST12702_002</v>
          </cell>
        </row>
        <row r="820">
          <cell r="A820" t="str">
            <v>EST12799_002</v>
          </cell>
        </row>
        <row r="821">
          <cell r="A821" t="str">
            <v>EST12801_002</v>
          </cell>
        </row>
        <row r="822">
          <cell r="A822" t="str">
            <v>EST12963_002</v>
          </cell>
        </row>
        <row r="823">
          <cell r="A823" t="str">
            <v>EST12981_002</v>
          </cell>
        </row>
        <row r="824">
          <cell r="A824" t="str">
            <v>EST12984_002</v>
          </cell>
        </row>
        <row r="825">
          <cell r="A825" t="str">
            <v>EST13303_002</v>
          </cell>
        </row>
        <row r="826">
          <cell r="A826" t="str">
            <v>EST13416_002</v>
          </cell>
        </row>
        <row r="827">
          <cell r="A827" t="str">
            <v>EST13456_002</v>
          </cell>
        </row>
        <row r="828">
          <cell r="A828" t="str">
            <v>EST13457_001</v>
          </cell>
        </row>
        <row r="829">
          <cell r="A829" t="str">
            <v>EST13475_002</v>
          </cell>
        </row>
        <row r="830">
          <cell r="A830" t="str">
            <v>EST13480_002</v>
          </cell>
        </row>
        <row r="831">
          <cell r="A831" t="str">
            <v>EST13481_002</v>
          </cell>
        </row>
        <row r="832">
          <cell r="A832" t="str">
            <v>EST13484_002</v>
          </cell>
        </row>
        <row r="833">
          <cell r="A833" t="str">
            <v>EST13485_002</v>
          </cell>
        </row>
        <row r="834">
          <cell r="A834" t="str">
            <v>EST13486_002</v>
          </cell>
        </row>
        <row r="835">
          <cell r="A835" t="str">
            <v>EST13488_002</v>
          </cell>
        </row>
        <row r="836">
          <cell r="A836" t="str">
            <v>EST13489_003</v>
          </cell>
        </row>
        <row r="837">
          <cell r="A837" t="str">
            <v>EST13603_002</v>
          </cell>
        </row>
        <row r="838">
          <cell r="A838" t="str">
            <v>EST13604_002</v>
          </cell>
        </row>
        <row r="839">
          <cell r="A839" t="str">
            <v>EST13669_002</v>
          </cell>
        </row>
        <row r="840">
          <cell r="A840" t="str">
            <v>EST13897_001</v>
          </cell>
        </row>
        <row r="841">
          <cell r="A841" t="str">
            <v>EST14134_002</v>
          </cell>
        </row>
        <row r="842">
          <cell r="A842" t="str">
            <v>EST14152_001</v>
          </cell>
        </row>
        <row r="843">
          <cell r="A843" t="str">
            <v>EST14189_001</v>
          </cell>
        </row>
        <row r="844">
          <cell r="A844" t="str">
            <v>EST14191_001</v>
          </cell>
        </row>
        <row r="845">
          <cell r="A845" t="str">
            <v>EST14262_002</v>
          </cell>
        </row>
        <row r="846">
          <cell r="A846" t="str">
            <v>EST14329_002</v>
          </cell>
        </row>
        <row r="847">
          <cell r="A847" t="str">
            <v>EST14477_002</v>
          </cell>
        </row>
        <row r="848">
          <cell r="A848" t="str">
            <v>EST14574_002</v>
          </cell>
        </row>
        <row r="849">
          <cell r="A849" t="str">
            <v>EST14576_002</v>
          </cell>
        </row>
        <row r="850">
          <cell r="A850" t="str">
            <v>EST14669_002</v>
          </cell>
        </row>
        <row r="851">
          <cell r="A851" t="str">
            <v>EST14968_001</v>
          </cell>
        </row>
        <row r="852">
          <cell r="A852" t="str">
            <v>EST15486_001</v>
          </cell>
        </row>
        <row r="853">
          <cell r="A853" t="str">
            <v>EST15510_001</v>
          </cell>
        </row>
        <row r="854">
          <cell r="A854" t="str">
            <v>EST15540_001</v>
          </cell>
        </row>
        <row r="855">
          <cell r="A855" t="str">
            <v>EST15550_001</v>
          </cell>
        </row>
        <row r="856">
          <cell r="A856" t="str">
            <v>EST15637_001</v>
          </cell>
        </row>
        <row r="857">
          <cell r="A857" t="str">
            <v>EST15644_001</v>
          </cell>
        </row>
        <row r="858">
          <cell r="A858" t="str">
            <v>EST15660_001</v>
          </cell>
        </row>
        <row r="859">
          <cell r="A859" t="str">
            <v>EST15665_001</v>
          </cell>
        </row>
        <row r="860">
          <cell r="A860" t="str">
            <v>EST15667_001</v>
          </cell>
        </row>
        <row r="861">
          <cell r="A861" t="str">
            <v>EST15684_001</v>
          </cell>
        </row>
        <row r="862">
          <cell r="A862" t="str">
            <v>EST15694_001</v>
          </cell>
        </row>
        <row r="863">
          <cell r="A863" t="str">
            <v>EST15806_001</v>
          </cell>
        </row>
        <row r="864">
          <cell r="A864" t="str">
            <v>EST15819_001</v>
          </cell>
        </row>
        <row r="865">
          <cell r="A865" t="str">
            <v>EST16172_001</v>
          </cell>
        </row>
        <row r="866">
          <cell r="A866" t="str">
            <v>EST16173_001</v>
          </cell>
        </row>
        <row r="867">
          <cell r="A867" t="str">
            <v>EST16174_001</v>
          </cell>
        </row>
        <row r="868">
          <cell r="A868" t="str">
            <v>EST16304_001</v>
          </cell>
        </row>
        <row r="869">
          <cell r="A869" t="str">
            <v>EST16310_001</v>
          </cell>
        </row>
        <row r="870">
          <cell r="A870" t="str">
            <v>EST16354_001</v>
          </cell>
        </row>
        <row r="871">
          <cell r="A871" t="str">
            <v>EST16358_001</v>
          </cell>
        </row>
        <row r="872">
          <cell r="A872" t="str">
            <v>EST16533_001</v>
          </cell>
        </row>
        <row r="873">
          <cell r="A873" t="str">
            <v>EST16630_001</v>
          </cell>
        </row>
        <row r="874">
          <cell r="A874" t="str">
            <v>EST16631_001</v>
          </cell>
        </row>
        <row r="875">
          <cell r="A875" t="str">
            <v>EST16702_001</v>
          </cell>
        </row>
        <row r="876">
          <cell r="A876" t="str">
            <v>EST17282_001</v>
          </cell>
        </row>
        <row r="877">
          <cell r="A877" t="str">
            <v>EST17465_001</v>
          </cell>
        </row>
        <row r="878">
          <cell r="A878" t="str">
            <v>EST17628_001</v>
          </cell>
        </row>
        <row r="879">
          <cell r="A879" t="str">
            <v>EST17632_001</v>
          </cell>
        </row>
        <row r="880">
          <cell r="A880" t="str">
            <v>EST17633_001</v>
          </cell>
        </row>
        <row r="881">
          <cell r="A881" t="str">
            <v>EST17634_001</v>
          </cell>
        </row>
        <row r="882">
          <cell r="A882" t="str">
            <v>EST17636_001</v>
          </cell>
        </row>
        <row r="883">
          <cell r="A883" t="str">
            <v>EST17638_001</v>
          </cell>
        </row>
        <row r="884">
          <cell r="A884" t="str">
            <v>EST17640_001</v>
          </cell>
        </row>
        <row r="885">
          <cell r="A885" t="str">
            <v>EST17641_001</v>
          </cell>
        </row>
        <row r="886">
          <cell r="A886" t="str">
            <v>EST17644_001</v>
          </cell>
        </row>
        <row r="887">
          <cell r="A887" t="str">
            <v>EST17645_001</v>
          </cell>
        </row>
        <row r="888">
          <cell r="A888" t="str">
            <v>EST17646_001</v>
          </cell>
        </row>
        <row r="889">
          <cell r="A889" t="str">
            <v>EST17647_001</v>
          </cell>
        </row>
        <row r="890">
          <cell r="A890" t="str">
            <v>EST17653_001</v>
          </cell>
        </row>
        <row r="891">
          <cell r="A891" t="str">
            <v>EST17655_001</v>
          </cell>
        </row>
        <row r="892">
          <cell r="A892" t="str">
            <v>EST17656_001</v>
          </cell>
        </row>
        <row r="893">
          <cell r="A893" t="str">
            <v>EST17659_001</v>
          </cell>
        </row>
        <row r="894">
          <cell r="A894" t="str">
            <v>EST17660_001</v>
          </cell>
        </row>
        <row r="895">
          <cell r="A895" t="str">
            <v>EST17680_001</v>
          </cell>
        </row>
        <row r="896">
          <cell r="A896" t="str">
            <v>EST17684_001</v>
          </cell>
        </row>
        <row r="897">
          <cell r="A897" t="str">
            <v>EST17686_001</v>
          </cell>
        </row>
        <row r="898">
          <cell r="A898" t="str">
            <v>EST17687_001</v>
          </cell>
        </row>
        <row r="899">
          <cell r="A899" t="str">
            <v>EST17690_001</v>
          </cell>
        </row>
        <row r="900">
          <cell r="A900" t="str">
            <v>EST17694_001</v>
          </cell>
        </row>
        <row r="901">
          <cell r="A901" t="str">
            <v>EST17698_001</v>
          </cell>
        </row>
        <row r="902">
          <cell r="A902" t="str">
            <v>EST17707_001</v>
          </cell>
        </row>
        <row r="903">
          <cell r="A903" t="str">
            <v>EST17711_001</v>
          </cell>
        </row>
        <row r="904">
          <cell r="A904" t="str">
            <v>EST17747_001</v>
          </cell>
        </row>
        <row r="905">
          <cell r="A905" t="str">
            <v>EST17776_001</v>
          </cell>
        </row>
        <row r="906">
          <cell r="A906" t="str">
            <v>EST17788_001</v>
          </cell>
        </row>
        <row r="907">
          <cell r="A907" t="str">
            <v>EST17920_001</v>
          </cell>
        </row>
        <row r="908">
          <cell r="A908" t="str">
            <v>EST17991_001</v>
          </cell>
        </row>
        <row r="909">
          <cell r="A909" t="str">
            <v>EST18213_001</v>
          </cell>
        </row>
        <row r="910">
          <cell r="A910" t="str">
            <v>EST18258_001</v>
          </cell>
        </row>
        <row r="911">
          <cell r="A911" t="str">
            <v>EST18259_001</v>
          </cell>
        </row>
        <row r="912">
          <cell r="A912" t="str">
            <v>EST18261_001</v>
          </cell>
        </row>
        <row r="913">
          <cell r="A913" t="str">
            <v>EST18378_001</v>
          </cell>
        </row>
        <row r="914">
          <cell r="A914" t="str">
            <v>EST18695_001</v>
          </cell>
        </row>
        <row r="915">
          <cell r="A915" t="str">
            <v>EST19009_001</v>
          </cell>
        </row>
        <row r="916">
          <cell r="A916" t="str">
            <v>EST19121_001</v>
          </cell>
        </row>
        <row r="917">
          <cell r="A917" t="str">
            <v>EST19214_001</v>
          </cell>
        </row>
        <row r="918">
          <cell r="A918" t="str">
            <v>EST17656_X01</v>
          </cell>
        </row>
        <row r="919">
          <cell r="A919" t="str">
            <v>EST17638_X01</v>
          </cell>
        </row>
        <row r="920">
          <cell r="A920" t="str">
            <v>EST17638_X05</v>
          </cell>
        </row>
        <row r="921">
          <cell r="A921" t="str">
            <v>EST17638_X06</v>
          </cell>
        </row>
        <row r="922">
          <cell r="A922" t="str">
            <v>EST_175</v>
          </cell>
        </row>
        <row r="923">
          <cell r="A923" t="str">
            <v>EST_L_001</v>
          </cell>
        </row>
        <row r="924">
          <cell r="A924" t="str">
            <v>EST_Transformer_Station</v>
          </cell>
        </row>
        <row r="925">
          <cell r="A925" t="str">
            <v>EST10762_002</v>
          </cell>
        </row>
        <row r="926">
          <cell r="A926" t="str">
            <v>EST11884_002</v>
          </cell>
        </row>
        <row r="927">
          <cell r="A927" t="str">
            <v>EST11885_001</v>
          </cell>
        </row>
        <row r="928">
          <cell r="A928" t="str">
            <v>EST12566_002</v>
          </cell>
        </row>
        <row r="929">
          <cell r="A929" t="str">
            <v>EST13422_002</v>
          </cell>
        </row>
        <row r="930">
          <cell r="A930" t="str">
            <v>EST14232_002</v>
          </cell>
        </row>
        <row r="931">
          <cell r="A931" t="str">
            <v>EST14306_002</v>
          </cell>
        </row>
        <row r="932">
          <cell r="A932" t="str">
            <v>EST14321_002</v>
          </cell>
        </row>
        <row r="933">
          <cell r="A933" t="str">
            <v>EST14868_001</v>
          </cell>
        </row>
        <row r="934">
          <cell r="A934" t="str">
            <v>EST15450_001</v>
          </cell>
        </row>
        <row r="935">
          <cell r="A935" t="str">
            <v>EST15605_001</v>
          </cell>
        </row>
        <row r="936">
          <cell r="A936" t="str">
            <v>EST15606_001</v>
          </cell>
        </row>
        <row r="937">
          <cell r="A937" t="str">
            <v>EST15610_001</v>
          </cell>
        </row>
        <row r="938">
          <cell r="A938" t="str">
            <v>EST15612_001</v>
          </cell>
        </row>
        <row r="939">
          <cell r="A939" t="str">
            <v>EST15658_001</v>
          </cell>
        </row>
        <row r="940">
          <cell r="A940" t="str">
            <v>EST15662_001</v>
          </cell>
        </row>
        <row r="941">
          <cell r="A941" t="str">
            <v>EST15703_001</v>
          </cell>
        </row>
        <row r="942">
          <cell r="A942" t="str">
            <v>EST16232_001</v>
          </cell>
        </row>
        <row r="943">
          <cell r="A943" t="str">
            <v>EST16435_001</v>
          </cell>
        </row>
        <row r="944">
          <cell r="A944" t="str">
            <v>EST16581_001</v>
          </cell>
        </row>
        <row r="945">
          <cell r="A945" t="str">
            <v>EST16587_001</v>
          </cell>
        </row>
        <row r="946">
          <cell r="A946" t="str">
            <v>EST16899_001</v>
          </cell>
        </row>
        <row r="947">
          <cell r="A947" t="str">
            <v>EST17630_001</v>
          </cell>
        </row>
        <row r="948">
          <cell r="A948" t="str">
            <v>EST17631_001</v>
          </cell>
        </row>
        <row r="949">
          <cell r="A949" t="str">
            <v>EST17642_001</v>
          </cell>
        </row>
        <row r="950">
          <cell r="A950" t="str">
            <v>EST17650_001</v>
          </cell>
        </row>
        <row r="951">
          <cell r="A951" t="str">
            <v>EST17654_001</v>
          </cell>
        </row>
        <row r="952">
          <cell r="A952" t="str">
            <v>EST17662_001</v>
          </cell>
        </row>
        <row r="953">
          <cell r="A953" t="str">
            <v>EST17669_001</v>
          </cell>
        </row>
        <row r="954">
          <cell r="A954" t="str">
            <v>EST17670_001</v>
          </cell>
        </row>
        <row r="955">
          <cell r="A955" t="str">
            <v>EST17704_001</v>
          </cell>
        </row>
        <row r="956">
          <cell r="A956" t="str">
            <v>EST17716_001</v>
          </cell>
        </row>
        <row r="957">
          <cell r="A957" t="str">
            <v>EST17994_001</v>
          </cell>
        </row>
        <row r="958">
          <cell r="A958" t="str">
            <v>EST18096_001</v>
          </cell>
        </row>
        <row r="959">
          <cell r="A959" t="str">
            <v>EST18336_001</v>
          </cell>
        </row>
        <row r="960">
          <cell r="A960" t="str">
            <v>EST18347_001</v>
          </cell>
        </row>
        <row r="961">
          <cell r="A961" t="str">
            <v>EST18424_001</v>
          </cell>
        </row>
        <row r="962">
          <cell r="A962" t="str">
            <v>EST18426_001</v>
          </cell>
        </row>
        <row r="963">
          <cell r="A963" t="str">
            <v>EST18428_001</v>
          </cell>
        </row>
        <row r="964">
          <cell r="A964" t="str">
            <v>EST18596_001</v>
          </cell>
        </row>
        <row r="965">
          <cell r="A965" t="str">
            <v>EST18603_001</v>
          </cell>
        </row>
        <row r="966">
          <cell r="A966" t="str">
            <v>EST18612_001</v>
          </cell>
        </row>
        <row r="967">
          <cell r="A967" t="str">
            <v>EST18646_001</v>
          </cell>
        </row>
        <row r="968">
          <cell r="A968" t="str">
            <v>EST18736_001</v>
          </cell>
        </row>
        <row r="969">
          <cell r="A969" t="str">
            <v>EST18745_001</v>
          </cell>
        </row>
        <row r="970">
          <cell r="A970" t="str">
            <v>EST18812_001</v>
          </cell>
        </row>
        <row r="971">
          <cell r="A971" t="str">
            <v>EST18815_001</v>
          </cell>
        </row>
        <row r="972">
          <cell r="A972" t="str">
            <v>EST18887_001</v>
          </cell>
        </row>
        <row r="973">
          <cell r="A973" t="str">
            <v>EST18891_001</v>
          </cell>
        </row>
        <row r="974">
          <cell r="A974" t="str">
            <v>EST18924_001</v>
          </cell>
        </row>
        <row r="975">
          <cell r="A975" t="str">
            <v>EST18931_001</v>
          </cell>
        </row>
        <row r="976">
          <cell r="A976" t="str">
            <v>EST18956_001</v>
          </cell>
        </row>
        <row r="977">
          <cell r="A977" t="str">
            <v>EST18960_001</v>
          </cell>
        </row>
        <row r="978">
          <cell r="A978" t="str">
            <v>EST18961_001</v>
          </cell>
        </row>
        <row r="979">
          <cell r="A979" t="str">
            <v>EST18985_001</v>
          </cell>
        </row>
        <row r="980">
          <cell r="A980" t="str">
            <v>EST18996_001</v>
          </cell>
        </row>
        <row r="981">
          <cell r="A981" t="str">
            <v>EST19050_001</v>
          </cell>
        </row>
        <row r="982">
          <cell r="A982" t="str">
            <v>EST19072_001</v>
          </cell>
        </row>
        <row r="983">
          <cell r="A983" t="str">
            <v>EST17638_X02</v>
          </cell>
        </row>
        <row r="984">
          <cell r="A984" t="str">
            <v>EST17638_X03</v>
          </cell>
        </row>
        <row r="985">
          <cell r="A985" t="str">
            <v>EST17638_X04</v>
          </cell>
        </row>
        <row r="986">
          <cell r="A986" t="str">
            <v>EST_183</v>
          </cell>
        </row>
        <row r="987">
          <cell r="A987" t="str">
            <v>EST_Network</v>
          </cell>
        </row>
        <row r="988">
          <cell r="A988" t="str">
            <v>EST14660_002</v>
          </cell>
        </row>
        <row r="989">
          <cell r="A989" t="str">
            <v>EST14661_002</v>
          </cell>
        </row>
        <row r="990">
          <cell r="A990" t="str">
            <v>EST14662_002</v>
          </cell>
        </row>
        <row r="991">
          <cell r="A991" t="str">
            <v>EST14663_002</v>
          </cell>
        </row>
        <row r="992">
          <cell r="A992" t="str">
            <v>EST14664_002</v>
          </cell>
        </row>
        <row r="993">
          <cell r="A993" t="str">
            <v>EST14675_002</v>
          </cell>
        </row>
        <row r="994">
          <cell r="A994" t="str">
            <v>EST14676_002</v>
          </cell>
        </row>
        <row r="995">
          <cell r="A995" t="str">
            <v>EST14683_002</v>
          </cell>
        </row>
        <row r="996">
          <cell r="A996" t="str">
            <v>EST14684_002</v>
          </cell>
        </row>
        <row r="997">
          <cell r="A997" t="str">
            <v>EST14686_002</v>
          </cell>
        </row>
        <row r="998">
          <cell r="A998" t="str">
            <v>EST14689_002</v>
          </cell>
        </row>
        <row r="999">
          <cell r="A999" t="str">
            <v>EST14690_002</v>
          </cell>
        </row>
        <row r="1000">
          <cell r="A1000" t="str">
            <v>EST14691_002</v>
          </cell>
        </row>
        <row r="1001">
          <cell r="A1001" t="str">
            <v>EST14692_002</v>
          </cell>
        </row>
        <row r="1002">
          <cell r="A1002" t="str">
            <v>EST14693_002</v>
          </cell>
        </row>
        <row r="1003">
          <cell r="A1003" t="str">
            <v>EST14694_002</v>
          </cell>
        </row>
        <row r="1004">
          <cell r="A1004" t="str">
            <v>EST14695_002</v>
          </cell>
        </row>
        <row r="1005">
          <cell r="A1005" t="str">
            <v>EST14696_002</v>
          </cell>
        </row>
        <row r="1006">
          <cell r="A1006" t="str">
            <v>EST14697_002</v>
          </cell>
        </row>
        <row r="1007">
          <cell r="A1007" t="str">
            <v>EST14698_002</v>
          </cell>
        </row>
        <row r="1008">
          <cell r="A1008" t="str">
            <v>EST14699_002</v>
          </cell>
        </row>
        <row r="1009">
          <cell r="A1009" t="str">
            <v>EST14700_002</v>
          </cell>
        </row>
        <row r="1010">
          <cell r="A1010" t="str">
            <v>EST14701_002</v>
          </cell>
        </row>
        <row r="1011">
          <cell r="A1011" t="str">
            <v>EST14702_002</v>
          </cell>
        </row>
        <row r="1012">
          <cell r="A1012" t="str">
            <v>EST14703_002</v>
          </cell>
        </row>
        <row r="1013">
          <cell r="A1013" t="str">
            <v>EST14704_002</v>
          </cell>
        </row>
        <row r="1014">
          <cell r="A1014" t="str">
            <v>EST14705_002</v>
          </cell>
        </row>
        <row r="1015">
          <cell r="A1015" t="str">
            <v>EST14706_002</v>
          </cell>
        </row>
        <row r="1016">
          <cell r="A1016" t="str">
            <v>EST14707_002</v>
          </cell>
        </row>
        <row r="1017">
          <cell r="A1017" t="str">
            <v>EST14708_002</v>
          </cell>
        </row>
        <row r="1018">
          <cell r="A1018" t="str">
            <v>EST14709_002</v>
          </cell>
        </row>
        <row r="1019">
          <cell r="A1019" t="str">
            <v>EST14710_002</v>
          </cell>
        </row>
        <row r="1020">
          <cell r="A1020" t="str">
            <v>EST14711_002</v>
          </cell>
        </row>
        <row r="1021">
          <cell r="A1021" t="str">
            <v>EST14712_002</v>
          </cell>
        </row>
        <row r="1022">
          <cell r="A1022" t="str">
            <v>EST14713_002</v>
          </cell>
        </row>
        <row r="1023">
          <cell r="A1023" t="str">
            <v>EST14714_002</v>
          </cell>
        </row>
        <row r="1024">
          <cell r="A1024" t="str">
            <v>EST14715_002</v>
          </cell>
        </row>
        <row r="1025">
          <cell r="A1025" t="str">
            <v>EST14717_002</v>
          </cell>
        </row>
        <row r="1026">
          <cell r="A1026" t="str">
            <v>EST14720_002</v>
          </cell>
        </row>
        <row r="1027">
          <cell r="A1027" t="str">
            <v>EST14721_002</v>
          </cell>
        </row>
        <row r="1028">
          <cell r="A1028" t="str">
            <v>EST14722_002</v>
          </cell>
        </row>
        <row r="1029">
          <cell r="A1029" t="str">
            <v>EST14723_002</v>
          </cell>
        </row>
        <row r="1030">
          <cell r="A1030" t="str">
            <v>EST14724_002</v>
          </cell>
        </row>
        <row r="1031">
          <cell r="A1031" t="str">
            <v>EST14725_002</v>
          </cell>
        </row>
        <row r="1032">
          <cell r="A1032" t="str">
            <v>EST14726_002</v>
          </cell>
        </row>
        <row r="1033">
          <cell r="A1033" t="str">
            <v>EST14727_002</v>
          </cell>
        </row>
        <row r="1034">
          <cell r="A1034" t="str">
            <v>EST14728_002</v>
          </cell>
        </row>
        <row r="1035">
          <cell r="A1035" t="str">
            <v>EST14729_002</v>
          </cell>
        </row>
        <row r="1036">
          <cell r="A1036" t="str">
            <v>EST14730_002</v>
          </cell>
        </row>
        <row r="1037">
          <cell r="A1037" t="str">
            <v>EST14731_002</v>
          </cell>
        </row>
        <row r="1038">
          <cell r="A1038" t="str">
            <v>EST16431_001</v>
          </cell>
        </row>
        <row r="1039">
          <cell r="A1039" t="str">
            <v>EST16432_001</v>
          </cell>
        </row>
        <row r="1040">
          <cell r="A1040" t="str">
            <v>EST16433_001</v>
          </cell>
        </row>
        <row r="1041">
          <cell r="A1041" t="str">
            <v>EST16434_001</v>
          </cell>
        </row>
        <row r="1042">
          <cell r="A1042" t="str">
            <v>EST16481_001</v>
          </cell>
        </row>
        <row r="1043">
          <cell r="A1043" t="str">
            <v>EST16482_001</v>
          </cell>
        </row>
        <row r="1044">
          <cell r="A1044" t="str">
            <v>EST16483_001</v>
          </cell>
        </row>
        <row r="1045">
          <cell r="A1045" t="str">
            <v>EST16484_001</v>
          </cell>
        </row>
        <row r="1046">
          <cell r="A1046" t="str">
            <v>EST16485_001</v>
          </cell>
        </row>
        <row r="1047">
          <cell r="A1047" t="str">
            <v>EST16486_001</v>
          </cell>
        </row>
        <row r="1048">
          <cell r="A1048" t="str">
            <v>EST16487_001</v>
          </cell>
        </row>
        <row r="1049">
          <cell r="A1049" t="str">
            <v>EST16488_001</v>
          </cell>
        </row>
        <row r="1050">
          <cell r="A1050" t="str">
            <v>EST16489_001</v>
          </cell>
        </row>
        <row r="1051">
          <cell r="A1051" t="str">
            <v>EST16490_001</v>
          </cell>
        </row>
        <row r="1052">
          <cell r="A1052" t="str">
            <v>EST16491_001</v>
          </cell>
        </row>
        <row r="1053">
          <cell r="A1053" t="str">
            <v>EST16492_001</v>
          </cell>
        </row>
        <row r="1054">
          <cell r="A1054" t="str">
            <v>EST16494_001</v>
          </cell>
        </row>
        <row r="1055">
          <cell r="A1055" t="str">
            <v>EST16495_001</v>
          </cell>
        </row>
        <row r="1056">
          <cell r="A1056" t="str">
            <v>EST16496_001</v>
          </cell>
        </row>
        <row r="1057">
          <cell r="A1057" t="str">
            <v>EST16497_001</v>
          </cell>
        </row>
        <row r="1058">
          <cell r="A1058" t="str">
            <v>EST16498_001</v>
          </cell>
        </row>
        <row r="1059">
          <cell r="A1059" t="str">
            <v>EST16499_001</v>
          </cell>
        </row>
        <row r="1060">
          <cell r="A1060" t="str">
            <v>EST16500_001</v>
          </cell>
        </row>
        <row r="1061">
          <cell r="A1061" t="str">
            <v>EST16501_001</v>
          </cell>
        </row>
        <row r="1062">
          <cell r="A1062" t="str">
            <v>EST16502_001</v>
          </cell>
        </row>
        <row r="1063">
          <cell r="A1063" t="str">
            <v>EST16503_001</v>
          </cell>
        </row>
        <row r="1064">
          <cell r="A1064" t="str">
            <v>EST16505_001</v>
          </cell>
        </row>
        <row r="1065">
          <cell r="A1065" t="str">
            <v>EST16506_001</v>
          </cell>
        </row>
        <row r="1066">
          <cell r="A1066" t="str">
            <v>EST16507_001</v>
          </cell>
        </row>
        <row r="1067">
          <cell r="A1067" t="str">
            <v>EST16509_001</v>
          </cell>
        </row>
        <row r="1068">
          <cell r="A1068" t="str">
            <v>EST16510_001</v>
          </cell>
        </row>
        <row r="1069">
          <cell r="A1069" t="str">
            <v>EST16511_001</v>
          </cell>
        </row>
        <row r="1070">
          <cell r="A1070" t="str">
            <v>EST16512_001</v>
          </cell>
        </row>
        <row r="1071">
          <cell r="A1071" t="str">
            <v>EST16513_001</v>
          </cell>
        </row>
        <row r="1072">
          <cell r="A1072" t="str">
            <v>EST16514_001</v>
          </cell>
        </row>
        <row r="1073">
          <cell r="A1073" t="str">
            <v>EST16515_001</v>
          </cell>
        </row>
        <row r="1074">
          <cell r="A1074" t="str">
            <v>EST16516_001</v>
          </cell>
        </row>
        <row r="1075">
          <cell r="A1075" t="str">
            <v>EST16517_001</v>
          </cell>
        </row>
        <row r="1076">
          <cell r="A1076" t="str">
            <v>EST16518_001</v>
          </cell>
        </row>
        <row r="1077">
          <cell r="A1077" t="str">
            <v>EST16520_001</v>
          </cell>
        </row>
        <row r="1078">
          <cell r="A1078" t="str">
            <v>EST16522_001</v>
          </cell>
        </row>
        <row r="1079">
          <cell r="A1079" t="str">
            <v>EST16523_001</v>
          </cell>
        </row>
        <row r="1080">
          <cell r="A1080" t="str">
            <v>EST16524_001</v>
          </cell>
        </row>
        <row r="1081">
          <cell r="A1081" t="str">
            <v>EST16525_001</v>
          </cell>
        </row>
        <row r="1082">
          <cell r="A1082" t="str">
            <v>EST16526_001</v>
          </cell>
        </row>
        <row r="1083">
          <cell r="A1083" t="str">
            <v>EST16527_001</v>
          </cell>
        </row>
        <row r="1084">
          <cell r="A1084" t="str">
            <v>EST16528_001</v>
          </cell>
        </row>
        <row r="1085">
          <cell r="A1085" t="str">
            <v>EST16529_001</v>
          </cell>
        </row>
        <row r="1086">
          <cell r="A1086" t="str">
            <v>EST16532_001</v>
          </cell>
        </row>
        <row r="1087">
          <cell r="A1087" t="str">
            <v>EST16545_001</v>
          </cell>
        </row>
        <row r="1088">
          <cell r="A1088" t="str">
            <v>EST16547_001</v>
          </cell>
        </row>
        <row r="1089">
          <cell r="A1089" t="str">
            <v>EST16548_001</v>
          </cell>
        </row>
        <row r="1090">
          <cell r="A1090" t="str">
            <v>EST16551_001</v>
          </cell>
        </row>
        <row r="1091">
          <cell r="A1091" t="str">
            <v>EST16553_001</v>
          </cell>
        </row>
        <row r="1092">
          <cell r="A1092" t="str">
            <v>EST16566_001</v>
          </cell>
        </row>
        <row r="1093">
          <cell r="A1093" t="str">
            <v>EST16567_001</v>
          </cell>
        </row>
        <row r="1094">
          <cell r="A1094" t="str">
            <v>EST16568_001</v>
          </cell>
        </row>
        <row r="1095">
          <cell r="A1095" t="str">
            <v>EST16569_001</v>
          </cell>
        </row>
        <row r="1096">
          <cell r="A1096" t="str">
            <v>EST18774_001</v>
          </cell>
        </row>
        <row r="1097">
          <cell r="A1097" t="str">
            <v>EST18780_001</v>
          </cell>
        </row>
        <row r="1098">
          <cell r="A1098" t="str">
            <v>EST18786_001</v>
          </cell>
        </row>
        <row r="1099">
          <cell r="A1099" t="str">
            <v>EST18788_001</v>
          </cell>
        </row>
        <row r="1100">
          <cell r="A1100" t="str">
            <v>EST18789_001</v>
          </cell>
        </row>
        <row r="1101">
          <cell r="A1101" t="str">
            <v>EST18790_001</v>
          </cell>
        </row>
        <row r="1102">
          <cell r="A1102" t="str">
            <v>EST18791_001</v>
          </cell>
        </row>
        <row r="1103">
          <cell r="A1103" t="str">
            <v>EST18792_001</v>
          </cell>
        </row>
        <row r="1104">
          <cell r="A1104" t="str">
            <v>EST18793_001</v>
          </cell>
        </row>
        <row r="1105">
          <cell r="A1105" t="str">
            <v>EST18794_001</v>
          </cell>
        </row>
        <row r="1106">
          <cell r="A1106" t="str">
            <v>EST18795_001</v>
          </cell>
        </row>
        <row r="1107">
          <cell r="A1107" t="str">
            <v>EST18796_001</v>
          </cell>
        </row>
        <row r="1108">
          <cell r="A1108" t="str">
            <v>EST18797_001</v>
          </cell>
        </row>
        <row r="1109">
          <cell r="A1109" t="str">
            <v>EST18798_001</v>
          </cell>
        </row>
        <row r="1110">
          <cell r="A1110" t="str">
            <v>EST18800_001</v>
          </cell>
        </row>
        <row r="1111">
          <cell r="A1111" t="str">
            <v>EST18813_001</v>
          </cell>
        </row>
        <row r="1112">
          <cell r="A1112" t="str">
            <v>EST18818_001</v>
          </cell>
        </row>
        <row r="1113">
          <cell r="A1113" t="str">
            <v>EST18820_001</v>
          </cell>
        </row>
        <row r="1114">
          <cell r="A1114" t="str">
            <v>EST18824_001</v>
          </cell>
        </row>
        <row r="1115">
          <cell r="A1115" t="str">
            <v>EST18826_001</v>
          </cell>
        </row>
        <row r="1116">
          <cell r="A1116" t="str">
            <v>EST18827_001</v>
          </cell>
        </row>
        <row r="1117">
          <cell r="A1117" t="str">
            <v>EST18828_001</v>
          </cell>
        </row>
        <row r="1118">
          <cell r="A1118" t="str">
            <v>EST18830_001</v>
          </cell>
        </row>
        <row r="1119">
          <cell r="A1119" t="str">
            <v>EST18831_001</v>
          </cell>
        </row>
        <row r="1120">
          <cell r="A1120" t="str">
            <v>EST18832_001</v>
          </cell>
        </row>
        <row r="1121">
          <cell r="A1121" t="str">
            <v>EST18834_001</v>
          </cell>
        </row>
        <row r="1122">
          <cell r="A1122" t="str">
            <v>EST18836_001</v>
          </cell>
        </row>
        <row r="1123">
          <cell r="A1123" t="str">
            <v>EST18837_001</v>
          </cell>
        </row>
        <row r="1124">
          <cell r="A1124" t="str">
            <v>EST18838_001</v>
          </cell>
        </row>
        <row r="1125">
          <cell r="A1125" t="str">
            <v>EST18892_001</v>
          </cell>
        </row>
        <row r="1126">
          <cell r="A1126" t="str">
            <v>EST18903_001</v>
          </cell>
        </row>
        <row r="1127">
          <cell r="A1127" t="str">
            <v>EST18908_001</v>
          </cell>
        </row>
        <row r="1128">
          <cell r="A1128" t="str">
            <v>EST18911_001</v>
          </cell>
        </row>
        <row r="1129">
          <cell r="A1129" t="str">
            <v>EST18912_001</v>
          </cell>
        </row>
        <row r="1130">
          <cell r="A1130" t="str">
            <v>EST18913_001</v>
          </cell>
        </row>
        <row r="1131">
          <cell r="A1131" t="str">
            <v>EST18914_001</v>
          </cell>
        </row>
        <row r="1132">
          <cell r="A1132" t="str">
            <v>EST18915_001</v>
          </cell>
        </row>
        <row r="1133">
          <cell r="A1133" t="str">
            <v>EST18916_001</v>
          </cell>
        </row>
        <row r="1134">
          <cell r="A1134" t="str">
            <v>EST18917_001</v>
          </cell>
        </row>
        <row r="1135">
          <cell r="A1135" t="str">
            <v>EST18918_001</v>
          </cell>
        </row>
        <row r="1136">
          <cell r="A1136" t="str">
            <v>EST18968_001</v>
          </cell>
        </row>
        <row r="1137">
          <cell r="A1137" t="str">
            <v>EST19033_001</v>
          </cell>
        </row>
        <row r="1138">
          <cell r="A1138" t="str">
            <v>EST19065_001</v>
          </cell>
        </row>
        <row r="1139">
          <cell r="A1139" t="str">
            <v>EST19066_001</v>
          </cell>
        </row>
        <row r="1140">
          <cell r="A1140" t="str">
            <v>EST19076_001</v>
          </cell>
        </row>
        <row r="1141">
          <cell r="A1141" t="str">
            <v>EST19077_001</v>
          </cell>
        </row>
        <row r="1142">
          <cell r="A1142" t="str">
            <v>EST19078_001</v>
          </cell>
        </row>
        <row r="1143">
          <cell r="A1143" t="str">
            <v>EST19079_001</v>
          </cell>
        </row>
        <row r="1144">
          <cell r="A1144" t="str">
            <v>EST19080_001</v>
          </cell>
        </row>
        <row r="1145">
          <cell r="A1145" t="str">
            <v>EST19081_001</v>
          </cell>
        </row>
        <row r="1146">
          <cell r="A1146" t="str">
            <v>EST19082_001</v>
          </cell>
        </row>
        <row r="1147">
          <cell r="A1147" t="str">
            <v>EST18797_X01</v>
          </cell>
        </row>
        <row r="1148">
          <cell r="A1148" t="str">
            <v>EST19083_001</v>
          </cell>
        </row>
        <row r="1149">
          <cell r="A1149" t="str">
            <v>EST18797_X02</v>
          </cell>
        </row>
        <row r="1150">
          <cell r="A1150" t="str">
            <v>EST18797_X03</v>
          </cell>
        </row>
        <row r="1151">
          <cell r="A1151" t="str">
            <v>EST18797_X04</v>
          </cell>
        </row>
        <row r="1152">
          <cell r="A1152" t="str">
            <v>EST18797_X05</v>
          </cell>
        </row>
        <row r="1153">
          <cell r="A1153" t="str">
            <v>EST18797_X06</v>
          </cell>
        </row>
        <row r="1154">
          <cell r="A1154" t="str">
            <v>EST18797_X07</v>
          </cell>
        </row>
        <row r="1155">
          <cell r="A1155" t="str">
            <v>EST18797_X08</v>
          </cell>
        </row>
        <row r="1156">
          <cell r="A1156" t="str">
            <v>EST18795_X01</v>
          </cell>
        </row>
        <row r="1157">
          <cell r="A1157" t="str">
            <v>EST18795_X02</v>
          </cell>
        </row>
        <row r="1158">
          <cell r="A1158" t="str">
            <v>EST18795_X03</v>
          </cell>
        </row>
        <row r="1159">
          <cell r="A1159" t="str">
            <v>EST18795_X04</v>
          </cell>
        </row>
        <row r="1160">
          <cell r="A1160" t="str">
            <v>EST18795_X05</v>
          </cell>
        </row>
        <row r="1161">
          <cell r="A1161" t="str">
            <v>EST18795_X06</v>
          </cell>
        </row>
        <row r="1162">
          <cell r="A1162" t="str">
            <v>EST_152</v>
          </cell>
        </row>
        <row r="1163">
          <cell r="A1163" t="str">
            <v>EST18115_001</v>
          </cell>
        </row>
        <row r="1164">
          <cell r="A1164" t="str">
            <v>EST18239_001</v>
          </cell>
        </row>
        <row r="1165">
          <cell r="A1165" t="str">
            <v>EST18240_001</v>
          </cell>
        </row>
        <row r="1166">
          <cell r="A1166" t="str">
            <v>EST18292_001</v>
          </cell>
        </row>
        <row r="1167">
          <cell r="A1167" t="str">
            <v>EST18317_001</v>
          </cell>
        </row>
        <row r="1168">
          <cell r="A1168" t="str">
            <v>EST18357_001</v>
          </cell>
        </row>
        <row r="1169">
          <cell r="A1169" t="str">
            <v>EST18362_001</v>
          </cell>
        </row>
        <row r="1170">
          <cell r="A1170" t="str">
            <v>EST18580_001</v>
          </cell>
        </row>
        <row r="1171">
          <cell r="A1171" t="str">
            <v>EST18580_X01</v>
          </cell>
        </row>
        <row r="1172">
          <cell r="A1172" t="str">
            <v>EST18115_X01</v>
          </cell>
        </row>
        <row r="1173">
          <cell r="A1173" t="str">
            <v>EST18115_X02</v>
          </cell>
        </row>
        <row r="1174">
          <cell r="A1174" t="str">
            <v>EST_158</v>
          </cell>
        </row>
        <row r="1175">
          <cell r="A1175" t="str">
            <v>EST17269_001</v>
          </cell>
        </row>
        <row r="1176">
          <cell r="A1176" t="str">
            <v>EST17728_001</v>
          </cell>
        </row>
        <row r="1177">
          <cell r="A1177" t="str">
            <v>EST17760_001</v>
          </cell>
        </row>
        <row r="1178">
          <cell r="A1178" t="str">
            <v>EST17801_001</v>
          </cell>
        </row>
        <row r="1179">
          <cell r="A1179" t="str">
            <v>EST17860_001</v>
          </cell>
        </row>
        <row r="1180">
          <cell r="A1180" t="str">
            <v>EST17873_001</v>
          </cell>
        </row>
        <row r="1181">
          <cell r="A1181" t="str">
            <v>EST18456_001</v>
          </cell>
        </row>
        <row r="1182">
          <cell r="A1182" t="str">
            <v>EST18557_001</v>
          </cell>
        </row>
        <row r="1183">
          <cell r="A1183" t="str">
            <v>EST18756_001</v>
          </cell>
        </row>
        <row r="1184">
          <cell r="A1184" t="str">
            <v>EST18886_001</v>
          </cell>
        </row>
        <row r="1185">
          <cell r="A1185" t="str">
            <v>EST19171_001</v>
          </cell>
        </row>
        <row r="1186">
          <cell r="A1186" t="str">
            <v>EST19313_001</v>
          </cell>
        </row>
        <row r="1187">
          <cell r="A1187" t="str">
            <v>EST19350_001</v>
          </cell>
        </row>
        <row r="1188">
          <cell r="A1188" t="str">
            <v>EST19351_001</v>
          </cell>
        </row>
        <row r="1189">
          <cell r="A1189" t="str">
            <v>EST19352_001</v>
          </cell>
        </row>
        <row r="1190">
          <cell r="A1190" t="str">
            <v>EST19353_001</v>
          </cell>
        </row>
        <row r="1191">
          <cell r="A1191" t="str">
            <v>EST19354_001</v>
          </cell>
        </row>
        <row r="1192">
          <cell r="A1192" t="str">
            <v>EST18456_X01</v>
          </cell>
        </row>
        <row r="1193">
          <cell r="A1193" t="str">
            <v>EST18456_X02</v>
          </cell>
        </row>
        <row r="1194">
          <cell r="A1194" t="str">
            <v>EST18456_X03</v>
          </cell>
        </row>
        <row r="1195">
          <cell r="A1195" t="str">
            <v>EST18456_X04</v>
          </cell>
        </row>
        <row r="1196">
          <cell r="A1196" t="str">
            <v>EST18456_X05</v>
          </cell>
        </row>
        <row r="1197">
          <cell r="A1197" t="str">
            <v>EST18456_X06</v>
          </cell>
        </row>
        <row r="1198">
          <cell r="A1198" t="str">
            <v>EST18456_X07</v>
          </cell>
        </row>
        <row r="1199">
          <cell r="A1199" t="str">
            <v>EST18456_X08</v>
          </cell>
        </row>
        <row r="1200">
          <cell r="A1200" t="str">
            <v>EST18456_X09</v>
          </cell>
        </row>
        <row r="1201">
          <cell r="A1201" t="str">
            <v>EST18456_X10</v>
          </cell>
        </row>
        <row r="1202">
          <cell r="A1202" t="str">
            <v>EST18456_X11</v>
          </cell>
        </row>
        <row r="1203">
          <cell r="A1203" t="str">
            <v>EST18456_X12</v>
          </cell>
        </row>
        <row r="1204">
          <cell r="A1204" t="str">
            <v>EST18456_X13</v>
          </cell>
        </row>
        <row r="1205">
          <cell r="A1205" t="str">
            <v>EST18456_X14</v>
          </cell>
        </row>
        <row r="1206">
          <cell r="A1206" t="str">
            <v>EST18456_X15</v>
          </cell>
        </row>
        <row r="1207">
          <cell r="A1207" t="str">
            <v>EST18456_X16</v>
          </cell>
        </row>
        <row r="1208">
          <cell r="A1208" t="str">
            <v>EST18456_X17</v>
          </cell>
        </row>
        <row r="1209">
          <cell r="A1209" t="str">
            <v>EST18456_X18</v>
          </cell>
        </row>
        <row r="1210">
          <cell r="A1210" t="str">
            <v>EST18456_X19</v>
          </cell>
        </row>
        <row r="1211">
          <cell r="A1211" t="str">
            <v>EST18456_X20</v>
          </cell>
        </row>
        <row r="1212">
          <cell r="A1212" t="str">
            <v>EST18456_X21</v>
          </cell>
        </row>
        <row r="1213">
          <cell r="A1213" t="str">
            <v>EST18886_X01</v>
          </cell>
        </row>
        <row r="1214">
          <cell r="A1214" t="str">
            <v>EST18886_X02</v>
          </cell>
        </row>
        <row r="1215">
          <cell r="A1215" t="str">
            <v>EST19289_001</v>
          </cell>
        </row>
        <row r="1216">
          <cell r="A1216" t="str">
            <v>EST17959_001</v>
          </cell>
        </row>
        <row r="1217">
          <cell r="A1217" t="str">
            <v>EST17961_001</v>
          </cell>
        </row>
        <row r="1218">
          <cell r="A1218" t="str">
            <v>EST17987_001</v>
          </cell>
        </row>
        <row r="1219">
          <cell r="A1219" t="str">
            <v>EST18021_002</v>
          </cell>
        </row>
        <row r="1220">
          <cell r="A1220" t="str">
            <v>EST18023_001</v>
          </cell>
        </row>
        <row r="1221">
          <cell r="A1221" t="str">
            <v>EST18035_001</v>
          </cell>
        </row>
        <row r="1222">
          <cell r="A1222" t="str">
            <v>EST18037_001</v>
          </cell>
        </row>
        <row r="1223">
          <cell r="A1223" t="str">
            <v>EST18254_001</v>
          </cell>
        </row>
        <row r="1224">
          <cell r="A1224" t="str">
            <v>EST18489_001</v>
          </cell>
        </row>
        <row r="1225">
          <cell r="A1225" t="str">
            <v>EST18490_001</v>
          </cell>
        </row>
        <row r="1226">
          <cell r="A1226" t="str">
            <v>EST18491_001</v>
          </cell>
        </row>
        <row r="1227">
          <cell r="A1227" t="str">
            <v>EST18492_001</v>
          </cell>
        </row>
        <row r="1228">
          <cell r="A1228" t="str">
            <v>EST18503_001</v>
          </cell>
        </row>
        <row r="1229">
          <cell r="A1229" t="str">
            <v>EST18504_001</v>
          </cell>
        </row>
        <row r="1230">
          <cell r="A1230" t="str">
            <v>EST18505_001</v>
          </cell>
        </row>
        <row r="1231">
          <cell r="A1231" t="str">
            <v>EST18506_001</v>
          </cell>
        </row>
        <row r="1232">
          <cell r="A1232" t="str">
            <v>EST18507_001</v>
          </cell>
        </row>
        <row r="1233">
          <cell r="A1233" t="str">
            <v>EST18509_001</v>
          </cell>
        </row>
        <row r="1234">
          <cell r="A1234" t="str">
            <v>EST18684_001</v>
          </cell>
        </row>
        <row r="1235">
          <cell r="A1235" t="str">
            <v>EST18687_001</v>
          </cell>
        </row>
        <row r="1236">
          <cell r="A1236" t="str">
            <v>EST18688_001</v>
          </cell>
        </row>
        <row r="1237">
          <cell r="A1237" t="str">
            <v>EST18689_001</v>
          </cell>
        </row>
        <row r="1238">
          <cell r="A1238" t="str">
            <v>EST18702_001</v>
          </cell>
        </row>
        <row r="1239">
          <cell r="A1239" t="str">
            <v>EST18741_001</v>
          </cell>
        </row>
        <row r="1240">
          <cell r="A1240" t="str">
            <v>EST18742_001</v>
          </cell>
        </row>
        <row r="1241">
          <cell r="A1241" t="str">
            <v>EST18743_001</v>
          </cell>
        </row>
        <row r="1242">
          <cell r="A1242" t="str">
            <v>EST18744_001</v>
          </cell>
        </row>
        <row r="1243">
          <cell r="A1243" t="str">
            <v>EST18803_001</v>
          </cell>
        </row>
        <row r="1244">
          <cell r="A1244" t="str">
            <v>EST18936_001</v>
          </cell>
        </row>
        <row r="1245">
          <cell r="A1245" t="str">
            <v>EST18955_001</v>
          </cell>
        </row>
        <row r="1246">
          <cell r="A1246" t="str">
            <v>EST19346_001</v>
          </cell>
        </row>
        <row r="1247">
          <cell r="A1247" t="str">
            <v>EST19355_001</v>
          </cell>
        </row>
        <row r="1248">
          <cell r="A1248" t="str">
            <v>EST19371_001</v>
          </cell>
        </row>
        <row r="1249">
          <cell r="A1249" t="str">
            <v>EST19287_X11</v>
          </cell>
        </row>
        <row r="1250">
          <cell r="A1250" t="str">
            <v>EST19287_X12</v>
          </cell>
        </row>
        <row r="1251">
          <cell r="A1251" t="str">
            <v>EST19287_X13</v>
          </cell>
        </row>
        <row r="1252">
          <cell r="A1252" t="str">
            <v>EST19287_X14</v>
          </cell>
        </row>
        <row r="1253">
          <cell r="A1253" t="str">
            <v>EST19287_X15</v>
          </cell>
        </row>
        <row r="1254">
          <cell r="A1254" t="str">
            <v>EST19287_X16</v>
          </cell>
        </row>
        <row r="1255">
          <cell r="A1255" t="str">
            <v>EST19287_X17</v>
          </cell>
        </row>
        <row r="1256">
          <cell r="A1256" t="str">
            <v>EST19287_X18</v>
          </cell>
        </row>
        <row r="1257">
          <cell r="A1257" t="str">
            <v>EST19287_X19</v>
          </cell>
        </row>
        <row r="1258">
          <cell r="A1258" t="str">
            <v>EST19371_X01</v>
          </cell>
        </row>
        <row r="1259">
          <cell r="A1259" t="str">
            <v>EST19371_X02</v>
          </cell>
        </row>
        <row r="1260">
          <cell r="A1260" t="str">
            <v>EST19371_X03</v>
          </cell>
        </row>
        <row r="1261">
          <cell r="A1261" t="str">
            <v>EST19371_X04</v>
          </cell>
        </row>
        <row r="1262">
          <cell r="A1262" t="str">
            <v>EST19371_X05</v>
          </cell>
        </row>
        <row r="1263">
          <cell r="A1263" t="str">
            <v>EST19371_X06</v>
          </cell>
        </row>
        <row r="1264">
          <cell r="A1264" t="str">
            <v>EST16140_005</v>
          </cell>
        </row>
        <row r="1265">
          <cell r="A1265" t="str">
            <v>EST16147_005</v>
          </cell>
        </row>
        <row r="1266">
          <cell r="A1266" t="str">
            <v>EST16412_005</v>
          </cell>
        </row>
        <row r="1267">
          <cell r="A1267" t="str">
            <v>EST16413_005</v>
          </cell>
        </row>
        <row r="1268">
          <cell r="A1268" t="str">
            <v>EST16414_005</v>
          </cell>
        </row>
        <row r="1269">
          <cell r="A1269" t="str">
            <v>EST16415_005</v>
          </cell>
        </row>
        <row r="1270">
          <cell r="A1270" t="str">
            <v>EST16417_005</v>
          </cell>
        </row>
        <row r="1271">
          <cell r="A1271" t="str">
            <v>EST16418_005</v>
          </cell>
        </row>
        <row r="1272">
          <cell r="A1272" t="str">
            <v>EST16419_005</v>
          </cell>
        </row>
        <row r="1273">
          <cell r="A1273" t="str">
            <v>EST16420_005</v>
          </cell>
        </row>
        <row r="1274">
          <cell r="A1274" t="str">
            <v>EST16421_005</v>
          </cell>
        </row>
        <row r="1275">
          <cell r="A1275" t="str">
            <v>EST16422_005</v>
          </cell>
        </row>
        <row r="1276">
          <cell r="A1276" t="str">
            <v>EST16423_005</v>
          </cell>
        </row>
        <row r="1277">
          <cell r="A1277" t="str">
            <v>EST16424_005</v>
          </cell>
        </row>
        <row r="1278">
          <cell r="A1278" t="str">
            <v>EST16429_005</v>
          </cell>
        </row>
        <row r="1279">
          <cell r="A1279" t="str">
            <v>EST17038_001</v>
          </cell>
        </row>
        <row r="1280">
          <cell r="A1280" t="str">
            <v>EST_157</v>
          </cell>
        </row>
        <row r="1281">
          <cell r="A1281" t="str">
            <v>EST16692_005</v>
          </cell>
        </row>
        <row r="1282">
          <cell r="A1282" t="str">
            <v>EST19215_001</v>
          </cell>
        </row>
        <row r="1283">
          <cell r="A1283" t="str">
            <v>EST19238_001</v>
          </cell>
        </row>
        <row r="1284">
          <cell r="A1284" t="str">
            <v>EST19215_X01</v>
          </cell>
        </row>
        <row r="1285">
          <cell r="A1285" t="str">
            <v>EST19215_X02</v>
          </cell>
        </row>
        <row r="1286">
          <cell r="A1286" t="str">
            <v>EST_166</v>
          </cell>
        </row>
        <row r="1287">
          <cell r="A1287" t="str">
            <v>EST16087_005</v>
          </cell>
        </row>
        <row r="1288">
          <cell r="A1288" t="str">
            <v>EST16088_005</v>
          </cell>
        </row>
        <row r="1289">
          <cell r="A1289" t="str">
            <v>EST16090_001</v>
          </cell>
        </row>
        <row r="1290">
          <cell r="A1290" t="str">
            <v>EST16092_001</v>
          </cell>
        </row>
        <row r="1291">
          <cell r="A1291" t="str">
            <v>EST16093_005</v>
          </cell>
        </row>
        <row r="1292">
          <cell r="A1292" t="str">
            <v>EST16095_001</v>
          </cell>
        </row>
        <row r="1293">
          <cell r="A1293" t="str">
            <v>EST16097_001</v>
          </cell>
        </row>
        <row r="1294">
          <cell r="A1294" t="str">
            <v>EST16098_001</v>
          </cell>
        </row>
        <row r="1295">
          <cell r="A1295" t="str">
            <v>EST19291_001</v>
          </cell>
        </row>
        <row r="1296">
          <cell r="A1296" t="str">
            <v>EST19297_001</v>
          </cell>
        </row>
        <row r="1297">
          <cell r="A1297" t="str">
            <v>EST19298_001</v>
          </cell>
        </row>
        <row r="1298">
          <cell r="A1298" t="str">
            <v>EST19299_001</v>
          </cell>
        </row>
        <row r="1299">
          <cell r="A1299" t="str">
            <v>EST19301_001</v>
          </cell>
        </row>
        <row r="1300">
          <cell r="A1300" t="str">
            <v>EST19302_001</v>
          </cell>
        </row>
        <row r="1301">
          <cell r="A1301" t="str">
            <v>EST19304_001</v>
          </cell>
        </row>
        <row r="1302">
          <cell r="A1302" t="str">
            <v>EST19305_001</v>
          </cell>
        </row>
        <row r="1303">
          <cell r="A1303" t="str">
            <v>EST19306_001</v>
          </cell>
        </row>
        <row r="1304">
          <cell r="A1304" t="str">
            <v>EST19308_001</v>
          </cell>
        </row>
        <row r="1305">
          <cell r="A1305" t="str">
            <v>EST_167</v>
          </cell>
        </row>
        <row r="1306">
          <cell r="A1306" t="str">
            <v>EST16401_005</v>
          </cell>
        </row>
        <row r="1307">
          <cell r="A1307" t="str">
            <v>EST16402_005</v>
          </cell>
        </row>
        <row r="1308">
          <cell r="A1308" t="str">
            <v>EST16403_005</v>
          </cell>
        </row>
        <row r="1309">
          <cell r="A1309" t="str">
            <v>EST16404_005</v>
          </cell>
        </row>
        <row r="1310">
          <cell r="A1310" t="str">
            <v>EST16405_005</v>
          </cell>
        </row>
        <row r="1311">
          <cell r="A1311" t="str">
            <v>EST16406_005</v>
          </cell>
        </row>
        <row r="1312">
          <cell r="A1312" t="str">
            <v>EST16407_005</v>
          </cell>
        </row>
        <row r="1313">
          <cell r="A1313" t="str">
            <v>EST16408_005</v>
          </cell>
        </row>
        <row r="1314">
          <cell r="A1314" t="str">
            <v>EST16409_005</v>
          </cell>
        </row>
        <row r="1315">
          <cell r="A1315" t="str">
            <v>EST16410_005</v>
          </cell>
        </row>
        <row r="1316">
          <cell r="A1316" t="str">
            <v>EST16411_005</v>
          </cell>
        </row>
        <row r="1317">
          <cell r="A1317" t="str">
            <v>EST16425_005</v>
          </cell>
        </row>
        <row r="1318">
          <cell r="A1318" t="str">
            <v>EST16426_005</v>
          </cell>
        </row>
        <row r="1319">
          <cell r="A1319" t="str">
            <v>EST16427_005</v>
          </cell>
        </row>
        <row r="1320">
          <cell r="A1320" t="str">
            <v>EST16428_005</v>
          </cell>
        </row>
        <row r="1321">
          <cell r="A1321" t="str">
            <v>EST22417</v>
          </cell>
        </row>
        <row r="1322">
          <cell r="A1322" t="str">
            <v>EST_101</v>
          </cell>
        </row>
        <row r="1323">
          <cell r="A1323" t="str">
            <v>EST18857_001</v>
          </cell>
        </row>
        <row r="1324">
          <cell r="A1324" t="str">
            <v>EST18858_001</v>
          </cell>
        </row>
        <row r="1325">
          <cell r="A1325" t="str">
            <v>EST18947_001</v>
          </cell>
        </row>
        <row r="1326">
          <cell r="A1326" t="str">
            <v>EST18949_001</v>
          </cell>
        </row>
        <row r="1327">
          <cell r="A1327" t="str">
            <v>EST18950_001</v>
          </cell>
        </row>
        <row r="1328">
          <cell r="A1328" t="str">
            <v>EST18966_001</v>
          </cell>
        </row>
        <row r="1329">
          <cell r="A1329" t="str">
            <v>EST18998_001</v>
          </cell>
        </row>
        <row r="1330">
          <cell r="A1330" t="str">
            <v>EST18999_001</v>
          </cell>
        </row>
        <row r="1331">
          <cell r="A1331" t="str">
            <v>EST19004_001</v>
          </cell>
        </row>
        <row r="1332">
          <cell r="A1332" t="str">
            <v>EST19006_001</v>
          </cell>
        </row>
        <row r="1333">
          <cell r="A1333" t="str">
            <v>EST19206_001</v>
          </cell>
        </row>
        <row r="1334">
          <cell r="A1334" t="str">
            <v>EST_105</v>
          </cell>
        </row>
        <row r="1335">
          <cell r="A1335" t="str">
            <v>EST18841_001</v>
          </cell>
        </row>
        <row r="1336">
          <cell r="A1336" t="str">
            <v>EST18842_001</v>
          </cell>
        </row>
        <row r="1337">
          <cell r="A1337" t="str">
            <v>EST18843_001</v>
          </cell>
        </row>
        <row r="1338">
          <cell r="A1338" t="str">
            <v>EST18844_001</v>
          </cell>
        </row>
        <row r="1339">
          <cell r="A1339" t="str">
            <v>EST18846_001</v>
          </cell>
        </row>
        <row r="1340">
          <cell r="A1340" t="str">
            <v>EST18847_001</v>
          </cell>
        </row>
        <row r="1341">
          <cell r="A1341" t="str">
            <v>EST18848_001</v>
          </cell>
        </row>
        <row r="1342">
          <cell r="A1342" t="str">
            <v>EST18849_001</v>
          </cell>
        </row>
        <row r="1343">
          <cell r="A1343" t="str">
            <v>EST18851_001</v>
          </cell>
        </row>
        <row r="1344">
          <cell r="A1344" t="str">
            <v>EST18854_001</v>
          </cell>
        </row>
        <row r="1345">
          <cell r="A1345" t="str">
            <v>EST18855_001</v>
          </cell>
        </row>
        <row r="1346">
          <cell r="A1346" t="str">
            <v>EST18856_001</v>
          </cell>
        </row>
        <row r="1347">
          <cell r="A1347" t="str">
            <v>EST18860_001</v>
          </cell>
        </row>
        <row r="1348">
          <cell r="A1348" t="str">
            <v>EST18862_001</v>
          </cell>
        </row>
        <row r="1349">
          <cell r="A1349" t="str">
            <v>EST18863_001</v>
          </cell>
        </row>
        <row r="1350">
          <cell r="A1350" t="str">
            <v>EST18865_001</v>
          </cell>
        </row>
        <row r="1351">
          <cell r="A1351" t="str">
            <v>EST18866_001</v>
          </cell>
        </row>
        <row r="1352">
          <cell r="A1352" t="str">
            <v>EST18867_001</v>
          </cell>
        </row>
        <row r="1353">
          <cell r="A1353" t="str">
            <v>EST18868_001</v>
          </cell>
        </row>
        <row r="1354">
          <cell r="A1354" t="str">
            <v>EST18869_001</v>
          </cell>
        </row>
        <row r="1355">
          <cell r="A1355" t="str">
            <v>EST18870_001</v>
          </cell>
        </row>
        <row r="1356">
          <cell r="A1356" t="str">
            <v>EST18948_001</v>
          </cell>
        </row>
        <row r="1357">
          <cell r="A1357" t="str">
            <v>EST18969_001</v>
          </cell>
        </row>
        <row r="1358">
          <cell r="A1358" t="str">
            <v>EST18989_001</v>
          </cell>
        </row>
        <row r="1359">
          <cell r="A1359" t="str">
            <v>EST18990_001</v>
          </cell>
        </row>
        <row r="1360">
          <cell r="A1360" t="str">
            <v>EST18991_001</v>
          </cell>
        </row>
        <row r="1361">
          <cell r="A1361" t="str">
            <v>EST18992_001</v>
          </cell>
        </row>
        <row r="1362">
          <cell r="A1362" t="str">
            <v>EST19003_001</v>
          </cell>
        </row>
        <row r="1363">
          <cell r="A1363" t="str">
            <v>EST19007_001</v>
          </cell>
        </row>
        <row r="1364">
          <cell r="A1364" t="str">
            <v>EST19061_001</v>
          </cell>
        </row>
        <row r="1365">
          <cell r="A1365" t="str">
            <v>EST19062_001</v>
          </cell>
        </row>
        <row r="1366">
          <cell r="A1366" t="str">
            <v>EST19063_001</v>
          </cell>
        </row>
        <row r="1367">
          <cell r="A1367" t="str">
            <v>EST19068_001</v>
          </cell>
        </row>
        <row r="1368">
          <cell r="A1368" t="str">
            <v>EST19070_001</v>
          </cell>
        </row>
        <row r="1369">
          <cell r="A1369" t="str">
            <v>EST19209_001</v>
          </cell>
        </row>
        <row r="1370">
          <cell r="A1370" t="str">
            <v>EST19212_001</v>
          </cell>
        </row>
        <row r="1371">
          <cell r="A1371" t="str">
            <v>EST19373_001</v>
          </cell>
        </row>
        <row r="1372">
          <cell r="A1372" t="str">
            <v>EST19415_001</v>
          </cell>
        </row>
        <row r="1373">
          <cell r="A1373" t="str">
            <v>EST_130</v>
          </cell>
        </row>
        <row r="1374">
          <cell r="A1374" t="str">
            <v>EST18864_001</v>
          </cell>
        </row>
        <row r="1375">
          <cell r="A1375" t="str">
            <v>EST18885_001</v>
          </cell>
        </row>
        <row r="1376">
          <cell r="A1376" t="str">
            <v>EST_135</v>
          </cell>
        </row>
        <row r="1377">
          <cell r="A1377" t="str">
            <v>EST19468_001</v>
          </cell>
        </row>
        <row r="1378">
          <cell r="A1378" t="str">
            <v>EST_Cust Demand Plt Renewal</v>
          </cell>
        </row>
        <row r="1379">
          <cell r="A1379" t="str">
            <v>EST_Customer Connections</v>
          </cell>
        </row>
        <row r="1380">
          <cell r="A1380" t="str">
            <v>EST_TTC Infrastructure</v>
          </cell>
        </row>
        <row r="1381">
          <cell r="A1381" t="str">
            <v>EST12616_002</v>
          </cell>
        </row>
        <row r="1382">
          <cell r="A1382" t="str">
            <v>EST13689_002</v>
          </cell>
        </row>
        <row r="1383">
          <cell r="A1383" t="str">
            <v>EST14379_001</v>
          </cell>
        </row>
        <row r="1384">
          <cell r="A1384" t="str">
            <v>EST14380_001</v>
          </cell>
        </row>
        <row r="1385">
          <cell r="A1385" t="str">
            <v>EST14460_001</v>
          </cell>
        </row>
        <row r="1386">
          <cell r="A1386" t="str">
            <v>EST14461_001</v>
          </cell>
        </row>
        <row r="1387">
          <cell r="A1387" t="str">
            <v>EST14464_001</v>
          </cell>
        </row>
        <row r="1388">
          <cell r="A1388" t="str">
            <v>EST14468_001</v>
          </cell>
        </row>
        <row r="1389">
          <cell r="A1389" t="str">
            <v>EST14469_001</v>
          </cell>
        </row>
        <row r="1390">
          <cell r="A1390" t="str">
            <v>EST14470_001</v>
          </cell>
        </row>
        <row r="1391">
          <cell r="A1391" t="str">
            <v>EST14471_001</v>
          </cell>
        </row>
        <row r="1392">
          <cell r="A1392" t="str">
            <v>EST14473_001</v>
          </cell>
        </row>
        <row r="1393">
          <cell r="A1393" t="str">
            <v>EST14474_001</v>
          </cell>
        </row>
        <row r="1394">
          <cell r="A1394" t="str">
            <v>EST14475_001</v>
          </cell>
        </row>
        <row r="1395">
          <cell r="A1395" t="str">
            <v>EST14480_001</v>
          </cell>
        </row>
        <row r="1396">
          <cell r="A1396" t="str">
            <v>EST14481_001</v>
          </cell>
        </row>
        <row r="1397">
          <cell r="A1397" t="str">
            <v>EST14482_001</v>
          </cell>
        </row>
        <row r="1398">
          <cell r="A1398" t="str">
            <v>EST14483_001</v>
          </cell>
        </row>
        <row r="1399">
          <cell r="A1399" t="str">
            <v>EST14484_001</v>
          </cell>
        </row>
        <row r="1400">
          <cell r="A1400" t="str">
            <v>EST14485_001</v>
          </cell>
        </row>
        <row r="1401">
          <cell r="A1401" t="str">
            <v>EST14486_001</v>
          </cell>
        </row>
        <row r="1402">
          <cell r="A1402" t="str">
            <v>EST14490_001</v>
          </cell>
        </row>
        <row r="1403">
          <cell r="A1403" t="str">
            <v>EST14491_001</v>
          </cell>
        </row>
        <row r="1404">
          <cell r="A1404" t="str">
            <v>EST14493_001</v>
          </cell>
        </row>
        <row r="1405">
          <cell r="A1405" t="str">
            <v>EST14494_001</v>
          </cell>
        </row>
        <row r="1406">
          <cell r="A1406" t="str">
            <v>EST14495_001</v>
          </cell>
        </row>
        <row r="1407">
          <cell r="A1407" t="str">
            <v>EST14496_001</v>
          </cell>
        </row>
        <row r="1408">
          <cell r="A1408" t="str">
            <v>EST14497_001</v>
          </cell>
        </row>
        <row r="1409">
          <cell r="A1409" t="str">
            <v>EST14498_001</v>
          </cell>
        </row>
        <row r="1410">
          <cell r="A1410" t="str">
            <v>EST14499_001</v>
          </cell>
        </row>
        <row r="1411">
          <cell r="A1411" t="str">
            <v>EST14501_001</v>
          </cell>
        </row>
        <row r="1412">
          <cell r="A1412" t="str">
            <v>EST14502_001</v>
          </cell>
        </row>
        <row r="1413">
          <cell r="A1413" t="str">
            <v>EST14503_001</v>
          </cell>
        </row>
        <row r="1414">
          <cell r="A1414" t="str">
            <v>EST14504_001</v>
          </cell>
        </row>
        <row r="1415">
          <cell r="A1415" t="str">
            <v>EST14505_001</v>
          </cell>
        </row>
        <row r="1416">
          <cell r="A1416" t="str">
            <v>EST14507_001</v>
          </cell>
        </row>
        <row r="1417">
          <cell r="A1417" t="str">
            <v>EST14509_001</v>
          </cell>
        </row>
        <row r="1418">
          <cell r="A1418" t="str">
            <v>EST14510_001</v>
          </cell>
        </row>
        <row r="1419">
          <cell r="A1419" t="str">
            <v>EST14511_001</v>
          </cell>
        </row>
        <row r="1420">
          <cell r="A1420" t="str">
            <v>EST14512_001</v>
          </cell>
        </row>
        <row r="1421">
          <cell r="A1421" t="str">
            <v>EST14514_001</v>
          </cell>
        </row>
        <row r="1422">
          <cell r="A1422" t="str">
            <v>EST14515_001</v>
          </cell>
        </row>
        <row r="1423">
          <cell r="A1423" t="str">
            <v>EST14516_001</v>
          </cell>
        </row>
        <row r="1424">
          <cell r="A1424" t="str">
            <v>EST14517_001</v>
          </cell>
        </row>
        <row r="1425">
          <cell r="A1425" t="str">
            <v>EST14530_001</v>
          </cell>
        </row>
        <row r="1426">
          <cell r="A1426" t="str">
            <v>EST14531_001</v>
          </cell>
        </row>
        <row r="1427">
          <cell r="A1427" t="str">
            <v>EST14532_001</v>
          </cell>
        </row>
        <row r="1428">
          <cell r="A1428" t="str">
            <v>EST14533_001</v>
          </cell>
        </row>
        <row r="1429">
          <cell r="A1429" t="str">
            <v>EST14534_001</v>
          </cell>
        </row>
        <row r="1430">
          <cell r="A1430" t="str">
            <v>EST14535_001</v>
          </cell>
        </row>
        <row r="1431">
          <cell r="A1431" t="str">
            <v>EST14536_001</v>
          </cell>
        </row>
        <row r="1432">
          <cell r="A1432" t="str">
            <v>EST14539_001</v>
          </cell>
        </row>
        <row r="1433">
          <cell r="A1433" t="str">
            <v>EST14540_001</v>
          </cell>
        </row>
        <row r="1434">
          <cell r="A1434" t="str">
            <v>EST14541_001</v>
          </cell>
        </row>
        <row r="1435">
          <cell r="A1435" t="str">
            <v>EST14543_001</v>
          </cell>
        </row>
        <row r="1436">
          <cell r="A1436" t="str">
            <v>EST14544_001</v>
          </cell>
        </row>
        <row r="1437">
          <cell r="A1437" t="str">
            <v>EST14545_001</v>
          </cell>
        </row>
        <row r="1438">
          <cell r="A1438" t="str">
            <v>EST14546_001</v>
          </cell>
        </row>
        <row r="1439">
          <cell r="A1439" t="str">
            <v>EST14547_001</v>
          </cell>
        </row>
        <row r="1440">
          <cell r="A1440" t="str">
            <v>EST14549_001</v>
          </cell>
        </row>
        <row r="1441">
          <cell r="A1441" t="str">
            <v>EST14550_001</v>
          </cell>
        </row>
        <row r="1442">
          <cell r="A1442" t="str">
            <v>EST14551_001</v>
          </cell>
        </row>
        <row r="1443">
          <cell r="A1443" t="str">
            <v>EST14552_001</v>
          </cell>
        </row>
        <row r="1444">
          <cell r="A1444" t="str">
            <v>EST14553_001</v>
          </cell>
        </row>
        <row r="1445">
          <cell r="A1445" t="str">
            <v>EST14554_001</v>
          </cell>
        </row>
        <row r="1446">
          <cell r="A1446" t="str">
            <v>EST14555_001</v>
          </cell>
        </row>
        <row r="1447">
          <cell r="A1447" t="str">
            <v>EST14556_001</v>
          </cell>
        </row>
        <row r="1448">
          <cell r="A1448" t="str">
            <v>EST14557_001</v>
          </cell>
        </row>
        <row r="1449">
          <cell r="A1449" t="str">
            <v>EST14558_001</v>
          </cell>
        </row>
        <row r="1450">
          <cell r="A1450" t="str">
            <v>EST14559_001</v>
          </cell>
        </row>
        <row r="1451">
          <cell r="A1451" t="str">
            <v>EST14562_001</v>
          </cell>
        </row>
        <row r="1452">
          <cell r="A1452" t="str">
            <v>EST14566_001</v>
          </cell>
        </row>
        <row r="1453">
          <cell r="A1453" t="str">
            <v>EST14567_001</v>
          </cell>
        </row>
        <row r="1454">
          <cell r="A1454" t="str">
            <v>EST14568_001</v>
          </cell>
        </row>
        <row r="1455">
          <cell r="A1455" t="str">
            <v>EST14569_001</v>
          </cell>
        </row>
        <row r="1456">
          <cell r="A1456" t="str">
            <v>EST14570_001</v>
          </cell>
        </row>
        <row r="1457">
          <cell r="A1457" t="str">
            <v>EST14571_001</v>
          </cell>
        </row>
        <row r="1458">
          <cell r="A1458" t="str">
            <v>EST14573_001</v>
          </cell>
        </row>
        <row r="1459">
          <cell r="A1459" t="str">
            <v>EST14575_001</v>
          </cell>
        </row>
        <row r="1460">
          <cell r="A1460" t="str">
            <v>EST14577_001</v>
          </cell>
        </row>
        <row r="1461">
          <cell r="A1461" t="str">
            <v>EST14627_001</v>
          </cell>
        </row>
        <row r="1462">
          <cell r="A1462" t="str">
            <v>EST14628_001</v>
          </cell>
        </row>
        <row r="1463">
          <cell r="A1463" t="str">
            <v>EST14629_001</v>
          </cell>
        </row>
        <row r="1464">
          <cell r="A1464" t="str">
            <v>EST14645_001</v>
          </cell>
        </row>
        <row r="1465">
          <cell r="A1465" t="str">
            <v>EST14646_001</v>
          </cell>
        </row>
        <row r="1466">
          <cell r="A1466" t="str">
            <v>EST14647_001</v>
          </cell>
        </row>
        <row r="1467">
          <cell r="A1467" t="str">
            <v>EST14672_001</v>
          </cell>
        </row>
        <row r="1468">
          <cell r="A1468" t="str">
            <v>EST14678_001</v>
          </cell>
        </row>
        <row r="1469">
          <cell r="A1469" t="str">
            <v>EST14679_001</v>
          </cell>
        </row>
        <row r="1470">
          <cell r="A1470" t="str">
            <v>EST14681_001</v>
          </cell>
        </row>
        <row r="1471">
          <cell r="A1471" t="str">
            <v>EST14682_001</v>
          </cell>
        </row>
        <row r="1472">
          <cell r="A1472" t="str">
            <v>EST14685_001</v>
          </cell>
        </row>
        <row r="1473">
          <cell r="A1473" t="str">
            <v>EST14688_001</v>
          </cell>
        </row>
        <row r="1474">
          <cell r="A1474" t="str">
            <v>EST14716_002</v>
          </cell>
        </row>
        <row r="1475">
          <cell r="A1475" t="str">
            <v>EST14718_002</v>
          </cell>
        </row>
        <row r="1476">
          <cell r="A1476" t="str">
            <v>EST14719_002</v>
          </cell>
        </row>
        <row r="1477">
          <cell r="A1477" t="str">
            <v>EST14749_001</v>
          </cell>
        </row>
        <row r="1478">
          <cell r="A1478" t="str">
            <v>EST14754_001</v>
          </cell>
        </row>
        <row r="1479">
          <cell r="A1479" t="str">
            <v>EST14755_001</v>
          </cell>
        </row>
        <row r="1480">
          <cell r="A1480" t="str">
            <v>EST14756_001</v>
          </cell>
        </row>
        <row r="1481">
          <cell r="A1481" t="str">
            <v>EST14757_001</v>
          </cell>
        </row>
        <row r="1482">
          <cell r="A1482" t="str">
            <v>EST14758_001</v>
          </cell>
        </row>
        <row r="1483">
          <cell r="A1483" t="str">
            <v>EST14763_001</v>
          </cell>
        </row>
        <row r="1484">
          <cell r="A1484" t="str">
            <v>EST14783_001</v>
          </cell>
        </row>
        <row r="1485">
          <cell r="A1485" t="str">
            <v>EST14784_001</v>
          </cell>
        </row>
        <row r="1486">
          <cell r="A1486" t="str">
            <v>EST14834_001</v>
          </cell>
        </row>
        <row r="1487">
          <cell r="A1487" t="str">
            <v>EST14921_001</v>
          </cell>
        </row>
        <row r="1488">
          <cell r="A1488" t="str">
            <v>EST14922_001</v>
          </cell>
        </row>
        <row r="1489">
          <cell r="A1489" t="str">
            <v>EST15859_001</v>
          </cell>
        </row>
        <row r="1490">
          <cell r="A1490" t="str">
            <v>EST15860_001</v>
          </cell>
        </row>
        <row r="1491">
          <cell r="A1491" t="str">
            <v>EST15865_001</v>
          </cell>
        </row>
        <row r="1492">
          <cell r="A1492" t="str">
            <v>EST15869_001</v>
          </cell>
        </row>
        <row r="1493">
          <cell r="A1493" t="str">
            <v>EST15870_005</v>
          </cell>
        </row>
        <row r="1494">
          <cell r="A1494" t="str">
            <v>EST15872_001</v>
          </cell>
        </row>
        <row r="1495">
          <cell r="A1495" t="str">
            <v>EST15873_001</v>
          </cell>
        </row>
        <row r="1496">
          <cell r="A1496" t="str">
            <v>EST15874_001</v>
          </cell>
        </row>
        <row r="1497">
          <cell r="A1497" t="str">
            <v>EST15875_001</v>
          </cell>
        </row>
        <row r="1498">
          <cell r="A1498" t="str">
            <v>EST15876_001</v>
          </cell>
        </row>
        <row r="1499">
          <cell r="A1499" t="str">
            <v>EST15877_005</v>
          </cell>
        </row>
        <row r="1500">
          <cell r="A1500" t="str">
            <v>EST15878_005</v>
          </cell>
        </row>
        <row r="1501">
          <cell r="A1501" t="str">
            <v>EST15879_001</v>
          </cell>
        </row>
        <row r="1502">
          <cell r="A1502" t="str">
            <v>EST15880_001</v>
          </cell>
        </row>
        <row r="1503">
          <cell r="A1503" t="str">
            <v>EST15881_001</v>
          </cell>
        </row>
        <row r="1504">
          <cell r="A1504" t="str">
            <v>EST15882_001</v>
          </cell>
        </row>
        <row r="1505">
          <cell r="A1505" t="str">
            <v>EST15883_001</v>
          </cell>
        </row>
        <row r="1506">
          <cell r="A1506" t="str">
            <v>EST15886_001</v>
          </cell>
        </row>
        <row r="1507">
          <cell r="A1507" t="str">
            <v>EST15889_001</v>
          </cell>
        </row>
        <row r="1508">
          <cell r="A1508" t="str">
            <v>EST15890_001</v>
          </cell>
        </row>
        <row r="1509">
          <cell r="A1509" t="str">
            <v>EST15891_001</v>
          </cell>
        </row>
        <row r="1510">
          <cell r="A1510" t="str">
            <v>EST15892_001</v>
          </cell>
        </row>
        <row r="1511">
          <cell r="A1511" t="str">
            <v>EST15893_001</v>
          </cell>
        </row>
        <row r="1512">
          <cell r="A1512" t="str">
            <v>EST15894_001</v>
          </cell>
        </row>
        <row r="1513">
          <cell r="A1513" t="str">
            <v>EST15895_001</v>
          </cell>
        </row>
        <row r="1514">
          <cell r="A1514" t="str">
            <v>EST15896_001</v>
          </cell>
        </row>
        <row r="1515">
          <cell r="A1515" t="str">
            <v>EST15897_001</v>
          </cell>
        </row>
        <row r="1516">
          <cell r="A1516" t="str">
            <v>EST15899_001</v>
          </cell>
        </row>
        <row r="1517">
          <cell r="A1517" t="str">
            <v>EST15900_001</v>
          </cell>
        </row>
        <row r="1518">
          <cell r="A1518" t="str">
            <v>EST15902_001</v>
          </cell>
        </row>
        <row r="1519">
          <cell r="A1519" t="str">
            <v>EST15903_001</v>
          </cell>
        </row>
        <row r="1520">
          <cell r="A1520" t="str">
            <v>EST15904_001</v>
          </cell>
        </row>
        <row r="1521">
          <cell r="A1521" t="str">
            <v>EST15905_001</v>
          </cell>
        </row>
        <row r="1522">
          <cell r="A1522" t="str">
            <v>EST15908_001</v>
          </cell>
        </row>
        <row r="1523">
          <cell r="A1523" t="str">
            <v>EST15911_001</v>
          </cell>
        </row>
        <row r="1524">
          <cell r="A1524" t="str">
            <v>EST15913_001</v>
          </cell>
        </row>
        <row r="1525">
          <cell r="A1525" t="str">
            <v>EST15915_001</v>
          </cell>
        </row>
        <row r="1526">
          <cell r="A1526" t="str">
            <v>EST15916_001</v>
          </cell>
        </row>
        <row r="1527">
          <cell r="A1527" t="str">
            <v>EST15917_001</v>
          </cell>
        </row>
        <row r="1528">
          <cell r="A1528" t="str">
            <v>EST15918_001</v>
          </cell>
        </row>
        <row r="1529">
          <cell r="A1529" t="str">
            <v>EST15919_001</v>
          </cell>
        </row>
        <row r="1530">
          <cell r="A1530" t="str">
            <v>EST15932_005</v>
          </cell>
        </row>
        <row r="1531">
          <cell r="A1531" t="str">
            <v>EST15933_001</v>
          </cell>
        </row>
        <row r="1532">
          <cell r="A1532" t="str">
            <v>EST15934_001</v>
          </cell>
        </row>
        <row r="1533">
          <cell r="A1533" t="str">
            <v>EST15935_001</v>
          </cell>
        </row>
        <row r="1534">
          <cell r="A1534" t="str">
            <v>EST15936_001</v>
          </cell>
        </row>
        <row r="1535">
          <cell r="A1535" t="str">
            <v>EST15937_001</v>
          </cell>
        </row>
        <row r="1536">
          <cell r="A1536" t="str">
            <v>EST15938_001</v>
          </cell>
        </row>
        <row r="1537">
          <cell r="A1537" t="str">
            <v>EST15939_005</v>
          </cell>
        </row>
        <row r="1538">
          <cell r="A1538" t="str">
            <v>EST15940_001</v>
          </cell>
        </row>
        <row r="1539">
          <cell r="A1539" t="str">
            <v>EST15941_001</v>
          </cell>
        </row>
        <row r="1540">
          <cell r="A1540" t="str">
            <v>EST15942_001</v>
          </cell>
        </row>
        <row r="1541">
          <cell r="A1541" t="str">
            <v>EST15943_001</v>
          </cell>
        </row>
        <row r="1542">
          <cell r="A1542" t="str">
            <v>EST15944_001</v>
          </cell>
        </row>
        <row r="1543">
          <cell r="A1543" t="str">
            <v>EST15945_001</v>
          </cell>
        </row>
        <row r="1544">
          <cell r="A1544" t="str">
            <v>EST15946_001</v>
          </cell>
        </row>
        <row r="1545">
          <cell r="A1545" t="str">
            <v>EST15947_001</v>
          </cell>
        </row>
        <row r="1546">
          <cell r="A1546" t="str">
            <v>EST15948_001</v>
          </cell>
        </row>
        <row r="1547">
          <cell r="A1547" t="str">
            <v>EST15949_001</v>
          </cell>
        </row>
        <row r="1548">
          <cell r="A1548" t="str">
            <v>EST15950_001</v>
          </cell>
        </row>
        <row r="1549">
          <cell r="A1549" t="str">
            <v>EST15951_001</v>
          </cell>
        </row>
        <row r="1550">
          <cell r="A1550" t="str">
            <v>EST15952_001</v>
          </cell>
        </row>
        <row r="1551">
          <cell r="A1551" t="str">
            <v>EST15953_001</v>
          </cell>
        </row>
        <row r="1552">
          <cell r="A1552" t="str">
            <v>EST15954_001</v>
          </cell>
        </row>
        <row r="1553">
          <cell r="A1553" t="str">
            <v>EST15955_001</v>
          </cell>
        </row>
        <row r="1554">
          <cell r="A1554" t="str">
            <v>EST15956_001</v>
          </cell>
        </row>
        <row r="1555">
          <cell r="A1555" t="str">
            <v>EST15957_001</v>
          </cell>
        </row>
        <row r="1556">
          <cell r="A1556" t="str">
            <v>EST15959_001</v>
          </cell>
        </row>
        <row r="1557">
          <cell r="A1557" t="str">
            <v>EST15960_001</v>
          </cell>
        </row>
        <row r="1558">
          <cell r="A1558" t="str">
            <v>EST15962_001</v>
          </cell>
        </row>
        <row r="1559">
          <cell r="A1559" t="str">
            <v>EST15963_001</v>
          </cell>
        </row>
        <row r="1560">
          <cell r="A1560" t="str">
            <v>EST15964_001</v>
          </cell>
        </row>
        <row r="1561">
          <cell r="A1561" t="str">
            <v>EST15965_001</v>
          </cell>
        </row>
        <row r="1562">
          <cell r="A1562" t="str">
            <v>EST15967_001</v>
          </cell>
        </row>
        <row r="1563">
          <cell r="A1563" t="str">
            <v>EST15968_001</v>
          </cell>
        </row>
        <row r="1564">
          <cell r="A1564" t="str">
            <v>EST15969_001</v>
          </cell>
        </row>
        <row r="1565">
          <cell r="A1565" t="str">
            <v>EST16149_001</v>
          </cell>
        </row>
        <row r="1566">
          <cell r="A1566" t="str">
            <v>EST16154_001</v>
          </cell>
        </row>
        <row r="1567">
          <cell r="A1567" t="str">
            <v>EST16166_001</v>
          </cell>
        </row>
        <row r="1568">
          <cell r="A1568" t="str">
            <v>EST16167_001</v>
          </cell>
        </row>
        <row r="1569">
          <cell r="A1569" t="str">
            <v>EST16169_001</v>
          </cell>
        </row>
        <row r="1570">
          <cell r="A1570" t="str">
            <v>EST16170_001</v>
          </cell>
        </row>
        <row r="1571">
          <cell r="A1571" t="str">
            <v>EST16316_001</v>
          </cell>
        </row>
        <row r="1572">
          <cell r="A1572" t="str">
            <v>EST16318_001</v>
          </cell>
        </row>
        <row r="1573">
          <cell r="A1573" t="str">
            <v>EST16319_001</v>
          </cell>
        </row>
        <row r="1574">
          <cell r="A1574" t="str">
            <v>EST16320_001</v>
          </cell>
        </row>
        <row r="1575">
          <cell r="A1575" t="str">
            <v>EST16323_001</v>
          </cell>
        </row>
        <row r="1576">
          <cell r="A1576" t="str">
            <v>EST16324_001</v>
          </cell>
        </row>
        <row r="1577">
          <cell r="A1577" t="str">
            <v>EST16326_001</v>
          </cell>
        </row>
        <row r="1578">
          <cell r="A1578" t="str">
            <v>EST16443_001</v>
          </cell>
        </row>
        <row r="1579">
          <cell r="A1579" t="str">
            <v>EST16457_001</v>
          </cell>
        </row>
        <row r="1580">
          <cell r="A1580" t="str">
            <v>EST16475_001</v>
          </cell>
        </row>
        <row r="1581">
          <cell r="A1581" t="str">
            <v>EST16477_001</v>
          </cell>
        </row>
        <row r="1582">
          <cell r="A1582" t="str">
            <v>EST16689_001</v>
          </cell>
        </row>
        <row r="1583">
          <cell r="A1583" t="str">
            <v>EST16691_001</v>
          </cell>
        </row>
        <row r="1584">
          <cell r="A1584" t="str">
            <v>EST Cap Project Adj</v>
          </cell>
        </row>
        <row r="1585">
          <cell r="A1585" t="str">
            <v>EST17287_001</v>
          </cell>
        </row>
        <row r="1586">
          <cell r="A1586" t="str">
            <v>EST19026_001</v>
          </cell>
        </row>
        <row r="1587">
          <cell r="A1587" t="str">
            <v>EST19102_001</v>
          </cell>
        </row>
        <row r="1588">
          <cell r="A1588" t="str">
            <v>EST19106_001</v>
          </cell>
        </row>
        <row r="1589">
          <cell r="A1589" t="str">
            <v>EST19108_001</v>
          </cell>
        </row>
        <row r="1590">
          <cell r="A1590" t="str">
            <v>EST19321_001</v>
          </cell>
        </row>
        <row r="1591">
          <cell r="A1591" t="str">
            <v>EST19322_001</v>
          </cell>
        </row>
        <row r="1592">
          <cell r="A1592" t="str">
            <v>EST19323_001</v>
          </cell>
        </row>
        <row r="1593">
          <cell r="A1593" t="str">
            <v>EST19324_001</v>
          </cell>
        </row>
        <row r="1594">
          <cell r="A1594" t="str">
            <v>EST19326_001</v>
          </cell>
        </row>
        <row r="1595">
          <cell r="A1595" t="str">
            <v>EST19328_001</v>
          </cell>
        </row>
        <row r="1596">
          <cell r="A1596" t="str">
            <v>EST19330_001</v>
          </cell>
        </row>
        <row r="1597">
          <cell r="A1597" t="str">
            <v>EST15686_001</v>
          </cell>
        </row>
        <row r="1598">
          <cell r="A1598" t="str">
            <v>EST15885_001</v>
          </cell>
        </row>
        <row r="1599">
          <cell r="A1599" t="str">
            <v>EST16188_001</v>
          </cell>
        </row>
        <row r="1600">
          <cell r="A1600" t="str">
            <v>EST16192_001</v>
          </cell>
        </row>
        <row r="1601">
          <cell r="A1601" t="str">
            <v>EST16194_001</v>
          </cell>
        </row>
        <row r="1602">
          <cell r="A1602" t="str">
            <v>EST16195_001</v>
          </cell>
        </row>
        <row r="1603">
          <cell r="A1603" t="str">
            <v>EST16468_001</v>
          </cell>
        </row>
        <row r="1604">
          <cell r="A1604" t="str">
            <v>EST16640_001</v>
          </cell>
        </row>
        <row r="1605">
          <cell r="A1605" t="str">
            <v>EST16649_001</v>
          </cell>
        </row>
        <row r="1606">
          <cell r="A1606" t="str">
            <v>EST16680_001</v>
          </cell>
        </row>
        <row r="1607">
          <cell r="A1607" t="str">
            <v>EST16681_001</v>
          </cell>
        </row>
        <row r="1608">
          <cell r="A1608" t="str">
            <v>EST16682_001</v>
          </cell>
        </row>
        <row r="1609">
          <cell r="A1609" t="str">
            <v>EST16683_001</v>
          </cell>
        </row>
        <row r="1610">
          <cell r="A1610" t="str">
            <v>EST16684_001</v>
          </cell>
        </row>
        <row r="1611">
          <cell r="A1611" t="str">
            <v>EST16685_001</v>
          </cell>
        </row>
        <row r="1612">
          <cell r="A1612" t="str">
            <v>EST16686_001</v>
          </cell>
        </row>
        <row r="1613">
          <cell r="A1613" t="str">
            <v>EST16688_001</v>
          </cell>
        </row>
        <row r="1614">
          <cell r="A1614" t="str">
            <v>EST16690_001</v>
          </cell>
        </row>
        <row r="1615">
          <cell r="A1615" t="str">
            <v>EST16693_001</v>
          </cell>
        </row>
        <row r="1616">
          <cell r="A1616" t="str">
            <v>EST16695_001</v>
          </cell>
        </row>
        <row r="1617">
          <cell r="A1617" t="str">
            <v>EST16696_001</v>
          </cell>
        </row>
        <row r="1618">
          <cell r="A1618" t="str">
            <v>EST16698_001</v>
          </cell>
        </row>
        <row r="1619">
          <cell r="A1619" t="str">
            <v>EST16699_001</v>
          </cell>
        </row>
        <row r="1620">
          <cell r="A1620" t="str">
            <v>EST16700_001</v>
          </cell>
        </row>
        <row r="1621">
          <cell r="A1621" t="str">
            <v>EST16701_001</v>
          </cell>
        </row>
        <row r="1622">
          <cell r="A1622" t="str">
            <v>EST16704_001</v>
          </cell>
        </row>
        <row r="1623">
          <cell r="A1623" t="str">
            <v>EST16705_001</v>
          </cell>
        </row>
        <row r="1624">
          <cell r="A1624" t="str">
            <v>EST16706_001</v>
          </cell>
        </row>
        <row r="1625">
          <cell r="A1625" t="str">
            <v>EST16707_001</v>
          </cell>
        </row>
        <row r="1626">
          <cell r="A1626" t="str">
            <v>EST16711_001</v>
          </cell>
        </row>
        <row r="1627">
          <cell r="A1627" t="str">
            <v>EST16957_001</v>
          </cell>
        </row>
        <row r="1628">
          <cell r="A1628" t="str">
            <v>EST16961_001</v>
          </cell>
        </row>
        <row r="1629">
          <cell r="A1629" t="str">
            <v>EST_320</v>
          </cell>
        </row>
        <row r="1630">
          <cell r="A1630" t="str">
            <v>EST18907_001</v>
          </cell>
        </row>
        <row r="1631">
          <cell r="A1631" t="str">
            <v>EST18907_002</v>
          </cell>
        </row>
        <row r="1632">
          <cell r="A1632" t="str">
            <v>EST18965_001</v>
          </cell>
        </row>
        <row r="1633">
          <cell r="A1633" t="str">
            <v>EST18965_002</v>
          </cell>
        </row>
        <row r="1634">
          <cell r="A1634" t="str">
            <v>EST_321</v>
          </cell>
        </row>
        <row r="1635">
          <cell r="A1635" t="str">
            <v>EST18895_001</v>
          </cell>
        </row>
        <row r="1636">
          <cell r="A1636" t="str">
            <v>EST18895_002</v>
          </cell>
        </row>
        <row r="1637">
          <cell r="A1637" t="str">
            <v>EST18902_001</v>
          </cell>
        </row>
        <row r="1638">
          <cell r="A1638" t="str">
            <v>EST18904_001</v>
          </cell>
        </row>
        <row r="1639">
          <cell r="A1639" t="str">
            <v>EST18904_002</v>
          </cell>
        </row>
        <row r="1640">
          <cell r="A1640" t="str">
            <v>EST18905_001</v>
          </cell>
        </row>
        <row r="1641">
          <cell r="A1641" t="str">
            <v>EST18905_002</v>
          </cell>
        </row>
        <row r="1642">
          <cell r="A1642" t="str">
            <v>EST18906_001</v>
          </cell>
        </row>
        <row r="1643">
          <cell r="A1643" t="str">
            <v>EST18906_002</v>
          </cell>
        </row>
        <row r="1644">
          <cell r="A1644" t="str">
            <v>EST18963_001</v>
          </cell>
        </row>
        <row r="1645">
          <cell r="A1645" t="str">
            <v>EST18963_002</v>
          </cell>
        </row>
        <row r="1646">
          <cell r="A1646" t="str">
            <v>EST19064_001</v>
          </cell>
        </row>
        <row r="1647">
          <cell r="A1647" t="str">
            <v>EST_331</v>
          </cell>
        </row>
        <row r="1648">
          <cell r="A1648" t="str">
            <v>EST18964_001</v>
          </cell>
        </row>
        <row r="1649">
          <cell r="A1649" t="str">
            <v>EST18964_002</v>
          </cell>
        </row>
        <row r="1650">
          <cell r="A1650" t="str">
            <v>EST19017_001</v>
          </cell>
        </row>
        <row r="1651">
          <cell r="A1651" t="str">
            <v>EST_350</v>
          </cell>
        </row>
        <row r="1652">
          <cell r="A1652" t="str">
            <v>EST18893_001</v>
          </cell>
        </row>
        <row r="1653">
          <cell r="A1653" t="str">
            <v>EST18893_002</v>
          </cell>
        </row>
        <row r="1654">
          <cell r="A1654" t="str">
            <v>EST16588_001</v>
          </cell>
        </row>
        <row r="1655">
          <cell r="A1655" t="str">
            <v>EST16591_001</v>
          </cell>
        </row>
        <row r="1656">
          <cell r="A1656" t="str">
            <v>EST16593_001</v>
          </cell>
        </row>
        <row r="1657">
          <cell r="A1657" t="str">
            <v>EST16594_001</v>
          </cell>
        </row>
        <row r="1658">
          <cell r="A1658" t="str">
            <v>EST16595_001</v>
          </cell>
        </row>
        <row r="1659">
          <cell r="A1659" t="str">
            <v>EST16596_001</v>
          </cell>
        </row>
        <row r="1660">
          <cell r="A1660" t="str">
            <v>EST16633_001</v>
          </cell>
        </row>
        <row r="1661">
          <cell r="A1661" t="str">
            <v>EST16694_001</v>
          </cell>
        </row>
        <row r="1662">
          <cell r="A1662" t="str">
            <v>EST16589_001</v>
          </cell>
        </row>
        <row r="1663">
          <cell r="A1663" t="str">
            <v>EST16590_001</v>
          </cell>
        </row>
        <row r="1664">
          <cell r="A1664" t="str">
            <v>EST16592_001</v>
          </cell>
        </row>
        <row r="1665">
          <cell r="A1665" t="str">
            <v>EST_421</v>
          </cell>
        </row>
        <row r="1666">
          <cell r="A1666" t="str">
            <v>EST19023_001</v>
          </cell>
        </row>
        <row r="1667">
          <cell r="A1667" t="str">
            <v>EST19024_001</v>
          </cell>
        </row>
        <row r="1668">
          <cell r="A1668" t="str">
            <v>EST19025_001</v>
          </cell>
        </row>
        <row r="1669">
          <cell r="A1669" t="str">
            <v>EST19027_001</v>
          </cell>
        </row>
        <row r="1670">
          <cell r="A1670" t="str">
            <v>EST19031_001</v>
          </cell>
        </row>
        <row r="1671">
          <cell r="A1671" t="str">
            <v>EST19039_001</v>
          </cell>
        </row>
        <row r="1672">
          <cell r="A1672" t="str">
            <v>EST_422</v>
          </cell>
        </row>
        <row r="1673">
          <cell r="A1673" t="str">
            <v>EST16635_001</v>
          </cell>
        </row>
        <row r="1674">
          <cell r="A1674" t="str">
            <v>EST16639_001</v>
          </cell>
        </row>
        <row r="1675">
          <cell r="A1675" t="str">
            <v>EST16642_001</v>
          </cell>
        </row>
        <row r="1676">
          <cell r="A1676" t="str">
            <v>EST16712_001</v>
          </cell>
        </row>
        <row r="1677">
          <cell r="A1677" t="str">
            <v>EST16970_001</v>
          </cell>
        </row>
        <row r="1678">
          <cell r="A1678" t="str">
            <v>EST16915_001</v>
          </cell>
        </row>
        <row r="1679">
          <cell r="A1679" t="str">
            <v>EST16916_001</v>
          </cell>
        </row>
        <row r="1680">
          <cell r="A1680" t="str">
            <v>EST16918_001</v>
          </cell>
        </row>
        <row r="1681">
          <cell r="A1681" t="str">
            <v>EST16919_001</v>
          </cell>
        </row>
        <row r="1682">
          <cell r="A1682" t="str">
            <v>EST16920_001</v>
          </cell>
        </row>
        <row r="1683">
          <cell r="A1683" t="str">
            <v>EST16921_001</v>
          </cell>
        </row>
        <row r="1684">
          <cell r="A1684" t="str">
            <v>EST16922_001</v>
          </cell>
        </row>
        <row r="1685">
          <cell r="A1685" t="str">
            <v>EST16923_001</v>
          </cell>
        </row>
        <row r="1686">
          <cell r="A1686" t="str">
            <v>EST16924_001</v>
          </cell>
        </row>
        <row r="1687">
          <cell r="A1687" t="str">
            <v>EST16925_001</v>
          </cell>
        </row>
        <row r="1688">
          <cell r="A1688" t="str">
            <v>EST16926_001</v>
          </cell>
        </row>
        <row r="1689">
          <cell r="A1689" t="str">
            <v>EST16927_001</v>
          </cell>
        </row>
        <row r="1690">
          <cell r="A1690" t="str">
            <v>EST16928_001</v>
          </cell>
        </row>
        <row r="1691">
          <cell r="A1691" t="str">
            <v>EST16929_001</v>
          </cell>
        </row>
        <row r="1692">
          <cell r="A1692" t="str">
            <v>EST16930_001</v>
          </cell>
        </row>
        <row r="1693">
          <cell r="A1693" t="str">
            <v>EST16931_001</v>
          </cell>
        </row>
        <row r="1694">
          <cell r="A1694" t="str">
            <v>EST16932_001</v>
          </cell>
        </row>
        <row r="1695">
          <cell r="A1695" t="str">
            <v>EST16933_001</v>
          </cell>
        </row>
        <row r="1696">
          <cell r="A1696" t="str">
            <v>EST16934_001</v>
          </cell>
        </row>
        <row r="1697">
          <cell r="A1697" t="str">
            <v>EST16936_001</v>
          </cell>
        </row>
        <row r="1698">
          <cell r="A1698" t="str">
            <v>EST16937_001</v>
          </cell>
        </row>
        <row r="1699">
          <cell r="A1699" t="str">
            <v>EST16938_001</v>
          </cell>
        </row>
        <row r="1700">
          <cell r="A1700" t="str">
            <v>EST16939_001</v>
          </cell>
        </row>
        <row r="1701">
          <cell r="A1701" t="str">
            <v>EST16940_001</v>
          </cell>
        </row>
        <row r="1702">
          <cell r="A1702" t="str">
            <v>EST16941_001</v>
          </cell>
        </row>
        <row r="1703">
          <cell r="A1703" t="str">
            <v>EST16942_001</v>
          </cell>
        </row>
        <row r="1704">
          <cell r="A1704" t="str">
            <v>EST16943_001</v>
          </cell>
        </row>
        <row r="1705">
          <cell r="A1705" t="str">
            <v>EST16944_001</v>
          </cell>
        </row>
        <row r="1706">
          <cell r="A1706" t="str">
            <v>EST16945_001</v>
          </cell>
        </row>
        <row r="1707">
          <cell r="A1707" t="str">
            <v>EST16947_001</v>
          </cell>
        </row>
        <row r="1708">
          <cell r="A1708" t="str">
            <v>EST16948_001</v>
          </cell>
        </row>
        <row r="1709">
          <cell r="A1709" t="str">
            <v>EST16949_001</v>
          </cell>
        </row>
        <row r="1710">
          <cell r="A1710" t="str">
            <v>EST16950_001</v>
          </cell>
        </row>
        <row r="1711">
          <cell r="A1711" t="str">
            <v>EST16951_001</v>
          </cell>
        </row>
        <row r="1712">
          <cell r="A1712" t="str">
            <v>EST16952_001</v>
          </cell>
        </row>
        <row r="1713">
          <cell r="A1713" t="str">
            <v>EST16953_001</v>
          </cell>
        </row>
        <row r="1714">
          <cell r="A1714" t="str">
            <v>EST16954_001</v>
          </cell>
        </row>
        <row r="1715">
          <cell r="A1715" t="str">
            <v>EST16956_001</v>
          </cell>
        </row>
        <row r="1716">
          <cell r="A1716" t="str">
            <v>EST16963_001</v>
          </cell>
        </row>
        <row r="1717">
          <cell r="A1717" t="str">
            <v>EST16964_001</v>
          </cell>
        </row>
        <row r="1718">
          <cell r="A1718" t="str">
            <v>EST16965_001</v>
          </cell>
        </row>
        <row r="1719">
          <cell r="A1719" t="str">
            <v>EST16966_001</v>
          </cell>
        </row>
        <row r="1720">
          <cell r="A1720" t="str">
            <v>EST16967_001</v>
          </cell>
        </row>
        <row r="1721">
          <cell r="A1721" t="str">
            <v>EST16968_001</v>
          </cell>
        </row>
        <row r="1722">
          <cell r="A1722" t="str">
            <v>EST16969_001</v>
          </cell>
        </row>
        <row r="1723">
          <cell r="A1723" t="str">
            <v>EST16972_001</v>
          </cell>
        </row>
        <row r="1724">
          <cell r="A1724" t="str">
            <v>EST16994_001</v>
          </cell>
        </row>
        <row r="1725">
          <cell r="A1725" t="str">
            <v>EST16995_001</v>
          </cell>
        </row>
        <row r="1726">
          <cell r="A1726" t="str">
            <v>EST17080_001</v>
          </cell>
        </row>
        <row r="1727">
          <cell r="A1727" t="str">
            <v>EST19196_001</v>
          </cell>
        </row>
        <row r="1728">
          <cell r="A1728" t="str">
            <v>EST19187_001</v>
          </cell>
        </row>
        <row r="1729">
          <cell r="A1729" t="str">
            <v>EST19222_001</v>
          </cell>
        </row>
        <row r="1730">
          <cell r="A1730" t="str">
            <v>EST19223_001</v>
          </cell>
        </row>
        <row r="1731">
          <cell r="A1731" t="str">
            <v>EST_381</v>
          </cell>
        </row>
        <row r="1732">
          <cell r="A1732" t="str">
            <v>EST16971_001</v>
          </cell>
        </row>
        <row r="1733">
          <cell r="A1733" t="str">
            <v>EST19180_001</v>
          </cell>
        </row>
        <row r="1734">
          <cell r="A1734" t="str">
            <v>EST19181_001</v>
          </cell>
        </row>
        <row r="1735">
          <cell r="A1735" t="str">
            <v>EST19182_001</v>
          </cell>
        </row>
        <row r="1736">
          <cell r="A1736" t="str">
            <v>EST_111</v>
          </cell>
        </row>
        <row r="1737">
          <cell r="A1737" t="str">
            <v>EST19183_001</v>
          </cell>
        </row>
        <row r="1738">
          <cell r="A1738" t="str">
            <v>EST19185_001</v>
          </cell>
        </row>
        <row r="1739">
          <cell r="A1739" t="str">
            <v>EST19189_001</v>
          </cell>
        </row>
        <row r="1740">
          <cell r="A1740" t="str">
            <v>EST19197_001</v>
          </cell>
        </row>
        <row r="1741">
          <cell r="A1741" t="str">
            <v>EST19190_001</v>
          </cell>
        </row>
        <row r="1742">
          <cell r="A1742" t="str">
            <v>EST19191_001</v>
          </cell>
        </row>
        <row r="1743">
          <cell r="A1743" t="str">
            <v>EST19192_001</v>
          </cell>
        </row>
        <row r="1744">
          <cell r="A1744" t="str">
            <v>EST19193_001</v>
          </cell>
        </row>
        <row r="1745">
          <cell r="A1745" t="str">
            <v>EST19194_001</v>
          </cell>
        </row>
        <row r="1746">
          <cell r="A1746" t="str">
            <v>EST19195_001</v>
          </cell>
        </row>
        <row r="1747">
          <cell r="A1747" t="str">
            <v>EST19199_001</v>
          </cell>
        </row>
        <row r="1748">
          <cell r="A1748" t="str">
            <v>EST19200_001</v>
          </cell>
        </row>
        <row r="1749">
          <cell r="A1749" t="str">
            <v>EST19201_001</v>
          </cell>
        </row>
        <row r="1750">
          <cell r="A1750" t="str">
            <v>EST19204_001</v>
          </cell>
        </row>
        <row r="1751">
          <cell r="A1751" t="str">
            <v>EST19205_001</v>
          </cell>
        </row>
        <row r="1752">
          <cell r="A1752" t="str">
            <v>EST19391_001</v>
          </cell>
        </row>
        <row r="1753">
          <cell r="A1753" t="str">
            <v>EST_361</v>
          </cell>
        </row>
        <row r="1754">
          <cell r="A1754" t="str">
            <v>EST18938_001</v>
          </cell>
        </row>
        <row r="1755">
          <cell r="A1755" t="str">
            <v>EST19056_002</v>
          </cell>
        </row>
        <row r="1756">
          <cell r="A1756" t="str">
            <v>EST19174_001</v>
          </cell>
        </row>
        <row r="1757">
          <cell r="A1757" t="str">
            <v>EST_140</v>
          </cell>
        </row>
        <row r="1758">
          <cell r="A1758" t="str">
            <v>EST_150</v>
          </cell>
        </row>
        <row r="1759">
          <cell r="A1759" t="str">
            <v>EST_155</v>
          </cell>
        </row>
        <row r="1760">
          <cell r="A1760" t="str">
            <v>EST_160</v>
          </cell>
        </row>
        <row r="1761">
          <cell r="A1761" t="str">
            <v>EST_180</v>
          </cell>
        </row>
        <row r="1762">
          <cell r="A1762" t="str">
            <v>EST_199</v>
          </cell>
        </row>
        <row r="1763">
          <cell r="A1763" t="str">
            <v>EST_200</v>
          </cell>
        </row>
        <row r="1764">
          <cell r="A1764" t="str">
            <v>EST_210</v>
          </cell>
        </row>
        <row r="1765">
          <cell r="A1765" t="str">
            <v>EST_220</v>
          </cell>
        </row>
        <row r="1766">
          <cell r="A1766" t="str">
            <v>EST_230</v>
          </cell>
        </row>
        <row r="1767">
          <cell r="A1767" t="str">
            <v>EST_231</v>
          </cell>
        </row>
        <row r="1768">
          <cell r="A1768" t="str">
            <v>EST_240</v>
          </cell>
        </row>
        <row r="1769">
          <cell r="A1769" t="str">
            <v>EST_250</v>
          </cell>
        </row>
        <row r="1770">
          <cell r="A1770" t="str">
            <v>EST_260</v>
          </cell>
        </row>
        <row r="1771">
          <cell r="A1771" t="str">
            <v>EST_270</v>
          </cell>
        </row>
        <row r="1772">
          <cell r="A1772" t="str">
            <v>EST_273</v>
          </cell>
        </row>
        <row r="1773">
          <cell r="A1773" t="str">
            <v>EST_299</v>
          </cell>
        </row>
        <row r="1774">
          <cell r="A1774" t="str">
            <v>EST_362</v>
          </cell>
        </row>
        <row r="1775">
          <cell r="A1775" t="str">
            <v>EST_380</v>
          </cell>
        </row>
        <row r="1776">
          <cell r="A1776" t="str">
            <v>EST_382</v>
          </cell>
        </row>
        <row r="1777">
          <cell r="A1777" t="str">
            <v>EST_390</v>
          </cell>
        </row>
        <row r="1778">
          <cell r="A1778" t="str">
            <v>EST_420</v>
          </cell>
        </row>
        <row r="1779">
          <cell r="A1779" t="str">
            <v>EST_441</v>
          </cell>
        </row>
        <row r="1780">
          <cell r="A1780" t="str">
            <v>EST_495</v>
          </cell>
        </row>
        <row r="1781">
          <cell r="A1781" t="str">
            <v>EST_501</v>
          </cell>
        </row>
        <row r="1782">
          <cell r="A1782" t="str">
            <v>EST_536</v>
          </cell>
        </row>
        <row r="1783">
          <cell r="A1783" t="str">
            <v>EST_630</v>
          </cell>
        </row>
        <row r="1784">
          <cell r="A1784" t="str">
            <v>EST_690</v>
          </cell>
        </row>
        <row r="1785">
          <cell r="A1785" t="str">
            <v>EST_General Plant Facilities</v>
          </cell>
        </row>
        <row r="1786">
          <cell r="A1786" t="str">
            <v>EST_General Plant Fleet</v>
          </cell>
        </row>
        <row r="1787">
          <cell r="A1787" t="str">
            <v>EST_J_001</v>
          </cell>
        </row>
        <row r="1788">
          <cell r="A1788" t="str">
            <v>EST_M_001</v>
          </cell>
        </row>
        <row r="1789">
          <cell r="A1789" t="str">
            <v>EST_N_001</v>
          </cell>
        </row>
        <row r="1790">
          <cell r="A1790" t="str">
            <v>EST_O_001</v>
          </cell>
        </row>
        <row r="1791">
          <cell r="A1791" t="str">
            <v>EST_Other General Plant</v>
          </cell>
        </row>
        <row r="1792">
          <cell r="A1792" t="str">
            <v>EST_Technology</v>
          </cell>
        </row>
        <row r="1793">
          <cell r="A1793" t="str">
            <v>EST12875_001</v>
          </cell>
        </row>
        <row r="1794">
          <cell r="A1794" t="str">
            <v>EST13050_002</v>
          </cell>
        </row>
        <row r="1795">
          <cell r="A1795" t="str">
            <v>EST13051_002</v>
          </cell>
        </row>
        <row r="1796">
          <cell r="A1796" t="str">
            <v>EST14248_001</v>
          </cell>
        </row>
        <row r="1797">
          <cell r="A1797" t="str">
            <v>EST14281_001</v>
          </cell>
        </row>
        <row r="1798">
          <cell r="A1798" t="str">
            <v>EST14282_001</v>
          </cell>
        </row>
        <row r="1799">
          <cell r="A1799" t="str">
            <v>EST14283_001</v>
          </cell>
        </row>
        <row r="1800">
          <cell r="A1800" t="str">
            <v>EST14284_001</v>
          </cell>
        </row>
        <row r="1801">
          <cell r="A1801" t="str">
            <v>EST14285_001</v>
          </cell>
        </row>
        <row r="1802">
          <cell r="A1802" t="str">
            <v>EST14286_001</v>
          </cell>
        </row>
        <row r="1803">
          <cell r="A1803" t="str">
            <v>EST14287_001</v>
          </cell>
        </row>
        <row r="1804">
          <cell r="A1804" t="str">
            <v>EST14288_001</v>
          </cell>
        </row>
        <row r="1805">
          <cell r="A1805" t="str">
            <v>EST14289_001</v>
          </cell>
        </row>
        <row r="1806">
          <cell r="A1806" t="str">
            <v>EST14290_001</v>
          </cell>
        </row>
        <row r="1807">
          <cell r="A1807" t="str">
            <v>EST14291_001</v>
          </cell>
        </row>
        <row r="1808">
          <cell r="A1808" t="str">
            <v>EST14292_001</v>
          </cell>
        </row>
        <row r="1809">
          <cell r="A1809" t="str">
            <v>EST14293_001</v>
          </cell>
        </row>
        <row r="1810">
          <cell r="A1810" t="str">
            <v>EST14307_002</v>
          </cell>
        </row>
        <row r="1811">
          <cell r="A1811" t="str">
            <v>EST14311_002</v>
          </cell>
        </row>
        <row r="1812">
          <cell r="A1812" t="str">
            <v>EST14312_002</v>
          </cell>
        </row>
        <row r="1813">
          <cell r="A1813" t="str">
            <v>EST14317_002</v>
          </cell>
        </row>
        <row r="1814">
          <cell r="A1814" t="str">
            <v>EST14319_001</v>
          </cell>
        </row>
        <row r="1815">
          <cell r="A1815" t="str">
            <v>EST14331_001</v>
          </cell>
        </row>
        <row r="1816">
          <cell r="A1816" t="str">
            <v>EST14332_001</v>
          </cell>
        </row>
        <row r="1817">
          <cell r="A1817" t="str">
            <v>EST14333_001</v>
          </cell>
        </row>
        <row r="1818">
          <cell r="A1818" t="str">
            <v>EST14334_001</v>
          </cell>
        </row>
        <row r="1819">
          <cell r="A1819" t="str">
            <v>EST14335_001</v>
          </cell>
        </row>
        <row r="1820">
          <cell r="A1820" t="str">
            <v>EST14336_001</v>
          </cell>
        </row>
        <row r="1821">
          <cell r="A1821" t="str">
            <v>EST14338_001</v>
          </cell>
        </row>
        <row r="1822">
          <cell r="A1822" t="str">
            <v>EST14339_001</v>
          </cell>
        </row>
        <row r="1823">
          <cell r="A1823" t="str">
            <v>EST14340_001</v>
          </cell>
        </row>
        <row r="1824">
          <cell r="A1824" t="str">
            <v>EST14341_001</v>
          </cell>
        </row>
        <row r="1825">
          <cell r="A1825" t="str">
            <v>EST14342_001</v>
          </cell>
        </row>
        <row r="1826">
          <cell r="A1826" t="str">
            <v>EST14343_001</v>
          </cell>
        </row>
        <row r="1827">
          <cell r="A1827" t="str">
            <v>EST14344_001</v>
          </cell>
        </row>
        <row r="1828">
          <cell r="A1828" t="str">
            <v>EST14348_001</v>
          </cell>
        </row>
        <row r="1829">
          <cell r="A1829" t="str">
            <v>EST14352_001</v>
          </cell>
        </row>
        <row r="1830">
          <cell r="A1830" t="str">
            <v>EST14357_001</v>
          </cell>
        </row>
        <row r="1831">
          <cell r="A1831" t="str">
            <v>EST14359_001</v>
          </cell>
        </row>
        <row r="1832">
          <cell r="A1832" t="str">
            <v>EST14360_001</v>
          </cell>
        </row>
        <row r="1833">
          <cell r="A1833" t="str">
            <v>EST14387_002</v>
          </cell>
        </row>
        <row r="1834">
          <cell r="A1834" t="str">
            <v>EST14429_001</v>
          </cell>
        </row>
        <row r="1835">
          <cell r="A1835" t="str">
            <v>EST14432_001</v>
          </cell>
        </row>
        <row r="1836">
          <cell r="A1836" t="str">
            <v>EST14433_001</v>
          </cell>
        </row>
        <row r="1837">
          <cell r="A1837" t="str">
            <v>EST14441_001</v>
          </cell>
        </row>
        <row r="1838">
          <cell r="A1838" t="str">
            <v>EST14444_001</v>
          </cell>
        </row>
        <row r="1839">
          <cell r="A1839" t="str">
            <v>EST14446_001</v>
          </cell>
        </row>
        <row r="1840">
          <cell r="A1840" t="str">
            <v>EST14447_001</v>
          </cell>
        </row>
        <row r="1841">
          <cell r="A1841" t="str">
            <v>EST14448_001</v>
          </cell>
        </row>
        <row r="1842">
          <cell r="A1842" t="str">
            <v>EST14449_001</v>
          </cell>
        </row>
        <row r="1843">
          <cell r="A1843" t="str">
            <v>EST14452_001</v>
          </cell>
        </row>
        <row r="1844">
          <cell r="A1844" t="str">
            <v>EST14466_001</v>
          </cell>
        </row>
        <row r="1845">
          <cell r="A1845" t="str">
            <v>EST14593_001</v>
          </cell>
        </row>
        <row r="1846">
          <cell r="A1846" t="str">
            <v>EST14595_001</v>
          </cell>
        </row>
        <row r="1847">
          <cell r="A1847" t="str">
            <v>EST14597_001</v>
          </cell>
        </row>
        <row r="1848">
          <cell r="A1848" t="str">
            <v>EST14604_001</v>
          </cell>
        </row>
        <row r="1849">
          <cell r="A1849" t="str">
            <v>EST14606_001</v>
          </cell>
        </row>
        <row r="1850">
          <cell r="A1850" t="str">
            <v>EST14608_001</v>
          </cell>
        </row>
        <row r="1851">
          <cell r="A1851" t="str">
            <v>EST14610_001</v>
          </cell>
        </row>
        <row r="1852">
          <cell r="A1852" t="str">
            <v>EST14611_001</v>
          </cell>
        </row>
        <row r="1853">
          <cell r="A1853" t="str">
            <v>EST14613_001</v>
          </cell>
        </row>
        <row r="1854">
          <cell r="A1854" t="str">
            <v>EST14614_001</v>
          </cell>
        </row>
        <row r="1855">
          <cell r="A1855" t="str">
            <v>EST14615_001</v>
          </cell>
        </row>
        <row r="1856">
          <cell r="A1856" t="str">
            <v>EST14616_001</v>
          </cell>
        </row>
        <row r="1857">
          <cell r="A1857" t="str">
            <v>EST14617_001</v>
          </cell>
        </row>
        <row r="1858">
          <cell r="A1858" t="str">
            <v>EST14621_001</v>
          </cell>
        </row>
        <row r="1859">
          <cell r="A1859" t="str">
            <v>EST14631_001</v>
          </cell>
        </row>
        <row r="1860">
          <cell r="A1860" t="str">
            <v>EST14632_001</v>
          </cell>
        </row>
        <row r="1861">
          <cell r="A1861" t="str">
            <v>EST14633_001</v>
          </cell>
        </row>
        <row r="1862">
          <cell r="A1862" t="str">
            <v>EST14634_001</v>
          </cell>
        </row>
        <row r="1863">
          <cell r="A1863" t="str">
            <v>EST14635_001</v>
          </cell>
        </row>
        <row r="1864">
          <cell r="A1864" t="str">
            <v>EST14636_001</v>
          </cell>
        </row>
        <row r="1865">
          <cell r="A1865" t="str">
            <v>EST14637_001</v>
          </cell>
        </row>
        <row r="1866">
          <cell r="A1866" t="str">
            <v>EST14642_001</v>
          </cell>
        </row>
        <row r="1867">
          <cell r="A1867" t="str">
            <v>EST14643_001</v>
          </cell>
        </row>
        <row r="1868">
          <cell r="A1868" t="str">
            <v>EST14644_001</v>
          </cell>
        </row>
        <row r="1869">
          <cell r="A1869" t="str">
            <v>EST14649_001</v>
          </cell>
        </row>
        <row r="1870">
          <cell r="A1870" t="str">
            <v>EST14654_001</v>
          </cell>
        </row>
        <row r="1871">
          <cell r="A1871" t="str">
            <v>EST14655_001</v>
          </cell>
        </row>
        <row r="1872">
          <cell r="A1872" t="str">
            <v>EST14656_001</v>
          </cell>
        </row>
        <row r="1873">
          <cell r="A1873" t="str">
            <v>EST14657_001</v>
          </cell>
        </row>
        <row r="1874">
          <cell r="A1874" t="str">
            <v>EST14658_001</v>
          </cell>
        </row>
        <row r="1875">
          <cell r="A1875" t="str">
            <v>EST14687_001</v>
          </cell>
        </row>
        <row r="1876">
          <cell r="A1876" t="str">
            <v>EST14735_001</v>
          </cell>
        </row>
        <row r="1877">
          <cell r="A1877" t="str">
            <v>EST14736_001</v>
          </cell>
        </row>
        <row r="1878">
          <cell r="A1878" t="str">
            <v>EST14738_001</v>
          </cell>
        </row>
        <row r="1879">
          <cell r="A1879" t="str">
            <v>EST14740_001</v>
          </cell>
        </row>
        <row r="1880">
          <cell r="A1880" t="str">
            <v>EST14743_001</v>
          </cell>
        </row>
        <row r="1881">
          <cell r="A1881" t="str">
            <v>EST14748_001</v>
          </cell>
        </row>
        <row r="1882">
          <cell r="A1882" t="str">
            <v>EST14752_001</v>
          </cell>
        </row>
        <row r="1883">
          <cell r="A1883" t="str">
            <v>EST14753_001</v>
          </cell>
        </row>
        <row r="1884">
          <cell r="A1884" t="str">
            <v>EST14787_001</v>
          </cell>
        </row>
        <row r="1885">
          <cell r="A1885" t="str">
            <v>EST14789_001</v>
          </cell>
        </row>
        <row r="1886">
          <cell r="A1886" t="str">
            <v>EST14790_001</v>
          </cell>
        </row>
        <row r="1887">
          <cell r="A1887" t="str">
            <v>EST14947_001</v>
          </cell>
        </row>
        <row r="1888">
          <cell r="A1888" t="str">
            <v>EST14948_001</v>
          </cell>
        </row>
        <row r="1889">
          <cell r="A1889" t="str">
            <v>EST15013_001</v>
          </cell>
        </row>
        <row r="1890">
          <cell r="A1890" t="str">
            <v>EST15014_001</v>
          </cell>
        </row>
        <row r="1891">
          <cell r="A1891" t="str">
            <v>EST16650_001</v>
          </cell>
        </row>
        <row r="1892">
          <cell r="A1892" t="str">
            <v>EST17002_001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Pivot_Summary"/>
      <sheetName val="Exec Sum"/>
      <sheetName val="Pivot_Causal"/>
      <sheetName val="R&amp;O Clearance - GOV"/>
      <sheetName val="R&amp;O Clearance - GOV Details"/>
      <sheetName val="R&amp;O input"/>
      <sheetName val="Hyperion"/>
      <sheetName val="HeadCount Summary"/>
      <sheetName val="MT Summ"/>
      <sheetName val="Map-EE"/>
      <sheetName val="MT Causal"/>
      <sheetName val="R-FSa"/>
      <sheetName val="R-FSb"/>
      <sheetName val="R-RRa"/>
      <sheetName val="R-RRb"/>
      <sheetName val="R-FDRPa"/>
      <sheetName val="R-FSa (2)"/>
      <sheetName val="Map_Div"/>
      <sheetName val="Sheet3"/>
      <sheetName val="Sheet3 (2)"/>
    </sheetNames>
    <sheetDataSet>
      <sheetData sheetId="0"/>
      <sheetData sheetId="1"/>
      <sheetData sheetId="2"/>
      <sheetData sheetId="3"/>
      <sheetData sheetId="4">
        <row r="4">
          <cell r="A4" t="str">
            <v>Row Labels</v>
          </cell>
        </row>
      </sheetData>
      <sheetData sheetId="5"/>
      <sheetData sheetId="6">
        <row r="1">
          <cell r="A1" t="str">
            <v>2012 - 14 OpEx Budget Risks</v>
          </cell>
        </row>
        <row r="4">
          <cell r="A4" t="str">
            <v>Ref</v>
          </cell>
        </row>
        <row r="5">
          <cell r="A5" t="str">
            <v>Reference</v>
          </cell>
          <cell r="B5" t="str">
            <v>Type</v>
          </cell>
          <cell r="C5" t="str">
            <v>Division</v>
          </cell>
          <cell r="D5" t="str">
            <v>FS Category</v>
          </cell>
          <cell r="E5" t="str">
            <v>OpEx Category</v>
          </cell>
          <cell r="F5" t="str">
            <v>Amount</v>
          </cell>
          <cell r="G5" t="str">
            <v>(Risk)/Opp</v>
          </cell>
          <cell r="H5" t="str">
            <v>Priority - Clearance</v>
          </cell>
          <cell r="I5" t="str">
            <v>Control</v>
          </cell>
          <cell r="J5" t="str">
            <v>Likelihood</v>
          </cell>
          <cell r="K5">
            <v>2012</v>
          </cell>
          <cell r="L5">
            <v>2013</v>
          </cell>
          <cell r="M5">
            <v>2014</v>
          </cell>
          <cell r="N5" t="str">
            <v>Source</v>
          </cell>
          <cell r="O5" t="str">
            <v>DRP</v>
          </cell>
          <cell r="P5" t="str">
            <v>O/S Actions</v>
          </cell>
          <cell r="Q5" t="str">
            <v>Version</v>
          </cell>
          <cell r="R5" t="str">
            <v>Nature</v>
          </cell>
          <cell r="S5" t="str">
            <v>Comments</v>
          </cell>
          <cell r="T5" t="str">
            <v>Cat_2</v>
          </cell>
          <cell r="U5" t="str">
            <v>Cat_3</v>
          </cell>
          <cell r="V5" t="str">
            <v>Cat_4</v>
          </cell>
          <cell r="W5" t="str">
            <v>BRR Component</v>
          </cell>
          <cell r="X5" t="str">
            <v xml:space="preserve">Estimate # / 13 Digit Account Code </v>
          </cell>
          <cell r="Y5" t="str">
            <v>Additional Comments</v>
          </cell>
        </row>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row r="26">
          <cell r="A26">
            <v>21</v>
          </cell>
        </row>
        <row r="27">
          <cell r="A27">
            <v>22</v>
          </cell>
        </row>
        <row r="28">
          <cell r="A28">
            <v>23</v>
          </cell>
        </row>
        <row r="29">
          <cell r="A29">
            <v>24</v>
          </cell>
        </row>
        <row r="30">
          <cell r="A30">
            <v>25</v>
          </cell>
        </row>
        <row r="31">
          <cell r="A31">
            <v>26</v>
          </cell>
        </row>
        <row r="32">
          <cell r="A32">
            <v>27</v>
          </cell>
        </row>
        <row r="33">
          <cell r="A33">
            <v>28</v>
          </cell>
        </row>
        <row r="34">
          <cell r="A34">
            <v>29</v>
          </cell>
        </row>
        <row r="35">
          <cell r="A35">
            <v>30</v>
          </cell>
        </row>
        <row r="36">
          <cell r="A36">
            <v>31</v>
          </cell>
        </row>
        <row r="37">
          <cell r="A37">
            <v>32</v>
          </cell>
        </row>
        <row r="38">
          <cell r="A38">
            <v>33</v>
          </cell>
        </row>
        <row r="39">
          <cell r="A39">
            <v>34</v>
          </cell>
        </row>
        <row r="40">
          <cell r="A40">
            <v>35</v>
          </cell>
        </row>
        <row r="41">
          <cell r="A41">
            <v>36</v>
          </cell>
        </row>
        <row r="42">
          <cell r="A42">
            <v>37</v>
          </cell>
        </row>
        <row r="43">
          <cell r="A43">
            <v>38</v>
          </cell>
        </row>
        <row r="44">
          <cell r="A44">
            <v>39</v>
          </cell>
        </row>
        <row r="45">
          <cell r="A45">
            <v>40</v>
          </cell>
        </row>
        <row r="46">
          <cell r="A46">
            <v>41</v>
          </cell>
        </row>
        <row r="47">
          <cell r="A47">
            <v>42</v>
          </cell>
        </row>
        <row r="48">
          <cell r="A48">
            <v>43</v>
          </cell>
        </row>
        <row r="49">
          <cell r="A49">
            <v>44</v>
          </cell>
        </row>
        <row r="50">
          <cell r="A50">
            <v>45</v>
          </cell>
        </row>
        <row r="51">
          <cell r="A51">
            <v>46</v>
          </cell>
        </row>
        <row r="52">
          <cell r="A52">
            <v>47</v>
          </cell>
        </row>
        <row r="53">
          <cell r="A53">
            <v>48</v>
          </cell>
        </row>
        <row r="54">
          <cell r="A54">
            <v>49</v>
          </cell>
        </row>
        <row r="55">
          <cell r="A55">
            <v>50</v>
          </cell>
        </row>
        <row r="56">
          <cell r="A56">
            <v>51</v>
          </cell>
        </row>
        <row r="57">
          <cell r="A57">
            <v>52</v>
          </cell>
        </row>
        <row r="58">
          <cell r="A58">
            <v>53</v>
          </cell>
        </row>
        <row r="59">
          <cell r="A59">
            <v>54</v>
          </cell>
        </row>
        <row r="60">
          <cell r="A60">
            <v>55</v>
          </cell>
        </row>
        <row r="61">
          <cell r="A61">
            <v>56</v>
          </cell>
        </row>
        <row r="62">
          <cell r="A62">
            <v>57</v>
          </cell>
        </row>
        <row r="63">
          <cell r="A63">
            <v>58</v>
          </cell>
        </row>
        <row r="64">
          <cell r="A64">
            <v>59</v>
          </cell>
        </row>
        <row r="65">
          <cell r="A65">
            <v>60</v>
          </cell>
        </row>
        <row r="66">
          <cell r="A66">
            <v>61</v>
          </cell>
        </row>
        <row r="67">
          <cell r="A67">
            <v>62</v>
          </cell>
        </row>
        <row r="68">
          <cell r="A68">
            <v>63</v>
          </cell>
        </row>
        <row r="69">
          <cell r="A69">
            <v>64</v>
          </cell>
        </row>
        <row r="70">
          <cell r="A70">
            <v>65</v>
          </cell>
        </row>
        <row r="71">
          <cell r="A71">
            <v>66</v>
          </cell>
        </row>
        <row r="72">
          <cell r="A72">
            <v>67</v>
          </cell>
        </row>
        <row r="73">
          <cell r="A73">
            <v>68</v>
          </cell>
        </row>
        <row r="74">
          <cell r="A74">
            <v>69</v>
          </cell>
        </row>
        <row r="75">
          <cell r="A75">
            <v>70</v>
          </cell>
        </row>
        <row r="76">
          <cell r="A76">
            <v>71</v>
          </cell>
        </row>
        <row r="77">
          <cell r="A77">
            <v>72</v>
          </cell>
        </row>
        <row r="78">
          <cell r="A78">
            <v>73</v>
          </cell>
        </row>
        <row r="79">
          <cell r="A79">
            <v>74</v>
          </cell>
        </row>
        <row r="80">
          <cell r="A80">
            <v>75</v>
          </cell>
        </row>
        <row r="81">
          <cell r="A81">
            <v>76</v>
          </cell>
        </row>
        <row r="82">
          <cell r="A82">
            <v>77</v>
          </cell>
        </row>
        <row r="83">
          <cell r="A83">
            <v>78</v>
          </cell>
        </row>
        <row r="84">
          <cell r="A84">
            <v>79</v>
          </cell>
        </row>
        <row r="85">
          <cell r="A85">
            <v>80</v>
          </cell>
        </row>
        <row r="86">
          <cell r="A86">
            <v>81</v>
          </cell>
        </row>
        <row r="87">
          <cell r="A87">
            <v>82</v>
          </cell>
        </row>
        <row r="88">
          <cell r="A88">
            <v>83</v>
          </cell>
        </row>
        <row r="89">
          <cell r="A89">
            <v>84</v>
          </cell>
        </row>
        <row r="90">
          <cell r="A90">
            <v>85</v>
          </cell>
        </row>
        <row r="91">
          <cell r="A91">
            <v>86</v>
          </cell>
        </row>
        <row r="92">
          <cell r="A92">
            <v>87</v>
          </cell>
        </row>
        <row r="93">
          <cell r="A93">
            <v>88</v>
          </cell>
        </row>
        <row r="94">
          <cell r="A94">
            <v>89</v>
          </cell>
        </row>
        <row r="95">
          <cell r="A95">
            <v>90</v>
          </cell>
        </row>
        <row r="96">
          <cell r="A96">
            <v>91</v>
          </cell>
        </row>
        <row r="97">
          <cell r="A97">
            <v>92</v>
          </cell>
        </row>
        <row r="98">
          <cell r="A98">
            <v>93</v>
          </cell>
        </row>
        <row r="99">
          <cell r="A99">
            <v>94</v>
          </cell>
        </row>
        <row r="100">
          <cell r="A100">
            <v>95</v>
          </cell>
        </row>
        <row r="101">
          <cell r="A101">
            <v>96</v>
          </cell>
        </row>
        <row r="102">
          <cell r="A102">
            <v>97</v>
          </cell>
        </row>
        <row r="103">
          <cell r="A103">
            <v>98</v>
          </cell>
        </row>
        <row r="104">
          <cell r="A104">
            <v>99</v>
          </cell>
        </row>
        <row r="105">
          <cell r="A105">
            <v>100</v>
          </cell>
        </row>
        <row r="106">
          <cell r="A106">
            <v>101</v>
          </cell>
        </row>
        <row r="107">
          <cell r="A107">
            <v>102</v>
          </cell>
        </row>
        <row r="108">
          <cell r="A108">
            <v>103</v>
          </cell>
        </row>
        <row r="109">
          <cell r="A109">
            <v>104</v>
          </cell>
        </row>
        <row r="110">
          <cell r="A110">
            <v>105</v>
          </cell>
        </row>
        <row r="111">
          <cell r="A111">
            <v>106</v>
          </cell>
        </row>
        <row r="112">
          <cell r="A112">
            <v>107</v>
          </cell>
        </row>
        <row r="113">
          <cell r="A113">
            <v>108</v>
          </cell>
        </row>
        <row r="114">
          <cell r="A114">
            <v>109</v>
          </cell>
        </row>
        <row r="115">
          <cell r="A115">
            <v>110</v>
          </cell>
        </row>
        <row r="116">
          <cell r="A116">
            <v>111</v>
          </cell>
        </row>
        <row r="117">
          <cell r="A117">
            <v>112</v>
          </cell>
        </row>
        <row r="118">
          <cell r="A118">
            <v>113</v>
          </cell>
        </row>
        <row r="119">
          <cell r="A119">
            <v>114</v>
          </cell>
        </row>
        <row r="120">
          <cell r="A120">
            <v>115</v>
          </cell>
        </row>
        <row r="121">
          <cell r="A121">
            <v>116</v>
          </cell>
        </row>
        <row r="122">
          <cell r="A122">
            <v>117</v>
          </cell>
        </row>
        <row r="123">
          <cell r="A123">
            <v>118</v>
          </cell>
        </row>
        <row r="124">
          <cell r="A124">
            <v>119</v>
          </cell>
        </row>
        <row r="125">
          <cell r="A125">
            <v>120</v>
          </cell>
        </row>
        <row r="126">
          <cell r="A126">
            <v>121</v>
          </cell>
        </row>
        <row r="127">
          <cell r="A127">
            <v>122</v>
          </cell>
        </row>
        <row r="128">
          <cell r="A128">
            <v>123</v>
          </cell>
        </row>
        <row r="129">
          <cell r="A129">
            <v>124</v>
          </cell>
        </row>
        <row r="130">
          <cell r="A130">
            <v>125</v>
          </cell>
        </row>
        <row r="131">
          <cell r="A131">
            <v>126</v>
          </cell>
        </row>
        <row r="132">
          <cell r="A132">
            <v>127</v>
          </cell>
        </row>
        <row r="133">
          <cell r="A133">
            <v>128</v>
          </cell>
        </row>
      </sheetData>
      <sheetData sheetId="7"/>
      <sheetData sheetId="8"/>
      <sheetData sheetId="9"/>
      <sheetData sheetId="10">
        <row r="3">
          <cell r="A3" t="str">
            <v>EE-L2 (EMRT)</v>
          </cell>
          <cell r="B3" t="str">
            <v>Cat_1</v>
          </cell>
          <cell r="C3" t="str">
            <v>Cat_2</v>
          </cell>
          <cell r="D3" t="str">
            <v>Cat_3</v>
          </cell>
          <cell r="E3" t="str">
            <v>Cat_4</v>
          </cell>
          <cell r="F3" t="str">
            <v>BRR Component</v>
          </cell>
          <cell r="G3" t="str">
            <v>Cat_5</v>
          </cell>
        </row>
        <row r="4">
          <cell r="A4" t="str">
            <v>Sales</v>
          </cell>
          <cell r="B4" t="str">
            <v>IS</v>
          </cell>
          <cell r="C4" t="str">
            <v>Rev_Dist</v>
          </cell>
          <cell r="D4" t="str">
            <v>Revenue</v>
          </cell>
          <cell r="E4" t="str">
            <v>Net Revenue</v>
          </cell>
          <cell r="F4" t="str">
            <v>.</v>
          </cell>
          <cell r="G4" t="str">
            <v>Income</v>
          </cell>
        </row>
        <row r="5">
          <cell r="A5" t="str">
            <v>Cost of Sales</v>
          </cell>
          <cell r="B5" t="str">
            <v>IS</v>
          </cell>
          <cell r="C5" t="str">
            <v>COP</v>
          </cell>
          <cell r="D5" t="str">
            <v>Revenue</v>
          </cell>
          <cell r="E5" t="str">
            <v>Net Revenue</v>
          </cell>
          <cell r="F5" t="str">
            <v>.</v>
          </cell>
          <cell r="G5" t="str">
            <v>Expense</v>
          </cell>
        </row>
        <row r="6">
          <cell r="A6" t="str">
            <v>Demand Billable Margin</v>
          </cell>
          <cell r="B6" t="str">
            <v>IS</v>
          </cell>
          <cell r="C6" t="str">
            <v>Rev_Other</v>
          </cell>
          <cell r="D6" t="str">
            <v>Other Income</v>
          </cell>
          <cell r="E6" t="str">
            <v>Net Revenue</v>
          </cell>
          <cell r="F6" t="str">
            <v>Revenue Offset</v>
          </cell>
          <cell r="G6" t="str">
            <v>Income</v>
          </cell>
        </row>
        <row r="7">
          <cell r="A7" t="str">
            <v>Other Income</v>
          </cell>
          <cell r="B7" t="str">
            <v>IS</v>
          </cell>
          <cell r="C7" t="str">
            <v>Rev_Other</v>
          </cell>
          <cell r="D7" t="str">
            <v>Other Income</v>
          </cell>
          <cell r="E7" t="str">
            <v>Net Revenue</v>
          </cell>
          <cell r="F7" t="str">
            <v>Revenue Offset</v>
          </cell>
          <cell r="G7" t="str">
            <v>Income</v>
          </cell>
        </row>
        <row r="8">
          <cell r="A8" t="str">
            <v>Revenues</v>
          </cell>
          <cell r="B8" t="str">
            <v>IS</v>
          </cell>
          <cell r="C8" t="str">
            <v>Rev_Total</v>
          </cell>
          <cell r="D8" t="str">
            <v>Revenue</v>
          </cell>
          <cell r="E8" t="str">
            <v>Revenue</v>
          </cell>
          <cell r="F8" t="str">
            <v>.</v>
          </cell>
          <cell r="G8" t="str">
            <v>Income</v>
          </cell>
        </row>
        <row r="9">
          <cell r="A9" t="str">
            <v>Payroll Costs</v>
          </cell>
          <cell r="B9" t="str">
            <v>IS</v>
          </cell>
          <cell r="C9" t="str">
            <v>Payroll</v>
          </cell>
          <cell r="D9" t="str">
            <v>Before A&amp;R</v>
          </cell>
          <cell r="E9" t="str">
            <v>OpEx</v>
          </cell>
          <cell r="F9" t="str">
            <v>Distribution Exp.</v>
          </cell>
          <cell r="G9" t="str">
            <v>Expense</v>
          </cell>
        </row>
        <row r="10">
          <cell r="A10" t="str">
            <v>Labour Costs</v>
          </cell>
          <cell r="B10" t="str">
            <v>IS</v>
          </cell>
          <cell r="C10" t="str">
            <v>Labour</v>
          </cell>
          <cell r="D10" t="str">
            <v>Before A&amp;R</v>
          </cell>
          <cell r="E10" t="str">
            <v>OpEx</v>
          </cell>
          <cell r="F10" t="str">
            <v>Distribution Exp.</v>
          </cell>
          <cell r="G10" t="str">
            <v>Expense</v>
          </cell>
        </row>
        <row r="11">
          <cell r="A11" t="str">
            <v>Overtime</v>
          </cell>
          <cell r="B11" t="str">
            <v>IS</v>
          </cell>
          <cell r="C11" t="str">
            <v>Overtime</v>
          </cell>
          <cell r="D11" t="str">
            <v>Before A&amp;R</v>
          </cell>
          <cell r="E11" t="str">
            <v>OpEx</v>
          </cell>
          <cell r="F11" t="str">
            <v>Distribution Exp.</v>
          </cell>
          <cell r="G11" t="str">
            <v>Expense</v>
          </cell>
        </row>
        <row r="12">
          <cell r="A12" t="str">
            <v>Payroll Related Expenses</v>
          </cell>
          <cell r="B12" t="str">
            <v>IS</v>
          </cell>
          <cell r="C12" t="str">
            <v>PayExpense</v>
          </cell>
          <cell r="D12" t="str">
            <v>Before A&amp;R</v>
          </cell>
          <cell r="E12" t="str">
            <v>OpEx</v>
          </cell>
          <cell r="F12" t="str">
            <v>Distribution Exp.</v>
          </cell>
          <cell r="G12" t="str">
            <v>Expense</v>
          </cell>
        </row>
        <row r="13">
          <cell r="A13" t="str">
            <v>Payroll Related Allocations</v>
          </cell>
          <cell r="B13" t="str">
            <v>IS</v>
          </cell>
          <cell r="C13" t="str">
            <v>PayAlloc</v>
          </cell>
          <cell r="D13" t="str">
            <v>Before A&amp;R</v>
          </cell>
          <cell r="E13" t="str">
            <v>OpEx</v>
          </cell>
          <cell r="F13" t="str">
            <v>Distribution Exp.</v>
          </cell>
          <cell r="G13" t="str">
            <v>Expense</v>
          </cell>
        </row>
        <row r="14">
          <cell r="A14" t="str">
            <v>Vehicle Costs and Fleet Charges</v>
          </cell>
          <cell r="B14" t="str">
            <v>IS</v>
          </cell>
          <cell r="C14" t="str">
            <v>VehCost</v>
          </cell>
          <cell r="D14" t="str">
            <v>Before A&amp;R</v>
          </cell>
          <cell r="E14" t="str">
            <v>OpEx</v>
          </cell>
          <cell r="F14" t="str">
            <v>Distribution Exp.</v>
          </cell>
          <cell r="G14" t="str">
            <v>Expense</v>
          </cell>
        </row>
        <row r="15">
          <cell r="A15" t="str">
            <v>Vehicle Charges and Recoveries</v>
          </cell>
          <cell r="B15" t="str">
            <v>IS</v>
          </cell>
          <cell r="C15" t="str">
            <v>VehRec</v>
          </cell>
          <cell r="D15" t="str">
            <v>Before A&amp;R</v>
          </cell>
          <cell r="E15" t="str">
            <v>OpEx</v>
          </cell>
          <cell r="F15" t="str">
            <v>Distribution Exp.</v>
          </cell>
          <cell r="G15" t="str">
            <v>Expense</v>
          </cell>
        </row>
        <row r="16">
          <cell r="A16" t="str">
            <v>Inventory and Direct Purchases</v>
          </cell>
          <cell r="B16" t="str">
            <v>IS</v>
          </cell>
          <cell r="C16" t="str">
            <v>Inv&amp;Mat</v>
          </cell>
          <cell r="D16" t="str">
            <v>Before A&amp;R</v>
          </cell>
          <cell r="E16" t="str">
            <v>OpEx</v>
          </cell>
          <cell r="F16" t="str">
            <v>Distribution Exp.</v>
          </cell>
          <cell r="G16" t="str">
            <v>Expense</v>
          </cell>
        </row>
        <row r="17">
          <cell r="A17" t="str">
            <v>External Contract Services</v>
          </cell>
          <cell r="B17" t="str">
            <v>IS</v>
          </cell>
          <cell r="C17" t="str">
            <v>Ext.Serv.</v>
          </cell>
          <cell r="D17" t="str">
            <v>Before A&amp;R</v>
          </cell>
          <cell r="E17" t="str">
            <v>OpEx</v>
          </cell>
          <cell r="F17" t="str">
            <v>Distribution Exp.</v>
          </cell>
          <cell r="G17" t="str">
            <v>Expense</v>
          </cell>
        </row>
        <row r="18">
          <cell r="A18" t="str">
            <v>Utilities and Communications</v>
          </cell>
          <cell r="B18" t="str">
            <v>IS</v>
          </cell>
          <cell r="C18" t="str">
            <v>Utilities</v>
          </cell>
          <cell r="D18" t="str">
            <v>Before A&amp;R</v>
          </cell>
          <cell r="E18" t="str">
            <v>OpEx</v>
          </cell>
          <cell r="F18" t="str">
            <v>Distribution Exp.</v>
          </cell>
          <cell r="G18" t="str">
            <v>Expense</v>
          </cell>
        </row>
        <row r="19">
          <cell r="A19" t="str">
            <v>Office Supplies and Postage</v>
          </cell>
          <cell r="B19" t="str">
            <v>IS</v>
          </cell>
          <cell r="C19" t="str">
            <v>Supplies</v>
          </cell>
          <cell r="D19" t="str">
            <v>Before A&amp;R</v>
          </cell>
          <cell r="E19" t="str">
            <v>OpEx</v>
          </cell>
          <cell r="F19" t="str">
            <v>Distribution Exp.</v>
          </cell>
          <cell r="G19" t="str">
            <v>Expense</v>
          </cell>
        </row>
        <row r="20">
          <cell r="A20" t="str">
            <v>Employee Expenses</v>
          </cell>
          <cell r="B20" t="str">
            <v>IS</v>
          </cell>
          <cell r="C20" t="str">
            <v>Emp. Exp.</v>
          </cell>
          <cell r="D20" t="str">
            <v>Before A&amp;R</v>
          </cell>
          <cell r="E20" t="str">
            <v>OpEx</v>
          </cell>
          <cell r="F20" t="str">
            <v>Distribution Exp.</v>
          </cell>
          <cell r="G20" t="str">
            <v>Expense</v>
          </cell>
        </row>
        <row r="21">
          <cell r="A21" t="str">
            <v>Rental and Leases</v>
          </cell>
          <cell r="B21" t="str">
            <v>IS</v>
          </cell>
          <cell r="C21" t="str">
            <v>Rental</v>
          </cell>
          <cell r="D21" t="str">
            <v>Before A&amp;R</v>
          </cell>
          <cell r="E21" t="str">
            <v>OpEx</v>
          </cell>
          <cell r="F21" t="str">
            <v>Distribution Exp.</v>
          </cell>
          <cell r="G21" t="str">
            <v>Expense</v>
          </cell>
        </row>
        <row r="22">
          <cell r="A22" t="str">
            <v>Other Support Costs</v>
          </cell>
          <cell r="B22" t="str">
            <v>IS</v>
          </cell>
          <cell r="C22" t="str">
            <v>Support</v>
          </cell>
          <cell r="D22" t="str">
            <v>Before A&amp;R</v>
          </cell>
          <cell r="E22" t="str">
            <v>OpEx</v>
          </cell>
          <cell r="F22" t="str">
            <v>Distribution Exp.</v>
          </cell>
          <cell r="G22" t="str">
            <v>Expense</v>
          </cell>
        </row>
        <row r="23">
          <cell r="A23" t="str">
            <v>Total Taxes</v>
          </cell>
          <cell r="B23" t="str">
            <v>IS</v>
          </cell>
          <cell r="C23" t="str">
            <v>Tax</v>
          </cell>
          <cell r="D23" t="str">
            <v>Before A&amp;R</v>
          </cell>
          <cell r="E23" t="str">
            <v>OpEx</v>
          </cell>
          <cell r="F23" t="str">
            <v>PILs</v>
          </cell>
          <cell r="G23" t="str">
            <v>Expense</v>
          </cell>
        </row>
        <row r="24">
          <cell r="A24" t="str">
            <v>Total Before Allocations and Recoveries</v>
          </cell>
          <cell r="B24" t="str">
            <v>IS</v>
          </cell>
          <cell r="C24" t="str">
            <v>before A&amp;R</v>
          </cell>
          <cell r="D24" t="str">
            <v>Before A&amp;R</v>
          </cell>
          <cell r="E24" t="str">
            <v>OpEx</v>
          </cell>
          <cell r="F24" t="str">
            <v>Distribution Exp.</v>
          </cell>
          <cell r="G24" t="str">
            <v>Expense</v>
          </cell>
        </row>
        <row r="25">
          <cell r="A25" t="str">
            <v>Total Usage Charges</v>
          </cell>
          <cell r="B25" t="str">
            <v>IS</v>
          </cell>
          <cell r="C25" t="str">
            <v>Usage</v>
          </cell>
          <cell r="D25" t="str">
            <v>A&amp;R</v>
          </cell>
          <cell r="E25" t="str">
            <v>OpEx</v>
          </cell>
          <cell r="F25" t="str">
            <v>Distribution Exp.</v>
          </cell>
          <cell r="G25" t="str">
            <v>Expense</v>
          </cell>
        </row>
        <row r="26">
          <cell r="A26" t="str">
            <v>Shared Service Allocations</v>
          </cell>
          <cell r="B26" t="str">
            <v>IS</v>
          </cell>
          <cell r="C26" t="str">
            <v>SS</v>
          </cell>
          <cell r="D26" t="str">
            <v>A&amp;R</v>
          </cell>
          <cell r="E26" t="str">
            <v>OpEx</v>
          </cell>
          <cell r="F26" t="str">
            <v>Distribution Exp.</v>
          </cell>
          <cell r="G26" t="str">
            <v>Expense</v>
          </cell>
        </row>
        <row r="27">
          <cell r="A27" t="str">
            <v>Other Allocated Costs</v>
          </cell>
          <cell r="B27" t="str">
            <v>IS</v>
          </cell>
          <cell r="C27" t="str">
            <v>Other Alloc.</v>
          </cell>
          <cell r="D27" t="str">
            <v>A&amp;R</v>
          </cell>
          <cell r="E27" t="str">
            <v>OpEx</v>
          </cell>
          <cell r="F27" t="str">
            <v>Distribution Exp.</v>
          </cell>
          <cell r="G27" t="str">
            <v>Expense</v>
          </cell>
        </row>
        <row r="28">
          <cell r="A28" t="str">
            <v>Total Cost Recoveries</v>
          </cell>
          <cell r="B28" t="str">
            <v>IS</v>
          </cell>
          <cell r="C28" t="str">
            <v>Recov</v>
          </cell>
          <cell r="D28" t="str">
            <v>A&amp;R</v>
          </cell>
          <cell r="E28" t="str">
            <v>OpEx</v>
          </cell>
          <cell r="F28" t="str">
            <v>Distribution Exp.</v>
          </cell>
          <cell r="G28" t="str">
            <v>Expense</v>
          </cell>
        </row>
        <row r="29">
          <cell r="A29" t="str">
            <v>Total Customer Contributions</v>
          </cell>
          <cell r="B29" t="str">
            <v>IS</v>
          </cell>
          <cell r="C29" t="str">
            <v>Contributions</v>
          </cell>
          <cell r="D29" t="str">
            <v>A&amp;R</v>
          </cell>
          <cell r="E29" t="str">
            <v>OpEx</v>
          </cell>
          <cell r="F29" t="str">
            <v>Distribution Exp.</v>
          </cell>
          <cell r="G29" t="str">
            <v>Expense</v>
          </cell>
        </row>
        <row r="30">
          <cell r="A30" t="str">
            <v>Depreciation &amp; Amortization</v>
          </cell>
          <cell r="B30" t="str">
            <v>IS</v>
          </cell>
          <cell r="C30" t="str">
            <v>DX</v>
          </cell>
          <cell r="D30" t="str">
            <v>Depreciation</v>
          </cell>
          <cell r="E30" t="str">
            <v>Depreciation</v>
          </cell>
          <cell r="F30" t="str">
            <v>Depreciation</v>
          </cell>
          <cell r="G30" t="str">
            <v>Expense</v>
          </cell>
        </row>
        <row r="31">
          <cell r="A31" t="str">
            <v>Interest Income</v>
          </cell>
          <cell r="B31" t="str">
            <v>IS</v>
          </cell>
          <cell r="C31" t="str">
            <v>NIX_Income</v>
          </cell>
          <cell r="D31" t="str">
            <v>Net Interest Expense</v>
          </cell>
          <cell r="E31" t="str">
            <v>Net Interest Expense</v>
          </cell>
          <cell r="F31" t="str">
            <v>.</v>
          </cell>
          <cell r="G31" t="str">
            <v>Income</v>
          </cell>
        </row>
        <row r="32">
          <cell r="A32" t="str">
            <v>Interest Expense</v>
          </cell>
          <cell r="B32" t="str">
            <v>IS</v>
          </cell>
          <cell r="C32" t="str">
            <v>NIX_Exp.</v>
          </cell>
          <cell r="D32" t="str">
            <v>Net Interest Expense</v>
          </cell>
          <cell r="E32" t="str">
            <v>Net Interest Expense</v>
          </cell>
          <cell r="F32" t="str">
            <v>.</v>
          </cell>
          <cell r="G32" t="str">
            <v>Expense</v>
          </cell>
        </row>
        <row r="33">
          <cell r="A33" t="str">
            <v>Unusual Gain or Loss</v>
          </cell>
          <cell r="B33" t="str">
            <v>IS</v>
          </cell>
          <cell r="C33" t="str">
            <v>Other G&amp;L</v>
          </cell>
          <cell r="D33" t="str">
            <v>Other Gain/Loss</v>
          </cell>
          <cell r="E33" t="str">
            <v>Other Gain/Loss</v>
          </cell>
          <cell r="F33" t="str">
            <v>Revenue Offset</v>
          </cell>
          <cell r="G33" t="str">
            <v>Expense</v>
          </cell>
        </row>
        <row r="34">
          <cell r="A34" t="str">
            <v>Income Taxes</v>
          </cell>
          <cell r="B34" t="str">
            <v>IS</v>
          </cell>
          <cell r="C34" t="str">
            <v>Tax</v>
          </cell>
          <cell r="D34" t="str">
            <v>Taxes</v>
          </cell>
          <cell r="E34" t="str">
            <v>Taxes</v>
          </cell>
          <cell r="F34" t="str">
            <v>PILs</v>
          </cell>
          <cell r="G34" t="str">
            <v>Expense</v>
          </cell>
        </row>
        <row r="35">
          <cell r="A35" t="str">
            <v>Other Gain or Loss</v>
          </cell>
          <cell r="B35" t="str">
            <v>IS</v>
          </cell>
          <cell r="C35" t="str">
            <v>Other G&amp;L</v>
          </cell>
          <cell r="D35" t="str">
            <v>Other Gain/Loss</v>
          </cell>
          <cell r="E35" t="str">
            <v>Other Gain/Loss</v>
          </cell>
          <cell r="F35" t="str">
            <v>Revenue Offset</v>
          </cell>
          <cell r="G35" t="str">
            <v>Expense</v>
          </cell>
        </row>
        <row r="36">
          <cell r="A36" t="str">
            <v>Capital Settlement</v>
          </cell>
          <cell r="B36" t="str">
            <v>IS</v>
          </cell>
          <cell r="C36" t="str">
            <v>N/A</v>
          </cell>
          <cell r="D36" t="str">
            <v>N/A</v>
          </cell>
          <cell r="E36" t="str">
            <v>N/A</v>
          </cell>
          <cell r="F36" t="str">
            <v>.</v>
          </cell>
          <cell r="G36" t="str">
            <v>N/A</v>
          </cell>
        </row>
        <row r="37">
          <cell r="A37" t="str">
            <v>Net Income</v>
          </cell>
          <cell r="B37" t="str">
            <v>IS</v>
          </cell>
          <cell r="C37" t="str">
            <v>NI</v>
          </cell>
          <cell r="D37" t="str">
            <v>Net Income</v>
          </cell>
          <cell r="E37" t="str">
            <v>Net Income</v>
          </cell>
          <cell r="F37" t="str">
            <v>.</v>
          </cell>
          <cell r="G37" t="str">
            <v>Net Income</v>
          </cell>
        </row>
        <row r="38">
          <cell r="A38" t="str">
            <v>CapEx</v>
          </cell>
          <cell r="B38" t="str">
            <v>BS</v>
          </cell>
          <cell r="C38" t="str">
            <v>CapEx</v>
          </cell>
          <cell r="D38" t="str">
            <v>Fixed Assets</v>
          </cell>
          <cell r="E38" t="str">
            <v>LT Assets</v>
          </cell>
          <cell r="F38" t="str">
            <v>Net Fixed Assets</v>
          </cell>
          <cell r="G38" t="str">
            <v>Balance Sheet</v>
          </cell>
        </row>
        <row r="39">
          <cell r="A39" t="str">
            <v>Regulatory Assets</v>
          </cell>
          <cell r="B39" t="str">
            <v>BS</v>
          </cell>
          <cell r="C39" t="str">
            <v>Regulatory Assets</v>
          </cell>
          <cell r="D39" t="str">
            <v>Reg. Assets</v>
          </cell>
          <cell r="E39" t="str">
            <v>ST Assets</v>
          </cell>
          <cell r="F39" t="str">
            <v>Reg. Asset/Liab.</v>
          </cell>
          <cell r="G39" t="str">
            <v>Balance Sheet</v>
          </cell>
        </row>
        <row r="40">
          <cell r="A40" t="str">
            <v>Net Fixed Assets</v>
          </cell>
          <cell r="B40" t="str">
            <v>BS</v>
          </cell>
          <cell r="C40" t="str">
            <v>Net Fixed Assets</v>
          </cell>
          <cell r="D40" t="str">
            <v>Fixed Assets</v>
          </cell>
          <cell r="E40" t="str">
            <v>LT Assets</v>
          </cell>
          <cell r="F40" t="str">
            <v>Net Fixed Assets</v>
          </cell>
          <cell r="G40" t="str">
            <v>Balance Sheet</v>
          </cell>
        </row>
        <row r="41">
          <cell r="A41" t="str">
            <v>Cash</v>
          </cell>
          <cell r="B41" t="str">
            <v>BS</v>
          </cell>
          <cell r="C41" t="str">
            <v>Cash</v>
          </cell>
          <cell r="D41" t="str">
            <v>Cash &amp; Equiv.</v>
          </cell>
          <cell r="E41" t="str">
            <v>ST Assets</v>
          </cell>
          <cell r="F41" t="str">
            <v>.</v>
          </cell>
          <cell r="G41" t="str">
            <v>Balance Sheet</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Index"/>
      <sheetName val="2007 List-RC All"/>
      <sheetName val="Summary"/>
      <sheetName val="Customer Service 5000"/>
      <sheetName val="Summary of Variance"/>
      <sheetName val="OX-Gap ESL By Div"/>
      <sheetName val="Division-Data"/>
      <sheetName val="NI-Gap ESL"/>
      <sheetName val="OX-Gap ESL"/>
      <sheetName val="CX-Gap"/>
      <sheetName val="OI-Gap"/>
      <sheetName val="Scorecard"/>
      <sheetName val="NI-Continuity"/>
      <sheetName val="THESL"/>
      <sheetName val="THESL excl CDM"/>
      <sheetName val="Customer Services"/>
      <sheetName val="Meter Strategy &amp; Services"/>
      <sheetName val="Customer Services_4100"/>
      <sheetName val="Customer Services_4290"/>
      <sheetName val="Billing &amp; Collection"/>
      <sheetName val="Customer Services_4420"/>
      <sheetName val="Customer Services_4460"/>
      <sheetName val="Call Centre Consol"/>
      <sheetName val="Customer Services_4410"/>
      <sheetName val="Customer Services_4450"/>
      <sheetName val="Customer Services_4260"/>
      <sheetName val="Customer Services_4400"/>
      <sheetName val="Customer Services_4430"/>
      <sheetName val="Customer Services_4470"/>
      <sheetName val="Customer Services_5000"/>
      <sheetName val="ITS &amp; Management"/>
      <sheetName val="IT Infrastructure Consol"/>
      <sheetName val="ITS &amp; Management_1750"/>
      <sheetName val="ITS &amp; Management_1751"/>
      <sheetName val="ITS &amp; Management_1752"/>
      <sheetName val="ITS &amp; Management_1753"/>
      <sheetName val="ITS &amp; Management_1754"/>
      <sheetName val="Program Delivery Consol"/>
      <sheetName val="ITS &amp; Management_1760"/>
      <sheetName val="ITS &amp; Management_1761"/>
      <sheetName val="ITS &amp; Management_1762"/>
      <sheetName val="Service Mgmt &amp; Admin Consol"/>
      <sheetName val="ITS &amp; Management_1780"/>
      <sheetName val="ITS &amp; Management_1781"/>
      <sheetName val="ITS &amp; Management_1782"/>
      <sheetName val="ITS &amp; Management_1700"/>
      <sheetName val="ITS &amp; Management_1770"/>
      <sheetName val="ITS &amp; Management_1775"/>
      <sheetName val="ITS &amp; Management_1790"/>
      <sheetName val="THESL - Accounting"/>
      <sheetName val="THESL - Accounting_1321"/>
      <sheetName val="THESL - Accounting_1323"/>
      <sheetName val="THESL - Accounting_1341"/>
      <sheetName val="THESL - Accounting_1360"/>
      <sheetName val="THESL - Legal"/>
      <sheetName val="THESL - Legal_1200"/>
      <sheetName val="THESL - Legal_1210"/>
      <sheetName val="THESL - Legal_1220"/>
      <sheetName val="THESL - Legal_1230"/>
      <sheetName val="THESL - Legal_1240"/>
      <sheetName val="THESL - Treasury"/>
      <sheetName val="THESL - Treasury_1100"/>
      <sheetName val="THESL - Treasury_1110"/>
      <sheetName val="THESL - Treasury_1120"/>
      <sheetName val="THESL - Treasury_1401"/>
      <sheetName val="THESL - Treasury_1410"/>
      <sheetName val="THESL - Treasury_1420"/>
      <sheetName val="THESL Facilities"/>
      <sheetName val="Facilities Consol"/>
      <sheetName val="THESL Facilities_5200"/>
      <sheetName val="THESL Facilities_5205"/>
      <sheetName val="THESL Operation"/>
      <sheetName val="Asset Management"/>
      <sheetName val="AM-Procurement"/>
      <sheetName val="THESL Operation_2500"/>
      <sheetName val="THESL Operation_2510"/>
      <sheetName val="THESL Operation_2520"/>
      <sheetName val="THESL Operation_2530"/>
      <sheetName val="Equipment Services Consl"/>
      <sheetName val="THESL Operation_5100"/>
      <sheetName val="THESL Operation_5110"/>
      <sheetName val="THESL Operation_5120"/>
      <sheetName val="Policy &amp; Standards Consl"/>
      <sheetName val="THESL Operation_2400"/>
      <sheetName val="THESL Operation_2000"/>
      <sheetName val="THESL Operation_2200"/>
      <sheetName val="THESL Operation_2700"/>
      <sheetName val="Business Transformation"/>
      <sheetName val="Op Perf Measurement"/>
      <sheetName val="THESL Operation_3820"/>
      <sheetName val="THESL Operation_3821"/>
      <sheetName val="THESL Operation_3800"/>
      <sheetName val="THESL Operation_3810"/>
      <sheetName val="THESL Operation_3830"/>
      <sheetName val="COO"/>
      <sheetName val="THESL Operation_3000"/>
      <sheetName val="Distribution Grid Mgmt"/>
      <sheetName val="Distribution Grid Op"/>
      <sheetName val="THESL Operation_4210"/>
      <sheetName val="THESL Operation_4480"/>
      <sheetName val="THESL Operation_4481"/>
      <sheetName val="THESL Operation_3310"/>
      <sheetName val="THESL Operation_3700"/>
      <sheetName val="THESL Operation_3710"/>
      <sheetName val="THESL Operation_3720"/>
      <sheetName val="Distribution Services"/>
      <sheetName val="THESL Operation_3110"/>
      <sheetName val="THESL Operation_3160"/>
      <sheetName val="THESL Operation_3600"/>
      <sheetName val="THESL Operation_3601"/>
      <sheetName val="THESL Operation_4310"/>
      <sheetName val="THESL Operation_4360"/>
      <sheetName val="THESL Real Estate Strategy"/>
      <sheetName val="Real Estate Strategy"/>
      <sheetName val="THESL Real Estate Strategy_5340"/>
      <sheetName val="THESL-Corp Communication"/>
      <sheetName val="THESL-Corp Communication_1510"/>
      <sheetName val="THESL-Corp Communication_1530"/>
      <sheetName val="THESL-OE &amp; EHS"/>
      <sheetName val="THESL-OE"/>
      <sheetName val="THESL-HR"/>
      <sheetName val="THESL-OE &amp; EHS_1610"/>
      <sheetName val="THESL-OE &amp; EHS_1620"/>
      <sheetName val="THESL-ODP - PSO"/>
      <sheetName val="THESL-OE &amp; EHS_1910"/>
      <sheetName val="THESL-OE &amp; EHS_1930"/>
      <sheetName val="THESL - EH&amp;S"/>
      <sheetName val="THESL-OE &amp; EHS_1810"/>
      <sheetName val="THESL-OE &amp; EHS_1820"/>
      <sheetName val="THESL-OE &amp; EHS_1830"/>
      <sheetName val="THESL-OE &amp; EHS_1840"/>
      <sheetName val="THESL-OE &amp; EHS_6000"/>
      <sheetName val="THESL-OE &amp; EHS_6001"/>
      <sheetName val="THESL-OE &amp; EHS_6002"/>
      <sheetName val="THESL-OE &amp; EHS_6003"/>
      <sheetName val="THESL-OE &amp; EHS_6004"/>
      <sheetName val="THESL-OE &amp; EHS_1640"/>
      <sheetName val="THESL-OE &amp; EHS_7000"/>
      <sheetName val="THESL-Stewardship &amp; Gov"/>
      <sheetName val="THESL-Stewardship &amp; Gov_0001"/>
      <sheetName val="THESL-Stewardship &amp; Gov_1000"/>
      <sheetName val="THESL-Stewardship &amp; Gov_1001"/>
      <sheetName val="THESL-Stewardship &amp; Gov_1004"/>
      <sheetName val="CDM"/>
      <sheetName val="CDM_6100"/>
      <sheetName val="CDM_6110"/>
      <sheetName val="CDM_6111"/>
      <sheetName val="CDM_6120"/>
      <sheetName val="CDM_6130"/>
      <sheetName val="CDM_6140"/>
      <sheetName val="List"/>
      <sheetName val="NI-Summary OX CX DB"/>
      <sheetName val="OX-By Div"/>
      <sheetName val="OX-By EE 3xxx"/>
      <sheetName val="CX-By Div"/>
      <sheetName val="OI-By Div"/>
      <sheetName val="OI-By EE"/>
      <sheetName val="Risk&amp;OpportuntieS"/>
    </sheetNames>
    <sheetDataSet>
      <sheetData sheetId="0" refreshError="1"/>
      <sheetData sheetId="1" refreshError="1"/>
      <sheetData sheetId="2" refreshError="1"/>
      <sheetData sheetId="3" refreshError="1"/>
      <sheetData sheetId="4" refreshError="1"/>
      <sheetData sheetId="5" refreshError="1"/>
      <sheetData sheetId="6">
        <row r="3">
          <cell r="C3" t="str">
            <v>Asset Management</v>
          </cell>
        </row>
        <row r="4">
          <cell r="C4" t="str">
            <v>Business Transformation</v>
          </cell>
        </row>
        <row r="5">
          <cell r="C5" t="str">
            <v>Chief Operating Officer</v>
          </cell>
        </row>
        <row r="6">
          <cell r="C6" t="str">
            <v>Communications, Public Relations, &amp; A?</v>
          </cell>
        </row>
        <row r="7">
          <cell r="C7" t="str">
            <v>Conservation Demand Management</v>
          </cell>
        </row>
        <row r="8">
          <cell r="C8" t="str">
            <v>Customer Services</v>
          </cell>
        </row>
        <row r="9">
          <cell r="C9" t="str">
            <v>Distribution Grid Management</v>
          </cell>
        </row>
        <row r="10">
          <cell r="C10" t="str">
            <v>Distribution Systems</v>
          </cell>
        </row>
        <row r="11">
          <cell r="C11" t="str">
            <v>Environmental, Health, &amp; Safety</v>
          </cell>
        </row>
        <row r="12">
          <cell r="C12" t="str">
            <v>Finance</v>
          </cell>
        </row>
        <row r="13">
          <cell r="C13" t="str">
            <v>Governance</v>
          </cell>
        </row>
        <row r="14">
          <cell r="C14" t="str">
            <v>Information Technology</v>
          </cell>
        </row>
        <row r="15">
          <cell r="C15" t="str">
            <v>Legal</v>
          </cell>
        </row>
        <row r="16">
          <cell r="C16" t="str">
            <v>THESL-OE &amp; EHS</v>
          </cell>
        </row>
        <row r="17">
          <cell r="C17" t="str">
            <v>THESL Facilities</v>
          </cell>
        </row>
        <row r="18">
          <cell r="C18" t="str">
            <v>Treasury, Rates, Reg. &amp; Risk</v>
          </cell>
        </row>
        <row r="19">
          <cell r="C19" t="str">
            <v>Real Estate Strategy</v>
          </cell>
        </row>
        <row r="20">
          <cell r="C20" t="str">
            <v>THESL</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list"/>
      <sheetName val="Supporting Info"/>
      <sheetName val="BS Groups"/>
      <sheetName val="Sheet3"/>
      <sheetName val="THESL RC"/>
      <sheetName val="EE"/>
      <sheetName val="2009 List-RC All"/>
      <sheetName val="ELLIPSE SAP MAPPING"/>
      <sheetName val="Sheet1"/>
    </sheetNames>
    <sheetDataSet>
      <sheetData sheetId="0"/>
      <sheetData sheetId="1">
        <row r="15">
          <cell r="A15" t="str">
            <v>Asset-Current</v>
          </cell>
          <cell r="B15" t="str">
            <v>BS</v>
          </cell>
        </row>
        <row r="16">
          <cell r="A16" t="str">
            <v>Asset-Capital</v>
          </cell>
          <cell r="B16" t="str">
            <v>BS</v>
          </cell>
        </row>
        <row r="17">
          <cell r="A17" t="str">
            <v>Asset-Regulatory</v>
          </cell>
          <cell r="B17" t="str">
            <v>BS</v>
          </cell>
        </row>
        <row r="18">
          <cell r="A18" t="str">
            <v>Asset-Non Curr.</v>
          </cell>
          <cell r="B18" t="str">
            <v>BS</v>
          </cell>
        </row>
        <row r="19">
          <cell r="A19" t="str">
            <v>Asset-CWIP</v>
          </cell>
          <cell r="B19" t="str">
            <v>BS</v>
          </cell>
        </row>
        <row r="20">
          <cell r="A20" t="str">
            <v>Asset-Other</v>
          </cell>
          <cell r="B20" t="str">
            <v>BS</v>
          </cell>
        </row>
        <row r="21">
          <cell r="A21" t="str">
            <v>RDA Def Acct Debit</v>
          </cell>
          <cell r="B21" t="str">
            <v>BS</v>
          </cell>
        </row>
        <row r="22">
          <cell r="A22" t="str">
            <v>Liab.-Current</v>
          </cell>
          <cell r="B22" t="str">
            <v>BS</v>
          </cell>
        </row>
        <row r="23">
          <cell r="A23" t="str">
            <v>Liab.-Regulatory</v>
          </cell>
          <cell r="B23" t="str">
            <v>BS</v>
          </cell>
        </row>
        <row r="24">
          <cell r="A24" t="str">
            <v>Liab.-Non Curr.</v>
          </cell>
          <cell r="B24" t="str">
            <v>BS</v>
          </cell>
        </row>
        <row r="25">
          <cell r="A25" t="str">
            <v>Equity</v>
          </cell>
          <cell r="B25" t="str">
            <v>BS</v>
          </cell>
        </row>
        <row r="26">
          <cell r="A26" t="str">
            <v>RDA Def Acct Credit</v>
          </cell>
          <cell r="B26" t="str">
            <v>BS</v>
          </cell>
        </row>
        <row r="27">
          <cell r="A27" t="str">
            <v>Revenue</v>
          </cell>
          <cell r="B27" t="str">
            <v>IS</v>
          </cell>
        </row>
        <row r="28">
          <cell r="A28" t="str">
            <v>Revenue-Dist.</v>
          </cell>
          <cell r="B28" t="str">
            <v>IS</v>
          </cell>
        </row>
        <row r="29">
          <cell r="A29" t="str">
            <v>Revenue-DB</v>
          </cell>
          <cell r="B29" t="str">
            <v>IS</v>
          </cell>
        </row>
        <row r="30">
          <cell r="A30" t="str">
            <v>Revenue-COP</v>
          </cell>
          <cell r="B30" t="str">
            <v>IS</v>
          </cell>
        </row>
        <row r="31">
          <cell r="A31" t="str">
            <v>Other Income</v>
          </cell>
          <cell r="B31" t="str">
            <v>IS</v>
          </cell>
        </row>
        <row r="32">
          <cell r="A32" t="str">
            <v>Cost of Sales</v>
          </cell>
          <cell r="B32" t="str">
            <v>IS</v>
          </cell>
        </row>
        <row r="33">
          <cell r="A33" t="str">
            <v>Cost of Sales-DB</v>
          </cell>
          <cell r="B33" t="str">
            <v>IS</v>
          </cell>
        </row>
        <row r="34">
          <cell r="A34" t="str">
            <v>Cost of Power</v>
          </cell>
          <cell r="B34" t="str">
            <v>IS</v>
          </cell>
        </row>
        <row r="35">
          <cell r="A35" t="str">
            <v>OPEX</v>
          </cell>
          <cell r="B35" t="str">
            <v>IS</v>
          </cell>
        </row>
        <row r="36">
          <cell r="A36" t="str">
            <v>Tax Exp.</v>
          </cell>
          <cell r="B36" t="str">
            <v>IS</v>
          </cell>
        </row>
        <row r="37">
          <cell r="A37" t="str">
            <v>Dep./Amort.</v>
          </cell>
          <cell r="B37" t="str">
            <v>IS</v>
          </cell>
        </row>
        <row r="38">
          <cell r="A38" t="str">
            <v>Interest Inc.</v>
          </cell>
          <cell r="B38" t="str">
            <v>IS</v>
          </cell>
        </row>
        <row r="39">
          <cell r="A39" t="str">
            <v>Interest Exp.</v>
          </cell>
          <cell r="B39" t="str">
            <v>IS</v>
          </cell>
        </row>
        <row r="40">
          <cell r="A40" t="str">
            <v>Other P&amp;L</v>
          </cell>
          <cell r="B40" t="str">
            <v>IS</v>
          </cell>
        </row>
        <row r="41">
          <cell r="A41" t="str">
            <v>Net Mvmnt RDA P&amp;L</v>
          </cell>
          <cell r="B41" t="str">
            <v>IS</v>
          </cell>
        </row>
        <row r="44">
          <cell r="A44" t="str">
            <v>SD</v>
          </cell>
          <cell r="B44" t="str">
            <v>AR/CC</v>
          </cell>
        </row>
        <row r="45">
          <cell r="A45" t="str">
            <v>PL</v>
          </cell>
          <cell r="B45" t="str">
            <v>THC</v>
          </cell>
        </row>
        <row r="46">
          <cell r="A46" t="str">
            <v>WS</v>
          </cell>
          <cell r="B46" t="str">
            <v>THC</v>
          </cell>
        </row>
        <row r="47">
          <cell r="A47" t="str">
            <v>GG</v>
          </cell>
          <cell r="B47" t="str">
            <v>CDM</v>
          </cell>
        </row>
        <row r="48">
          <cell r="A48" t="str">
            <v>TS</v>
          </cell>
          <cell r="B48" t="str">
            <v>Payroll</v>
          </cell>
        </row>
        <row r="49">
          <cell r="A49" t="str">
            <v>VJ</v>
          </cell>
          <cell r="B49" t="str">
            <v>Payroll</v>
          </cell>
        </row>
        <row r="50">
          <cell r="A50" t="str">
            <v>DC</v>
          </cell>
          <cell r="B50" t="str">
            <v>Rates</v>
          </cell>
        </row>
        <row r="51">
          <cell r="A51" t="str">
            <v>GT</v>
          </cell>
          <cell r="B51" t="str">
            <v>Rates</v>
          </cell>
        </row>
        <row r="52">
          <cell r="A52" t="str">
            <v>JL</v>
          </cell>
          <cell r="B52" t="str">
            <v>Rates</v>
          </cell>
        </row>
        <row r="53">
          <cell r="A53" t="str">
            <v>JD</v>
          </cell>
          <cell r="B53" t="str">
            <v>Rates</v>
          </cell>
        </row>
        <row r="54">
          <cell r="A54" t="str">
            <v>SY</v>
          </cell>
          <cell r="B54" t="str">
            <v>Rates</v>
          </cell>
        </row>
        <row r="55">
          <cell r="A55" t="str">
            <v>TL</v>
          </cell>
          <cell r="B55" t="str">
            <v>Rates</v>
          </cell>
        </row>
        <row r="56">
          <cell r="A56" t="str">
            <v>VP</v>
          </cell>
          <cell r="B56" t="str">
            <v>Rates</v>
          </cell>
        </row>
        <row r="57">
          <cell r="A57" t="str">
            <v>DCh</v>
          </cell>
          <cell r="B57" t="str">
            <v>CC</v>
          </cell>
        </row>
        <row r="58">
          <cell r="A58" t="str">
            <v>HE</v>
          </cell>
          <cell r="B58" t="str">
            <v>CC</v>
          </cell>
        </row>
        <row r="59">
          <cell r="A59" t="str">
            <v>AL</v>
          </cell>
          <cell r="B59" t="str">
            <v>THESL</v>
          </cell>
        </row>
        <row r="60">
          <cell r="A60" t="str">
            <v>AJ</v>
          </cell>
          <cell r="B60" t="str">
            <v>THESL</v>
          </cell>
        </row>
        <row r="61">
          <cell r="A61" t="str">
            <v>AT</v>
          </cell>
          <cell r="B61" t="str">
            <v>THESL</v>
          </cell>
        </row>
        <row r="62">
          <cell r="A62" t="str">
            <v>CC</v>
          </cell>
          <cell r="B62" t="str">
            <v>THESL</v>
          </cell>
        </row>
        <row r="63">
          <cell r="A63" t="str">
            <v>EC</v>
          </cell>
          <cell r="B63" t="str">
            <v>THESL</v>
          </cell>
        </row>
        <row r="64">
          <cell r="A64" t="str">
            <v>FZ</v>
          </cell>
          <cell r="B64" t="str">
            <v>THESL</v>
          </cell>
        </row>
        <row r="65">
          <cell r="A65" t="str">
            <v>GM</v>
          </cell>
          <cell r="B65" t="str">
            <v>THESL</v>
          </cell>
        </row>
        <row r="66">
          <cell r="A66" t="str">
            <v>IC</v>
          </cell>
          <cell r="B66" t="str">
            <v>THESL</v>
          </cell>
        </row>
        <row r="67">
          <cell r="A67" t="str">
            <v>IY</v>
          </cell>
          <cell r="B67" t="str">
            <v>THESL</v>
          </cell>
        </row>
        <row r="68">
          <cell r="A68" t="str">
            <v>JC</v>
          </cell>
          <cell r="B68" t="str">
            <v>THESL</v>
          </cell>
        </row>
        <row r="69">
          <cell r="A69" t="str">
            <v>MG</v>
          </cell>
          <cell r="B69" t="str">
            <v>THESL</v>
          </cell>
        </row>
        <row r="70">
          <cell r="A70" t="str">
            <v>LA</v>
          </cell>
          <cell r="B70" t="str">
            <v>THESL</v>
          </cell>
        </row>
        <row r="71">
          <cell r="A71" t="str">
            <v>LZ</v>
          </cell>
          <cell r="B71" t="str">
            <v>THESL</v>
          </cell>
        </row>
        <row r="72">
          <cell r="A72" t="str">
            <v>PM</v>
          </cell>
          <cell r="B72" t="str">
            <v>THESL</v>
          </cell>
        </row>
        <row r="73">
          <cell r="A73" t="str">
            <v>JH</v>
          </cell>
          <cell r="B73" t="str">
            <v>THESL</v>
          </cell>
        </row>
        <row r="74">
          <cell r="A74" t="str">
            <v>JR</v>
          </cell>
          <cell r="B74" t="str">
            <v>THESL</v>
          </cell>
        </row>
        <row r="75">
          <cell r="A75" t="str">
            <v>JS</v>
          </cell>
          <cell r="B75" t="str">
            <v>THESL</v>
          </cell>
        </row>
        <row r="76">
          <cell r="A76" t="str">
            <v>NS</v>
          </cell>
          <cell r="B76" t="str">
            <v>THESL</v>
          </cell>
        </row>
        <row r="77">
          <cell r="A77" t="str">
            <v>RG</v>
          </cell>
          <cell r="B77" t="str">
            <v>THESL</v>
          </cell>
        </row>
        <row r="78">
          <cell r="A78" t="str">
            <v>RJ</v>
          </cell>
          <cell r="B78" t="str">
            <v>THESL</v>
          </cell>
        </row>
        <row r="79">
          <cell r="A79" t="str">
            <v>SB</v>
          </cell>
          <cell r="B79" t="str">
            <v>THESL</v>
          </cell>
        </row>
        <row r="80">
          <cell r="A80" t="str">
            <v>SK</v>
          </cell>
          <cell r="B80" t="str">
            <v>THESL</v>
          </cell>
        </row>
        <row r="81">
          <cell r="A81" t="str">
            <v>WF</v>
          </cell>
          <cell r="B81" t="str">
            <v>THESL</v>
          </cell>
        </row>
        <row r="82">
          <cell r="A82" t="str">
            <v>YB</v>
          </cell>
          <cell r="B82" t="str">
            <v>THESL</v>
          </cell>
        </row>
        <row r="83">
          <cell r="A83" t="str">
            <v>AF</v>
          </cell>
          <cell r="B83" t="str">
            <v>AP</v>
          </cell>
        </row>
        <row r="84">
          <cell r="A84" t="str">
            <v>BC</v>
          </cell>
          <cell r="B84" t="str">
            <v>AP</v>
          </cell>
        </row>
        <row r="85">
          <cell r="A85" t="str">
            <v>DB</v>
          </cell>
          <cell r="B85" t="str">
            <v>Treasury</v>
          </cell>
        </row>
        <row r="86">
          <cell r="A86" t="str">
            <v>DS</v>
          </cell>
          <cell r="B86" t="str">
            <v>Treasury</v>
          </cell>
        </row>
        <row r="87">
          <cell r="A87" t="str">
            <v>CL</v>
          </cell>
          <cell r="B87" t="str">
            <v>THSLI</v>
          </cell>
        </row>
        <row r="88">
          <cell r="A88" t="str">
            <v>AH</v>
          </cell>
          <cell r="B88" t="str">
            <v>THSLI</v>
          </cell>
        </row>
        <row r="89">
          <cell r="A89" t="str">
            <v>AB</v>
          </cell>
          <cell r="B89" t="str">
            <v>THESL</v>
          </cell>
        </row>
        <row r="90">
          <cell r="A90" t="str">
            <v>EL</v>
          </cell>
          <cell r="B90" t="str">
            <v>THSLI</v>
          </cell>
        </row>
        <row r="91">
          <cell r="A91" t="str">
            <v>PW</v>
          </cell>
          <cell r="B91" t="str">
            <v>THTI</v>
          </cell>
        </row>
        <row r="92">
          <cell r="A92" t="str">
            <v>RTF</v>
          </cell>
          <cell r="B92" t="str">
            <v>THC</v>
          </cell>
        </row>
        <row r="93">
          <cell r="A93" t="str">
            <v>CO</v>
          </cell>
          <cell r="B93" t="str">
            <v>THC</v>
          </cell>
        </row>
        <row r="94">
          <cell r="A94" t="str">
            <v>LB</v>
          </cell>
          <cell r="B94" t="str">
            <v>THC</v>
          </cell>
        </row>
        <row r="95">
          <cell r="A95" t="str">
            <v>LR</v>
          </cell>
          <cell r="B95" t="str">
            <v>THC</v>
          </cell>
        </row>
        <row r="96">
          <cell r="A96" t="str">
            <v>ARG</v>
          </cell>
          <cell r="B96" t="str">
            <v>Controller</v>
          </cell>
        </row>
        <row r="97">
          <cell r="A97" t="str">
            <v>CAS</v>
          </cell>
          <cell r="B97" t="str">
            <v>Controller</v>
          </cell>
        </row>
        <row r="98">
          <cell r="A98" t="str">
            <v>LW</v>
          </cell>
          <cell r="B98" t="str">
            <v>Legal</v>
          </cell>
        </row>
        <row r="99">
          <cell r="A99" t="str">
            <v>AL</v>
          </cell>
          <cell r="B99" t="str">
            <v>Tax</v>
          </cell>
        </row>
        <row r="100">
          <cell r="A100" t="str">
            <v>BP</v>
          </cell>
          <cell r="B100" t="str">
            <v>Tax</v>
          </cell>
        </row>
        <row r="101">
          <cell r="A101" t="str">
            <v>MS</v>
          </cell>
          <cell r="B101" t="str">
            <v>Tax</v>
          </cell>
        </row>
        <row r="102">
          <cell r="A102" t="str">
            <v>JY</v>
          </cell>
          <cell r="B102" t="str">
            <v>Tax</v>
          </cell>
        </row>
        <row r="103">
          <cell r="A103" t="str">
            <v>RS</v>
          </cell>
          <cell r="B103" t="str">
            <v>Tax</v>
          </cell>
        </row>
        <row r="104">
          <cell r="A104" t="str">
            <v>SL</v>
          </cell>
          <cell r="B104" t="str">
            <v>Tax</v>
          </cell>
        </row>
        <row r="105">
          <cell r="A105" t="str">
            <v>JSC</v>
          </cell>
          <cell r="B105" t="str">
            <v>VP, Fin.</v>
          </cell>
        </row>
      </sheetData>
      <sheetData sheetId="2">
        <row r="2">
          <cell r="A2" t="str">
            <v>Acccount</v>
          </cell>
        </row>
      </sheetData>
      <sheetData sheetId="3" refreshError="1"/>
      <sheetData sheetId="4">
        <row r="4">
          <cell r="A4">
            <v>1000</v>
          </cell>
        </row>
      </sheetData>
      <sheetData sheetId="5">
        <row r="4">
          <cell r="B4" t="str">
            <v>Value</v>
          </cell>
        </row>
      </sheetData>
      <sheetData sheetId="6">
        <row r="1">
          <cell r="B1" t="str">
            <v>RC #</v>
          </cell>
          <cell r="C1" t="str">
            <v>RC Status</v>
          </cell>
          <cell r="D1" t="str">
            <v>District-RC</v>
          </cell>
          <cell r="E1" t="str">
            <v>RC Name</v>
          </cell>
          <cell r="F1" t="str">
            <v>RC Name (#)</v>
          </cell>
          <cell r="J1" t="str">
            <v>Division</v>
          </cell>
          <cell r="K1" t="str">
            <v>Division (Short)</v>
          </cell>
          <cell r="L1" t="str">
            <v>Division (District)</v>
          </cell>
        </row>
        <row r="2">
          <cell r="B2">
            <v>1000</v>
          </cell>
          <cell r="C2" t="str">
            <v>Low Activity</v>
          </cell>
          <cell r="D2" t="str">
            <v>0001-RC1000</v>
          </cell>
          <cell r="E2" t="str">
            <v>Corporate Stewardship</v>
          </cell>
          <cell r="F2" t="str">
            <v>Corporate Stewardship (1000)</v>
          </cell>
          <cell r="J2" t="str">
            <v>Governance</v>
          </cell>
          <cell r="K2" t="str">
            <v>Gov.</v>
          </cell>
          <cell r="L2" t="str">
            <v>Gov. (0001)</v>
          </cell>
        </row>
        <row r="3">
          <cell r="B3">
            <v>1001</v>
          </cell>
          <cell r="C3" t="str">
            <v>Low Activity</v>
          </cell>
          <cell r="D3" t="str">
            <v>0001-RC1001</v>
          </cell>
          <cell r="E3" t="str">
            <v>Corporate Governance</v>
          </cell>
          <cell r="F3" t="str">
            <v>Corporate Governance (1001)</v>
          </cell>
          <cell r="J3" t="str">
            <v>Governance</v>
          </cell>
          <cell r="K3" t="str">
            <v>Gov.</v>
          </cell>
          <cell r="L3" t="str">
            <v>Gov. (0001)</v>
          </cell>
        </row>
        <row r="4">
          <cell r="B4">
            <v>1002</v>
          </cell>
          <cell r="C4" t="str">
            <v>Low Activity</v>
          </cell>
          <cell r="D4" t="str">
            <v>0001-RC1002</v>
          </cell>
          <cell r="E4" t="str">
            <v>EBT EXPRESS</v>
          </cell>
          <cell r="F4" t="str">
            <v>EBT EXPRESS (1002)</v>
          </cell>
          <cell r="J4" t="str">
            <v>Governance</v>
          </cell>
          <cell r="K4" t="str">
            <v>Gov.</v>
          </cell>
          <cell r="L4" t="str">
            <v>Gov. (0001)</v>
          </cell>
        </row>
        <row r="5">
          <cell r="B5">
            <v>1004</v>
          </cell>
          <cell r="C5" t="str">
            <v>Active</v>
          </cell>
          <cell r="D5" t="str">
            <v>0001-RC1004</v>
          </cell>
          <cell r="E5" t="str">
            <v>Post Close Adjustment</v>
          </cell>
          <cell r="F5" t="str">
            <v>Post Close Adjustment (1004)</v>
          </cell>
          <cell r="J5" t="str">
            <v>Governance</v>
          </cell>
          <cell r="K5" t="str">
            <v>Gov.</v>
          </cell>
          <cell r="L5" t="str">
            <v>Gov. (0001)</v>
          </cell>
        </row>
        <row r="6">
          <cell r="B6">
            <v>1100</v>
          </cell>
          <cell r="C6" t="str">
            <v>Low Activity</v>
          </cell>
          <cell r="D6" t="str">
            <v>0001-RC1100</v>
          </cell>
          <cell r="E6" t="str">
            <v>Treasury Rate Regulatory RM</v>
          </cell>
          <cell r="F6" t="str">
            <v>Treasury Rate Regulatory RM (1100)</v>
          </cell>
          <cell r="J6" t="str">
            <v>Finance</v>
          </cell>
          <cell r="K6" t="str">
            <v>Fin.</v>
          </cell>
          <cell r="L6" t="str">
            <v>Fin. (0001)</v>
          </cell>
        </row>
        <row r="7">
          <cell r="B7">
            <v>1110</v>
          </cell>
          <cell r="C7" t="str">
            <v>Active</v>
          </cell>
          <cell r="D7" t="str">
            <v>0001-RC1110</v>
          </cell>
          <cell r="E7" t="str">
            <v>Reg Policies and Compliance</v>
          </cell>
          <cell r="F7" t="str">
            <v>Reg Policies and Compliance (1110)</v>
          </cell>
          <cell r="J7" t="str">
            <v>Legal, Rates, and Regulatory</v>
          </cell>
          <cell r="K7" t="str">
            <v>LRR</v>
          </cell>
          <cell r="L7" t="str">
            <v>LRR (0001)</v>
          </cell>
        </row>
        <row r="8">
          <cell r="B8">
            <v>1120</v>
          </cell>
          <cell r="C8" t="str">
            <v>Low Activity</v>
          </cell>
          <cell r="D8" t="str">
            <v>0001-RC1120</v>
          </cell>
          <cell r="E8" t="str">
            <v>Risk Management</v>
          </cell>
          <cell r="F8" t="str">
            <v>Risk Management (1120)</v>
          </cell>
          <cell r="J8" t="str">
            <v>Legal, Rates, and Regulatory</v>
          </cell>
          <cell r="K8" t="str">
            <v>LRR</v>
          </cell>
          <cell r="L8" t="str">
            <v>LRR (0001)</v>
          </cell>
        </row>
        <row r="9">
          <cell r="B9">
            <v>1200</v>
          </cell>
          <cell r="C9" t="str">
            <v>Low Activity</v>
          </cell>
          <cell r="D9" t="str">
            <v>0001-RC1200</v>
          </cell>
          <cell r="E9" t="str">
            <v>Legal Serv Admin</v>
          </cell>
          <cell r="F9" t="str">
            <v>Legal Serv Admin (1200)</v>
          </cell>
          <cell r="J9" t="str">
            <v>Legal, Rates, and Regulatory</v>
          </cell>
          <cell r="K9" t="str">
            <v>LRR</v>
          </cell>
          <cell r="L9" t="str">
            <v>LRR (0001)</v>
          </cell>
        </row>
        <row r="10">
          <cell r="B10">
            <v>1210</v>
          </cell>
          <cell r="C10" t="str">
            <v>Active</v>
          </cell>
          <cell r="D10" t="str">
            <v>0001-RC1210</v>
          </cell>
          <cell r="E10" t="str">
            <v>Legal Serv Common Law</v>
          </cell>
          <cell r="F10" t="str">
            <v>Legal Serv Common Law (1210)</v>
          </cell>
          <cell r="J10" t="str">
            <v>Legal, Rates, and Regulatory</v>
          </cell>
          <cell r="K10" t="str">
            <v>LRR</v>
          </cell>
          <cell r="L10" t="str">
            <v>LRR (0001)</v>
          </cell>
        </row>
        <row r="11">
          <cell r="B11">
            <v>1220</v>
          </cell>
          <cell r="C11" t="str">
            <v>Active</v>
          </cell>
          <cell r="D11" t="str">
            <v>0001-RC1220</v>
          </cell>
          <cell r="E11" t="str">
            <v>Legal Serv Litigation</v>
          </cell>
          <cell r="F11" t="str">
            <v>Legal Serv Litigation (1220)</v>
          </cell>
          <cell r="J11" t="str">
            <v>Legal, Rates, and Regulatory</v>
          </cell>
          <cell r="K11" t="str">
            <v>LRR</v>
          </cell>
          <cell r="L11" t="str">
            <v>LRR (0001)</v>
          </cell>
        </row>
        <row r="12">
          <cell r="B12">
            <v>1230</v>
          </cell>
          <cell r="C12" t="str">
            <v>Active</v>
          </cell>
          <cell r="D12" t="str">
            <v>0001-RC1230</v>
          </cell>
          <cell r="E12" t="str">
            <v>Legal Serv Real Property</v>
          </cell>
          <cell r="F12" t="str">
            <v>Legal Serv Real Property (1230)</v>
          </cell>
          <cell r="J12" t="str">
            <v>Legal, Rates, and Regulatory</v>
          </cell>
          <cell r="K12" t="str">
            <v>LRR</v>
          </cell>
          <cell r="L12" t="str">
            <v>LRR (0001)</v>
          </cell>
        </row>
        <row r="13">
          <cell r="B13">
            <v>1240</v>
          </cell>
          <cell r="C13" t="str">
            <v>Active</v>
          </cell>
          <cell r="D13" t="str">
            <v>0001-RC1240</v>
          </cell>
          <cell r="E13" t="str">
            <v>Legal Serv Claims</v>
          </cell>
          <cell r="F13" t="str">
            <v>Legal Serv Claims (1240)</v>
          </cell>
          <cell r="J13" t="str">
            <v>Legal, Rates, and Regulatory</v>
          </cell>
          <cell r="K13" t="str">
            <v>LRR</v>
          </cell>
          <cell r="L13" t="str">
            <v>LRR (0001)</v>
          </cell>
        </row>
        <row r="14">
          <cell r="B14">
            <v>1321</v>
          </cell>
          <cell r="C14" t="str">
            <v>Active</v>
          </cell>
          <cell r="D14" t="str">
            <v>0001-RC1321</v>
          </cell>
          <cell r="E14" t="str">
            <v>Accounts Payable</v>
          </cell>
          <cell r="F14" t="str">
            <v>Accounts Payable (1321)</v>
          </cell>
          <cell r="J14" t="str">
            <v>Finance</v>
          </cell>
          <cell r="K14" t="str">
            <v>Fin.</v>
          </cell>
          <cell r="L14" t="str">
            <v>Fin. (0001)</v>
          </cell>
        </row>
        <row r="15">
          <cell r="B15">
            <v>1323</v>
          </cell>
          <cell r="C15" t="str">
            <v>Active</v>
          </cell>
          <cell r="D15" t="str">
            <v>0001-RC1323</v>
          </cell>
          <cell r="E15" t="str">
            <v>Payroll</v>
          </cell>
          <cell r="F15" t="str">
            <v>Payroll (1323)</v>
          </cell>
          <cell r="J15" t="str">
            <v>Finance</v>
          </cell>
          <cell r="K15" t="str">
            <v>Fin.</v>
          </cell>
          <cell r="L15" t="str">
            <v>Fin. (0001)</v>
          </cell>
        </row>
        <row r="16">
          <cell r="B16">
            <v>1341</v>
          </cell>
          <cell r="C16" t="str">
            <v>Active</v>
          </cell>
          <cell r="D16" t="str">
            <v>0001-RC1341</v>
          </cell>
          <cell r="E16" t="str">
            <v>Finance-Reporting &amp; Compliance</v>
          </cell>
          <cell r="F16" t="str">
            <v>Finance-Reporting &amp; Compliance (1341)</v>
          </cell>
          <cell r="J16" t="str">
            <v>Finance</v>
          </cell>
          <cell r="K16" t="str">
            <v>Fin.</v>
          </cell>
          <cell r="L16" t="str">
            <v>Fin. (0001)</v>
          </cell>
        </row>
        <row r="17">
          <cell r="B17">
            <v>1342</v>
          </cell>
          <cell r="C17" t="str">
            <v>Active</v>
          </cell>
          <cell r="D17" t="str">
            <v>0001-RC1342</v>
          </cell>
          <cell r="E17" t="str">
            <v>Finance-Customer &amp; Support Operations</v>
          </cell>
          <cell r="F17" t="str">
            <v>Finance-Customer &amp; Support Operations (1342)</v>
          </cell>
          <cell r="J17" t="str">
            <v>Finance</v>
          </cell>
          <cell r="K17" t="str">
            <v>Fin.</v>
          </cell>
          <cell r="L17" t="str">
            <v>Fin. (0001)</v>
          </cell>
        </row>
        <row r="18">
          <cell r="B18">
            <v>1343</v>
          </cell>
          <cell r="C18" t="str">
            <v>Active</v>
          </cell>
          <cell r="D18" t="str">
            <v>0001-RC1343</v>
          </cell>
          <cell r="E18" t="str">
            <v>Finance-Distribution Operations</v>
          </cell>
          <cell r="F18" t="str">
            <v>Finance-Distribution Operations (1343)</v>
          </cell>
          <cell r="J18" t="str">
            <v>Finance</v>
          </cell>
          <cell r="K18" t="str">
            <v>Fin.</v>
          </cell>
          <cell r="L18" t="str">
            <v>Fin. (0001)</v>
          </cell>
        </row>
        <row r="19">
          <cell r="B19">
            <v>1345</v>
          </cell>
          <cell r="J19" t="str">
            <v>Finance</v>
          </cell>
          <cell r="K19" t="str">
            <v>Fin.</v>
          </cell>
          <cell r="L19" t="str">
            <v>Fin. (0001)</v>
          </cell>
        </row>
        <row r="20">
          <cell r="B20">
            <v>1360</v>
          </cell>
          <cell r="C20" t="str">
            <v>Active</v>
          </cell>
          <cell r="D20" t="str">
            <v>0001-RC1360</v>
          </cell>
          <cell r="E20" t="str">
            <v>LDC - Accounting</v>
          </cell>
          <cell r="F20" t="str">
            <v>LDC - Accounting (1360)</v>
          </cell>
          <cell r="J20" t="str">
            <v>Finance</v>
          </cell>
          <cell r="K20" t="str">
            <v>Fin.</v>
          </cell>
          <cell r="L20" t="str">
            <v>Fin. (0001)</v>
          </cell>
        </row>
        <row r="21">
          <cell r="B21">
            <v>1401</v>
          </cell>
          <cell r="C21" t="str">
            <v>Low Activity</v>
          </cell>
          <cell r="D21" t="str">
            <v>0001-RC1401</v>
          </cell>
          <cell r="E21" t="str">
            <v>SP Rates</v>
          </cell>
          <cell r="F21" t="str">
            <v>SP Rates (1401)</v>
          </cell>
          <cell r="J21" t="str">
            <v>Legal, Rates, and Regulatory</v>
          </cell>
          <cell r="K21" t="str">
            <v>LRR</v>
          </cell>
          <cell r="L21" t="str">
            <v>LRR (0001)</v>
          </cell>
        </row>
        <row r="22">
          <cell r="B22">
            <v>1410</v>
          </cell>
          <cell r="C22" t="str">
            <v>Active</v>
          </cell>
          <cell r="D22" t="str">
            <v>0001-RC1410</v>
          </cell>
          <cell r="E22" t="str">
            <v>EDR</v>
          </cell>
          <cell r="F22" t="str">
            <v>EDR (1410)</v>
          </cell>
          <cell r="J22" t="str">
            <v>Legal, Rates, and Regulatory</v>
          </cell>
          <cell r="K22" t="str">
            <v>LRR</v>
          </cell>
          <cell r="L22" t="str">
            <v>LRR (0001)</v>
          </cell>
        </row>
        <row r="23">
          <cell r="B23">
            <v>1420</v>
          </cell>
          <cell r="C23" t="str">
            <v>Active</v>
          </cell>
          <cell r="D23" t="str">
            <v>0001-RC1420</v>
          </cell>
          <cell r="E23" t="str">
            <v>Rates &amp; Treasury</v>
          </cell>
          <cell r="F23" t="str">
            <v>Rates &amp; Treasury (1420)</v>
          </cell>
          <cell r="J23" t="str">
            <v>Legal, Rates, and Regulatory</v>
          </cell>
          <cell r="K23" t="str">
            <v>LRR</v>
          </cell>
          <cell r="L23" t="str">
            <v>LRR (0001)</v>
          </cell>
        </row>
        <row r="24">
          <cell r="B24">
            <v>1510</v>
          </cell>
          <cell r="C24" t="str">
            <v>Active</v>
          </cell>
          <cell r="D24" t="str">
            <v>0001-RC1510</v>
          </cell>
          <cell r="E24" t="str">
            <v>Communications &amp; Public Affairs</v>
          </cell>
          <cell r="F24" t="str">
            <v>Communications &amp; Public Affairs (1510)</v>
          </cell>
          <cell r="J24" t="str">
            <v>Communications, Public Relations, &amp; A?</v>
          </cell>
          <cell r="K24" t="str">
            <v>CPA</v>
          </cell>
          <cell r="L24" t="str">
            <v>CPA (0001)</v>
          </cell>
        </row>
        <row r="25">
          <cell r="B25">
            <v>1530</v>
          </cell>
          <cell r="C25" t="str">
            <v>Active</v>
          </cell>
          <cell r="D25" t="str">
            <v>0001-RC1530</v>
          </cell>
          <cell r="E25" t="str">
            <v>Community Involvement</v>
          </cell>
          <cell r="F25" t="str">
            <v>Community Involvement (1530)</v>
          </cell>
          <cell r="J25" t="str">
            <v>Communications, Public Relations, &amp; A?</v>
          </cell>
          <cell r="K25" t="str">
            <v>CPA</v>
          </cell>
          <cell r="L25" t="str">
            <v>CPA (0001)</v>
          </cell>
        </row>
        <row r="26">
          <cell r="B26">
            <v>1610</v>
          </cell>
          <cell r="C26" t="str">
            <v>Active</v>
          </cell>
          <cell r="D26" t="str">
            <v>0001-RC1610</v>
          </cell>
          <cell r="E26" t="str">
            <v>HR-Planning, Benefits &amp; Comp</v>
          </cell>
          <cell r="F26" t="str">
            <v>HR-Planning, Benefits &amp; Comp (1610)</v>
          </cell>
          <cell r="J26" t="str">
            <v>Organizational Effectiveness</v>
          </cell>
          <cell r="K26" t="str">
            <v>OE</v>
          </cell>
          <cell r="L26" t="str">
            <v>OE (0001)</v>
          </cell>
        </row>
        <row r="27">
          <cell r="B27">
            <v>1620</v>
          </cell>
          <cell r="C27" t="str">
            <v>Active</v>
          </cell>
          <cell r="D27" t="str">
            <v>0001-RC1620</v>
          </cell>
          <cell r="E27" t="str">
            <v>HR Services</v>
          </cell>
          <cell r="F27" t="str">
            <v>HR Services (1620)</v>
          </cell>
          <cell r="J27" t="str">
            <v>Organizational Effectiveness</v>
          </cell>
          <cell r="K27" t="str">
            <v>OE</v>
          </cell>
          <cell r="L27" t="str">
            <v>OE (0001)</v>
          </cell>
        </row>
        <row r="28">
          <cell r="B28">
            <v>1640</v>
          </cell>
          <cell r="C28" t="str">
            <v>Active</v>
          </cell>
          <cell r="D28" t="str">
            <v>0001-RC1640</v>
          </cell>
          <cell r="E28" t="str">
            <v>HR</v>
          </cell>
          <cell r="F28" t="str">
            <v>HR (1640)</v>
          </cell>
          <cell r="J28" t="str">
            <v>Organizational Effectiveness</v>
          </cell>
          <cell r="K28" t="str">
            <v>OE</v>
          </cell>
          <cell r="L28" t="str">
            <v>OE (0001)</v>
          </cell>
        </row>
        <row r="29">
          <cell r="B29">
            <v>1650</v>
          </cell>
          <cell r="D29" t="str">
            <v>0001-RC1650</v>
          </cell>
          <cell r="E29" t="str">
            <v>HR</v>
          </cell>
          <cell r="F29" t="str">
            <v>TALENT MANAGEMENT</v>
          </cell>
          <cell r="J29" t="str">
            <v>Organizational Effectiveness</v>
          </cell>
          <cell r="K29" t="str">
            <v>OE</v>
          </cell>
          <cell r="L29" t="str">
            <v>OE (1650)</v>
          </cell>
        </row>
        <row r="30">
          <cell r="B30">
            <v>1700</v>
          </cell>
          <cell r="C30" t="str">
            <v>Low Activity</v>
          </cell>
          <cell r="D30" t="str">
            <v>0001-RC1700</v>
          </cell>
          <cell r="E30" t="str">
            <v>IT&amp;S Management &amp; Admin</v>
          </cell>
          <cell r="F30" t="str">
            <v>IT&amp;S Management &amp; Admin (1700)</v>
          </cell>
          <cell r="J30" t="str">
            <v>Information Technology</v>
          </cell>
          <cell r="K30" t="str">
            <v>IT</v>
          </cell>
          <cell r="L30" t="str">
            <v>IT (0001)</v>
          </cell>
        </row>
        <row r="31">
          <cell r="B31">
            <v>1750</v>
          </cell>
          <cell r="C31" t="str">
            <v>Active</v>
          </cell>
          <cell r="D31" t="str">
            <v>0001-RC1750</v>
          </cell>
          <cell r="E31" t="str">
            <v>IT Mgmt Services &amp; Op</v>
          </cell>
          <cell r="F31" t="str">
            <v>IT Mgmt Services &amp; Op (1750)</v>
          </cell>
          <cell r="J31" t="str">
            <v>Information Technology</v>
          </cell>
          <cell r="K31" t="str">
            <v>IT</v>
          </cell>
          <cell r="L31" t="str">
            <v>IT (0001)</v>
          </cell>
        </row>
        <row r="32">
          <cell r="B32">
            <v>1751</v>
          </cell>
          <cell r="C32" t="str">
            <v>Active</v>
          </cell>
          <cell r="D32" t="str">
            <v>0001-RC1751</v>
          </cell>
          <cell r="E32" t="str">
            <v>IT Clients Services</v>
          </cell>
          <cell r="F32" t="str">
            <v>IT Clients Services (1751)</v>
          </cell>
          <cell r="J32" t="str">
            <v>Information Technology</v>
          </cell>
          <cell r="K32" t="str">
            <v>IT</v>
          </cell>
          <cell r="L32" t="str">
            <v>IT (0001)</v>
          </cell>
        </row>
        <row r="33">
          <cell r="B33">
            <v>1752</v>
          </cell>
          <cell r="C33" t="str">
            <v>Active</v>
          </cell>
          <cell r="D33" t="str">
            <v>0001-RC1752</v>
          </cell>
          <cell r="E33" t="str">
            <v>IT Operations</v>
          </cell>
          <cell r="F33" t="str">
            <v>IT Operations (1752)</v>
          </cell>
          <cell r="J33" t="str">
            <v>Information Technology</v>
          </cell>
          <cell r="K33" t="str">
            <v>IT</v>
          </cell>
          <cell r="L33" t="str">
            <v>IT (0001)</v>
          </cell>
        </row>
        <row r="34">
          <cell r="B34">
            <v>1753</v>
          </cell>
          <cell r="C34" t="str">
            <v>Active</v>
          </cell>
          <cell r="D34" t="str">
            <v>0001-RC1753</v>
          </cell>
          <cell r="E34" t="str">
            <v>IT - Network Telephony</v>
          </cell>
          <cell r="F34" t="str">
            <v>IT - Network Telephony (1753)</v>
          </cell>
          <cell r="J34" t="str">
            <v>Information Technology</v>
          </cell>
          <cell r="K34" t="str">
            <v>IT</v>
          </cell>
          <cell r="L34" t="str">
            <v>IT (0001)</v>
          </cell>
        </row>
        <row r="35">
          <cell r="B35">
            <v>1755</v>
          </cell>
          <cell r="J35" t="str">
            <v>Information Technology</v>
          </cell>
          <cell r="K35" t="str">
            <v>IT</v>
          </cell>
          <cell r="L35" t="str">
            <v>IT (0001)</v>
          </cell>
        </row>
        <row r="36">
          <cell r="B36">
            <v>1760</v>
          </cell>
          <cell r="C36" t="str">
            <v>Active</v>
          </cell>
          <cell r="D36" t="str">
            <v>0001-RC1760</v>
          </cell>
          <cell r="E36" t="str">
            <v>Program Proj Mgmt</v>
          </cell>
          <cell r="F36" t="str">
            <v>Program Proj Mgmt (1760)</v>
          </cell>
          <cell r="J36" t="str">
            <v>Information Technology</v>
          </cell>
          <cell r="K36" t="str">
            <v>IT</v>
          </cell>
          <cell r="L36" t="str">
            <v>IT (0001)</v>
          </cell>
        </row>
        <row r="37">
          <cell r="B37">
            <v>1761</v>
          </cell>
          <cell r="C37" t="str">
            <v>Active</v>
          </cell>
          <cell r="D37" t="str">
            <v>0001-RC1761</v>
          </cell>
          <cell r="E37" t="str">
            <v>Program Proj Office</v>
          </cell>
          <cell r="F37" t="str">
            <v>Program Proj Office (1761)</v>
          </cell>
          <cell r="J37" t="str">
            <v>Information Technology</v>
          </cell>
          <cell r="K37" t="str">
            <v>IT</v>
          </cell>
          <cell r="L37" t="str">
            <v>IT (0001)</v>
          </cell>
        </row>
        <row r="38">
          <cell r="B38">
            <v>1762</v>
          </cell>
          <cell r="C38" t="str">
            <v>Active</v>
          </cell>
          <cell r="D38" t="str">
            <v>0001-RC1762</v>
          </cell>
          <cell r="E38" t="str">
            <v>Program Proj Delivery</v>
          </cell>
          <cell r="F38" t="str">
            <v>Program Proj Delivery (1762)</v>
          </cell>
          <cell r="J38" t="str">
            <v>Information Technology</v>
          </cell>
          <cell r="K38" t="str">
            <v>IT</v>
          </cell>
          <cell r="L38" t="str">
            <v>IT (0001)</v>
          </cell>
        </row>
        <row r="39">
          <cell r="B39">
            <v>1770</v>
          </cell>
          <cell r="C39" t="str">
            <v>Active</v>
          </cell>
          <cell r="D39" t="str">
            <v>0001-RC1770</v>
          </cell>
          <cell r="E39" t="str">
            <v>ITS BI &amp; EDW</v>
          </cell>
          <cell r="F39" t="str">
            <v>ITS BI &amp; EDW (1770)</v>
          </cell>
          <cell r="J39" t="str">
            <v>Information Technology</v>
          </cell>
          <cell r="K39" t="str">
            <v>IT</v>
          </cell>
          <cell r="L39" t="str">
            <v>IT (0001)</v>
          </cell>
        </row>
        <row r="40">
          <cell r="B40">
            <v>1775</v>
          </cell>
          <cell r="C40" t="str">
            <v>Active</v>
          </cell>
          <cell r="D40" t="str">
            <v>0001-RC1775</v>
          </cell>
          <cell r="E40" t="str">
            <v>IT Governance</v>
          </cell>
          <cell r="F40" t="str">
            <v>IT Governance (1775)</v>
          </cell>
          <cell r="J40" t="str">
            <v>Information Technology</v>
          </cell>
          <cell r="K40" t="str">
            <v>IT</v>
          </cell>
          <cell r="L40" t="str">
            <v>IT (0001)</v>
          </cell>
        </row>
        <row r="41">
          <cell r="B41">
            <v>1780</v>
          </cell>
          <cell r="C41" t="str">
            <v>Low Activity</v>
          </cell>
          <cell r="D41" t="str">
            <v>0001-RC1780</v>
          </cell>
          <cell r="E41" t="str">
            <v>Service Mgmt &amp; Admin</v>
          </cell>
          <cell r="F41" t="str">
            <v>Service Mgmt &amp; Admin (1780)</v>
          </cell>
          <cell r="J41" t="str">
            <v>Information Technology</v>
          </cell>
          <cell r="K41" t="str">
            <v>IT</v>
          </cell>
          <cell r="L41" t="str">
            <v>IT (0001)</v>
          </cell>
        </row>
        <row r="42">
          <cell r="B42">
            <v>1781</v>
          </cell>
          <cell r="C42" t="str">
            <v>Low Activity</v>
          </cell>
          <cell r="D42" t="str">
            <v>0001-RC1781</v>
          </cell>
          <cell r="E42" t="str">
            <v>L2 ITIL &amp; Sys Admin</v>
          </cell>
          <cell r="F42" t="str">
            <v>L2 ITIL &amp; Sys Admin (1781)</v>
          </cell>
          <cell r="J42" t="str">
            <v>Information Technology</v>
          </cell>
          <cell r="K42" t="str">
            <v>IT</v>
          </cell>
          <cell r="L42" t="str">
            <v>IT (0001)</v>
          </cell>
        </row>
        <row r="43">
          <cell r="B43">
            <v>1782</v>
          </cell>
          <cell r="C43" t="str">
            <v>Active</v>
          </cell>
          <cell r="D43" t="str">
            <v>0001-RC1782</v>
          </cell>
          <cell r="E43" t="str">
            <v>L3 Service Requests</v>
          </cell>
          <cell r="F43" t="str">
            <v>L3 Service Requests (1782)</v>
          </cell>
          <cell r="J43" t="str">
            <v>Information Technology</v>
          </cell>
          <cell r="K43" t="str">
            <v>IT</v>
          </cell>
          <cell r="L43" t="str">
            <v>IT (0001)</v>
          </cell>
        </row>
        <row r="44">
          <cell r="B44">
            <v>1790</v>
          </cell>
          <cell r="C44" t="str">
            <v>Active</v>
          </cell>
          <cell r="D44" t="str">
            <v>0001-RC1790</v>
          </cell>
          <cell r="E44" t="str">
            <v>IT&amp;S Security</v>
          </cell>
          <cell r="F44" t="str">
            <v>IT&amp;S Security (1790)</v>
          </cell>
          <cell r="J44" t="str">
            <v>Information Technology</v>
          </cell>
          <cell r="K44" t="str">
            <v>IT</v>
          </cell>
          <cell r="L44" t="str">
            <v>IT (0001)</v>
          </cell>
        </row>
        <row r="45">
          <cell r="B45">
            <v>1810</v>
          </cell>
          <cell r="C45" t="str">
            <v>Active</v>
          </cell>
          <cell r="D45" t="str">
            <v>0001-RC1810</v>
          </cell>
          <cell r="E45" t="str">
            <v>EHS-Safety</v>
          </cell>
          <cell r="F45" t="str">
            <v>EHS-Safety (1810)</v>
          </cell>
          <cell r="J45" t="str">
            <v>Environmental, Health, &amp; Safety</v>
          </cell>
          <cell r="K45" t="str">
            <v>EHS</v>
          </cell>
          <cell r="L45" t="str">
            <v>EHS (0001)</v>
          </cell>
        </row>
        <row r="46">
          <cell r="B46">
            <v>1820</v>
          </cell>
          <cell r="C46" t="str">
            <v>Active</v>
          </cell>
          <cell r="D46" t="str">
            <v>0001-RC1820</v>
          </cell>
          <cell r="E46" t="str">
            <v>EHS-Environment</v>
          </cell>
          <cell r="F46" t="str">
            <v>EHS-Environment (1820)</v>
          </cell>
          <cell r="J46" t="str">
            <v>Environmental, Health, &amp; Safety</v>
          </cell>
          <cell r="K46" t="str">
            <v>EHS</v>
          </cell>
          <cell r="L46" t="str">
            <v>EHS (0001)</v>
          </cell>
        </row>
        <row r="47">
          <cell r="B47">
            <v>1830</v>
          </cell>
          <cell r="C47" t="str">
            <v>Active</v>
          </cell>
          <cell r="D47" t="str">
            <v>0001-RC1830</v>
          </cell>
          <cell r="E47" t="str">
            <v>EHS-Occupational Health</v>
          </cell>
          <cell r="F47" t="str">
            <v>EHS-Occupational Health (1830)</v>
          </cell>
          <cell r="J47" t="str">
            <v>Environmental, Health, &amp; Safety</v>
          </cell>
          <cell r="K47" t="str">
            <v>EHS</v>
          </cell>
          <cell r="L47" t="str">
            <v>EHS (0001)</v>
          </cell>
        </row>
        <row r="48">
          <cell r="B48">
            <v>1840</v>
          </cell>
          <cell r="C48" t="str">
            <v>Active</v>
          </cell>
          <cell r="D48" t="str">
            <v>0001-RC1840</v>
          </cell>
          <cell r="E48" t="str">
            <v>EHS - WSIB</v>
          </cell>
          <cell r="F48" t="str">
            <v>EHS - WSIB (1840)</v>
          </cell>
          <cell r="J48" t="str">
            <v>Environmental, Health, &amp; Safety</v>
          </cell>
          <cell r="K48" t="str">
            <v>EHS</v>
          </cell>
          <cell r="L48" t="str">
            <v>EHS (0001)</v>
          </cell>
        </row>
        <row r="49">
          <cell r="B49">
            <v>1910</v>
          </cell>
          <cell r="C49" t="str">
            <v>Active</v>
          </cell>
          <cell r="D49" t="str">
            <v>0001-RC1910</v>
          </cell>
          <cell r="E49" t="str">
            <v>OE - Org Devt &amp; Performance</v>
          </cell>
          <cell r="F49" t="str">
            <v>OE - Org Devt &amp; Performance (1910)</v>
          </cell>
          <cell r="J49" t="str">
            <v>Organizational Effectiveness</v>
          </cell>
          <cell r="K49" t="str">
            <v>OE</v>
          </cell>
          <cell r="L49" t="str">
            <v>OE (0001)</v>
          </cell>
        </row>
        <row r="50">
          <cell r="B50">
            <v>1930</v>
          </cell>
          <cell r="C50" t="str">
            <v>Active</v>
          </cell>
          <cell r="D50" t="str">
            <v>0001-RC1930</v>
          </cell>
          <cell r="E50" t="str">
            <v>OE Project Support Office</v>
          </cell>
          <cell r="F50" t="str">
            <v>OE Project Support Office (1930)</v>
          </cell>
          <cell r="J50" t="str">
            <v>Organizational Effectiveness</v>
          </cell>
          <cell r="K50" t="str">
            <v>OE</v>
          </cell>
          <cell r="L50" t="str">
            <v>OE (0001)</v>
          </cell>
        </row>
        <row r="51">
          <cell r="B51">
            <v>2000</v>
          </cell>
          <cell r="C51" t="str">
            <v>Low Activity</v>
          </cell>
          <cell r="D51" t="str">
            <v>0001-RC2000</v>
          </cell>
          <cell r="E51" t="str">
            <v>Asset Management - Admin</v>
          </cell>
          <cell r="F51" t="str">
            <v>Asset Management - Admin (2000)</v>
          </cell>
          <cell r="J51" t="str">
            <v>Asset Management</v>
          </cell>
          <cell r="K51" t="str">
            <v>AM</v>
          </cell>
          <cell r="L51" t="str">
            <v>AM (0001)</v>
          </cell>
        </row>
        <row r="52">
          <cell r="B52">
            <v>2200</v>
          </cell>
          <cell r="C52" t="str">
            <v>Active</v>
          </cell>
          <cell r="D52" t="str">
            <v>0001-RC2200</v>
          </cell>
          <cell r="E52" t="str">
            <v>System Reliability</v>
          </cell>
          <cell r="F52" t="str">
            <v>System Reliability (2200)</v>
          </cell>
          <cell r="J52" t="str">
            <v>Asset Management</v>
          </cell>
          <cell r="K52" t="str">
            <v>AM</v>
          </cell>
          <cell r="L52" t="str">
            <v>AM (0001)</v>
          </cell>
        </row>
        <row r="53">
          <cell r="B53">
            <v>2400</v>
          </cell>
          <cell r="C53" t="str">
            <v>Active</v>
          </cell>
          <cell r="D53" t="str">
            <v>0001-RC2400</v>
          </cell>
          <cell r="E53" t="str">
            <v>Policy &amp; Standards</v>
          </cell>
          <cell r="F53" t="str">
            <v>Policy &amp; Standards (2400)</v>
          </cell>
          <cell r="J53" t="str">
            <v>Asset Management</v>
          </cell>
          <cell r="K53" t="str">
            <v>AM</v>
          </cell>
          <cell r="L53" t="str">
            <v>AM (0001)</v>
          </cell>
        </row>
        <row r="54">
          <cell r="B54">
            <v>2410</v>
          </cell>
          <cell r="C54" t="str">
            <v>Active</v>
          </cell>
          <cell r="D54" t="str">
            <v>0001-RC2410</v>
          </cell>
          <cell r="E54" t="str">
            <v>Asset Attachments and Leases</v>
          </cell>
          <cell r="F54" t="str">
            <v>Asset Attachments and Leases (2410)</v>
          </cell>
          <cell r="J54" t="str">
            <v>Asset Management</v>
          </cell>
          <cell r="K54" t="str">
            <v>AM</v>
          </cell>
          <cell r="L54" t="str">
            <v>AM (0001)</v>
          </cell>
        </row>
        <row r="55">
          <cell r="B55">
            <v>2500</v>
          </cell>
          <cell r="C55" t="str">
            <v>Low Activity</v>
          </cell>
          <cell r="D55" t="str">
            <v>0001-RC2500</v>
          </cell>
          <cell r="E55" t="str">
            <v>Procurement - Admin</v>
          </cell>
          <cell r="F55" t="str">
            <v>Procurement - Admin (2500)</v>
          </cell>
          <cell r="J55" t="str">
            <v>Asset Management</v>
          </cell>
          <cell r="K55" t="str">
            <v>AM</v>
          </cell>
          <cell r="L55" t="str">
            <v>AM (0001)</v>
          </cell>
        </row>
        <row r="56">
          <cell r="B56">
            <v>2510</v>
          </cell>
          <cell r="C56" t="str">
            <v>Active</v>
          </cell>
          <cell r="D56" t="str">
            <v>0001-RC2510</v>
          </cell>
          <cell r="E56" t="str">
            <v>Inventory Management</v>
          </cell>
          <cell r="F56" t="str">
            <v>Inventory Management (2510)</v>
          </cell>
          <cell r="J56" t="str">
            <v>Asset Management</v>
          </cell>
          <cell r="K56" t="str">
            <v>AM</v>
          </cell>
          <cell r="L56" t="str">
            <v>AM (0001)</v>
          </cell>
        </row>
        <row r="57">
          <cell r="B57">
            <v>2520</v>
          </cell>
          <cell r="C57" t="str">
            <v>Active</v>
          </cell>
          <cell r="D57" t="str">
            <v>0001-RC2520</v>
          </cell>
          <cell r="E57" t="str">
            <v>Warehouse Management</v>
          </cell>
          <cell r="F57" t="str">
            <v>Warehouse Management (2520)</v>
          </cell>
          <cell r="J57" t="str">
            <v>Asset Management</v>
          </cell>
          <cell r="K57" t="str">
            <v>AM</v>
          </cell>
          <cell r="L57" t="str">
            <v>AM (0001)</v>
          </cell>
        </row>
        <row r="58">
          <cell r="B58">
            <v>2530</v>
          </cell>
          <cell r="C58" t="str">
            <v>Active</v>
          </cell>
          <cell r="D58" t="str">
            <v>0001-RC2530</v>
          </cell>
          <cell r="E58" t="str">
            <v>Acquisition Serv</v>
          </cell>
          <cell r="F58" t="str">
            <v>Acquisition Serv (2530)</v>
          </cell>
          <cell r="J58" t="str">
            <v>Asset Management</v>
          </cell>
          <cell r="K58" t="str">
            <v>AM</v>
          </cell>
          <cell r="L58" t="str">
            <v>AM (0001)</v>
          </cell>
        </row>
        <row r="59">
          <cell r="B59">
            <v>5300</v>
          </cell>
          <cell r="C59" t="str">
            <v>Inactive</v>
          </cell>
          <cell r="D59" t="str">
            <v>0001-RC5300</v>
          </cell>
          <cell r="E59" t="str">
            <v>Acquisition Services</v>
          </cell>
          <cell r="F59" t="str">
            <v>Acquisition Services (5300)</v>
          </cell>
          <cell r="J59" t="str">
            <v>Asset Management</v>
          </cell>
          <cell r="K59" t="str">
            <v>AM</v>
          </cell>
          <cell r="L59" t="str">
            <v>AM (0001)</v>
          </cell>
        </row>
        <row r="60">
          <cell r="B60">
            <v>2700</v>
          </cell>
          <cell r="C60" t="str">
            <v>Active</v>
          </cell>
          <cell r="D60" t="str">
            <v>0001-RC2700</v>
          </cell>
          <cell r="E60" t="str">
            <v>Capacity Planning</v>
          </cell>
          <cell r="F60" t="str">
            <v>Capacity Planning (2700)</v>
          </cell>
          <cell r="J60" t="str">
            <v>Asset Management</v>
          </cell>
          <cell r="K60" t="str">
            <v>AM</v>
          </cell>
          <cell r="L60" t="str">
            <v>AM (0001)</v>
          </cell>
        </row>
        <row r="61">
          <cell r="B61">
            <v>2800</v>
          </cell>
          <cell r="E61" t="str">
            <v>Electric Vehicle</v>
          </cell>
          <cell r="F61" t="str">
            <v>Electric Vehicle (2800)</v>
          </cell>
          <cell r="J61" t="str">
            <v>Asset Management</v>
          </cell>
          <cell r="K61" t="str">
            <v>AM</v>
          </cell>
        </row>
        <row r="62">
          <cell r="B62">
            <v>3000</v>
          </cell>
          <cell r="C62" t="str">
            <v>Low Activity</v>
          </cell>
          <cell r="D62" t="str">
            <v>0001-RC3000</v>
          </cell>
          <cell r="E62" t="str">
            <v>Chief Operating Officer</v>
          </cell>
          <cell r="F62" t="str">
            <v>Chief Operating Officer (3000)</v>
          </cell>
          <cell r="J62" t="str">
            <v>Chief Operating Officer</v>
          </cell>
          <cell r="K62" t="str">
            <v>COO</v>
          </cell>
          <cell r="L62" t="str">
            <v>COO (0001)</v>
          </cell>
        </row>
        <row r="63">
          <cell r="B63">
            <v>3110</v>
          </cell>
          <cell r="C63" t="str">
            <v>Active</v>
          </cell>
          <cell r="D63" t="str">
            <v>0001-RC3110</v>
          </cell>
          <cell r="E63" t="str">
            <v>Distribution Projects East</v>
          </cell>
          <cell r="F63" t="str">
            <v>Distribution Projects East (3110)</v>
          </cell>
          <cell r="J63" t="str">
            <v>Distribution Systems</v>
          </cell>
          <cell r="K63" t="str">
            <v>DS</v>
          </cell>
          <cell r="L63" t="str">
            <v>DS (0001)</v>
          </cell>
        </row>
        <row r="64">
          <cell r="B64">
            <v>3130</v>
          </cell>
          <cell r="E64" t="str">
            <v>Distribution Projects Centre</v>
          </cell>
          <cell r="F64" t="str">
            <v>Distribution Projects Centre (3130)</v>
          </cell>
          <cell r="J64" t="str">
            <v>Distribution Systems</v>
          </cell>
          <cell r="K64" t="str">
            <v>DS</v>
          </cell>
          <cell r="L64" t="str">
            <v>DS (0001)</v>
          </cell>
        </row>
        <row r="65">
          <cell r="B65">
            <v>3160</v>
          </cell>
          <cell r="C65" t="str">
            <v>Active</v>
          </cell>
          <cell r="D65" t="str">
            <v>0001-RC3160</v>
          </cell>
          <cell r="E65" t="str">
            <v>Distribution Projects West</v>
          </cell>
          <cell r="F65" t="str">
            <v>Distribution Projects West (3160)</v>
          </cell>
          <cell r="J65" t="str">
            <v>Distribution Systems</v>
          </cell>
          <cell r="K65" t="str">
            <v>DS</v>
          </cell>
          <cell r="L65" t="str">
            <v>DS (0001)</v>
          </cell>
        </row>
        <row r="67">
          <cell r="B67">
            <v>3310</v>
          </cell>
          <cell r="C67" t="str">
            <v>Active</v>
          </cell>
          <cell r="D67" t="str">
            <v>0001-RC3310</v>
          </cell>
          <cell r="E67" t="str">
            <v>Stns &amp; Distribution Automation</v>
          </cell>
          <cell r="F67" t="str">
            <v>Stns &amp; Distribution Automation (3310)</v>
          </cell>
          <cell r="J67" t="str">
            <v>Distribution Systems</v>
          </cell>
          <cell r="K67" t="str">
            <v>DS</v>
          </cell>
          <cell r="L67" t="str">
            <v>DS (0001)</v>
          </cell>
        </row>
        <row r="68">
          <cell r="B68">
            <v>3600</v>
          </cell>
          <cell r="C68" t="str">
            <v>Low Activity</v>
          </cell>
          <cell r="D68" t="str">
            <v>0001-RC3600</v>
          </cell>
          <cell r="E68" t="str">
            <v>Distribution System - Admin</v>
          </cell>
          <cell r="F68" t="str">
            <v>Distribution System - Admin (3600)</v>
          </cell>
          <cell r="J68" t="str">
            <v>Distribution Systems</v>
          </cell>
          <cell r="K68" t="str">
            <v>DS</v>
          </cell>
          <cell r="L68" t="str">
            <v>DS (0001)</v>
          </cell>
        </row>
        <row r="69">
          <cell r="B69">
            <v>3601</v>
          </cell>
          <cell r="C69" t="str">
            <v>Active</v>
          </cell>
          <cell r="D69" t="str">
            <v>0001-RC3601</v>
          </cell>
          <cell r="E69" t="str">
            <v>GEAR</v>
          </cell>
          <cell r="F69" t="str">
            <v>GEAR (3601)</v>
          </cell>
          <cell r="J69" t="str">
            <v>Distribution Systems</v>
          </cell>
          <cell r="K69" t="str">
            <v>DS</v>
          </cell>
          <cell r="L69" t="str">
            <v>DS (0001)</v>
          </cell>
        </row>
        <row r="70">
          <cell r="B70">
            <v>3620</v>
          </cell>
          <cell r="E70" t="str">
            <v>Program Support Office</v>
          </cell>
          <cell r="F70" t="str">
            <v>Program Support Office (3620)</v>
          </cell>
          <cell r="J70" t="str">
            <v>Distribution Systems</v>
          </cell>
          <cell r="K70" t="str">
            <v>DS</v>
          </cell>
          <cell r="L70" t="str">
            <v>DS (0001)</v>
          </cell>
        </row>
        <row r="71">
          <cell r="B71">
            <v>3700</v>
          </cell>
          <cell r="C71" t="str">
            <v>Active</v>
          </cell>
          <cell r="D71" t="str">
            <v>0001-RC3700</v>
          </cell>
          <cell r="E71" t="str">
            <v>Distribution Grid Management</v>
          </cell>
          <cell r="F71" t="str">
            <v>Distribution Grid Management (3700)</v>
          </cell>
          <cell r="J71" t="str">
            <v>Distribution Grid Management</v>
          </cell>
          <cell r="K71" t="str">
            <v>DGM</v>
          </cell>
          <cell r="L71" t="str">
            <v>DGM (0001)</v>
          </cell>
        </row>
        <row r="72">
          <cell r="B72">
            <v>3710</v>
          </cell>
          <cell r="C72" t="str">
            <v>Low Activity</v>
          </cell>
          <cell r="D72" t="str">
            <v>0001-RC3710</v>
          </cell>
          <cell r="E72" t="str">
            <v>Distribution Grid Operations - Admin</v>
          </cell>
          <cell r="F72" t="str">
            <v>Distribution Grid Operations - Admin (3710)</v>
          </cell>
          <cell r="J72" t="str">
            <v>Distribution Grid Management</v>
          </cell>
          <cell r="K72" t="str">
            <v>DGM</v>
          </cell>
          <cell r="L72" t="str">
            <v>DGM (0001)</v>
          </cell>
        </row>
        <row r="73">
          <cell r="B73">
            <v>3720</v>
          </cell>
          <cell r="C73" t="str">
            <v>Low Activity</v>
          </cell>
          <cell r="D73" t="str">
            <v>0001-RC3720</v>
          </cell>
          <cell r="E73" t="str">
            <v>Distribution Grid Health - Admin</v>
          </cell>
          <cell r="F73" t="str">
            <v>Distribution Grid Health - Admin (3720)</v>
          </cell>
          <cell r="J73" t="str">
            <v>Distribution Grid Management</v>
          </cell>
          <cell r="K73" t="str">
            <v>DGM</v>
          </cell>
          <cell r="L73" t="str">
            <v>DGM (0001)</v>
          </cell>
        </row>
        <row r="74">
          <cell r="B74">
            <v>3800</v>
          </cell>
          <cell r="C74" t="str">
            <v>Active</v>
          </cell>
          <cell r="D74" t="str">
            <v>0001-RC3800</v>
          </cell>
          <cell r="E74" t="str">
            <v>Business Transformation</v>
          </cell>
          <cell r="F74" t="str">
            <v>Business Transformation (3800)</v>
          </cell>
          <cell r="J74" t="str">
            <v>Business Transformation</v>
          </cell>
          <cell r="K74" t="str">
            <v>BT</v>
          </cell>
          <cell r="L74" t="str">
            <v>BT (0001)</v>
          </cell>
        </row>
        <row r="75">
          <cell r="B75">
            <v>3810</v>
          </cell>
          <cell r="C75" t="str">
            <v>Low Activity</v>
          </cell>
          <cell r="D75" t="str">
            <v>0001-RC3810</v>
          </cell>
          <cell r="E75" t="str">
            <v>Automation Project Alignment - Admin</v>
          </cell>
          <cell r="F75" t="str">
            <v>Automation Project Alignment - Admin (3810)</v>
          </cell>
          <cell r="J75" t="str">
            <v>Business Transformation</v>
          </cell>
          <cell r="K75" t="str">
            <v>BT</v>
          </cell>
          <cell r="L75" t="str">
            <v>BT (0001)</v>
          </cell>
        </row>
        <row r="76">
          <cell r="B76">
            <v>3820</v>
          </cell>
          <cell r="C76" t="str">
            <v>Low Activity</v>
          </cell>
          <cell r="D76" t="str">
            <v>0001-RC3820</v>
          </cell>
          <cell r="E76" t="str">
            <v>Operational Performance Measurement - Admin</v>
          </cell>
          <cell r="F76" t="str">
            <v>Operational Performance Measurement - Admin (3820)</v>
          </cell>
          <cell r="J76" t="str">
            <v>Business Transformation</v>
          </cell>
          <cell r="K76" t="str">
            <v>BT</v>
          </cell>
          <cell r="L76" t="str">
            <v>BT (0001)</v>
          </cell>
        </row>
        <row r="77">
          <cell r="B77">
            <v>3821</v>
          </cell>
          <cell r="C77" t="str">
            <v>Active</v>
          </cell>
          <cell r="D77" t="str">
            <v>0001-RC3821</v>
          </cell>
          <cell r="E77" t="str">
            <v>Apprentices</v>
          </cell>
          <cell r="F77" t="str">
            <v>Apprentices (3821)</v>
          </cell>
          <cell r="J77" t="str">
            <v>Business Transformation</v>
          </cell>
          <cell r="K77" t="str">
            <v>BT</v>
          </cell>
          <cell r="L77" t="str">
            <v>BT (0001)</v>
          </cell>
        </row>
        <row r="78">
          <cell r="B78">
            <v>3822</v>
          </cell>
          <cell r="D78" t="str">
            <v>0001-RC3822</v>
          </cell>
          <cell r="E78" t="str">
            <v>Customer Operations</v>
          </cell>
          <cell r="F78" t="str">
            <v>Customer Operations (3822)</v>
          </cell>
          <cell r="J78" t="str">
            <v>Business Transformation</v>
          </cell>
          <cell r="K78" t="str">
            <v>BT</v>
          </cell>
        </row>
        <row r="79">
          <cell r="B79">
            <v>3830</v>
          </cell>
          <cell r="C79" t="str">
            <v>Low Activity</v>
          </cell>
          <cell r="D79" t="str">
            <v>0001-RC3830</v>
          </cell>
          <cell r="E79" t="str">
            <v>Operational Performance Improvement - Admin</v>
          </cell>
          <cell r="F79" t="str">
            <v>Operational Performance Improvement - Admin (3830)</v>
          </cell>
          <cell r="J79" t="str">
            <v>Business Transformation</v>
          </cell>
          <cell r="K79" t="str">
            <v>BT</v>
          </cell>
          <cell r="L79" t="str">
            <v>BT (0001)</v>
          </cell>
        </row>
        <row r="80">
          <cell r="B80">
            <v>3840</v>
          </cell>
          <cell r="D80" t="str">
            <v>0001-RC3840</v>
          </cell>
          <cell r="K80" t="str">
            <v>BT</v>
          </cell>
          <cell r="L80" t="str">
            <v>BT (0001)</v>
          </cell>
        </row>
        <row r="81">
          <cell r="B81">
            <v>4210</v>
          </cell>
          <cell r="C81" t="str">
            <v>Active</v>
          </cell>
          <cell r="D81" t="str">
            <v>0001-RC4210</v>
          </cell>
          <cell r="E81" t="str">
            <v>Grid Response</v>
          </cell>
          <cell r="F81" t="str">
            <v>Grid Response (4210)</v>
          </cell>
          <cell r="J81" t="str">
            <v>Distribution Grid Management</v>
          </cell>
          <cell r="K81" t="str">
            <v>DGM</v>
          </cell>
          <cell r="L81" t="str">
            <v>DGM (0001)</v>
          </cell>
        </row>
        <row r="82">
          <cell r="B82">
            <v>4211</v>
          </cell>
          <cell r="D82" t="str">
            <v>0001-RC4211</v>
          </cell>
          <cell r="E82" t="str">
            <v>Mergency Management</v>
          </cell>
          <cell r="F82" t="str">
            <v>Mergency Management (4211)</v>
          </cell>
          <cell r="J82" t="str">
            <v>Distribution Grid Management</v>
          </cell>
          <cell r="K82" t="str">
            <v>DGM</v>
          </cell>
          <cell r="L82" t="str">
            <v>DGM (0001)</v>
          </cell>
        </row>
        <row r="83">
          <cell r="B83">
            <v>4212</v>
          </cell>
          <cell r="D83" t="str">
            <v>0001-RC4212</v>
          </cell>
          <cell r="E83" t="str">
            <v>Grid Operations Solutions</v>
          </cell>
          <cell r="F83" t="str">
            <v>Grid Operations Solutions (4212)</v>
          </cell>
          <cell r="J83" t="str">
            <v>Distribution Grid Management</v>
          </cell>
          <cell r="K83" t="str">
            <v>DGM</v>
          </cell>
          <cell r="L83" t="str">
            <v>DGM (0001)</v>
          </cell>
        </row>
        <row r="84">
          <cell r="B84">
            <v>4250</v>
          </cell>
          <cell r="D84" t="str">
            <v>0001-RC4250</v>
          </cell>
          <cell r="E84" t="str">
            <v>Metering and Field Services</v>
          </cell>
          <cell r="F84" t="str">
            <v>Metering and Field Services (4250)</v>
          </cell>
          <cell r="J84" t="str">
            <v>Distribution Grid Management</v>
          </cell>
          <cell r="K84" t="str">
            <v>DGM</v>
          </cell>
          <cell r="L84" t="str">
            <v>DGM (0001)</v>
          </cell>
        </row>
        <row r="85">
          <cell r="B85">
            <v>4270</v>
          </cell>
          <cell r="D85" t="str">
            <v>0001-RC4270</v>
          </cell>
          <cell r="E85" t="str">
            <v>Customer and Power System Planning</v>
          </cell>
          <cell r="F85" t="str">
            <v>Customer and Power System Planning (4270)</v>
          </cell>
          <cell r="J85" t="str">
            <v>Distribution Grid Management</v>
          </cell>
          <cell r="K85" t="str">
            <v>DGM</v>
          </cell>
          <cell r="L85" t="str">
            <v>DGM (0001)</v>
          </cell>
        </row>
        <row r="86">
          <cell r="B86">
            <v>4290</v>
          </cell>
          <cell r="C86" t="str">
            <v>Active</v>
          </cell>
          <cell r="D86" t="str">
            <v>0001-RC4290</v>
          </cell>
          <cell r="E86" t="str">
            <v>Street Lighting</v>
          </cell>
          <cell r="F86" t="str">
            <v>Street Lighting (4290)</v>
          </cell>
          <cell r="J86" t="str">
            <v>THSLI</v>
          </cell>
          <cell r="K86" t="str">
            <v>SLI</v>
          </cell>
          <cell r="L86" t="str">
            <v>SLI (0001)</v>
          </cell>
        </row>
        <row r="87">
          <cell r="B87">
            <v>4310</v>
          </cell>
          <cell r="C87" t="str">
            <v>Active</v>
          </cell>
          <cell r="D87" t="str">
            <v>0001-RC4310</v>
          </cell>
          <cell r="E87" t="str">
            <v>CCM - East</v>
          </cell>
          <cell r="F87" t="str">
            <v>CCM - East (4310)</v>
          </cell>
          <cell r="J87" t="str">
            <v>Distribution Systems</v>
          </cell>
          <cell r="K87" t="str">
            <v>DS</v>
          </cell>
          <cell r="L87" t="str">
            <v>DS (0001)</v>
          </cell>
        </row>
        <row r="88">
          <cell r="B88">
            <v>4330</v>
          </cell>
          <cell r="J88" t="str">
            <v>Distribution Systems</v>
          </cell>
          <cell r="K88" t="str">
            <v>DS</v>
          </cell>
          <cell r="L88" t="str">
            <v>DS (0001)</v>
          </cell>
        </row>
        <row r="89">
          <cell r="B89">
            <v>4360</v>
          </cell>
          <cell r="C89" t="str">
            <v>Active</v>
          </cell>
          <cell r="D89" t="str">
            <v>0001-RC4360</v>
          </cell>
          <cell r="E89" t="str">
            <v>CCM - West</v>
          </cell>
          <cell r="F89" t="str">
            <v>CCM - West (4360)</v>
          </cell>
          <cell r="J89" t="str">
            <v>Distribution Systems</v>
          </cell>
          <cell r="K89" t="str">
            <v>DS</v>
          </cell>
          <cell r="L89" t="str">
            <v>DS (0001)</v>
          </cell>
        </row>
        <row r="90">
          <cell r="B90">
            <v>4400</v>
          </cell>
          <cell r="K90" t="str">
            <v>Rates</v>
          </cell>
          <cell r="L90" t="str">
            <v>Rates (0001)</v>
          </cell>
        </row>
        <row r="91">
          <cell r="B91">
            <v>4425</v>
          </cell>
          <cell r="D91" t="str">
            <v>0001-RC4425</v>
          </cell>
          <cell r="E91" t="str">
            <v>Consolidated Billing</v>
          </cell>
          <cell r="K91" t="str">
            <v>CS</v>
          </cell>
          <cell r="L91" t="str">
            <v>CS (0001)</v>
          </cell>
        </row>
        <row r="92">
          <cell r="B92">
            <v>4460</v>
          </cell>
          <cell r="C92" t="str">
            <v>Active</v>
          </cell>
          <cell r="D92" t="str">
            <v>0001-RC4460</v>
          </cell>
          <cell r="E92" t="str">
            <v>CC-Collection &amp; Ellipse A/R</v>
          </cell>
          <cell r="F92" t="str">
            <v>CC-Collection &amp; Ellipse A/R (4460)</v>
          </cell>
          <cell r="J92" t="str">
            <v>Customer Services</v>
          </cell>
          <cell r="K92" t="str">
            <v>CS</v>
          </cell>
          <cell r="L92" t="str">
            <v>CS (0001)</v>
          </cell>
        </row>
        <row r="93">
          <cell r="B93">
            <v>4470</v>
          </cell>
          <cell r="C93" t="str">
            <v>Active</v>
          </cell>
          <cell r="D93" t="str">
            <v>0001-RC4470</v>
          </cell>
          <cell r="E93" t="str">
            <v>CC-Outage  Mgmt Project</v>
          </cell>
          <cell r="F93" t="str">
            <v>CC-Outage  Mgmt Project (4470)</v>
          </cell>
          <cell r="J93" t="str">
            <v>Customer Services</v>
          </cell>
          <cell r="K93" t="str">
            <v>CS</v>
          </cell>
          <cell r="L93" t="str">
            <v>CS (0001)</v>
          </cell>
        </row>
        <row r="94">
          <cell r="B94">
            <v>4480</v>
          </cell>
          <cell r="C94" t="str">
            <v>Active</v>
          </cell>
          <cell r="D94" t="str">
            <v>0001-RC4480</v>
          </cell>
          <cell r="E94" t="str">
            <v>System Operations - Planning</v>
          </cell>
          <cell r="F94" t="str">
            <v>System Operations - Planning (4480)</v>
          </cell>
          <cell r="J94" t="str">
            <v>Distribution Grid Management</v>
          </cell>
          <cell r="K94" t="str">
            <v>DGM</v>
          </cell>
          <cell r="L94" t="str">
            <v>DGM (0001)</v>
          </cell>
        </row>
        <row r="95">
          <cell r="B95">
            <v>4481</v>
          </cell>
          <cell r="C95" t="str">
            <v>Active</v>
          </cell>
          <cell r="D95" t="str">
            <v>0001-RC4481</v>
          </cell>
          <cell r="E95" t="str">
            <v>System Operations - Control Room</v>
          </cell>
          <cell r="F95" t="str">
            <v>System Operations - Control Room (4481)</v>
          </cell>
          <cell r="J95" t="str">
            <v>Distribution Grid Management</v>
          </cell>
          <cell r="K95" t="str">
            <v>DGM</v>
          </cell>
          <cell r="L95" t="str">
            <v>DGM (0001)</v>
          </cell>
        </row>
        <row r="96">
          <cell r="B96">
            <v>4490</v>
          </cell>
          <cell r="C96" t="str">
            <v>Active</v>
          </cell>
          <cell r="D96" t="str">
            <v>0001-RC4490</v>
          </cell>
          <cell r="E96" t="str">
            <v>CUST EXP MKT COMM</v>
          </cell>
          <cell r="F96" t="str">
            <v>CUST EXP MKT COMM (4490)</v>
          </cell>
          <cell r="J96" t="str">
            <v>Customer Services</v>
          </cell>
          <cell r="K96" t="str">
            <v>CS</v>
          </cell>
          <cell r="L96" t="str">
            <v>CS (0001)</v>
          </cell>
        </row>
        <row r="97">
          <cell r="B97">
            <v>5100</v>
          </cell>
          <cell r="C97" t="str">
            <v>Active</v>
          </cell>
          <cell r="D97" t="str">
            <v>0001-RC5100</v>
          </cell>
          <cell r="E97" t="str">
            <v>Equipment Services</v>
          </cell>
          <cell r="F97" t="str">
            <v>Equipment Services (5100)</v>
          </cell>
          <cell r="J97" t="str">
            <v>Asset Management</v>
          </cell>
          <cell r="K97" t="str">
            <v>AM</v>
          </cell>
          <cell r="L97" t="str">
            <v>AM (0001)</v>
          </cell>
        </row>
        <row r="98">
          <cell r="B98">
            <v>5110</v>
          </cell>
          <cell r="C98" t="str">
            <v>Active</v>
          </cell>
          <cell r="D98" t="str">
            <v>0001-RC5110</v>
          </cell>
          <cell r="E98" t="str">
            <v>Tool Crib</v>
          </cell>
          <cell r="F98" t="str">
            <v>Tool Crib (5110)</v>
          </cell>
          <cell r="J98" t="str">
            <v>Asset Management</v>
          </cell>
          <cell r="K98" t="str">
            <v>AM</v>
          </cell>
          <cell r="L98" t="str">
            <v>AM (0001)</v>
          </cell>
        </row>
        <row r="99">
          <cell r="B99">
            <v>5120</v>
          </cell>
          <cell r="C99" t="str">
            <v>Active</v>
          </cell>
          <cell r="D99" t="str">
            <v>0001-RC5120</v>
          </cell>
          <cell r="E99" t="str">
            <v>Lab Services</v>
          </cell>
          <cell r="F99" t="str">
            <v>Lab Services (5120)</v>
          </cell>
          <cell r="J99" t="str">
            <v>Asset Management</v>
          </cell>
          <cell r="K99" t="str">
            <v>AM</v>
          </cell>
          <cell r="L99" t="str">
            <v>AM (0001)</v>
          </cell>
        </row>
        <row r="100">
          <cell r="B100">
            <v>5200</v>
          </cell>
          <cell r="C100" t="str">
            <v>Active</v>
          </cell>
          <cell r="D100" t="str">
            <v>0001-RC5200</v>
          </cell>
          <cell r="E100" t="str">
            <v>Facilities</v>
          </cell>
          <cell r="F100" t="str">
            <v>Facilities (5200)</v>
          </cell>
          <cell r="J100" t="str">
            <v>Distribution Grid Management</v>
          </cell>
          <cell r="K100" t="str">
            <v>DGM</v>
          </cell>
          <cell r="L100" t="str">
            <v>DGM (0001)</v>
          </cell>
        </row>
        <row r="101">
          <cell r="B101">
            <v>5205</v>
          </cell>
          <cell r="C101" t="str">
            <v>Active</v>
          </cell>
          <cell r="D101" t="str">
            <v>0001-RC5205</v>
          </cell>
          <cell r="E101" t="str">
            <v>Investment Recovery</v>
          </cell>
          <cell r="F101" t="str">
            <v>Investment Recovery (5205)</v>
          </cell>
          <cell r="J101" t="str">
            <v>Distribution Grid Management</v>
          </cell>
          <cell r="K101" t="str">
            <v>DGM</v>
          </cell>
          <cell r="L101" t="str">
            <v>DGM (0001)</v>
          </cell>
        </row>
        <row r="102">
          <cell r="B102">
            <v>5340</v>
          </cell>
          <cell r="D102" t="str">
            <v>0001-RC5340</v>
          </cell>
          <cell r="E102" t="str">
            <v>Real Estate Strategy</v>
          </cell>
          <cell r="F102" t="str">
            <v>Real Estate Strategy (5340)</v>
          </cell>
          <cell r="J102" t="str">
            <v>Distribution Grid Management</v>
          </cell>
          <cell r="K102" t="str">
            <v>DGM</v>
          </cell>
          <cell r="L102" t="str">
            <v>DGM (0001)</v>
          </cell>
        </row>
        <row r="103">
          <cell r="B103">
            <v>6000</v>
          </cell>
          <cell r="D103" t="str">
            <v>0001-RC6000</v>
          </cell>
          <cell r="E103" t="str">
            <v>EHS Admin</v>
          </cell>
          <cell r="F103" t="str">
            <v>EHS Admin (6000)</v>
          </cell>
          <cell r="K103" t="str">
            <v>EHS</v>
          </cell>
          <cell r="L103" t="str">
            <v>EHS (0001)</v>
          </cell>
        </row>
        <row r="104">
          <cell r="B104">
            <v>6110</v>
          </cell>
          <cell r="C104" t="str">
            <v>Active</v>
          </cell>
          <cell r="D104" t="str">
            <v>0001-RC6110</v>
          </cell>
          <cell r="E104" t="str">
            <v>CDM - Conservation</v>
          </cell>
          <cell r="F104" t="str">
            <v>CDM - Conservation (6110)</v>
          </cell>
          <cell r="J104" t="str">
            <v>Conservation Demand Management</v>
          </cell>
          <cell r="K104" t="str">
            <v>CDM</v>
          </cell>
          <cell r="L104" t="str">
            <v>CDM (0001)</v>
          </cell>
        </row>
        <row r="105">
          <cell r="B105">
            <v>6111</v>
          </cell>
          <cell r="C105" t="str">
            <v>Active</v>
          </cell>
          <cell r="D105" t="str">
            <v>0001-RC6111</v>
          </cell>
          <cell r="E105" t="str">
            <v>CDM - Conservation GS</v>
          </cell>
          <cell r="F105" t="str">
            <v>CDM - Conservation GS (6111)</v>
          </cell>
          <cell r="J105" t="str">
            <v>Conservation Demand Management</v>
          </cell>
          <cell r="K105" t="str">
            <v>CDM</v>
          </cell>
          <cell r="L105" t="str">
            <v>CDM (0001)</v>
          </cell>
        </row>
        <row r="106">
          <cell r="B106">
            <v>6120</v>
          </cell>
          <cell r="C106" t="str">
            <v>Active</v>
          </cell>
          <cell r="D106" t="str">
            <v>0001-RC6120</v>
          </cell>
          <cell r="E106" t="str">
            <v>CDM - Demand Response</v>
          </cell>
          <cell r="F106" t="str">
            <v>CDM - Demand Response (6120)</v>
          </cell>
          <cell r="J106" t="str">
            <v>Conservation Demand Management</v>
          </cell>
          <cell r="K106" t="str">
            <v>CDM</v>
          </cell>
          <cell r="L106" t="str">
            <v>CDM (0001)</v>
          </cell>
        </row>
        <row r="107">
          <cell r="B107">
            <v>6130</v>
          </cell>
          <cell r="C107" t="str">
            <v>Active</v>
          </cell>
          <cell r="D107" t="str">
            <v>0001-RC6130</v>
          </cell>
          <cell r="E107" t="str">
            <v>CDM - Distribution Energy</v>
          </cell>
          <cell r="F107" t="str">
            <v>CDM - Distribution Energy (6130)</v>
          </cell>
          <cell r="J107" t="str">
            <v>Conservation Demand Management</v>
          </cell>
          <cell r="K107" t="str">
            <v>CDM</v>
          </cell>
          <cell r="L107" t="str">
            <v>CDM (0001)</v>
          </cell>
        </row>
        <row r="108">
          <cell r="B108">
            <v>6140</v>
          </cell>
          <cell r="C108" t="str">
            <v>Active</v>
          </cell>
          <cell r="D108" t="str">
            <v>0001-RC6140</v>
          </cell>
          <cell r="E108" t="str">
            <v>CDM - Development &amp; Administration</v>
          </cell>
          <cell r="F108" t="str">
            <v>CDM - Development &amp; Administration (6140)</v>
          </cell>
          <cell r="J108" t="str">
            <v>Conservation Demand Management</v>
          </cell>
          <cell r="K108" t="str">
            <v>CDM</v>
          </cell>
          <cell r="L108" t="str">
            <v>CDM (0001)</v>
          </cell>
        </row>
        <row r="109">
          <cell r="B109">
            <v>4000</v>
          </cell>
          <cell r="C109" t="str">
            <v>Inactive</v>
          </cell>
          <cell r="D109" t="str">
            <v>0001-RC4000</v>
          </cell>
          <cell r="E109" t="str">
            <v>Meters &amp; Strategies</v>
          </cell>
          <cell r="F109" t="str">
            <v>Meters &amp; Strategies (4000)</v>
          </cell>
          <cell r="J109" t="str">
            <v>Customer Services</v>
          </cell>
          <cell r="K109" t="str">
            <v>CS</v>
          </cell>
          <cell r="L109" t="str">
            <v>CS (0001)</v>
          </cell>
        </row>
        <row r="110">
          <cell r="B110">
            <v>4150</v>
          </cell>
          <cell r="C110" t="str">
            <v>Active</v>
          </cell>
          <cell r="D110" t="str">
            <v>0001-RC4150</v>
          </cell>
          <cell r="E110" t="str">
            <v>Meter Services</v>
          </cell>
          <cell r="F110" t="str">
            <v>Meter Services (4150)</v>
          </cell>
          <cell r="J110" t="str">
            <v>Customer Services</v>
          </cell>
          <cell r="K110" t="str">
            <v>CS</v>
          </cell>
          <cell r="L110" t="str">
            <v>CS (0001)</v>
          </cell>
        </row>
        <row r="111">
          <cell r="B111">
            <v>4100</v>
          </cell>
          <cell r="C111" t="str">
            <v>Active</v>
          </cell>
          <cell r="D111" t="str">
            <v>0001-RC4100</v>
          </cell>
          <cell r="E111" t="str">
            <v>Meter Services</v>
          </cell>
          <cell r="F111" t="str">
            <v>Meter Services (4100)</v>
          </cell>
          <cell r="J111" t="str">
            <v>Customer Services</v>
          </cell>
          <cell r="K111" t="str">
            <v>CS</v>
          </cell>
          <cell r="L111" t="str">
            <v>CS (0001)</v>
          </cell>
        </row>
        <row r="112">
          <cell r="B112">
            <v>4260</v>
          </cell>
          <cell r="C112" t="str">
            <v>Active</v>
          </cell>
          <cell r="D112" t="str">
            <v>0001-RC4260</v>
          </cell>
          <cell r="E112" t="str">
            <v>Fiield Services</v>
          </cell>
          <cell r="F112" t="str">
            <v>Fiield Services (4260)</v>
          </cell>
          <cell r="J112" t="str">
            <v>Customer Services</v>
          </cell>
          <cell r="K112" t="str">
            <v>CS</v>
          </cell>
          <cell r="L112" t="str">
            <v>CS (0001)</v>
          </cell>
        </row>
        <row r="113">
          <cell r="B113">
            <v>4410</v>
          </cell>
          <cell r="C113" t="str">
            <v>Active</v>
          </cell>
          <cell r="D113" t="str">
            <v>0001-RC4410</v>
          </cell>
          <cell r="E113" t="str">
            <v>Call Centre</v>
          </cell>
          <cell r="F113" t="str">
            <v>Call Centre (4410)</v>
          </cell>
          <cell r="J113" t="str">
            <v>Customer Services</v>
          </cell>
          <cell r="K113" t="str">
            <v>CS</v>
          </cell>
          <cell r="L113" t="str">
            <v>CS (0001)</v>
          </cell>
        </row>
        <row r="114">
          <cell r="B114">
            <v>4420</v>
          </cell>
          <cell r="C114" t="str">
            <v>Active</v>
          </cell>
          <cell r="D114" t="str">
            <v>0001-RC4420</v>
          </cell>
          <cell r="E114" t="str">
            <v>CC-Accounts Receivable</v>
          </cell>
          <cell r="F114" t="str">
            <v>CC-Accounts Receivable (4420)</v>
          </cell>
          <cell r="J114" t="str">
            <v>Customer Services</v>
          </cell>
          <cell r="K114" t="str">
            <v>CS</v>
          </cell>
          <cell r="L114" t="str">
            <v>CS (0001)</v>
          </cell>
        </row>
        <row r="115">
          <cell r="B115">
            <v>4430</v>
          </cell>
          <cell r="C115" t="str">
            <v>Active</v>
          </cell>
          <cell r="D115" t="str">
            <v>0001-RC4430</v>
          </cell>
          <cell r="E115" t="str">
            <v>LDC Settlement</v>
          </cell>
          <cell r="F115" t="str">
            <v>LDC Settlement (4430)</v>
          </cell>
          <cell r="J115" t="str">
            <v>Customer Services</v>
          </cell>
          <cell r="K115" t="str">
            <v>CS</v>
          </cell>
          <cell r="L115" t="str">
            <v>CS (0001)</v>
          </cell>
        </row>
        <row r="116">
          <cell r="B116">
            <v>4450</v>
          </cell>
          <cell r="C116" t="str">
            <v>Active</v>
          </cell>
          <cell r="D116" t="str">
            <v>0001-RC4450</v>
          </cell>
          <cell r="E116" t="str">
            <v>CC-Customer Mgt Serv</v>
          </cell>
          <cell r="F116" t="str">
            <v>CC-Customer Mgt Serv (4450)</v>
          </cell>
          <cell r="J116" t="str">
            <v>Customer Services</v>
          </cell>
          <cell r="K116" t="str">
            <v>CS</v>
          </cell>
          <cell r="L116" t="str">
            <v>CS (0001)</v>
          </cell>
        </row>
        <row r="117">
          <cell r="B117">
            <v>5000</v>
          </cell>
          <cell r="C117" t="str">
            <v>Active</v>
          </cell>
          <cell r="D117" t="str">
            <v>0001-RC5000</v>
          </cell>
          <cell r="E117" t="str">
            <v>Smart Meter</v>
          </cell>
          <cell r="F117" t="str">
            <v>Smart Meter (5000)</v>
          </cell>
          <cell r="J117" t="str">
            <v>Customer Services</v>
          </cell>
          <cell r="K117" t="str">
            <v>CS</v>
          </cell>
          <cell r="L117" t="str">
            <v>CS (0001)</v>
          </cell>
        </row>
        <row r="118">
          <cell r="B118">
            <v>4400</v>
          </cell>
          <cell r="C118" t="str">
            <v>Low Activity</v>
          </cell>
          <cell r="D118" t="str">
            <v>0001-RC4400</v>
          </cell>
          <cell r="E118" t="str">
            <v>Cust Care - Admin</v>
          </cell>
          <cell r="F118" t="str">
            <v>Cust Care - Admin (4400)</v>
          </cell>
          <cell r="J118" t="str">
            <v>Customer Services</v>
          </cell>
          <cell r="K118" t="str">
            <v>CS</v>
          </cell>
          <cell r="L118" t="str">
            <v>CS (0001)</v>
          </cell>
        </row>
        <row r="119">
          <cell r="B119" t="str">
            <v>0000</v>
          </cell>
          <cell r="C119" t="str">
            <v>Active</v>
          </cell>
          <cell r="D119" t="str">
            <v>0001-RC0000</v>
          </cell>
          <cell r="E119" t="str">
            <v>None</v>
          </cell>
          <cell r="F119" t="str">
            <v>None (0000)</v>
          </cell>
          <cell r="J119" t="str">
            <v>None</v>
          </cell>
          <cell r="K119" t="str">
            <v>None</v>
          </cell>
          <cell r="L119" t="str">
            <v>None (0001)</v>
          </cell>
        </row>
        <row r="120">
          <cell r="B120" t="str">
            <v>0000</v>
          </cell>
          <cell r="C120" t="str">
            <v>Active</v>
          </cell>
          <cell r="D120" t="str">
            <v>0001-RC0000</v>
          </cell>
          <cell r="E120" t="str">
            <v>None</v>
          </cell>
          <cell r="F120" t="str">
            <v>None (0000)</v>
          </cell>
          <cell r="J120" t="str">
            <v>None</v>
          </cell>
          <cell r="K120" t="str">
            <v>None</v>
          </cell>
          <cell r="L120" t="str">
            <v>None (0001)</v>
          </cell>
        </row>
        <row r="121">
          <cell r="B121">
            <v>3000</v>
          </cell>
          <cell r="C121" t="str">
            <v>Active</v>
          </cell>
          <cell r="D121" t="str">
            <v>0002-RC3000</v>
          </cell>
          <cell r="E121" t="str">
            <v>Finance &amp; Operations</v>
          </cell>
          <cell r="F121" t="str">
            <v>Finance &amp; Operations (3000)</v>
          </cell>
          <cell r="J121" t="str">
            <v>THESI</v>
          </cell>
          <cell r="K121" t="str">
            <v>ESI</v>
          </cell>
          <cell r="L121" t="str">
            <v>ESI (0002)</v>
          </cell>
        </row>
        <row r="122">
          <cell r="B122">
            <v>3100</v>
          </cell>
          <cell r="C122" t="str">
            <v>Active</v>
          </cell>
          <cell r="D122" t="str">
            <v>0002-RC3100</v>
          </cell>
          <cell r="E122" t="str">
            <v>Risk Management</v>
          </cell>
          <cell r="F122" t="str">
            <v>Risk Management (3100)</v>
          </cell>
          <cell r="J122" t="str">
            <v>THESI</v>
          </cell>
          <cell r="K122" t="str">
            <v>ESI</v>
          </cell>
          <cell r="L122" t="str">
            <v>ESI (0002)</v>
          </cell>
        </row>
        <row r="123">
          <cell r="B123">
            <v>3200</v>
          </cell>
          <cell r="C123" t="str">
            <v>Active</v>
          </cell>
          <cell r="D123" t="str">
            <v>0002-RC3200</v>
          </cell>
          <cell r="E123" t="str">
            <v>Cash Management and Settlements</v>
          </cell>
          <cell r="F123" t="str">
            <v>Cash Management and Settlements (3200)</v>
          </cell>
          <cell r="J123" t="str">
            <v>THESI</v>
          </cell>
          <cell r="K123" t="str">
            <v>ESI</v>
          </cell>
          <cell r="L123" t="str">
            <v>ESI (0002)</v>
          </cell>
        </row>
        <row r="124">
          <cell r="B124">
            <v>6400</v>
          </cell>
          <cell r="C124" t="str">
            <v>Low Activity</v>
          </cell>
          <cell r="D124" t="str">
            <v>0002-RC6400</v>
          </cell>
          <cell r="E124" t="str">
            <v>Portfolio Mgmt</v>
          </cell>
          <cell r="F124" t="str">
            <v>Portfolio Mgmt (6400)</v>
          </cell>
          <cell r="J124" t="str">
            <v>THESI</v>
          </cell>
          <cell r="K124" t="str">
            <v>ESI</v>
          </cell>
          <cell r="L124" t="str">
            <v>ESI (0002)</v>
          </cell>
        </row>
        <row r="125">
          <cell r="B125">
            <v>6500</v>
          </cell>
          <cell r="C125" t="str">
            <v>Low Activity</v>
          </cell>
          <cell r="D125" t="str">
            <v>0002-RC6500</v>
          </cell>
          <cell r="E125" t="str">
            <v>Generation</v>
          </cell>
          <cell r="F125" t="str">
            <v>Generation (6500)</v>
          </cell>
          <cell r="J125" t="str">
            <v>THESI</v>
          </cell>
          <cell r="K125" t="str">
            <v>ESI</v>
          </cell>
          <cell r="L125" t="str">
            <v>ESI (0002)</v>
          </cell>
        </row>
        <row r="126">
          <cell r="B126">
            <v>7000</v>
          </cell>
          <cell r="C126" t="str">
            <v>Active</v>
          </cell>
          <cell r="D126" t="str">
            <v>0002-RC7000</v>
          </cell>
          <cell r="E126" t="str">
            <v>Marketing &amp; Cust Relations</v>
          </cell>
          <cell r="F126" t="str">
            <v>Marketing &amp; Cust Relations (7000)</v>
          </cell>
          <cell r="J126" t="str">
            <v>THESI</v>
          </cell>
          <cell r="K126" t="str">
            <v>ESI</v>
          </cell>
          <cell r="L126" t="str">
            <v>ESI (0002)</v>
          </cell>
        </row>
        <row r="127">
          <cell r="B127">
            <v>7100</v>
          </cell>
          <cell r="C127" t="str">
            <v>Active</v>
          </cell>
          <cell r="D127" t="str">
            <v>0002-RC7100</v>
          </cell>
          <cell r="E127" t="str">
            <v>B2B Sales</v>
          </cell>
          <cell r="F127" t="str">
            <v>B2B Sales (7100)</v>
          </cell>
          <cell r="J127" t="str">
            <v>THESI</v>
          </cell>
          <cell r="K127" t="str">
            <v>ESI</v>
          </cell>
          <cell r="L127" t="str">
            <v>ESI (0002)</v>
          </cell>
        </row>
        <row r="128">
          <cell r="B128">
            <v>7300</v>
          </cell>
          <cell r="C128" t="str">
            <v>Active</v>
          </cell>
          <cell r="D128" t="str">
            <v>0002-RC7300</v>
          </cell>
          <cell r="E128" t="str">
            <v>Engineering Solutions</v>
          </cell>
          <cell r="F128" t="str">
            <v>Engineering Solutions (7300)</v>
          </cell>
          <cell r="J128" t="str">
            <v>THESI</v>
          </cell>
          <cell r="K128" t="str">
            <v>ESI</v>
          </cell>
          <cell r="L128" t="str">
            <v>ESI (0002)</v>
          </cell>
        </row>
        <row r="129">
          <cell r="B129">
            <v>1000</v>
          </cell>
          <cell r="C129" t="str">
            <v>Low Activity</v>
          </cell>
          <cell r="D129" t="str">
            <v>0003-RC1000</v>
          </cell>
          <cell r="E129" t="str">
            <v>Corporate Stewardship</v>
          </cell>
          <cell r="F129" t="str">
            <v>Corporate Stewardship (1000)</v>
          </cell>
          <cell r="J129" t="str">
            <v>THTI</v>
          </cell>
          <cell r="K129" t="str">
            <v>THTI</v>
          </cell>
          <cell r="L129" t="str">
            <v>THTI (0003)</v>
          </cell>
        </row>
        <row r="130">
          <cell r="B130">
            <v>2000</v>
          </cell>
          <cell r="C130" t="str">
            <v>Low Activity</v>
          </cell>
          <cell r="D130" t="str">
            <v>0003-RC2000</v>
          </cell>
          <cell r="E130" t="str">
            <v>Operations Administration</v>
          </cell>
          <cell r="F130" t="str">
            <v>Operations Administration (2000)</v>
          </cell>
          <cell r="J130" t="str">
            <v>THTI</v>
          </cell>
          <cell r="K130" t="str">
            <v>THTI</v>
          </cell>
          <cell r="L130" t="str">
            <v>THTI (0003)</v>
          </cell>
        </row>
        <row r="131">
          <cell r="B131">
            <v>2100</v>
          </cell>
          <cell r="C131" t="str">
            <v>Active</v>
          </cell>
          <cell r="D131" t="str">
            <v>0003-RC2100</v>
          </cell>
          <cell r="E131" t="str">
            <v>Network Implementation</v>
          </cell>
          <cell r="F131" t="str">
            <v>Network Implementation (2100)</v>
          </cell>
          <cell r="J131" t="str">
            <v>THTI</v>
          </cell>
          <cell r="K131" t="str">
            <v>THTI</v>
          </cell>
          <cell r="L131" t="str">
            <v>THTI (0003)</v>
          </cell>
        </row>
        <row r="132">
          <cell r="B132">
            <v>2200</v>
          </cell>
          <cell r="C132" t="str">
            <v>Low Activity</v>
          </cell>
          <cell r="D132" t="str">
            <v>0003-RC2200</v>
          </cell>
          <cell r="E132" t="str">
            <v>Outside Plant</v>
          </cell>
          <cell r="F132" t="str">
            <v>Outside Plant (2200)</v>
          </cell>
          <cell r="J132" t="str">
            <v>THTI</v>
          </cell>
          <cell r="K132" t="str">
            <v>THTI</v>
          </cell>
          <cell r="L132" t="str">
            <v>THTI (0003)</v>
          </cell>
        </row>
        <row r="133">
          <cell r="B133">
            <v>2300</v>
          </cell>
          <cell r="C133" t="str">
            <v>Active</v>
          </cell>
          <cell r="D133" t="str">
            <v>0003-RC2300</v>
          </cell>
          <cell r="E133" t="str">
            <v>Network Operations</v>
          </cell>
          <cell r="F133" t="str">
            <v>Network Operations (2300)</v>
          </cell>
          <cell r="J133" t="str">
            <v>THTI</v>
          </cell>
          <cell r="K133" t="str">
            <v>THTI</v>
          </cell>
          <cell r="L133" t="str">
            <v>THTI (0003)</v>
          </cell>
        </row>
        <row r="134">
          <cell r="B134">
            <v>2400</v>
          </cell>
          <cell r="C134" t="str">
            <v>Active</v>
          </cell>
          <cell r="D134" t="str">
            <v>0003-RC2400</v>
          </cell>
          <cell r="E134" t="str">
            <v>Transport</v>
          </cell>
          <cell r="F134" t="str">
            <v>Transport (2400)</v>
          </cell>
          <cell r="J134" t="str">
            <v>THTI</v>
          </cell>
          <cell r="K134" t="str">
            <v>THTI</v>
          </cell>
          <cell r="L134" t="str">
            <v>THTI (0003)</v>
          </cell>
        </row>
        <row r="135">
          <cell r="B135">
            <v>2500</v>
          </cell>
          <cell r="C135" t="str">
            <v>Low Activity</v>
          </cell>
          <cell r="D135" t="str">
            <v>0003-RC2500</v>
          </cell>
          <cell r="E135" t="str">
            <v>LNIX</v>
          </cell>
          <cell r="F135" t="str">
            <v>LNIX (2500)</v>
          </cell>
          <cell r="J135" t="str">
            <v>THTI</v>
          </cell>
          <cell r="K135" t="str">
            <v>THTI</v>
          </cell>
          <cell r="L135" t="str">
            <v>THTI (0003)</v>
          </cell>
        </row>
        <row r="136">
          <cell r="B136">
            <v>2600</v>
          </cell>
          <cell r="C136" t="str">
            <v>Low Activity</v>
          </cell>
          <cell r="D136" t="str">
            <v>0003-RC2600</v>
          </cell>
          <cell r="E136" t="str">
            <v>Business Development</v>
          </cell>
          <cell r="F136" t="str">
            <v>Business Development (2600)</v>
          </cell>
          <cell r="J136" t="str">
            <v>THTI</v>
          </cell>
          <cell r="K136" t="str">
            <v>THTI</v>
          </cell>
          <cell r="L136" t="str">
            <v>THTI (0003)</v>
          </cell>
        </row>
        <row r="137">
          <cell r="B137">
            <v>3000</v>
          </cell>
          <cell r="C137" t="str">
            <v>Active</v>
          </cell>
          <cell r="D137" t="str">
            <v>0003-RC3000</v>
          </cell>
          <cell r="E137" t="str">
            <v>Finance</v>
          </cell>
          <cell r="F137" t="str">
            <v>Finance (3000)</v>
          </cell>
          <cell r="J137" t="str">
            <v>THTI</v>
          </cell>
          <cell r="K137" t="str">
            <v>THTI</v>
          </cell>
          <cell r="L137" t="str">
            <v>THTI (0003)</v>
          </cell>
        </row>
        <row r="138">
          <cell r="B138">
            <v>4000</v>
          </cell>
          <cell r="C138" t="str">
            <v>Active</v>
          </cell>
          <cell r="D138" t="str">
            <v>0003-RC4000</v>
          </cell>
          <cell r="E138" t="str">
            <v>Sales Administration</v>
          </cell>
          <cell r="F138" t="str">
            <v>Sales Administration (4000)</v>
          </cell>
          <cell r="J138" t="str">
            <v>THTI</v>
          </cell>
          <cell r="K138" t="str">
            <v>THTI</v>
          </cell>
          <cell r="L138" t="str">
            <v>THTI (0003)</v>
          </cell>
        </row>
        <row r="139">
          <cell r="C139" t="str">
            <v>Low Activity</v>
          </cell>
          <cell r="D139" t="str">
            <v>0003-RC</v>
          </cell>
          <cell r="E139" t="str">
            <v>les Wholesale</v>
          </cell>
          <cell r="F139" t="str">
            <v>les Wholesale ()</v>
          </cell>
          <cell r="J139" t="str">
            <v>THTI</v>
          </cell>
          <cell r="K139" t="str">
            <v>THTI</v>
          </cell>
          <cell r="L139" t="str">
            <v>THTI (0003)</v>
          </cell>
        </row>
        <row r="140">
          <cell r="C140" t="str">
            <v>Low Activity</v>
          </cell>
          <cell r="D140" t="str">
            <v>0003-RC</v>
          </cell>
          <cell r="E140" t="str">
            <v>Marketing</v>
          </cell>
          <cell r="F140" t="str">
            <v>Marketing ()</v>
          </cell>
          <cell r="J140" t="str">
            <v>THTI</v>
          </cell>
          <cell r="K140" t="str">
            <v>THTI</v>
          </cell>
          <cell r="L140" t="str">
            <v>THTI (0003)</v>
          </cell>
        </row>
        <row r="141">
          <cell r="B141">
            <v>1000</v>
          </cell>
          <cell r="C141" t="str">
            <v>Low Activity</v>
          </cell>
          <cell r="D141" t="str">
            <v>0005-RC1000</v>
          </cell>
          <cell r="E141" t="str">
            <v>Corporate Stewardship</v>
          </cell>
          <cell r="F141" t="str">
            <v>Corporate Stewardship (1000)</v>
          </cell>
          <cell r="J141" t="str">
            <v>Governance</v>
          </cell>
          <cell r="K141" t="str">
            <v>Gov.</v>
          </cell>
          <cell r="L141" t="str">
            <v>Gov. (0005)</v>
          </cell>
        </row>
        <row r="142">
          <cell r="B142">
            <v>1200</v>
          </cell>
          <cell r="C142" t="str">
            <v>Low Activity</v>
          </cell>
          <cell r="D142" t="str">
            <v>0005-RC1200</v>
          </cell>
          <cell r="E142" t="str">
            <v>Legal Serv-Admin</v>
          </cell>
          <cell r="F142" t="str">
            <v>Legal Serv-Admin (1200)</v>
          </cell>
          <cell r="J142" t="str">
            <v>Legal</v>
          </cell>
          <cell r="K142" t="str">
            <v>Leg.</v>
          </cell>
          <cell r="L142" t="str">
            <v>Leg. (0005)</v>
          </cell>
        </row>
        <row r="143">
          <cell r="B143">
            <v>1210</v>
          </cell>
          <cell r="C143" t="str">
            <v>Low Activity</v>
          </cell>
          <cell r="D143" t="str">
            <v>0005-RC1210</v>
          </cell>
          <cell r="E143" t="str">
            <v>Legal Serv-Commercial Law</v>
          </cell>
          <cell r="F143" t="str">
            <v>Legal Serv-Commercial Law (1210)</v>
          </cell>
          <cell r="J143" t="str">
            <v>Legal</v>
          </cell>
          <cell r="K143" t="str">
            <v>Leg.</v>
          </cell>
          <cell r="L143" t="str">
            <v>Leg. (0005)</v>
          </cell>
        </row>
        <row r="144">
          <cell r="B144">
            <v>1300</v>
          </cell>
          <cell r="C144" t="str">
            <v>Low Activity</v>
          </cell>
          <cell r="D144" t="str">
            <v>0005-RC1300</v>
          </cell>
          <cell r="E144" t="str">
            <v>Finance-Admin</v>
          </cell>
          <cell r="F144" t="str">
            <v>Finance-Admin (1300)</v>
          </cell>
          <cell r="J144" t="str">
            <v>Finance</v>
          </cell>
          <cell r="K144" t="str">
            <v>Fin.</v>
          </cell>
          <cell r="L144" t="str">
            <v>Fin. (0005)</v>
          </cell>
        </row>
        <row r="145">
          <cell r="B145">
            <v>1320</v>
          </cell>
          <cell r="C145" t="str">
            <v>Low Activity</v>
          </cell>
          <cell r="D145" t="str">
            <v>0005-RC1320</v>
          </cell>
          <cell r="E145" t="str">
            <v>Fin-Corporate Control</v>
          </cell>
          <cell r="F145" t="str">
            <v>Fin-Corporate Control (1320)</v>
          </cell>
          <cell r="J145" t="str">
            <v>Finance</v>
          </cell>
          <cell r="K145" t="str">
            <v>Fin.</v>
          </cell>
          <cell r="L145" t="str">
            <v>Fin. (0005)</v>
          </cell>
        </row>
        <row r="146">
          <cell r="B146">
            <v>1325</v>
          </cell>
          <cell r="C146" t="str">
            <v>Active</v>
          </cell>
          <cell r="D146" t="str">
            <v>0005-RC1325</v>
          </cell>
          <cell r="E146" t="str">
            <v>Reporting Policy &amp; Controls</v>
          </cell>
          <cell r="F146" t="str">
            <v>Reporting Policy &amp; Controls (1325)</v>
          </cell>
          <cell r="J146" t="str">
            <v>Finance</v>
          </cell>
          <cell r="K146" t="str">
            <v>Fin.</v>
          </cell>
          <cell r="L146" t="str">
            <v>Fin. (0005)</v>
          </cell>
        </row>
        <row r="147">
          <cell r="B147">
            <v>1330</v>
          </cell>
          <cell r="C147" t="str">
            <v>Active</v>
          </cell>
          <cell r="D147" t="str">
            <v>0005-RC1330</v>
          </cell>
          <cell r="E147" t="str">
            <v>Fin-Corporate Tax</v>
          </cell>
          <cell r="F147" t="str">
            <v>Fin-Corporate Tax (1330)</v>
          </cell>
          <cell r="J147" t="str">
            <v>Finance</v>
          </cell>
          <cell r="K147" t="str">
            <v>Fin.</v>
          </cell>
          <cell r="L147" t="str">
            <v>Fin. (0005)</v>
          </cell>
        </row>
        <row r="148">
          <cell r="B148">
            <v>1340</v>
          </cell>
          <cell r="C148" t="str">
            <v>Low Activity</v>
          </cell>
          <cell r="D148" t="str">
            <v>0005-RC1340</v>
          </cell>
          <cell r="E148" t="str">
            <v>Financial Planning Admin</v>
          </cell>
          <cell r="F148" t="str">
            <v>Financial Planning Admin (1340)</v>
          </cell>
          <cell r="J148" t="str">
            <v>Finance</v>
          </cell>
          <cell r="K148" t="str">
            <v>Fin.</v>
          </cell>
          <cell r="L148" t="str">
            <v>Fin. (0005)</v>
          </cell>
        </row>
        <row r="149">
          <cell r="B149">
            <v>1350</v>
          </cell>
          <cell r="C149" t="str">
            <v>Active</v>
          </cell>
          <cell r="D149" t="str">
            <v>0005-RC1350</v>
          </cell>
          <cell r="E149" t="str">
            <v>Risk Management &amp; Internal Control</v>
          </cell>
          <cell r="F149" t="str">
            <v>Risk Management &amp; Internal Control (1350)</v>
          </cell>
          <cell r="J149" t="str">
            <v>Finance</v>
          </cell>
          <cell r="K149" t="str">
            <v>Fin.</v>
          </cell>
          <cell r="L149" t="str">
            <v>Fin. (0005)</v>
          </cell>
        </row>
        <row r="150">
          <cell r="B150">
            <v>1500</v>
          </cell>
          <cell r="C150" t="str">
            <v>Low Activity</v>
          </cell>
          <cell r="D150" t="str">
            <v>0005-RC1500</v>
          </cell>
          <cell r="E150" t="str">
            <v>Communicatns&amp;Corp Planning Admin</v>
          </cell>
          <cell r="F150" t="str">
            <v>Communicatns&amp;Corp Planning Admin (1500)</v>
          </cell>
          <cell r="J150" t="str">
            <v>Communications, Public Relations, &amp; A?</v>
          </cell>
          <cell r="K150" t="str">
            <v>CPA</v>
          </cell>
          <cell r="L150" t="str">
            <v>CPA (0005)</v>
          </cell>
        </row>
        <row r="151">
          <cell r="B151">
            <v>1540</v>
          </cell>
          <cell r="C151" t="str">
            <v>Low Activity</v>
          </cell>
          <cell r="D151" t="str">
            <v>0005-RC1540</v>
          </cell>
          <cell r="E151" t="str">
            <v>Marketing</v>
          </cell>
          <cell r="F151" t="str">
            <v>Marketing (1540)</v>
          </cell>
          <cell r="J151" t="str">
            <v>Communications, Public Relations, &amp; A?</v>
          </cell>
          <cell r="K151" t="str">
            <v>CPA</v>
          </cell>
          <cell r="L151" t="str">
            <v>CPA (0005)</v>
          </cell>
        </row>
        <row r="152">
          <cell r="B152">
            <v>1710</v>
          </cell>
          <cell r="C152" t="str">
            <v>Low Activity</v>
          </cell>
          <cell r="D152" t="str">
            <v>0005-RC1710</v>
          </cell>
          <cell r="E152" t="str">
            <v>Systems Delivery Cust Services</v>
          </cell>
          <cell r="F152" t="str">
            <v>Systems Delivery Cust Services (1710)</v>
          </cell>
          <cell r="J152" t="str">
            <v>Information Technology</v>
          </cell>
          <cell r="K152" t="str">
            <v>IT</v>
          </cell>
          <cell r="L152" t="str">
            <v>IT (0005)</v>
          </cell>
        </row>
        <row r="153">
          <cell r="B153">
            <v>1800</v>
          </cell>
          <cell r="C153" t="str">
            <v>Low Activity</v>
          </cell>
          <cell r="D153" t="str">
            <v>0005-RC1800</v>
          </cell>
          <cell r="E153" t="str">
            <v>Corp EHS Admin</v>
          </cell>
          <cell r="F153" t="str">
            <v>Corp EHS Admin (1800)</v>
          </cell>
          <cell r="J153" t="str">
            <v>Environmental, Health, &amp; Safety</v>
          </cell>
          <cell r="K153" t="str">
            <v>EHS</v>
          </cell>
          <cell r="L153" t="str">
            <v>EHS (0005)</v>
          </cell>
        </row>
        <row r="154">
          <cell r="B154">
            <v>1900</v>
          </cell>
          <cell r="C154" t="str">
            <v>Low Activity</v>
          </cell>
          <cell r="D154" t="str">
            <v>0005-RC1900</v>
          </cell>
          <cell r="E154" t="str">
            <v>ODP Admin</v>
          </cell>
          <cell r="F154" t="str">
            <v>ODP Admin (1900)</v>
          </cell>
          <cell r="J154" t="str">
            <v>Organizational Effectiveness</v>
          </cell>
          <cell r="K154" t="str">
            <v>OE</v>
          </cell>
          <cell r="L154" t="str">
            <v>OE (0005)</v>
          </cell>
        </row>
        <row r="155">
          <cell r="B155">
            <v>8220</v>
          </cell>
          <cell r="D155" t="str">
            <v>0008-RC8220</v>
          </cell>
          <cell r="K155" t="str">
            <v>D8</v>
          </cell>
          <cell r="L155" t="str">
            <v>D8 (0008)</v>
          </cell>
        </row>
        <row r="156">
          <cell r="B156">
            <v>8120</v>
          </cell>
          <cell r="D156" t="str">
            <v>0008-RC8120</v>
          </cell>
          <cell r="K156" t="str">
            <v>D8</v>
          </cell>
          <cell r="L156" t="str">
            <v>D8 (0008)</v>
          </cell>
        </row>
        <row r="157">
          <cell r="B157">
            <v>8140</v>
          </cell>
          <cell r="D157" t="str">
            <v>0008-RC8140</v>
          </cell>
          <cell r="K157" t="str">
            <v>D8</v>
          </cell>
          <cell r="L157" t="str">
            <v>D8 (0008)</v>
          </cell>
        </row>
      </sheetData>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RC"/>
      <sheetName val="Summary"/>
      <sheetName val="R1_2010B"/>
      <sheetName val="R2a_Div2010B"/>
      <sheetName val="R2b_Div2009B"/>
      <sheetName val="R2c_Div2008A"/>
      <sheetName val="R3_RC2010B"/>
      <sheetName val="R4b_Var09B"/>
      <sheetName val="R4c_Var08A"/>
      <sheetName val="R5_A&amp;R"/>
      <sheetName val="R6a_AdjEE"/>
      <sheetName val="R7a_Cuts"/>
      <sheetName val="Map-Div"/>
      <sheetName val="Map-EE"/>
      <sheetName val="Map-L9"/>
      <sheetName val="Map-L3-Uniqu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RC/Desc (HP)</v>
          </cell>
        </row>
      </sheetData>
      <sheetData sheetId="13">
        <row r="3">
          <cell r="A3" t="str">
            <v>EE/Description</v>
          </cell>
          <cell r="B3" t="str">
            <v>EE/Description</v>
          </cell>
          <cell r="C3" t="str">
            <v>EE-L2 (EMRT)</v>
          </cell>
          <cell r="D3" t="str">
            <v>EE-L2 (EMRT)</v>
          </cell>
          <cell r="E3" t="str">
            <v>EE-L3</v>
          </cell>
          <cell r="F3" t="str">
            <v>EE-L2</v>
          </cell>
          <cell r="G3" t="str">
            <v>EE-L1</v>
          </cell>
        </row>
        <row r="4">
          <cell r="A4" t="str">
            <v>3001 Payroll Costs Regular Time</v>
          </cell>
          <cell r="B4" t="str">
            <v xml:space="preserve">               3001 Payroll Costs Regular Time</v>
          </cell>
          <cell r="C4" t="str">
            <v>Payroll Costs</v>
          </cell>
          <cell r="D4" t="str">
            <v xml:space="preserve">          Payroll Costs</v>
          </cell>
          <cell r="E4" t="str">
            <v>RegPay/Benefits</v>
          </cell>
          <cell r="F4" t="str">
            <v>Compensation</v>
          </cell>
          <cell r="G4" t="str">
            <v>Before A&amp;R</v>
          </cell>
        </row>
        <row r="5">
          <cell r="A5" t="str">
            <v>3002 Payroll Costs Overtime</v>
          </cell>
          <cell r="B5" t="str">
            <v xml:space="preserve">               3002 Payroll Costs Overtime</v>
          </cell>
          <cell r="C5" t="str">
            <v>Payroll Costs</v>
          </cell>
          <cell r="D5" t="str">
            <v xml:space="preserve">          Payroll Costs</v>
          </cell>
          <cell r="E5" t="str">
            <v>Overtime</v>
          </cell>
          <cell r="F5" t="str">
            <v>Compensation</v>
          </cell>
          <cell r="G5" t="str">
            <v>Before A&amp;R</v>
          </cell>
        </row>
        <row r="6">
          <cell r="A6" t="str">
            <v>3003 Payroll Costs Premiums</v>
          </cell>
          <cell r="B6" t="str">
            <v xml:space="preserve">               3003 Payroll Costs Premiums</v>
          </cell>
          <cell r="C6" t="str">
            <v>Payroll Costs</v>
          </cell>
          <cell r="D6" t="str">
            <v xml:space="preserve">          Payroll Costs</v>
          </cell>
          <cell r="E6" t="str">
            <v>RegPay/Benefits</v>
          </cell>
          <cell r="F6" t="str">
            <v>Compensation</v>
          </cell>
          <cell r="G6" t="str">
            <v>Before A&amp;R</v>
          </cell>
        </row>
        <row r="7">
          <cell r="A7" t="str">
            <v>3004 Payroll Costs Allocated Benefits</v>
          </cell>
          <cell r="B7" t="str">
            <v xml:space="preserve">               3004 Payroll Costs Allocated Benefits</v>
          </cell>
          <cell r="C7" t="str">
            <v>Payroll Costs</v>
          </cell>
          <cell r="D7" t="str">
            <v xml:space="preserve">          Payroll Costs</v>
          </cell>
          <cell r="E7" t="str">
            <v>RegPay/Benefits</v>
          </cell>
          <cell r="F7" t="str">
            <v>Compensation</v>
          </cell>
          <cell r="G7" t="str">
            <v>Before A&amp;R</v>
          </cell>
        </row>
        <row r="8">
          <cell r="A8" t="str">
            <v>3005 Payroll Costs Sick Leave</v>
          </cell>
          <cell r="B8" t="str">
            <v xml:space="preserve">               3005 Payroll Costs Sick Leave</v>
          </cell>
          <cell r="C8" t="str">
            <v>Payroll Costs</v>
          </cell>
          <cell r="D8" t="str">
            <v xml:space="preserve">          Payroll Costs</v>
          </cell>
          <cell r="E8" t="str">
            <v>RegPay/Benefits</v>
          </cell>
          <cell r="F8" t="str">
            <v>Compensation</v>
          </cell>
          <cell r="G8" t="str">
            <v>Before A&amp;R</v>
          </cell>
        </row>
        <row r="9">
          <cell r="A9" t="str">
            <v>3006 Payroll Costs Vacation Leave</v>
          </cell>
          <cell r="B9" t="str">
            <v xml:space="preserve">               3006 Payroll Costs Vacation Leave</v>
          </cell>
          <cell r="C9" t="str">
            <v>Payroll Costs</v>
          </cell>
          <cell r="D9" t="str">
            <v xml:space="preserve">          Payroll Costs</v>
          </cell>
          <cell r="E9" t="str">
            <v>RegPay/Benefits</v>
          </cell>
          <cell r="F9" t="str">
            <v>Compensation</v>
          </cell>
          <cell r="G9" t="str">
            <v>Before A&amp;R</v>
          </cell>
        </row>
        <row r="10">
          <cell r="A10" t="str">
            <v>3007 Payroll Costs Statutory Holidays</v>
          </cell>
          <cell r="B10" t="str">
            <v xml:space="preserve">               3007 Payroll Costs Statutory Holidays</v>
          </cell>
          <cell r="C10" t="str">
            <v>Payroll Costs</v>
          </cell>
          <cell r="D10" t="str">
            <v xml:space="preserve">          Payroll Costs</v>
          </cell>
          <cell r="E10" t="str">
            <v>RegPay/Benefits</v>
          </cell>
          <cell r="F10" t="str">
            <v>Compensation</v>
          </cell>
          <cell r="G10" t="str">
            <v>Before A&amp;R</v>
          </cell>
        </row>
        <row r="11">
          <cell r="A11" t="str">
            <v>3008 Payroll Costs Maternity/Patern Leave</v>
          </cell>
          <cell r="B11" t="str">
            <v xml:space="preserve">               3007 Payroll Costs Statutory Holidays</v>
          </cell>
          <cell r="C11" t="str">
            <v>Payroll Costs</v>
          </cell>
          <cell r="D11" t="str">
            <v xml:space="preserve">          Payroll Costs</v>
          </cell>
          <cell r="E11" t="str">
            <v>RegPay/Benefits</v>
          </cell>
          <cell r="F11" t="str">
            <v>Compensation</v>
          </cell>
          <cell r="G11" t="str">
            <v>Before A&amp;R</v>
          </cell>
        </row>
        <row r="12">
          <cell r="A12" t="str">
            <v>3009 Payroll Costs Workers Comp</v>
          </cell>
          <cell r="B12">
            <v>0</v>
          </cell>
          <cell r="C12" t="str">
            <v>Payroll Costs</v>
          </cell>
          <cell r="D12" t="str">
            <v xml:space="preserve">          Payroll Costs</v>
          </cell>
          <cell r="E12" t="str">
            <v>RegPay/Benefits</v>
          </cell>
          <cell r="F12" t="str">
            <v>Compensation</v>
          </cell>
          <cell r="G12" t="str">
            <v>Before A&amp;R</v>
          </cell>
        </row>
        <row r="13">
          <cell r="A13" t="str">
            <v>3010 Payroll Costs Termin Layoffs Vsp/Vrp</v>
          </cell>
          <cell r="B13">
            <v>0</v>
          </cell>
          <cell r="C13" t="str">
            <v>Payroll Costs</v>
          </cell>
          <cell r="D13" t="str">
            <v xml:space="preserve">          Payroll Costs</v>
          </cell>
          <cell r="E13" t="str">
            <v>RegPay/Benefits</v>
          </cell>
          <cell r="F13" t="str">
            <v>Compensation</v>
          </cell>
          <cell r="G13" t="str">
            <v>Before A&amp;R</v>
          </cell>
        </row>
        <row r="14">
          <cell r="A14" t="str">
            <v>3011 Payroll Costs Short Term Disability</v>
          </cell>
          <cell r="B14">
            <v>0</v>
          </cell>
          <cell r="C14" t="str">
            <v>Payroll Costs</v>
          </cell>
          <cell r="D14" t="str">
            <v xml:space="preserve">          Payroll Costs</v>
          </cell>
          <cell r="E14" t="str">
            <v>RegPay/Benefits</v>
          </cell>
          <cell r="F14" t="str">
            <v>Compensation</v>
          </cell>
          <cell r="G14" t="str">
            <v>Before A&amp;R</v>
          </cell>
        </row>
        <row r="15">
          <cell r="A15" t="str">
            <v>3012 Payroll Costs Other Paid Leaves</v>
          </cell>
          <cell r="B15">
            <v>0</v>
          </cell>
          <cell r="C15" t="str">
            <v>Payroll Costs</v>
          </cell>
          <cell r="D15" t="str">
            <v xml:space="preserve">          Payroll Costs</v>
          </cell>
          <cell r="E15" t="str">
            <v>RegPay/Benefits</v>
          </cell>
          <cell r="F15" t="str">
            <v>Compensation</v>
          </cell>
          <cell r="G15" t="str">
            <v>Before A&amp;R</v>
          </cell>
        </row>
        <row r="16">
          <cell r="A16" t="str">
            <v>3013 Payroll Union Business</v>
          </cell>
          <cell r="B16">
            <v>0</v>
          </cell>
          <cell r="C16" t="str">
            <v>Payroll Costs</v>
          </cell>
          <cell r="D16" t="str">
            <v xml:space="preserve">          Payroll Costs</v>
          </cell>
          <cell r="E16" t="str">
            <v>RegPay/Benefits</v>
          </cell>
          <cell r="F16" t="str">
            <v>Compensation</v>
          </cell>
          <cell r="G16" t="str">
            <v>Before A&amp;R</v>
          </cell>
        </row>
        <row r="17">
          <cell r="A17" t="str">
            <v>3014 Payroll Miscellaneous</v>
          </cell>
          <cell r="B17" t="str">
            <v xml:space="preserve">               3014 Payroll Miscellaneous</v>
          </cell>
          <cell r="C17" t="str">
            <v>Payroll Costs</v>
          </cell>
          <cell r="D17" t="str">
            <v xml:space="preserve">          Payroll Costs</v>
          </cell>
          <cell r="E17" t="str">
            <v>RegPay/Benefits</v>
          </cell>
          <cell r="F17" t="str">
            <v>Compensation</v>
          </cell>
          <cell r="G17" t="str">
            <v>Before A&amp;R</v>
          </cell>
        </row>
        <row r="18">
          <cell r="A18" t="str">
            <v>3016 Payroll Bonus</v>
          </cell>
          <cell r="B18" t="str">
            <v xml:space="preserve">               3016 Payroll Bonus</v>
          </cell>
          <cell r="C18" t="str">
            <v>Payroll Costs</v>
          </cell>
          <cell r="D18" t="str">
            <v xml:space="preserve">          Payroll Costs</v>
          </cell>
          <cell r="E18" t="str">
            <v>RegPay/Benefits</v>
          </cell>
          <cell r="F18" t="str">
            <v>Compensation</v>
          </cell>
          <cell r="G18" t="str">
            <v>Before A&amp;R</v>
          </cell>
        </row>
        <row r="19">
          <cell r="A19" t="str">
            <v>3017 Payroll Taxes</v>
          </cell>
          <cell r="B19" t="str">
            <v xml:space="preserve">               3017 Payroll Taxes</v>
          </cell>
          <cell r="C19" t="str">
            <v>Payroll Costs</v>
          </cell>
          <cell r="D19" t="str">
            <v xml:space="preserve">          Payroll Costs</v>
          </cell>
          <cell r="E19" t="str">
            <v>RegPay/Benefits</v>
          </cell>
          <cell r="F19" t="str">
            <v>Compensation</v>
          </cell>
          <cell r="G19" t="str">
            <v>Before A&amp;R</v>
          </cell>
        </row>
        <row r="20">
          <cell r="A20" t="str">
            <v>3018 Prior Year Bonus Adj</v>
          </cell>
          <cell r="B20" t="str">
            <v xml:space="preserve">               3017 Payroll Taxes</v>
          </cell>
          <cell r="C20" t="str">
            <v>Payroll Costs</v>
          </cell>
          <cell r="D20" t="str">
            <v xml:space="preserve">          Payroll Costs</v>
          </cell>
          <cell r="E20" t="str">
            <v>RegPay/Benefits</v>
          </cell>
          <cell r="F20" t="str">
            <v>Compensation</v>
          </cell>
          <cell r="G20" t="str">
            <v>Before A&amp;R</v>
          </cell>
        </row>
        <row r="21">
          <cell r="A21" t="str">
            <v>4001 Lab Cost  To Jobs-Normal Time</v>
          </cell>
          <cell r="B21" t="str">
            <v xml:space="preserve">               4001 Lab Cost  To Jobs-Normal Time</v>
          </cell>
          <cell r="C21" t="str">
            <v>Labour Costs</v>
          </cell>
          <cell r="D21" t="str">
            <v xml:space="preserve">          Labour Costs</v>
          </cell>
          <cell r="E21" t="str">
            <v>Labour Recovery</v>
          </cell>
          <cell r="F21" t="str">
            <v>Compensation</v>
          </cell>
          <cell r="G21" t="str">
            <v>Before A&amp;R</v>
          </cell>
        </row>
        <row r="22">
          <cell r="A22" t="str">
            <v>4002 Lab Cost Recovery</v>
          </cell>
          <cell r="B22" t="str">
            <v xml:space="preserve">               4002 Lab Cost Recovery</v>
          </cell>
          <cell r="C22" t="str">
            <v>Labour Costs</v>
          </cell>
          <cell r="D22" t="str">
            <v xml:space="preserve">          Labour Costs</v>
          </cell>
          <cell r="E22" t="str">
            <v>Labour Recovery</v>
          </cell>
          <cell r="F22" t="str">
            <v>Compensation</v>
          </cell>
          <cell r="G22" t="str">
            <v>Before A&amp;R</v>
          </cell>
        </row>
        <row r="23">
          <cell r="A23" t="str">
            <v>4005 Lab Cost  To Jobs-Overtime</v>
          </cell>
          <cell r="B23" t="str">
            <v xml:space="preserve">               4002 Lab Cost Recovery</v>
          </cell>
          <cell r="C23" t="str">
            <v>Labour Costs</v>
          </cell>
          <cell r="D23" t="str">
            <v xml:space="preserve">          Labour Costs</v>
          </cell>
          <cell r="E23" t="str">
            <v>Labour Recovery</v>
          </cell>
          <cell r="F23" t="str">
            <v>Compensation</v>
          </cell>
          <cell r="G23" t="str">
            <v>Before A&amp;R</v>
          </cell>
        </row>
        <row r="24">
          <cell r="A24" t="str">
            <v>9906 Engineering Admin Allocated</v>
          </cell>
          <cell r="B24" t="str">
            <v xml:space="preserve">               9906 Engineering Admin Allocated</v>
          </cell>
          <cell r="C24" t="str">
            <v>Labour Costs</v>
          </cell>
          <cell r="D24" t="str">
            <v xml:space="preserve">          Labour Costs</v>
          </cell>
          <cell r="E24" t="str">
            <v>Labour Recovery</v>
          </cell>
          <cell r="F24" t="str">
            <v>Compensation</v>
          </cell>
          <cell r="G24" t="str">
            <v>Before A&amp;R</v>
          </cell>
        </row>
        <row r="25">
          <cell r="A25" t="str">
            <v>3800 Medical THESL</v>
          </cell>
          <cell r="B25" t="str">
            <v xml:space="preserve">               3800 Medical THESL</v>
          </cell>
          <cell r="C25" t="str">
            <v>Payroll Related Expenses</v>
          </cell>
          <cell r="D25" t="str">
            <v xml:space="preserve">          Payroll Related Expenses</v>
          </cell>
          <cell r="E25" t="str">
            <v>RegPay/Benefits</v>
          </cell>
          <cell r="F25" t="str">
            <v>Compensation</v>
          </cell>
          <cell r="G25" t="str">
            <v>Before A&amp;R</v>
          </cell>
        </row>
        <row r="26">
          <cell r="A26" t="str">
            <v>3801 Medical THTI</v>
          </cell>
          <cell r="B26" t="str">
            <v xml:space="preserve">               3802 Medical THE</v>
          </cell>
          <cell r="C26" t="str">
            <v>Payroll Related Expenses</v>
          </cell>
          <cell r="D26" t="str">
            <v xml:space="preserve">          Payroll Related Expenses</v>
          </cell>
          <cell r="E26" t="str">
            <v>RegPay/Benefits</v>
          </cell>
          <cell r="F26" t="str">
            <v>Compensation</v>
          </cell>
          <cell r="G26" t="str">
            <v>Before A&amp;R</v>
          </cell>
        </row>
        <row r="27">
          <cell r="A27" t="str">
            <v>3802 Medical THE</v>
          </cell>
          <cell r="B27" t="str">
            <v xml:space="preserve">               3802 Medical THE</v>
          </cell>
          <cell r="C27" t="str">
            <v>Payroll Related Expenses</v>
          </cell>
          <cell r="D27" t="str">
            <v xml:space="preserve">          Payroll Related Expenses</v>
          </cell>
          <cell r="E27" t="str">
            <v>RegPay/Benefits</v>
          </cell>
          <cell r="F27" t="str">
            <v>Compensation</v>
          </cell>
          <cell r="G27" t="str">
            <v>Before A&amp;R</v>
          </cell>
        </row>
        <row r="28">
          <cell r="A28" t="str">
            <v>3803 Medical THC</v>
          </cell>
          <cell r="B28" t="str">
            <v xml:space="preserve">               3803 Medical THC</v>
          </cell>
          <cell r="C28" t="str">
            <v>Payroll Related Expenses</v>
          </cell>
          <cell r="D28" t="str">
            <v xml:space="preserve">          Payroll Related Expenses</v>
          </cell>
          <cell r="E28" t="str">
            <v>RegPay/Benefits</v>
          </cell>
          <cell r="F28" t="str">
            <v>Compensation</v>
          </cell>
          <cell r="G28" t="str">
            <v>Before A&amp;R</v>
          </cell>
        </row>
        <row r="29">
          <cell r="A29" t="str">
            <v>3810 Long Term Disability-THESL</v>
          </cell>
          <cell r="B29" t="str">
            <v xml:space="preserve">               3810 Long Term Disability-THESL</v>
          </cell>
          <cell r="C29" t="str">
            <v>Payroll Related Expenses</v>
          </cell>
          <cell r="D29" t="str">
            <v xml:space="preserve">          Payroll Related Expenses</v>
          </cell>
          <cell r="E29" t="str">
            <v>RegPay/Benefits</v>
          </cell>
          <cell r="F29" t="str">
            <v>Compensation</v>
          </cell>
          <cell r="G29" t="str">
            <v>Before A&amp;R</v>
          </cell>
        </row>
        <row r="30">
          <cell r="A30" t="str">
            <v>3811 Long Term Disability-THTI</v>
          </cell>
          <cell r="B30" t="str">
            <v xml:space="preserve">               3812 Long Term Disability-THE</v>
          </cell>
          <cell r="C30" t="str">
            <v>Payroll Related Expenses</v>
          </cell>
          <cell r="D30" t="str">
            <v xml:space="preserve">          Payroll Related Expenses</v>
          </cell>
          <cell r="E30" t="str">
            <v>RegPay/Benefits</v>
          </cell>
          <cell r="F30" t="str">
            <v>Compensation</v>
          </cell>
          <cell r="G30" t="str">
            <v>Before A&amp;R</v>
          </cell>
        </row>
        <row r="31">
          <cell r="A31" t="str">
            <v>3812 Long Term Disability-THE</v>
          </cell>
          <cell r="B31" t="str">
            <v xml:space="preserve">               3812 Long Term Disability-THE</v>
          </cell>
          <cell r="C31" t="str">
            <v>Payroll Related Expenses</v>
          </cell>
          <cell r="D31" t="str">
            <v xml:space="preserve">          Payroll Related Expenses</v>
          </cell>
          <cell r="E31" t="str">
            <v>RegPay/Benefits</v>
          </cell>
          <cell r="F31" t="str">
            <v>Compensation</v>
          </cell>
          <cell r="G31" t="str">
            <v>Before A&amp;R</v>
          </cell>
        </row>
        <row r="32">
          <cell r="A32" t="str">
            <v>3813 Long Term Disability-THC</v>
          </cell>
          <cell r="B32" t="str">
            <v xml:space="preserve">               3813 Long Term Disability-THC</v>
          </cell>
          <cell r="C32" t="str">
            <v>Payroll Related Expenses</v>
          </cell>
          <cell r="D32" t="str">
            <v xml:space="preserve">          Payroll Related Expenses</v>
          </cell>
          <cell r="E32" t="str">
            <v>RegPay/Benefits</v>
          </cell>
          <cell r="F32" t="str">
            <v>Compensation</v>
          </cell>
          <cell r="G32" t="str">
            <v>Before A&amp;R</v>
          </cell>
        </row>
        <row r="33">
          <cell r="A33" t="str">
            <v>3820 Group Life Ins THESL</v>
          </cell>
          <cell r="B33" t="str">
            <v xml:space="preserve">               3820 Group Life Ins THESL</v>
          </cell>
          <cell r="C33" t="str">
            <v>Payroll Related Expenses</v>
          </cell>
          <cell r="D33" t="str">
            <v xml:space="preserve">          Payroll Related Expenses</v>
          </cell>
          <cell r="E33" t="str">
            <v>RegPay/Benefits</v>
          </cell>
          <cell r="F33" t="str">
            <v>Compensation</v>
          </cell>
          <cell r="G33" t="str">
            <v>Before A&amp;R</v>
          </cell>
        </row>
        <row r="34">
          <cell r="A34" t="str">
            <v>3821 Group Life-THTI</v>
          </cell>
          <cell r="B34" t="str">
            <v xml:space="preserve">               3822 Group Life-THE</v>
          </cell>
          <cell r="C34" t="str">
            <v>Payroll Related Expenses</v>
          </cell>
          <cell r="D34" t="str">
            <v xml:space="preserve">          Payroll Related Expenses</v>
          </cell>
          <cell r="E34" t="str">
            <v>RegPay/Benefits</v>
          </cell>
          <cell r="F34" t="str">
            <v>Compensation</v>
          </cell>
          <cell r="G34" t="str">
            <v>Before A&amp;R</v>
          </cell>
        </row>
        <row r="35">
          <cell r="A35" t="str">
            <v>3822 Group Life-THE</v>
          </cell>
          <cell r="B35" t="str">
            <v xml:space="preserve">               3822 Group Life-THE</v>
          </cell>
          <cell r="C35" t="str">
            <v>Payroll Related Expenses</v>
          </cell>
          <cell r="D35" t="str">
            <v xml:space="preserve">          Payroll Related Expenses</v>
          </cell>
          <cell r="E35" t="str">
            <v>RegPay/Benefits</v>
          </cell>
          <cell r="F35" t="str">
            <v>Compensation</v>
          </cell>
          <cell r="G35" t="str">
            <v>Before A&amp;R</v>
          </cell>
        </row>
        <row r="36">
          <cell r="A36" t="str">
            <v>3823 Group Life-THC</v>
          </cell>
          <cell r="B36" t="str">
            <v xml:space="preserve">               3823 Group Life-THC</v>
          </cell>
          <cell r="C36" t="str">
            <v>Payroll Related Expenses</v>
          </cell>
          <cell r="D36" t="str">
            <v xml:space="preserve">          Payroll Related Expenses</v>
          </cell>
          <cell r="E36" t="str">
            <v>RegPay/Benefits</v>
          </cell>
          <cell r="F36" t="str">
            <v>Compensation</v>
          </cell>
          <cell r="G36" t="str">
            <v>Before A&amp;R</v>
          </cell>
        </row>
        <row r="37">
          <cell r="A37" t="str">
            <v>3830 Ad&amp;D THESL</v>
          </cell>
          <cell r="B37" t="str">
            <v xml:space="preserve">               3830 Ad&amp;D THESL</v>
          </cell>
          <cell r="C37" t="str">
            <v>Payroll Related Expenses</v>
          </cell>
          <cell r="D37" t="str">
            <v xml:space="preserve">          Payroll Related Expenses</v>
          </cell>
          <cell r="E37" t="str">
            <v>RegPay/Benefits</v>
          </cell>
          <cell r="F37" t="str">
            <v>Compensation</v>
          </cell>
          <cell r="G37" t="str">
            <v>Before A&amp;R</v>
          </cell>
        </row>
        <row r="38">
          <cell r="A38" t="str">
            <v>3831 Ad&amp;D THTI</v>
          </cell>
          <cell r="B38" t="str">
            <v xml:space="preserve">               3830 Ad&amp;D THESL</v>
          </cell>
          <cell r="C38" t="str">
            <v>Payroll Related Expenses</v>
          </cell>
          <cell r="D38" t="str">
            <v xml:space="preserve">          Payroll Related Expenses</v>
          </cell>
          <cell r="E38" t="str">
            <v>RegPay/Benefits</v>
          </cell>
          <cell r="F38" t="str">
            <v>Compensation</v>
          </cell>
          <cell r="G38" t="str">
            <v>Before A&amp;R</v>
          </cell>
        </row>
        <row r="39">
          <cell r="A39" t="str">
            <v>3832 AD&amp;D-THE</v>
          </cell>
          <cell r="B39" t="str">
            <v xml:space="preserve">               3832 AD&amp;D-THE</v>
          </cell>
          <cell r="C39" t="str">
            <v>Payroll Related Expenses</v>
          </cell>
          <cell r="D39" t="str">
            <v xml:space="preserve">          Payroll Related Expenses</v>
          </cell>
          <cell r="E39" t="str">
            <v>RegPay/Benefits</v>
          </cell>
          <cell r="F39" t="str">
            <v>Compensation</v>
          </cell>
          <cell r="G39" t="str">
            <v>Before A&amp;R</v>
          </cell>
        </row>
        <row r="40">
          <cell r="A40" t="str">
            <v>3833 Ad&amp;D THC</v>
          </cell>
          <cell r="B40" t="str">
            <v xml:space="preserve">               3833 Ad&amp;D THC</v>
          </cell>
          <cell r="C40" t="str">
            <v>Payroll Related Expenses</v>
          </cell>
          <cell r="D40" t="str">
            <v xml:space="preserve">          Payroll Related Expenses</v>
          </cell>
          <cell r="E40" t="str">
            <v>RegPay/Benefits</v>
          </cell>
          <cell r="F40" t="str">
            <v>Compensation</v>
          </cell>
          <cell r="G40" t="str">
            <v>Before A&amp;R</v>
          </cell>
        </row>
        <row r="41">
          <cell r="A41" t="str">
            <v>3840 Pension-THESL</v>
          </cell>
          <cell r="B41" t="str">
            <v xml:space="preserve">               3840 Pension-THESL</v>
          </cell>
          <cell r="C41" t="str">
            <v>Payroll Related Expenses</v>
          </cell>
          <cell r="D41" t="str">
            <v xml:space="preserve">          Payroll Related Expenses</v>
          </cell>
          <cell r="E41" t="str">
            <v>RegPay/Benefits</v>
          </cell>
          <cell r="F41" t="str">
            <v>Compensation</v>
          </cell>
          <cell r="G41" t="str">
            <v>Before A&amp;R</v>
          </cell>
        </row>
        <row r="42">
          <cell r="A42" t="str">
            <v>3841 Pension-THTI</v>
          </cell>
          <cell r="B42" t="str">
            <v xml:space="preserve">               3842 Pension-THE</v>
          </cell>
          <cell r="C42" t="str">
            <v>Payroll Related Expenses</v>
          </cell>
          <cell r="D42" t="str">
            <v xml:space="preserve">          Payroll Related Expenses</v>
          </cell>
          <cell r="E42" t="str">
            <v>RegPay/Benefits</v>
          </cell>
          <cell r="F42" t="str">
            <v>Compensation</v>
          </cell>
          <cell r="G42" t="str">
            <v>Before A&amp;R</v>
          </cell>
        </row>
        <row r="43">
          <cell r="A43" t="str">
            <v>3842 Pension-THE</v>
          </cell>
          <cell r="B43" t="str">
            <v xml:space="preserve">               3842 Pension-THE</v>
          </cell>
          <cell r="C43" t="str">
            <v>Payroll Related Expenses</v>
          </cell>
          <cell r="D43" t="str">
            <v xml:space="preserve">          Payroll Related Expenses</v>
          </cell>
          <cell r="E43" t="str">
            <v>RegPay/Benefits</v>
          </cell>
          <cell r="F43" t="str">
            <v>Compensation</v>
          </cell>
          <cell r="G43" t="str">
            <v>Before A&amp;R</v>
          </cell>
        </row>
        <row r="44">
          <cell r="A44" t="str">
            <v>3843 Pension-THC</v>
          </cell>
          <cell r="B44" t="str">
            <v xml:space="preserve">               3843 Pension-THC</v>
          </cell>
          <cell r="C44" t="str">
            <v>Payroll Related Expenses</v>
          </cell>
          <cell r="D44" t="str">
            <v xml:space="preserve">          Payroll Related Expenses</v>
          </cell>
          <cell r="E44" t="str">
            <v>RegPay/Benefits</v>
          </cell>
          <cell r="F44" t="str">
            <v>Compensation</v>
          </cell>
          <cell r="G44" t="str">
            <v>Before A&amp;R</v>
          </cell>
        </row>
        <row r="45">
          <cell r="A45" t="str">
            <v>3850 WSIB-THESL</v>
          </cell>
          <cell r="B45" t="str">
            <v xml:space="preserve">               3850 WSIB-THESL</v>
          </cell>
          <cell r="C45" t="str">
            <v>Payroll Related Expenses</v>
          </cell>
          <cell r="D45" t="str">
            <v xml:space="preserve">          Payroll Related Expenses</v>
          </cell>
          <cell r="E45" t="str">
            <v>RegPay/Benefits</v>
          </cell>
          <cell r="F45" t="str">
            <v>Compensation</v>
          </cell>
          <cell r="G45" t="str">
            <v>Before A&amp;R</v>
          </cell>
        </row>
        <row r="46">
          <cell r="A46" t="str">
            <v>3851 WSIB-THTI</v>
          </cell>
          <cell r="B46" t="str">
            <v xml:space="preserve">               3850 WSIB-THESL</v>
          </cell>
          <cell r="C46" t="str">
            <v>Payroll Related Expenses</v>
          </cell>
          <cell r="D46" t="str">
            <v xml:space="preserve">          Payroll Related Expenses</v>
          </cell>
          <cell r="E46" t="str">
            <v>RegPay/Benefits</v>
          </cell>
          <cell r="F46" t="str">
            <v>Compensation</v>
          </cell>
          <cell r="G46" t="str">
            <v>Before A&amp;R</v>
          </cell>
        </row>
        <row r="47">
          <cell r="A47" t="str">
            <v>3852 WSIB-THE</v>
          </cell>
          <cell r="B47" t="str">
            <v xml:space="preserve">               3852 WSIB-THE</v>
          </cell>
          <cell r="C47" t="str">
            <v>Payroll Related Expenses</v>
          </cell>
          <cell r="D47" t="str">
            <v xml:space="preserve">          Payroll Related Expenses</v>
          </cell>
          <cell r="E47" t="str">
            <v>RegPay/Benefits</v>
          </cell>
          <cell r="F47" t="str">
            <v>Compensation</v>
          </cell>
          <cell r="G47" t="str">
            <v>Before A&amp;R</v>
          </cell>
        </row>
        <row r="48">
          <cell r="A48" t="str">
            <v>3853 WSIB-THC</v>
          </cell>
          <cell r="B48" t="str">
            <v xml:space="preserve">               3853 WSIB-THC</v>
          </cell>
          <cell r="C48" t="str">
            <v>Payroll Related Expenses</v>
          </cell>
          <cell r="D48" t="str">
            <v xml:space="preserve">          Payroll Related Expenses</v>
          </cell>
          <cell r="E48" t="str">
            <v>RegPay/Benefits</v>
          </cell>
          <cell r="F48" t="str">
            <v>Compensation</v>
          </cell>
          <cell r="G48" t="str">
            <v>Before A&amp;R</v>
          </cell>
        </row>
        <row r="49">
          <cell r="A49" t="str">
            <v>3854 WSIB THSLI</v>
          </cell>
          <cell r="B49" t="str">
            <v xml:space="preserve">               3860 Employee Assistance-THESL</v>
          </cell>
          <cell r="C49" t="str">
            <v>Payroll Related Expenses</v>
          </cell>
          <cell r="D49" t="str">
            <v xml:space="preserve">          Payroll Related Expenses</v>
          </cell>
          <cell r="E49" t="str">
            <v>RegPay/Benefits</v>
          </cell>
          <cell r="F49" t="str">
            <v>Compensation</v>
          </cell>
          <cell r="G49" t="str">
            <v>Before A&amp;R</v>
          </cell>
        </row>
        <row r="50">
          <cell r="A50" t="str">
            <v>3855 WSIB Neer Rebate</v>
          </cell>
          <cell r="B50" t="str">
            <v xml:space="preserve">               3862 Employee Assistance-THE</v>
          </cell>
          <cell r="C50" t="str">
            <v>Payroll Related Expenses</v>
          </cell>
          <cell r="D50" t="str">
            <v xml:space="preserve">          Payroll Related Expenses</v>
          </cell>
          <cell r="E50" t="str">
            <v>RegPay/Benefits</v>
          </cell>
          <cell r="F50" t="str">
            <v>Compensation</v>
          </cell>
          <cell r="G50" t="str">
            <v>Before A&amp;R</v>
          </cell>
        </row>
        <row r="51">
          <cell r="A51" t="str">
            <v>3860 Employee Assistance-THESL</v>
          </cell>
          <cell r="B51" t="str">
            <v xml:space="preserve">               3860 Employee Assistance-THESL</v>
          </cell>
          <cell r="C51" t="str">
            <v>Payroll Related Expenses</v>
          </cell>
          <cell r="D51" t="str">
            <v xml:space="preserve">          Payroll Related Expenses</v>
          </cell>
          <cell r="E51" t="str">
            <v>RegPay/Benefits</v>
          </cell>
          <cell r="F51" t="str">
            <v>Compensation</v>
          </cell>
          <cell r="G51" t="str">
            <v>Before A&amp;R</v>
          </cell>
        </row>
        <row r="52">
          <cell r="A52" t="str">
            <v>3861 Employee Assistance-THTI</v>
          </cell>
          <cell r="B52" t="str">
            <v xml:space="preserve">               3860 Employee Assistance-THESL</v>
          </cell>
          <cell r="C52" t="str">
            <v>Payroll Related Expenses</v>
          </cell>
          <cell r="D52" t="str">
            <v xml:space="preserve">          Payroll Related Expenses</v>
          </cell>
          <cell r="E52" t="str">
            <v>RegPay/Benefits</v>
          </cell>
          <cell r="F52" t="str">
            <v>Compensation</v>
          </cell>
          <cell r="G52" t="str">
            <v>Before A&amp;R</v>
          </cell>
        </row>
        <row r="53">
          <cell r="A53" t="str">
            <v>3862 Employee Assistance-THE</v>
          </cell>
          <cell r="B53" t="str">
            <v xml:space="preserve">               3862 Employee Assistance-THE</v>
          </cell>
          <cell r="C53" t="str">
            <v>Payroll Related Expenses</v>
          </cell>
          <cell r="D53" t="str">
            <v xml:space="preserve">          Payroll Related Expenses</v>
          </cell>
          <cell r="E53" t="str">
            <v>RegPay/Benefits</v>
          </cell>
          <cell r="F53" t="str">
            <v>Compensation</v>
          </cell>
          <cell r="G53" t="str">
            <v>Before A&amp;R</v>
          </cell>
        </row>
        <row r="54">
          <cell r="A54" t="str">
            <v>3863 Employee Assistance-THC</v>
          </cell>
          <cell r="B54" t="str">
            <v xml:space="preserve">               3863 Employee Assistance-THC</v>
          </cell>
          <cell r="C54" t="str">
            <v>Payroll Related Expenses</v>
          </cell>
          <cell r="D54" t="str">
            <v xml:space="preserve">          Payroll Related Expenses</v>
          </cell>
          <cell r="E54" t="str">
            <v>RegPay/Benefits</v>
          </cell>
          <cell r="F54" t="str">
            <v>Compensation</v>
          </cell>
          <cell r="G54" t="str">
            <v>Before A&amp;R</v>
          </cell>
        </row>
        <row r="55">
          <cell r="A55" t="str">
            <v>3870 Death Donations-THESL</v>
          </cell>
          <cell r="B55" t="str">
            <v xml:space="preserve">               3870 Death Donations-THESL</v>
          </cell>
          <cell r="C55" t="str">
            <v>Payroll Related Expenses</v>
          </cell>
          <cell r="D55" t="str">
            <v xml:space="preserve">          Payroll Related Expenses</v>
          </cell>
          <cell r="E55" t="str">
            <v>RegPay/Benefits</v>
          </cell>
          <cell r="F55" t="str">
            <v>Compensation</v>
          </cell>
          <cell r="G55" t="str">
            <v>Before A&amp;R</v>
          </cell>
        </row>
        <row r="56">
          <cell r="A56" t="str">
            <v>3873 Death Donations-THC</v>
          </cell>
          <cell r="B56" t="str">
            <v xml:space="preserve">               3873 Death Donations-THC</v>
          </cell>
          <cell r="C56" t="str">
            <v>Payroll Related Expenses</v>
          </cell>
          <cell r="D56" t="str">
            <v xml:space="preserve">          Payroll Related Expenses</v>
          </cell>
          <cell r="E56" t="str">
            <v>RegPay/Benefits</v>
          </cell>
          <cell r="F56" t="str">
            <v>Compensation</v>
          </cell>
          <cell r="G56" t="str">
            <v>Before A&amp;R</v>
          </cell>
        </row>
        <row r="57">
          <cell r="A57" t="str">
            <v>3880 Non Occupational Health -THESL</v>
          </cell>
          <cell r="B57" t="str">
            <v xml:space="preserve">               3880 Non Occupational Health -THESL</v>
          </cell>
          <cell r="C57" t="str">
            <v>Payroll Related Expenses</v>
          </cell>
          <cell r="D57" t="str">
            <v xml:space="preserve">          Payroll Related Expenses</v>
          </cell>
          <cell r="E57" t="str">
            <v>RegPay/Benefits</v>
          </cell>
          <cell r="F57" t="str">
            <v>Compensation</v>
          </cell>
          <cell r="G57" t="str">
            <v>Before A&amp;R</v>
          </cell>
        </row>
        <row r="58">
          <cell r="A58" t="str">
            <v>3890 Dental THESL</v>
          </cell>
          <cell r="B58" t="str">
            <v xml:space="preserve">               3890 Dental THESL</v>
          </cell>
          <cell r="C58" t="str">
            <v>Payroll Related Expenses</v>
          </cell>
          <cell r="D58" t="str">
            <v xml:space="preserve">          Payroll Related Expenses</v>
          </cell>
          <cell r="E58" t="str">
            <v>RegPay/Benefits</v>
          </cell>
          <cell r="F58" t="str">
            <v>Compensation</v>
          </cell>
          <cell r="G58" t="str">
            <v>Before A&amp;R</v>
          </cell>
        </row>
        <row r="59">
          <cell r="A59" t="str">
            <v>3891 Dental THTI</v>
          </cell>
          <cell r="B59" t="str">
            <v xml:space="preserve">               3890 Dental THESL</v>
          </cell>
          <cell r="C59" t="str">
            <v>Payroll Related Expenses</v>
          </cell>
          <cell r="D59" t="str">
            <v xml:space="preserve">          Payroll Related Expenses</v>
          </cell>
          <cell r="E59" t="str">
            <v>RegPay/Benefits</v>
          </cell>
          <cell r="F59" t="str">
            <v>Compensation</v>
          </cell>
          <cell r="G59" t="str">
            <v>Before A&amp;R</v>
          </cell>
        </row>
        <row r="60">
          <cell r="A60" t="str">
            <v>3892 Dental THE</v>
          </cell>
          <cell r="B60" t="str">
            <v xml:space="preserve">               3892 Dental THE</v>
          </cell>
          <cell r="C60" t="str">
            <v>Payroll Related Expenses</v>
          </cell>
          <cell r="D60" t="str">
            <v xml:space="preserve">          Payroll Related Expenses</v>
          </cell>
          <cell r="E60" t="str">
            <v>RegPay/Benefits</v>
          </cell>
          <cell r="F60" t="str">
            <v>Compensation</v>
          </cell>
          <cell r="G60" t="str">
            <v>Before A&amp;R</v>
          </cell>
        </row>
        <row r="61">
          <cell r="A61" t="str">
            <v>3893 Dental THC</v>
          </cell>
          <cell r="B61" t="str">
            <v xml:space="preserve">               3893 Dental THC</v>
          </cell>
          <cell r="C61" t="str">
            <v>Payroll Related Expenses</v>
          </cell>
          <cell r="D61" t="str">
            <v xml:space="preserve">          Payroll Related Expenses</v>
          </cell>
          <cell r="E61" t="str">
            <v>RegPay/Benefits</v>
          </cell>
          <cell r="F61" t="str">
            <v>Compensation</v>
          </cell>
          <cell r="G61" t="str">
            <v>Before A&amp;R</v>
          </cell>
        </row>
        <row r="62">
          <cell r="A62" t="str">
            <v>3809 Medical Allocations</v>
          </cell>
          <cell r="B62" t="str">
            <v xml:space="preserve">               3809 Medical Allocations</v>
          </cell>
          <cell r="C62" t="str">
            <v>Payroll Related Allocations</v>
          </cell>
          <cell r="D62" t="str">
            <v xml:space="preserve">          Payroll Related Allocations</v>
          </cell>
          <cell r="E62" t="str">
            <v>RegPay/Benefits</v>
          </cell>
          <cell r="F62" t="str">
            <v>Compensation</v>
          </cell>
          <cell r="G62" t="str">
            <v>Before A&amp;R</v>
          </cell>
        </row>
        <row r="63">
          <cell r="A63" t="str">
            <v>3819 Long Term Disability-Allocations</v>
          </cell>
          <cell r="B63" t="str">
            <v xml:space="preserve">               3819 Long Term Disability-Allocations</v>
          </cell>
          <cell r="C63" t="str">
            <v>Payroll Related Allocations</v>
          </cell>
          <cell r="D63" t="str">
            <v xml:space="preserve">          Payroll Related Allocations</v>
          </cell>
          <cell r="E63" t="str">
            <v>RegPay/Benefits</v>
          </cell>
          <cell r="F63" t="str">
            <v>Compensation</v>
          </cell>
          <cell r="G63" t="str">
            <v>Before A&amp;R</v>
          </cell>
        </row>
        <row r="64">
          <cell r="A64" t="str">
            <v>3829 Group Life-Allocations</v>
          </cell>
          <cell r="B64" t="str">
            <v xml:space="preserve">               3829 Group Life-Allocations</v>
          </cell>
          <cell r="C64" t="str">
            <v>Payroll Related Allocations</v>
          </cell>
          <cell r="D64" t="str">
            <v xml:space="preserve">          Payroll Related Allocations</v>
          </cell>
          <cell r="E64" t="str">
            <v>RegPay/Benefits</v>
          </cell>
          <cell r="F64" t="str">
            <v>Compensation</v>
          </cell>
          <cell r="G64" t="str">
            <v>Before A&amp;R</v>
          </cell>
        </row>
        <row r="65">
          <cell r="A65" t="str">
            <v>3839 AD&amp;D-Allocations</v>
          </cell>
          <cell r="B65" t="str">
            <v xml:space="preserve">               3839 AD&amp;D-Allocations</v>
          </cell>
          <cell r="C65" t="str">
            <v>Payroll Related Allocations</v>
          </cell>
          <cell r="D65" t="str">
            <v xml:space="preserve">          Payroll Related Allocations</v>
          </cell>
          <cell r="E65" t="str">
            <v>RegPay/Benefits</v>
          </cell>
          <cell r="F65" t="str">
            <v>Compensation</v>
          </cell>
          <cell r="G65" t="str">
            <v>Before A&amp;R</v>
          </cell>
        </row>
        <row r="66">
          <cell r="A66" t="str">
            <v>3849 Pension-Allocations</v>
          </cell>
          <cell r="B66" t="str">
            <v xml:space="preserve">               3849 Pension-Allocations</v>
          </cell>
          <cell r="C66" t="str">
            <v>Payroll Related Allocations</v>
          </cell>
          <cell r="D66" t="str">
            <v xml:space="preserve">          Payroll Related Allocations</v>
          </cell>
          <cell r="E66" t="str">
            <v>RegPay/Benefits</v>
          </cell>
          <cell r="F66" t="str">
            <v>Compensation</v>
          </cell>
          <cell r="G66" t="str">
            <v>Before A&amp;R</v>
          </cell>
        </row>
        <row r="67">
          <cell r="A67" t="str">
            <v>3859 WSIB-Allocations</v>
          </cell>
          <cell r="B67" t="str">
            <v xml:space="preserve">               3859 WSIB-Allocations</v>
          </cell>
          <cell r="C67" t="str">
            <v>Payroll Related Allocations</v>
          </cell>
          <cell r="D67" t="str">
            <v xml:space="preserve">          Payroll Related Allocations</v>
          </cell>
          <cell r="E67" t="str">
            <v>RegPay/Benefits</v>
          </cell>
          <cell r="F67" t="str">
            <v>Compensation</v>
          </cell>
          <cell r="G67" t="str">
            <v>Before A&amp;R</v>
          </cell>
        </row>
        <row r="68">
          <cell r="A68" t="str">
            <v>3869 Employee Assistance-Allocations</v>
          </cell>
          <cell r="B68" t="str">
            <v xml:space="preserve">               3869 Employee Assistance-Allocations</v>
          </cell>
          <cell r="C68" t="str">
            <v>Payroll Related Allocations</v>
          </cell>
          <cell r="D68" t="str">
            <v xml:space="preserve">          Payroll Related Allocations</v>
          </cell>
          <cell r="E68" t="str">
            <v>RegPay/Benefits</v>
          </cell>
          <cell r="F68" t="str">
            <v>Compensation</v>
          </cell>
          <cell r="G68" t="str">
            <v>Before A&amp;R</v>
          </cell>
        </row>
        <row r="69">
          <cell r="A69" t="str">
            <v>3879 Death Donations-Allocations</v>
          </cell>
          <cell r="B69" t="str">
            <v xml:space="preserve">               3879 Death Donations-Allocations</v>
          </cell>
          <cell r="C69" t="str">
            <v>Payroll Related Allocations</v>
          </cell>
          <cell r="D69" t="str">
            <v xml:space="preserve">          Payroll Related Allocations</v>
          </cell>
          <cell r="E69" t="str">
            <v>RegPay/Benefits</v>
          </cell>
          <cell r="F69" t="str">
            <v>Compensation</v>
          </cell>
          <cell r="G69" t="str">
            <v>Before A&amp;R</v>
          </cell>
        </row>
        <row r="70">
          <cell r="A70" t="str">
            <v>3889 Non Occupational Health -Allocations</v>
          </cell>
          <cell r="B70" t="str">
            <v xml:space="preserve">               3889 Non Occupational Health -Allocations</v>
          </cell>
          <cell r="C70" t="str">
            <v>Payroll Related Allocations</v>
          </cell>
          <cell r="D70" t="str">
            <v xml:space="preserve">          Payroll Related Allocations</v>
          </cell>
          <cell r="E70" t="str">
            <v>RegPay/Benefits</v>
          </cell>
          <cell r="F70" t="str">
            <v>Compensation</v>
          </cell>
          <cell r="G70" t="str">
            <v>Before A&amp;R</v>
          </cell>
        </row>
        <row r="71">
          <cell r="A71" t="str">
            <v>3899 Dental Allocations</v>
          </cell>
          <cell r="B71" t="str">
            <v xml:space="preserve">               3899 Dental Allocations</v>
          </cell>
          <cell r="C71" t="str">
            <v>Payroll Related Allocations</v>
          </cell>
          <cell r="D71" t="str">
            <v xml:space="preserve">          Payroll Related Allocations</v>
          </cell>
          <cell r="E71" t="str">
            <v>RegPay/Benefits</v>
          </cell>
          <cell r="F71" t="str">
            <v>Compensation</v>
          </cell>
          <cell r="G71" t="str">
            <v>Before A&amp;R</v>
          </cell>
        </row>
        <row r="72">
          <cell r="A72" t="str">
            <v>6201 Vehicle Fuel</v>
          </cell>
          <cell r="B72" t="str">
            <v xml:space="preserve">               6201 Vehicle Fuel</v>
          </cell>
          <cell r="C72" t="str">
            <v>Vehicle Costs and Fleet Charges</v>
          </cell>
          <cell r="D72" t="str">
            <v xml:space="preserve">          Vehicle Costs and Fleet Charges</v>
          </cell>
          <cell r="E72" t="str">
            <v>Vehicle</v>
          </cell>
          <cell r="F72" t="str">
            <v>Vehicle</v>
          </cell>
          <cell r="G72" t="str">
            <v>Before A&amp;R</v>
          </cell>
        </row>
        <row r="73">
          <cell r="A73" t="str">
            <v>6202 Vehicle Repairs</v>
          </cell>
          <cell r="B73" t="str">
            <v xml:space="preserve">               6202 Vehicle Repairs</v>
          </cell>
          <cell r="C73" t="str">
            <v>Vehicle Costs and Fleet Charges</v>
          </cell>
          <cell r="D73" t="str">
            <v xml:space="preserve">          Vehicle Costs and Fleet Charges</v>
          </cell>
          <cell r="E73" t="str">
            <v>Vehicle</v>
          </cell>
          <cell r="F73" t="str">
            <v>Vehicle</v>
          </cell>
          <cell r="G73" t="str">
            <v>Before A&amp;R</v>
          </cell>
        </row>
        <row r="74">
          <cell r="A74" t="str">
            <v>6203 Vehicle Licencing</v>
          </cell>
          <cell r="B74" t="str">
            <v xml:space="preserve">               6203 Vehicle Licencing</v>
          </cell>
          <cell r="C74" t="str">
            <v>Vehicle Costs and Fleet Charges</v>
          </cell>
          <cell r="D74" t="str">
            <v xml:space="preserve">          Vehicle Costs and Fleet Charges</v>
          </cell>
          <cell r="E74" t="str">
            <v>Vehicle</v>
          </cell>
          <cell r="F74" t="str">
            <v>Vehicle</v>
          </cell>
          <cell r="G74" t="str">
            <v>Before A&amp;R</v>
          </cell>
        </row>
        <row r="75">
          <cell r="A75" t="str">
            <v>6204 Vehicle Insurance</v>
          </cell>
          <cell r="B75" t="str">
            <v xml:space="preserve">               6204 Vehicle Insurance</v>
          </cell>
          <cell r="C75" t="str">
            <v>Vehicle Costs and Fleet Charges</v>
          </cell>
          <cell r="D75" t="str">
            <v xml:space="preserve">          Vehicle Costs and Fleet Charges</v>
          </cell>
          <cell r="E75" t="str">
            <v>Vehicle</v>
          </cell>
          <cell r="F75" t="str">
            <v>Vehicle</v>
          </cell>
          <cell r="G75" t="str">
            <v>Before A&amp;R</v>
          </cell>
        </row>
        <row r="76">
          <cell r="A76" t="str">
            <v>6205 Vehicle Accident Repairs</v>
          </cell>
          <cell r="B76" t="str">
            <v xml:space="preserve">               6205 Vehicle Accident Repairs</v>
          </cell>
          <cell r="C76" t="str">
            <v>Vehicle Costs and Fleet Charges</v>
          </cell>
          <cell r="D76" t="str">
            <v xml:space="preserve">          Vehicle Costs and Fleet Charges</v>
          </cell>
          <cell r="E76" t="str">
            <v>Vehicle</v>
          </cell>
          <cell r="F76" t="str">
            <v>Vehicle</v>
          </cell>
          <cell r="G76" t="str">
            <v>Before A&amp;R</v>
          </cell>
        </row>
        <row r="77">
          <cell r="A77" t="str">
            <v>9916 Fleet Monthly Lease Charge</v>
          </cell>
          <cell r="B77" t="str">
            <v xml:space="preserve">               9916 Fleet Monthly Lease Charge</v>
          </cell>
          <cell r="C77" t="str">
            <v>Vehicle Costs and Fleet Charges</v>
          </cell>
          <cell r="D77" t="str">
            <v xml:space="preserve">          Vehicle Costs and Fleet Charges</v>
          </cell>
          <cell r="E77" t="str">
            <v>Vehicle</v>
          </cell>
          <cell r="F77" t="str">
            <v>Vehicle</v>
          </cell>
          <cell r="G77" t="str">
            <v>Before A&amp;R</v>
          </cell>
        </row>
        <row r="78">
          <cell r="A78" t="str">
            <v>4031 Vehicle Cost To Jobs</v>
          </cell>
          <cell r="B78" t="str">
            <v xml:space="preserve">               4031 Vehicle Cost To Jobs</v>
          </cell>
          <cell r="C78" t="str">
            <v>Vehicle Charges and Recoveries</v>
          </cell>
          <cell r="D78" t="str">
            <v xml:space="preserve">          Vehicle Charges and Recoveries</v>
          </cell>
          <cell r="E78" t="str">
            <v>Vehicle Recovery</v>
          </cell>
          <cell r="F78" t="str">
            <v>Vehicle</v>
          </cell>
          <cell r="G78" t="str">
            <v>Before A&amp;R</v>
          </cell>
        </row>
        <row r="79">
          <cell r="A79" t="str">
            <v>4032 Vehicle Cost Recovery</v>
          </cell>
          <cell r="B79" t="str">
            <v xml:space="preserve">               4032 Vehicle Cost Recovery</v>
          </cell>
          <cell r="C79" t="str">
            <v>Vehicle Charges and Recoveries</v>
          </cell>
          <cell r="D79" t="str">
            <v xml:space="preserve">          Vehicle Charges and Recoveries</v>
          </cell>
          <cell r="E79" t="str">
            <v>Vehicle Recovery</v>
          </cell>
          <cell r="F79" t="str">
            <v>Vehicle</v>
          </cell>
          <cell r="G79" t="str">
            <v>Before A&amp;R</v>
          </cell>
        </row>
        <row r="80">
          <cell r="A80" t="str">
            <v>5001 Inventory Material Issued/Returned</v>
          </cell>
          <cell r="B80" t="str">
            <v xml:space="preserve">               5001 Inventory Material Issued/Returned</v>
          </cell>
          <cell r="C80" t="str">
            <v>Inventory and Direct Purchases</v>
          </cell>
          <cell r="D80" t="str">
            <v xml:space="preserve">          Inventory and Direct Purchases</v>
          </cell>
          <cell r="E80" t="str">
            <v>Materials/Tools</v>
          </cell>
          <cell r="F80" t="str">
            <v>Materials/Tools</v>
          </cell>
          <cell r="G80" t="str">
            <v>Before A&amp;R</v>
          </cell>
        </row>
        <row r="81">
          <cell r="A81" t="str">
            <v>5021 Safety Equip Issued/Returned</v>
          </cell>
          <cell r="B81" t="str">
            <v xml:space="preserve">               5021 Safety Equip Issued/Returned</v>
          </cell>
          <cell r="C81" t="str">
            <v>Inventory and Direct Purchases</v>
          </cell>
          <cell r="D81" t="str">
            <v xml:space="preserve">          Inventory and Direct Purchases</v>
          </cell>
          <cell r="E81" t="str">
            <v>Materials/Tools</v>
          </cell>
          <cell r="F81" t="str">
            <v>Materials/Tools</v>
          </cell>
          <cell r="G81" t="str">
            <v>Before A&amp;R</v>
          </cell>
        </row>
        <row r="82">
          <cell r="A82" t="str">
            <v>5022 Uniforms/Clothing Issued/Returned</v>
          </cell>
          <cell r="B82" t="str">
            <v xml:space="preserve">               5022 Uniforms/Clothing Issued/Returned</v>
          </cell>
          <cell r="C82" t="str">
            <v>Inventory and Direct Purchases</v>
          </cell>
          <cell r="D82" t="str">
            <v xml:space="preserve">          Inventory and Direct Purchases</v>
          </cell>
          <cell r="E82" t="str">
            <v>Materials/Tools</v>
          </cell>
          <cell r="F82" t="str">
            <v>Materials/Tools</v>
          </cell>
          <cell r="G82" t="str">
            <v>Before A&amp;R</v>
          </cell>
        </row>
        <row r="83">
          <cell r="A83" t="str">
            <v>5023 Small Tools Issued/Returned</v>
          </cell>
          <cell r="B83" t="str">
            <v xml:space="preserve">               5023 Small Tools Issued/Returned</v>
          </cell>
          <cell r="C83" t="str">
            <v>Inventory and Direct Purchases</v>
          </cell>
          <cell r="D83" t="str">
            <v xml:space="preserve">          Inventory and Direct Purchases</v>
          </cell>
          <cell r="E83" t="str">
            <v>Materials/Tools</v>
          </cell>
          <cell r="F83" t="str">
            <v>Materials/Tools</v>
          </cell>
          <cell r="G83" t="str">
            <v>Before A&amp;R</v>
          </cell>
        </row>
        <row r="84">
          <cell r="A84" t="str">
            <v>5024 Consumables Issued/Returned</v>
          </cell>
          <cell r="B84" t="str">
            <v xml:space="preserve">               5024 Consumables Issued/Returned</v>
          </cell>
          <cell r="C84" t="str">
            <v>Inventory and Direct Purchases</v>
          </cell>
          <cell r="D84" t="str">
            <v xml:space="preserve">          Inventory and Direct Purchases</v>
          </cell>
          <cell r="E84" t="str">
            <v>Materials/Tools</v>
          </cell>
          <cell r="F84" t="str">
            <v>Materials/Tools</v>
          </cell>
          <cell r="G84" t="str">
            <v>Before A&amp;R</v>
          </cell>
        </row>
        <row r="85">
          <cell r="A85" t="str">
            <v>5031 Direct Material Purchased-Non Invent</v>
          </cell>
          <cell r="B85" t="str">
            <v xml:space="preserve">               5031 Direct Material Purchased-Non Invent</v>
          </cell>
          <cell r="C85" t="str">
            <v>Inventory and Direct Purchases</v>
          </cell>
          <cell r="D85" t="str">
            <v xml:space="preserve">          Inventory and Direct Purchases</v>
          </cell>
          <cell r="E85" t="str">
            <v>Materials/Tools</v>
          </cell>
          <cell r="F85" t="str">
            <v>Materials/Tools</v>
          </cell>
          <cell r="G85" t="str">
            <v>Before A&amp;R</v>
          </cell>
        </row>
        <row r="86">
          <cell r="A86" t="str">
            <v>5032 Small Tools Purchased</v>
          </cell>
          <cell r="B86" t="str">
            <v xml:space="preserve">               5032 Small Tools Purchased</v>
          </cell>
          <cell r="C86" t="str">
            <v>Inventory and Direct Purchases</v>
          </cell>
          <cell r="D86" t="str">
            <v xml:space="preserve">          Inventory and Direct Purchases</v>
          </cell>
          <cell r="E86" t="str">
            <v>Materials/Tools</v>
          </cell>
          <cell r="F86" t="str">
            <v>Materials/Tools</v>
          </cell>
          <cell r="G86" t="str">
            <v>Before A&amp;R</v>
          </cell>
        </row>
        <row r="87">
          <cell r="A87" t="str">
            <v>5033 Garage Material Issued</v>
          </cell>
          <cell r="B87" t="str">
            <v xml:space="preserve">               5033 Garage Material Issued</v>
          </cell>
          <cell r="C87" t="str">
            <v>Inventory and Direct Purchases</v>
          </cell>
          <cell r="D87" t="str">
            <v xml:space="preserve">          Inventory and Direct Purchases</v>
          </cell>
          <cell r="E87" t="str">
            <v>Materials/Tools</v>
          </cell>
          <cell r="F87" t="str">
            <v>Materials/Tools</v>
          </cell>
          <cell r="G87" t="str">
            <v>Before A&amp;R</v>
          </cell>
        </row>
        <row r="88">
          <cell r="A88" t="str">
            <v>5036 Furniture &amp; Office Equipment Purch</v>
          </cell>
          <cell r="B88" t="str">
            <v xml:space="preserve">               5033 Garage Material Issued</v>
          </cell>
          <cell r="C88" t="str">
            <v>Inventory and Direct Purchases</v>
          </cell>
          <cell r="D88" t="str">
            <v xml:space="preserve">          Inventory and Direct Purchases</v>
          </cell>
          <cell r="E88" t="str">
            <v>Materials/Tools</v>
          </cell>
          <cell r="F88" t="str">
            <v>Materials/Tools</v>
          </cell>
          <cell r="G88" t="str">
            <v>Before A&amp;R</v>
          </cell>
        </row>
        <row r="89">
          <cell r="A89" t="str">
            <v>6001 Consulting Fees</v>
          </cell>
          <cell r="B89" t="str">
            <v xml:space="preserve">               6001 Consulting Fees</v>
          </cell>
          <cell r="C89" t="str">
            <v>External Contract Services</v>
          </cell>
          <cell r="D89" t="str">
            <v xml:space="preserve">          External Contract Services</v>
          </cell>
          <cell r="E89" t="str">
            <v>External Services</v>
          </cell>
          <cell r="F89" t="str">
            <v>External Services</v>
          </cell>
          <cell r="G89" t="str">
            <v>Before A&amp;R</v>
          </cell>
        </row>
        <row r="90">
          <cell r="A90" t="str">
            <v>6003 Professional Fees</v>
          </cell>
          <cell r="B90" t="str">
            <v xml:space="preserve">               6003 Professional Fees</v>
          </cell>
          <cell r="C90" t="str">
            <v>External Contract Services</v>
          </cell>
          <cell r="D90" t="str">
            <v xml:space="preserve">          External Contract Services</v>
          </cell>
          <cell r="E90" t="str">
            <v>Professional</v>
          </cell>
          <cell r="F90" t="str">
            <v>External Services</v>
          </cell>
          <cell r="G90" t="str">
            <v>Before A&amp;R</v>
          </cell>
        </row>
        <row r="91">
          <cell r="A91" t="str">
            <v>6005 Temporary Staff/Help</v>
          </cell>
          <cell r="B91" t="str">
            <v xml:space="preserve">               6005 Temporary Staff/Help</v>
          </cell>
          <cell r="C91" t="str">
            <v>External Contract Services</v>
          </cell>
          <cell r="D91" t="str">
            <v xml:space="preserve">          External Contract Services</v>
          </cell>
          <cell r="E91" t="str">
            <v>Contactors</v>
          </cell>
          <cell r="F91" t="str">
            <v>External Services</v>
          </cell>
          <cell r="G91" t="str">
            <v>Before A&amp;R</v>
          </cell>
        </row>
        <row r="92">
          <cell r="A92" t="str">
            <v>6007 Contractors-Construction</v>
          </cell>
          <cell r="B92" t="str">
            <v xml:space="preserve">               6007 Contractors-Construction</v>
          </cell>
          <cell r="C92" t="str">
            <v>External Contract Services</v>
          </cell>
          <cell r="D92" t="str">
            <v xml:space="preserve">          External Contract Services</v>
          </cell>
          <cell r="E92" t="str">
            <v>Contactors</v>
          </cell>
          <cell r="F92" t="str">
            <v>External Services</v>
          </cell>
          <cell r="G92" t="str">
            <v>Before A&amp;R</v>
          </cell>
        </row>
        <row r="93">
          <cell r="A93" t="str">
            <v>6009 Contractors-Other</v>
          </cell>
          <cell r="B93" t="str">
            <v xml:space="preserve">               6009 Contractors-Other</v>
          </cell>
          <cell r="C93" t="str">
            <v>External Contract Services</v>
          </cell>
          <cell r="D93" t="str">
            <v xml:space="preserve">          External Contract Services</v>
          </cell>
          <cell r="E93" t="str">
            <v>Contactors</v>
          </cell>
          <cell r="F93" t="str">
            <v>External Services</v>
          </cell>
          <cell r="G93" t="str">
            <v>Before A&amp;R</v>
          </cell>
        </row>
        <row r="94">
          <cell r="A94" t="str">
            <v>6010 Advertising</v>
          </cell>
          <cell r="B94" t="str">
            <v xml:space="preserve">               6010 Advertising</v>
          </cell>
          <cell r="C94" t="str">
            <v>External Contract Services</v>
          </cell>
          <cell r="D94" t="str">
            <v xml:space="preserve">          External Contract Services</v>
          </cell>
          <cell r="E94" t="str">
            <v>Communications</v>
          </cell>
          <cell r="F94" t="str">
            <v>External Services</v>
          </cell>
          <cell r="G94" t="str">
            <v>Before A&amp;R</v>
          </cell>
        </row>
        <row r="95">
          <cell r="A95" t="str">
            <v>6011 Auditing Services</v>
          </cell>
          <cell r="B95">
            <v>0</v>
          </cell>
          <cell r="C95" t="str">
            <v>External Contract Services</v>
          </cell>
          <cell r="D95" t="str">
            <v xml:space="preserve">          External Contract Services</v>
          </cell>
          <cell r="E95" t="str">
            <v>Professional</v>
          </cell>
          <cell r="F95" t="str">
            <v>External Services</v>
          </cell>
          <cell r="G95" t="str">
            <v>Before A&amp;R</v>
          </cell>
        </row>
        <row r="96">
          <cell r="A96" t="str">
            <v>6015 Legal Fees</v>
          </cell>
          <cell r="B96" t="str">
            <v xml:space="preserve">               6015 Legal Fees</v>
          </cell>
          <cell r="C96" t="str">
            <v>External Contract Services</v>
          </cell>
          <cell r="D96" t="str">
            <v xml:space="preserve">          External Contract Services</v>
          </cell>
          <cell r="E96" t="str">
            <v>Professional</v>
          </cell>
          <cell r="F96" t="str">
            <v>External Services</v>
          </cell>
          <cell r="G96" t="str">
            <v>Before A&amp;R</v>
          </cell>
        </row>
        <row r="97">
          <cell r="A97" t="str">
            <v>6016 Court Fees</v>
          </cell>
          <cell r="B97" t="str">
            <v xml:space="preserve">               6016 Court Fees</v>
          </cell>
          <cell r="C97" t="str">
            <v>External Contract Services</v>
          </cell>
          <cell r="D97" t="str">
            <v xml:space="preserve">          External Contract Services</v>
          </cell>
          <cell r="E97" t="str">
            <v>Professional</v>
          </cell>
          <cell r="F97" t="str">
            <v>External Services</v>
          </cell>
          <cell r="G97" t="str">
            <v>Before A&amp;R</v>
          </cell>
        </row>
        <row r="98">
          <cell r="A98" t="str">
            <v>6017 Arbitration Services</v>
          </cell>
          <cell r="B98" t="str">
            <v xml:space="preserve">               6017 Arbitration Services</v>
          </cell>
          <cell r="C98" t="str">
            <v>External Contract Services</v>
          </cell>
          <cell r="D98" t="str">
            <v xml:space="preserve">          External Contract Services</v>
          </cell>
          <cell r="E98" t="str">
            <v>Professional</v>
          </cell>
          <cell r="F98" t="str">
            <v>External Services</v>
          </cell>
          <cell r="G98" t="str">
            <v>Before A&amp;R</v>
          </cell>
        </row>
        <row r="99">
          <cell r="A99" t="str">
            <v>6018 Event Expenses</v>
          </cell>
          <cell r="B99" t="str">
            <v xml:space="preserve">               6018 Event Expenses</v>
          </cell>
          <cell r="C99" t="str">
            <v>External Contract Services</v>
          </cell>
          <cell r="D99" t="str">
            <v xml:space="preserve">          External Contract Services</v>
          </cell>
          <cell r="E99" t="str">
            <v>Communications</v>
          </cell>
          <cell r="F99" t="str">
            <v>External Services</v>
          </cell>
          <cell r="G99" t="str">
            <v>Before A&amp;R</v>
          </cell>
        </row>
        <row r="100">
          <cell r="A100" t="str">
            <v>6019 Financial Management Services</v>
          </cell>
          <cell r="B100" t="str">
            <v xml:space="preserve">               6018 Event Expenses</v>
          </cell>
          <cell r="C100" t="str">
            <v>External Contract Services</v>
          </cell>
          <cell r="D100" t="str">
            <v xml:space="preserve">          External Contract Services</v>
          </cell>
          <cell r="E100" t="str">
            <v>Communications</v>
          </cell>
          <cell r="F100" t="str">
            <v>External Services</v>
          </cell>
          <cell r="G100" t="str">
            <v>Before A&amp;R</v>
          </cell>
        </row>
        <row r="101">
          <cell r="A101" t="str">
            <v>6021 Collection Services</v>
          </cell>
          <cell r="B101" t="str">
            <v xml:space="preserve">               6021 Collection Services</v>
          </cell>
          <cell r="C101" t="str">
            <v>External Contract Services</v>
          </cell>
          <cell r="D101" t="str">
            <v xml:space="preserve">          External Contract Services</v>
          </cell>
          <cell r="E101" t="str">
            <v>Customer/Employee</v>
          </cell>
          <cell r="F101" t="str">
            <v>External Services</v>
          </cell>
          <cell r="G101" t="str">
            <v>Before A&amp;R</v>
          </cell>
        </row>
        <row r="102">
          <cell r="A102" t="str">
            <v>6022 Payroll Processing Services</v>
          </cell>
          <cell r="B102" t="str">
            <v xml:space="preserve">               6022 Payroll Processing Services</v>
          </cell>
          <cell r="C102" t="str">
            <v>External Contract Services</v>
          </cell>
          <cell r="D102" t="str">
            <v xml:space="preserve">          External Contract Services</v>
          </cell>
          <cell r="E102" t="str">
            <v>Customer/Employee</v>
          </cell>
          <cell r="F102" t="str">
            <v>External Services</v>
          </cell>
          <cell r="G102" t="str">
            <v>Before A&amp;R</v>
          </cell>
        </row>
        <row r="103">
          <cell r="A103" t="str">
            <v>6023 Bank Service Fees</v>
          </cell>
          <cell r="B103" t="str">
            <v xml:space="preserve">               6023 Bank Service Fees</v>
          </cell>
          <cell r="C103" t="str">
            <v>External Contract Services</v>
          </cell>
          <cell r="D103" t="str">
            <v xml:space="preserve">          External Contract Services</v>
          </cell>
          <cell r="E103" t="str">
            <v>Professional</v>
          </cell>
          <cell r="F103" t="str">
            <v>External Services</v>
          </cell>
          <cell r="G103" t="str">
            <v>Before A&amp;R</v>
          </cell>
        </row>
        <row r="104">
          <cell r="A104" t="str">
            <v>6024 Meter Reading Serv</v>
          </cell>
          <cell r="B104" t="str">
            <v xml:space="preserve">               6024 Meter Reading Serv</v>
          </cell>
          <cell r="C104" t="str">
            <v>External Contract Services</v>
          </cell>
          <cell r="D104" t="str">
            <v xml:space="preserve">          External Contract Services</v>
          </cell>
          <cell r="E104" t="str">
            <v>Customer/Employee</v>
          </cell>
          <cell r="F104" t="str">
            <v>External Services</v>
          </cell>
          <cell r="G104" t="str">
            <v>Before A&amp;R</v>
          </cell>
        </row>
        <row r="105">
          <cell r="A105" t="str">
            <v>6025 Cash Processing Services</v>
          </cell>
          <cell r="B105" t="str">
            <v xml:space="preserve">               6025 Cash Processing Services</v>
          </cell>
          <cell r="C105" t="str">
            <v>External Contract Services</v>
          </cell>
          <cell r="D105" t="str">
            <v xml:space="preserve">          External Contract Services</v>
          </cell>
          <cell r="E105" t="str">
            <v>Customer/Employee</v>
          </cell>
          <cell r="F105" t="str">
            <v>External Services</v>
          </cell>
          <cell r="G105" t="str">
            <v>Before A&amp;R</v>
          </cell>
        </row>
        <row r="106">
          <cell r="A106" t="str">
            <v>6031 Security Services</v>
          </cell>
          <cell r="B106" t="str">
            <v xml:space="preserve">               6025 Cash Processing Services</v>
          </cell>
          <cell r="C106" t="str">
            <v>External Contract Services</v>
          </cell>
          <cell r="D106" t="str">
            <v xml:space="preserve">          External Contract Services</v>
          </cell>
          <cell r="E106" t="str">
            <v>Customer/Employee</v>
          </cell>
          <cell r="F106" t="str">
            <v>External Services</v>
          </cell>
          <cell r="G106" t="str">
            <v>Before A&amp;R</v>
          </cell>
        </row>
        <row r="107">
          <cell r="A107" t="str">
            <v>6033 Moving Services</v>
          </cell>
          <cell r="B107" t="str">
            <v xml:space="preserve">               6025 Cash Processing Services</v>
          </cell>
          <cell r="C107" t="str">
            <v>External Contract Services</v>
          </cell>
          <cell r="D107" t="str">
            <v xml:space="preserve">          External Contract Services</v>
          </cell>
          <cell r="E107" t="str">
            <v>Customer/Employee</v>
          </cell>
          <cell r="F107" t="str">
            <v>External Services</v>
          </cell>
          <cell r="G107" t="str">
            <v>Before A&amp;R</v>
          </cell>
        </row>
        <row r="108">
          <cell r="A108" t="str">
            <v>6041 Road Cut Repairs</v>
          </cell>
          <cell r="B108" t="str">
            <v xml:space="preserve">               6025 Cash Processing Services</v>
          </cell>
          <cell r="C108" t="str">
            <v>External Contract Services</v>
          </cell>
          <cell r="D108" t="str">
            <v xml:space="preserve">          External Contract Services</v>
          </cell>
          <cell r="E108" t="str">
            <v>Customer/Employee</v>
          </cell>
          <cell r="F108" t="str">
            <v>External Services</v>
          </cell>
          <cell r="G108" t="str">
            <v>Before A&amp;R</v>
          </cell>
        </row>
        <row r="109">
          <cell r="A109" t="str">
            <v>6042 Maintenance Contracts</v>
          </cell>
          <cell r="B109" t="str">
            <v xml:space="preserve">               6042 Maintenance Contracts</v>
          </cell>
          <cell r="C109" t="str">
            <v>External Contract Services</v>
          </cell>
          <cell r="D109" t="str">
            <v xml:space="preserve">          External Contract Services</v>
          </cell>
          <cell r="E109" t="str">
            <v>Repairs/Maintenance</v>
          </cell>
          <cell r="F109" t="str">
            <v>External Services</v>
          </cell>
          <cell r="G109" t="str">
            <v>Before A&amp;R</v>
          </cell>
        </row>
        <row r="110">
          <cell r="A110" t="str">
            <v>6043 Tree Trimming Services</v>
          </cell>
          <cell r="B110">
            <v>0</v>
          </cell>
          <cell r="C110" t="str">
            <v>External Contract Services</v>
          </cell>
          <cell r="D110" t="str">
            <v xml:space="preserve">          External Contract Services</v>
          </cell>
          <cell r="E110" t="str">
            <v>Repairs/Maintenance</v>
          </cell>
          <cell r="F110" t="str">
            <v>External Services</v>
          </cell>
          <cell r="G110" t="str">
            <v>Before A&amp;R</v>
          </cell>
        </row>
        <row r="111">
          <cell r="A111" t="str">
            <v>6044 Ext Services Equipment Maintenance</v>
          </cell>
          <cell r="B111" t="str">
            <v xml:space="preserve">               6044 Ext Services Equipment Maintenance</v>
          </cell>
          <cell r="C111" t="str">
            <v>External Contract Services</v>
          </cell>
          <cell r="D111" t="str">
            <v xml:space="preserve">          External Contract Services</v>
          </cell>
          <cell r="E111" t="str">
            <v>Repairs/Maintenance</v>
          </cell>
          <cell r="F111" t="str">
            <v>External Services</v>
          </cell>
          <cell r="G111" t="str">
            <v>Before A&amp;R</v>
          </cell>
        </row>
        <row r="112">
          <cell r="A112" t="str">
            <v>6045 Tool Repair</v>
          </cell>
          <cell r="B112" t="str">
            <v xml:space="preserve">               6045 Tool Repair</v>
          </cell>
          <cell r="C112" t="str">
            <v>External Contract Services</v>
          </cell>
          <cell r="D112" t="str">
            <v xml:space="preserve">          External Contract Services</v>
          </cell>
          <cell r="E112" t="str">
            <v>Repairs/Maintenance</v>
          </cell>
          <cell r="F112" t="str">
            <v>External Services</v>
          </cell>
          <cell r="G112" t="str">
            <v>Before A&amp;R</v>
          </cell>
        </row>
        <row r="113">
          <cell r="A113" t="str">
            <v>6046 Safety &amp; Environmental Exp</v>
          </cell>
          <cell r="B113" t="str">
            <v xml:space="preserve">               6047 Electrical Authority Inspection Fees</v>
          </cell>
          <cell r="C113" t="str">
            <v>External Contract Services</v>
          </cell>
          <cell r="D113" t="str">
            <v xml:space="preserve">          External Contract Services</v>
          </cell>
          <cell r="E113" t="str">
            <v>Repairs/Maintenance</v>
          </cell>
          <cell r="F113" t="str">
            <v>External Services</v>
          </cell>
          <cell r="G113" t="str">
            <v>Before A&amp;R</v>
          </cell>
        </row>
        <row r="114">
          <cell r="A114" t="str">
            <v>6047 Electrical Authority Inspection Fees</v>
          </cell>
          <cell r="B114" t="str">
            <v xml:space="preserve">               6047 Electrical Authority Inspection Fees</v>
          </cell>
          <cell r="C114" t="str">
            <v>External Contract Services</v>
          </cell>
          <cell r="D114" t="str">
            <v xml:space="preserve">          External Contract Services</v>
          </cell>
          <cell r="E114" t="str">
            <v>Repairs/Maintenance</v>
          </cell>
          <cell r="F114" t="str">
            <v>External Services</v>
          </cell>
          <cell r="G114" t="str">
            <v>Before A&amp;R</v>
          </cell>
        </row>
        <row r="115">
          <cell r="A115" t="str">
            <v>6051 Purchased Services</v>
          </cell>
          <cell r="B115" t="str">
            <v xml:space="preserve">               6051 Purchased Services</v>
          </cell>
          <cell r="C115" t="str">
            <v>External Contract Services</v>
          </cell>
          <cell r="D115" t="str">
            <v xml:space="preserve">          External Contract Services</v>
          </cell>
          <cell r="E115" t="str">
            <v>Purchased Services</v>
          </cell>
          <cell r="F115" t="str">
            <v>External Services</v>
          </cell>
          <cell r="G115" t="str">
            <v>Before A&amp;R</v>
          </cell>
        </row>
        <row r="116">
          <cell r="A116" t="str">
            <v>6052 Licenses And Permits</v>
          </cell>
          <cell r="B116" t="str">
            <v xml:space="preserve">               6052 Licenses And Permits</v>
          </cell>
          <cell r="C116" t="str">
            <v>External Contract Services</v>
          </cell>
          <cell r="D116" t="str">
            <v xml:space="preserve">          External Contract Services</v>
          </cell>
          <cell r="E116" t="str">
            <v>Repairs/Maintenance</v>
          </cell>
          <cell r="F116" t="str">
            <v>External Services</v>
          </cell>
          <cell r="G116" t="str">
            <v>Before A&amp;R</v>
          </cell>
        </row>
        <row r="117">
          <cell r="A117" t="str">
            <v>6053 Computer Hardware Costs</v>
          </cell>
          <cell r="B117" t="str">
            <v xml:space="preserve">               6053 Computer Hardware Costs</v>
          </cell>
          <cell r="C117" t="str">
            <v>External Contract Services</v>
          </cell>
          <cell r="D117" t="str">
            <v xml:space="preserve">          External Contract Services</v>
          </cell>
          <cell r="E117" t="str">
            <v>Repairs/Maintenance</v>
          </cell>
          <cell r="F117" t="str">
            <v>External Services</v>
          </cell>
          <cell r="G117" t="str">
            <v>Before A&amp;R</v>
          </cell>
        </row>
        <row r="118">
          <cell r="A118" t="str">
            <v>6055 Computer Software Costs</v>
          </cell>
          <cell r="B118" t="str">
            <v xml:space="preserve">               6053 Computer Hardware Costs</v>
          </cell>
          <cell r="C118" t="str">
            <v>External Contract Services</v>
          </cell>
          <cell r="D118" t="str">
            <v xml:space="preserve">          External Contract Services</v>
          </cell>
          <cell r="E118" t="str">
            <v>Repairs/Maintenance</v>
          </cell>
          <cell r="F118" t="str">
            <v>External Services</v>
          </cell>
          <cell r="G118" t="str">
            <v>Before A&amp;R</v>
          </cell>
        </row>
        <row r="119">
          <cell r="A119" t="str">
            <v>6071 Events</v>
          </cell>
          <cell r="B119" t="str">
            <v xml:space="preserve">               6053 Computer Hardware Costs</v>
          </cell>
          <cell r="C119" t="str">
            <v>External Contract Services</v>
          </cell>
          <cell r="D119" t="str">
            <v xml:space="preserve">          External Contract Services</v>
          </cell>
          <cell r="E119" t="str">
            <v>Repairs/Maintenance</v>
          </cell>
          <cell r="F119" t="str">
            <v>External Services</v>
          </cell>
          <cell r="G119" t="str">
            <v>Before A&amp;R</v>
          </cell>
        </row>
        <row r="120">
          <cell r="A120" t="str">
            <v>6075 Public Relations</v>
          </cell>
          <cell r="B120">
            <v>0</v>
          </cell>
          <cell r="C120" t="str">
            <v>External Contract Services</v>
          </cell>
          <cell r="D120" t="str">
            <v xml:space="preserve">          External Contract Services</v>
          </cell>
          <cell r="E120" t="str">
            <v>Repairs/Maintenance</v>
          </cell>
          <cell r="F120" t="str">
            <v>External Services</v>
          </cell>
          <cell r="G120" t="str">
            <v>Before A&amp;R</v>
          </cell>
        </row>
        <row r="121">
          <cell r="A121" t="str">
            <v>6081 Market Research</v>
          </cell>
          <cell r="B121" t="str">
            <v xml:space="preserve">               6081 Market Research</v>
          </cell>
          <cell r="C121" t="str">
            <v>External Contract Services</v>
          </cell>
          <cell r="D121" t="str">
            <v xml:space="preserve">          External Contract Services</v>
          </cell>
          <cell r="E121" t="str">
            <v>Communications</v>
          </cell>
          <cell r="F121" t="str">
            <v>External Services</v>
          </cell>
          <cell r="G121" t="str">
            <v>Before A&amp;R</v>
          </cell>
        </row>
        <row r="122">
          <cell r="A122" t="str">
            <v>6085 Fullfillment</v>
          </cell>
          <cell r="B122" t="str">
            <v xml:space="preserve">               6086 Marketing</v>
          </cell>
          <cell r="C122" t="str">
            <v>External Contract Services</v>
          </cell>
          <cell r="D122" t="str">
            <v xml:space="preserve">          External Contract Services</v>
          </cell>
          <cell r="E122" t="str">
            <v>Communications</v>
          </cell>
          <cell r="F122" t="str">
            <v>External Services</v>
          </cell>
          <cell r="G122" t="str">
            <v>Before A&amp;R</v>
          </cell>
        </row>
        <row r="123">
          <cell r="A123" t="str">
            <v>6086 Marketing</v>
          </cell>
          <cell r="B123" t="str">
            <v xml:space="preserve">               6086 Marketing</v>
          </cell>
          <cell r="C123" t="str">
            <v>External Contract Services</v>
          </cell>
          <cell r="D123" t="str">
            <v xml:space="preserve">          External Contract Services</v>
          </cell>
          <cell r="E123" t="str">
            <v>Communications</v>
          </cell>
          <cell r="F123" t="str">
            <v>External Services</v>
          </cell>
          <cell r="G123" t="str">
            <v>Before A&amp;R</v>
          </cell>
        </row>
        <row r="124">
          <cell r="A124" t="str">
            <v>6087 E-Business</v>
          </cell>
          <cell r="B124" t="str">
            <v xml:space="preserve">               6087 E-Business</v>
          </cell>
          <cell r="C124" t="str">
            <v>External Contract Services</v>
          </cell>
          <cell r="D124" t="str">
            <v xml:space="preserve">          External Contract Services</v>
          </cell>
          <cell r="E124" t="str">
            <v>Professional</v>
          </cell>
          <cell r="F124" t="str">
            <v>External Services</v>
          </cell>
          <cell r="G124" t="str">
            <v>Before A&amp;R</v>
          </cell>
        </row>
        <row r="125">
          <cell r="A125" t="str">
            <v>6101 Electricity Charges</v>
          </cell>
          <cell r="B125" t="str">
            <v xml:space="preserve">               6101 Electricity Charges</v>
          </cell>
          <cell r="C125" t="str">
            <v>Utilities and Communications</v>
          </cell>
          <cell r="D125" t="str">
            <v xml:space="preserve">          Utilities and Communications</v>
          </cell>
          <cell r="E125" t="str">
            <v>Utilities/Communcations</v>
          </cell>
          <cell r="F125" t="str">
            <v>Utilities</v>
          </cell>
          <cell r="G125" t="str">
            <v>Before A&amp;R</v>
          </cell>
        </row>
        <row r="126">
          <cell r="A126" t="str">
            <v>6102 Natural Gas Heating Costs</v>
          </cell>
          <cell r="B126" t="str">
            <v xml:space="preserve">               6102 Natural Gas Heating Costs</v>
          </cell>
          <cell r="C126" t="str">
            <v>Utilities and Communications</v>
          </cell>
          <cell r="D126" t="str">
            <v xml:space="preserve">          Utilities and Communications</v>
          </cell>
          <cell r="E126" t="str">
            <v>Utilities/Communcations</v>
          </cell>
          <cell r="F126" t="str">
            <v>Utilities</v>
          </cell>
          <cell r="G126" t="str">
            <v>Before A&amp;R</v>
          </cell>
        </row>
        <row r="127">
          <cell r="A127" t="str">
            <v>6103 Telecommunications</v>
          </cell>
          <cell r="B127" t="str">
            <v xml:space="preserve">               6103 Telecommunications</v>
          </cell>
          <cell r="C127" t="str">
            <v>Utilities and Communications</v>
          </cell>
          <cell r="D127" t="str">
            <v xml:space="preserve">          Utilities and Communications</v>
          </cell>
          <cell r="E127" t="str">
            <v>Utilities/Communcations</v>
          </cell>
          <cell r="F127" t="str">
            <v>Utilities</v>
          </cell>
          <cell r="G127" t="str">
            <v>Before A&amp;R</v>
          </cell>
        </row>
        <row r="128">
          <cell r="A128" t="str">
            <v>6104 Water Charges</v>
          </cell>
          <cell r="B128" t="str">
            <v xml:space="preserve">               6104 Water Charges</v>
          </cell>
          <cell r="C128" t="str">
            <v>Utilities and Communications</v>
          </cell>
          <cell r="D128" t="str">
            <v xml:space="preserve">          Utilities and Communications</v>
          </cell>
          <cell r="E128" t="str">
            <v>Utilities/Communcations</v>
          </cell>
          <cell r="F128" t="str">
            <v>Utilities</v>
          </cell>
          <cell r="G128" t="str">
            <v>Before A&amp;R</v>
          </cell>
        </row>
        <row r="129">
          <cell r="A129" t="str">
            <v>6105 Communication:Cellular/Phone/Radio</v>
          </cell>
          <cell r="B129" t="str">
            <v xml:space="preserve">               6105 Communication:Cellular/Phone/Radio</v>
          </cell>
          <cell r="C129" t="str">
            <v>Utilities and Communications</v>
          </cell>
          <cell r="D129" t="str">
            <v xml:space="preserve">          Utilities and Communications</v>
          </cell>
          <cell r="E129" t="str">
            <v>Utilities/Communcations</v>
          </cell>
          <cell r="F129" t="str">
            <v>Utilities</v>
          </cell>
          <cell r="G129" t="str">
            <v>Before A&amp;R</v>
          </cell>
        </row>
        <row r="130">
          <cell r="A130" t="str">
            <v>6301 Postage</v>
          </cell>
          <cell r="B130" t="str">
            <v xml:space="preserve">               6301 Postage</v>
          </cell>
          <cell r="C130" t="str">
            <v>Office Supplies and Postage</v>
          </cell>
          <cell r="D130" t="str">
            <v xml:space="preserve">          Office Supplies and Postage</v>
          </cell>
          <cell r="E130" t="str">
            <v>Office</v>
          </cell>
          <cell r="F130" t="str">
            <v>Office</v>
          </cell>
          <cell r="G130" t="str">
            <v>Before A&amp;R</v>
          </cell>
        </row>
        <row r="131">
          <cell r="A131" t="str">
            <v>6302 Courier</v>
          </cell>
          <cell r="B131" t="str">
            <v xml:space="preserve">               6302 Courier</v>
          </cell>
          <cell r="C131" t="str">
            <v>Office Supplies and Postage</v>
          </cell>
          <cell r="D131" t="str">
            <v xml:space="preserve">          Office Supplies and Postage</v>
          </cell>
          <cell r="E131" t="str">
            <v>Office</v>
          </cell>
          <cell r="F131" t="str">
            <v>Office</v>
          </cell>
          <cell r="G131" t="str">
            <v>Before A&amp;R</v>
          </cell>
        </row>
        <row r="132">
          <cell r="A132" t="str">
            <v>6303 Computer Supplies</v>
          </cell>
          <cell r="B132" t="str">
            <v xml:space="preserve">               6303 Computer Supplies</v>
          </cell>
          <cell r="C132" t="str">
            <v>Office Supplies and Postage</v>
          </cell>
          <cell r="D132" t="str">
            <v xml:space="preserve">          Office Supplies and Postage</v>
          </cell>
          <cell r="E132" t="str">
            <v>Office</v>
          </cell>
          <cell r="F132" t="str">
            <v>Office</v>
          </cell>
          <cell r="G132" t="str">
            <v>Before A&amp;R</v>
          </cell>
        </row>
        <row r="133">
          <cell r="A133" t="str">
            <v>6304 Office/Photocopy Supplies Stationary</v>
          </cell>
          <cell r="B133" t="str">
            <v xml:space="preserve">               6304 Office/Photocopy Supplies Stationary</v>
          </cell>
          <cell r="C133" t="str">
            <v>Office Supplies and Postage</v>
          </cell>
          <cell r="D133" t="str">
            <v xml:space="preserve">          Office Supplies and Postage</v>
          </cell>
          <cell r="E133" t="str">
            <v>Office</v>
          </cell>
          <cell r="F133" t="str">
            <v>Office</v>
          </cell>
          <cell r="G133" t="str">
            <v>Before A&amp;R</v>
          </cell>
        </row>
        <row r="134">
          <cell r="A134" t="str">
            <v>6305 Lock Supplies</v>
          </cell>
          <cell r="B134" t="str">
            <v xml:space="preserve">               6306 Freight And Duty</v>
          </cell>
          <cell r="C134" t="str">
            <v>Office Supplies and Postage</v>
          </cell>
          <cell r="D134" t="str">
            <v xml:space="preserve">          Office Supplies and Postage</v>
          </cell>
          <cell r="E134" t="str">
            <v>Office</v>
          </cell>
          <cell r="F134" t="str">
            <v>Office</v>
          </cell>
          <cell r="G134" t="str">
            <v>Before A&amp;R</v>
          </cell>
        </row>
        <row r="135">
          <cell r="A135" t="str">
            <v>6306 Freight And Duty</v>
          </cell>
          <cell r="B135" t="str">
            <v xml:space="preserve">               6306 Freight And Duty</v>
          </cell>
          <cell r="C135" t="str">
            <v>Office Supplies and Postage</v>
          </cell>
          <cell r="D135" t="str">
            <v xml:space="preserve">          Office Supplies and Postage</v>
          </cell>
          <cell r="E135" t="str">
            <v>Office</v>
          </cell>
          <cell r="F135" t="str">
            <v>Office</v>
          </cell>
          <cell r="G135" t="str">
            <v>Before A&amp;R</v>
          </cell>
        </row>
        <row r="136">
          <cell r="A136" t="str">
            <v>6307 Printing</v>
          </cell>
          <cell r="B136" t="str">
            <v xml:space="preserve">               6307 Printing</v>
          </cell>
          <cell r="C136" t="str">
            <v>Office Supplies and Postage</v>
          </cell>
          <cell r="D136" t="str">
            <v xml:space="preserve">          Office Supplies and Postage</v>
          </cell>
          <cell r="E136" t="str">
            <v>Office</v>
          </cell>
          <cell r="F136" t="str">
            <v>Office</v>
          </cell>
          <cell r="G136" t="str">
            <v>Before A&amp;R</v>
          </cell>
        </row>
        <row r="137">
          <cell r="A137" t="str">
            <v>6401 Empl Professional Dues</v>
          </cell>
          <cell r="B137" t="str">
            <v xml:space="preserve">               6401 Empl Professional Dues</v>
          </cell>
          <cell r="C137" t="str">
            <v>Employee Expenses</v>
          </cell>
          <cell r="D137" t="str">
            <v xml:space="preserve">          Employee Expenses</v>
          </cell>
          <cell r="E137" t="str">
            <v>Employee</v>
          </cell>
          <cell r="F137" t="str">
            <v>Employee</v>
          </cell>
          <cell r="G137" t="str">
            <v>Before A&amp;R</v>
          </cell>
        </row>
        <row r="138">
          <cell r="A138" t="str">
            <v>6402 Employee-Transportation</v>
          </cell>
          <cell r="B138" t="str">
            <v xml:space="preserve">               6402 Employee-Transportation</v>
          </cell>
          <cell r="C138" t="str">
            <v>Employee Expenses</v>
          </cell>
          <cell r="D138" t="str">
            <v xml:space="preserve">          Employee Expenses</v>
          </cell>
          <cell r="E138" t="str">
            <v>Transportation</v>
          </cell>
          <cell r="F138" t="str">
            <v>Employee</v>
          </cell>
          <cell r="G138" t="str">
            <v>Before A&amp;R</v>
          </cell>
        </row>
        <row r="139">
          <cell r="A139" t="str">
            <v>6403 Employee Parking</v>
          </cell>
          <cell r="B139" t="str">
            <v xml:space="preserve">               6403 Employee Parking</v>
          </cell>
          <cell r="C139" t="str">
            <v>Employee Expenses</v>
          </cell>
          <cell r="D139" t="str">
            <v xml:space="preserve">          Employee Expenses</v>
          </cell>
          <cell r="E139" t="str">
            <v>Transportation</v>
          </cell>
          <cell r="F139" t="str">
            <v>Employee</v>
          </cell>
          <cell r="G139" t="str">
            <v>Before A&amp;R</v>
          </cell>
        </row>
        <row r="140">
          <cell r="A140" t="str">
            <v>6404 Employee Vehicle</v>
          </cell>
          <cell r="B140" t="str">
            <v xml:space="preserve">               6404 Employee Vehicle</v>
          </cell>
          <cell r="C140" t="str">
            <v>Employee Expenses</v>
          </cell>
          <cell r="D140" t="str">
            <v xml:space="preserve">          Employee Expenses</v>
          </cell>
          <cell r="E140" t="str">
            <v>Transportation</v>
          </cell>
          <cell r="F140" t="str">
            <v>Employee</v>
          </cell>
          <cell r="G140" t="str">
            <v>Before A&amp;R</v>
          </cell>
        </row>
        <row r="141">
          <cell r="A141" t="str">
            <v>6405 Entertainment</v>
          </cell>
          <cell r="B141" t="str">
            <v xml:space="preserve">               6405 Entertainment</v>
          </cell>
          <cell r="C141" t="str">
            <v>Employee Expenses</v>
          </cell>
          <cell r="D141" t="str">
            <v xml:space="preserve">          Employee Expenses</v>
          </cell>
          <cell r="E141" t="str">
            <v>Meals/Entertainment</v>
          </cell>
          <cell r="F141" t="str">
            <v>Employee</v>
          </cell>
          <cell r="G141" t="str">
            <v>Before A&amp;R</v>
          </cell>
        </row>
        <row r="142">
          <cell r="A142" t="str">
            <v>6406 Meals Deductable</v>
          </cell>
          <cell r="B142" t="str">
            <v xml:space="preserve">               6406 Meals Deductable</v>
          </cell>
          <cell r="C142" t="str">
            <v>Employee Expenses</v>
          </cell>
          <cell r="D142" t="str">
            <v xml:space="preserve">          Employee Expenses</v>
          </cell>
          <cell r="E142" t="str">
            <v>Meals/Entertainment</v>
          </cell>
          <cell r="F142" t="str">
            <v>Employee</v>
          </cell>
          <cell r="G142" t="str">
            <v>Before A&amp;R</v>
          </cell>
        </row>
        <row r="143">
          <cell r="A143" t="str">
            <v>6407 Meeting Expenses</v>
          </cell>
          <cell r="B143" t="str">
            <v xml:space="preserve">               6407 Meeting Expenses</v>
          </cell>
          <cell r="C143" t="str">
            <v>Employee Expenses</v>
          </cell>
          <cell r="D143" t="str">
            <v xml:space="preserve">          Employee Expenses</v>
          </cell>
          <cell r="E143" t="str">
            <v>Meals/Entertainment</v>
          </cell>
          <cell r="F143" t="str">
            <v>Employee</v>
          </cell>
          <cell r="G143" t="str">
            <v>Before A&amp;R</v>
          </cell>
        </row>
        <row r="144">
          <cell r="A144" t="str">
            <v>6408 Travel- Accomodation</v>
          </cell>
          <cell r="B144" t="str">
            <v xml:space="preserve">               6408 Travel- Accomodation</v>
          </cell>
          <cell r="C144" t="str">
            <v>Employee Expenses</v>
          </cell>
          <cell r="D144" t="str">
            <v xml:space="preserve">          Employee Expenses</v>
          </cell>
          <cell r="E144" t="str">
            <v>Travel/Conferences</v>
          </cell>
          <cell r="F144" t="str">
            <v>Employee</v>
          </cell>
          <cell r="G144" t="str">
            <v>Before A&amp;R</v>
          </cell>
        </row>
        <row r="145">
          <cell r="A145" t="str">
            <v>6409 Conference/Seminar Registration</v>
          </cell>
          <cell r="B145" t="str">
            <v xml:space="preserve">               6409 Conference/Seminar Registration</v>
          </cell>
          <cell r="C145" t="str">
            <v>Employee Expenses</v>
          </cell>
          <cell r="D145" t="str">
            <v xml:space="preserve">          Employee Expenses</v>
          </cell>
          <cell r="E145" t="str">
            <v>Travel/Conferences</v>
          </cell>
          <cell r="F145" t="str">
            <v>Employee</v>
          </cell>
          <cell r="G145" t="str">
            <v>Before A&amp;R</v>
          </cell>
        </row>
        <row r="146">
          <cell r="A146" t="str">
            <v>6410 Education Fees</v>
          </cell>
          <cell r="B146" t="str">
            <v xml:space="preserve">               6410 Education Fees</v>
          </cell>
          <cell r="C146" t="str">
            <v>Employee Expenses</v>
          </cell>
          <cell r="D146" t="str">
            <v xml:space="preserve">          Employee Expenses</v>
          </cell>
          <cell r="E146" t="str">
            <v>Travel/Conferences</v>
          </cell>
          <cell r="F146" t="str">
            <v>Employee</v>
          </cell>
          <cell r="G146" t="str">
            <v>Before A&amp;R</v>
          </cell>
        </row>
        <row r="147">
          <cell r="A147" t="str">
            <v>6411 Subscriptions</v>
          </cell>
          <cell r="B147" t="str">
            <v xml:space="preserve">               6411 Subscriptions</v>
          </cell>
          <cell r="C147" t="str">
            <v>Employee Expenses</v>
          </cell>
          <cell r="D147" t="str">
            <v xml:space="preserve">          Employee Expenses</v>
          </cell>
          <cell r="E147" t="str">
            <v>Employee</v>
          </cell>
          <cell r="F147" t="str">
            <v>Employee</v>
          </cell>
          <cell r="G147" t="str">
            <v>Before A&amp;R</v>
          </cell>
        </row>
        <row r="148">
          <cell r="A148" t="str">
            <v>6412 Employee Awards</v>
          </cell>
          <cell r="B148" t="str">
            <v xml:space="preserve">               6412 Employee Awards</v>
          </cell>
          <cell r="C148" t="str">
            <v>Employee Expenses</v>
          </cell>
          <cell r="D148" t="str">
            <v xml:space="preserve">          Employee Expenses</v>
          </cell>
          <cell r="E148" t="str">
            <v>Employee</v>
          </cell>
          <cell r="F148" t="str">
            <v>Employee</v>
          </cell>
          <cell r="G148" t="str">
            <v>Before A&amp;R</v>
          </cell>
        </row>
        <row r="149">
          <cell r="A149" t="str">
            <v>6413 Employee Memberships</v>
          </cell>
          <cell r="B149" t="str">
            <v xml:space="preserve">               6413 Employee Memberships</v>
          </cell>
          <cell r="C149" t="str">
            <v>Employee Expenses</v>
          </cell>
          <cell r="D149" t="str">
            <v xml:space="preserve">          Employee Expenses</v>
          </cell>
          <cell r="E149" t="str">
            <v>Employee</v>
          </cell>
          <cell r="F149" t="str">
            <v>Employee</v>
          </cell>
          <cell r="G149" t="str">
            <v>Before A&amp;R</v>
          </cell>
        </row>
        <row r="150">
          <cell r="A150" t="str">
            <v>6415 Club Memberships</v>
          </cell>
          <cell r="B150" t="str">
            <v xml:space="preserve">               6415 Club Memberships</v>
          </cell>
          <cell r="C150" t="str">
            <v>Employee Expenses</v>
          </cell>
          <cell r="D150" t="str">
            <v xml:space="preserve">          Employee Expenses</v>
          </cell>
          <cell r="E150" t="str">
            <v>Employee</v>
          </cell>
          <cell r="F150" t="str">
            <v>Employee</v>
          </cell>
          <cell r="G150" t="str">
            <v>Before A&amp;R</v>
          </cell>
        </row>
        <row r="151">
          <cell r="A151" t="str">
            <v>6416 Financial Planning Services</v>
          </cell>
          <cell r="B151" t="str">
            <v xml:space="preserve">               6416 Financial Planning Services</v>
          </cell>
          <cell r="C151" t="str">
            <v>Employee Expenses</v>
          </cell>
          <cell r="D151" t="str">
            <v xml:space="preserve">          Employee Expenses</v>
          </cell>
          <cell r="E151" t="str">
            <v>Employee</v>
          </cell>
          <cell r="F151" t="str">
            <v>Employee</v>
          </cell>
          <cell r="G151" t="str">
            <v>Before A&amp;R</v>
          </cell>
        </row>
        <row r="152">
          <cell r="A152" t="str">
            <v>6417 Employee Mileage</v>
          </cell>
          <cell r="B152" t="str">
            <v xml:space="preserve">               6416 Financial Planning Services</v>
          </cell>
          <cell r="C152" t="str">
            <v>Employee Expenses</v>
          </cell>
          <cell r="D152" t="str">
            <v xml:space="preserve">          Employee Expenses</v>
          </cell>
          <cell r="E152" t="str">
            <v>Employee</v>
          </cell>
          <cell r="F152" t="str">
            <v>Employee</v>
          </cell>
          <cell r="G152" t="str">
            <v>Before A&amp;R</v>
          </cell>
        </row>
        <row r="153">
          <cell r="A153" t="str">
            <v>6418 Gst Non-Recoverable</v>
          </cell>
          <cell r="B153" t="str">
            <v xml:space="preserve">               6416 Financial Planning Services</v>
          </cell>
          <cell r="C153" t="str">
            <v>Employee Expenses</v>
          </cell>
          <cell r="D153" t="str">
            <v xml:space="preserve">          Employee Expenses</v>
          </cell>
          <cell r="E153" t="str">
            <v>Taxes</v>
          </cell>
          <cell r="F153" t="str">
            <v>Employee</v>
          </cell>
          <cell r="G153" t="str">
            <v>Before A&amp;R</v>
          </cell>
        </row>
        <row r="154">
          <cell r="A154" t="str">
            <v>6502 Computer Hardware Rental</v>
          </cell>
          <cell r="B154" t="str">
            <v xml:space="preserve">               6502 Computer Hardware Rental</v>
          </cell>
          <cell r="C154" t="str">
            <v>Rental and Leases</v>
          </cell>
          <cell r="D154" t="str">
            <v xml:space="preserve">          Rental and Leases</v>
          </cell>
          <cell r="E154" t="str">
            <v>Rental/Leases</v>
          </cell>
          <cell r="F154" t="str">
            <v>Rental/Leases</v>
          </cell>
          <cell r="G154" t="str">
            <v>Before A&amp;R</v>
          </cell>
        </row>
        <row r="155">
          <cell r="A155" t="str">
            <v>6504 Duct Rental</v>
          </cell>
          <cell r="B155" t="str">
            <v xml:space="preserve">               6505 Equipment Rental</v>
          </cell>
          <cell r="C155" t="str">
            <v>Rental and Leases</v>
          </cell>
          <cell r="D155" t="str">
            <v xml:space="preserve">          Rental and Leases</v>
          </cell>
          <cell r="E155" t="str">
            <v>Rental/Leases</v>
          </cell>
          <cell r="F155" t="str">
            <v>Rental/Leases</v>
          </cell>
          <cell r="G155" t="str">
            <v>Before A&amp;R</v>
          </cell>
        </row>
        <row r="156">
          <cell r="A156" t="str">
            <v>6505 Equipment Rental</v>
          </cell>
          <cell r="B156" t="str">
            <v xml:space="preserve">               6505 Equipment Rental</v>
          </cell>
          <cell r="C156" t="str">
            <v>Rental and Leases</v>
          </cell>
          <cell r="D156" t="str">
            <v xml:space="preserve">          Rental and Leases</v>
          </cell>
          <cell r="E156" t="str">
            <v>Rental/Leases</v>
          </cell>
          <cell r="F156" t="str">
            <v>Rental/Leases</v>
          </cell>
          <cell r="G156" t="str">
            <v>Before A&amp;R</v>
          </cell>
        </row>
        <row r="157">
          <cell r="A157" t="str">
            <v>6506 Vehicle Leases</v>
          </cell>
          <cell r="B157" t="str">
            <v xml:space="preserve">               6507 Property Leases</v>
          </cell>
          <cell r="C157" t="str">
            <v>Rental and Leases</v>
          </cell>
          <cell r="D157" t="str">
            <v xml:space="preserve">          Rental and Leases</v>
          </cell>
          <cell r="E157" t="str">
            <v>Rental/Leases</v>
          </cell>
          <cell r="F157" t="str">
            <v>Rental/Leases</v>
          </cell>
          <cell r="G157" t="str">
            <v>Before A&amp;R</v>
          </cell>
        </row>
        <row r="158">
          <cell r="A158" t="str">
            <v>6507 Property Leases</v>
          </cell>
          <cell r="B158" t="str">
            <v xml:space="preserve">               6507 Property Leases</v>
          </cell>
          <cell r="C158" t="str">
            <v>Rental and Leases</v>
          </cell>
          <cell r="D158" t="str">
            <v xml:space="preserve">          Rental and Leases</v>
          </cell>
          <cell r="E158" t="str">
            <v>Rental/Leases</v>
          </cell>
          <cell r="F158" t="str">
            <v>Rental/Leases</v>
          </cell>
          <cell r="G158" t="str">
            <v>Before A&amp;R</v>
          </cell>
        </row>
        <row r="159">
          <cell r="A159" t="str">
            <v>6508 Photocopier Rentals</v>
          </cell>
          <cell r="B159" t="str">
            <v xml:space="preserve">               6507 Property Leases</v>
          </cell>
          <cell r="C159" t="str">
            <v>Rental and Leases</v>
          </cell>
          <cell r="D159" t="str">
            <v xml:space="preserve">          Rental and Leases</v>
          </cell>
          <cell r="E159" t="str">
            <v>Rental/Leases</v>
          </cell>
          <cell r="F159" t="str">
            <v>Rental/Leases</v>
          </cell>
          <cell r="G159" t="str">
            <v>Before A&amp;R</v>
          </cell>
        </row>
        <row r="160">
          <cell r="A160" t="str">
            <v>6419 Tool Allowance</v>
          </cell>
          <cell r="B160" t="str">
            <v xml:space="preserve">               6419 Tool Allowance</v>
          </cell>
          <cell r="C160" t="str">
            <v>Other Support Costs</v>
          </cell>
          <cell r="D160" t="str">
            <v xml:space="preserve">          Other Support Costs</v>
          </cell>
          <cell r="E160" t="str">
            <v>Support</v>
          </cell>
          <cell r="F160" t="str">
            <v>Support</v>
          </cell>
          <cell r="G160" t="str">
            <v>Before A&amp;R</v>
          </cell>
        </row>
        <row r="161">
          <cell r="A161" t="str">
            <v>6611 Price Variance</v>
          </cell>
          <cell r="B161" t="str">
            <v>6611 Price Variance</v>
          </cell>
          <cell r="C161" t="str">
            <v>Inventory and Direct Purchases</v>
          </cell>
          <cell r="D161" t="str">
            <v xml:space="preserve">          Other Support Costs</v>
          </cell>
          <cell r="E161" t="str">
            <v>Materials/Tools</v>
          </cell>
          <cell r="F161" t="str">
            <v>Materials/Tools</v>
          </cell>
          <cell r="G161" t="str">
            <v>Before A&amp;R</v>
          </cell>
        </row>
        <row r="162">
          <cell r="A162" t="str">
            <v>6621 Inventory Adjustment</v>
          </cell>
          <cell r="B162" t="str">
            <v>6621 Inventory Adjustment</v>
          </cell>
          <cell r="C162" t="str">
            <v>Inventory and Direct Purchases</v>
          </cell>
          <cell r="D162" t="str">
            <v xml:space="preserve">          Other Support Costs</v>
          </cell>
          <cell r="E162" t="str">
            <v>Materials/Tools</v>
          </cell>
          <cell r="F162" t="str">
            <v>Materials/Tools</v>
          </cell>
          <cell r="G162" t="str">
            <v>Before A&amp;R</v>
          </cell>
        </row>
        <row r="163">
          <cell r="A163" t="str">
            <v>6643 Rebate Incentive-Other</v>
          </cell>
          <cell r="B163" t="str">
            <v>6643 Rebate Incentive-Other</v>
          </cell>
          <cell r="C163" t="str">
            <v>Inventory and Direct Purchases</v>
          </cell>
          <cell r="D163" t="str">
            <v xml:space="preserve">          Other Support Costs</v>
          </cell>
          <cell r="E163" t="str">
            <v>Materials/Tools</v>
          </cell>
          <cell r="F163" t="str">
            <v>Materials/Tools</v>
          </cell>
          <cell r="G163" t="str">
            <v>Before A&amp;R</v>
          </cell>
        </row>
        <row r="164">
          <cell r="A164" t="str">
            <v>6801 Bad Debt Expense</v>
          </cell>
          <cell r="B164" t="str">
            <v xml:space="preserve">               6801 Bad Debt Expense</v>
          </cell>
          <cell r="C164" t="str">
            <v>Other Support Costs</v>
          </cell>
          <cell r="D164" t="str">
            <v xml:space="preserve">          Other Support Costs</v>
          </cell>
          <cell r="E164" t="str">
            <v>Bad Debts</v>
          </cell>
          <cell r="F164" t="str">
            <v>Bad Debts</v>
          </cell>
          <cell r="G164" t="str">
            <v>Before A&amp;R</v>
          </cell>
        </row>
        <row r="165">
          <cell r="A165" t="str">
            <v>6803 Bad Debt Expense Service</v>
          </cell>
          <cell r="B165" t="str">
            <v xml:space="preserve">               6803 Bad Debt Expense Service</v>
          </cell>
          <cell r="C165" t="str">
            <v>Other Support Costs</v>
          </cell>
          <cell r="D165" t="str">
            <v xml:space="preserve">          Other Support Costs</v>
          </cell>
          <cell r="E165" t="str">
            <v>Bad Debts</v>
          </cell>
          <cell r="F165" t="str">
            <v>Bad Debts</v>
          </cell>
          <cell r="G165" t="str">
            <v>Before A&amp;R</v>
          </cell>
        </row>
        <row r="166">
          <cell r="A166" t="str">
            <v>6811 Cash Over/Short</v>
          </cell>
          <cell r="B166" t="str">
            <v xml:space="preserve">               6821 Corporate Memberships/Dues</v>
          </cell>
          <cell r="C166" t="str">
            <v>Other Support Costs</v>
          </cell>
          <cell r="D166" t="str">
            <v xml:space="preserve">          Other Support Costs</v>
          </cell>
          <cell r="E166" t="str">
            <v>Support</v>
          </cell>
          <cell r="F166" t="str">
            <v>Support</v>
          </cell>
          <cell r="G166" t="str">
            <v>Before A&amp;R</v>
          </cell>
        </row>
        <row r="167">
          <cell r="A167" t="str">
            <v>6821 Corporate Memberships/Dues</v>
          </cell>
          <cell r="B167" t="str">
            <v xml:space="preserve">               6821 Corporate Memberships/Dues</v>
          </cell>
          <cell r="C167" t="str">
            <v>Other Support Costs</v>
          </cell>
          <cell r="D167" t="str">
            <v xml:space="preserve">          Other Support Costs</v>
          </cell>
          <cell r="E167" t="str">
            <v>Support</v>
          </cell>
          <cell r="F167" t="str">
            <v>Support</v>
          </cell>
          <cell r="G167" t="str">
            <v>Before A&amp;R</v>
          </cell>
        </row>
        <row r="168">
          <cell r="A168" t="str">
            <v>6822 Corporate Programs</v>
          </cell>
          <cell r="B168">
            <v>0</v>
          </cell>
          <cell r="C168" t="str">
            <v>Other Support Costs</v>
          </cell>
          <cell r="D168" t="str">
            <v xml:space="preserve">          Other Support Costs</v>
          </cell>
          <cell r="E168" t="str">
            <v>Support</v>
          </cell>
          <cell r="F168" t="str">
            <v>Support</v>
          </cell>
          <cell r="G168" t="str">
            <v>Before A&amp;R</v>
          </cell>
        </row>
        <row r="169">
          <cell r="A169" t="str">
            <v>6823 Corporate Donations</v>
          </cell>
          <cell r="B169" t="str">
            <v xml:space="preserve">               6823 Corporate Donations</v>
          </cell>
          <cell r="C169" t="str">
            <v>Other Support Costs</v>
          </cell>
          <cell r="D169" t="str">
            <v xml:space="preserve">          Other Support Costs</v>
          </cell>
          <cell r="E169" t="str">
            <v>Support</v>
          </cell>
          <cell r="F169" t="str">
            <v>Support</v>
          </cell>
          <cell r="G169" t="str">
            <v>Before A&amp;R</v>
          </cell>
        </row>
        <row r="170">
          <cell r="A170" t="str">
            <v>6831 Penalties/Fees</v>
          </cell>
          <cell r="B170" t="str">
            <v xml:space="preserve">               6831 Penalties/Fees</v>
          </cell>
          <cell r="C170" t="str">
            <v>Other Support Costs</v>
          </cell>
          <cell r="D170" t="str">
            <v xml:space="preserve">          Other Support Costs</v>
          </cell>
          <cell r="E170" t="str">
            <v>Support</v>
          </cell>
          <cell r="F170" t="str">
            <v>Support</v>
          </cell>
          <cell r="G170" t="str">
            <v>Before A&amp;R</v>
          </cell>
        </row>
        <row r="171">
          <cell r="A171" t="str">
            <v>6832 Legal Settlement</v>
          </cell>
          <cell r="B171" t="str">
            <v xml:space="preserve">               6832 Legal Settlement</v>
          </cell>
          <cell r="C171" t="str">
            <v>Other Support Costs</v>
          </cell>
          <cell r="D171" t="str">
            <v xml:space="preserve">          Other Support Costs</v>
          </cell>
          <cell r="E171" t="str">
            <v>Support</v>
          </cell>
          <cell r="F171" t="str">
            <v>Support</v>
          </cell>
          <cell r="G171" t="str">
            <v>Before A&amp;R</v>
          </cell>
        </row>
        <row r="172">
          <cell r="A172" t="str">
            <v>6851 Rebates/Refunds</v>
          </cell>
          <cell r="B172" t="str">
            <v xml:space="preserve">               6832 Legal Settlement</v>
          </cell>
          <cell r="C172" t="str">
            <v>Other Support Costs</v>
          </cell>
          <cell r="D172" t="str">
            <v xml:space="preserve">          Other Support Costs</v>
          </cell>
          <cell r="E172" t="str">
            <v>Support</v>
          </cell>
          <cell r="F172" t="str">
            <v>Support</v>
          </cell>
          <cell r="G172" t="str">
            <v>Before A&amp;R</v>
          </cell>
        </row>
        <row r="173">
          <cell r="A173" t="str">
            <v>6861 Oeb Annual Fixed Costs</v>
          </cell>
          <cell r="B173" t="str">
            <v xml:space="preserve">               6861 Oeb Annual Fixed Costs</v>
          </cell>
          <cell r="C173" t="str">
            <v>Other Support Costs</v>
          </cell>
          <cell r="D173" t="str">
            <v xml:space="preserve">          Other Support Costs</v>
          </cell>
          <cell r="E173" t="str">
            <v>Support</v>
          </cell>
          <cell r="F173" t="str">
            <v>Support</v>
          </cell>
          <cell r="G173" t="str">
            <v>Before A&amp;R</v>
          </cell>
        </row>
        <row r="174">
          <cell r="A174" t="str">
            <v>6882 Insurance- Excess Liability</v>
          </cell>
          <cell r="B174" t="str">
            <v xml:space="preserve">               6882 Insurance- Excess Liability</v>
          </cell>
          <cell r="C174" t="str">
            <v>Other Support Costs</v>
          </cell>
          <cell r="D174" t="str">
            <v xml:space="preserve">          Other Support Costs</v>
          </cell>
          <cell r="E174" t="str">
            <v>Insurance</v>
          </cell>
          <cell r="F174" t="str">
            <v>Support</v>
          </cell>
          <cell r="G174" t="str">
            <v>Before A&amp;R</v>
          </cell>
        </row>
        <row r="175">
          <cell r="A175" t="str">
            <v>6883 Insurance- General Liability</v>
          </cell>
          <cell r="B175" t="str">
            <v xml:space="preserve">               6883 Insurance- General Liability</v>
          </cell>
          <cell r="C175" t="str">
            <v>Other Support Costs</v>
          </cell>
          <cell r="D175" t="str">
            <v xml:space="preserve">          Other Support Costs</v>
          </cell>
          <cell r="E175" t="str">
            <v>Insurance</v>
          </cell>
          <cell r="F175" t="str">
            <v>Support</v>
          </cell>
          <cell r="G175" t="str">
            <v>Before A&amp;R</v>
          </cell>
        </row>
        <row r="176">
          <cell r="A176" t="str">
            <v>6884 Insurance-Directors/Officers</v>
          </cell>
          <cell r="B176" t="str">
            <v xml:space="preserve">               6884 Insurance-Directors/Officers</v>
          </cell>
          <cell r="C176" t="str">
            <v>Other Support Costs</v>
          </cell>
          <cell r="D176" t="str">
            <v xml:space="preserve">          Other Support Costs</v>
          </cell>
          <cell r="E176" t="str">
            <v>Insurance</v>
          </cell>
          <cell r="F176" t="str">
            <v>Support</v>
          </cell>
          <cell r="G176" t="str">
            <v>Before A&amp;R</v>
          </cell>
        </row>
        <row r="177">
          <cell r="A177" t="str">
            <v>6685 Returns Price Var</v>
          </cell>
          <cell r="B177" t="str">
            <v>6685 Returns Price Var</v>
          </cell>
          <cell r="C177" t="str">
            <v>Other Support Costs</v>
          </cell>
          <cell r="D177" t="str">
            <v xml:space="preserve">          Other Support Costs</v>
          </cell>
          <cell r="E177" t="str">
            <v>Materials/Tools</v>
          </cell>
          <cell r="F177" t="str">
            <v>Materials/Tools</v>
          </cell>
          <cell r="G177" t="str">
            <v>Before A&amp;R</v>
          </cell>
        </row>
        <row r="178">
          <cell r="A178" t="str">
            <v>6886 Insurance Property</v>
          </cell>
          <cell r="B178" t="str">
            <v xml:space="preserve">               6886 Insurance Property</v>
          </cell>
          <cell r="C178" t="str">
            <v>Other Support Costs</v>
          </cell>
          <cell r="D178" t="str">
            <v xml:space="preserve">          Other Support Costs</v>
          </cell>
          <cell r="E178" t="str">
            <v>Insurance</v>
          </cell>
          <cell r="F178" t="str">
            <v>Support</v>
          </cell>
          <cell r="G178" t="str">
            <v>Before A&amp;R</v>
          </cell>
        </row>
        <row r="179">
          <cell r="A179" t="str">
            <v>6887 Fidelity Insurance</v>
          </cell>
          <cell r="B179" t="str">
            <v xml:space="preserve">               6887 Fidelity Insurance</v>
          </cell>
          <cell r="C179" t="str">
            <v>Other Support Costs</v>
          </cell>
          <cell r="D179" t="str">
            <v xml:space="preserve">          Other Support Costs</v>
          </cell>
          <cell r="E179" t="str">
            <v>Insurance</v>
          </cell>
          <cell r="F179" t="str">
            <v>Support</v>
          </cell>
          <cell r="G179" t="str">
            <v>Before A&amp;R</v>
          </cell>
        </row>
        <row r="180">
          <cell r="A180" t="str">
            <v>6888 Insurance Miscellaneous</v>
          </cell>
          <cell r="B180" t="str">
            <v xml:space="preserve">               6888 Insurance Miscellaneous</v>
          </cell>
          <cell r="C180" t="str">
            <v>Other Support Costs</v>
          </cell>
          <cell r="D180" t="str">
            <v xml:space="preserve">          Other Support Costs</v>
          </cell>
          <cell r="E180" t="str">
            <v>Insurance</v>
          </cell>
          <cell r="F180" t="str">
            <v>Support</v>
          </cell>
          <cell r="G180" t="str">
            <v>Before A&amp;R</v>
          </cell>
        </row>
        <row r="181">
          <cell r="A181" t="str">
            <v>6889 Claims And Adjustments</v>
          </cell>
          <cell r="B181" t="str">
            <v xml:space="preserve">               6889 Claims And Adjustments</v>
          </cell>
          <cell r="C181" t="str">
            <v>Other Support Costs</v>
          </cell>
          <cell r="D181" t="str">
            <v xml:space="preserve">          Other Support Costs</v>
          </cell>
          <cell r="E181" t="str">
            <v>Insurance</v>
          </cell>
          <cell r="F181" t="str">
            <v>Support</v>
          </cell>
          <cell r="G181" t="str">
            <v>Before A&amp;R</v>
          </cell>
        </row>
        <row r="182">
          <cell r="A182" t="str">
            <v>6892 Ins Excess Directors &amp; Officers</v>
          </cell>
          <cell r="B182" t="str">
            <v xml:space="preserve">               6892 Ins Excess Directors &amp; Officers</v>
          </cell>
          <cell r="C182" t="str">
            <v>Other Support Costs</v>
          </cell>
          <cell r="D182" t="str">
            <v xml:space="preserve">          Other Support Costs</v>
          </cell>
          <cell r="E182" t="str">
            <v>Insurance</v>
          </cell>
          <cell r="F182" t="str">
            <v>Support</v>
          </cell>
          <cell r="G182" t="str">
            <v>Before A&amp;R</v>
          </cell>
        </row>
        <row r="183">
          <cell r="A183" t="str">
            <v>7501 Gain/Loss On Foreign Exch</v>
          </cell>
          <cell r="B183" t="str">
            <v xml:space="preserve">               6892 Ins Excess Directors &amp; Officers</v>
          </cell>
          <cell r="C183" t="str">
            <v>Other Support Costs</v>
          </cell>
          <cell r="D183" t="str">
            <v xml:space="preserve">          Other Support Costs</v>
          </cell>
          <cell r="E183" t="str">
            <v>Support</v>
          </cell>
          <cell r="F183" t="str">
            <v>Support</v>
          </cell>
          <cell r="G183" t="str">
            <v>Before A&amp;R</v>
          </cell>
        </row>
        <row r="184">
          <cell r="A184" t="str">
            <v>7505 Foreign Exchange Conversion</v>
          </cell>
          <cell r="B184" t="str">
            <v xml:space="preserve">               6892 Ins Excess Directors &amp; Officers</v>
          </cell>
          <cell r="C184" t="str">
            <v>Other Support Costs</v>
          </cell>
          <cell r="D184" t="str">
            <v xml:space="preserve">          Other Support Costs</v>
          </cell>
          <cell r="E184" t="str">
            <v>Support</v>
          </cell>
          <cell r="F184" t="str">
            <v>Support</v>
          </cell>
          <cell r="G184" t="str">
            <v>Before A&amp;R</v>
          </cell>
        </row>
        <row r="185">
          <cell r="A185" t="str">
            <v>9012 Accretion Expense</v>
          </cell>
          <cell r="B185" t="str">
            <v xml:space="preserve">               9012 Accretion Expense</v>
          </cell>
          <cell r="C185" t="str">
            <v>Other Support Costs</v>
          </cell>
          <cell r="D185" t="str">
            <v xml:space="preserve">          Other Support Costs</v>
          </cell>
          <cell r="E185" t="str">
            <v>Support</v>
          </cell>
          <cell r="F185" t="str">
            <v>Support</v>
          </cell>
          <cell r="G185" t="str">
            <v>Before A&amp;R</v>
          </cell>
        </row>
        <row r="186">
          <cell r="A186" t="str">
            <v>9161 Municipal Taxes</v>
          </cell>
          <cell r="B186" t="str">
            <v xml:space="preserve">               9161 Municipal Taxes</v>
          </cell>
          <cell r="C186" t="str">
            <v>Total Taxes</v>
          </cell>
          <cell r="D186" t="str">
            <v xml:space="preserve">          Total Taxes</v>
          </cell>
          <cell r="E186" t="str">
            <v>Taxes</v>
          </cell>
          <cell r="F186" t="str">
            <v>Taxes</v>
          </cell>
          <cell r="G186" t="str">
            <v>Before A&amp;R</v>
          </cell>
        </row>
        <row r="187">
          <cell r="A187" t="str">
            <v>9181 Payment In Lieu Of Property Taxes</v>
          </cell>
          <cell r="B187" t="str">
            <v xml:space="preserve">               9181 Payment In Lieu Of Property Taxes</v>
          </cell>
          <cell r="C187" t="str">
            <v>Total Taxes</v>
          </cell>
          <cell r="D187" t="str">
            <v xml:space="preserve">          Total Taxes</v>
          </cell>
          <cell r="E187" t="str">
            <v>Taxes</v>
          </cell>
          <cell r="F187" t="str">
            <v>Taxes</v>
          </cell>
          <cell r="G187" t="str">
            <v>Before A&amp;R</v>
          </cell>
        </row>
        <row r="188">
          <cell r="A188" t="str">
            <v>9504 Pil-Prov Capital Tax</v>
          </cell>
          <cell r="B188" t="str">
            <v xml:space="preserve">               9504 Pil-Prov Capital Tax</v>
          </cell>
          <cell r="C188" t="str">
            <v>Total Taxes</v>
          </cell>
          <cell r="D188" t="str">
            <v xml:space="preserve">          Total Taxes</v>
          </cell>
          <cell r="E188" t="str">
            <v>Taxes</v>
          </cell>
          <cell r="F188" t="str">
            <v>Taxes</v>
          </cell>
          <cell r="G188" t="str">
            <v>Before A&amp;R</v>
          </cell>
        </row>
        <row r="189">
          <cell r="A189" t="str">
            <v>9514 Prov Capital Tax</v>
          </cell>
          <cell r="B189" t="str">
            <v xml:space="preserve">               9504 Pil-Prov Capital Tax</v>
          </cell>
          <cell r="C189" t="str">
            <v>Total Taxes</v>
          </cell>
          <cell r="D189" t="str">
            <v xml:space="preserve">          Total Taxes</v>
          </cell>
          <cell r="E189" t="str">
            <v>Taxes</v>
          </cell>
          <cell r="F189" t="str">
            <v>Taxes</v>
          </cell>
          <cell r="G189" t="str">
            <v>Before A&amp;R</v>
          </cell>
        </row>
        <row r="190">
          <cell r="A190" t="str">
            <v>9920 Occupancy Charge</v>
          </cell>
          <cell r="B190" t="str">
            <v xml:space="preserve">          9920 Occupancy Charge</v>
          </cell>
          <cell r="C190" t="str">
            <v>Total Usage Charges</v>
          </cell>
          <cell r="D190" t="str">
            <v xml:space="preserve">     Total Usage Charges</v>
          </cell>
          <cell r="E190" t="str">
            <v>Occupancy Allocation</v>
          </cell>
          <cell r="F190" t="str">
            <v>A&amp;R</v>
          </cell>
          <cell r="G190" t="str">
            <v>A&amp;R</v>
          </cell>
        </row>
        <row r="191">
          <cell r="A191" t="str">
            <v>9921 IT Charge</v>
          </cell>
          <cell r="B191" t="str">
            <v xml:space="preserve">          9921 IT Charge</v>
          </cell>
          <cell r="C191" t="str">
            <v>Total Usage Charges</v>
          </cell>
          <cell r="D191" t="str">
            <v xml:space="preserve">     Total Usage Charges</v>
          </cell>
          <cell r="E191" t="str">
            <v>IT Allocation</v>
          </cell>
          <cell r="F191" t="str">
            <v>A&amp;R</v>
          </cell>
          <cell r="G191" t="str">
            <v>A&amp;R</v>
          </cell>
        </row>
        <row r="192">
          <cell r="A192" t="str">
            <v>9925 Lab Services Allocation</v>
          </cell>
          <cell r="B192" t="str">
            <v xml:space="preserve">          9925 Lab Services Allocation</v>
          </cell>
          <cell r="C192" t="str">
            <v>Total Usage Charges</v>
          </cell>
          <cell r="D192" t="str">
            <v xml:space="preserve">     Total Usage Charges</v>
          </cell>
          <cell r="E192" t="str">
            <v>Lab Services Allocation</v>
          </cell>
          <cell r="F192" t="str">
            <v>A&amp;R</v>
          </cell>
          <cell r="G192" t="str">
            <v>A&amp;R</v>
          </cell>
        </row>
        <row r="193">
          <cell r="A193" t="str">
            <v>9940 Corp Planning Shared Serv</v>
          </cell>
          <cell r="B193" t="str">
            <v xml:space="preserve">          9940 Corp Planning Shared Serv</v>
          </cell>
          <cell r="C193" t="str">
            <v>Shared Service Allocations</v>
          </cell>
          <cell r="D193" t="str">
            <v xml:space="preserve">     Shared Service Allocations</v>
          </cell>
          <cell r="E193" t="str">
            <v>Shared Services</v>
          </cell>
          <cell r="F193" t="str">
            <v>Shared Services</v>
          </cell>
          <cell r="G193" t="str">
            <v>SS</v>
          </cell>
        </row>
        <row r="194">
          <cell r="A194" t="str">
            <v>9910 Shared Services</v>
          </cell>
          <cell r="B194" t="str">
            <v xml:space="preserve">          9941 Legal Shared Serv</v>
          </cell>
          <cell r="C194" t="str">
            <v>Shared Service Allocations</v>
          </cell>
          <cell r="D194" t="str">
            <v xml:space="preserve">     Shared Service Allocations</v>
          </cell>
          <cell r="E194" t="str">
            <v>Shared Services</v>
          </cell>
          <cell r="F194" t="str">
            <v>Shared Services</v>
          </cell>
          <cell r="G194" t="str">
            <v>SS</v>
          </cell>
        </row>
        <row r="195">
          <cell r="A195" t="str">
            <v>9941 Legal Shared Serv</v>
          </cell>
          <cell r="B195" t="str">
            <v xml:space="preserve">          9941 Legal Shared Serv</v>
          </cell>
          <cell r="C195" t="str">
            <v>Shared Service Allocations</v>
          </cell>
          <cell r="D195" t="str">
            <v xml:space="preserve">     Shared Service Allocations</v>
          </cell>
          <cell r="E195" t="str">
            <v>Shared Services</v>
          </cell>
          <cell r="F195" t="str">
            <v>Shared Services</v>
          </cell>
          <cell r="G195" t="str">
            <v>SS</v>
          </cell>
        </row>
        <row r="196">
          <cell r="A196" t="str">
            <v>9943 Finance Shared Service</v>
          </cell>
          <cell r="B196" t="str">
            <v xml:space="preserve">          9943 Finance Shared Service</v>
          </cell>
          <cell r="C196" t="str">
            <v>Shared Service Allocations</v>
          </cell>
          <cell r="D196" t="str">
            <v xml:space="preserve">     Shared Service Allocations</v>
          </cell>
          <cell r="E196" t="str">
            <v>Shared Services</v>
          </cell>
          <cell r="F196" t="str">
            <v>Shared Services</v>
          </cell>
          <cell r="G196" t="str">
            <v>SS</v>
          </cell>
        </row>
        <row r="197">
          <cell r="A197" t="str">
            <v>9953 Communications Shared Serv</v>
          </cell>
          <cell r="B197" t="str">
            <v xml:space="preserve">          9953 Communications Shared Serv</v>
          </cell>
          <cell r="C197" t="str">
            <v>Shared Service Allocations</v>
          </cell>
          <cell r="D197" t="str">
            <v xml:space="preserve">     Shared Service Allocations</v>
          </cell>
          <cell r="E197" t="str">
            <v>Shared Services</v>
          </cell>
          <cell r="F197" t="str">
            <v>Shared Services</v>
          </cell>
          <cell r="G197" t="str">
            <v>SS</v>
          </cell>
        </row>
        <row r="198">
          <cell r="A198" t="str">
            <v>9954 OE Shared Serv</v>
          </cell>
          <cell r="B198" t="str">
            <v xml:space="preserve">          9954 OE Shared Serv</v>
          </cell>
          <cell r="C198" t="str">
            <v>Shared Service Allocations</v>
          </cell>
          <cell r="D198" t="str">
            <v xml:space="preserve">     Shared Service Allocations</v>
          </cell>
          <cell r="E198" t="str">
            <v>Shared Services</v>
          </cell>
          <cell r="F198" t="str">
            <v>Shared Services</v>
          </cell>
          <cell r="G198" t="str">
            <v>SS</v>
          </cell>
        </row>
        <row r="199">
          <cell r="A199" t="str">
            <v>9909 Default Cost Re Allocation</v>
          </cell>
          <cell r="B199" t="str">
            <v xml:space="preserve">          9909 Default Cost Re Allocation</v>
          </cell>
          <cell r="C199" t="str">
            <v>Other Allocated Costs</v>
          </cell>
          <cell r="D199" t="str">
            <v xml:space="preserve">     Other Allocated Costs</v>
          </cell>
          <cell r="E199" t="str">
            <v>Allocations/Recoveries</v>
          </cell>
          <cell r="F199" t="str">
            <v>A&amp;R</v>
          </cell>
          <cell r="G199" t="str">
            <v>A&amp;R</v>
          </cell>
        </row>
        <row r="200">
          <cell r="A200" t="str">
            <v>9907 Misc Allocation</v>
          </cell>
          <cell r="B200" t="str">
            <v xml:space="preserve">          9922 Tool Crib Charge</v>
          </cell>
          <cell r="C200" t="str">
            <v>Other Allocated Costs</v>
          </cell>
          <cell r="D200" t="str">
            <v xml:space="preserve">     Other Allocated Costs</v>
          </cell>
          <cell r="E200" t="str">
            <v>Other Allocation</v>
          </cell>
          <cell r="F200" t="str">
            <v>A&amp;R</v>
          </cell>
          <cell r="G200" t="str">
            <v>A&amp;R</v>
          </cell>
        </row>
        <row r="201">
          <cell r="A201" t="str">
            <v>9922 Tool Crib Charge</v>
          </cell>
          <cell r="B201" t="str">
            <v xml:space="preserve">          9922 Tool Crib Charge</v>
          </cell>
          <cell r="C201" t="str">
            <v>Other Allocated Costs</v>
          </cell>
          <cell r="D201" t="str">
            <v xml:space="preserve">     Other Allocated Costs</v>
          </cell>
          <cell r="E201" t="str">
            <v>Tool Crib Allocation</v>
          </cell>
          <cell r="F201" t="str">
            <v>A&amp;R</v>
          </cell>
          <cell r="G201" t="str">
            <v>A&amp;R</v>
          </cell>
        </row>
        <row r="202">
          <cell r="A202" t="str">
            <v>9960 SM O&amp;M Contra Account Operating Res</v>
          </cell>
          <cell r="B202" t="str">
            <v xml:space="preserve">          9960 SM O&amp;M Contra Account Operating Res</v>
          </cell>
          <cell r="C202" t="str">
            <v>Other Allocated Costs</v>
          </cell>
          <cell r="D202" t="str">
            <v xml:space="preserve">     Other Allocated Costs</v>
          </cell>
          <cell r="E202" t="str">
            <v>OEB Recovery-SM</v>
          </cell>
          <cell r="F202" t="str">
            <v>A&amp;R</v>
          </cell>
          <cell r="G202" t="str">
            <v>A&amp;R</v>
          </cell>
        </row>
        <row r="203">
          <cell r="A203" t="str">
            <v>9961 SM O&amp;M Contra Account Operating Gs</v>
          </cell>
          <cell r="B203" t="str">
            <v xml:space="preserve">          9961 SM O&amp;M Contra Account Operating Gs</v>
          </cell>
          <cell r="C203" t="str">
            <v>Other Allocated Costs</v>
          </cell>
          <cell r="D203" t="str">
            <v xml:space="preserve">     Other Allocated Costs</v>
          </cell>
          <cell r="E203" t="str">
            <v>OEB Recovery-SM</v>
          </cell>
          <cell r="F203" t="str">
            <v>A&amp;R</v>
          </cell>
          <cell r="G203" t="str">
            <v>A&amp;R</v>
          </cell>
        </row>
        <row r="204">
          <cell r="A204" t="str">
            <v>9964 SM O&amp;M Contra Account-Administration-Res</v>
          </cell>
          <cell r="B204" t="str">
            <v xml:space="preserve">          9964 SM O&amp;M Contra Account-Administration-Res</v>
          </cell>
          <cell r="C204" t="str">
            <v>Other Allocated Costs</v>
          </cell>
          <cell r="D204" t="str">
            <v xml:space="preserve">     Other Allocated Costs</v>
          </cell>
          <cell r="E204" t="str">
            <v>OEB Recovery-SM</v>
          </cell>
          <cell r="F204" t="str">
            <v>A&amp;R</v>
          </cell>
          <cell r="G204" t="str">
            <v>A&amp;R</v>
          </cell>
        </row>
        <row r="205">
          <cell r="A205" t="str">
            <v>9965 SM O&amp;M Contra Account-Administration-Gs</v>
          </cell>
          <cell r="B205" t="str">
            <v xml:space="preserve">          9965 SM O&amp;M Contra Account-Administration-Gs</v>
          </cell>
          <cell r="C205" t="str">
            <v>Other Allocated Costs</v>
          </cell>
          <cell r="D205" t="str">
            <v xml:space="preserve">     Other Allocated Costs</v>
          </cell>
          <cell r="E205" t="str">
            <v>OEB Recovery-SM</v>
          </cell>
          <cell r="F205" t="str">
            <v>A&amp;R</v>
          </cell>
          <cell r="G205" t="str">
            <v>A&amp;R</v>
          </cell>
        </row>
        <row r="206">
          <cell r="A206" t="str">
            <v>4021 Material Overhead To Jobs</v>
          </cell>
          <cell r="B206" t="str">
            <v xml:space="preserve">          4021 Material Overhead To Jobs</v>
          </cell>
          <cell r="C206" t="str">
            <v>Other Allocated Costs</v>
          </cell>
          <cell r="D206" t="str">
            <v xml:space="preserve">     Other Allocated Costs</v>
          </cell>
          <cell r="E206" t="str">
            <v>Material Allocation</v>
          </cell>
          <cell r="F206" t="str">
            <v>A&amp;R</v>
          </cell>
          <cell r="G206" t="str">
            <v>A&amp;R</v>
          </cell>
        </row>
        <row r="207">
          <cell r="A207" t="str">
            <v>9917 Non Sla Operating Exp Recovery</v>
          </cell>
          <cell r="B207" t="str">
            <v xml:space="preserve">          9917 Non Sla Operating Exp Recovery</v>
          </cell>
          <cell r="C207" t="str">
            <v>Other Allocated Costs</v>
          </cell>
          <cell r="D207" t="str">
            <v xml:space="preserve">     Other Allocated Costs</v>
          </cell>
          <cell r="E207" t="str">
            <v>Other Allocation</v>
          </cell>
          <cell r="F207" t="str">
            <v>A&amp;R</v>
          </cell>
          <cell r="G207" t="str">
            <v>A&amp;R</v>
          </cell>
        </row>
        <row r="208">
          <cell r="A208" t="str">
            <v>9930 Occupancy Recovery</v>
          </cell>
          <cell r="B208" t="str">
            <v xml:space="preserve">          9930 Occupancy Recovery</v>
          </cell>
          <cell r="C208" t="str">
            <v>Other Allocated Costs</v>
          </cell>
          <cell r="D208" t="str">
            <v xml:space="preserve">     Other Allocated Costs</v>
          </cell>
          <cell r="E208" t="str">
            <v>Occupancy Allocation</v>
          </cell>
          <cell r="F208" t="str">
            <v>A&amp;R</v>
          </cell>
          <cell r="G208" t="str">
            <v>A&amp;R</v>
          </cell>
        </row>
        <row r="209">
          <cell r="A209" t="str">
            <v>.</v>
          </cell>
          <cell r="B209" t="str">
            <v>.</v>
          </cell>
          <cell r="C209" t="str">
            <v>Other Allocated Costs</v>
          </cell>
          <cell r="D209" t="str">
            <v xml:space="preserve">     Other Allocated Costs</v>
          </cell>
          <cell r="E209" t="str">
            <v>Other Allocation</v>
          </cell>
          <cell r="F209" t="str">
            <v>A&amp;R</v>
          </cell>
          <cell r="G209" t="str">
            <v>A&amp;R</v>
          </cell>
        </row>
        <row r="210">
          <cell r="A210" t="str">
            <v>9931 IT Recovery</v>
          </cell>
          <cell r="B210" t="str">
            <v xml:space="preserve">          9931 IT Recovery</v>
          </cell>
          <cell r="C210" t="str">
            <v>Total Cost Recoveries</v>
          </cell>
          <cell r="D210" t="str">
            <v xml:space="preserve">     Total Cost Recoveries</v>
          </cell>
          <cell r="E210" t="str">
            <v>IT Recovery</v>
          </cell>
          <cell r="F210" t="str">
            <v>A&amp;R</v>
          </cell>
          <cell r="G210" t="str">
            <v>A&amp;R</v>
          </cell>
        </row>
        <row r="211">
          <cell r="A211" t="str">
            <v>9932 Tool Crib Recovery</v>
          </cell>
          <cell r="B211" t="str">
            <v xml:space="preserve">          9932 Tool Crib Recovery</v>
          </cell>
          <cell r="C211" t="str">
            <v>Total Cost Recoveries</v>
          </cell>
          <cell r="D211" t="str">
            <v xml:space="preserve">     Total Cost Recoveries</v>
          </cell>
          <cell r="E211" t="str">
            <v>Tool Crib Recovery</v>
          </cell>
          <cell r="F211" t="str">
            <v>A&amp;R</v>
          </cell>
          <cell r="G211" t="str">
            <v>A&amp;R</v>
          </cell>
        </row>
        <row r="212">
          <cell r="A212" t="str">
            <v>9935 Lab Services Recovery Offset</v>
          </cell>
          <cell r="B212" t="str">
            <v xml:space="preserve">          9935 Lab Services Recovery Offset</v>
          </cell>
          <cell r="C212" t="str">
            <v>Total Cost Recoveries</v>
          </cell>
          <cell r="D212" t="str">
            <v xml:space="preserve">     Total Cost Recoveries</v>
          </cell>
          <cell r="E212" t="str">
            <v>Lab Services Recovery</v>
          </cell>
          <cell r="F212" t="str">
            <v>A&amp;R</v>
          </cell>
          <cell r="G212" t="str">
            <v>A&amp;R</v>
          </cell>
        </row>
        <row r="213">
          <cell r="A213" t="str">
            <v>9949 Shared Serv Recovery</v>
          </cell>
          <cell r="B213" t="str">
            <v xml:space="preserve">          9949 Shared Serv Recovery</v>
          </cell>
          <cell r="C213" t="str">
            <v>Total Cost Recoveries</v>
          </cell>
          <cell r="D213" t="str">
            <v xml:space="preserve">     Total Cost Recoveries</v>
          </cell>
          <cell r="E213" t="str">
            <v>Shared Services Recovery</v>
          </cell>
          <cell r="F213" t="str">
            <v>Shared Services</v>
          </cell>
          <cell r="G213" t="str">
            <v>SS</v>
          </cell>
        </row>
        <row r="214">
          <cell r="A214" t="str">
            <v>9950 Fleet Recovery Offset</v>
          </cell>
          <cell r="B214" t="str">
            <v xml:space="preserve">          9950 Fleet Recovery Offset</v>
          </cell>
          <cell r="C214" t="str">
            <v>Total Cost Recoveries</v>
          </cell>
          <cell r="D214" t="str">
            <v xml:space="preserve">     Total Cost Recoveries</v>
          </cell>
          <cell r="E214" t="str">
            <v>Fleet Recovery</v>
          </cell>
          <cell r="F214" t="str">
            <v>A&amp;R</v>
          </cell>
          <cell r="G214" t="str">
            <v>A&amp;R</v>
          </cell>
        </row>
      </sheetData>
      <sheetData sheetId="14">
        <row r="2">
          <cell r="A2" t="str">
            <v>0001_1000 - Corporate Stewardship3001 Payroll Costs Regular Time</v>
          </cell>
          <cell r="B2" t="str">
            <v>Compensation</v>
          </cell>
          <cell r="C2" t="str">
            <v>0001_1000 - Corporate Stewardship3001 Payroll Costs Regular Time-Compensation</v>
          </cell>
        </row>
        <row r="3">
          <cell r="A3" t="str">
            <v>0001_1000 - Corporate Stewardship3003 Payroll Costs Premiums</v>
          </cell>
          <cell r="B3" t="str">
            <v>Compensation</v>
          </cell>
          <cell r="C3" t="str">
            <v>0001_1000 - Corporate Stewardship3003 Payroll Costs Premiums-Compensation</v>
          </cell>
        </row>
        <row r="4">
          <cell r="A4" t="str">
            <v>0001_1000 - Corporate Stewardship3004 Payroll Costs Allocated Benefits</v>
          </cell>
          <cell r="B4" t="str">
            <v>Compensation</v>
          </cell>
          <cell r="C4" t="str">
            <v>0001_1000 - Corporate Stewardship3004 Payroll Costs Allocated Benefits-Compensation</v>
          </cell>
        </row>
        <row r="5">
          <cell r="A5" t="str">
            <v>0001_1000 - Corporate Stewardship3005 Payroll Costs Sick Leave</v>
          </cell>
          <cell r="B5" t="str">
            <v>Compensation</v>
          </cell>
          <cell r="C5" t="str">
            <v>0001_1000 - Corporate Stewardship3005 Payroll Costs Sick Leave-Compensation</v>
          </cell>
        </row>
        <row r="6">
          <cell r="A6" t="str">
            <v>0001_1000 - Corporate Stewardship3006 Payroll Costs Vacation Leave</v>
          </cell>
          <cell r="B6" t="str">
            <v>Compensation</v>
          </cell>
          <cell r="C6" t="str">
            <v>0001_1000 - Corporate Stewardship3006 Payroll Costs Vacation Leave-Compensation</v>
          </cell>
        </row>
        <row r="7">
          <cell r="A7" t="str">
            <v>0001_1000 - Corporate Stewardship3007 Payroll Costs Statutory Holidays</v>
          </cell>
          <cell r="B7" t="str">
            <v>Compensation</v>
          </cell>
          <cell r="C7" t="str">
            <v>0001_1000 - Corporate Stewardship3007 Payroll Costs Statutory Holidays-Compensation</v>
          </cell>
        </row>
        <row r="8">
          <cell r="A8" t="str">
            <v>0001_1000 - Corporate Stewardship3008 Payroll Costs Maternity/Patern Leave</v>
          </cell>
          <cell r="B8" t="str">
            <v>Compensation</v>
          </cell>
          <cell r="C8" t="str">
            <v>0001_1000 - Corporate Stewardship3008 Payroll Costs Maternity/Patern Leave-Compensation</v>
          </cell>
        </row>
        <row r="9">
          <cell r="A9" t="str">
            <v>0001_1000 - Corporate Stewardship3012 Payroll Costs Other Paid Leaves</v>
          </cell>
          <cell r="B9" t="str">
            <v>Compensation</v>
          </cell>
          <cell r="C9" t="str">
            <v>0001_1000 - Corporate Stewardship3012 Payroll Costs Other Paid Leaves-Compensation</v>
          </cell>
        </row>
        <row r="10">
          <cell r="A10" t="str">
            <v>0001_1000 - Corporate Stewardship3014 Payroll Miscellaneous</v>
          </cell>
          <cell r="B10" t="str">
            <v>Compensation</v>
          </cell>
          <cell r="C10" t="str">
            <v>0001_1000 - Corporate Stewardship3014 Payroll Miscellaneous-Compensation</v>
          </cell>
        </row>
        <row r="11">
          <cell r="A11" t="str">
            <v>0001_1000 - Corporate Stewardship3016 Payroll Bonus</v>
          </cell>
          <cell r="B11" t="str">
            <v>Compensation</v>
          </cell>
          <cell r="C11" t="str">
            <v>0001_1000 - Corporate Stewardship3016 Payroll Bonus-Compensation</v>
          </cell>
        </row>
        <row r="12">
          <cell r="A12" t="str">
            <v>0001_1000 - Corporate Stewardship3017 Payroll Taxes</v>
          </cell>
          <cell r="B12" t="str">
            <v>Compensation</v>
          </cell>
          <cell r="C12" t="str">
            <v>0001_1000 - Corporate Stewardship3017 Payroll Taxes-Compensation</v>
          </cell>
        </row>
        <row r="13">
          <cell r="A13" t="str">
            <v>0001_1000 - Corporate Stewardship3018 Prior Year Bonus Adj</v>
          </cell>
          <cell r="B13" t="str">
            <v>Compensation</v>
          </cell>
          <cell r="C13" t="str">
            <v>0001_1000 - Corporate Stewardship3018 Prior Year Bonus Adj-Compensation</v>
          </cell>
        </row>
        <row r="14">
          <cell r="A14" t="str">
            <v>0001_1000 - Corporate Stewardship5022 Uniforms/Clothing Issued/Returned</v>
          </cell>
          <cell r="B14" t="str">
            <v>Other</v>
          </cell>
          <cell r="C14" t="str">
            <v>0001_1000 - Corporate Stewardship5022 Uniforms/Clothing Issued/Returned-Other</v>
          </cell>
        </row>
        <row r="15">
          <cell r="A15" t="str">
            <v>0001_1000 - Corporate Stewardship5031 Direct Material Purchased-Non Invent</v>
          </cell>
          <cell r="B15" t="str">
            <v>Other</v>
          </cell>
          <cell r="C15" t="str">
            <v>0001_1000 - Corporate Stewardship5031 Direct Material Purchased-Non Invent-Other</v>
          </cell>
        </row>
        <row r="16">
          <cell r="A16" t="str">
            <v>0001_1000 - Corporate Stewardship6001 Consulting Fees</v>
          </cell>
          <cell r="B16" t="str">
            <v>Consulting</v>
          </cell>
          <cell r="C16" t="str">
            <v>0001_1000 - Corporate Stewardship6001 Consulting Fees-Consulting</v>
          </cell>
        </row>
        <row r="17">
          <cell r="A17" t="str">
            <v>0001_1000 - Corporate Stewardship6003 Professional Fees</v>
          </cell>
          <cell r="B17" t="str">
            <v>Other</v>
          </cell>
          <cell r="C17" t="str">
            <v>0001_1000 - Corporate Stewardship6003 Professional Fees-Other</v>
          </cell>
        </row>
        <row r="18">
          <cell r="A18" t="str">
            <v>0001_1000 - Corporate Stewardship6005 Temporary Staff/Help</v>
          </cell>
          <cell r="B18" t="str">
            <v>External Services</v>
          </cell>
          <cell r="C18" t="str">
            <v>0001_1000 - Corporate Stewardship6005 Temporary Staff/Help-External Services</v>
          </cell>
        </row>
        <row r="19">
          <cell r="A19" t="str">
            <v>0001_1000 - Corporate Stewardship6009 Contractors-Other</v>
          </cell>
          <cell r="B19" t="str">
            <v>External Services</v>
          </cell>
          <cell r="C19" t="str">
            <v>0001_1000 - Corporate Stewardship6009 Contractors-Other-External Services</v>
          </cell>
        </row>
        <row r="20">
          <cell r="A20" t="str">
            <v>0001_1000 - Corporate Stewardship6010 Advertising</v>
          </cell>
          <cell r="B20" t="str">
            <v>Other</v>
          </cell>
          <cell r="C20" t="str">
            <v>0001_1000 - Corporate Stewardship6010 Advertising-Other</v>
          </cell>
        </row>
        <row r="21">
          <cell r="A21" t="str">
            <v>0001_1000 - Corporate Stewardship6051 Purchased Services</v>
          </cell>
          <cell r="B21" t="str">
            <v>Other</v>
          </cell>
          <cell r="C21" t="str">
            <v>0001_1000 - Corporate Stewardship6051 Purchased Services-Other</v>
          </cell>
        </row>
        <row r="22">
          <cell r="A22" t="str">
            <v>0001_1000 - Corporate Stewardship6085 Fullfillment</v>
          </cell>
          <cell r="B22" t="str">
            <v>Other</v>
          </cell>
          <cell r="C22" t="str">
            <v>0001_1000 - Corporate Stewardship6085 Fullfillment-Other</v>
          </cell>
        </row>
        <row r="23">
          <cell r="A23" t="str">
            <v>0001_1000 - Corporate Stewardship6105 Communication:Cellular/Phone/Radio</v>
          </cell>
          <cell r="B23" t="str">
            <v>Other</v>
          </cell>
          <cell r="C23" t="str">
            <v>0001_1000 - Corporate Stewardship6105 Communication:Cellular/Phone/Radio-Other</v>
          </cell>
        </row>
        <row r="24">
          <cell r="A24" t="str">
            <v>0001_1000 - Corporate Stewardship6201 Vehicle Fuel</v>
          </cell>
          <cell r="B24" t="str">
            <v>Other</v>
          </cell>
          <cell r="C24" t="str">
            <v>0001_1000 - Corporate Stewardship6201 Vehicle Fuel-Other</v>
          </cell>
        </row>
        <row r="25">
          <cell r="A25" t="str">
            <v>0001_1000 - Corporate Stewardship6202 Vehicle Repairs</v>
          </cell>
          <cell r="B25" t="str">
            <v>Other</v>
          </cell>
          <cell r="C25" t="str">
            <v>0001_1000 - Corporate Stewardship6202 Vehicle Repairs-Other</v>
          </cell>
        </row>
        <row r="26">
          <cell r="A26" t="str">
            <v>0001_1000 - Corporate Stewardship6304 Office/Photocopy Supplies Stationary</v>
          </cell>
          <cell r="B26" t="str">
            <v>Other</v>
          </cell>
          <cell r="C26" t="str">
            <v>0001_1000 - Corporate Stewardship6304 Office/Photocopy Supplies Stationary-Other</v>
          </cell>
        </row>
        <row r="27">
          <cell r="A27" t="str">
            <v>0001_1000 - Corporate Stewardship6401 Empl Professional Dues</v>
          </cell>
          <cell r="B27" t="str">
            <v>Other</v>
          </cell>
          <cell r="C27" t="str">
            <v>0001_1000 - Corporate Stewardship6401 Empl Professional Dues-Other</v>
          </cell>
        </row>
        <row r="28">
          <cell r="A28" t="str">
            <v>0001_1000 - Corporate Stewardship6402 Employee-Transportation</v>
          </cell>
          <cell r="B28" t="str">
            <v>Other</v>
          </cell>
          <cell r="C28" t="str">
            <v>0001_1000 - Corporate Stewardship6402 Employee-Transportation-Other</v>
          </cell>
        </row>
        <row r="29">
          <cell r="A29" t="str">
            <v>0001_1000 - Corporate Stewardship6403 Employee Parking</v>
          </cell>
          <cell r="B29" t="str">
            <v>Other</v>
          </cell>
          <cell r="C29" t="str">
            <v>0001_1000 - Corporate Stewardship6403 Employee Parking-Other</v>
          </cell>
        </row>
        <row r="30">
          <cell r="A30" t="str">
            <v>0001_1000 - Corporate Stewardship6405 Entertainment</v>
          </cell>
          <cell r="B30" t="str">
            <v>Other</v>
          </cell>
          <cell r="C30" t="str">
            <v>0001_1000 - Corporate Stewardship6405 Entertainment-Other</v>
          </cell>
        </row>
        <row r="31">
          <cell r="A31" t="str">
            <v>0001_1000 - Corporate Stewardship6406 Meals Deductable</v>
          </cell>
          <cell r="B31" t="str">
            <v>Other</v>
          </cell>
          <cell r="C31" t="str">
            <v>0001_1000 - Corporate Stewardship6406 Meals Deductable-Other</v>
          </cell>
        </row>
        <row r="32">
          <cell r="A32" t="str">
            <v>0001_1000 - Corporate Stewardship6407 Meeting Expenses</v>
          </cell>
          <cell r="B32" t="str">
            <v>Other</v>
          </cell>
          <cell r="C32" t="str">
            <v>0001_1000 - Corporate Stewardship6407 Meeting Expenses-Other</v>
          </cell>
        </row>
        <row r="33">
          <cell r="A33" t="str">
            <v>0001_1000 - Corporate Stewardship6408 Travel- Accomodation</v>
          </cell>
          <cell r="B33" t="str">
            <v>Other</v>
          </cell>
          <cell r="C33" t="str">
            <v>0001_1000 - Corporate Stewardship6408 Travel- Accomodation-Other</v>
          </cell>
        </row>
        <row r="34">
          <cell r="A34" t="str">
            <v>0001_1000 - Corporate Stewardship6409 Conference/Seminar Registration</v>
          </cell>
          <cell r="B34" t="str">
            <v>Other</v>
          </cell>
          <cell r="C34" t="str">
            <v>0001_1000 - Corporate Stewardship6409 Conference/Seminar Registration-Other</v>
          </cell>
        </row>
        <row r="35">
          <cell r="A35" t="str">
            <v>0001_1000 - Corporate Stewardship6410 Education Fees</v>
          </cell>
          <cell r="B35" t="str">
            <v>Other</v>
          </cell>
          <cell r="C35" t="str">
            <v>0001_1000 - Corporate Stewardship6410 Education Fees-Other</v>
          </cell>
        </row>
        <row r="36">
          <cell r="A36" t="str">
            <v>0001_1000 - Corporate Stewardship6411 Subscriptions</v>
          </cell>
          <cell r="B36" t="str">
            <v>Other</v>
          </cell>
          <cell r="C36" t="str">
            <v>0001_1000 - Corporate Stewardship6411 Subscriptions-Other</v>
          </cell>
        </row>
        <row r="37">
          <cell r="A37" t="str">
            <v>0001_1000 - Corporate Stewardship6412 Employee Awards</v>
          </cell>
          <cell r="B37" t="str">
            <v>Other</v>
          </cell>
          <cell r="C37" t="str">
            <v>0001_1000 - Corporate Stewardship6412 Employee Awards-Other</v>
          </cell>
        </row>
        <row r="38">
          <cell r="A38" t="str">
            <v>0001_1000 - Corporate Stewardship6415 Club Memberships</v>
          </cell>
          <cell r="B38" t="str">
            <v>Other</v>
          </cell>
          <cell r="C38" t="str">
            <v>0001_1000 - Corporate Stewardship6415 Club Memberships-Other</v>
          </cell>
        </row>
        <row r="39">
          <cell r="A39" t="str">
            <v>0001_1000 - Corporate Stewardship6416 Financial Planning Services</v>
          </cell>
          <cell r="B39" t="str">
            <v>Other</v>
          </cell>
          <cell r="C39" t="str">
            <v>0001_1000 - Corporate Stewardship6416 Financial Planning Services-Other</v>
          </cell>
        </row>
        <row r="40">
          <cell r="A40" t="str">
            <v>0001_1000 - Corporate Stewardship6418 Gst Non-Recoverable</v>
          </cell>
          <cell r="B40" t="str">
            <v>Other</v>
          </cell>
          <cell r="C40" t="str">
            <v>0001_1000 - Corporate Stewardship6418 Gst Non-Recoverable-Other</v>
          </cell>
        </row>
        <row r="41">
          <cell r="A41" t="str">
            <v>0001_1000 - Corporate Stewardship6505 Equipment Rental</v>
          </cell>
          <cell r="B41" t="str">
            <v>Other</v>
          </cell>
          <cell r="C41" t="str">
            <v>0001_1000 - Corporate Stewardship6505 Equipment Rental-Other</v>
          </cell>
        </row>
        <row r="42">
          <cell r="A42" t="str">
            <v>0001_1000 - Corporate Stewardship6507 Property Leases</v>
          </cell>
          <cell r="B42" t="str">
            <v>Other</v>
          </cell>
          <cell r="C42" t="str">
            <v>0001_1000 - Corporate Stewardship6507 Property Leases-Other</v>
          </cell>
        </row>
        <row r="43">
          <cell r="A43" t="str">
            <v>0001_1000 - Corporate Stewardship6821 Corporate Memberships/Dues</v>
          </cell>
          <cell r="B43" t="str">
            <v>Memberships</v>
          </cell>
          <cell r="C43" t="str">
            <v>0001_1000 - Corporate Stewardship6821 Corporate Memberships/Dues-Memberships</v>
          </cell>
        </row>
        <row r="44">
          <cell r="A44" t="str">
            <v>0001_1000 - Corporate Stewardship6822 Corporate Programs</v>
          </cell>
          <cell r="B44" t="str">
            <v>Other</v>
          </cell>
          <cell r="C44" t="str">
            <v>0001_1000 - Corporate Stewardship6822 Corporate Programs-Other</v>
          </cell>
        </row>
        <row r="45">
          <cell r="A45" t="str">
            <v>0001_1000 - Corporate Stewardship6823 Corporate Donations</v>
          </cell>
          <cell r="B45" t="str">
            <v>Other</v>
          </cell>
          <cell r="C45" t="str">
            <v>0001_1000 - Corporate Stewardship6823 Corporate Donations-Other</v>
          </cell>
        </row>
        <row r="46">
          <cell r="A46" t="str">
            <v>0001_1000 - Corporate Stewardship7505 Foreign Exchange Conversion</v>
          </cell>
          <cell r="B46" t="str">
            <v>Other</v>
          </cell>
          <cell r="C46" t="str">
            <v>0001_1000 - Corporate Stewardship7505 Foreign Exchange Conversion-Other</v>
          </cell>
        </row>
        <row r="47">
          <cell r="A47" t="str">
            <v>0001_1000 - Corporate Stewardship9161 Municipal Taxes</v>
          </cell>
          <cell r="B47" t="str">
            <v>Property Tax</v>
          </cell>
          <cell r="C47" t="str">
            <v>0001_1000 - Corporate Stewardship9161 Municipal Taxes-Property Tax</v>
          </cell>
        </row>
        <row r="48">
          <cell r="A48" t="str">
            <v>0001_1000 - Corporate Stewardship9504 Pil-Prov Capital Tax</v>
          </cell>
          <cell r="B48" t="str">
            <v>Capital Tax</v>
          </cell>
          <cell r="C48" t="str">
            <v>0001_1000 - Corporate Stewardship9504 Pil-Prov Capital Tax-Capital Tax</v>
          </cell>
        </row>
        <row r="49">
          <cell r="A49" t="str">
            <v>0001_1000 - Corporate Stewardship9514 Prov Capital Tax</v>
          </cell>
          <cell r="B49" t="str">
            <v>Capital Tax</v>
          </cell>
          <cell r="C49" t="str">
            <v>0001_1000 - Corporate Stewardship9514 Prov Capital Tax-Capital Tax</v>
          </cell>
        </row>
        <row r="50">
          <cell r="A50" t="str">
            <v>0001_1000 - Corporate Stewardship9909 Default Cost Re Allocation</v>
          </cell>
          <cell r="B50" t="str">
            <v>Other Recovery</v>
          </cell>
          <cell r="C50" t="str">
            <v>0001_1000 - Corporate Stewardship9909 Default Cost Re Allocation-Recovery</v>
          </cell>
        </row>
        <row r="51">
          <cell r="A51" t="str">
            <v>0001_1000 - Corporate Stewardship9910 Shared Services</v>
          </cell>
          <cell r="B51" t="str">
            <v>Shared Services</v>
          </cell>
          <cell r="C51" t="str">
            <v>0001_1000 - Corporate Stewardship9910 Shared Services-Shared Services</v>
          </cell>
        </row>
        <row r="52">
          <cell r="A52" t="str">
            <v>0001_1000 - Corporate Stewardship9920 Occupancy Charge</v>
          </cell>
          <cell r="B52" t="str">
            <v>Allocation</v>
          </cell>
          <cell r="C52" t="str">
            <v>0001_1000 - Corporate Stewardship9920 Occupancy Charge-Allocation</v>
          </cell>
        </row>
        <row r="53">
          <cell r="A53" t="str">
            <v>0001_1000 - Corporate Stewardship9921 IT Charge</v>
          </cell>
          <cell r="B53" t="str">
            <v>Allocation</v>
          </cell>
          <cell r="C53" t="str">
            <v>0001_1000 - Corporate Stewardship9921 IT Charge-Allocation</v>
          </cell>
        </row>
        <row r="54">
          <cell r="A54" t="str">
            <v>0001_1000 - Corporate Stewardship9940 Corp Planning Shared Serv</v>
          </cell>
          <cell r="B54" t="str">
            <v>Shared Services</v>
          </cell>
          <cell r="C54" t="str">
            <v>0001_1000 - Corporate Stewardship9940 Corp Planning Shared Serv-Shared Services</v>
          </cell>
        </row>
        <row r="55">
          <cell r="A55" t="str">
            <v>0001_1000 - Corporate Stewardship9941 Legal Shared Serv</v>
          </cell>
          <cell r="B55" t="str">
            <v>Shared Services</v>
          </cell>
          <cell r="C55" t="str">
            <v>0001_1000 - Corporate Stewardship9941 Legal Shared Serv-Shared Services</v>
          </cell>
        </row>
        <row r="56">
          <cell r="A56" t="str">
            <v>0001_1000 - Corporate Stewardship9943 Finance Shared Service</v>
          </cell>
          <cell r="B56" t="str">
            <v>Shared Services</v>
          </cell>
          <cell r="C56" t="str">
            <v>0001_1000 - Corporate Stewardship9943 Finance Shared Service-Shared Services</v>
          </cell>
        </row>
        <row r="57">
          <cell r="A57" t="str">
            <v>0001_1000 - Corporate Stewardship9949 Shared Serv Recovery</v>
          </cell>
          <cell r="B57" t="str">
            <v>Shared Services</v>
          </cell>
          <cell r="C57" t="str">
            <v>0001_1000 - Corporate Stewardship9949 Shared Serv Recovery-Shared Services</v>
          </cell>
        </row>
        <row r="58">
          <cell r="A58" t="str">
            <v>0001_1000 - Corporate Stewardship9953 Communications Shared Serv</v>
          </cell>
          <cell r="B58" t="str">
            <v>Shared Services</v>
          </cell>
          <cell r="C58" t="str">
            <v>0001_1000 - Corporate Stewardship9953 Communications Shared Serv-Shared Services</v>
          </cell>
        </row>
        <row r="59">
          <cell r="A59" t="str">
            <v>0001_1000 - Corporate Stewardship9954 OE Shared Serv</v>
          </cell>
          <cell r="B59" t="str">
            <v>Shared Services</v>
          </cell>
          <cell r="C59" t="str">
            <v>0001_1000 - Corporate Stewardship9954 OE Shared Serv-Shared Services</v>
          </cell>
        </row>
        <row r="60">
          <cell r="A60" t="str">
            <v>0001_1001 - LDC Corporate Governance6403 Employee Parking</v>
          </cell>
          <cell r="B60" t="str">
            <v>Other</v>
          </cell>
          <cell r="C60" t="str">
            <v>0001_1001 - LDC Corporate Governance6403 Employee Parking-Other</v>
          </cell>
        </row>
        <row r="61">
          <cell r="A61" t="str">
            <v>0001_1004 - Post Close Adj6042 Maintenance Contracts</v>
          </cell>
          <cell r="B61" t="str">
            <v>Other</v>
          </cell>
          <cell r="C61" t="str">
            <v>0001_1004 - Post Close Adj6042 Maintenance Contracts-Other</v>
          </cell>
        </row>
        <row r="62">
          <cell r="A62" t="str">
            <v>0001_1004 - Post Close Adj6303 Computer Supplies</v>
          </cell>
          <cell r="B62" t="str">
            <v>Other</v>
          </cell>
          <cell r="C62" t="str">
            <v>0001_1004 - Post Close Adj6303 Computer Supplies-Other</v>
          </cell>
        </row>
        <row r="63">
          <cell r="A63" t="str">
            <v>0001_1004 - Post Close Adj9949 Shared Serv Recovery</v>
          </cell>
          <cell r="B63" t="str">
            <v>Shared Services</v>
          </cell>
          <cell r="C63" t="str">
            <v>0001_1004 - Post Close Adj9949 Shared Serv Recovery-Shared Services</v>
          </cell>
        </row>
        <row r="64">
          <cell r="A64" t="str">
            <v>0001_1100 - Treasury Rate Regulatory RM3001 Payroll Costs Regular Time</v>
          </cell>
          <cell r="B64" t="str">
            <v>Compensation</v>
          </cell>
          <cell r="C64" t="str">
            <v>0001_1100 - Treasury Rate Regulatory RM3001 Payroll Costs Regular Time-Compensation</v>
          </cell>
        </row>
        <row r="65">
          <cell r="A65" t="str">
            <v>0001_1100 - Treasury Rate Regulatory RM3002 Payroll Costs Overtime</v>
          </cell>
          <cell r="B65" t="str">
            <v>OT</v>
          </cell>
          <cell r="C65" t="str">
            <v>0001_1100 - Treasury Rate Regulatory RM3002 Payroll Costs Overtime-OT</v>
          </cell>
        </row>
        <row r="66">
          <cell r="A66" t="str">
            <v>0001_1100 - Treasury Rate Regulatory RM3003 Payroll Costs Premiums</v>
          </cell>
          <cell r="B66" t="str">
            <v>Compensation</v>
          </cell>
          <cell r="C66" t="str">
            <v>0001_1100 - Treasury Rate Regulatory RM3003 Payroll Costs Premiums-Compensation</v>
          </cell>
        </row>
        <row r="67">
          <cell r="A67" t="str">
            <v>0001_1100 - Treasury Rate Regulatory RM3004 Payroll Costs Allocated Benefits</v>
          </cell>
          <cell r="B67" t="str">
            <v>Compensation</v>
          </cell>
          <cell r="C67" t="str">
            <v>0001_1100 - Treasury Rate Regulatory RM3004 Payroll Costs Allocated Benefits-Compensation</v>
          </cell>
        </row>
        <row r="68">
          <cell r="A68" t="str">
            <v>0001_1100 - Treasury Rate Regulatory RM3005 Payroll Costs Sick Leave</v>
          </cell>
          <cell r="B68" t="str">
            <v>Compensation</v>
          </cell>
          <cell r="C68" t="str">
            <v>0001_1100 - Treasury Rate Regulatory RM3005 Payroll Costs Sick Leave-Compensation</v>
          </cell>
        </row>
        <row r="69">
          <cell r="A69" t="str">
            <v>0001_1100 - Treasury Rate Regulatory RM3006 Payroll Costs Vacation Leave</v>
          </cell>
          <cell r="B69" t="str">
            <v>Compensation</v>
          </cell>
          <cell r="C69" t="str">
            <v>0001_1100 - Treasury Rate Regulatory RM3006 Payroll Costs Vacation Leave-Compensation</v>
          </cell>
        </row>
        <row r="70">
          <cell r="A70" t="str">
            <v>0001_1100 - Treasury Rate Regulatory RM3007 Payroll Costs Statutory Holidays</v>
          </cell>
          <cell r="B70" t="str">
            <v>Compensation</v>
          </cell>
          <cell r="C70" t="str">
            <v>0001_1100 - Treasury Rate Regulatory RM3007 Payroll Costs Statutory Holidays-Compensation</v>
          </cell>
        </row>
        <row r="71">
          <cell r="A71" t="str">
            <v>0001_1100 - Treasury Rate Regulatory RM3012 Payroll Costs Other Paid Leaves</v>
          </cell>
          <cell r="B71" t="str">
            <v>Compensation</v>
          </cell>
          <cell r="C71" t="str">
            <v>0001_1100 - Treasury Rate Regulatory RM3012 Payroll Costs Other Paid Leaves-Compensation</v>
          </cell>
        </row>
        <row r="72">
          <cell r="A72" t="str">
            <v>0001_1100 - Treasury Rate Regulatory RM3014 Payroll Miscellaneous</v>
          </cell>
          <cell r="B72" t="str">
            <v>Compensation</v>
          </cell>
          <cell r="C72" t="str">
            <v>0001_1100 - Treasury Rate Regulatory RM3014 Payroll Miscellaneous-Compensation</v>
          </cell>
        </row>
        <row r="73">
          <cell r="A73" t="str">
            <v>0001_1100 - Treasury Rate Regulatory RM3016 Payroll Bonus</v>
          </cell>
          <cell r="B73" t="str">
            <v>Compensation</v>
          </cell>
          <cell r="C73" t="str">
            <v>0001_1100 - Treasury Rate Regulatory RM3016 Payroll Bonus-Compensation</v>
          </cell>
        </row>
        <row r="74">
          <cell r="A74" t="str">
            <v>0001_1100 - Treasury Rate Regulatory RM3017 Payroll Taxes</v>
          </cell>
          <cell r="B74" t="str">
            <v>Compensation</v>
          </cell>
          <cell r="C74" t="str">
            <v>0001_1100 - Treasury Rate Regulatory RM3017 Payroll Taxes-Compensation</v>
          </cell>
        </row>
        <row r="75">
          <cell r="A75" t="str">
            <v>0001_1100 - Treasury Rate Regulatory RM4002 Lab Cost Recovery</v>
          </cell>
          <cell r="B75" t="str">
            <v>Labour Recovery</v>
          </cell>
          <cell r="C75" t="str">
            <v>0001_1100 - Treasury Rate Regulatory RM4002 Lab Cost Recovery-LCJ/LR</v>
          </cell>
        </row>
        <row r="76">
          <cell r="A76" t="str">
            <v>0001_1100 - Treasury Rate Regulatory RM5021 Safety Equip Issued/Returned</v>
          </cell>
          <cell r="B76" t="str">
            <v>Other</v>
          </cell>
          <cell r="C76" t="str">
            <v>0001_1100 - Treasury Rate Regulatory RM5021 Safety Equip Issued/Returned-Other</v>
          </cell>
        </row>
        <row r="77">
          <cell r="A77" t="str">
            <v>0001_1100 - Treasury Rate Regulatory RM5022 Uniforms/Clothing Issued/Returned</v>
          </cell>
          <cell r="B77" t="str">
            <v>Other</v>
          </cell>
          <cell r="C77" t="str">
            <v>0001_1100 - Treasury Rate Regulatory RM5022 Uniforms/Clothing Issued/Returned-Other</v>
          </cell>
        </row>
        <row r="78">
          <cell r="A78" t="str">
            <v>0001_1100 - Treasury Rate Regulatory RM5031 Direct Material Purchased-Non Invent</v>
          </cell>
          <cell r="B78" t="str">
            <v>Other</v>
          </cell>
          <cell r="C78" t="str">
            <v>0001_1100 - Treasury Rate Regulatory RM5031 Direct Material Purchased-Non Invent-Other</v>
          </cell>
        </row>
        <row r="79">
          <cell r="A79" t="str">
            <v>0001_1100 - Treasury Rate Regulatory RM6001 Consulting Fees</v>
          </cell>
          <cell r="B79" t="str">
            <v>External Services</v>
          </cell>
          <cell r="C79" t="str">
            <v>0001_1100 - Treasury Rate Regulatory RM6001 Consulting Fees-External Services</v>
          </cell>
        </row>
        <row r="80">
          <cell r="A80" t="str">
            <v>0001_1100 - Treasury Rate Regulatory RM6003 Professional Fees</v>
          </cell>
          <cell r="B80" t="str">
            <v>Professional</v>
          </cell>
          <cell r="C80" t="str">
            <v>0001_1100 - Treasury Rate Regulatory RM6003 Professional Fees-Other</v>
          </cell>
        </row>
        <row r="81">
          <cell r="A81" t="str">
            <v>0001_1100 - Treasury Rate Regulatory RM6015 Legal Fees</v>
          </cell>
          <cell r="B81" t="str">
            <v>Legal/Court</v>
          </cell>
          <cell r="C81" t="str">
            <v>0001_1100 - Treasury Rate Regulatory RM6015 Legal Fees-Other</v>
          </cell>
        </row>
        <row r="82">
          <cell r="A82" t="str">
            <v>0001_1100 - Treasury Rate Regulatory RM6023 Bank Service Fees</v>
          </cell>
          <cell r="B82" t="str">
            <v>Other</v>
          </cell>
          <cell r="C82" t="str">
            <v>0001_1100 - Treasury Rate Regulatory RM6023 Bank Service Fees-Other</v>
          </cell>
        </row>
        <row r="83">
          <cell r="A83" t="str">
            <v>0001_1100 - Treasury Rate Regulatory RM6042 Maintenance Contracts</v>
          </cell>
          <cell r="B83" t="str">
            <v>Other</v>
          </cell>
          <cell r="C83" t="str">
            <v>0001_1100 - Treasury Rate Regulatory RM6042 Maintenance Contracts-Other</v>
          </cell>
        </row>
        <row r="84">
          <cell r="A84" t="str">
            <v>0001_1100 - Treasury Rate Regulatory RM6051 Purchased Services</v>
          </cell>
          <cell r="B84" t="str">
            <v>Other</v>
          </cell>
          <cell r="C84" t="str">
            <v>0001_1100 - Treasury Rate Regulatory RM6051 Purchased Services-Other</v>
          </cell>
        </row>
        <row r="85">
          <cell r="A85" t="str">
            <v>0001_1100 - Treasury Rate Regulatory RM6055 Computer Software Costs</v>
          </cell>
          <cell r="B85" t="str">
            <v>Other</v>
          </cell>
          <cell r="C85" t="str">
            <v>0001_1100 - Treasury Rate Regulatory RM6055 Computer Software Costs-Other</v>
          </cell>
        </row>
        <row r="86">
          <cell r="A86" t="str">
            <v>0001_1100 - Treasury Rate Regulatory RM6105 Communication:Cellular/Phone/Radio</v>
          </cell>
          <cell r="B86" t="str">
            <v>Other</v>
          </cell>
          <cell r="C86" t="str">
            <v>0001_1100 - Treasury Rate Regulatory RM6105 Communication:Cellular/Phone/Radio-Other</v>
          </cell>
        </row>
        <row r="87">
          <cell r="A87" t="str">
            <v>0001_1100 - Treasury Rate Regulatory RM6201 Vehicle Fuel</v>
          </cell>
          <cell r="B87" t="str">
            <v>Other</v>
          </cell>
          <cell r="C87" t="str">
            <v>0001_1100 - Treasury Rate Regulatory RM6201 Vehicle Fuel-Other</v>
          </cell>
        </row>
        <row r="88">
          <cell r="A88" t="str">
            <v>0001_1100 - Treasury Rate Regulatory RM6202 Vehicle Repairs</v>
          </cell>
          <cell r="B88" t="str">
            <v>Other</v>
          </cell>
          <cell r="C88" t="str">
            <v>0001_1100 - Treasury Rate Regulatory RM6202 Vehicle Repairs-Other</v>
          </cell>
        </row>
        <row r="89">
          <cell r="A89" t="str">
            <v>0001_1100 - Treasury Rate Regulatory RM6204 Vehicle Insurance</v>
          </cell>
          <cell r="B89" t="str">
            <v>Other</v>
          </cell>
          <cell r="C89" t="str">
            <v>0001_1100 - Treasury Rate Regulatory RM6204 Vehicle Insurance-Other</v>
          </cell>
        </row>
        <row r="90">
          <cell r="A90" t="str">
            <v>0001_1100 - Treasury Rate Regulatory RM6304 Office/Photocopy Supplies Stationary</v>
          </cell>
          <cell r="B90" t="str">
            <v>Other</v>
          </cell>
          <cell r="C90" t="str">
            <v>0001_1100 - Treasury Rate Regulatory RM6304 Office/Photocopy Supplies Stationary-Other</v>
          </cell>
        </row>
        <row r="91">
          <cell r="A91" t="str">
            <v>0001_1100 - Treasury Rate Regulatory RM6307 Printing</v>
          </cell>
          <cell r="B91" t="str">
            <v>Other</v>
          </cell>
          <cell r="C91" t="str">
            <v>0001_1100 - Treasury Rate Regulatory RM6307 Printing-Other</v>
          </cell>
        </row>
        <row r="92">
          <cell r="A92" t="str">
            <v>0001_1100 - Treasury Rate Regulatory RM6401 Empl Professional Dues</v>
          </cell>
          <cell r="B92" t="str">
            <v>Other</v>
          </cell>
          <cell r="C92" t="str">
            <v>0001_1100 - Treasury Rate Regulatory RM6401 Empl Professional Dues-Other</v>
          </cell>
        </row>
        <row r="93">
          <cell r="A93" t="str">
            <v>0001_1100 - Treasury Rate Regulatory RM6402 Employee-Transportation</v>
          </cell>
          <cell r="B93" t="str">
            <v>Other</v>
          </cell>
          <cell r="C93" t="str">
            <v>0001_1100 - Treasury Rate Regulatory RM6402 Employee-Transportation-Other</v>
          </cell>
        </row>
        <row r="94">
          <cell r="A94" t="str">
            <v>0001_1100 - Treasury Rate Regulatory RM6403 Employee Parking</v>
          </cell>
          <cell r="B94" t="str">
            <v>Other</v>
          </cell>
          <cell r="C94" t="str">
            <v>0001_1100 - Treasury Rate Regulatory RM6403 Employee Parking-Other</v>
          </cell>
        </row>
        <row r="95">
          <cell r="A95" t="str">
            <v>0001_1100 - Treasury Rate Regulatory RM6405 Entertainment</v>
          </cell>
          <cell r="B95" t="str">
            <v>Other</v>
          </cell>
          <cell r="C95" t="str">
            <v>0001_1100 - Treasury Rate Regulatory RM6405 Entertainment-Other</v>
          </cell>
        </row>
        <row r="96">
          <cell r="A96" t="str">
            <v>0001_1100 - Treasury Rate Regulatory RM6406 Meals Deductable</v>
          </cell>
          <cell r="B96" t="str">
            <v>Other</v>
          </cell>
          <cell r="C96" t="str">
            <v>0001_1100 - Treasury Rate Regulatory RM6406 Meals Deductable-Other</v>
          </cell>
        </row>
        <row r="97">
          <cell r="A97" t="str">
            <v>0001_1100 - Treasury Rate Regulatory RM6407 Meeting Expenses</v>
          </cell>
          <cell r="B97" t="str">
            <v>Other</v>
          </cell>
          <cell r="C97" t="str">
            <v>0001_1100 - Treasury Rate Regulatory RM6407 Meeting Expenses-Other</v>
          </cell>
        </row>
        <row r="98">
          <cell r="A98" t="str">
            <v>0001_1100 - Treasury Rate Regulatory RM6408 Travel- Accomodation</v>
          </cell>
          <cell r="B98" t="str">
            <v>Other</v>
          </cell>
          <cell r="C98" t="str">
            <v>0001_1100 - Treasury Rate Regulatory RM6408 Travel- Accomodation-Other</v>
          </cell>
        </row>
        <row r="99">
          <cell r="A99" t="str">
            <v>0001_1100 - Treasury Rate Regulatory RM6409 Conference/Seminar Registration</v>
          </cell>
          <cell r="B99" t="str">
            <v>Other</v>
          </cell>
          <cell r="C99" t="str">
            <v>0001_1100 - Treasury Rate Regulatory RM6409 Conference/Seminar Registration-Other</v>
          </cell>
        </row>
        <row r="100">
          <cell r="A100" t="str">
            <v>0001_1100 - Treasury Rate Regulatory RM6410 Education Fees</v>
          </cell>
          <cell r="B100" t="str">
            <v>Other</v>
          </cell>
          <cell r="C100" t="str">
            <v>0001_1100 - Treasury Rate Regulatory RM6410 Education Fees-Other</v>
          </cell>
        </row>
        <row r="101">
          <cell r="A101" t="str">
            <v>0001_1100 - Treasury Rate Regulatory RM6411 Subscriptions</v>
          </cell>
          <cell r="B101" t="str">
            <v>Other</v>
          </cell>
          <cell r="C101" t="str">
            <v>0001_1100 - Treasury Rate Regulatory RM6411 Subscriptions-Other</v>
          </cell>
        </row>
        <row r="102">
          <cell r="A102" t="str">
            <v>0001_1100 - Treasury Rate Regulatory RM6502 Computer Hardware Rental</v>
          </cell>
          <cell r="B102" t="str">
            <v>Other</v>
          </cell>
          <cell r="C102" t="str">
            <v>0001_1100 - Treasury Rate Regulatory RM6502 Computer Hardware Rental-Other</v>
          </cell>
        </row>
        <row r="103">
          <cell r="A103" t="str">
            <v>0001_1100 - Treasury Rate Regulatory RM6505 Equipment Rental</v>
          </cell>
          <cell r="B103" t="str">
            <v>Other</v>
          </cell>
          <cell r="C103" t="str">
            <v>0001_1100 - Treasury Rate Regulatory RM6505 Equipment Rental-Other</v>
          </cell>
        </row>
        <row r="104">
          <cell r="A104" t="str">
            <v>0001_1100 - Treasury Rate Regulatory RM6811 Cash Over/Short</v>
          </cell>
          <cell r="B104" t="str">
            <v>Other</v>
          </cell>
          <cell r="C104" t="str">
            <v>0001_1100 - Treasury Rate Regulatory RM6811 Cash Over/Short-Other</v>
          </cell>
        </row>
        <row r="105">
          <cell r="A105" t="str">
            <v>0001_1100 - Treasury Rate Regulatory RM6821 Corporate Memberships/Dues</v>
          </cell>
          <cell r="B105" t="str">
            <v>Other</v>
          </cell>
          <cell r="C105" t="str">
            <v>0001_1100 - Treasury Rate Regulatory RM6821 Corporate Memberships/Dues-Other</v>
          </cell>
        </row>
        <row r="106">
          <cell r="A106" t="str">
            <v>0001_1100 - Treasury Rate Regulatory RM6823 Corporate Donations</v>
          </cell>
          <cell r="B106" t="str">
            <v>Other</v>
          </cell>
          <cell r="C106" t="str">
            <v>0001_1100 - Treasury Rate Regulatory RM6823 Corporate Donations-Other</v>
          </cell>
        </row>
        <row r="107">
          <cell r="A107" t="str">
            <v>0001_1100 - Treasury Rate Regulatory RM6882 Insurance- Excess Liability</v>
          </cell>
          <cell r="B107" t="str">
            <v>Insurance</v>
          </cell>
          <cell r="C107" t="str">
            <v>0001_1100 - Treasury Rate Regulatory RM6882 Insurance- Excess Liability-Insurance</v>
          </cell>
        </row>
        <row r="108">
          <cell r="A108" t="str">
            <v>0001_1100 - Treasury Rate Regulatory RM6883 Insurance- General Liability</v>
          </cell>
          <cell r="B108" t="str">
            <v>Insurance</v>
          </cell>
          <cell r="C108" t="str">
            <v>0001_1100 - Treasury Rate Regulatory RM6883 Insurance- General Liability-Insurance</v>
          </cell>
        </row>
        <row r="109">
          <cell r="A109" t="str">
            <v>0001_1100 - Treasury Rate Regulatory RM6884 Insurance-Directors/Officers</v>
          </cell>
          <cell r="B109" t="str">
            <v>Insurance</v>
          </cell>
          <cell r="C109" t="str">
            <v>0001_1100 - Treasury Rate Regulatory RM6884 Insurance-Directors/Officers-Insurance</v>
          </cell>
        </row>
        <row r="110">
          <cell r="A110" t="str">
            <v>0001_1100 - Treasury Rate Regulatory RM6886 Insurance Property</v>
          </cell>
          <cell r="B110" t="str">
            <v>Insurance</v>
          </cell>
          <cell r="C110" t="str">
            <v>0001_1100 - Treasury Rate Regulatory RM6886 Insurance Property-Insurance</v>
          </cell>
        </row>
        <row r="111">
          <cell r="A111" t="str">
            <v>0001_1100 - Treasury Rate Regulatory RM6887 Fidelity Insurance</v>
          </cell>
          <cell r="B111" t="str">
            <v>Insurance</v>
          </cell>
          <cell r="C111" t="str">
            <v>0001_1100 - Treasury Rate Regulatory RM6887 Fidelity Insurance-Insurance</v>
          </cell>
        </row>
        <row r="112">
          <cell r="A112" t="str">
            <v>0001_1100 - Treasury Rate Regulatory RM6888 Insurance Miscellaneous</v>
          </cell>
          <cell r="B112" t="str">
            <v>Insurance</v>
          </cell>
          <cell r="C112" t="str">
            <v>0001_1100 - Treasury Rate Regulatory RM6888 Insurance Miscellaneous-Insurance</v>
          </cell>
        </row>
        <row r="113">
          <cell r="A113" t="str">
            <v>0001_1100 - Treasury Rate Regulatory RM6889 Claims And Adjustments</v>
          </cell>
          <cell r="B113" t="str">
            <v>Insurance</v>
          </cell>
          <cell r="C113" t="str">
            <v>0001_1100 - Treasury Rate Regulatory RM6889 Claims And Adjustments-Insurance</v>
          </cell>
        </row>
        <row r="114">
          <cell r="A114" t="str">
            <v>0001_1100 - Treasury Rate Regulatory RM6892 Ins Excess Directors &amp; Officers</v>
          </cell>
          <cell r="B114" t="str">
            <v>Insurance</v>
          </cell>
          <cell r="C114" t="str">
            <v>0001_1100 - Treasury Rate Regulatory RM6892 Ins Excess Directors &amp; Officers-Insurance</v>
          </cell>
        </row>
        <row r="115">
          <cell r="A115" t="str">
            <v>0001_1100 - Treasury Rate Regulatory RM7505 Foreign Exchange Conversion</v>
          </cell>
          <cell r="B115" t="str">
            <v>FX</v>
          </cell>
          <cell r="C115" t="str">
            <v>0001_1100 - Treasury Rate Regulatory RM7505 Foreign Exchange Conversion-FX</v>
          </cell>
        </row>
        <row r="116">
          <cell r="A116" t="str">
            <v>0001_1100 - Treasury Rate Regulatory RM9920 Occupancy Charge</v>
          </cell>
          <cell r="B116" t="str">
            <v>Allocation</v>
          </cell>
          <cell r="C116" t="str">
            <v>0001_1100 - Treasury Rate Regulatory RM9920 Occupancy Charge-Allocation</v>
          </cell>
        </row>
        <row r="117">
          <cell r="A117" t="str">
            <v>0001_1100 - Treasury Rate Regulatory RM9921 IT Charge</v>
          </cell>
          <cell r="B117" t="str">
            <v>Allocation</v>
          </cell>
          <cell r="C117" t="str">
            <v>0001_1100 - Treasury Rate Regulatory RM9921 IT Charge-Allocation</v>
          </cell>
        </row>
        <row r="118">
          <cell r="A118" t="str">
            <v>0001_1110 - Reg Policies &amp; Compliance3001 Payroll Costs Regular Time</v>
          </cell>
          <cell r="B118" t="str">
            <v>Compensation</v>
          </cell>
          <cell r="C118" t="str">
            <v>0001_1110 - Reg Policies &amp; Compliance3001 Payroll Costs Regular Time-Compensation</v>
          </cell>
        </row>
        <row r="119">
          <cell r="A119" t="str">
            <v>0001_1110 - Reg Policies &amp; Compliance3004 Payroll Costs Allocated Benefits</v>
          </cell>
          <cell r="B119" t="str">
            <v>Compensation</v>
          </cell>
          <cell r="C119" t="str">
            <v>0001_1110 - Reg Policies &amp; Compliance3004 Payroll Costs Allocated Benefits-Compensation</v>
          </cell>
        </row>
        <row r="120">
          <cell r="A120" t="str">
            <v>0001_1110 - Reg Policies &amp; Compliance3005 Payroll Costs Sick Leave</v>
          </cell>
          <cell r="B120" t="str">
            <v>Compensation</v>
          </cell>
          <cell r="C120" t="str">
            <v>0001_1110 - Reg Policies &amp; Compliance3005 Payroll Costs Sick Leave-Compensation</v>
          </cell>
        </row>
        <row r="121">
          <cell r="A121" t="str">
            <v>0001_1110 - Reg Policies &amp; Compliance3006 Payroll Costs Vacation Leave</v>
          </cell>
          <cell r="B121" t="str">
            <v>Compensation</v>
          </cell>
          <cell r="C121" t="str">
            <v>0001_1110 - Reg Policies &amp; Compliance3006 Payroll Costs Vacation Leave-Compensation</v>
          </cell>
        </row>
        <row r="122">
          <cell r="A122" t="str">
            <v>0001_1110 - Reg Policies &amp; Compliance3007 Payroll Costs Statutory Holidays</v>
          </cell>
          <cell r="B122" t="str">
            <v>Compensation</v>
          </cell>
          <cell r="C122" t="str">
            <v>0001_1110 - Reg Policies &amp; Compliance3007 Payroll Costs Statutory Holidays-Compensation</v>
          </cell>
        </row>
        <row r="123">
          <cell r="A123" t="str">
            <v>0001_1110 - Reg Policies &amp; Compliance3012 Payroll Costs Other Paid Leaves</v>
          </cell>
          <cell r="B123" t="str">
            <v>Compensation</v>
          </cell>
          <cell r="C123" t="str">
            <v>0001_1110 - Reg Policies &amp; Compliance3012 Payroll Costs Other Paid Leaves-Compensation</v>
          </cell>
        </row>
        <row r="124">
          <cell r="A124" t="str">
            <v>0001_1110 - Reg Policies &amp; Compliance3016 Payroll Bonus</v>
          </cell>
          <cell r="B124" t="str">
            <v>Compensation</v>
          </cell>
          <cell r="C124" t="str">
            <v>0001_1110 - Reg Policies &amp; Compliance3016 Payroll Bonus-Compensation</v>
          </cell>
        </row>
        <row r="125">
          <cell r="A125" t="str">
            <v>0001_1110 - Reg Policies &amp; Compliance3017 Payroll Taxes</v>
          </cell>
          <cell r="B125" t="str">
            <v>Compensation</v>
          </cell>
          <cell r="C125" t="str">
            <v>0001_1110 - Reg Policies &amp; Compliance3017 Payroll Taxes-Compensation</v>
          </cell>
        </row>
        <row r="126">
          <cell r="A126" t="str">
            <v>0001_1110 - Reg Policies &amp; Compliance5031 Direct Material Purchased-Non Invent</v>
          </cell>
          <cell r="B126" t="str">
            <v>Other</v>
          </cell>
          <cell r="C126" t="str">
            <v>0001_1110 - Reg Policies &amp; Compliance5031 Direct Material Purchased-Non Invent-Other</v>
          </cell>
        </row>
        <row r="127">
          <cell r="A127" t="str">
            <v>0001_1110 - Reg Policies &amp; Compliance6001 Consulting Fees</v>
          </cell>
          <cell r="B127" t="str">
            <v>External Services</v>
          </cell>
          <cell r="C127" t="str">
            <v>0001_1110 - Reg Policies &amp; Compliance6001 Consulting Fees-External Services</v>
          </cell>
        </row>
        <row r="128">
          <cell r="A128" t="str">
            <v>0001_1110 - Reg Policies &amp; Compliance6015 Legal Fees</v>
          </cell>
          <cell r="B128" t="str">
            <v>Legal/Court</v>
          </cell>
          <cell r="C128" t="str">
            <v>0001_1110 - Reg Policies &amp; Compliance6015 Legal Fees-Other</v>
          </cell>
        </row>
        <row r="129">
          <cell r="A129" t="str">
            <v>0001_1110 - Reg Policies &amp; Compliance6052 Licenses And Permits</v>
          </cell>
          <cell r="B129" t="str">
            <v>Other</v>
          </cell>
          <cell r="C129" t="str">
            <v>0001_1110 - Reg Policies &amp; Compliance6052 Licenses And Permits-Other</v>
          </cell>
        </row>
        <row r="130">
          <cell r="A130" t="str">
            <v>0001_1110 - Reg Policies &amp; Compliance6105 Communication:Cellular/Phone/Radio</v>
          </cell>
          <cell r="B130" t="str">
            <v>Other</v>
          </cell>
          <cell r="C130" t="str">
            <v>0001_1110 - Reg Policies &amp; Compliance6105 Communication:Cellular/Phone/Radio-Other</v>
          </cell>
        </row>
        <row r="131">
          <cell r="A131" t="str">
            <v>0001_1110 - Reg Policies &amp; Compliance6304 Office/Photocopy Supplies Stationary</v>
          </cell>
          <cell r="B131" t="str">
            <v>Other</v>
          </cell>
          <cell r="C131" t="str">
            <v>0001_1110 - Reg Policies &amp; Compliance6304 Office/Photocopy Supplies Stationary-Other</v>
          </cell>
        </row>
        <row r="132">
          <cell r="A132" t="str">
            <v>0001_1110 - Reg Policies &amp; Compliance6307 Printing</v>
          </cell>
          <cell r="B132" t="str">
            <v>Other</v>
          </cell>
          <cell r="C132" t="str">
            <v>0001_1110 - Reg Policies &amp; Compliance6307 Printing-Other</v>
          </cell>
        </row>
        <row r="133">
          <cell r="A133" t="str">
            <v>0001_1110 - Reg Policies &amp; Compliance6401 Empl Professional Dues</v>
          </cell>
          <cell r="B133" t="str">
            <v>Other</v>
          </cell>
          <cell r="C133" t="str">
            <v>0001_1110 - Reg Policies &amp; Compliance6401 Empl Professional Dues-Other</v>
          </cell>
        </row>
        <row r="134">
          <cell r="A134" t="str">
            <v>0001_1110 - Reg Policies &amp; Compliance6402 Employee-Transportation</v>
          </cell>
          <cell r="B134" t="str">
            <v>Other</v>
          </cell>
          <cell r="C134" t="str">
            <v>0001_1110 - Reg Policies &amp; Compliance6402 Employee-Transportation-Other</v>
          </cell>
        </row>
        <row r="135">
          <cell r="A135" t="str">
            <v>0001_1110 - Reg Policies &amp; Compliance6403 Employee Parking</v>
          </cell>
          <cell r="B135" t="str">
            <v>Other</v>
          </cell>
          <cell r="C135" t="str">
            <v>0001_1110 - Reg Policies &amp; Compliance6403 Employee Parking-Other</v>
          </cell>
        </row>
        <row r="136">
          <cell r="A136" t="str">
            <v>0001_1110 - Reg Policies &amp; Compliance6406 Meals Deductable</v>
          </cell>
          <cell r="B136" t="str">
            <v>Other</v>
          </cell>
          <cell r="C136" t="str">
            <v>0001_1110 - Reg Policies &amp; Compliance6406 Meals Deductable-Other</v>
          </cell>
        </row>
        <row r="137">
          <cell r="A137" t="str">
            <v>0001_1110 - Reg Policies &amp; Compliance6407 Meeting Expenses</v>
          </cell>
          <cell r="B137" t="str">
            <v>Other</v>
          </cell>
          <cell r="C137" t="str">
            <v>0001_1110 - Reg Policies &amp; Compliance6407 Meeting Expenses-Other</v>
          </cell>
        </row>
        <row r="138">
          <cell r="A138" t="str">
            <v>0001_1110 - Reg Policies &amp; Compliance6408 Travel- Accomodation</v>
          </cell>
          <cell r="B138" t="str">
            <v>Other</v>
          </cell>
          <cell r="C138" t="str">
            <v>0001_1110 - Reg Policies &amp; Compliance6408 Travel- Accomodation-Other</v>
          </cell>
        </row>
        <row r="139">
          <cell r="A139" t="str">
            <v>0001_1110 - Reg Policies &amp; Compliance6409 Conference/Seminar Registration</v>
          </cell>
          <cell r="B139" t="str">
            <v>Other</v>
          </cell>
          <cell r="C139" t="str">
            <v>0001_1110 - Reg Policies &amp; Compliance6409 Conference/Seminar Registration-Other</v>
          </cell>
        </row>
        <row r="140">
          <cell r="A140" t="str">
            <v>0001_1110 - Reg Policies &amp; Compliance6410 Education Fees</v>
          </cell>
          <cell r="B140" t="str">
            <v>Other</v>
          </cell>
          <cell r="C140" t="str">
            <v>0001_1110 - Reg Policies &amp; Compliance6410 Education Fees-Other</v>
          </cell>
        </row>
        <row r="141">
          <cell r="A141" t="str">
            <v>0001_1110 - Reg Policies &amp; Compliance6411 Subscriptions</v>
          </cell>
          <cell r="B141" t="str">
            <v>Other</v>
          </cell>
          <cell r="C141" t="str">
            <v>0001_1110 - Reg Policies &amp; Compliance6411 Subscriptions-Other</v>
          </cell>
        </row>
        <row r="142">
          <cell r="A142" t="str">
            <v>0001_1110 - Reg Policies &amp; Compliance6412 Employee Awards</v>
          </cell>
          <cell r="B142" t="str">
            <v>Other</v>
          </cell>
          <cell r="C142" t="str">
            <v>0001_1110 - Reg Policies &amp; Compliance6412 Employee Awards-Other</v>
          </cell>
        </row>
        <row r="143">
          <cell r="A143" t="str">
            <v>0001_1110 - Reg Policies &amp; Compliance6831 Penalties/Fees</v>
          </cell>
          <cell r="B143" t="str">
            <v>Penalties</v>
          </cell>
          <cell r="C143" t="str">
            <v>0001_1110 - Reg Policies &amp; Compliance6831 Penalties/Fees-Penalties</v>
          </cell>
        </row>
        <row r="144">
          <cell r="A144" t="str">
            <v>0001_1110 - Reg Policies &amp; Compliance6861 Oeb Annual Fixed Costs</v>
          </cell>
          <cell r="B144" t="str">
            <v>OEB Fees</v>
          </cell>
          <cell r="C144" t="str">
            <v>0001_1110 - Reg Policies &amp; Compliance6861 Oeb Annual Fixed Costs-OEB Fees</v>
          </cell>
        </row>
        <row r="145">
          <cell r="A145" t="str">
            <v>0001_1110 - Reg Policies &amp; Compliance6882 Insurance- Excess Liability</v>
          </cell>
          <cell r="B145" t="str">
            <v>Insurance</v>
          </cell>
          <cell r="C145" t="str">
            <v>0001_1110 - Reg Policies &amp; Compliance6882 Insurance- Excess Liability-Insurance</v>
          </cell>
        </row>
        <row r="146">
          <cell r="A146" t="str">
            <v>0001_1110 - Reg Policies &amp; Compliance9920 Occupancy Charge</v>
          </cell>
          <cell r="B146" t="str">
            <v>Allocation</v>
          </cell>
          <cell r="C146" t="str">
            <v>0001_1110 - Reg Policies &amp; Compliance9920 Occupancy Charge-Allocation</v>
          </cell>
        </row>
        <row r="147">
          <cell r="A147" t="str">
            <v>0001_1110 - Reg Policies &amp; Compliance9921 IT Charge</v>
          </cell>
          <cell r="B147" t="str">
            <v>Allocation</v>
          </cell>
          <cell r="C147" t="str">
            <v>0001_1110 - Reg Policies &amp; Compliance9921 IT Charge-Allocation</v>
          </cell>
        </row>
        <row r="148">
          <cell r="A148" t="str">
            <v>0001_1120 - Risk Management3001 Payroll Costs Regular Time</v>
          </cell>
          <cell r="B148" t="str">
            <v>Compensation</v>
          </cell>
          <cell r="C148" t="str">
            <v>0001_1120 - Risk Management3001 Payroll Costs Regular Time-Compensation</v>
          </cell>
        </row>
        <row r="149">
          <cell r="A149" t="str">
            <v>0001_1120 - Risk Management3004 Payroll Costs Allocated Benefits</v>
          </cell>
          <cell r="B149" t="str">
            <v>Compensation</v>
          </cell>
          <cell r="C149" t="str">
            <v>0001_1120 - Risk Management3004 Payroll Costs Allocated Benefits-Compensation</v>
          </cell>
        </row>
        <row r="150">
          <cell r="A150" t="str">
            <v>0001_1120 - Risk Management3005 Payroll Costs Sick Leave</v>
          </cell>
          <cell r="B150" t="str">
            <v>Compensation</v>
          </cell>
          <cell r="C150" t="str">
            <v>0001_1120 - Risk Management3005 Payroll Costs Sick Leave-Compensation</v>
          </cell>
        </row>
        <row r="151">
          <cell r="A151" t="str">
            <v>0001_1120 - Risk Management3006 Payroll Costs Vacation Leave</v>
          </cell>
          <cell r="B151" t="str">
            <v>Compensation</v>
          </cell>
          <cell r="C151" t="str">
            <v>0001_1120 - Risk Management3006 Payroll Costs Vacation Leave-Compensation</v>
          </cell>
        </row>
        <row r="152">
          <cell r="A152" t="str">
            <v>0001_1120 - Risk Management3007 Payroll Costs Statutory Holidays</v>
          </cell>
          <cell r="B152" t="str">
            <v>Compensation</v>
          </cell>
          <cell r="C152" t="str">
            <v>0001_1120 - Risk Management3007 Payroll Costs Statutory Holidays-Compensation</v>
          </cell>
        </row>
        <row r="153">
          <cell r="A153" t="str">
            <v>0001_1120 - Risk Management3016 Payroll Bonus</v>
          </cell>
          <cell r="B153" t="str">
            <v>Compensation</v>
          </cell>
          <cell r="C153" t="str">
            <v>0001_1120 - Risk Management3016 Payroll Bonus-Compensation</v>
          </cell>
        </row>
        <row r="154">
          <cell r="A154" t="str">
            <v>0001_1120 - Risk Management6304 Office/Photocopy Supplies Stationary</v>
          </cell>
          <cell r="B154" t="str">
            <v>Other</v>
          </cell>
          <cell r="C154" t="str">
            <v>0001_1120 - Risk Management6304 Office/Photocopy Supplies Stationary-Other</v>
          </cell>
        </row>
        <row r="155">
          <cell r="A155" t="str">
            <v>0001_1120 - Risk Management6402 Employee-Transportation</v>
          </cell>
          <cell r="B155" t="str">
            <v>Other</v>
          </cell>
          <cell r="C155" t="str">
            <v>0001_1120 - Risk Management6402 Employee-Transportation-Other</v>
          </cell>
        </row>
        <row r="156">
          <cell r="A156" t="str">
            <v>0001_1120 - Risk Management6403 Employee Parking</v>
          </cell>
          <cell r="B156" t="str">
            <v>Other</v>
          </cell>
          <cell r="C156" t="str">
            <v>0001_1120 - Risk Management6403 Employee Parking-Other</v>
          </cell>
        </row>
        <row r="157">
          <cell r="A157" t="str">
            <v>0001_1120 - Risk Management6406 Meals Deductable</v>
          </cell>
          <cell r="B157" t="str">
            <v>Other</v>
          </cell>
          <cell r="C157" t="str">
            <v>0001_1120 - Risk Management6406 Meals Deductable-Other</v>
          </cell>
        </row>
        <row r="158">
          <cell r="A158" t="str">
            <v>0001_1120 - Risk Management6412 Employee Awards</v>
          </cell>
          <cell r="B158" t="str">
            <v>Other</v>
          </cell>
          <cell r="C158" t="str">
            <v>0001_1120 - Risk Management6412 Employee Awards-Other</v>
          </cell>
        </row>
        <row r="159">
          <cell r="A159" t="str">
            <v>0001_1120 - Risk Management9920 Occupancy Charge</v>
          </cell>
          <cell r="B159" t="str">
            <v>Allocation</v>
          </cell>
          <cell r="C159" t="str">
            <v>0001_1120 - Risk Management9920 Occupancy Charge-Allocation</v>
          </cell>
        </row>
        <row r="160">
          <cell r="A160" t="str">
            <v>0001_1120 - Risk Management9921 IT Charge</v>
          </cell>
          <cell r="B160" t="str">
            <v>Allocation</v>
          </cell>
          <cell r="C160" t="str">
            <v>0001_1120 - Risk Management9921 IT Charge-Allocation</v>
          </cell>
        </row>
        <row r="161">
          <cell r="A161" t="str">
            <v>0001_1200 - Legal Serv Admin3001 Payroll Costs Regular Time</v>
          </cell>
          <cell r="B161" t="str">
            <v>Compensation</v>
          </cell>
          <cell r="C161" t="str">
            <v>0001_1200 - Legal Serv Admin3001 Payroll Costs Regular Time-Compensation</v>
          </cell>
        </row>
        <row r="162">
          <cell r="A162" t="str">
            <v>0001_1200 - Legal Serv Admin3002 Payroll Costs Overtime</v>
          </cell>
          <cell r="B162" t="str">
            <v>OT</v>
          </cell>
          <cell r="C162" t="str">
            <v>0001_1200 - Legal Serv Admin3002 Payroll Costs Overtime-Compensation</v>
          </cell>
        </row>
        <row r="163">
          <cell r="A163" t="str">
            <v>0001_1200 - Legal Serv Admin3004 Payroll Costs Allocated Benefits</v>
          </cell>
          <cell r="B163" t="str">
            <v>Compensation</v>
          </cell>
          <cell r="C163" t="str">
            <v>0001_1200 - Legal Serv Admin3004 Payroll Costs Allocated Benefits-Compensation</v>
          </cell>
        </row>
        <row r="164">
          <cell r="A164" t="str">
            <v>0001_1200 - Legal Serv Admin3005 Payroll Costs Sick Leave</v>
          </cell>
          <cell r="B164" t="str">
            <v>Compensation</v>
          </cell>
          <cell r="C164" t="str">
            <v>0001_1200 - Legal Serv Admin3005 Payroll Costs Sick Leave-Compensation</v>
          </cell>
        </row>
        <row r="165">
          <cell r="A165" t="str">
            <v>0001_1200 - Legal Serv Admin3006 Payroll Costs Vacation Leave</v>
          </cell>
          <cell r="B165" t="str">
            <v>Compensation</v>
          </cell>
          <cell r="C165" t="str">
            <v>0001_1200 - Legal Serv Admin3006 Payroll Costs Vacation Leave-Compensation</v>
          </cell>
        </row>
        <row r="166">
          <cell r="A166" t="str">
            <v>0001_1200 - Legal Serv Admin3007 Payroll Costs Statutory Holidays</v>
          </cell>
          <cell r="B166" t="str">
            <v>Compensation</v>
          </cell>
          <cell r="C166" t="str">
            <v>0001_1200 - Legal Serv Admin3007 Payroll Costs Statutory Holidays-Compensation</v>
          </cell>
        </row>
        <row r="167">
          <cell r="A167" t="str">
            <v>0001_1200 - Legal Serv Admin3016 Payroll Bonus</v>
          </cell>
          <cell r="B167" t="str">
            <v>Compensation</v>
          </cell>
          <cell r="C167" t="str">
            <v>0001_1200 - Legal Serv Admin3016 Payroll Bonus-Compensation</v>
          </cell>
        </row>
        <row r="168">
          <cell r="A168" t="str">
            <v>0001_1200 - Legal Serv Admin3017 Payroll Taxes</v>
          </cell>
          <cell r="B168" t="str">
            <v>Compensation</v>
          </cell>
          <cell r="C168" t="str">
            <v>0001_1200 - Legal Serv Admin3017 Payroll Taxes-Compensation</v>
          </cell>
        </row>
        <row r="169">
          <cell r="A169" t="str">
            <v>0001_1200 - Legal Serv Admin4031 Vehicle Cost To Jobs</v>
          </cell>
          <cell r="B169" t="str">
            <v>Vehicle Recovery</v>
          </cell>
          <cell r="C169" t="str">
            <v>0001_1200 - Legal Serv Admin4031 Vehicle Cost To Jobs-Other</v>
          </cell>
        </row>
        <row r="170">
          <cell r="A170" t="str">
            <v>0001_1200 - Legal Serv Admin5031 Direct Material Purchased-Non Invent</v>
          </cell>
          <cell r="B170" t="str">
            <v>Other</v>
          </cell>
          <cell r="C170" t="str">
            <v>0001_1200 - Legal Serv Admin5031 Direct Material Purchased-Non Invent-Other</v>
          </cell>
        </row>
        <row r="171">
          <cell r="A171" t="str">
            <v>0001_1200 - Legal Serv Admin6003 Professional Fees</v>
          </cell>
          <cell r="B171" t="str">
            <v>External Services</v>
          </cell>
          <cell r="C171" t="str">
            <v>0001_1200 - Legal Serv Admin6003 Professional Fees-External Services</v>
          </cell>
        </row>
        <row r="172">
          <cell r="A172" t="str">
            <v>0001_1200 - Legal Serv Admin6005 Temporary Staff/Help</v>
          </cell>
          <cell r="B172" t="str">
            <v>External Services</v>
          </cell>
          <cell r="C172" t="str">
            <v>0001_1200 - Legal Serv Admin6005 Temporary Staff/Help-External Services</v>
          </cell>
        </row>
        <row r="173">
          <cell r="A173" t="str">
            <v>0001_1200 - Legal Serv Admin6015 Legal Fees</v>
          </cell>
          <cell r="B173" t="str">
            <v>Legal/Court</v>
          </cell>
          <cell r="C173" t="str">
            <v>0001_1200 - Legal Serv Admin6015 Legal Fees-Legal/Court</v>
          </cell>
        </row>
        <row r="174">
          <cell r="A174" t="str">
            <v>0001_1200 - Legal Serv Admin6017 Arbitration Services</v>
          </cell>
          <cell r="B174" t="str">
            <v>Legal/Court</v>
          </cell>
          <cell r="C174" t="str">
            <v>0001_1200 - Legal Serv Admin6017 Arbitration Services-Legal/Court</v>
          </cell>
        </row>
        <row r="175">
          <cell r="A175" t="str">
            <v>0001_1200 - Legal Serv Admin6042 Maintenance Contracts</v>
          </cell>
          <cell r="B175" t="str">
            <v>Other</v>
          </cell>
          <cell r="C175" t="str">
            <v>0001_1200 - Legal Serv Admin6042 Maintenance Contracts-Other</v>
          </cell>
        </row>
        <row r="176">
          <cell r="A176" t="str">
            <v>0001_1200 - Legal Serv Admin6105 Communication:Cellular/Phone/Radio</v>
          </cell>
          <cell r="B176" t="str">
            <v>Other</v>
          </cell>
          <cell r="C176" t="str">
            <v>0001_1200 - Legal Serv Admin6105 Communication:Cellular/Phone/Radio-Other</v>
          </cell>
        </row>
        <row r="177">
          <cell r="A177" t="str">
            <v>0001_1200 - Legal Serv Admin6201 Vehicle Fuel</v>
          </cell>
          <cell r="B177" t="str">
            <v>Other</v>
          </cell>
          <cell r="C177" t="str">
            <v>0001_1200 - Legal Serv Admin6201 Vehicle Fuel-Other</v>
          </cell>
        </row>
        <row r="178">
          <cell r="A178" t="str">
            <v>0001_1200 - Legal Serv Admin6301 Postage</v>
          </cell>
          <cell r="B178" t="str">
            <v>Other</v>
          </cell>
          <cell r="C178" t="str">
            <v>0001_1200 - Legal Serv Admin6301 Postage-Other</v>
          </cell>
        </row>
        <row r="179">
          <cell r="A179" t="str">
            <v>0001_1200 - Legal Serv Admin6302 Courier</v>
          </cell>
          <cell r="B179" t="str">
            <v>Other</v>
          </cell>
          <cell r="C179" t="str">
            <v>0001_1200 - Legal Serv Admin6302 Courier-Other</v>
          </cell>
        </row>
        <row r="180">
          <cell r="A180" t="str">
            <v>0001_1200 - Legal Serv Admin6304 Office/Photocopy Supplies Stationary</v>
          </cell>
          <cell r="B180" t="str">
            <v>Other</v>
          </cell>
          <cell r="C180" t="str">
            <v>0001_1200 - Legal Serv Admin6304 Office/Photocopy Supplies Stationary-Other</v>
          </cell>
        </row>
        <row r="181">
          <cell r="A181" t="str">
            <v>0001_1200 - Legal Serv Admin6401 Empl Professional Dues</v>
          </cell>
          <cell r="B181" t="str">
            <v>Other</v>
          </cell>
          <cell r="C181" t="str">
            <v>0001_1200 - Legal Serv Admin6401 Empl Professional Dues-Other</v>
          </cell>
        </row>
        <row r="182">
          <cell r="A182" t="str">
            <v>0001_1200 - Legal Serv Admin6402 Employee-Transportation</v>
          </cell>
          <cell r="B182" t="str">
            <v>Other</v>
          </cell>
          <cell r="C182" t="str">
            <v>0001_1200 - Legal Serv Admin6402 Employee-Transportation-Other</v>
          </cell>
        </row>
        <row r="183">
          <cell r="A183" t="str">
            <v>0001_1200 - Legal Serv Admin6403 Employee Parking</v>
          </cell>
          <cell r="B183" t="str">
            <v>Other</v>
          </cell>
          <cell r="C183" t="str">
            <v>0001_1200 - Legal Serv Admin6403 Employee Parking-Other</v>
          </cell>
        </row>
        <row r="184">
          <cell r="A184" t="str">
            <v>0001_1200 - Legal Serv Admin6406 Meals Deductable</v>
          </cell>
          <cell r="B184" t="str">
            <v>Other</v>
          </cell>
          <cell r="C184" t="str">
            <v>0001_1200 - Legal Serv Admin6406 Meals Deductable-Other</v>
          </cell>
        </row>
        <row r="185">
          <cell r="A185" t="str">
            <v>0001_1200 - Legal Serv Admin6407 Meeting Expenses</v>
          </cell>
          <cell r="B185" t="str">
            <v>Other</v>
          </cell>
          <cell r="C185" t="str">
            <v>0001_1200 - Legal Serv Admin6407 Meeting Expenses-Other</v>
          </cell>
        </row>
        <row r="186">
          <cell r="A186" t="str">
            <v>0001_1200 - Legal Serv Admin6410 Education Fees</v>
          </cell>
          <cell r="B186" t="str">
            <v>Other</v>
          </cell>
          <cell r="C186" t="str">
            <v>0001_1200 - Legal Serv Admin6410 Education Fees-Other</v>
          </cell>
        </row>
        <row r="187">
          <cell r="A187" t="str">
            <v>0001_1200 - Legal Serv Admin6411 Subscriptions</v>
          </cell>
          <cell r="B187" t="str">
            <v>Other</v>
          </cell>
          <cell r="C187" t="str">
            <v>0001_1200 - Legal Serv Admin6411 Subscriptions-Other</v>
          </cell>
        </row>
        <row r="188">
          <cell r="A188" t="str">
            <v>0001_1200 - Legal Serv Admin6413 Employee Memberships</v>
          </cell>
          <cell r="B188" t="str">
            <v>Other</v>
          </cell>
          <cell r="C188" t="str">
            <v>0001_1200 - Legal Serv Admin6413 Employee Memberships-Other</v>
          </cell>
        </row>
        <row r="189">
          <cell r="A189" t="str">
            <v>0001_1200 - Legal Serv Admin6504 Duct Rental</v>
          </cell>
          <cell r="B189" t="str">
            <v>Other</v>
          </cell>
          <cell r="C189" t="str">
            <v>0001_1200 - Legal Serv Admin6504 Duct Rental-Other</v>
          </cell>
        </row>
        <row r="190">
          <cell r="A190" t="str">
            <v>0001_1200 - Legal Serv Admin9920 Occupancy Charge</v>
          </cell>
          <cell r="B190" t="str">
            <v>Allocation</v>
          </cell>
          <cell r="C190" t="str">
            <v>0001_1200 - Legal Serv Admin9920 Occupancy Charge-Allocation</v>
          </cell>
        </row>
        <row r="191">
          <cell r="A191" t="str">
            <v>0001_1200 - Legal Serv Admin9921 IT Charge</v>
          </cell>
          <cell r="B191" t="str">
            <v>Allocation</v>
          </cell>
          <cell r="C191" t="str">
            <v>0001_1200 - Legal Serv Admin9921 IT Charge-Allocation</v>
          </cell>
        </row>
        <row r="192">
          <cell r="A192" t="str">
            <v>0001_1210 - Legal Serv Common Law3001 Payroll Costs Regular Time</v>
          </cell>
          <cell r="B192" t="str">
            <v>Compensation</v>
          </cell>
          <cell r="C192" t="str">
            <v>0001_1210 - Legal Serv Common Law3001 Payroll Costs Regular Time-Compensation</v>
          </cell>
        </row>
        <row r="193">
          <cell r="A193" t="str">
            <v>0001_1210 - Legal Serv Common Law3002 Payroll Costs Overtime</v>
          </cell>
          <cell r="B193" t="str">
            <v>OT</v>
          </cell>
          <cell r="C193" t="str">
            <v>0001_1210 - Legal Serv Common Law3002 Payroll Costs Overtime-Compensation</v>
          </cell>
        </row>
        <row r="194">
          <cell r="A194" t="str">
            <v>0001_1210 - Legal Serv Common Law3004 Payroll Costs Allocated Benefits</v>
          </cell>
          <cell r="B194" t="str">
            <v>Compensation</v>
          </cell>
          <cell r="C194" t="str">
            <v>0001_1210 - Legal Serv Common Law3004 Payroll Costs Allocated Benefits-Compensation</v>
          </cell>
        </row>
        <row r="195">
          <cell r="A195" t="str">
            <v>0001_1210 - Legal Serv Common Law3005 Payroll Costs Sick Leave</v>
          </cell>
          <cell r="B195" t="str">
            <v>Compensation</v>
          </cell>
          <cell r="C195" t="str">
            <v>0001_1210 - Legal Serv Common Law3005 Payroll Costs Sick Leave-Compensation</v>
          </cell>
        </row>
        <row r="196">
          <cell r="A196" t="str">
            <v>0001_1210 - Legal Serv Common Law3006 Payroll Costs Vacation Leave</v>
          </cell>
          <cell r="B196" t="str">
            <v>Compensation</v>
          </cell>
          <cell r="C196" t="str">
            <v>0001_1210 - Legal Serv Common Law3006 Payroll Costs Vacation Leave-Compensation</v>
          </cell>
        </row>
        <row r="197">
          <cell r="A197" t="str">
            <v>0001_1210 - Legal Serv Common Law3007 Payroll Costs Statutory Holidays</v>
          </cell>
          <cell r="B197" t="str">
            <v>Compensation</v>
          </cell>
          <cell r="C197" t="str">
            <v>0001_1210 - Legal Serv Common Law3007 Payroll Costs Statutory Holidays-Compensation</v>
          </cell>
        </row>
        <row r="198">
          <cell r="A198" t="str">
            <v>0001_1210 - Legal Serv Common Law3008 Payroll Costs Maternity/Patern Leave</v>
          </cell>
          <cell r="B198" t="str">
            <v>Compensation</v>
          </cell>
          <cell r="C198" t="str">
            <v>0001_1210 - Legal Serv Common Law3008 Payroll Costs Maternity/Patern Leave-Compensation</v>
          </cell>
        </row>
        <row r="199">
          <cell r="A199" t="str">
            <v>0001_1210 - Legal Serv Common Law3016 Payroll Bonus</v>
          </cell>
          <cell r="B199" t="str">
            <v>Compensation</v>
          </cell>
          <cell r="C199" t="str">
            <v>0001_1210 - Legal Serv Common Law3016 Payroll Bonus-Compensation</v>
          </cell>
        </row>
        <row r="200">
          <cell r="A200" t="str">
            <v>0001_1210 - Legal Serv Common Law3017 Payroll Taxes</v>
          </cell>
          <cell r="B200" t="str">
            <v>Compensation</v>
          </cell>
          <cell r="C200" t="str">
            <v>0001_1210 - Legal Serv Common Law3017 Payroll Taxes-Compensation</v>
          </cell>
        </row>
        <row r="201">
          <cell r="A201" t="str">
            <v>0001_1210 - Legal Serv Common Law5031 Direct Material Purchased-Non Invent</v>
          </cell>
          <cell r="B201" t="str">
            <v>Other</v>
          </cell>
          <cell r="C201" t="str">
            <v>0001_1210 - Legal Serv Common Law5031 Direct Material Purchased-Non Invent-Other</v>
          </cell>
        </row>
        <row r="202">
          <cell r="A202" t="str">
            <v>0001_1210 - Legal Serv Common Law6005 Temporary Staff/Help</v>
          </cell>
          <cell r="B202" t="str">
            <v>External Services</v>
          </cell>
          <cell r="C202" t="str">
            <v>0001_1210 - Legal Serv Common Law6005 Temporary Staff/Help-External Services</v>
          </cell>
        </row>
        <row r="203">
          <cell r="A203" t="str">
            <v>0001_1210 - Legal Serv Common Law6015 Legal Fees</v>
          </cell>
          <cell r="B203" t="str">
            <v>Legal/Court</v>
          </cell>
          <cell r="C203" t="str">
            <v>0001_1210 - Legal Serv Common Law6015 Legal Fees-Legal/Court</v>
          </cell>
        </row>
        <row r="204">
          <cell r="A204" t="str">
            <v>0001_1210 - Legal Serv Common Law6042 Maintenance Contracts</v>
          </cell>
          <cell r="B204" t="str">
            <v>Other</v>
          </cell>
          <cell r="C204" t="str">
            <v>0001_1210 - Legal Serv Common Law6042 Maintenance Contracts-Other</v>
          </cell>
        </row>
        <row r="205">
          <cell r="A205" t="str">
            <v>0001_1210 - Legal Serv Common Law6105 Communication:Cellular/Phone/Radio</v>
          </cell>
          <cell r="B205" t="str">
            <v>Other</v>
          </cell>
          <cell r="C205" t="str">
            <v>0001_1210 - Legal Serv Common Law6105 Communication:Cellular/Phone/Radio-Other</v>
          </cell>
        </row>
        <row r="206">
          <cell r="A206" t="str">
            <v>0001_1210 - Legal Serv Common Law6302 Courier</v>
          </cell>
          <cell r="B206" t="str">
            <v>Other</v>
          </cell>
          <cell r="C206" t="str">
            <v>0001_1210 - Legal Serv Common Law6302 Courier-Other</v>
          </cell>
        </row>
        <row r="207">
          <cell r="A207" t="str">
            <v>0001_1210 - Legal Serv Common Law6304 Office/Photocopy Supplies Stationary</v>
          </cell>
          <cell r="B207" t="str">
            <v>Other</v>
          </cell>
          <cell r="C207" t="str">
            <v>0001_1210 - Legal Serv Common Law6304 Office/Photocopy Supplies Stationary-Other</v>
          </cell>
        </row>
        <row r="208">
          <cell r="A208" t="str">
            <v>0001_1210 - Legal Serv Common Law6401 Empl Professional Dues</v>
          </cell>
          <cell r="B208" t="str">
            <v>Other</v>
          </cell>
          <cell r="C208" t="str">
            <v>0001_1210 - Legal Serv Common Law6401 Empl Professional Dues-Other</v>
          </cell>
        </row>
        <row r="209">
          <cell r="A209" t="str">
            <v>0001_1210 - Legal Serv Common Law6402 Employee-Transportation</v>
          </cell>
          <cell r="B209" t="str">
            <v>Other</v>
          </cell>
          <cell r="C209" t="str">
            <v>0001_1210 - Legal Serv Common Law6402 Employee-Transportation-Other</v>
          </cell>
        </row>
        <row r="210">
          <cell r="A210" t="str">
            <v>0001_1210 - Legal Serv Common Law6406 Meals Deductable</v>
          </cell>
          <cell r="B210" t="str">
            <v>Other</v>
          </cell>
          <cell r="C210" t="str">
            <v>0001_1210 - Legal Serv Common Law6406 Meals Deductable-Other</v>
          </cell>
        </row>
        <row r="211">
          <cell r="A211" t="str">
            <v>0001_1210 - Legal Serv Common Law6407 Meeting Expenses</v>
          </cell>
          <cell r="B211" t="str">
            <v>Other</v>
          </cell>
          <cell r="C211" t="str">
            <v>0001_1210 - Legal Serv Common Law6407 Meeting Expenses-Other</v>
          </cell>
        </row>
        <row r="212">
          <cell r="A212" t="str">
            <v>0001_1210 - Legal Serv Common Law6408 Travel- Accomodation</v>
          </cell>
          <cell r="B212" t="str">
            <v>Other</v>
          </cell>
          <cell r="C212" t="str">
            <v>0001_1210 - Legal Serv Common Law6408 Travel- Accomodation-Other</v>
          </cell>
        </row>
        <row r="213">
          <cell r="A213" t="str">
            <v>0001_1210 - Legal Serv Common Law6409 Conference/Seminar Registration</v>
          </cell>
          <cell r="B213" t="str">
            <v>Other</v>
          </cell>
          <cell r="C213" t="str">
            <v>0001_1210 - Legal Serv Common Law6409 Conference/Seminar Registration-Other</v>
          </cell>
        </row>
        <row r="214">
          <cell r="A214" t="str">
            <v>0001_1210 - Legal Serv Common Law6410 Education Fees</v>
          </cell>
          <cell r="B214" t="str">
            <v>Other</v>
          </cell>
          <cell r="C214" t="str">
            <v>0001_1210 - Legal Serv Common Law6410 Education Fees-Other</v>
          </cell>
        </row>
        <row r="215">
          <cell r="A215" t="str">
            <v>0001_1210 - Legal Serv Common Law6413 Employee Memberships</v>
          </cell>
          <cell r="B215" t="str">
            <v>Other</v>
          </cell>
          <cell r="C215" t="str">
            <v>0001_1210 - Legal Serv Common Law6413 Employee Memberships-Other</v>
          </cell>
        </row>
        <row r="216">
          <cell r="A216" t="str">
            <v>0001_1210 - Legal Serv Common Law9920 Occupancy Charge</v>
          </cell>
          <cell r="B216" t="str">
            <v>Allocation</v>
          </cell>
          <cell r="C216" t="str">
            <v>0001_1210 - Legal Serv Common Law9920 Occupancy Charge-Allocation</v>
          </cell>
        </row>
        <row r="217">
          <cell r="A217" t="str">
            <v>0001_1210 - Legal Serv Common Law9921 IT Charge</v>
          </cell>
          <cell r="B217" t="str">
            <v>Allocation</v>
          </cell>
          <cell r="C217" t="str">
            <v>0001_1210 - Legal Serv Common Law9921 IT Charge-Allocation</v>
          </cell>
        </row>
        <row r="218">
          <cell r="A218" t="str">
            <v>0001_1220 - Legal Serv Litigation3001 Payroll Costs Regular Time</v>
          </cell>
          <cell r="B218" t="str">
            <v>Compensation</v>
          </cell>
          <cell r="C218" t="str">
            <v>0001_1220 - Legal Serv Litigation3001 Payroll Costs Regular Time-Compensation</v>
          </cell>
        </row>
        <row r="219">
          <cell r="A219" t="str">
            <v>0001_1220 - Legal Serv Litigation3002 Payroll Costs Overtime</v>
          </cell>
          <cell r="B219" t="str">
            <v>OT</v>
          </cell>
          <cell r="C219" t="str">
            <v>0001_1220 - Legal Serv Litigation3002 Payroll Costs Overtime-Compensation</v>
          </cell>
        </row>
        <row r="220">
          <cell r="A220" t="str">
            <v>0001_1220 - Legal Serv Litigation3004 Payroll Costs Allocated Benefits</v>
          </cell>
          <cell r="B220" t="str">
            <v>Compensation</v>
          </cell>
          <cell r="C220" t="str">
            <v>0001_1220 - Legal Serv Litigation3004 Payroll Costs Allocated Benefits-Compensation</v>
          </cell>
        </row>
        <row r="221">
          <cell r="A221" t="str">
            <v>0001_1220 - Legal Serv Litigation3005 Payroll Costs Sick Leave</v>
          </cell>
          <cell r="B221" t="str">
            <v>Compensation</v>
          </cell>
          <cell r="C221" t="str">
            <v>0001_1220 - Legal Serv Litigation3005 Payroll Costs Sick Leave-Compensation</v>
          </cell>
        </row>
        <row r="222">
          <cell r="A222" t="str">
            <v>0001_1220 - Legal Serv Litigation3006 Payroll Costs Vacation Leave</v>
          </cell>
          <cell r="B222" t="str">
            <v>Compensation</v>
          </cell>
          <cell r="C222" t="str">
            <v>0001_1220 - Legal Serv Litigation3006 Payroll Costs Vacation Leave-Compensation</v>
          </cell>
        </row>
        <row r="223">
          <cell r="A223" t="str">
            <v>0001_1220 - Legal Serv Litigation3007 Payroll Costs Statutory Holidays</v>
          </cell>
          <cell r="B223" t="str">
            <v>Compensation</v>
          </cell>
          <cell r="C223" t="str">
            <v>0001_1220 - Legal Serv Litigation3007 Payroll Costs Statutory Holidays-Compensation</v>
          </cell>
        </row>
        <row r="224">
          <cell r="A224" t="str">
            <v>0001_1220 - Legal Serv Litigation3014 Payroll Miscellaneous</v>
          </cell>
          <cell r="B224" t="str">
            <v>Compensation</v>
          </cell>
          <cell r="C224" t="str">
            <v>0001_1220 - Legal Serv Litigation3014 Payroll Miscellaneous-Compensation</v>
          </cell>
        </row>
        <row r="225">
          <cell r="A225" t="str">
            <v>0001_1220 - Legal Serv Litigation3016 Payroll Bonus</v>
          </cell>
          <cell r="B225" t="str">
            <v>Compensation</v>
          </cell>
          <cell r="C225" t="str">
            <v>0001_1220 - Legal Serv Litigation3016 Payroll Bonus-Compensation</v>
          </cell>
        </row>
        <row r="226">
          <cell r="A226" t="str">
            <v>0001_1220 - Legal Serv Litigation3017 Payroll Taxes</v>
          </cell>
          <cell r="B226" t="str">
            <v>Compensation</v>
          </cell>
          <cell r="C226" t="str">
            <v>0001_1220 - Legal Serv Litigation3017 Payroll Taxes-Compensation</v>
          </cell>
        </row>
        <row r="227">
          <cell r="A227" t="str">
            <v>0001_1220 - Legal Serv Litigation5031 Direct Material Purchased-Non Invent</v>
          </cell>
          <cell r="B227" t="str">
            <v>Other</v>
          </cell>
          <cell r="C227" t="str">
            <v>0001_1220 - Legal Serv Litigation5031 Direct Material Purchased-Non Invent-Other</v>
          </cell>
        </row>
        <row r="228">
          <cell r="A228" t="str">
            <v>0001_1220 - Legal Serv Litigation6003 Professional Fees</v>
          </cell>
          <cell r="B228" t="str">
            <v>External Services</v>
          </cell>
          <cell r="C228" t="str">
            <v>0001_1220 - Legal Serv Litigation6003 Professional Fees-External Services</v>
          </cell>
        </row>
        <row r="229">
          <cell r="A229" t="str">
            <v>0001_1220 - Legal Serv Litigation6005 Temporary Staff/Help</v>
          </cell>
          <cell r="B229" t="str">
            <v>External Services</v>
          </cell>
          <cell r="C229" t="str">
            <v>0001_1220 - Legal Serv Litigation6005 Temporary Staff/Help-External Services</v>
          </cell>
        </row>
        <row r="230">
          <cell r="A230" t="str">
            <v>0001_1220 - Legal Serv Litigation6015 Legal Fees</v>
          </cell>
          <cell r="B230" t="str">
            <v>Legal/Court</v>
          </cell>
          <cell r="C230" t="str">
            <v>0001_1220 - Legal Serv Litigation6015 Legal Fees-Legal/Court</v>
          </cell>
        </row>
        <row r="231">
          <cell r="A231" t="str">
            <v>0001_1220 - Legal Serv Litigation6016 Court Fees</v>
          </cell>
          <cell r="B231" t="str">
            <v>Legal/Court</v>
          </cell>
          <cell r="C231" t="str">
            <v>0001_1220 - Legal Serv Litigation6016 Court Fees-Legal/Court</v>
          </cell>
        </row>
        <row r="232">
          <cell r="A232" t="str">
            <v>0001_1220 - Legal Serv Litigation6017 Arbitration Services</v>
          </cell>
          <cell r="B232" t="str">
            <v>Legal/Court</v>
          </cell>
          <cell r="C232" t="str">
            <v>0001_1220 - Legal Serv Litigation6017 Arbitration Services-Legal/Court</v>
          </cell>
        </row>
        <row r="233">
          <cell r="A233" t="str">
            <v>0001_1220 - Legal Serv Litigation6042 Maintenance Contracts</v>
          </cell>
          <cell r="B233" t="str">
            <v>Other</v>
          </cell>
          <cell r="C233" t="str">
            <v>0001_1220 - Legal Serv Litigation6042 Maintenance Contracts-Other</v>
          </cell>
        </row>
        <row r="234">
          <cell r="A234" t="str">
            <v>0001_1220 - Legal Serv Litigation6105 Communication:Cellular/Phone/Radio</v>
          </cell>
          <cell r="B234" t="str">
            <v>Other</v>
          </cell>
          <cell r="C234" t="str">
            <v>0001_1220 - Legal Serv Litigation6105 Communication:Cellular/Phone/Radio-Other</v>
          </cell>
        </row>
        <row r="235">
          <cell r="A235" t="str">
            <v>0001_1220 - Legal Serv Litigation6302 Courier</v>
          </cell>
          <cell r="B235" t="str">
            <v>Other</v>
          </cell>
          <cell r="C235" t="str">
            <v>0001_1220 - Legal Serv Litigation6302 Courier-Other</v>
          </cell>
        </row>
        <row r="236">
          <cell r="A236" t="str">
            <v>0001_1220 - Legal Serv Litigation6304 Office/Photocopy Supplies Stationary</v>
          </cell>
          <cell r="B236" t="str">
            <v>Other</v>
          </cell>
          <cell r="C236" t="str">
            <v>0001_1220 - Legal Serv Litigation6304 Office/Photocopy Supplies Stationary-Other</v>
          </cell>
        </row>
        <row r="237">
          <cell r="A237" t="str">
            <v>0001_1220 - Legal Serv Litigation6401 Empl Professional Dues</v>
          </cell>
          <cell r="B237" t="str">
            <v>Other</v>
          </cell>
          <cell r="C237" t="str">
            <v>0001_1220 - Legal Serv Litigation6401 Empl Professional Dues-Other</v>
          </cell>
        </row>
        <row r="238">
          <cell r="A238" t="str">
            <v>0001_1220 - Legal Serv Litigation6402 Employee-Transportation</v>
          </cell>
          <cell r="B238" t="str">
            <v>Other</v>
          </cell>
          <cell r="C238" t="str">
            <v>0001_1220 - Legal Serv Litigation6402 Employee-Transportation-Other</v>
          </cell>
        </row>
        <row r="239">
          <cell r="A239" t="str">
            <v>0001_1220 - Legal Serv Litigation6403 Employee Parking</v>
          </cell>
          <cell r="B239" t="str">
            <v>Other</v>
          </cell>
          <cell r="C239" t="str">
            <v>0001_1220 - Legal Serv Litigation6403 Employee Parking-Other</v>
          </cell>
        </row>
        <row r="240">
          <cell r="A240" t="str">
            <v>0001_1220 - Legal Serv Litigation6406 Meals Deductable</v>
          </cell>
          <cell r="B240" t="str">
            <v>Other</v>
          </cell>
          <cell r="C240" t="str">
            <v>0001_1220 - Legal Serv Litigation6406 Meals Deductable-Other</v>
          </cell>
        </row>
        <row r="241">
          <cell r="A241" t="str">
            <v>0001_1220 - Legal Serv Litigation6407 Meeting Expenses</v>
          </cell>
          <cell r="B241" t="str">
            <v>Other</v>
          </cell>
          <cell r="C241" t="str">
            <v>0001_1220 - Legal Serv Litigation6407 Meeting Expenses-Other</v>
          </cell>
        </row>
        <row r="242">
          <cell r="A242" t="str">
            <v>0001_1220 - Legal Serv Litigation6408 Travel- Accomodation</v>
          </cell>
          <cell r="B242" t="str">
            <v>Other</v>
          </cell>
          <cell r="C242" t="str">
            <v>0001_1220 - Legal Serv Litigation6408 Travel- Accomodation-Other</v>
          </cell>
        </row>
        <row r="243">
          <cell r="A243" t="str">
            <v>0001_1220 - Legal Serv Litigation6409 Conference/Seminar Registration</v>
          </cell>
          <cell r="B243" t="str">
            <v>Other</v>
          </cell>
          <cell r="C243" t="str">
            <v>0001_1220 - Legal Serv Litigation6409 Conference/Seminar Registration-Other</v>
          </cell>
        </row>
        <row r="244">
          <cell r="A244" t="str">
            <v>0001_1220 - Legal Serv Litigation6410 Education Fees</v>
          </cell>
          <cell r="B244" t="str">
            <v>Other</v>
          </cell>
          <cell r="C244" t="str">
            <v>0001_1220 - Legal Serv Litigation6410 Education Fees-Other</v>
          </cell>
        </row>
        <row r="245">
          <cell r="A245" t="str">
            <v>0001_1220 - Legal Serv Litigation6413 Employee Memberships</v>
          </cell>
          <cell r="B245" t="str">
            <v>Other</v>
          </cell>
          <cell r="C245" t="str">
            <v>0001_1220 - Legal Serv Litigation6413 Employee Memberships-Other</v>
          </cell>
        </row>
        <row r="246">
          <cell r="A246" t="str">
            <v>0001_1220 - Legal Serv Litigation6831 Penalties/Fees</v>
          </cell>
          <cell r="B246" t="str">
            <v>Other</v>
          </cell>
          <cell r="C246" t="str">
            <v>0001_1220 - Legal Serv Litigation6831 Penalties/Fees-Other</v>
          </cell>
        </row>
        <row r="247">
          <cell r="A247" t="str">
            <v>0001_1220 - Legal Serv Litigation6832 Legal Settlement</v>
          </cell>
          <cell r="B247" t="str">
            <v>Other</v>
          </cell>
          <cell r="C247" t="str">
            <v>0001_1220 - Legal Serv Litigation6832 Legal Settlement-Other</v>
          </cell>
        </row>
        <row r="248">
          <cell r="A248" t="str">
            <v>0001_1220 - Legal Serv Litigation9920 Occupancy Charge</v>
          </cell>
          <cell r="B248" t="str">
            <v>Allocation</v>
          </cell>
          <cell r="C248" t="str">
            <v>0001_1220 - Legal Serv Litigation9920 Occupancy Charge-Allocation</v>
          </cell>
        </row>
        <row r="249">
          <cell r="A249" t="str">
            <v>0001_1220 - Legal Serv Litigation9921 IT Charge</v>
          </cell>
          <cell r="B249" t="str">
            <v>Allocation</v>
          </cell>
          <cell r="C249" t="str">
            <v>0001_1220 - Legal Serv Litigation9921 IT Charge-Allocation</v>
          </cell>
        </row>
        <row r="250">
          <cell r="A250" t="str">
            <v>0001_1230 - Legal Serv Real Property3001 Payroll Costs Regular Time</v>
          </cell>
          <cell r="B250" t="str">
            <v>Compensation</v>
          </cell>
          <cell r="C250" t="str">
            <v>0001_1230 - Legal Serv Real Property3001 Payroll Costs Regular Time-Compensation</v>
          </cell>
        </row>
        <row r="251">
          <cell r="A251" t="str">
            <v>0001_1230 - Legal Serv Real Property3002 Payroll Costs Overtime</v>
          </cell>
          <cell r="B251" t="str">
            <v>OT</v>
          </cell>
          <cell r="C251" t="str">
            <v>0001_1230 - Legal Serv Real Property3002 Payroll Costs Overtime-Compensation</v>
          </cell>
        </row>
        <row r="252">
          <cell r="A252" t="str">
            <v>0001_1230 - Legal Serv Real Property3004 Payroll Costs Allocated Benefits</v>
          </cell>
          <cell r="B252" t="str">
            <v>Compensation</v>
          </cell>
          <cell r="C252" t="str">
            <v>0001_1230 - Legal Serv Real Property3004 Payroll Costs Allocated Benefits-Compensation</v>
          </cell>
        </row>
        <row r="253">
          <cell r="A253" t="str">
            <v>0001_1230 - Legal Serv Real Property3005 Payroll Costs Sick Leave</v>
          </cell>
          <cell r="B253" t="str">
            <v>Compensation</v>
          </cell>
          <cell r="C253" t="str">
            <v>0001_1230 - Legal Serv Real Property3005 Payroll Costs Sick Leave-Compensation</v>
          </cell>
        </row>
        <row r="254">
          <cell r="A254" t="str">
            <v>0001_1230 - Legal Serv Real Property3006 Payroll Costs Vacation Leave</v>
          </cell>
          <cell r="B254" t="str">
            <v>Compensation</v>
          </cell>
          <cell r="C254" t="str">
            <v>0001_1230 - Legal Serv Real Property3006 Payroll Costs Vacation Leave-Compensation</v>
          </cell>
        </row>
        <row r="255">
          <cell r="A255" t="str">
            <v>0001_1230 - Legal Serv Real Property3007 Payroll Costs Statutory Holidays</v>
          </cell>
          <cell r="B255" t="str">
            <v>Compensation</v>
          </cell>
          <cell r="C255" t="str">
            <v>0001_1230 - Legal Serv Real Property3007 Payroll Costs Statutory Holidays-Compensation</v>
          </cell>
        </row>
        <row r="256">
          <cell r="A256" t="str">
            <v>0001_1230 - Legal Serv Real Property3016 Payroll Bonus</v>
          </cell>
          <cell r="B256" t="str">
            <v>Compensation</v>
          </cell>
          <cell r="C256" t="str">
            <v>0001_1230 - Legal Serv Real Property3016 Payroll Bonus-Compensation</v>
          </cell>
        </row>
        <row r="257">
          <cell r="A257" t="str">
            <v>0001_1230 - Legal Serv Real Property3017 Payroll Taxes</v>
          </cell>
          <cell r="B257" t="str">
            <v>Compensation</v>
          </cell>
          <cell r="C257" t="str">
            <v>0001_1230 - Legal Serv Real Property3017 Payroll Taxes-Compensation</v>
          </cell>
        </row>
        <row r="258">
          <cell r="A258" t="str">
            <v>0001_1230 - Legal Serv Real Property6005 Temporary Staff/Help</v>
          </cell>
          <cell r="B258" t="str">
            <v>External Services</v>
          </cell>
          <cell r="C258" t="str">
            <v>0001_1230 - Legal Serv Real Property6005 Temporary Staff/Help-External Services</v>
          </cell>
        </row>
        <row r="259">
          <cell r="A259" t="str">
            <v>0001_1230 - Legal Serv Real Property6015 Legal Fees</v>
          </cell>
          <cell r="B259" t="str">
            <v>Legal/Court</v>
          </cell>
          <cell r="C259" t="str">
            <v>0001_1230 - Legal Serv Real Property6015 Legal Fees-Legal/Court</v>
          </cell>
        </row>
        <row r="260">
          <cell r="A260" t="str">
            <v>0001_1230 - Legal Serv Real Property6042 Maintenance Contracts</v>
          </cell>
          <cell r="B260" t="str">
            <v>Other</v>
          </cell>
          <cell r="C260" t="str">
            <v>0001_1230 - Legal Serv Real Property6042 Maintenance Contracts-Other</v>
          </cell>
        </row>
        <row r="261">
          <cell r="A261" t="str">
            <v>0001_1230 - Legal Serv Real Property6302 Courier</v>
          </cell>
          <cell r="B261" t="str">
            <v>Other</v>
          </cell>
          <cell r="C261" t="str">
            <v>0001_1230 - Legal Serv Real Property6302 Courier-Other</v>
          </cell>
        </row>
        <row r="262">
          <cell r="A262" t="str">
            <v>0001_1230 - Legal Serv Real Property6304 Office/Photocopy Supplies Stationary</v>
          </cell>
          <cell r="B262" t="str">
            <v>Other</v>
          </cell>
          <cell r="C262" t="str">
            <v>0001_1230 - Legal Serv Real Property6304 Office/Photocopy Supplies Stationary-Other</v>
          </cell>
        </row>
        <row r="263">
          <cell r="A263" t="str">
            <v>0001_1230 - Legal Serv Real Property6402 Employee-Transportation</v>
          </cell>
          <cell r="B263" t="str">
            <v>Other</v>
          </cell>
          <cell r="C263" t="str">
            <v>0001_1230 - Legal Serv Real Property6402 Employee-Transportation-Other</v>
          </cell>
        </row>
        <row r="264">
          <cell r="A264" t="str">
            <v>0001_1230 - Legal Serv Real Property6403 Employee Parking</v>
          </cell>
          <cell r="B264" t="str">
            <v>Other</v>
          </cell>
          <cell r="C264" t="str">
            <v>0001_1230 - Legal Serv Real Property6403 Employee Parking-Other</v>
          </cell>
        </row>
        <row r="265">
          <cell r="A265" t="str">
            <v>0001_1230 - Legal Serv Real Property6406 Meals Deductable</v>
          </cell>
          <cell r="B265" t="str">
            <v>Other</v>
          </cell>
          <cell r="C265" t="str">
            <v>0001_1230 - Legal Serv Real Property6406 Meals Deductable-Other</v>
          </cell>
        </row>
        <row r="266">
          <cell r="A266" t="str">
            <v>0001_1230 - Legal Serv Real Property6407 Meeting Expenses</v>
          </cell>
          <cell r="B266" t="str">
            <v>Other</v>
          </cell>
          <cell r="C266" t="str">
            <v>0001_1230 - Legal Serv Real Property6407 Meeting Expenses-Other</v>
          </cell>
        </row>
        <row r="267">
          <cell r="A267" t="str">
            <v>0001_1230 - Legal Serv Real Property6409 Conference/Seminar Registration</v>
          </cell>
          <cell r="B267" t="str">
            <v>Other</v>
          </cell>
          <cell r="C267" t="str">
            <v>0001_1230 - Legal Serv Real Property6409 Conference/Seminar Registration-Other</v>
          </cell>
        </row>
        <row r="268">
          <cell r="A268" t="str">
            <v>0001_1230 - Legal Serv Real Property6410 Education Fees</v>
          </cell>
          <cell r="B268" t="str">
            <v>Other</v>
          </cell>
          <cell r="C268" t="str">
            <v>0001_1230 - Legal Serv Real Property6410 Education Fees-Other</v>
          </cell>
        </row>
        <row r="269">
          <cell r="A269" t="str">
            <v>0001_1230 - Legal Serv Real Property6413 Employee Memberships</v>
          </cell>
          <cell r="B269" t="str">
            <v>Other</v>
          </cell>
          <cell r="C269" t="str">
            <v>0001_1230 - Legal Serv Real Property6413 Employee Memberships-Other</v>
          </cell>
        </row>
        <row r="270">
          <cell r="A270" t="str">
            <v>0001_1230 - Legal Serv Real Property9920 Occupancy Charge</v>
          </cell>
          <cell r="B270" t="str">
            <v>Allocation</v>
          </cell>
          <cell r="C270" t="str">
            <v>0001_1230 - Legal Serv Real Property9920 Occupancy Charge-Allocation</v>
          </cell>
        </row>
        <row r="271">
          <cell r="A271" t="str">
            <v>0001_1230 - Legal Serv Real Property9921 IT Charge</v>
          </cell>
          <cell r="B271" t="str">
            <v>Allocation</v>
          </cell>
          <cell r="C271" t="str">
            <v>0001_1230 - Legal Serv Real Property9921 IT Charge-Allocation</v>
          </cell>
        </row>
        <row r="272">
          <cell r="A272" t="str">
            <v>0001_1240 - Legal Serv Claims3001 Payroll Costs Regular Time</v>
          </cell>
          <cell r="B272" t="str">
            <v>Compensation</v>
          </cell>
          <cell r="C272" t="str">
            <v>0001_1240 - Legal Serv Claims3001 Payroll Costs Regular Time-Compensation</v>
          </cell>
        </row>
        <row r="273">
          <cell r="A273" t="str">
            <v>0001_1240 - Legal Serv Claims3002 Payroll Costs Overtime</v>
          </cell>
          <cell r="B273" t="str">
            <v>OT</v>
          </cell>
          <cell r="C273" t="str">
            <v>0001_1240 - Legal Serv Claims3002 Payroll Costs Overtime-Compensation</v>
          </cell>
        </row>
        <row r="274">
          <cell r="A274" t="str">
            <v>0001_1240 - Legal Serv Claims3004 Payroll Costs Allocated Benefits</v>
          </cell>
          <cell r="B274" t="str">
            <v>Compensation</v>
          </cell>
          <cell r="C274" t="str">
            <v>0001_1240 - Legal Serv Claims3004 Payroll Costs Allocated Benefits-Compensation</v>
          </cell>
        </row>
        <row r="275">
          <cell r="A275" t="str">
            <v>0001_1240 - Legal Serv Claims3005 Payroll Costs Sick Leave</v>
          </cell>
          <cell r="B275" t="str">
            <v>Compensation</v>
          </cell>
          <cell r="C275" t="str">
            <v>0001_1240 - Legal Serv Claims3005 Payroll Costs Sick Leave-Compensation</v>
          </cell>
        </row>
        <row r="276">
          <cell r="A276" t="str">
            <v>0001_1240 - Legal Serv Claims3006 Payroll Costs Vacation Leave</v>
          </cell>
          <cell r="B276" t="str">
            <v>Compensation</v>
          </cell>
          <cell r="C276" t="str">
            <v>0001_1240 - Legal Serv Claims3006 Payroll Costs Vacation Leave-Compensation</v>
          </cell>
        </row>
        <row r="277">
          <cell r="A277" t="str">
            <v>0001_1240 - Legal Serv Claims3007 Payroll Costs Statutory Holidays</v>
          </cell>
          <cell r="B277" t="str">
            <v>Compensation</v>
          </cell>
          <cell r="C277" t="str">
            <v>0001_1240 - Legal Serv Claims3007 Payroll Costs Statutory Holidays-Compensation</v>
          </cell>
        </row>
        <row r="278">
          <cell r="A278" t="str">
            <v>0001_1240 - Legal Serv Claims3014 Payroll Miscellaneous</v>
          </cell>
          <cell r="B278" t="str">
            <v>Compensation</v>
          </cell>
          <cell r="C278" t="str">
            <v>0001_1240 - Legal Serv Claims3014 Payroll Miscellaneous-Compensation</v>
          </cell>
        </row>
        <row r="279">
          <cell r="A279" t="str">
            <v>0001_1240 - Legal Serv Claims3016 Payroll Bonus</v>
          </cell>
          <cell r="B279" t="str">
            <v>Compensation</v>
          </cell>
          <cell r="C279" t="str">
            <v>0001_1240 - Legal Serv Claims3016 Payroll Bonus-Compensation</v>
          </cell>
        </row>
        <row r="280">
          <cell r="A280" t="str">
            <v>0001_1240 - Legal Serv Claims3017 Payroll Taxes</v>
          </cell>
          <cell r="B280" t="str">
            <v>Compensation</v>
          </cell>
          <cell r="C280" t="str">
            <v>0001_1240 - Legal Serv Claims3017 Payroll Taxes-Compensation</v>
          </cell>
        </row>
        <row r="281">
          <cell r="A281" t="str">
            <v>0001_1240 - Legal Serv Claims5021 Safety Equip Issued/Returned</v>
          </cell>
          <cell r="B281" t="str">
            <v>Other</v>
          </cell>
          <cell r="C281" t="str">
            <v>0001_1240 - Legal Serv Claims5021 Safety Equip Issued/Returned-Other</v>
          </cell>
        </row>
        <row r="282">
          <cell r="A282" t="str">
            <v>0001_1240 - Legal Serv Claims6001 Consulting Fees</v>
          </cell>
          <cell r="B282" t="str">
            <v>External Services</v>
          </cell>
          <cell r="C282" t="str">
            <v>0001_1240 - Legal Serv Claims6001 Consulting Fees-External Services</v>
          </cell>
        </row>
        <row r="283">
          <cell r="A283" t="str">
            <v>0001_1240 - Legal Serv Claims6003 Professional Fees</v>
          </cell>
          <cell r="B283" t="str">
            <v>External Services</v>
          </cell>
          <cell r="C283" t="str">
            <v>0001_1240 - Legal Serv Claims6003 Professional Fees-External Services</v>
          </cell>
        </row>
        <row r="284">
          <cell r="A284" t="str">
            <v>0001_1240 - Legal Serv Claims6005 Temporary Staff/Help</v>
          </cell>
          <cell r="B284" t="str">
            <v>External Services</v>
          </cell>
          <cell r="C284" t="str">
            <v>0001_1240 - Legal Serv Claims6005 Temporary Staff/Help-External Services</v>
          </cell>
        </row>
        <row r="285">
          <cell r="A285" t="str">
            <v>0001_1240 - Legal Serv Claims6042 Maintenance Contracts</v>
          </cell>
          <cell r="B285" t="str">
            <v>Other</v>
          </cell>
          <cell r="C285" t="str">
            <v>0001_1240 - Legal Serv Claims6042 Maintenance Contracts-Other</v>
          </cell>
        </row>
        <row r="286">
          <cell r="A286" t="str">
            <v>0001_1240 - Legal Serv Claims6105 Communication:Cellular/Phone/Radio</v>
          </cell>
          <cell r="B286" t="str">
            <v>Other</v>
          </cell>
          <cell r="C286" t="str">
            <v>0001_1240 - Legal Serv Claims6105 Communication:Cellular/Phone/Radio-Other</v>
          </cell>
        </row>
        <row r="287">
          <cell r="A287" t="str">
            <v>0001_1240 - Legal Serv Claims6302 Courier</v>
          </cell>
          <cell r="B287" t="str">
            <v>Other</v>
          </cell>
          <cell r="C287" t="str">
            <v>0001_1240 - Legal Serv Claims6302 Courier-Other</v>
          </cell>
        </row>
        <row r="288">
          <cell r="A288" t="str">
            <v>0001_1240 - Legal Serv Claims6304 Office/Photocopy Supplies Stationary</v>
          </cell>
          <cell r="B288" t="str">
            <v>Other</v>
          </cell>
          <cell r="C288" t="str">
            <v>0001_1240 - Legal Serv Claims6304 Office/Photocopy Supplies Stationary-Other</v>
          </cell>
        </row>
        <row r="289">
          <cell r="A289" t="str">
            <v>0001_1240 - Legal Serv Claims6402 Employee-Transportation</v>
          </cell>
          <cell r="B289" t="str">
            <v>Other</v>
          </cell>
          <cell r="C289" t="str">
            <v>0001_1240 - Legal Serv Claims6402 Employee-Transportation-Other</v>
          </cell>
        </row>
        <row r="290">
          <cell r="A290" t="str">
            <v>0001_1240 - Legal Serv Claims6406 Meals Deductable</v>
          </cell>
          <cell r="B290" t="str">
            <v>Other</v>
          </cell>
          <cell r="C290" t="str">
            <v>0001_1240 - Legal Serv Claims6406 Meals Deductable-Other</v>
          </cell>
        </row>
        <row r="291">
          <cell r="A291" t="str">
            <v>0001_1240 - Legal Serv Claims6407 Meeting Expenses</v>
          </cell>
          <cell r="B291" t="str">
            <v>Other</v>
          </cell>
          <cell r="C291" t="str">
            <v>0001_1240 - Legal Serv Claims6407 Meeting Expenses-Other</v>
          </cell>
        </row>
        <row r="292">
          <cell r="A292" t="str">
            <v>0001_1240 - Legal Serv Claims6410 Education Fees</v>
          </cell>
          <cell r="B292" t="str">
            <v>Other</v>
          </cell>
          <cell r="C292" t="str">
            <v>0001_1240 - Legal Serv Claims6410 Education Fees-Other</v>
          </cell>
        </row>
        <row r="293">
          <cell r="A293" t="str">
            <v>0001_1240 - Legal Serv Claims6412 Employee Awards</v>
          </cell>
          <cell r="B293" t="str">
            <v>Other</v>
          </cell>
          <cell r="C293" t="str">
            <v>0001_1240 - Legal Serv Claims6412 Employee Awards-Other</v>
          </cell>
        </row>
        <row r="294">
          <cell r="A294" t="str">
            <v>0001_1240 - Legal Serv Claims6413 Employee Memberships</v>
          </cell>
          <cell r="B294" t="str">
            <v>Other</v>
          </cell>
          <cell r="C294" t="str">
            <v>0001_1240 - Legal Serv Claims6413 Employee Memberships-Other</v>
          </cell>
        </row>
        <row r="295">
          <cell r="A295" t="str">
            <v>0001_1240 - Legal Serv Claims6832 Legal Settlement</v>
          </cell>
          <cell r="B295" t="str">
            <v>Other</v>
          </cell>
          <cell r="C295" t="str">
            <v>0001_1240 - Legal Serv Claims6832 Legal Settlement-Other</v>
          </cell>
        </row>
        <row r="296">
          <cell r="A296" t="str">
            <v>0001_1240 - Legal Serv Claims9920 Occupancy Charge</v>
          </cell>
          <cell r="B296" t="str">
            <v>Allocation</v>
          </cell>
          <cell r="C296" t="str">
            <v>0001_1240 - Legal Serv Claims9920 Occupancy Charge-Allocation</v>
          </cell>
        </row>
        <row r="297">
          <cell r="A297" t="str">
            <v>0001_1240 - Legal Serv Claims9921 IT Charge</v>
          </cell>
          <cell r="B297" t="str">
            <v>Allocation</v>
          </cell>
          <cell r="C297" t="str">
            <v>0001_1240 - Legal Serv Claims9921 IT Charge-Allocation</v>
          </cell>
        </row>
        <row r="298">
          <cell r="A298" t="str">
            <v>0001_1321 - Accounts Payable3001 Payroll Costs Regular Time</v>
          </cell>
          <cell r="B298" t="str">
            <v>Compensation</v>
          </cell>
          <cell r="C298" t="str">
            <v>0001_1321 - Accounts Payable3001 Payroll Costs Regular Time-Compensation</v>
          </cell>
        </row>
        <row r="299">
          <cell r="A299" t="str">
            <v>0001_1321 - Accounts Payable3002 Payroll Costs Overtime</v>
          </cell>
          <cell r="B299" t="str">
            <v>OT</v>
          </cell>
          <cell r="C299" t="str">
            <v>0001_1321 - Accounts Payable3002 Payroll Costs Overtime-OT</v>
          </cell>
        </row>
        <row r="300">
          <cell r="A300" t="str">
            <v>0001_1321 - Accounts Payable3003 Payroll Costs Premiums</v>
          </cell>
          <cell r="B300" t="str">
            <v>Compensation</v>
          </cell>
          <cell r="C300" t="str">
            <v>0001_1321 - Accounts Payable3003 Payroll Costs Premiums-Compensation</v>
          </cell>
        </row>
        <row r="301">
          <cell r="A301" t="str">
            <v>0001_1321 - Accounts Payable3004 Payroll Costs Allocated Benefits</v>
          </cell>
          <cell r="B301" t="str">
            <v>Compensation</v>
          </cell>
          <cell r="C301" t="str">
            <v>0001_1321 - Accounts Payable3004 Payroll Costs Allocated Benefits-Compensation</v>
          </cell>
        </row>
        <row r="302">
          <cell r="A302" t="str">
            <v>0001_1321 - Accounts Payable3005 Payroll Costs Sick Leave</v>
          </cell>
          <cell r="B302" t="str">
            <v>Compensation</v>
          </cell>
          <cell r="C302" t="str">
            <v>0001_1321 - Accounts Payable3005 Payroll Costs Sick Leave-Compensation</v>
          </cell>
        </row>
        <row r="303">
          <cell r="A303" t="str">
            <v>0001_1321 - Accounts Payable3006 Payroll Costs Vacation Leave</v>
          </cell>
          <cell r="B303" t="str">
            <v>Compensation</v>
          </cell>
          <cell r="C303" t="str">
            <v>0001_1321 - Accounts Payable3006 Payroll Costs Vacation Leave-Compensation</v>
          </cell>
        </row>
        <row r="304">
          <cell r="A304" t="str">
            <v>0001_1321 - Accounts Payable3007 Payroll Costs Statutory Holidays</v>
          </cell>
          <cell r="B304" t="str">
            <v>Compensation</v>
          </cell>
          <cell r="C304" t="str">
            <v>0001_1321 - Accounts Payable3007 Payroll Costs Statutory Holidays-Compensation</v>
          </cell>
        </row>
        <row r="305">
          <cell r="A305" t="str">
            <v>0001_1321 - Accounts Payable3008 Payroll Costs Maternity/Patern Leave</v>
          </cell>
          <cell r="B305" t="str">
            <v>Compensation</v>
          </cell>
          <cell r="C305" t="str">
            <v>0001_1321 - Accounts Payable3008 Payroll Costs Maternity/Patern Leave-Compensation</v>
          </cell>
        </row>
        <row r="306">
          <cell r="A306" t="str">
            <v>0001_1321 - Accounts Payable3012 Payroll Costs Other Paid Leaves</v>
          </cell>
          <cell r="B306" t="str">
            <v>Compensation</v>
          </cell>
          <cell r="C306" t="str">
            <v>0001_1321 - Accounts Payable3012 Payroll Costs Other Paid Leaves-Compensation</v>
          </cell>
        </row>
        <row r="307">
          <cell r="A307" t="str">
            <v>0001_1321 - Accounts Payable3014 Payroll Miscellaneous</v>
          </cell>
          <cell r="B307" t="str">
            <v>Compensation</v>
          </cell>
          <cell r="C307" t="str">
            <v>0001_1321 - Accounts Payable3014 Payroll Miscellaneous-Compensation</v>
          </cell>
        </row>
        <row r="308">
          <cell r="A308" t="str">
            <v>0001_1321 - Accounts Payable3016 Payroll Bonus</v>
          </cell>
          <cell r="B308" t="str">
            <v>Compensation</v>
          </cell>
          <cell r="C308" t="str">
            <v>0001_1321 - Accounts Payable3016 Payroll Bonus-Compensation</v>
          </cell>
        </row>
        <row r="309">
          <cell r="A309" t="str">
            <v>0001_1321 - Accounts Payable3017 Payroll Taxes</v>
          </cell>
          <cell r="B309" t="str">
            <v>Compensation</v>
          </cell>
          <cell r="C309" t="str">
            <v>0001_1321 - Accounts Payable3017 Payroll Taxes-Compensation</v>
          </cell>
        </row>
        <row r="310">
          <cell r="A310" t="str">
            <v>0001_1321 - Accounts Payable5021 Safety Equip Issued/Returned</v>
          </cell>
          <cell r="B310" t="str">
            <v>Other</v>
          </cell>
          <cell r="C310" t="str">
            <v>0001_1321 - Accounts Payable5021 Safety Equip Issued/Returned-Other</v>
          </cell>
        </row>
        <row r="311">
          <cell r="A311" t="str">
            <v>0001_1321 - Accounts Payable5031 Direct Material Purchased-Non Invent</v>
          </cell>
          <cell r="B311" t="str">
            <v>Other</v>
          </cell>
          <cell r="C311" t="str">
            <v>0001_1321 - Accounts Payable5031 Direct Material Purchased-Non Invent-Other</v>
          </cell>
        </row>
        <row r="312">
          <cell r="A312" t="str">
            <v>0001_1321 - Accounts Payable6005 Temporary Staff/Help</v>
          </cell>
          <cell r="B312" t="str">
            <v>External Services</v>
          </cell>
          <cell r="C312" t="str">
            <v>0001_1321 - Accounts Payable6005 Temporary Staff/Help-External Services</v>
          </cell>
        </row>
        <row r="313">
          <cell r="A313" t="str">
            <v>0001_1321 - Accounts Payable6105 Communication:Cellular/Phone/Radio</v>
          </cell>
          <cell r="B313" t="str">
            <v>Other</v>
          </cell>
          <cell r="C313" t="str">
            <v>0001_1321 - Accounts Payable6105 Communication:Cellular/Phone/Radio-Other</v>
          </cell>
        </row>
        <row r="314">
          <cell r="A314" t="str">
            <v>0001_1321 - Accounts Payable6304 Office/Photocopy Supplies Stationary</v>
          </cell>
          <cell r="B314" t="str">
            <v>Other</v>
          </cell>
          <cell r="C314" t="str">
            <v>0001_1321 - Accounts Payable6304 Office/Photocopy Supplies Stationary-Other</v>
          </cell>
        </row>
        <row r="315">
          <cell r="A315" t="str">
            <v>0001_1321 - Accounts Payable6401 Empl Professional Dues</v>
          </cell>
          <cell r="B315" t="str">
            <v>Other</v>
          </cell>
          <cell r="C315" t="str">
            <v>0001_1321 - Accounts Payable6401 Empl Professional Dues-Other</v>
          </cell>
        </row>
        <row r="316">
          <cell r="A316" t="str">
            <v>0001_1321 - Accounts Payable6402 Employee-Transportation</v>
          </cell>
          <cell r="B316" t="str">
            <v>Other</v>
          </cell>
          <cell r="C316" t="str">
            <v>0001_1321 - Accounts Payable6402 Employee-Transportation-Other</v>
          </cell>
        </row>
        <row r="317">
          <cell r="A317" t="str">
            <v>0001_1321 - Accounts Payable6406 Meals Deductable</v>
          </cell>
          <cell r="B317" t="str">
            <v>Other</v>
          </cell>
          <cell r="C317" t="str">
            <v>0001_1321 - Accounts Payable6406 Meals Deductable-Other</v>
          </cell>
        </row>
        <row r="318">
          <cell r="A318" t="str">
            <v>0001_1321 - Accounts Payable6409 Conference/Seminar Registration</v>
          </cell>
          <cell r="B318" t="str">
            <v>Other</v>
          </cell>
          <cell r="C318" t="str">
            <v>0001_1321 - Accounts Payable6409 Conference/Seminar Registration-Other</v>
          </cell>
        </row>
        <row r="319">
          <cell r="A319" t="str">
            <v>0001_1321 - Accounts Payable6410 Education Fees</v>
          </cell>
          <cell r="B319" t="str">
            <v>Other</v>
          </cell>
          <cell r="C319" t="str">
            <v>0001_1321 - Accounts Payable6410 Education Fees-Other</v>
          </cell>
        </row>
        <row r="320">
          <cell r="A320" t="str">
            <v>0001_1321 - Accounts Payable6412 Employee Awards</v>
          </cell>
          <cell r="B320" t="str">
            <v>Other</v>
          </cell>
          <cell r="C320" t="str">
            <v>0001_1321 - Accounts Payable6412 Employee Awards-Other</v>
          </cell>
        </row>
        <row r="321">
          <cell r="A321" t="str">
            <v>0001_1321 - Accounts Payable9920 Occupancy Charge</v>
          </cell>
          <cell r="B321" t="str">
            <v>Allocation</v>
          </cell>
          <cell r="C321" t="str">
            <v>0001_1321 - Accounts Payable9920 Occupancy Charge-Allocation</v>
          </cell>
        </row>
        <row r="322">
          <cell r="A322" t="str">
            <v>0001_1321 - Accounts Payable9921 IT Charge</v>
          </cell>
          <cell r="B322" t="str">
            <v>Allocation</v>
          </cell>
          <cell r="C322" t="str">
            <v>0001_1321 - Accounts Payable9921 IT Charge-Allocation</v>
          </cell>
        </row>
        <row r="323">
          <cell r="A323" t="str">
            <v>0001_1323 - Payroll3001 Payroll Costs Regular Time</v>
          </cell>
          <cell r="B323" t="str">
            <v>Compensation</v>
          </cell>
          <cell r="C323" t="str">
            <v>0001_1323 - Payroll3001 Payroll Costs Regular Time-Compensation</v>
          </cell>
        </row>
        <row r="324">
          <cell r="A324" t="str">
            <v>0001_1323 - Payroll3004 Payroll Costs Allocated Benefits</v>
          </cell>
          <cell r="B324" t="str">
            <v>Compensation</v>
          </cell>
          <cell r="C324" t="str">
            <v>0001_1323 - Payroll3004 Payroll Costs Allocated Benefits-Compensation</v>
          </cell>
        </row>
        <row r="325">
          <cell r="A325" t="str">
            <v>0001_1323 - Payroll3005 Payroll Costs Sick Leave</v>
          </cell>
          <cell r="B325" t="str">
            <v>Compensation</v>
          </cell>
          <cell r="C325" t="str">
            <v>0001_1323 - Payroll3005 Payroll Costs Sick Leave-Compensation</v>
          </cell>
        </row>
        <row r="326">
          <cell r="A326" t="str">
            <v>0001_1323 - Payroll3006 Payroll Costs Vacation Leave</v>
          </cell>
          <cell r="B326" t="str">
            <v>Compensation</v>
          </cell>
          <cell r="C326" t="str">
            <v>0001_1323 - Payroll3006 Payroll Costs Vacation Leave-Compensation</v>
          </cell>
        </row>
        <row r="327">
          <cell r="A327" t="str">
            <v>0001_1323 - Payroll3007 Payroll Costs Statutory Holidays</v>
          </cell>
          <cell r="B327" t="str">
            <v>Compensation</v>
          </cell>
          <cell r="C327" t="str">
            <v>0001_1323 - Payroll3007 Payroll Costs Statutory Holidays-Compensation</v>
          </cell>
        </row>
        <row r="328">
          <cell r="A328" t="str">
            <v>0001_1323 - Payroll3008 Payroll Costs Maternity/Patern Leave</v>
          </cell>
          <cell r="B328" t="str">
            <v>Compensation</v>
          </cell>
          <cell r="C328" t="str">
            <v>0001_1323 - Payroll3008 Payroll Costs Maternity/Patern Leave-Compensation</v>
          </cell>
        </row>
        <row r="329">
          <cell r="A329" t="str">
            <v>0001_1323 - Payroll3011 Payroll Costs Short Term Disability</v>
          </cell>
          <cell r="B329" t="str">
            <v>Compensation</v>
          </cell>
          <cell r="C329" t="str">
            <v>0001_1323 - Payroll3011 Payroll Costs Short Term Disability-Compensation</v>
          </cell>
        </row>
        <row r="330">
          <cell r="A330" t="str">
            <v>0001_1323 - Payroll3012 Payroll Costs Other Paid Leaves</v>
          </cell>
          <cell r="B330" t="str">
            <v>Compensation</v>
          </cell>
          <cell r="C330" t="str">
            <v>0001_1323 - Payroll3012 Payroll Costs Other Paid Leaves-Compensation</v>
          </cell>
        </row>
        <row r="331">
          <cell r="A331" t="str">
            <v>0001_1323 - Payroll3016 Payroll Bonus</v>
          </cell>
          <cell r="B331" t="str">
            <v>Compensation</v>
          </cell>
          <cell r="C331" t="str">
            <v>0001_1323 - Payroll3016 Payroll Bonus-Compensation</v>
          </cell>
        </row>
        <row r="332">
          <cell r="A332" t="str">
            <v>0001_1323 - Payroll3017 Payroll Taxes</v>
          </cell>
          <cell r="B332" t="str">
            <v>Compensation</v>
          </cell>
          <cell r="C332" t="str">
            <v>0001_1323 - Payroll3017 Payroll Taxes-Compensation</v>
          </cell>
        </row>
        <row r="333">
          <cell r="A333" t="str">
            <v>0001_1323 - Payroll6005 Temporary Staff/Help</v>
          </cell>
          <cell r="B333" t="str">
            <v>External Services</v>
          </cell>
          <cell r="C333" t="str">
            <v>0001_1323 - Payroll6005 Temporary Staff/Help-External Services</v>
          </cell>
        </row>
        <row r="334">
          <cell r="A334" t="str">
            <v>0001_1323 - Payroll6022 Payroll Processing Services</v>
          </cell>
          <cell r="B334" t="str">
            <v>External Services</v>
          </cell>
          <cell r="C334" t="str">
            <v>0001_1323 - Payroll6022 Payroll Processing Services-External Services</v>
          </cell>
        </row>
        <row r="335">
          <cell r="A335" t="str">
            <v>0001_1323 - Payroll6023 Bank Service Fees</v>
          </cell>
          <cell r="B335" t="str">
            <v>Other</v>
          </cell>
          <cell r="C335" t="str">
            <v>0001_1323 - Payroll6023 Bank Service Fees-Other</v>
          </cell>
        </row>
        <row r="336">
          <cell r="A336" t="str">
            <v>0001_1323 - Payroll6105 Communication:Cellular/Phone/Radio</v>
          </cell>
          <cell r="B336" t="str">
            <v>Other</v>
          </cell>
          <cell r="C336" t="str">
            <v>0001_1323 - Payroll6105 Communication:Cellular/Phone/Radio-Other</v>
          </cell>
        </row>
        <row r="337">
          <cell r="A337" t="str">
            <v>0001_1323 - Payroll6303 Computer Supplies</v>
          </cell>
          <cell r="B337" t="str">
            <v>Other</v>
          </cell>
          <cell r="C337" t="str">
            <v>0001_1323 - Payroll6303 Computer Supplies-Other</v>
          </cell>
        </row>
        <row r="338">
          <cell r="A338" t="str">
            <v>0001_1323 - Payroll6304 Office/Photocopy Supplies Stationary</v>
          </cell>
          <cell r="B338" t="str">
            <v>Other</v>
          </cell>
          <cell r="C338" t="str">
            <v>0001_1323 - Payroll6304 Office/Photocopy Supplies Stationary-Other</v>
          </cell>
        </row>
        <row r="339">
          <cell r="A339" t="str">
            <v>0001_1323 - Payroll6402 Employee-Transportation</v>
          </cell>
          <cell r="B339" t="str">
            <v>Other</v>
          </cell>
          <cell r="C339" t="str">
            <v>0001_1323 - Payroll6402 Employee-Transportation-Other</v>
          </cell>
        </row>
        <row r="340">
          <cell r="A340" t="str">
            <v>0001_1323 - Payroll6406 Meals Deductable</v>
          </cell>
          <cell r="B340" t="str">
            <v>Other</v>
          </cell>
          <cell r="C340" t="str">
            <v>0001_1323 - Payroll6406 Meals Deductable-Other</v>
          </cell>
        </row>
        <row r="341">
          <cell r="A341" t="str">
            <v>0001_1323 - Payroll6409 Conference/Seminar Registration</v>
          </cell>
          <cell r="B341" t="str">
            <v>Other</v>
          </cell>
          <cell r="C341" t="str">
            <v>0001_1323 - Payroll6409 Conference/Seminar Registration-Other</v>
          </cell>
        </row>
        <row r="342">
          <cell r="A342" t="str">
            <v>0001_1323 - Payroll6410 Education Fees</v>
          </cell>
          <cell r="B342" t="str">
            <v>Other</v>
          </cell>
          <cell r="C342" t="str">
            <v>0001_1323 - Payroll6410 Education Fees-Other</v>
          </cell>
        </row>
        <row r="343">
          <cell r="A343" t="str">
            <v>0001_1323 - Payroll6411 Subscriptions</v>
          </cell>
          <cell r="B343" t="str">
            <v>Other</v>
          </cell>
          <cell r="C343" t="str">
            <v>0001_1323 - Payroll6411 Subscriptions-Other</v>
          </cell>
        </row>
        <row r="344">
          <cell r="A344" t="str">
            <v>0001_1323 - Payroll6412 Employee Awards</v>
          </cell>
          <cell r="B344" t="str">
            <v>Other</v>
          </cell>
          <cell r="C344" t="str">
            <v>0001_1323 - Payroll6412 Employee Awards-Other</v>
          </cell>
        </row>
        <row r="345">
          <cell r="A345" t="str">
            <v>0001_1323 - Payroll9920 Occupancy Charge</v>
          </cell>
          <cell r="B345" t="str">
            <v>Allocation</v>
          </cell>
          <cell r="C345" t="str">
            <v>0001_1323 - Payroll9920 Occupancy Charge-Allocation</v>
          </cell>
        </row>
        <row r="346">
          <cell r="A346" t="str">
            <v>0001_1323 - Payroll9921 IT Charge</v>
          </cell>
          <cell r="B346" t="str">
            <v>Allocation</v>
          </cell>
          <cell r="C346" t="str">
            <v>0001_1323 - Payroll9921 IT Charge-Allocation</v>
          </cell>
        </row>
        <row r="347">
          <cell r="A347" t="str">
            <v>0001_1341 - Financial Reporting &amp; Compliance3001 Payroll Costs Regular Time</v>
          </cell>
          <cell r="B347" t="str">
            <v>Compensation</v>
          </cell>
          <cell r="C347" t="str">
            <v>0001_1341 - Financial Reporting &amp; Compliance3001 Payroll Costs Regular Time-Compensation</v>
          </cell>
        </row>
        <row r="348">
          <cell r="A348" t="str">
            <v>0001_1341 - Financial Reporting &amp; Compliance3004 Payroll Costs Allocated Benefits</v>
          </cell>
          <cell r="B348" t="str">
            <v>Compensation</v>
          </cell>
          <cell r="C348" t="str">
            <v>0001_1341 - Financial Reporting &amp; Compliance3004 Payroll Costs Allocated Benefits-Compensation</v>
          </cell>
        </row>
        <row r="349">
          <cell r="A349" t="str">
            <v>0001_1341 - Financial Reporting &amp; Compliance3005 Payroll Costs Sick Leave</v>
          </cell>
          <cell r="B349" t="str">
            <v>Compensation</v>
          </cell>
          <cell r="C349" t="str">
            <v>0001_1341 - Financial Reporting &amp; Compliance3005 Payroll Costs Sick Leave-Compensation</v>
          </cell>
        </row>
        <row r="350">
          <cell r="A350" t="str">
            <v>0001_1341 - Financial Reporting &amp; Compliance3006 Payroll Costs Vacation Leave</v>
          </cell>
          <cell r="B350" t="str">
            <v>Compensation</v>
          </cell>
          <cell r="C350" t="str">
            <v>0001_1341 - Financial Reporting &amp; Compliance3006 Payroll Costs Vacation Leave-Compensation</v>
          </cell>
        </row>
        <row r="351">
          <cell r="A351" t="str">
            <v>0001_1341 - Financial Reporting &amp; Compliance3007 Payroll Costs Statutory Holidays</v>
          </cell>
          <cell r="B351" t="str">
            <v>Compensation</v>
          </cell>
          <cell r="C351" t="str">
            <v>0001_1341 - Financial Reporting &amp; Compliance3007 Payroll Costs Statutory Holidays-Compensation</v>
          </cell>
        </row>
        <row r="352">
          <cell r="A352" t="str">
            <v>0001_1341 - Financial Reporting &amp; Compliance3014 Payroll Miscellaneous</v>
          </cell>
          <cell r="B352" t="str">
            <v>Compensation</v>
          </cell>
          <cell r="C352" t="str">
            <v>0001_1341 - Financial Reporting &amp; Compliance3014 Payroll Miscellaneous-Compensation</v>
          </cell>
        </row>
        <row r="353">
          <cell r="A353" t="str">
            <v>0001_1341 - Financial Reporting &amp; Compliance3016 Payroll Bonus</v>
          </cell>
          <cell r="B353" t="str">
            <v>Compensation</v>
          </cell>
          <cell r="C353" t="str">
            <v>0001_1341 - Financial Reporting &amp; Compliance3016 Payroll Bonus-Compensation</v>
          </cell>
        </row>
        <row r="354">
          <cell r="A354" t="str">
            <v>0001_1341 - Financial Reporting &amp; Compliance3017 Payroll Taxes</v>
          </cell>
          <cell r="B354" t="str">
            <v>Compensation</v>
          </cell>
          <cell r="C354" t="str">
            <v>0001_1341 - Financial Reporting &amp; Compliance3017 Payroll Taxes-Compensation</v>
          </cell>
        </row>
        <row r="355">
          <cell r="A355" t="str">
            <v>0001_1341 - Financial Reporting &amp; Compliance4001 Lab Cost  To Jobs-Normal Time</v>
          </cell>
          <cell r="B355" t="str">
            <v>Labour Recovery</v>
          </cell>
          <cell r="C355" t="str">
            <v>0001_1341 - Financial Reporting &amp; Compliance4001 Lab Cost  To Jobs-Normal Time-LCJ/LR</v>
          </cell>
        </row>
        <row r="356">
          <cell r="A356" t="str">
            <v>0001_1341 - Financial Reporting &amp; Compliance4002 Lab Cost Recovery</v>
          </cell>
          <cell r="B356" t="str">
            <v>Labour Recovery</v>
          </cell>
          <cell r="C356" t="str">
            <v>0001_1341 - Financial Reporting &amp; Compliance4002 Lab Cost Recovery-LCJ/LR</v>
          </cell>
        </row>
        <row r="357">
          <cell r="A357" t="str">
            <v>0001_1341 - Financial Reporting &amp; Compliance5031 Direct Material Purchased-Non Invent</v>
          </cell>
          <cell r="B357" t="str">
            <v>Other</v>
          </cell>
          <cell r="C357" t="str">
            <v>0001_1341 - Financial Reporting &amp; Compliance5031 Direct Material Purchased-Non Invent-Other</v>
          </cell>
        </row>
        <row r="358">
          <cell r="A358" t="str">
            <v>0001_1341 - Financial Reporting &amp; Compliance6001 Consulting Fees</v>
          </cell>
          <cell r="B358" t="str">
            <v>External Services</v>
          </cell>
          <cell r="C358" t="str">
            <v>0001_1341 - Financial Reporting &amp; Compliance6001 Consulting Fees-External Services</v>
          </cell>
        </row>
        <row r="359">
          <cell r="A359" t="str">
            <v>0001_1341 - Financial Reporting &amp; Compliance6005 Temporary Staff/Help</v>
          </cell>
          <cell r="B359" t="str">
            <v>External Services</v>
          </cell>
          <cell r="C359" t="str">
            <v>0001_1341 - Financial Reporting &amp; Compliance6005 Temporary Staff/Help-External Services</v>
          </cell>
        </row>
        <row r="360">
          <cell r="A360" t="str">
            <v>0001_1341 - Financial Reporting &amp; Compliance6105 Communication:Cellular/Phone/Radio</v>
          </cell>
          <cell r="B360" t="str">
            <v>Other</v>
          </cell>
          <cell r="C360" t="str">
            <v>0001_1341 - Financial Reporting &amp; Compliance6105 Communication:Cellular/Phone/Radio-Other</v>
          </cell>
        </row>
        <row r="361">
          <cell r="A361" t="str">
            <v>0001_1341 - Financial Reporting &amp; Compliance6303 Computer Supplies</v>
          </cell>
          <cell r="B361" t="str">
            <v>Other</v>
          </cell>
          <cell r="C361" t="str">
            <v>0001_1341 - Financial Reporting &amp; Compliance6303 Computer Supplies-Other</v>
          </cell>
        </row>
        <row r="362">
          <cell r="A362" t="str">
            <v>0001_1341 - Financial Reporting &amp; Compliance6304 Office/Photocopy Supplies Stationary</v>
          </cell>
          <cell r="B362" t="str">
            <v>Other</v>
          </cell>
          <cell r="C362" t="str">
            <v>0001_1341 - Financial Reporting &amp; Compliance6304 Office/Photocopy Supplies Stationary-Other</v>
          </cell>
        </row>
        <row r="363">
          <cell r="A363" t="str">
            <v>0001_1341 - Financial Reporting &amp; Compliance6307 Printing</v>
          </cell>
          <cell r="B363" t="str">
            <v>Other</v>
          </cell>
          <cell r="C363" t="str">
            <v>0001_1341 - Financial Reporting &amp; Compliance6307 Printing-Other</v>
          </cell>
        </row>
        <row r="364">
          <cell r="A364" t="str">
            <v>0001_1341 - Financial Reporting &amp; Compliance6401 Empl Professional Dues</v>
          </cell>
          <cell r="B364" t="str">
            <v>Other</v>
          </cell>
          <cell r="C364" t="str">
            <v>0001_1341 - Financial Reporting &amp; Compliance6401 Empl Professional Dues-Other</v>
          </cell>
        </row>
        <row r="365">
          <cell r="A365" t="str">
            <v>0001_1341 - Financial Reporting &amp; Compliance6402 Employee-Transportation</v>
          </cell>
          <cell r="B365" t="str">
            <v>Other</v>
          </cell>
          <cell r="C365" t="str">
            <v>0001_1341 - Financial Reporting &amp; Compliance6402 Employee-Transportation-Other</v>
          </cell>
        </row>
        <row r="366">
          <cell r="A366" t="str">
            <v>0001_1341 - Financial Reporting &amp; Compliance6403 Employee Parking</v>
          </cell>
          <cell r="B366" t="str">
            <v>Other</v>
          </cell>
          <cell r="C366" t="str">
            <v>0001_1341 - Financial Reporting &amp; Compliance6403 Employee Parking-Other</v>
          </cell>
        </row>
        <row r="367">
          <cell r="A367" t="str">
            <v>0001_1341 - Financial Reporting &amp; Compliance6406 Meals Deductable</v>
          </cell>
          <cell r="B367" t="str">
            <v>Other</v>
          </cell>
          <cell r="C367" t="str">
            <v>0001_1341 - Financial Reporting &amp; Compliance6406 Meals Deductable-Other</v>
          </cell>
        </row>
        <row r="368">
          <cell r="A368" t="str">
            <v>0001_1341 - Financial Reporting &amp; Compliance6407 Meeting Expenses</v>
          </cell>
          <cell r="B368" t="str">
            <v>Other</v>
          </cell>
          <cell r="C368" t="str">
            <v>0001_1341 - Financial Reporting &amp; Compliance6407 Meeting Expenses-Other</v>
          </cell>
        </row>
        <row r="369">
          <cell r="A369" t="str">
            <v>0001_1341 - Financial Reporting &amp; Compliance6408 Travel- Accomodation</v>
          </cell>
          <cell r="B369" t="str">
            <v>Other</v>
          </cell>
          <cell r="C369" t="str">
            <v>0001_1341 - Financial Reporting &amp; Compliance6408 Travel- Accomodation-Other</v>
          </cell>
        </row>
        <row r="370">
          <cell r="A370" t="str">
            <v>0001_1341 - Financial Reporting &amp; Compliance6409 Conference/Seminar Registration</v>
          </cell>
          <cell r="B370" t="str">
            <v>Other</v>
          </cell>
          <cell r="C370" t="str">
            <v>0001_1341 - Financial Reporting &amp; Compliance6409 Conference/Seminar Registration-Other</v>
          </cell>
        </row>
        <row r="371">
          <cell r="A371" t="str">
            <v>0001_1341 - Financial Reporting &amp; Compliance6410 Education Fees</v>
          </cell>
          <cell r="B371" t="str">
            <v>Other</v>
          </cell>
          <cell r="C371" t="str">
            <v>0001_1341 - Financial Reporting &amp; Compliance6410 Education Fees-Other</v>
          </cell>
        </row>
        <row r="372">
          <cell r="A372" t="str">
            <v>0001_1341 - Financial Reporting &amp; Compliance6411 Subscriptions</v>
          </cell>
          <cell r="B372" t="str">
            <v>Other</v>
          </cell>
          <cell r="C372" t="str">
            <v>0001_1341 - Financial Reporting &amp; Compliance6411 Subscriptions-Other</v>
          </cell>
        </row>
        <row r="373">
          <cell r="A373" t="str">
            <v>0001_1341 - Financial Reporting &amp; Compliance9920 Occupancy Charge</v>
          </cell>
          <cell r="B373" t="str">
            <v>Allocation</v>
          </cell>
          <cell r="C373" t="str">
            <v>0001_1341 - Financial Reporting &amp; Compliance9920 Occupancy Charge-Allocation</v>
          </cell>
        </row>
        <row r="374">
          <cell r="A374" t="str">
            <v>0001_1341 - Financial Reporting &amp; Compliance9921 IT Charge</v>
          </cell>
          <cell r="B374" t="str">
            <v>Allocation</v>
          </cell>
          <cell r="C374" t="str">
            <v>0001_1341 - Financial Reporting &amp; Compliance9921 IT Charge-Allocation</v>
          </cell>
        </row>
        <row r="375">
          <cell r="A375" t="str">
            <v>0001_1342 - Finance-Customer &amp; Support Operation3001 Payroll Costs Regular Time</v>
          </cell>
          <cell r="B375" t="str">
            <v>Compensation</v>
          </cell>
          <cell r="C375" t="str">
            <v>0001_1342 - Finance-Customer &amp; Support Operation3001 Payroll Costs Regular Time-Compensation</v>
          </cell>
        </row>
        <row r="376">
          <cell r="A376" t="str">
            <v>0001_1342 - Finance-Customer &amp; Support Operation3004 Payroll Costs Allocated Benefits</v>
          </cell>
          <cell r="B376" t="str">
            <v>Compensation</v>
          </cell>
          <cell r="C376" t="str">
            <v>0001_1342 - Finance-Customer &amp; Support Operation3004 Payroll Costs Allocated Benefits-Compensation</v>
          </cell>
        </row>
        <row r="377">
          <cell r="A377" t="str">
            <v>0001_1342 - Finance-Customer &amp; Support Operation3006 Payroll Costs Vacation Leave</v>
          </cell>
          <cell r="B377" t="str">
            <v>Compensation</v>
          </cell>
          <cell r="C377" t="str">
            <v>0001_1342 - Finance-Customer &amp; Support Operation3006 Payroll Costs Vacation Leave-Compensation</v>
          </cell>
        </row>
        <row r="378">
          <cell r="A378" t="str">
            <v>0001_1342 - Finance-Customer &amp; Support Operation3007 Payroll Costs Statutory Holidays</v>
          </cell>
          <cell r="B378" t="str">
            <v>Compensation</v>
          </cell>
          <cell r="C378" t="str">
            <v>0001_1342 - Finance-Customer &amp; Support Operation3007 Payroll Costs Statutory Holidays-Compensation</v>
          </cell>
        </row>
        <row r="379">
          <cell r="A379" t="str">
            <v>0001_1342 - Finance-Customer &amp; Support Operation3016 Payroll Bonus</v>
          </cell>
          <cell r="B379" t="str">
            <v>Compensation</v>
          </cell>
          <cell r="C379" t="str">
            <v>0001_1342 - Finance-Customer &amp; Support Operation3016 Payroll Bonus-Compensation</v>
          </cell>
        </row>
        <row r="380">
          <cell r="A380" t="str">
            <v>0001_1342 - Finance-Customer &amp; Support Operation3017 Payroll Taxes</v>
          </cell>
          <cell r="B380" t="str">
            <v>Compensation</v>
          </cell>
          <cell r="C380" t="str">
            <v>0001_1342 - Finance-Customer &amp; Support Operation3017 Payroll Taxes-Compensation</v>
          </cell>
        </row>
        <row r="381">
          <cell r="A381" t="str">
            <v>0001_1342 - Finance-Customer &amp; Support Operation4002 Lab Cost Recovery</v>
          </cell>
          <cell r="B381" t="str">
            <v>Labour Recovery</v>
          </cell>
          <cell r="C381" t="str">
            <v>0001_1342 - Finance-Customer &amp; Support Operation4002 Lab Cost Recovery-LCJ/LR</v>
          </cell>
        </row>
        <row r="382">
          <cell r="A382" t="str">
            <v>0001_1342 - Finance-Customer &amp; Support Operation6001 Consulting Fees</v>
          </cell>
          <cell r="B382" t="str">
            <v>External Services</v>
          </cell>
          <cell r="C382" t="str">
            <v>0001_1342 - Finance-Customer &amp; Support Operation6001 Consulting Fees-External Services</v>
          </cell>
        </row>
        <row r="383">
          <cell r="A383" t="str">
            <v>0001_1342 - Finance-Customer &amp; Support Operation6005 Temporary Staff/Help</v>
          </cell>
          <cell r="B383" t="str">
            <v>External Services</v>
          </cell>
          <cell r="C383" t="str">
            <v>0001_1342 - Finance-Customer &amp; Support Operation6005 Temporary Staff/Help-External Services</v>
          </cell>
        </row>
        <row r="384">
          <cell r="A384" t="str">
            <v>0001_1342 - Finance-Customer &amp; Support Operation6009 Contractors-Other</v>
          </cell>
          <cell r="B384" t="str">
            <v>External Services</v>
          </cell>
          <cell r="C384" t="str">
            <v>0001_1342 - Finance-Customer &amp; Support Operation6009 Contractors-Other-External Services</v>
          </cell>
        </row>
        <row r="385">
          <cell r="A385" t="str">
            <v>0001_1342 - Finance-Customer &amp; Support Operation6105 Communication:Cellular/Phone/Radio</v>
          </cell>
          <cell r="B385" t="str">
            <v>Other</v>
          </cell>
          <cell r="C385" t="str">
            <v>0001_1342 - Finance-Customer &amp; Support Operation6105 Communication:Cellular/Phone/Radio-Other</v>
          </cell>
        </row>
        <row r="386">
          <cell r="A386" t="str">
            <v>0001_1342 - Finance-Customer &amp; Support Operation6307 Printing</v>
          </cell>
          <cell r="B386" t="str">
            <v>Other</v>
          </cell>
          <cell r="C386" t="str">
            <v>0001_1342 - Finance-Customer &amp; Support Operation6307 Printing-Other</v>
          </cell>
        </row>
        <row r="387">
          <cell r="A387" t="str">
            <v>0001_1342 - Finance-Customer &amp; Support Operation6401 Empl Professional Dues</v>
          </cell>
          <cell r="B387" t="str">
            <v>Other</v>
          </cell>
          <cell r="C387" t="str">
            <v>0001_1342 - Finance-Customer &amp; Support Operation6401 Empl Professional Dues-Other</v>
          </cell>
        </row>
        <row r="388">
          <cell r="A388" t="str">
            <v>0001_1342 - Finance-Customer &amp; Support Operation6402 Employee-Transportation</v>
          </cell>
          <cell r="B388" t="str">
            <v>Other</v>
          </cell>
          <cell r="C388" t="str">
            <v>0001_1342 - Finance-Customer &amp; Support Operation6402 Employee-Transportation-Other</v>
          </cell>
        </row>
        <row r="389">
          <cell r="A389" t="str">
            <v>0001_1342 - Finance-Customer &amp; Support Operation6403 Employee Parking</v>
          </cell>
          <cell r="B389" t="str">
            <v>Other</v>
          </cell>
          <cell r="C389" t="str">
            <v>0001_1342 - Finance-Customer &amp; Support Operation6403 Employee Parking-Other</v>
          </cell>
        </row>
        <row r="390">
          <cell r="A390" t="str">
            <v>0001_1342 - Finance-Customer &amp; Support Operation6406 Meals Deductable</v>
          </cell>
          <cell r="B390" t="str">
            <v>Other</v>
          </cell>
          <cell r="C390" t="str">
            <v>0001_1342 - Finance-Customer &amp; Support Operation6406 Meals Deductable-Other</v>
          </cell>
        </row>
        <row r="391">
          <cell r="A391" t="str">
            <v>0001_1342 - Finance-Customer &amp; Support Operation6407 Meeting Expenses</v>
          </cell>
          <cell r="B391" t="str">
            <v>Other</v>
          </cell>
          <cell r="C391" t="str">
            <v>0001_1342 - Finance-Customer &amp; Support Operation6407 Meeting Expenses-Other</v>
          </cell>
        </row>
        <row r="392">
          <cell r="A392" t="str">
            <v>0001_1342 - Finance-Customer &amp; Support Operation6408 Travel- Accomodation</v>
          </cell>
          <cell r="B392" t="str">
            <v>Other</v>
          </cell>
          <cell r="C392" t="str">
            <v>0001_1342 - Finance-Customer &amp; Support Operation6408 Travel- Accomodation-Other</v>
          </cell>
        </row>
        <row r="393">
          <cell r="A393" t="str">
            <v>0001_1342 - Finance-Customer &amp; Support Operation6410 Education Fees</v>
          </cell>
          <cell r="B393" t="str">
            <v>Other</v>
          </cell>
          <cell r="C393" t="str">
            <v>0001_1342 - Finance-Customer &amp; Support Operation6410 Education Fees-Other</v>
          </cell>
        </row>
        <row r="394">
          <cell r="A394" t="str">
            <v>0001_1342 - Finance-Customer &amp; Support Operation6411 Subscriptions</v>
          </cell>
          <cell r="B394" t="str">
            <v>Other</v>
          </cell>
          <cell r="C394" t="str">
            <v>0001_1342 - Finance-Customer &amp; Support Operation6411 Subscriptions-Other</v>
          </cell>
        </row>
        <row r="395">
          <cell r="A395" t="str">
            <v>0001_1342 - Finance-Customer &amp; Support Operation9920 Occupancy Charge</v>
          </cell>
          <cell r="B395" t="str">
            <v>Allocation</v>
          </cell>
          <cell r="C395" t="str">
            <v>0001_1342 - Finance-Customer &amp; Support Operation9920 Occupancy Charge-Allocation</v>
          </cell>
        </row>
        <row r="396">
          <cell r="A396" t="str">
            <v>0001_1342 - Finance-Customer &amp; Support Operation9921 IT Charge</v>
          </cell>
          <cell r="B396" t="str">
            <v>Allocation</v>
          </cell>
          <cell r="C396" t="str">
            <v>0001_1342 - Finance-Customer &amp; Support Operation9921 IT Charge-Allocation</v>
          </cell>
        </row>
        <row r="397">
          <cell r="A397" t="str">
            <v>0001_1343 - Finance-Operations3001 Payroll Costs Regular Time</v>
          </cell>
          <cell r="B397" t="str">
            <v>Compensation</v>
          </cell>
          <cell r="C397" t="str">
            <v>0001_1343 - Finance-Operations3001 Payroll Costs Regular Time-Compensation</v>
          </cell>
        </row>
        <row r="398">
          <cell r="A398" t="str">
            <v>0001_1343 - Finance-Operations3004 Payroll Costs Allocated Benefits</v>
          </cell>
          <cell r="B398" t="str">
            <v>Compensation</v>
          </cell>
          <cell r="C398" t="str">
            <v>0001_1343 - Finance-Operations3004 Payroll Costs Allocated Benefits-Compensation</v>
          </cell>
        </row>
        <row r="399">
          <cell r="A399" t="str">
            <v>0001_1343 - Finance-Operations3006 Payroll Costs Vacation Leave</v>
          </cell>
          <cell r="B399" t="str">
            <v>Compensation</v>
          </cell>
          <cell r="C399" t="str">
            <v>0001_1343 - Finance-Operations3006 Payroll Costs Vacation Leave-Compensation</v>
          </cell>
        </row>
        <row r="400">
          <cell r="A400" t="str">
            <v>0001_1343 - Finance-Operations3007 Payroll Costs Statutory Holidays</v>
          </cell>
          <cell r="B400" t="str">
            <v>Compensation</v>
          </cell>
          <cell r="C400" t="str">
            <v>0001_1343 - Finance-Operations3007 Payroll Costs Statutory Holidays-Compensation</v>
          </cell>
        </row>
        <row r="401">
          <cell r="A401" t="str">
            <v>0001_1343 - Finance-Operations3016 Payroll Bonus</v>
          </cell>
          <cell r="B401" t="str">
            <v>Compensation</v>
          </cell>
          <cell r="C401" t="str">
            <v>0001_1343 - Finance-Operations3016 Payroll Bonus-Compensation</v>
          </cell>
        </row>
        <row r="402">
          <cell r="A402" t="str">
            <v>0001_1343 - Finance-Operations3017 Payroll Taxes</v>
          </cell>
          <cell r="B402" t="str">
            <v>Compensation</v>
          </cell>
          <cell r="C402" t="str">
            <v>0001_1343 - Finance-Operations3017 Payroll Taxes-Compensation</v>
          </cell>
        </row>
        <row r="403">
          <cell r="A403" t="str">
            <v>0001_1343 - Finance-Operations4002 Lab Cost Recovery</v>
          </cell>
          <cell r="B403" t="str">
            <v>Labour Recovery</v>
          </cell>
          <cell r="C403" t="str">
            <v>0001_1343 - Finance-Operations4002 Lab Cost Recovery-LCJ/LR</v>
          </cell>
        </row>
        <row r="404">
          <cell r="A404" t="str">
            <v>0001_1343 - Finance-Operations6105 Communication:Cellular/Phone/Radio</v>
          </cell>
          <cell r="B404" t="str">
            <v>Other</v>
          </cell>
          <cell r="C404" t="str">
            <v>0001_1343 - Finance-Operations6105 Communication:Cellular/Phone/Radio-Other</v>
          </cell>
        </row>
        <row r="405">
          <cell r="A405" t="str">
            <v>0001_1343 - Finance-Operations6307 Printing</v>
          </cell>
          <cell r="B405" t="str">
            <v>Other</v>
          </cell>
          <cell r="C405" t="str">
            <v>0001_1343 - Finance-Operations6307 Printing-Other</v>
          </cell>
        </row>
        <row r="406">
          <cell r="A406" t="str">
            <v>0001_1343 - Finance-Operations6401 Empl Professional Dues</v>
          </cell>
          <cell r="B406" t="str">
            <v>Other</v>
          </cell>
          <cell r="C406" t="str">
            <v>0001_1343 - Finance-Operations6401 Empl Professional Dues-Other</v>
          </cell>
        </row>
        <row r="407">
          <cell r="A407" t="str">
            <v>0001_1343 - Finance-Operations6402 Employee-Transportation</v>
          </cell>
          <cell r="B407" t="str">
            <v>Other</v>
          </cell>
          <cell r="C407" t="str">
            <v>0001_1343 - Finance-Operations6402 Employee-Transportation-Other</v>
          </cell>
        </row>
        <row r="408">
          <cell r="A408" t="str">
            <v>0001_1343 - Finance-Operations6403 Employee Parking</v>
          </cell>
          <cell r="B408" t="str">
            <v>Other</v>
          </cell>
          <cell r="C408" t="str">
            <v>0001_1343 - Finance-Operations6403 Employee Parking-Other</v>
          </cell>
        </row>
        <row r="409">
          <cell r="A409" t="str">
            <v>0001_1343 - Finance-Operations6406 Meals Deductable</v>
          </cell>
          <cell r="B409" t="str">
            <v>Other</v>
          </cell>
          <cell r="C409" t="str">
            <v>0001_1343 - Finance-Operations6406 Meals Deductable-Other</v>
          </cell>
        </row>
        <row r="410">
          <cell r="A410" t="str">
            <v>0001_1343 - Finance-Operations6407 Meeting Expenses</v>
          </cell>
          <cell r="B410" t="str">
            <v>Other</v>
          </cell>
          <cell r="C410" t="str">
            <v>0001_1343 - Finance-Operations6407 Meeting Expenses-Other</v>
          </cell>
        </row>
        <row r="411">
          <cell r="A411" t="str">
            <v>0001_1343 - Finance-Operations6409 Conference/Seminar Registration</v>
          </cell>
          <cell r="B411" t="str">
            <v>Other</v>
          </cell>
          <cell r="C411" t="str">
            <v>0001_1343 - Finance-Operations6409 Conference/Seminar Registration-Other</v>
          </cell>
        </row>
        <row r="412">
          <cell r="A412" t="str">
            <v>0001_1343 - Finance-Operations6411 Subscriptions</v>
          </cell>
          <cell r="B412" t="str">
            <v>Other</v>
          </cell>
          <cell r="C412" t="str">
            <v>0001_1343 - Finance-Operations6411 Subscriptions-Other</v>
          </cell>
        </row>
        <row r="413">
          <cell r="A413" t="str">
            <v>0001_1343 - Finance-Operations9920 Occupancy Charge</v>
          </cell>
          <cell r="B413" t="str">
            <v>Allocation</v>
          </cell>
          <cell r="C413" t="str">
            <v>0001_1343 - Finance-Operations9920 Occupancy Charge-Allocation</v>
          </cell>
        </row>
        <row r="414">
          <cell r="A414" t="str">
            <v>0001_1343 - Finance-Operations9921 IT Charge</v>
          </cell>
          <cell r="B414" t="str">
            <v>Allocation</v>
          </cell>
          <cell r="C414" t="str">
            <v>0001_1343 - Finance-Operations9921 IT Charge-Allocation</v>
          </cell>
        </row>
        <row r="415">
          <cell r="A415" t="str">
            <v>0001_1360 - LDC - Accounting3001 Payroll Costs Regular Time</v>
          </cell>
          <cell r="B415" t="str">
            <v>Compensation</v>
          </cell>
          <cell r="C415" t="str">
            <v>0001_1360 - LDC - Accounting3001 Payroll Costs Regular Time-Compensation</v>
          </cell>
        </row>
        <row r="416">
          <cell r="A416" t="str">
            <v>0001_1360 - LDC - Accounting3004 Payroll Costs Allocated Benefits</v>
          </cell>
          <cell r="B416" t="str">
            <v>Compensation</v>
          </cell>
          <cell r="C416" t="str">
            <v>0001_1360 - LDC - Accounting3004 Payroll Costs Allocated Benefits-Compensation</v>
          </cell>
        </row>
        <row r="417">
          <cell r="A417" t="str">
            <v>0001_1360 - LDC - Accounting3005 Payroll Costs Sick Leave</v>
          </cell>
          <cell r="B417" t="str">
            <v>Compensation</v>
          </cell>
          <cell r="C417" t="str">
            <v>0001_1360 - LDC - Accounting3005 Payroll Costs Sick Leave-Compensation</v>
          </cell>
        </row>
        <row r="418">
          <cell r="A418" t="str">
            <v>0001_1360 - LDC - Accounting3006 Payroll Costs Vacation Leave</v>
          </cell>
          <cell r="B418" t="str">
            <v>Compensation</v>
          </cell>
          <cell r="C418" t="str">
            <v>0001_1360 - LDC - Accounting3006 Payroll Costs Vacation Leave-Compensation</v>
          </cell>
        </row>
        <row r="419">
          <cell r="A419" t="str">
            <v>0001_1360 - LDC - Accounting3007 Payroll Costs Statutory Holidays</v>
          </cell>
          <cell r="B419" t="str">
            <v>Compensation</v>
          </cell>
          <cell r="C419" t="str">
            <v>0001_1360 - LDC - Accounting3007 Payroll Costs Statutory Holidays-Compensation</v>
          </cell>
        </row>
        <row r="420">
          <cell r="A420" t="str">
            <v>0001_1360 - LDC - Accounting3011 Payroll Costs Short Term Disability</v>
          </cell>
          <cell r="B420" t="str">
            <v>Compensation</v>
          </cell>
          <cell r="C420" t="str">
            <v>0001_1360 - LDC - Accounting3011 Payroll Costs Short Term Disability-Compensation</v>
          </cell>
        </row>
        <row r="421">
          <cell r="A421" t="str">
            <v>0001_1360 - LDC - Accounting3014 Payroll Miscellaneous</v>
          </cell>
          <cell r="B421" t="str">
            <v>Compensation</v>
          </cell>
          <cell r="C421" t="str">
            <v>0001_1360 - LDC - Accounting3014 Payroll Miscellaneous-Compensation</v>
          </cell>
        </row>
        <row r="422">
          <cell r="A422" t="str">
            <v>0001_1360 - LDC - Accounting3016 Payroll Bonus</v>
          </cell>
          <cell r="B422" t="str">
            <v>Compensation</v>
          </cell>
          <cell r="C422" t="str">
            <v>0001_1360 - LDC - Accounting3016 Payroll Bonus-Compensation</v>
          </cell>
        </row>
        <row r="423">
          <cell r="A423" t="str">
            <v>0001_1360 - LDC - Accounting3017 Payroll Taxes</v>
          </cell>
          <cell r="B423" t="str">
            <v>Compensation</v>
          </cell>
          <cell r="C423" t="str">
            <v>0001_1360 - LDC - Accounting3017 Payroll Taxes-Compensation</v>
          </cell>
        </row>
        <row r="424">
          <cell r="A424" t="str">
            <v>0001_1360 - LDC - Accounting4031 Vehicle Cost To Jobs</v>
          </cell>
          <cell r="B424" t="str">
            <v>Vehicle Recovery</v>
          </cell>
          <cell r="C424" t="str">
            <v>0001_1360 - LDC - Accounting4031 Vehicle Cost To Jobs-Other</v>
          </cell>
        </row>
        <row r="425">
          <cell r="A425" t="str">
            <v>0001_1360 - LDC - Accounting5022 Uniforms/Clothing Issued/Returned</v>
          </cell>
          <cell r="B425" t="str">
            <v>Other</v>
          </cell>
          <cell r="C425" t="str">
            <v>0001_1360 - LDC - Accounting5022 Uniforms/Clothing Issued/Returned-Other</v>
          </cell>
        </row>
        <row r="426">
          <cell r="A426" t="str">
            <v>0001_1360 - LDC - Accounting5031 Direct Material Purchased-Non Invent</v>
          </cell>
          <cell r="B426" t="str">
            <v>Other</v>
          </cell>
          <cell r="C426" t="str">
            <v>0001_1360 - LDC - Accounting5031 Direct Material Purchased-Non Invent-Other</v>
          </cell>
        </row>
        <row r="427">
          <cell r="A427" t="str">
            <v>0001_1360 - LDC - Accounting6001 Consulting Fees</v>
          </cell>
          <cell r="B427" t="str">
            <v>External Services</v>
          </cell>
          <cell r="C427" t="str">
            <v>0001_1360 - LDC - Accounting6001 Consulting Fees-External Services</v>
          </cell>
        </row>
        <row r="428">
          <cell r="A428" t="str">
            <v>0001_1360 - LDC - Accounting6009 Contractors-Other</v>
          </cell>
          <cell r="B428" t="str">
            <v>External Services</v>
          </cell>
          <cell r="C428" t="str">
            <v>0001_1360 - LDC - Accounting6009 Contractors-Other-External Services</v>
          </cell>
        </row>
        <row r="429">
          <cell r="A429" t="str">
            <v>0001_1360 - LDC - Accounting6023 Bank Service Fees</v>
          </cell>
          <cell r="B429" t="str">
            <v>Other</v>
          </cell>
          <cell r="C429" t="str">
            <v>0001_1360 - LDC - Accounting6023 Bank Service Fees-Other</v>
          </cell>
        </row>
        <row r="430">
          <cell r="A430" t="str">
            <v>0001_1360 - LDC - Accounting6051 Purchased Services</v>
          </cell>
          <cell r="B430" t="str">
            <v>Other</v>
          </cell>
          <cell r="C430" t="str">
            <v>0001_1360 - LDC - Accounting6051 Purchased Services-Other</v>
          </cell>
        </row>
        <row r="431">
          <cell r="A431" t="str">
            <v>0001_1360 - LDC - Accounting6105 Communication:Cellular/Phone/Radio</v>
          </cell>
          <cell r="B431" t="str">
            <v>Other</v>
          </cell>
          <cell r="C431" t="str">
            <v>0001_1360 - LDC - Accounting6105 Communication:Cellular/Phone/Radio-Other</v>
          </cell>
        </row>
        <row r="432">
          <cell r="A432" t="str">
            <v>0001_1360 - LDC - Accounting6201 Vehicle Fuel</v>
          </cell>
          <cell r="B432" t="str">
            <v>Other</v>
          </cell>
          <cell r="C432" t="str">
            <v>0001_1360 - LDC - Accounting6201 Vehicle Fuel-Other</v>
          </cell>
        </row>
        <row r="433">
          <cell r="A433" t="str">
            <v>0001_1360 - LDC - Accounting6202 Vehicle Repairs</v>
          </cell>
          <cell r="B433" t="str">
            <v>Other</v>
          </cell>
          <cell r="C433" t="str">
            <v>0001_1360 - LDC - Accounting6202 Vehicle Repairs-Other</v>
          </cell>
        </row>
        <row r="434">
          <cell r="A434" t="str">
            <v>0001_1360 - LDC - Accounting6304 Office/Photocopy Supplies Stationary</v>
          </cell>
          <cell r="B434" t="str">
            <v>Other</v>
          </cell>
          <cell r="C434" t="str">
            <v>0001_1360 - LDC - Accounting6304 Office/Photocopy Supplies Stationary-Other</v>
          </cell>
        </row>
        <row r="435">
          <cell r="A435" t="str">
            <v>0001_1360 - LDC - Accounting6401 Empl Professional Dues</v>
          </cell>
          <cell r="B435" t="str">
            <v>Other</v>
          </cell>
          <cell r="C435" t="str">
            <v>0001_1360 - LDC - Accounting6401 Empl Professional Dues-Other</v>
          </cell>
        </row>
        <row r="436">
          <cell r="A436" t="str">
            <v>0001_1360 - LDC - Accounting6402 Employee-Transportation</v>
          </cell>
          <cell r="B436" t="str">
            <v>Other</v>
          </cell>
          <cell r="C436" t="str">
            <v>0001_1360 - LDC - Accounting6402 Employee-Transportation-Other</v>
          </cell>
        </row>
        <row r="437">
          <cell r="A437" t="str">
            <v>0001_1360 - LDC - Accounting6403 Employee Parking</v>
          </cell>
          <cell r="B437" t="str">
            <v>Other</v>
          </cell>
          <cell r="C437" t="str">
            <v>0001_1360 - LDC - Accounting6403 Employee Parking-Other</v>
          </cell>
        </row>
        <row r="438">
          <cell r="A438" t="str">
            <v>0001_1360 - LDC - Accounting6404 Employee Vehicle</v>
          </cell>
          <cell r="B438" t="str">
            <v>Other</v>
          </cell>
          <cell r="C438" t="str">
            <v>0001_1360 - LDC - Accounting6404 Employee Vehicle-Other</v>
          </cell>
        </row>
        <row r="439">
          <cell r="A439" t="str">
            <v>0001_1360 - LDC - Accounting6406 Meals Deductable</v>
          </cell>
          <cell r="B439" t="str">
            <v>Other</v>
          </cell>
          <cell r="C439" t="str">
            <v>0001_1360 - LDC - Accounting6406 Meals Deductable-Other</v>
          </cell>
        </row>
        <row r="440">
          <cell r="A440" t="str">
            <v>0001_1360 - LDC - Accounting6407 Meeting Expenses</v>
          </cell>
          <cell r="B440" t="str">
            <v>Other</v>
          </cell>
          <cell r="C440" t="str">
            <v>0001_1360 - LDC - Accounting6407 Meeting Expenses-Other</v>
          </cell>
        </row>
        <row r="441">
          <cell r="A441" t="str">
            <v>0001_1360 - LDC - Accounting6408 Travel- Accomodation</v>
          </cell>
          <cell r="B441" t="str">
            <v>Other</v>
          </cell>
          <cell r="C441" t="str">
            <v>0001_1360 - LDC - Accounting6408 Travel- Accomodation-Other</v>
          </cell>
        </row>
        <row r="442">
          <cell r="A442" t="str">
            <v>0001_1360 - LDC - Accounting6409 Conference/Seminar Registration</v>
          </cell>
          <cell r="B442" t="str">
            <v>Other</v>
          </cell>
          <cell r="C442" t="str">
            <v>0001_1360 - LDC - Accounting6409 Conference/Seminar Registration-Other</v>
          </cell>
        </row>
        <row r="443">
          <cell r="A443" t="str">
            <v>0001_1360 - LDC - Accounting6410 Education Fees</v>
          </cell>
          <cell r="B443" t="str">
            <v>Other</v>
          </cell>
          <cell r="C443" t="str">
            <v>0001_1360 - LDC - Accounting6410 Education Fees-Other</v>
          </cell>
        </row>
        <row r="444">
          <cell r="A444" t="str">
            <v>0001_1360 - LDC - Accounting6413 Employee Memberships</v>
          </cell>
          <cell r="B444" t="str">
            <v>Other</v>
          </cell>
          <cell r="C444" t="str">
            <v>0001_1360 - LDC - Accounting6413 Employee Memberships-Other</v>
          </cell>
        </row>
        <row r="445">
          <cell r="A445" t="str">
            <v>0001_1360 - LDC - Accounting6415 Club Memberships</v>
          </cell>
          <cell r="B445" t="str">
            <v>Other</v>
          </cell>
          <cell r="C445" t="str">
            <v>0001_1360 - LDC - Accounting6415 Club Memberships-Other</v>
          </cell>
        </row>
        <row r="446">
          <cell r="A446" t="str">
            <v>0001_1360 - LDC - Accounting6505 Equipment Rental</v>
          </cell>
          <cell r="B446" t="str">
            <v>Other</v>
          </cell>
          <cell r="C446" t="str">
            <v>0001_1360 - LDC - Accounting6505 Equipment Rental-Other</v>
          </cell>
        </row>
        <row r="447">
          <cell r="A447" t="str">
            <v>0001_1360 - LDC - Accounting6822 Corporate Programs</v>
          </cell>
          <cell r="B447" t="str">
            <v>Other</v>
          </cell>
          <cell r="C447" t="str">
            <v>0001_1360 - LDC - Accounting6822 Corporate Programs-Other</v>
          </cell>
        </row>
        <row r="448">
          <cell r="A448" t="str">
            <v>0001_1360 - LDC - Accounting6831 Penalties/Fees</v>
          </cell>
          <cell r="B448" t="str">
            <v>Other</v>
          </cell>
          <cell r="C448" t="str">
            <v>0001_1360 - LDC - Accounting6831 Penalties/Fees-Other</v>
          </cell>
        </row>
        <row r="449">
          <cell r="A449" t="str">
            <v>0001_1360 - LDC - Accounting7501 Gain/Loss On Foreign Exch</v>
          </cell>
          <cell r="B449" t="str">
            <v>FX</v>
          </cell>
          <cell r="C449" t="str">
            <v>0001_1360 - LDC - Accounting7501 Gain/Loss On Foreign Exch-FX</v>
          </cell>
        </row>
        <row r="450">
          <cell r="A450" t="str">
            <v>0001_1360 - LDC - Accounting9920 Occupancy Charge</v>
          </cell>
          <cell r="B450" t="str">
            <v>Allocation</v>
          </cell>
          <cell r="C450" t="str">
            <v>0001_1360 - LDC - Accounting9920 Occupancy Charge-Allocation</v>
          </cell>
        </row>
        <row r="451">
          <cell r="A451" t="str">
            <v>0001_1360 - LDC - Accounting9921 IT Charge</v>
          </cell>
          <cell r="B451" t="str">
            <v>Allocation</v>
          </cell>
          <cell r="C451" t="str">
            <v>0001_1360 - LDC - Accounting9921 IT Charge-Allocation</v>
          </cell>
        </row>
        <row r="452">
          <cell r="A452" t="str">
            <v>0001_1401 - Special Project Rates3001 Payroll Costs Regular Time</v>
          </cell>
          <cell r="B452" t="str">
            <v>Compensation</v>
          </cell>
          <cell r="C452" t="str">
            <v>0001_1401 - Special Project Rates3001 Payroll Costs Regular Time-Compensation</v>
          </cell>
        </row>
        <row r="453">
          <cell r="A453" t="str">
            <v>0001_1401 - Special Project Rates3004 Payroll Costs Allocated Benefits</v>
          </cell>
          <cell r="B453" t="str">
            <v>Compensation</v>
          </cell>
          <cell r="C453" t="str">
            <v>0001_1401 - Special Project Rates3004 Payroll Costs Allocated Benefits-Compensation</v>
          </cell>
        </row>
        <row r="454">
          <cell r="A454" t="str">
            <v>0001_1401 - Special Project Rates3006 Payroll Costs Vacation Leave</v>
          </cell>
          <cell r="B454" t="str">
            <v>Compensation</v>
          </cell>
          <cell r="C454" t="str">
            <v>0001_1401 - Special Project Rates3006 Payroll Costs Vacation Leave-Compensation</v>
          </cell>
        </row>
        <row r="455">
          <cell r="A455" t="str">
            <v>0001_1401 - Special Project Rates3007 Payroll Costs Statutory Holidays</v>
          </cell>
          <cell r="B455" t="str">
            <v>Compensation</v>
          </cell>
          <cell r="C455" t="str">
            <v>0001_1401 - Special Project Rates3007 Payroll Costs Statutory Holidays-Compensation</v>
          </cell>
        </row>
        <row r="456">
          <cell r="A456" t="str">
            <v>0001_1401 - Special Project Rates3012 Payroll Costs Other Paid Leaves</v>
          </cell>
          <cell r="B456" t="str">
            <v>Compensation</v>
          </cell>
          <cell r="C456" t="str">
            <v>0001_1401 - Special Project Rates3012 Payroll Costs Other Paid Leaves-Compensation</v>
          </cell>
        </row>
        <row r="457">
          <cell r="A457" t="str">
            <v>0001_1401 - Special Project Rates3016 Payroll Bonus</v>
          </cell>
          <cell r="B457" t="str">
            <v>Compensation</v>
          </cell>
          <cell r="C457" t="str">
            <v>0001_1401 - Special Project Rates3016 Payroll Bonus-Compensation</v>
          </cell>
        </row>
        <row r="458">
          <cell r="A458" t="str">
            <v>0001_1401 - Special Project Rates3017 Payroll Taxes</v>
          </cell>
          <cell r="B458" t="str">
            <v>Compensation</v>
          </cell>
          <cell r="C458" t="str">
            <v>0001_1401 - Special Project Rates3017 Payroll Taxes-Compensation</v>
          </cell>
        </row>
        <row r="459">
          <cell r="A459" t="str">
            <v>0001_1401 - Special Project Rates4002 Lab Cost Recovery</v>
          </cell>
          <cell r="B459" t="str">
            <v>Labour Recovery</v>
          </cell>
          <cell r="C459" t="str">
            <v>0001_1401 - Special Project Rates4002 Lab Cost Recovery-LCJ/LR</v>
          </cell>
        </row>
        <row r="460">
          <cell r="A460" t="str">
            <v>0001_1401 - Special Project Rates6105 Communication:Cellular/Phone/Radio</v>
          </cell>
          <cell r="B460" t="str">
            <v>Other</v>
          </cell>
          <cell r="C460" t="str">
            <v>0001_1401 - Special Project Rates6105 Communication:Cellular/Phone/Radio-Other</v>
          </cell>
        </row>
        <row r="461">
          <cell r="A461" t="str">
            <v>0001_1401 - Special Project Rates9920 Occupancy Charge</v>
          </cell>
          <cell r="B461" t="str">
            <v>Allocation</v>
          </cell>
          <cell r="C461" t="str">
            <v>0001_1401 - Special Project Rates9920 Occupancy Charge-Allocation</v>
          </cell>
        </row>
        <row r="462">
          <cell r="A462" t="str">
            <v>0001_1401 - Special Project Rates9921 IT Charge</v>
          </cell>
          <cell r="B462" t="str">
            <v>Allocation</v>
          </cell>
          <cell r="C462" t="str">
            <v>0001_1401 - Special Project Rates9921 IT Charge-Allocation</v>
          </cell>
        </row>
        <row r="463">
          <cell r="A463" t="str">
            <v>0001_1410 - EDR3001 Payroll Costs Regular Time</v>
          </cell>
          <cell r="B463" t="str">
            <v>Compensation</v>
          </cell>
          <cell r="C463" t="str">
            <v>0001_1410 - EDR3001 Payroll Costs Regular Time-Compensation</v>
          </cell>
        </row>
        <row r="464">
          <cell r="A464" t="str">
            <v>0001_1410 - EDR3004 Payroll Costs Allocated Benefits</v>
          </cell>
          <cell r="B464" t="str">
            <v>Compensation</v>
          </cell>
          <cell r="C464" t="str">
            <v>0001_1410 - EDR3004 Payroll Costs Allocated Benefits-Compensation</v>
          </cell>
        </row>
        <row r="465">
          <cell r="A465" t="str">
            <v>0001_1410 - EDR3005 Payroll Costs Sick Leave</v>
          </cell>
          <cell r="B465" t="str">
            <v>Compensation</v>
          </cell>
          <cell r="C465" t="str">
            <v>0001_1410 - EDR3005 Payroll Costs Sick Leave-Compensation</v>
          </cell>
        </row>
        <row r="466">
          <cell r="A466" t="str">
            <v>0001_1410 - EDR3006 Payroll Costs Vacation Leave</v>
          </cell>
          <cell r="B466" t="str">
            <v>Compensation</v>
          </cell>
          <cell r="C466" t="str">
            <v>0001_1410 - EDR3006 Payroll Costs Vacation Leave-Compensation</v>
          </cell>
        </row>
        <row r="467">
          <cell r="A467" t="str">
            <v>0001_1410 - EDR3007 Payroll Costs Statutory Holidays</v>
          </cell>
          <cell r="B467" t="str">
            <v>Compensation</v>
          </cell>
          <cell r="C467" t="str">
            <v>0001_1410 - EDR3007 Payroll Costs Statutory Holidays-Compensation</v>
          </cell>
        </row>
        <row r="468">
          <cell r="A468" t="str">
            <v>0001_1410 - EDR3016 Payroll Bonus</v>
          </cell>
          <cell r="B468" t="str">
            <v>Compensation</v>
          </cell>
          <cell r="C468" t="str">
            <v>0001_1410 - EDR3016 Payroll Bonus-Compensation</v>
          </cell>
        </row>
        <row r="469">
          <cell r="A469" t="str">
            <v>0001_1410 - EDR3017 Payroll Taxes</v>
          </cell>
          <cell r="B469" t="str">
            <v>Compensation</v>
          </cell>
          <cell r="C469" t="str">
            <v>0001_1410 - EDR3017 Payroll Taxes-Compensation</v>
          </cell>
        </row>
        <row r="470">
          <cell r="A470" t="str">
            <v>0001_1410 - EDR5021 Safety Equip Issued/Returned</v>
          </cell>
          <cell r="B470" t="str">
            <v>Other</v>
          </cell>
          <cell r="C470" t="str">
            <v>0001_1410 - EDR5021 Safety Equip Issued/Returned-Other</v>
          </cell>
        </row>
        <row r="471">
          <cell r="A471" t="str">
            <v>0001_1410 - EDR5022 Uniforms/Clothing Issued/Returned</v>
          </cell>
          <cell r="B471" t="str">
            <v>Other</v>
          </cell>
          <cell r="C471" t="str">
            <v>0001_1410 - EDR5022 Uniforms/Clothing Issued/Returned-Other</v>
          </cell>
        </row>
        <row r="472">
          <cell r="A472" t="str">
            <v>0001_1410 - EDR6001 Consulting Fees</v>
          </cell>
          <cell r="B472" t="str">
            <v>External Services</v>
          </cell>
          <cell r="C472" t="str">
            <v>0001_1410 - EDR6001 Consulting Fees-External Services</v>
          </cell>
        </row>
        <row r="473">
          <cell r="A473" t="str">
            <v>0001_1410 - EDR6015 Legal Fees</v>
          </cell>
          <cell r="B473" t="str">
            <v>Legal/Court</v>
          </cell>
          <cell r="C473" t="str">
            <v>0001_1410 - EDR6015 Legal Fees-Other</v>
          </cell>
        </row>
        <row r="474">
          <cell r="A474" t="str">
            <v>0001_1410 - EDR6051 Purchased Services</v>
          </cell>
          <cell r="B474" t="str">
            <v>Other</v>
          </cell>
          <cell r="C474" t="str">
            <v>0001_1410 - EDR6051 Purchased Services-Other</v>
          </cell>
        </row>
        <row r="475">
          <cell r="A475" t="str">
            <v>0001_1410 - EDR6105 Communication:Cellular/Phone/Radio</v>
          </cell>
          <cell r="B475" t="str">
            <v>Other</v>
          </cell>
          <cell r="C475" t="str">
            <v>0001_1410 - EDR6105 Communication:Cellular/Phone/Radio-Other</v>
          </cell>
        </row>
        <row r="476">
          <cell r="A476" t="str">
            <v>0001_1410 - EDR6304 Office/Photocopy Supplies Stationary</v>
          </cell>
          <cell r="B476" t="str">
            <v>Other</v>
          </cell>
          <cell r="C476" t="str">
            <v>0001_1410 - EDR6304 Office/Photocopy Supplies Stationary-Other</v>
          </cell>
        </row>
        <row r="477">
          <cell r="A477" t="str">
            <v>0001_1410 - EDR6307 Printing</v>
          </cell>
          <cell r="B477" t="str">
            <v>Other</v>
          </cell>
          <cell r="C477" t="str">
            <v>0001_1410 - EDR6307 Printing-Other</v>
          </cell>
        </row>
        <row r="478">
          <cell r="A478" t="str">
            <v>0001_1410 - EDR6401 Empl Professional Dues</v>
          </cell>
          <cell r="B478" t="str">
            <v>Other</v>
          </cell>
          <cell r="C478" t="str">
            <v>0001_1410 - EDR6401 Empl Professional Dues-Other</v>
          </cell>
        </row>
        <row r="479">
          <cell r="A479" t="str">
            <v>0001_1410 - EDR6402 Employee-Transportation</v>
          </cell>
          <cell r="B479" t="str">
            <v>Other</v>
          </cell>
          <cell r="C479" t="str">
            <v>0001_1410 - EDR6402 Employee-Transportation-Other</v>
          </cell>
        </row>
        <row r="480">
          <cell r="A480" t="str">
            <v>0001_1410 - EDR6403 Employee Parking</v>
          </cell>
          <cell r="B480" t="str">
            <v>Other</v>
          </cell>
          <cell r="C480" t="str">
            <v>0001_1410 - EDR6403 Employee Parking-Other</v>
          </cell>
        </row>
        <row r="481">
          <cell r="A481" t="str">
            <v>0001_1410 - EDR6406 Meals Deductable</v>
          </cell>
          <cell r="B481" t="str">
            <v>Other</v>
          </cell>
          <cell r="C481" t="str">
            <v>0001_1410 - EDR6406 Meals Deductable-Other</v>
          </cell>
        </row>
        <row r="482">
          <cell r="A482" t="str">
            <v>0001_1410 - EDR6407 Meeting Expenses</v>
          </cell>
          <cell r="B482" t="str">
            <v>Other</v>
          </cell>
          <cell r="C482" t="str">
            <v>0001_1410 - EDR6407 Meeting Expenses-Other</v>
          </cell>
        </row>
        <row r="483">
          <cell r="A483" t="str">
            <v>0001_1410 - EDR6408 Travel- Accomodation</v>
          </cell>
          <cell r="B483" t="str">
            <v>Other</v>
          </cell>
          <cell r="C483" t="str">
            <v>0001_1410 - EDR6408 Travel- Accomodation-Other</v>
          </cell>
        </row>
        <row r="484">
          <cell r="A484" t="str">
            <v>0001_1410 - EDR6409 Conference/Seminar Registration</v>
          </cell>
          <cell r="B484" t="str">
            <v>Other</v>
          </cell>
          <cell r="C484" t="str">
            <v>0001_1410 - EDR6409 Conference/Seminar Registration-Other</v>
          </cell>
        </row>
        <row r="485">
          <cell r="A485" t="str">
            <v>0001_1410 - EDR6410 Education Fees</v>
          </cell>
          <cell r="B485" t="str">
            <v>Other</v>
          </cell>
          <cell r="C485" t="str">
            <v>0001_1410 - EDR6410 Education Fees-Other</v>
          </cell>
        </row>
        <row r="486">
          <cell r="A486" t="str">
            <v>0001_1410 - EDR6412 Employee Awards</v>
          </cell>
          <cell r="B486" t="str">
            <v>Other</v>
          </cell>
          <cell r="C486" t="str">
            <v>0001_1410 - EDR6412 Employee Awards-Other</v>
          </cell>
        </row>
        <row r="487">
          <cell r="A487" t="str">
            <v>0001_1410 - EDR6831 Penalties/Fees</v>
          </cell>
          <cell r="B487" t="str">
            <v>Penalties</v>
          </cell>
          <cell r="C487" t="str">
            <v>0001_1410 - EDR6831 Penalties/Fees-Penalties</v>
          </cell>
        </row>
        <row r="488">
          <cell r="A488" t="str">
            <v>0001_1410 - EDR6861 Oeb Annual Fixed Costs</v>
          </cell>
          <cell r="B488" t="str">
            <v>OEB Fees</v>
          </cell>
          <cell r="C488" t="str">
            <v>0001_1410 - EDR6861 Oeb Annual Fixed Costs-OEB Fees</v>
          </cell>
        </row>
        <row r="489">
          <cell r="A489" t="str">
            <v>0001_1410 - EDR9920 Occupancy Charge</v>
          </cell>
          <cell r="B489" t="str">
            <v>Allocation</v>
          </cell>
          <cell r="C489" t="str">
            <v>0001_1410 - EDR9920 Occupancy Charge-Allocation</v>
          </cell>
        </row>
        <row r="490">
          <cell r="A490" t="str">
            <v>0001_1410 - EDR9921 IT Charge</v>
          </cell>
          <cell r="B490" t="str">
            <v>Allocation</v>
          </cell>
          <cell r="C490" t="str">
            <v>0001_1410 - EDR9921 IT Charge-Allocation</v>
          </cell>
        </row>
        <row r="491">
          <cell r="A491" t="str">
            <v>0001_1420 - Rates &amp; Treasury3001 Payroll Costs Regular Time</v>
          </cell>
          <cell r="B491" t="str">
            <v>Compensation</v>
          </cell>
          <cell r="C491" t="str">
            <v>0001_1420 - Rates &amp; Treasury3001 Payroll Costs Regular Time-Compensation</v>
          </cell>
        </row>
        <row r="492">
          <cell r="A492" t="str">
            <v>0001_1420 - Rates &amp; Treasury3003 Payroll Costs Premiums</v>
          </cell>
          <cell r="B492" t="str">
            <v>Compensation</v>
          </cell>
          <cell r="C492" t="str">
            <v>0001_1420 - Rates &amp; Treasury3003 Payroll Costs Premiums-Compensation</v>
          </cell>
        </row>
        <row r="493">
          <cell r="A493" t="str">
            <v>0001_1420 - Rates &amp; Treasury3004 Payroll Costs Allocated Benefits</v>
          </cell>
          <cell r="B493" t="str">
            <v>Compensation</v>
          </cell>
          <cell r="C493" t="str">
            <v>0001_1420 - Rates &amp; Treasury3004 Payroll Costs Allocated Benefits-Compensation</v>
          </cell>
        </row>
        <row r="494">
          <cell r="A494" t="str">
            <v>0001_1420 - Rates &amp; Treasury3005 Payroll Costs Sick Leave</v>
          </cell>
          <cell r="B494" t="str">
            <v>Compensation</v>
          </cell>
          <cell r="C494" t="str">
            <v>0001_1420 - Rates &amp; Treasury3005 Payroll Costs Sick Leave-Compensation</v>
          </cell>
        </row>
        <row r="495">
          <cell r="A495" t="str">
            <v>0001_1420 - Rates &amp; Treasury3006 Payroll Costs Vacation Leave</v>
          </cell>
          <cell r="B495" t="str">
            <v>Compensation</v>
          </cell>
          <cell r="C495" t="str">
            <v>0001_1420 - Rates &amp; Treasury3006 Payroll Costs Vacation Leave-Compensation</v>
          </cell>
        </row>
        <row r="496">
          <cell r="A496" t="str">
            <v>0001_1420 - Rates &amp; Treasury3007 Payroll Costs Statutory Holidays</v>
          </cell>
          <cell r="B496" t="str">
            <v>Compensation</v>
          </cell>
          <cell r="C496" t="str">
            <v>0001_1420 - Rates &amp; Treasury3007 Payroll Costs Statutory Holidays-Compensation</v>
          </cell>
        </row>
        <row r="497">
          <cell r="A497" t="str">
            <v>0001_1420 - Rates &amp; Treasury3016 Payroll Bonus</v>
          </cell>
          <cell r="B497" t="str">
            <v>Compensation</v>
          </cell>
          <cell r="C497" t="str">
            <v>0001_1420 - Rates &amp; Treasury3016 Payroll Bonus-Compensation</v>
          </cell>
        </row>
        <row r="498">
          <cell r="A498" t="str">
            <v>0001_1420 - Rates &amp; Treasury3017 Payroll Taxes</v>
          </cell>
          <cell r="B498" t="str">
            <v>Compensation</v>
          </cell>
          <cell r="C498" t="str">
            <v>0001_1420 - Rates &amp; Treasury3017 Payroll Taxes-Compensation</v>
          </cell>
        </row>
        <row r="499">
          <cell r="A499" t="str">
            <v>0001_1420 - Rates &amp; Treasury4002 Lab Cost Recovery</v>
          </cell>
          <cell r="B499" t="str">
            <v>Labour Recovery</v>
          </cell>
          <cell r="C499" t="str">
            <v>0001_1420 - Rates &amp; Treasury4002 Lab Cost Recovery-LCJ/LR</v>
          </cell>
        </row>
        <row r="500">
          <cell r="A500" t="str">
            <v>0001_1420 - Rates &amp; Treasury5031 Direct Material Purchased-Non Invent</v>
          </cell>
          <cell r="B500" t="str">
            <v>Other</v>
          </cell>
          <cell r="C500" t="str">
            <v>0001_1420 - Rates &amp; Treasury5031 Direct Material Purchased-Non Invent-Other</v>
          </cell>
        </row>
        <row r="501">
          <cell r="A501" t="str">
            <v>0001_1420 - Rates &amp; Treasury6001 Consulting Fees</v>
          </cell>
          <cell r="B501" t="str">
            <v>External Services</v>
          </cell>
          <cell r="C501" t="str">
            <v>0001_1420 - Rates &amp; Treasury6001 Consulting Fees-External Services</v>
          </cell>
        </row>
        <row r="502">
          <cell r="A502" t="str">
            <v>0001_1420 - Rates &amp; Treasury6052 Licenses And Permits</v>
          </cell>
          <cell r="B502" t="str">
            <v>Other</v>
          </cell>
          <cell r="C502" t="str">
            <v>0001_1420 - Rates &amp; Treasury6052 Licenses And Permits-Other</v>
          </cell>
        </row>
        <row r="503">
          <cell r="A503" t="str">
            <v>0001_1420 - Rates &amp; Treasury6105 Communication:Cellular/Phone/Radio</v>
          </cell>
          <cell r="B503" t="str">
            <v>Other</v>
          </cell>
          <cell r="C503" t="str">
            <v>0001_1420 - Rates &amp; Treasury6105 Communication:Cellular/Phone/Radio-Other</v>
          </cell>
        </row>
        <row r="504">
          <cell r="A504" t="str">
            <v>0001_1420 - Rates &amp; Treasury6304 Office/Photocopy Supplies Stationary</v>
          </cell>
          <cell r="B504" t="str">
            <v>Other</v>
          </cell>
          <cell r="C504" t="str">
            <v>0001_1420 - Rates &amp; Treasury6304 Office/Photocopy Supplies Stationary-Other</v>
          </cell>
        </row>
        <row r="505">
          <cell r="A505" t="str">
            <v>0001_1420 - Rates &amp; Treasury6401 Empl Professional Dues</v>
          </cell>
          <cell r="B505" t="str">
            <v>Other</v>
          </cell>
          <cell r="C505" t="str">
            <v>0001_1420 - Rates &amp; Treasury6401 Empl Professional Dues-Other</v>
          </cell>
        </row>
        <row r="506">
          <cell r="A506" t="str">
            <v>0001_1420 - Rates &amp; Treasury6402 Employee-Transportation</v>
          </cell>
          <cell r="B506" t="str">
            <v>Other</v>
          </cell>
          <cell r="C506" t="str">
            <v>0001_1420 - Rates &amp; Treasury6402 Employee-Transportation-Other</v>
          </cell>
        </row>
        <row r="507">
          <cell r="A507" t="str">
            <v>0001_1420 - Rates &amp; Treasury6403 Employee Parking</v>
          </cell>
          <cell r="B507" t="str">
            <v>Other</v>
          </cell>
          <cell r="C507" t="str">
            <v>0001_1420 - Rates &amp; Treasury6403 Employee Parking-Other</v>
          </cell>
        </row>
        <row r="508">
          <cell r="A508" t="str">
            <v>0001_1420 - Rates &amp; Treasury6406 Meals Deductable</v>
          </cell>
          <cell r="B508" t="str">
            <v>Other</v>
          </cell>
          <cell r="C508" t="str">
            <v>0001_1420 - Rates &amp; Treasury6406 Meals Deductable-Other</v>
          </cell>
        </row>
        <row r="509">
          <cell r="A509" t="str">
            <v>0001_1420 - Rates &amp; Treasury6407 Meeting Expenses</v>
          </cell>
          <cell r="B509" t="str">
            <v>Other</v>
          </cell>
          <cell r="C509" t="str">
            <v>0001_1420 - Rates &amp; Treasury6407 Meeting Expenses-Other</v>
          </cell>
        </row>
        <row r="510">
          <cell r="A510" t="str">
            <v>0001_1420 - Rates &amp; Treasury6408 Travel- Accomodation</v>
          </cell>
          <cell r="B510" t="str">
            <v>Other</v>
          </cell>
          <cell r="C510" t="str">
            <v>0001_1420 - Rates &amp; Treasury6408 Travel- Accomodation-Other</v>
          </cell>
        </row>
        <row r="511">
          <cell r="A511" t="str">
            <v>0001_1420 - Rates &amp; Treasury6409 Conference/Seminar Registration</v>
          </cell>
          <cell r="B511" t="str">
            <v>Other</v>
          </cell>
          <cell r="C511" t="str">
            <v>0001_1420 - Rates &amp; Treasury6409 Conference/Seminar Registration-Other</v>
          </cell>
        </row>
        <row r="512">
          <cell r="A512" t="str">
            <v>0001_1420 - Rates &amp; Treasury6410 Education Fees</v>
          </cell>
          <cell r="B512" t="str">
            <v>Other</v>
          </cell>
          <cell r="C512" t="str">
            <v>0001_1420 - Rates &amp; Treasury6410 Education Fees-Other</v>
          </cell>
        </row>
        <row r="513">
          <cell r="A513" t="str">
            <v>0001_1420 - Rates &amp; Treasury6411 Subscriptions</v>
          </cell>
          <cell r="B513" t="str">
            <v>Other</v>
          </cell>
          <cell r="C513" t="str">
            <v>0001_1420 - Rates &amp; Treasury6411 Subscriptions-Other</v>
          </cell>
        </row>
        <row r="514">
          <cell r="A514" t="str">
            <v>0001_1420 - Rates &amp; Treasury6412 Employee Awards</v>
          </cell>
          <cell r="B514" t="str">
            <v>Other</v>
          </cell>
          <cell r="C514" t="str">
            <v>0001_1420 - Rates &amp; Treasury6412 Employee Awards-Other</v>
          </cell>
        </row>
        <row r="515">
          <cell r="A515" t="str">
            <v>0001_1420 - Rates &amp; Treasury6505 Equipment Rental</v>
          </cell>
          <cell r="B515" t="str">
            <v>Other</v>
          </cell>
          <cell r="C515" t="str">
            <v>0001_1420 - Rates &amp; Treasury6505 Equipment Rental-Other</v>
          </cell>
        </row>
        <row r="516">
          <cell r="A516" t="str">
            <v>0001_1420 - Rates &amp; Treasury9920 Occupancy Charge</v>
          </cell>
          <cell r="B516" t="str">
            <v>Allocation</v>
          </cell>
          <cell r="C516" t="str">
            <v>0001_1420 - Rates &amp; Treasury9920 Occupancy Charge-Allocation</v>
          </cell>
        </row>
        <row r="517">
          <cell r="A517" t="str">
            <v>0001_1420 - Rates &amp; Treasury9921 IT Charge</v>
          </cell>
          <cell r="B517" t="str">
            <v>Allocation</v>
          </cell>
          <cell r="C517" t="str">
            <v>0001_1420 - Rates &amp; Treasury9921 IT Charge-Allocation</v>
          </cell>
        </row>
        <row r="518">
          <cell r="A518" t="str">
            <v>0001_1510 - Comm &amp; Public Affairs3001 Payroll Costs Regular Time</v>
          </cell>
          <cell r="B518" t="str">
            <v>Compensation</v>
          </cell>
          <cell r="C518" t="str">
            <v>0001_1510 - Comm &amp; Public Affairs3001 Payroll Costs Regular Time-Compensation</v>
          </cell>
        </row>
        <row r="519">
          <cell r="A519" t="str">
            <v>0001_1510 - Comm &amp; Public Affairs3002 Payroll Costs Overtime</v>
          </cell>
          <cell r="B519" t="str">
            <v>OT</v>
          </cell>
          <cell r="C519" t="str">
            <v>0001_1510 - Comm &amp; Public Affairs3002 Payroll Costs Overtime-OT</v>
          </cell>
        </row>
        <row r="520">
          <cell r="A520" t="str">
            <v>0001_1510 - Comm &amp; Public Affairs3003 Payroll Costs Premiums</v>
          </cell>
          <cell r="B520" t="str">
            <v>Compensation</v>
          </cell>
          <cell r="C520" t="str">
            <v>0001_1510 - Comm &amp; Public Affairs3003 Payroll Costs Premiums-Compensation</v>
          </cell>
        </row>
        <row r="521">
          <cell r="A521" t="str">
            <v>0001_1510 - Comm &amp; Public Affairs3004 Payroll Costs Allocated Benefits</v>
          </cell>
          <cell r="B521" t="str">
            <v>Compensation</v>
          </cell>
          <cell r="C521" t="str">
            <v>0001_1510 - Comm &amp; Public Affairs3004 Payroll Costs Allocated Benefits-Compensation</v>
          </cell>
        </row>
        <row r="522">
          <cell r="A522" t="str">
            <v>0001_1510 - Comm &amp; Public Affairs3005 Payroll Costs Sick Leave</v>
          </cell>
          <cell r="B522" t="str">
            <v>Compensation</v>
          </cell>
          <cell r="C522" t="str">
            <v>0001_1510 - Comm &amp; Public Affairs3005 Payroll Costs Sick Leave-Compensation</v>
          </cell>
        </row>
        <row r="523">
          <cell r="A523" t="str">
            <v>0001_1510 - Comm &amp; Public Affairs3006 Payroll Costs Vacation Leave</v>
          </cell>
          <cell r="B523" t="str">
            <v>Compensation</v>
          </cell>
          <cell r="C523" t="str">
            <v>0001_1510 - Comm &amp; Public Affairs3006 Payroll Costs Vacation Leave-Compensation</v>
          </cell>
        </row>
        <row r="524">
          <cell r="A524" t="str">
            <v>0001_1510 - Comm &amp; Public Affairs3007 Payroll Costs Statutory Holidays</v>
          </cell>
          <cell r="B524" t="str">
            <v>Compensation</v>
          </cell>
          <cell r="C524" t="str">
            <v>0001_1510 - Comm &amp; Public Affairs3007 Payroll Costs Statutory Holidays-Compensation</v>
          </cell>
        </row>
        <row r="525">
          <cell r="A525" t="str">
            <v>0001_1510 - Comm &amp; Public Affairs3008 Payroll Costs Maternity/Patern Leave</v>
          </cell>
          <cell r="B525" t="str">
            <v>Compensation</v>
          </cell>
          <cell r="C525" t="str">
            <v>0001_1510 - Comm &amp; Public Affairs3008 Payroll Costs Maternity/Patern Leave-Compensation</v>
          </cell>
        </row>
        <row r="526">
          <cell r="A526" t="str">
            <v>0001_1510 - Comm &amp; Public Affairs3012 Payroll Costs Other Paid Leaves</v>
          </cell>
          <cell r="B526" t="str">
            <v>Compensation</v>
          </cell>
          <cell r="C526" t="str">
            <v>0001_1510 - Comm &amp; Public Affairs3012 Payroll Costs Other Paid Leaves-Compensation</v>
          </cell>
        </row>
        <row r="527">
          <cell r="A527" t="str">
            <v>0001_1510 - Comm &amp; Public Affairs3014 Payroll Miscellaneous</v>
          </cell>
          <cell r="B527" t="str">
            <v>Compensation</v>
          </cell>
          <cell r="C527" t="str">
            <v>0001_1510 - Comm &amp; Public Affairs3014 Payroll Miscellaneous-Compensation</v>
          </cell>
        </row>
        <row r="528">
          <cell r="A528" t="str">
            <v>0001_1510 - Comm &amp; Public Affairs3016 Payroll Bonus</v>
          </cell>
          <cell r="B528" t="str">
            <v>Compensation</v>
          </cell>
          <cell r="C528" t="str">
            <v>0001_1510 - Comm &amp; Public Affairs3016 Payroll Bonus-Compensation</v>
          </cell>
        </row>
        <row r="529">
          <cell r="A529" t="str">
            <v>0001_1510 - Comm &amp; Public Affairs3017 Payroll Taxes</v>
          </cell>
          <cell r="B529" t="str">
            <v>Compensation</v>
          </cell>
          <cell r="C529" t="str">
            <v>0001_1510 - Comm &amp; Public Affairs3017 Payroll Taxes-Compensation</v>
          </cell>
        </row>
        <row r="530">
          <cell r="A530" t="str">
            <v>0001_1510 - Comm &amp; Public Affairs4001 Lab Cost  To Jobs-Normal Time</v>
          </cell>
          <cell r="B530" t="str">
            <v>Labour Recovery</v>
          </cell>
          <cell r="C530" t="str">
            <v>0001_1510 - Comm &amp; Public Affairs4001 Lab Cost  To Jobs-Normal Time-LCJ/LR</v>
          </cell>
        </row>
        <row r="531">
          <cell r="A531" t="str">
            <v>0001_1510 - Comm &amp; Public Affairs4002 Lab Cost Recovery</v>
          </cell>
          <cell r="B531" t="str">
            <v>Labour Recovery</v>
          </cell>
          <cell r="C531" t="str">
            <v>0001_1510 - Comm &amp; Public Affairs4002 Lab Cost Recovery-LCJ/LR</v>
          </cell>
        </row>
        <row r="532">
          <cell r="A532" t="str">
            <v>0001_1510 - Comm &amp; Public Affairs4031 Vehicle Cost To Jobs</v>
          </cell>
          <cell r="B532" t="str">
            <v>Vehicle Recovery</v>
          </cell>
          <cell r="C532" t="str">
            <v>0001_1510 - Comm &amp; Public Affairs4031 Vehicle Cost To Jobs-Other</v>
          </cell>
        </row>
        <row r="533">
          <cell r="A533" t="str">
            <v>0001_1510 - Comm &amp; Public Affairs5022 Uniforms/Clothing Issued/Returned</v>
          </cell>
          <cell r="B533" t="str">
            <v>Other</v>
          </cell>
          <cell r="C533" t="str">
            <v>0001_1510 - Comm &amp; Public Affairs5022 Uniforms/Clothing Issued/Returned-Other</v>
          </cell>
        </row>
        <row r="534">
          <cell r="A534" t="str">
            <v>0001_1510 - Comm &amp; Public Affairs5031 Direct Material Purchased-Non Invent</v>
          </cell>
          <cell r="B534" t="str">
            <v>Other</v>
          </cell>
          <cell r="C534" t="str">
            <v>0001_1510 - Comm &amp; Public Affairs5031 Direct Material Purchased-Non Invent-Other</v>
          </cell>
        </row>
        <row r="535">
          <cell r="A535" t="str">
            <v>0001_1510 - Comm &amp; Public Affairs6005 Temporary Staff/Help</v>
          </cell>
          <cell r="B535" t="str">
            <v>External Services</v>
          </cell>
          <cell r="C535" t="str">
            <v>0001_1510 - Comm &amp; Public Affairs6005 Temporary Staff/Help-External Services</v>
          </cell>
        </row>
        <row r="536">
          <cell r="A536" t="str">
            <v>0001_1510 - Comm &amp; Public Affairs6010 Advertising</v>
          </cell>
          <cell r="B536" t="str">
            <v>Marketing/Events</v>
          </cell>
          <cell r="C536" t="str">
            <v>0001_1510 - Comm &amp; Public Affairs6010 Advertising-Marketing/Events</v>
          </cell>
        </row>
        <row r="537">
          <cell r="A537" t="str">
            <v>0001_1510 - Comm &amp; Public Affairs6051 Purchased Services</v>
          </cell>
          <cell r="B537" t="str">
            <v>Other</v>
          </cell>
          <cell r="C537" t="str">
            <v>0001_1510 - Comm &amp; Public Affairs6051 Purchased Services-Other</v>
          </cell>
        </row>
        <row r="538">
          <cell r="A538" t="str">
            <v>0001_1510 - Comm &amp; Public Affairs6053 Computer Hardware Costs</v>
          </cell>
          <cell r="B538" t="str">
            <v>Other</v>
          </cell>
          <cell r="C538" t="str">
            <v>0001_1510 - Comm &amp; Public Affairs6053 Computer Hardware Costs-Other</v>
          </cell>
        </row>
        <row r="539">
          <cell r="A539" t="str">
            <v>0001_1510 - Comm &amp; Public Affairs6081 Market Research</v>
          </cell>
          <cell r="B539" t="str">
            <v>Marketing/Events</v>
          </cell>
          <cell r="C539" t="str">
            <v>0001_1510 - Comm &amp; Public Affairs6081 Market Research-Marketing/Events</v>
          </cell>
        </row>
        <row r="540">
          <cell r="A540" t="str">
            <v>0001_1510 - Comm &amp; Public Affairs6086 Marketing</v>
          </cell>
          <cell r="B540" t="str">
            <v>Marketing/Events</v>
          </cell>
          <cell r="C540" t="str">
            <v>0001_1510 - Comm &amp; Public Affairs6086 Marketing-Marketing/Events</v>
          </cell>
        </row>
        <row r="541">
          <cell r="A541" t="str">
            <v>0001_1510 - Comm &amp; Public Affairs6087 E-Business</v>
          </cell>
          <cell r="B541" t="str">
            <v>Other</v>
          </cell>
          <cell r="C541" t="str">
            <v>0001_1510 - Comm &amp; Public Affairs6087 E-Business-Other</v>
          </cell>
        </row>
        <row r="542">
          <cell r="A542" t="str">
            <v>0001_1510 - Comm &amp; Public Affairs6105 Communication:Cellular/Phone/Radio</v>
          </cell>
          <cell r="B542" t="str">
            <v>Other</v>
          </cell>
          <cell r="C542" t="str">
            <v>0001_1510 - Comm &amp; Public Affairs6105 Communication:Cellular/Phone/Radio-Other</v>
          </cell>
        </row>
        <row r="543">
          <cell r="A543" t="str">
            <v>0001_1510 - Comm &amp; Public Affairs6304 Office/Photocopy Supplies Stationary</v>
          </cell>
          <cell r="B543" t="str">
            <v>Other</v>
          </cell>
          <cell r="C543" t="str">
            <v>0001_1510 - Comm &amp; Public Affairs6304 Office/Photocopy Supplies Stationary-Other</v>
          </cell>
        </row>
        <row r="544">
          <cell r="A544" t="str">
            <v>0001_1510 - Comm &amp; Public Affairs6307 Printing</v>
          </cell>
          <cell r="B544" t="str">
            <v>Other</v>
          </cell>
          <cell r="C544" t="str">
            <v>0001_1510 - Comm &amp; Public Affairs6307 Printing-Other</v>
          </cell>
        </row>
        <row r="545">
          <cell r="A545" t="str">
            <v>0001_1510 - Comm &amp; Public Affairs6401 Empl Professional Dues</v>
          </cell>
          <cell r="B545" t="str">
            <v>Other</v>
          </cell>
          <cell r="C545" t="str">
            <v>0001_1510 - Comm &amp; Public Affairs6401 Empl Professional Dues-Other</v>
          </cell>
        </row>
        <row r="546">
          <cell r="A546" t="str">
            <v>0001_1510 - Comm &amp; Public Affairs6402 Employee-Transportation</v>
          </cell>
          <cell r="B546" t="str">
            <v>Other</v>
          </cell>
          <cell r="C546" t="str">
            <v>0001_1510 - Comm &amp; Public Affairs6402 Employee-Transportation-Other</v>
          </cell>
        </row>
        <row r="547">
          <cell r="A547" t="str">
            <v>0001_1510 - Comm &amp; Public Affairs6403 Employee Parking</v>
          </cell>
          <cell r="B547" t="str">
            <v>Other</v>
          </cell>
          <cell r="C547" t="str">
            <v>0001_1510 - Comm &amp; Public Affairs6403 Employee Parking-Other</v>
          </cell>
        </row>
        <row r="548">
          <cell r="A548" t="str">
            <v>0001_1510 - Comm &amp; Public Affairs6406 Meals Deductable</v>
          </cell>
          <cell r="B548" t="str">
            <v>Other</v>
          </cell>
          <cell r="C548" t="str">
            <v>0001_1510 - Comm &amp; Public Affairs6406 Meals Deductable-Other</v>
          </cell>
        </row>
        <row r="549">
          <cell r="A549" t="str">
            <v>0001_1510 - Comm &amp; Public Affairs6407 Meeting Expenses</v>
          </cell>
          <cell r="B549" t="str">
            <v>Other</v>
          </cell>
          <cell r="C549" t="str">
            <v>0001_1510 - Comm &amp; Public Affairs6407 Meeting Expenses-Other</v>
          </cell>
        </row>
        <row r="550">
          <cell r="A550" t="str">
            <v>0001_1510 - Comm &amp; Public Affairs6408 Travel- Accomodation</v>
          </cell>
          <cell r="B550" t="str">
            <v>Other</v>
          </cell>
          <cell r="C550" t="str">
            <v>0001_1510 - Comm &amp; Public Affairs6408 Travel- Accomodation-Other</v>
          </cell>
        </row>
        <row r="551">
          <cell r="A551" t="str">
            <v>0001_1510 - Comm &amp; Public Affairs6409 Conference/Seminar Registration</v>
          </cell>
          <cell r="B551" t="str">
            <v>Other</v>
          </cell>
          <cell r="C551" t="str">
            <v>0001_1510 - Comm &amp; Public Affairs6409 Conference/Seminar Registration-Other</v>
          </cell>
        </row>
        <row r="552">
          <cell r="A552" t="str">
            <v>0001_1510 - Comm &amp; Public Affairs6410 Education Fees</v>
          </cell>
          <cell r="B552" t="str">
            <v>Other</v>
          </cell>
          <cell r="C552" t="str">
            <v>0001_1510 - Comm &amp; Public Affairs6410 Education Fees-Other</v>
          </cell>
        </row>
        <row r="553">
          <cell r="A553" t="str">
            <v>0001_1510 - Comm &amp; Public Affairs6411 Subscriptions</v>
          </cell>
          <cell r="B553" t="str">
            <v>Other</v>
          </cell>
          <cell r="C553" t="str">
            <v>0001_1510 - Comm &amp; Public Affairs6411 Subscriptions-Other</v>
          </cell>
        </row>
        <row r="554">
          <cell r="A554" t="str">
            <v>0001_1510 - Comm &amp; Public Affairs6412 Employee Awards</v>
          </cell>
          <cell r="B554" t="str">
            <v>Other</v>
          </cell>
          <cell r="C554" t="str">
            <v>0001_1510 - Comm &amp; Public Affairs6412 Employee Awards-Other</v>
          </cell>
        </row>
        <row r="555">
          <cell r="A555" t="str">
            <v>0001_1510 - Comm &amp; Public Affairs9909 Default Cost Re Allocation</v>
          </cell>
          <cell r="B555" t="str">
            <v>Other Recovery</v>
          </cell>
          <cell r="C555" t="str">
            <v>0001_1510 - Comm &amp; Public Affairs9909 Default Cost Re Allocation-Recovery</v>
          </cell>
        </row>
        <row r="556">
          <cell r="A556" t="str">
            <v>0001_1510 - Comm &amp; Public Affairs9920 Occupancy Charge</v>
          </cell>
          <cell r="B556" t="str">
            <v>Allocation</v>
          </cell>
          <cell r="C556" t="str">
            <v>0001_1510 - Comm &amp; Public Affairs9920 Occupancy Charge-Allocation</v>
          </cell>
        </row>
        <row r="557">
          <cell r="A557" t="str">
            <v>0001_1510 - Comm &amp; Public Affairs9921 IT Charge</v>
          </cell>
          <cell r="B557" t="str">
            <v>Allocation</v>
          </cell>
          <cell r="C557" t="str">
            <v>0001_1510 - Comm &amp; Public Affairs9921 IT Charge-Allocation</v>
          </cell>
        </row>
        <row r="558">
          <cell r="A558" t="str">
            <v>0001_1530 - Community Involvement3001 Payroll Costs Regular Time</v>
          </cell>
          <cell r="B558" t="str">
            <v>Compensation</v>
          </cell>
          <cell r="C558" t="str">
            <v>0001_1530 - Community Involvement3001 Payroll Costs Regular Time-Compensation</v>
          </cell>
        </row>
        <row r="559">
          <cell r="A559" t="str">
            <v>0001_1530 - Community Involvement3002 Payroll Costs Overtime</v>
          </cell>
          <cell r="B559" t="str">
            <v>OT</v>
          </cell>
          <cell r="C559" t="str">
            <v>0001_1530 - Community Involvement3002 Payroll Costs Overtime-OT</v>
          </cell>
        </row>
        <row r="560">
          <cell r="A560" t="str">
            <v>0001_1530 - Community Involvement3003 Payroll Costs Premiums</v>
          </cell>
          <cell r="B560" t="str">
            <v>Compensation</v>
          </cell>
          <cell r="C560" t="str">
            <v>0001_1530 - Community Involvement3003 Payroll Costs Premiums-Compensation</v>
          </cell>
        </row>
        <row r="561">
          <cell r="A561" t="str">
            <v>0001_1530 - Community Involvement3004 Payroll Costs Allocated Benefits</v>
          </cell>
          <cell r="B561" t="str">
            <v>Compensation</v>
          </cell>
          <cell r="C561" t="str">
            <v>0001_1530 - Community Involvement3004 Payroll Costs Allocated Benefits-Compensation</v>
          </cell>
        </row>
        <row r="562">
          <cell r="A562" t="str">
            <v>0001_1530 - Community Involvement3006 Payroll Costs Vacation Leave</v>
          </cell>
          <cell r="B562" t="str">
            <v>Compensation</v>
          </cell>
          <cell r="C562" t="str">
            <v>0001_1530 - Community Involvement3006 Payroll Costs Vacation Leave-Compensation</v>
          </cell>
        </row>
        <row r="563">
          <cell r="A563" t="str">
            <v>0001_1530 - Community Involvement3007 Payroll Costs Statutory Holidays</v>
          </cell>
          <cell r="B563" t="str">
            <v>Compensation</v>
          </cell>
          <cell r="C563" t="str">
            <v>0001_1530 - Community Involvement3007 Payroll Costs Statutory Holidays-Compensation</v>
          </cell>
        </row>
        <row r="564">
          <cell r="A564" t="str">
            <v>0001_1530 - Community Involvement3014 Payroll Miscellaneous</v>
          </cell>
          <cell r="B564" t="str">
            <v>Compensation</v>
          </cell>
          <cell r="C564" t="str">
            <v>0001_1530 - Community Involvement3014 Payroll Miscellaneous-Compensation</v>
          </cell>
        </row>
        <row r="565">
          <cell r="A565" t="str">
            <v>0001_1530 - Community Involvement3016 Payroll Bonus</v>
          </cell>
          <cell r="B565" t="str">
            <v>Compensation</v>
          </cell>
          <cell r="C565" t="str">
            <v>0001_1530 - Community Involvement3016 Payroll Bonus-Compensation</v>
          </cell>
        </row>
        <row r="566">
          <cell r="A566" t="str">
            <v>0001_1530 - Community Involvement3017 Payroll Taxes</v>
          </cell>
          <cell r="B566" t="str">
            <v>Compensation</v>
          </cell>
          <cell r="C566" t="str">
            <v>0001_1530 - Community Involvement3017 Payroll Taxes-Compensation</v>
          </cell>
        </row>
        <row r="567">
          <cell r="A567" t="str">
            <v>0001_1530 - Community Involvement4002 Lab Cost Recovery</v>
          </cell>
          <cell r="B567" t="str">
            <v>Labour Recovery</v>
          </cell>
          <cell r="C567" t="str">
            <v>0001_1530 - Community Involvement4002 Lab Cost Recovery-LCJ/LR</v>
          </cell>
        </row>
        <row r="568">
          <cell r="A568" t="str">
            <v>0001_1530 - Community Involvement4031 Vehicle Cost To Jobs</v>
          </cell>
          <cell r="B568" t="str">
            <v>Vehicle Recovery</v>
          </cell>
          <cell r="C568" t="str">
            <v>0001_1530 - Community Involvement4031 Vehicle Cost To Jobs-Other</v>
          </cell>
        </row>
        <row r="569">
          <cell r="A569" t="str">
            <v>0001_1530 - Community Involvement5021 Safety Equip Issued/Returned</v>
          </cell>
          <cell r="B569" t="str">
            <v>Other</v>
          </cell>
          <cell r="C569" t="str">
            <v>0001_1530 - Community Involvement5021 Safety Equip Issued/Returned-Other</v>
          </cell>
        </row>
        <row r="570">
          <cell r="A570" t="str">
            <v>0001_1530 - Community Involvement5022 Uniforms/Clothing Issued/Returned</v>
          </cell>
          <cell r="B570" t="str">
            <v>Other</v>
          </cell>
          <cell r="C570" t="str">
            <v>0001_1530 - Community Involvement5022 Uniforms/Clothing Issued/Returned-Other</v>
          </cell>
        </row>
        <row r="571">
          <cell r="A571" t="str">
            <v>0001_1530 - Community Involvement5031 Direct Material Purchased-Non Invent</v>
          </cell>
          <cell r="B571" t="str">
            <v>Other</v>
          </cell>
          <cell r="C571" t="str">
            <v>0001_1530 - Community Involvement5031 Direct Material Purchased-Non Invent-Other</v>
          </cell>
        </row>
        <row r="572">
          <cell r="A572" t="str">
            <v>0001_1530 - Community Involvement6007 Contractors-Construction</v>
          </cell>
          <cell r="B572" t="str">
            <v>External Services</v>
          </cell>
          <cell r="C572" t="str">
            <v>0001_1530 - Community Involvement6007 Contractors-Construction-External Services</v>
          </cell>
        </row>
        <row r="573">
          <cell r="A573" t="str">
            <v>0001_1530 - Community Involvement6018 Event Expenses</v>
          </cell>
          <cell r="B573" t="str">
            <v>Marketing/Events</v>
          </cell>
          <cell r="C573" t="str">
            <v>0001_1530 - Community Involvement6018 Event Expenses-Marketing/Events</v>
          </cell>
        </row>
        <row r="574">
          <cell r="A574" t="str">
            <v>0001_1530 - Community Involvement6022 Payroll Processing Services</v>
          </cell>
          <cell r="B574" t="str">
            <v>External Services</v>
          </cell>
          <cell r="C574" t="str">
            <v>0001_1530 - Community Involvement6022 Payroll Processing Services-External Services</v>
          </cell>
        </row>
        <row r="575">
          <cell r="A575" t="str">
            <v>0001_1530 - Community Involvement6105 Communication:Cellular/Phone/Radio</v>
          </cell>
          <cell r="B575" t="str">
            <v>Other</v>
          </cell>
          <cell r="C575" t="str">
            <v>0001_1530 - Community Involvement6105 Communication:Cellular/Phone/Radio-Other</v>
          </cell>
        </row>
        <row r="576">
          <cell r="A576" t="str">
            <v>0001_1530 - Community Involvement6304 Office/Photocopy Supplies Stationary</v>
          </cell>
          <cell r="B576" t="str">
            <v>Other</v>
          </cell>
          <cell r="C576" t="str">
            <v>0001_1530 - Community Involvement6304 Office/Photocopy Supplies Stationary-Other</v>
          </cell>
        </row>
        <row r="577">
          <cell r="A577" t="str">
            <v>0001_1530 - Community Involvement6402 Employee-Transportation</v>
          </cell>
          <cell r="B577" t="str">
            <v>Other</v>
          </cell>
          <cell r="C577" t="str">
            <v>0001_1530 - Community Involvement6402 Employee-Transportation-Other</v>
          </cell>
        </row>
        <row r="578">
          <cell r="A578" t="str">
            <v>0001_1530 - Community Involvement6403 Employee Parking</v>
          </cell>
          <cell r="B578" t="str">
            <v>Other</v>
          </cell>
          <cell r="C578" t="str">
            <v>0001_1530 - Community Involvement6403 Employee Parking-Other</v>
          </cell>
        </row>
        <row r="579">
          <cell r="A579" t="str">
            <v>0001_1530 - Community Involvement6405 Entertainment</v>
          </cell>
          <cell r="B579" t="str">
            <v>Other</v>
          </cell>
          <cell r="C579" t="str">
            <v>0001_1530 - Community Involvement6405 Entertainment-Other</v>
          </cell>
        </row>
        <row r="580">
          <cell r="A580" t="str">
            <v>0001_1530 - Community Involvement6406 Meals Deductable</v>
          </cell>
          <cell r="B580" t="str">
            <v>Other</v>
          </cell>
          <cell r="C580" t="str">
            <v>0001_1530 - Community Involvement6406 Meals Deductable-Other</v>
          </cell>
        </row>
        <row r="581">
          <cell r="A581" t="str">
            <v>0001_1530 - Community Involvement6407 Meeting Expenses</v>
          </cell>
          <cell r="B581" t="str">
            <v>Other</v>
          </cell>
          <cell r="C581" t="str">
            <v>0001_1530 - Community Involvement6407 Meeting Expenses-Other</v>
          </cell>
        </row>
        <row r="582">
          <cell r="A582" t="str">
            <v>0001_1530 - Community Involvement6408 Travel- Accomodation</v>
          </cell>
          <cell r="B582" t="str">
            <v>Other</v>
          </cell>
          <cell r="C582" t="str">
            <v>0001_1530 - Community Involvement6408 Travel- Accomodation-Other</v>
          </cell>
        </row>
        <row r="583">
          <cell r="A583" t="str">
            <v>0001_1530 - Community Involvement6409 Conference/Seminar Registration</v>
          </cell>
          <cell r="B583" t="str">
            <v>Other</v>
          </cell>
          <cell r="C583" t="str">
            <v>0001_1530 - Community Involvement6409 Conference/Seminar Registration-Other</v>
          </cell>
        </row>
        <row r="584">
          <cell r="A584" t="str">
            <v>0001_1530 - Community Involvement6412 Employee Awards</v>
          </cell>
          <cell r="B584" t="str">
            <v>Other</v>
          </cell>
          <cell r="C584" t="str">
            <v>0001_1530 - Community Involvement6412 Employee Awards-Other</v>
          </cell>
        </row>
        <row r="585">
          <cell r="A585" t="str">
            <v>0001_1530 - Community Involvement6821 Corporate Memberships/Dues</v>
          </cell>
          <cell r="B585" t="str">
            <v>Other</v>
          </cell>
          <cell r="C585" t="str">
            <v>0001_1530 - Community Involvement6821 Corporate Memberships/Dues-Other</v>
          </cell>
        </row>
        <row r="586">
          <cell r="A586" t="str">
            <v>0001_1530 - Community Involvement9909 Default Cost Re Allocation</v>
          </cell>
          <cell r="B586" t="str">
            <v>Other Recovery</v>
          </cell>
          <cell r="C586" t="str">
            <v>0001_1530 - Community Involvement9909 Default Cost Re Allocation-Recovery</v>
          </cell>
        </row>
        <row r="587">
          <cell r="A587" t="str">
            <v>0001_1530 - Community Involvement9920 Occupancy Charge</v>
          </cell>
          <cell r="B587" t="str">
            <v>Allocation</v>
          </cell>
          <cell r="C587" t="str">
            <v>0001_1530 - Community Involvement9920 Occupancy Charge-Allocation</v>
          </cell>
        </row>
        <row r="588">
          <cell r="A588" t="str">
            <v>0001_1530 - Community Involvement9921 IT Charge</v>
          </cell>
          <cell r="B588" t="str">
            <v>Allocation</v>
          </cell>
          <cell r="C588" t="str">
            <v>0001_1530 - Community Involvement9921 IT Charge-Allocation</v>
          </cell>
        </row>
        <row r="589">
          <cell r="A589" t="str">
            <v>0001_1610 - Hr Planning Benefits &amp; Comp3001 Payroll Costs Regular Time</v>
          </cell>
          <cell r="B589" t="str">
            <v>Compensation</v>
          </cell>
          <cell r="C589" t="str">
            <v>0001_1610 - Hr Planning Benefits &amp; Comp3001 Payroll Costs Regular Time-Compensation</v>
          </cell>
        </row>
        <row r="590">
          <cell r="A590" t="str">
            <v>0001_1610 - Hr Planning Benefits &amp; Comp3004 Payroll Costs Allocated Benefits</v>
          </cell>
          <cell r="B590" t="str">
            <v>Compensation</v>
          </cell>
          <cell r="C590" t="str">
            <v>0001_1610 - Hr Planning Benefits &amp; Comp3004 Payroll Costs Allocated Benefits-Compensation</v>
          </cell>
        </row>
        <row r="591">
          <cell r="A591" t="str">
            <v>0001_1610 - Hr Planning Benefits &amp; Comp3005 Payroll Costs Sick Leave</v>
          </cell>
          <cell r="B591" t="str">
            <v>Compensation</v>
          </cell>
          <cell r="C591" t="str">
            <v>0001_1610 - Hr Planning Benefits &amp; Comp3005 Payroll Costs Sick Leave-Compensation</v>
          </cell>
        </row>
        <row r="592">
          <cell r="A592" t="str">
            <v>0001_1610 - Hr Planning Benefits &amp; Comp3006 Payroll Costs Vacation Leave</v>
          </cell>
          <cell r="B592" t="str">
            <v>Compensation</v>
          </cell>
          <cell r="C592" t="str">
            <v>0001_1610 - Hr Planning Benefits &amp; Comp3006 Payroll Costs Vacation Leave-Compensation</v>
          </cell>
        </row>
        <row r="593">
          <cell r="A593" t="str">
            <v>0001_1610 - Hr Planning Benefits &amp; Comp3007 Payroll Costs Statutory Holidays</v>
          </cell>
          <cell r="B593" t="str">
            <v>Compensation</v>
          </cell>
          <cell r="C593" t="str">
            <v>0001_1610 - Hr Planning Benefits &amp; Comp3007 Payroll Costs Statutory Holidays-Compensation</v>
          </cell>
        </row>
        <row r="594">
          <cell r="A594" t="str">
            <v>0001_1610 - Hr Planning Benefits &amp; Comp3008 Payroll Costs Maternity/Patern Leave</v>
          </cell>
          <cell r="B594" t="str">
            <v>Compensation</v>
          </cell>
          <cell r="C594" t="str">
            <v>0001_1610 - Hr Planning Benefits &amp; Comp3008 Payroll Costs Maternity/Patern Leave-Compensation</v>
          </cell>
        </row>
        <row r="595">
          <cell r="A595" t="str">
            <v>0001_1610 - Hr Planning Benefits &amp; Comp3016 Payroll Bonus</v>
          </cell>
          <cell r="B595" t="str">
            <v>Compensation</v>
          </cell>
          <cell r="C595" t="str">
            <v>0001_1610 - Hr Planning Benefits &amp; Comp3016 Payroll Bonus-Compensation</v>
          </cell>
        </row>
        <row r="596">
          <cell r="A596" t="str">
            <v>0001_1610 - Hr Planning Benefits &amp; Comp3017 Payroll Taxes</v>
          </cell>
          <cell r="B596" t="str">
            <v>Compensation</v>
          </cell>
          <cell r="C596" t="str">
            <v>0001_1610 - Hr Planning Benefits &amp; Comp3017 Payroll Taxes-Compensation</v>
          </cell>
        </row>
        <row r="597">
          <cell r="A597" t="str">
            <v>0001_1610 - Hr Planning Benefits &amp; Comp5031 Direct Material Purchased-Non Invent</v>
          </cell>
          <cell r="B597" t="str">
            <v>Other</v>
          </cell>
          <cell r="C597" t="str">
            <v>0001_1610 - Hr Planning Benefits &amp; Comp5031 Direct Material Purchased-Non Invent-Other</v>
          </cell>
        </row>
        <row r="598">
          <cell r="A598" t="str">
            <v>0001_1610 - Hr Planning Benefits &amp; Comp6003 Professional Fees</v>
          </cell>
          <cell r="B598" t="str">
            <v>Professional</v>
          </cell>
          <cell r="C598" t="str">
            <v>0001_1610 - Hr Planning Benefits &amp; Comp6003 Professional Fees-Professional</v>
          </cell>
        </row>
        <row r="599">
          <cell r="A599" t="str">
            <v>0001_1610 - Hr Planning Benefits &amp; Comp6051 Purchased Services</v>
          </cell>
          <cell r="B599" t="str">
            <v>Other</v>
          </cell>
          <cell r="C599" t="str">
            <v>0001_1610 - Hr Planning Benefits &amp; Comp6051 Purchased Services-Other</v>
          </cell>
        </row>
        <row r="600">
          <cell r="A600" t="str">
            <v>0001_1610 - Hr Planning Benefits &amp; Comp6105 Communication:Cellular/Phone/Radio</v>
          </cell>
          <cell r="B600" t="str">
            <v>Other</v>
          </cell>
          <cell r="C600" t="str">
            <v>0001_1610 - Hr Planning Benefits &amp; Comp6105 Communication:Cellular/Phone/Radio-Other</v>
          </cell>
        </row>
        <row r="601">
          <cell r="A601" t="str">
            <v>0001_1610 - Hr Planning Benefits &amp; Comp6307 Printing</v>
          </cell>
          <cell r="B601" t="str">
            <v>Other</v>
          </cell>
          <cell r="C601" t="str">
            <v>0001_1610 - Hr Planning Benefits &amp; Comp6307 Printing-Other</v>
          </cell>
        </row>
        <row r="602">
          <cell r="A602" t="str">
            <v>0001_1610 - Hr Planning Benefits &amp; Comp6401 Empl Professional Dues</v>
          </cell>
          <cell r="B602" t="str">
            <v>Other</v>
          </cell>
          <cell r="C602" t="str">
            <v>0001_1610 - Hr Planning Benefits &amp; Comp6401 Empl Professional Dues-Other</v>
          </cell>
        </row>
        <row r="603">
          <cell r="A603" t="str">
            <v>0001_1610 - Hr Planning Benefits &amp; Comp6402 Employee-Transportation</v>
          </cell>
          <cell r="B603" t="str">
            <v>Other</v>
          </cell>
          <cell r="C603" t="str">
            <v>0001_1610 - Hr Planning Benefits &amp; Comp6402 Employee-Transportation-Other</v>
          </cell>
        </row>
        <row r="604">
          <cell r="A604" t="str">
            <v>0001_1610 - Hr Planning Benefits &amp; Comp6403 Employee Parking</v>
          </cell>
          <cell r="B604" t="str">
            <v>Other</v>
          </cell>
          <cell r="C604" t="str">
            <v>0001_1610 - Hr Planning Benefits &amp; Comp6403 Employee Parking-Other</v>
          </cell>
        </row>
        <row r="605">
          <cell r="A605" t="str">
            <v>0001_1610 - Hr Planning Benefits &amp; Comp6406 Meals Deductable</v>
          </cell>
          <cell r="B605" t="str">
            <v>Other</v>
          </cell>
          <cell r="C605" t="str">
            <v>0001_1610 - Hr Planning Benefits &amp; Comp6406 Meals Deductable-Other</v>
          </cell>
        </row>
        <row r="606">
          <cell r="A606" t="str">
            <v>0001_1610 - Hr Planning Benefits &amp; Comp6407 Meeting Expenses</v>
          </cell>
          <cell r="B606" t="str">
            <v>Other</v>
          </cell>
          <cell r="C606" t="str">
            <v>0001_1610 - Hr Planning Benefits &amp; Comp6407 Meeting Expenses-Other</v>
          </cell>
        </row>
        <row r="607">
          <cell r="A607" t="str">
            <v>0001_1610 - Hr Planning Benefits &amp; Comp6408 Travel- Accomodation</v>
          </cell>
          <cell r="B607" t="str">
            <v>Other</v>
          </cell>
          <cell r="C607" t="str">
            <v>0001_1610 - Hr Planning Benefits &amp; Comp6408 Travel- Accomodation-Other</v>
          </cell>
        </row>
        <row r="608">
          <cell r="A608" t="str">
            <v>0001_1610 - Hr Planning Benefits &amp; Comp6409 Conference/Seminar Registration</v>
          </cell>
          <cell r="B608" t="str">
            <v>Other</v>
          </cell>
          <cell r="C608" t="str">
            <v>0001_1610 - Hr Planning Benefits &amp; Comp6409 Conference/Seminar Registration-Other</v>
          </cell>
        </row>
        <row r="609">
          <cell r="A609" t="str">
            <v>0001_1610 - Hr Planning Benefits &amp; Comp6410 Education Fees</v>
          </cell>
          <cell r="B609" t="str">
            <v>Other</v>
          </cell>
          <cell r="C609" t="str">
            <v>0001_1610 - Hr Planning Benefits &amp; Comp6410 Education Fees-Other</v>
          </cell>
        </row>
        <row r="610">
          <cell r="A610" t="str">
            <v>0001_1610 - Hr Planning Benefits &amp; Comp6411 Subscriptions</v>
          </cell>
          <cell r="B610" t="str">
            <v>Other</v>
          </cell>
          <cell r="C610" t="str">
            <v>0001_1610 - Hr Planning Benefits &amp; Comp6411 Subscriptions-Other</v>
          </cell>
        </row>
        <row r="611">
          <cell r="A611" t="str">
            <v>0001_1610 - Hr Planning Benefits &amp; Comp6412 Employee Awards</v>
          </cell>
          <cell r="B611" t="str">
            <v>Other</v>
          </cell>
          <cell r="C611" t="str">
            <v>0001_1610 - Hr Planning Benefits &amp; Comp6412 Employee Awards-Other</v>
          </cell>
        </row>
        <row r="612">
          <cell r="A612" t="str">
            <v>0001_1610 - Hr Planning Benefits &amp; Comp9920 Occupancy Charge</v>
          </cell>
          <cell r="B612" t="str">
            <v>Allocation</v>
          </cell>
          <cell r="C612" t="str">
            <v>0001_1610 - Hr Planning Benefits &amp; Comp9920 Occupancy Charge-Allocation</v>
          </cell>
        </row>
        <row r="613">
          <cell r="A613" t="str">
            <v>0001_1610 - Hr Planning Benefits &amp; Comp9921 IT Charge</v>
          </cell>
          <cell r="B613" t="str">
            <v>Allocation</v>
          </cell>
          <cell r="C613" t="str">
            <v>0001_1610 - Hr Planning Benefits &amp; Comp9921 IT Charge-Allocation</v>
          </cell>
        </row>
        <row r="614">
          <cell r="A614" t="str">
            <v>0001_1620 - HR Services3001 Payroll Costs Regular Time</v>
          </cell>
          <cell r="B614" t="str">
            <v>Compensation</v>
          </cell>
          <cell r="C614" t="str">
            <v>0001_1620 - HR Services3001 Payroll Costs Regular Time-Compensation</v>
          </cell>
        </row>
        <row r="615">
          <cell r="A615" t="str">
            <v>0001_1620 - HR Services3004 Payroll Costs Allocated Benefits</v>
          </cell>
          <cell r="B615" t="str">
            <v>Compensation</v>
          </cell>
          <cell r="C615" t="str">
            <v>0001_1620 - HR Services3004 Payroll Costs Allocated Benefits-Compensation</v>
          </cell>
        </row>
        <row r="616">
          <cell r="A616" t="str">
            <v>0001_1620 - HR Services3005 Payroll Costs Sick Leave</v>
          </cell>
          <cell r="B616" t="str">
            <v>Compensation</v>
          </cell>
          <cell r="C616" t="str">
            <v>0001_1620 - HR Services3005 Payroll Costs Sick Leave-Compensation</v>
          </cell>
        </row>
        <row r="617">
          <cell r="A617" t="str">
            <v>0001_1620 - HR Services3006 Payroll Costs Vacation Leave</v>
          </cell>
          <cell r="B617" t="str">
            <v>Compensation</v>
          </cell>
          <cell r="C617" t="str">
            <v>0001_1620 - HR Services3006 Payroll Costs Vacation Leave-Compensation</v>
          </cell>
        </row>
        <row r="618">
          <cell r="A618" t="str">
            <v>0001_1620 - HR Services3007 Payroll Costs Statutory Holidays</v>
          </cell>
          <cell r="B618" t="str">
            <v>Compensation</v>
          </cell>
          <cell r="C618" t="str">
            <v>0001_1620 - HR Services3007 Payroll Costs Statutory Holidays-Compensation</v>
          </cell>
        </row>
        <row r="619">
          <cell r="A619" t="str">
            <v>0001_1620 - HR Services3012 Payroll Costs Other Paid Leaves</v>
          </cell>
          <cell r="B619" t="str">
            <v>Compensation</v>
          </cell>
          <cell r="C619" t="str">
            <v>0001_1620 - HR Services3012 Payroll Costs Other Paid Leaves-Compensation</v>
          </cell>
        </row>
        <row r="620">
          <cell r="A620" t="str">
            <v>0001_1620 - HR Services3014 Payroll Miscellaneous</v>
          </cell>
          <cell r="B620" t="str">
            <v>Compensation</v>
          </cell>
          <cell r="C620" t="str">
            <v>0001_1620 - HR Services3014 Payroll Miscellaneous-Compensation</v>
          </cell>
        </row>
        <row r="621">
          <cell r="A621" t="str">
            <v>0001_1620 - HR Services3016 Payroll Bonus</v>
          </cell>
          <cell r="B621" t="str">
            <v>Compensation</v>
          </cell>
          <cell r="C621" t="str">
            <v>0001_1620 - HR Services3016 Payroll Bonus-Compensation</v>
          </cell>
        </row>
        <row r="622">
          <cell r="A622" t="str">
            <v>0001_1620 - HR Services3017 Payroll Taxes</v>
          </cell>
          <cell r="B622" t="str">
            <v>Compensation</v>
          </cell>
          <cell r="C622" t="str">
            <v>0001_1620 - HR Services3017 Payroll Taxes-Compensation</v>
          </cell>
        </row>
        <row r="623">
          <cell r="A623" t="str">
            <v>0001_1620 - HR Services3840 Pension-THESL</v>
          </cell>
          <cell r="B623" t="str">
            <v>Compensation</v>
          </cell>
          <cell r="C623" t="str">
            <v>0001_1620 - HR Services3840 Pension-THESL-Compensation</v>
          </cell>
        </row>
        <row r="624">
          <cell r="A624" t="str">
            <v>0001_1620 - HR Services3860 Employee Assistance-THESL</v>
          </cell>
          <cell r="B624" t="str">
            <v>Compensation</v>
          </cell>
          <cell r="C624" t="str">
            <v>0001_1620 - HR Services3860 Employee Assistance-THESL-Compensation</v>
          </cell>
        </row>
        <row r="625">
          <cell r="A625" t="str">
            <v>0001_1620 - HR Services3861 Employee Assistance-THTI</v>
          </cell>
          <cell r="B625" t="str">
            <v>Compensation</v>
          </cell>
          <cell r="C625" t="str">
            <v>0001_1620 - HR Services3861 Employee Assistance-THTI-Compensation</v>
          </cell>
        </row>
        <row r="626">
          <cell r="A626" t="str">
            <v>0001_1620 - HR Services3862 Employee Assistance-THE</v>
          </cell>
          <cell r="B626" t="str">
            <v>Compensation</v>
          </cell>
          <cell r="C626" t="str">
            <v>0001_1620 - HR Services3862 Employee Assistance-THE-Compensation</v>
          </cell>
        </row>
        <row r="627">
          <cell r="A627" t="str">
            <v>0001_1620 - HR Services3863 Employee Assistance-THC</v>
          </cell>
          <cell r="B627" t="str">
            <v>Compensation</v>
          </cell>
          <cell r="C627" t="str">
            <v>0001_1620 - HR Services3863 Employee Assistance-THC-Compensation</v>
          </cell>
        </row>
        <row r="628">
          <cell r="A628" t="str">
            <v>0001_1620 - HR Services4031 Vehicle Cost To Jobs</v>
          </cell>
          <cell r="B628" t="str">
            <v>Vehicle Recovery</v>
          </cell>
          <cell r="C628" t="str">
            <v>0001_1620 - HR Services4031 Vehicle Cost To Jobs-Other</v>
          </cell>
        </row>
        <row r="629">
          <cell r="A629" t="str">
            <v>0001_1620 - HR Services5031 Direct Material Purchased-Non Invent</v>
          </cell>
          <cell r="B629" t="str">
            <v>Other</v>
          </cell>
          <cell r="C629" t="str">
            <v>0001_1620 - HR Services5031 Direct Material Purchased-Non Invent-Other</v>
          </cell>
        </row>
        <row r="630">
          <cell r="A630" t="str">
            <v>0001_1620 - HR Services6003 Professional Fees</v>
          </cell>
          <cell r="B630" t="str">
            <v>Professional</v>
          </cell>
          <cell r="C630" t="str">
            <v>0001_1620 - HR Services6003 Professional Fees-Professional</v>
          </cell>
        </row>
        <row r="631">
          <cell r="A631" t="str">
            <v>0001_1620 - HR Services6010 Advertising</v>
          </cell>
          <cell r="B631" t="str">
            <v>Other</v>
          </cell>
          <cell r="C631" t="str">
            <v>0001_1620 - HR Services6010 Advertising-Other</v>
          </cell>
        </row>
        <row r="632">
          <cell r="A632" t="str">
            <v>0001_1620 - HR Services6015 Legal Fees</v>
          </cell>
          <cell r="B632" t="str">
            <v>Legal/Court</v>
          </cell>
          <cell r="C632" t="str">
            <v>0001_1620 - HR Services6015 Legal Fees-Professional</v>
          </cell>
        </row>
        <row r="633">
          <cell r="A633" t="str">
            <v>0001_1620 - HR Services6017 Arbitration Services</v>
          </cell>
          <cell r="B633" t="str">
            <v>Professional</v>
          </cell>
          <cell r="C633" t="str">
            <v>0001_1620 - HR Services6017 Arbitration Services-Professional</v>
          </cell>
        </row>
        <row r="634">
          <cell r="A634" t="str">
            <v>0001_1620 - HR Services6105 Communication:Cellular/Phone/Radio</v>
          </cell>
          <cell r="B634" t="str">
            <v>Other</v>
          </cell>
          <cell r="C634" t="str">
            <v>0001_1620 - HR Services6105 Communication:Cellular/Phone/Radio-Other</v>
          </cell>
        </row>
        <row r="635">
          <cell r="A635" t="str">
            <v>0001_1620 - HR Services6304 Office/Photocopy Supplies Stationary</v>
          </cell>
          <cell r="B635" t="str">
            <v>Other</v>
          </cell>
          <cell r="C635" t="str">
            <v>0001_1620 - HR Services6304 Office/Photocopy Supplies Stationary-Other</v>
          </cell>
        </row>
        <row r="636">
          <cell r="A636" t="str">
            <v>0001_1620 - HR Services6307 Printing</v>
          </cell>
          <cell r="B636" t="str">
            <v>Other</v>
          </cell>
          <cell r="C636" t="str">
            <v>0001_1620 - HR Services6307 Printing-Other</v>
          </cell>
        </row>
        <row r="637">
          <cell r="A637" t="str">
            <v>0001_1620 - HR Services6401 Empl Professional Dues</v>
          </cell>
          <cell r="B637" t="str">
            <v>Other</v>
          </cell>
          <cell r="C637" t="str">
            <v>0001_1620 - HR Services6401 Empl Professional Dues-Other</v>
          </cell>
        </row>
        <row r="638">
          <cell r="A638" t="str">
            <v>0001_1620 - HR Services6402 Employee-Transportation</v>
          </cell>
          <cell r="B638" t="str">
            <v>Other</v>
          </cell>
          <cell r="C638" t="str">
            <v>0001_1620 - HR Services6402 Employee-Transportation-Other</v>
          </cell>
        </row>
        <row r="639">
          <cell r="A639" t="str">
            <v>0001_1620 - HR Services6403 Employee Parking</v>
          </cell>
          <cell r="B639" t="str">
            <v>Other</v>
          </cell>
          <cell r="C639" t="str">
            <v>0001_1620 - HR Services6403 Employee Parking-Other</v>
          </cell>
        </row>
        <row r="640">
          <cell r="A640" t="str">
            <v>0001_1620 - HR Services6406 Meals Deductable</v>
          </cell>
          <cell r="B640" t="str">
            <v>Other</v>
          </cell>
          <cell r="C640" t="str">
            <v>0001_1620 - HR Services6406 Meals Deductable-Other</v>
          </cell>
        </row>
        <row r="641">
          <cell r="A641" t="str">
            <v>0001_1620 - HR Services6407 Meeting Expenses</v>
          </cell>
          <cell r="B641" t="str">
            <v>Other</v>
          </cell>
          <cell r="C641" t="str">
            <v>0001_1620 - HR Services6407 Meeting Expenses-Other</v>
          </cell>
        </row>
        <row r="642">
          <cell r="A642" t="str">
            <v>0001_1620 - HR Services6408 Travel- Accomodation</v>
          </cell>
          <cell r="B642" t="str">
            <v>Other</v>
          </cell>
          <cell r="C642" t="str">
            <v>0001_1620 - HR Services6408 Travel- Accomodation-Other</v>
          </cell>
        </row>
        <row r="643">
          <cell r="A643" t="str">
            <v>0001_1620 - HR Services6409 Conference/Seminar Registration</v>
          </cell>
          <cell r="B643" t="str">
            <v>Other</v>
          </cell>
          <cell r="C643" t="str">
            <v>0001_1620 - HR Services6409 Conference/Seminar Registration-Other</v>
          </cell>
        </row>
        <row r="644">
          <cell r="A644" t="str">
            <v>0001_1620 - HR Services6410 Education Fees</v>
          </cell>
          <cell r="B644" t="str">
            <v>Other</v>
          </cell>
          <cell r="C644" t="str">
            <v>0001_1620 - HR Services6410 Education Fees-Other</v>
          </cell>
        </row>
        <row r="645">
          <cell r="A645" t="str">
            <v>0001_1620 - HR Services6411 Subscriptions</v>
          </cell>
          <cell r="B645" t="str">
            <v>Other</v>
          </cell>
          <cell r="C645" t="str">
            <v>0001_1620 - HR Services6411 Subscriptions-Other</v>
          </cell>
        </row>
        <row r="646">
          <cell r="A646" t="str">
            <v>0001_1620 - HR Services6412 Employee Awards</v>
          </cell>
          <cell r="B646" t="str">
            <v>Other</v>
          </cell>
          <cell r="C646" t="str">
            <v>0001_1620 - HR Services6412 Employee Awards-Other</v>
          </cell>
        </row>
        <row r="647">
          <cell r="A647" t="str">
            <v>0001_1620 - HR Services9920 Occupancy Charge</v>
          </cell>
          <cell r="B647" t="str">
            <v>Allocation</v>
          </cell>
          <cell r="C647" t="str">
            <v>0001_1620 - HR Services9920 Occupancy Charge-Allocation</v>
          </cell>
        </row>
        <row r="648">
          <cell r="A648" t="str">
            <v>0001_1620 - HR Services9921 IT Charge</v>
          </cell>
          <cell r="B648" t="str">
            <v>Allocation</v>
          </cell>
          <cell r="C648" t="str">
            <v>0001_1620 - HR Services9921 IT Charge-Allocation</v>
          </cell>
        </row>
        <row r="649">
          <cell r="A649" t="str">
            <v>0001_1640 - HR Benefits3800 Medical THESL</v>
          </cell>
          <cell r="B649" t="str">
            <v>Comp Allocations</v>
          </cell>
          <cell r="C649" t="str">
            <v>0001_1640 - HR Benefits3800 Medical THESL-Comp Allocations</v>
          </cell>
        </row>
        <row r="650">
          <cell r="A650" t="str">
            <v>0001_1640 - HR Benefits3801 Medical THTI</v>
          </cell>
          <cell r="B650" t="str">
            <v>Comp Allocations</v>
          </cell>
          <cell r="C650" t="str">
            <v>0001_1640 - HR Benefits3801 Medical THTI-Comp Allocations</v>
          </cell>
        </row>
        <row r="651">
          <cell r="A651" t="str">
            <v>0001_1640 - HR Benefits3802 Medical THE</v>
          </cell>
          <cell r="B651" t="str">
            <v>Comp Allocations</v>
          </cell>
          <cell r="C651" t="str">
            <v>0001_1640 - HR Benefits3802 Medical THE-Comp Allocations</v>
          </cell>
        </row>
        <row r="652">
          <cell r="A652" t="str">
            <v>0001_1640 - HR Benefits3803 Medical THC</v>
          </cell>
          <cell r="B652" t="str">
            <v>Comp Allocations</v>
          </cell>
          <cell r="C652" t="str">
            <v>0001_1640 - HR Benefits3803 Medical THC-Comp Allocations</v>
          </cell>
        </row>
        <row r="653">
          <cell r="A653" t="str">
            <v>0001_1640 - HR Benefits3809 Medical Allocations</v>
          </cell>
          <cell r="B653" t="str">
            <v>Comp Allocations</v>
          </cell>
          <cell r="C653" t="str">
            <v>0001_1640 - HR Benefits3809 Medical Allocations-Comp Allocations</v>
          </cell>
        </row>
        <row r="654">
          <cell r="A654" t="str">
            <v>0001_1640 - HR Benefits3810 Long Term Disability-THESL</v>
          </cell>
          <cell r="B654" t="str">
            <v>Comp Allocations</v>
          </cell>
          <cell r="C654" t="str">
            <v>0001_1640 - HR Benefits3810 Long Term Disability-THESL-Comp Allocations</v>
          </cell>
        </row>
        <row r="655">
          <cell r="A655" t="str">
            <v>0001_1640 - HR Benefits3811 Long Term Disability-THTI</v>
          </cell>
          <cell r="B655" t="str">
            <v>Comp Allocations</v>
          </cell>
          <cell r="C655" t="str">
            <v>0001_1640 - HR Benefits3811 Long Term Disability-THTI-Comp Allocations</v>
          </cell>
        </row>
        <row r="656">
          <cell r="A656" t="str">
            <v>0001_1640 - HR Benefits3812 Long Term Disability-THE</v>
          </cell>
          <cell r="B656" t="str">
            <v>Comp Allocations</v>
          </cell>
          <cell r="C656" t="str">
            <v>0001_1640 - HR Benefits3812 Long Term Disability-THE-Comp Allocations</v>
          </cell>
        </row>
        <row r="657">
          <cell r="A657" t="str">
            <v>0001_1640 - HR Benefits3813 Long Term Disability-THC</v>
          </cell>
          <cell r="B657" t="str">
            <v>Comp Allocations</v>
          </cell>
          <cell r="C657" t="str">
            <v>0001_1640 - HR Benefits3813 Long Term Disability-THC-Comp Allocations</v>
          </cell>
        </row>
        <row r="658">
          <cell r="A658" t="str">
            <v>0001_1640 - HR Benefits3819 Long Term Disability-Allocations</v>
          </cell>
          <cell r="B658" t="str">
            <v>Comp Allocations</v>
          </cell>
          <cell r="C658" t="str">
            <v>0001_1640 - HR Benefits3819 Long Term Disability-Allocations-Comp Allocations</v>
          </cell>
        </row>
        <row r="659">
          <cell r="A659" t="str">
            <v>0001_1640 - HR Benefits3820 Group Life Ins THESL</v>
          </cell>
          <cell r="B659" t="str">
            <v>Comp Allocations</v>
          </cell>
          <cell r="C659" t="str">
            <v>0001_1640 - HR Benefits3820 Group Life Ins THESL-Comp Allocations</v>
          </cell>
        </row>
        <row r="660">
          <cell r="A660" t="str">
            <v>0001_1640 - HR Benefits3821 Group Life-THTI</v>
          </cell>
          <cell r="B660" t="str">
            <v>Comp Allocations</v>
          </cell>
          <cell r="C660" t="str">
            <v>0001_1640 - HR Benefits3821 Group Life-THTI-Comp Allocations</v>
          </cell>
        </row>
        <row r="661">
          <cell r="A661" t="str">
            <v>0001_1640 - HR Benefits3822 Group Life-THE</v>
          </cell>
          <cell r="B661" t="str">
            <v>Comp Allocations</v>
          </cell>
          <cell r="C661" t="str">
            <v>0001_1640 - HR Benefits3822 Group Life-THE-Comp Allocations</v>
          </cell>
        </row>
        <row r="662">
          <cell r="A662" t="str">
            <v>0001_1640 - HR Benefits3823 Group Life-THC</v>
          </cell>
          <cell r="B662" t="str">
            <v>Comp Allocations</v>
          </cell>
          <cell r="C662" t="str">
            <v>0001_1640 - HR Benefits3823 Group Life-THC-Comp Allocations</v>
          </cell>
        </row>
        <row r="663">
          <cell r="A663" t="str">
            <v>0001_1640 - HR Benefits3829 Group Life-Allocations</v>
          </cell>
          <cell r="B663" t="str">
            <v>Comp Allocations</v>
          </cell>
          <cell r="C663" t="str">
            <v>0001_1640 - HR Benefits3829 Group Life-Allocations-Comp Allocations</v>
          </cell>
        </row>
        <row r="664">
          <cell r="A664" t="str">
            <v>0001_1640 - HR Benefits3830 Ad&amp;D THESL</v>
          </cell>
          <cell r="B664" t="str">
            <v>Comp Allocations</v>
          </cell>
          <cell r="C664" t="str">
            <v>0001_1640 - HR Benefits3830 Ad&amp;D THESL-Comp Allocations</v>
          </cell>
        </row>
        <row r="665">
          <cell r="A665" t="str">
            <v>0001_1640 - HR Benefits3831 Ad&amp;D THTI</v>
          </cell>
          <cell r="B665" t="str">
            <v>Comp Allocations</v>
          </cell>
          <cell r="C665" t="str">
            <v>0001_1640 - HR Benefits3831 Ad&amp;D THTI-Comp Allocations</v>
          </cell>
        </row>
        <row r="666">
          <cell r="A666" t="str">
            <v>0001_1640 - HR Benefits3832 AD&amp;D-THE</v>
          </cell>
          <cell r="B666" t="str">
            <v>Comp Allocations</v>
          </cell>
          <cell r="C666" t="str">
            <v>0001_1640 - HR Benefits3832 AD&amp;D-THE-Comp Allocations</v>
          </cell>
        </row>
        <row r="667">
          <cell r="A667" t="str">
            <v>0001_1640 - HR Benefits3833 Ad&amp;D THC</v>
          </cell>
          <cell r="B667" t="str">
            <v>Comp Allocations</v>
          </cell>
          <cell r="C667" t="str">
            <v>0001_1640 - HR Benefits3833 Ad&amp;D THC-Comp Allocations</v>
          </cell>
        </row>
        <row r="668">
          <cell r="A668" t="str">
            <v>0001_1640 - HR Benefits3839 AD&amp;D-Allocations</v>
          </cell>
          <cell r="B668" t="str">
            <v>Comp Allocations</v>
          </cell>
          <cell r="C668" t="str">
            <v>0001_1640 - HR Benefits3839 AD&amp;D-Allocations-Comp Allocations</v>
          </cell>
        </row>
        <row r="669">
          <cell r="A669" t="str">
            <v>0001_1640 - HR Benefits3840 Pension-THESL</v>
          </cell>
          <cell r="B669" t="str">
            <v>Comp Allocations</v>
          </cell>
          <cell r="C669" t="str">
            <v>0001_1640 - HR Benefits3840 Pension-THESL-Comp Allocations</v>
          </cell>
        </row>
        <row r="670">
          <cell r="A670" t="str">
            <v>0001_1640 - HR Benefits3841 Pension-THTI</v>
          </cell>
          <cell r="B670" t="str">
            <v>Comp Allocations</v>
          </cell>
          <cell r="C670" t="str">
            <v>0001_1640 - HR Benefits3841 Pension-THTI-Comp Allocations</v>
          </cell>
        </row>
        <row r="671">
          <cell r="A671" t="str">
            <v>0001_1640 - HR Benefits3842 Pension-THE</v>
          </cell>
          <cell r="B671" t="str">
            <v>Comp Allocations</v>
          </cell>
          <cell r="C671" t="str">
            <v>0001_1640 - HR Benefits3842 Pension-THE-Comp Allocations</v>
          </cell>
        </row>
        <row r="672">
          <cell r="A672" t="str">
            <v>0001_1640 - HR Benefits3843 Pension-THC</v>
          </cell>
          <cell r="B672" t="str">
            <v>Comp Allocations</v>
          </cell>
          <cell r="C672" t="str">
            <v>0001_1640 - HR Benefits3843 Pension-THC-Comp Allocations</v>
          </cell>
        </row>
        <row r="673">
          <cell r="A673" t="str">
            <v>0001_1640 - HR Benefits3849 Pension-Allocations</v>
          </cell>
          <cell r="B673" t="str">
            <v>Comp Allocations</v>
          </cell>
          <cell r="C673" t="str">
            <v>0001_1640 - HR Benefits3849 Pension-Allocations-Comp Allocations</v>
          </cell>
        </row>
        <row r="674">
          <cell r="A674" t="str">
            <v>0001_1640 - HR Benefits3860 Employee Assistance-THESL</v>
          </cell>
          <cell r="B674" t="str">
            <v>Comp Allocations</v>
          </cell>
          <cell r="C674" t="str">
            <v>0001_1640 - HR Benefits3860 Employee Assistance-THESL-Comp Allocations</v>
          </cell>
        </row>
        <row r="675">
          <cell r="A675" t="str">
            <v>0001_1640 - HR Benefits3861 Employee Assistance-THTI</v>
          </cell>
          <cell r="B675" t="str">
            <v>Comp Allocations</v>
          </cell>
          <cell r="C675" t="str">
            <v>0001_1640 - HR Benefits3861 Employee Assistance-THTI-Comp Allocations</v>
          </cell>
        </row>
        <row r="676">
          <cell r="A676" t="str">
            <v>0001_1640 - HR Benefits3862 Employee Assistance-THE</v>
          </cell>
          <cell r="B676" t="str">
            <v>Comp Allocations</v>
          </cell>
          <cell r="C676" t="str">
            <v>0001_1640 - HR Benefits3862 Employee Assistance-THE-Comp Allocations</v>
          </cell>
        </row>
        <row r="677">
          <cell r="A677" t="str">
            <v>0001_1640 - HR Benefits3863 Employee Assistance-THC</v>
          </cell>
          <cell r="B677" t="str">
            <v>Comp Allocations</v>
          </cell>
          <cell r="C677" t="str">
            <v>0001_1640 - HR Benefits3863 Employee Assistance-THC-Comp Allocations</v>
          </cell>
        </row>
        <row r="678">
          <cell r="A678" t="str">
            <v>0001_1640 - HR Benefits3869 Employee Assistance-Allocations</v>
          </cell>
          <cell r="B678" t="str">
            <v>Comp Allocations</v>
          </cell>
          <cell r="C678" t="str">
            <v>0001_1640 - HR Benefits3869 Employee Assistance-Allocations-Comp Allocations</v>
          </cell>
        </row>
        <row r="679">
          <cell r="A679" t="str">
            <v>0001_1640 - HR Benefits3870 Death Donations-THESL</v>
          </cell>
          <cell r="B679" t="str">
            <v>Comp Allocations</v>
          </cell>
          <cell r="C679" t="str">
            <v>0001_1640 - HR Benefits3870 Death Donations-THESL-Comp Allocations</v>
          </cell>
        </row>
        <row r="680">
          <cell r="A680" t="str">
            <v>0001_1640 - HR Benefits3873 Death Donations-THC</v>
          </cell>
          <cell r="B680" t="str">
            <v>Comp Allocations</v>
          </cell>
          <cell r="C680" t="str">
            <v>0001_1640 - HR Benefits3873 Death Donations-THC-Comp Allocations</v>
          </cell>
        </row>
        <row r="681">
          <cell r="A681" t="str">
            <v>0001_1640 - HR Benefits3879 Death Donations-Allocations</v>
          </cell>
          <cell r="B681" t="str">
            <v>Comp Allocations</v>
          </cell>
          <cell r="C681" t="str">
            <v>0001_1640 - HR Benefits3879 Death Donations-Allocations-Comp Allocations</v>
          </cell>
        </row>
        <row r="682">
          <cell r="A682" t="str">
            <v>0001_1640 - HR Benefits3880 Non Occupational Health -THESL</v>
          </cell>
          <cell r="B682" t="str">
            <v>Comp Allocations</v>
          </cell>
          <cell r="C682" t="str">
            <v>0001_1640 - HR Benefits3880 Non Occupational Health -THESL-Comp Allocations</v>
          </cell>
        </row>
        <row r="683">
          <cell r="A683" t="str">
            <v>0001_1640 - HR Benefits3889 Non Occupational Health -Allocations</v>
          </cell>
          <cell r="B683" t="str">
            <v>Comp Allocations</v>
          </cell>
          <cell r="C683" t="str">
            <v>0001_1640 - HR Benefits3889 Non Occupational Health -Allocations-Comp Allocations</v>
          </cell>
        </row>
        <row r="684">
          <cell r="A684" t="str">
            <v>0001_1640 - HR Benefits3890 Dental THESL</v>
          </cell>
          <cell r="B684" t="str">
            <v>Comp Allocations</v>
          </cell>
          <cell r="C684" t="str">
            <v>0001_1640 - HR Benefits3890 Dental THESL-Comp Allocations</v>
          </cell>
        </row>
        <row r="685">
          <cell r="A685" t="str">
            <v>0001_1640 - HR Benefits3891 Dental THTI</v>
          </cell>
          <cell r="B685" t="str">
            <v>Comp Allocations</v>
          </cell>
          <cell r="C685" t="str">
            <v>0001_1640 - HR Benefits3891 Dental THTI-Comp Allocations</v>
          </cell>
        </row>
        <row r="686">
          <cell r="A686" t="str">
            <v>0001_1640 - HR Benefits3892 Dental THE</v>
          </cell>
          <cell r="B686" t="str">
            <v>Comp Allocations</v>
          </cell>
          <cell r="C686" t="str">
            <v>0001_1640 - HR Benefits3892 Dental THE-Comp Allocations</v>
          </cell>
        </row>
        <row r="687">
          <cell r="A687" t="str">
            <v>0001_1640 - HR Benefits3893 Dental THC</v>
          </cell>
          <cell r="B687" t="str">
            <v>Comp Allocations</v>
          </cell>
          <cell r="C687" t="str">
            <v>0001_1640 - HR Benefits3893 Dental THC-Comp Allocations</v>
          </cell>
        </row>
        <row r="688">
          <cell r="A688" t="str">
            <v>0001_1640 - HR Benefits3899 Dental Allocations</v>
          </cell>
          <cell r="B688" t="str">
            <v>Comp Allocations</v>
          </cell>
          <cell r="C688" t="str">
            <v>0001_1640 - HR Benefits3899 Dental Allocations-Comp Allocations</v>
          </cell>
        </row>
        <row r="689">
          <cell r="A689" t="str">
            <v>0001_1640 - HR Benefits6406 Meals Deductable</v>
          </cell>
          <cell r="B689" t="str">
            <v>Other</v>
          </cell>
          <cell r="C689" t="str">
            <v>0001_1640 - HR Benefits6406 Meals Deductable-Other</v>
          </cell>
        </row>
        <row r="690">
          <cell r="A690" t="str">
            <v>0001_1640 - HR Benefits6415 Club Memberships</v>
          </cell>
          <cell r="B690" t="str">
            <v>Memberships</v>
          </cell>
          <cell r="C690" t="str">
            <v>0001_1640 - HR Benefits6415 Club Memberships-Memberships</v>
          </cell>
        </row>
        <row r="691">
          <cell r="A691" t="str">
            <v>0001_1640 - HR Benefits6416 Financial Planning Services</v>
          </cell>
          <cell r="B691" t="str">
            <v>Other</v>
          </cell>
          <cell r="C691" t="str">
            <v>0001_1640 - HR Benefits6416 Financial Planning Services-Other</v>
          </cell>
        </row>
        <row r="692">
          <cell r="A692" t="str">
            <v>0001_1700 - IT&amp;S Management &amp; Admin3001 Payroll Costs Regular Time</v>
          </cell>
          <cell r="B692" t="str">
            <v>Compensation</v>
          </cell>
          <cell r="C692" t="str">
            <v>0001_1700 - IT&amp;S Management &amp; Admin3001 Payroll Costs Regular Time-Compensation</v>
          </cell>
        </row>
        <row r="693">
          <cell r="A693" t="str">
            <v>0001_1700 - IT&amp;S Management &amp; Admin3002 Payroll Costs Overtime</v>
          </cell>
          <cell r="B693" t="str">
            <v>OT</v>
          </cell>
          <cell r="C693" t="str">
            <v>0001_1700 - IT&amp;S Management &amp; Admin3002 Payroll Costs Overtime-OT</v>
          </cell>
        </row>
        <row r="694">
          <cell r="A694" t="str">
            <v>0001_1700 - IT&amp;S Management &amp; Admin3004 Payroll Costs Allocated Benefits</v>
          </cell>
          <cell r="B694" t="str">
            <v>Compensation</v>
          </cell>
          <cell r="C694" t="str">
            <v>0001_1700 - IT&amp;S Management &amp; Admin3004 Payroll Costs Allocated Benefits-Compensation</v>
          </cell>
        </row>
        <row r="695">
          <cell r="A695" t="str">
            <v>0001_1700 - IT&amp;S Management &amp; Admin3005 Payroll Costs Sick Leave</v>
          </cell>
          <cell r="B695" t="str">
            <v>Compensation</v>
          </cell>
          <cell r="C695" t="str">
            <v>0001_1700 - IT&amp;S Management &amp; Admin3005 Payroll Costs Sick Leave-Compensation</v>
          </cell>
        </row>
        <row r="696">
          <cell r="A696" t="str">
            <v>0001_1700 - IT&amp;S Management &amp; Admin3006 Payroll Costs Vacation Leave</v>
          </cell>
          <cell r="B696" t="str">
            <v>Compensation</v>
          </cell>
          <cell r="C696" t="str">
            <v>0001_1700 - IT&amp;S Management &amp; Admin3006 Payroll Costs Vacation Leave-Compensation</v>
          </cell>
        </row>
        <row r="697">
          <cell r="A697" t="str">
            <v>0001_1700 - IT&amp;S Management &amp; Admin3007 Payroll Costs Statutory Holidays</v>
          </cell>
          <cell r="B697" t="str">
            <v>Compensation</v>
          </cell>
          <cell r="C697" t="str">
            <v>0001_1700 - IT&amp;S Management &amp; Admin3007 Payroll Costs Statutory Holidays-Compensation</v>
          </cell>
        </row>
        <row r="698">
          <cell r="A698" t="str">
            <v>0001_1700 - IT&amp;S Management &amp; Admin3014 Payroll Miscellaneous</v>
          </cell>
          <cell r="B698" t="str">
            <v>Compensation</v>
          </cell>
          <cell r="C698" t="str">
            <v>0001_1700 - IT&amp;S Management &amp; Admin3014 Payroll Miscellaneous-Compensation</v>
          </cell>
        </row>
        <row r="699">
          <cell r="A699" t="str">
            <v>0001_1700 - IT&amp;S Management &amp; Admin3016 Payroll Bonus</v>
          </cell>
          <cell r="B699" t="str">
            <v>Compensation</v>
          </cell>
          <cell r="C699" t="str">
            <v>0001_1700 - IT&amp;S Management &amp; Admin3016 Payroll Bonus-Compensation</v>
          </cell>
        </row>
        <row r="700">
          <cell r="A700" t="str">
            <v>0001_1700 - IT&amp;S Management &amp; Admin3017 Payroll Taxes</v>
          </cell>
          <cell r="B700" t="str">
            <v>Compensation</v>
          </cell>
          <cell r="C700" t="str">
            <v>0001_1700 - IT&amp;S Management &amp; Admin3017 Payroll Taxes-Compensation</v>
          </cell>
        </row>
        <row r="701">
          <cell r="A701" t="str">
            <v>0001_1700 - IT&amp;S Management &amp; Admin4001 Lab Cost  To Jobs-Normal Time</v>
          </cell>
          <cell r="B701" t="str">
            <v>Labour Recovery</v>
          </cell>
          <cell r="C701" t="str">
            <v>0001_1700 - IT&amp;S Management &amp; Admin4001 Lab Cost  To Jobs-Normal Time-LCJ/LR</v>
          </cell>
        </row>
        <row r="702">
          <cell r="A702" t="str">
            <v>0001_1700 - IT&amp;S Management &amp; Admin4031 Vehicle Cost To Jobs</v>
          </cell>
          <cell r="B702" t="str">
            <v>Vehicle Recovery</v>
          </cell>
          <cell r="C702" t="str">
            <v>0001_1700 - IT&amp;S Management &amp; Admin4031 Vehicle Cost To Jobs-Other</v>
          </cell>
        </row>
        <row r="703">
          <cell r="A703" t="str">
            <v>0001_1700 - IT&amp;S Management &amp; Admin5031 Direct Material Purchased-Non Invent</v>
          </cell>
          <cell r="B703" t="str">
            <v>Materials/Tools</v>
          </cell>
          <cell r="C703" t="str">
            <v>0001_1700 - IT&amp;S Management &amp; Admin5031 Direct Material Purchased-Non Invent-Materials/Tools</v>
          </cell>
        </row>
        <row r="704">
          <cell r="A704" t="str">
            <v>0001_1700 - IT&amp;S Management &amp; Admin6001 Consulting Fees</v>
          </cell>
          <cell r="B704" t="str">
            <v>External Services</v>
          </cell>
          <cell r="C704" t="str">
            <v>0001_1700 - IT&amp;S Management &amp; Admin6001 Consulting Fees-External Services</v>
          </cell>
        </row>
        <row r="705">
          <cell r="A705" t="str">
            <v>0001_1700 - IT&amp;S Management &amp; Admin6003 Professional Fees</v>
          </cell>
          <cell r="B705" t="str">
            <v>Other</v>
          </cell>
          <cell r="C705" t="str">
            <v>0001_1700 - IT&amp;S Management &amp; Admin6003 Professional Fees-Other</v>
          </cell>
        </row>
        <row r="706">
          <cell r="A706" t="str">
            <v>0001_1700 - IT&amp;S Management &amp; Admin6005 Temporary Staff/Help</v>
          </cell>
          <cell r="B706" t="str">
            <v>Temp Help</v>
          </cell>
          <cell r="C706" t="str">
            <v>0001_1700 - IT&amp;S Management &amp; Admin6005 Temporary Staff/Help-Temp Help</v>
          </cell>
        </row>
        <row r="707">
          <cell r="A707" t="str">
            <v>0001_1700 - IT&amp;S Management &amp; Admin6009 Contractors-Other</v>
          </cell>
          <cell r="B707" t="str">
            <v>External Services</v>
          </cell>
          <cell r="C707" t="str">
            <v>0001_1700 - IT&amp;S Management &amp; Admin6009 Contractors-Other-External Services</v>
          </cell>
        </row>
        <row r="708">
          <cell r="A708" t="str">
            <v>0001_1700 - IT&amp;S Management &amp; Admin6051 Purchased Services</v>
          </cell>
          <cell r="B708" t="str">
            <v>Other</v>
          </cell>
          <cell r="C708" t="str">
            <v>0001_1700 - IT&amp;S Management &amp; Admin6051 Purchased Services-Other</v>
          </cell>
        </row>
        <row r="709">
          <cell r="A709" t="str">
            <v>0001_1700 - IT&amp;S Management &amp; Admin6105 Communication:Cellular/Phone/Radio</v>
          </cell>
          <cell r="B709" t="str">
            <v>Other</v>
          </cell>
          <cell r="C709" t="str">
            <v>0001_1700 - IT&amp;S Management &amp; Admin6105 Communication:Cellular/Phone/Radio-Other</v>
          </cell>
        </row>
        <row r="710">
          <cell r="A710" t="str">
            <v>0001_1700 - IT&amp;S Management &amp; Admin6201 Vehicle Fuel</v>
          </cell>
          <cell r="B710" t="str">
            <v>Other</v>
          </cell>
          <cell r="C710" t="str">
            <v>0001_1700 - IT&amp;S Management &amp; Admin6201 Vehicle Fuel-Other</v>
          </cell>
        </row>
        <row r="711">
          <cell r="A711" t="str">
            <v>0001_1700 - IT&amp;S Management &amp; Admin6202 Vehicle Repairs</v>
          </cell>
          <cell r="B711" t="str">
            <v>Other</v>
          </cell>
          <cell r="C711" t="str">
            <v>0001_1700 - IT&amp;S Management &amp; Admin6202 Vehicle Repairs-Other</v>
          </cell>
        </row>
        <row r="712">
          <cell r="A712" t="str">
            <v>0001_1700 - IT&amp;S Management &amp; Admin6302 Courier</v>
          </cell>
          <cell r="B712" t="str">
            <v>Other</v>
          </cell>
          <cell r="C712" t="str">
            <v>0001_1700 - IT&amp;S Management &amp; Admin6302 Courier-Other</v>
          </cell>
        </row>
        <row r="713">
          <cell r="A713" t="str">
            <v>0001_1700 - IT&amp;S Management &amp; Admin6304 Office/Photocopy Supplies Stationary</v>
          </cell>
          <cell r="B713" t="str">
            <v>Other</v>
          </cell>
          <cell r="C713" t="str">
            <v>0001_1700 - IT&amp;S Management &amp; Admin6304 Office/Photocopy Supplies Stationary-Other</v>
          </cell>
        </row>
        <row r="714">
          <cell r="A714" t="str">
            <v>0001_1700 - IT&amp;S Management &amp; Admin6402 Employee-Transportation</v>
          </cell>
          <cell r="B714" t="str">
            <v>Other</v>
          </cell>
          <cell r="C714" t="str">
            <v>0001_1700 - IT&amp;S Management &amp; Admin6402 Employee-Transportation-Other</v>
          </cell>
        </row>
        <row r="715">
          <cell r="A715" t="str">
            <v>0001_1700 - IT&amp;S Management &amp; Admin6403 Employee Parking</v>
          </cell>
          <cell r="B715" t="str">
            <v>Other</v>
          </cell>
          <cell r="C715" t="str">
            <v>0001_1700 - IT&amp;S Management &amp; Admin6403 Employee Parking-Other</v>
          </cell>
        </row>
        <row r="716">
          <cell r="A716" t="str">
            <v>0001_1700 - IT&amp;S Management &amp; Admin6405 Entertainment</v>
          </cell>
          <cell r="B716" t="str">
            <v>Other</v>
          </cell>
          <cell r="C716" t="str">
            <v>0001_1700 - IT&amp;S Management &amp; Admin6405 Entertainment-Other</v>
          </cell>
        </row>
        <row r="717">
          <cell r="A717" t="str">
            <v>0001_1700 - IT&amp;S Management &amp; Admin6406 Meals Deductable</v>
          </cell>
          <cell r="B717" t="str">
            <v>Other</v>
          </cell>
          <cell r="C717" t="str">
            <v>0001_1700 - IT&amp;S Management &amp; Admin6406 Meals Deductable-Other</v>
          </cell>
        </row>
        <row r="718">
          <cell r="A718" t="str">
            <v>0001_1700 - IT&amp;S Management &amp; Admin6407 Meeting Expenses</v>
          </cell>
          <cell r="B718" t="str">
            <v>Other</v>
          </cell>
          <cell r="C718" t="str">
            <v>0001_1700 - IT&amp;S Management &amp; Admin6407 Meeting Expenses-Other</v>
          </cell>
        </row>
        <row r="719">
          <cell r="A719" t="str">
            <v>0001_1700 - IT&amp;S Management &amp; Admin6408 Travel- Accomodation</v>
          </cell>
          <cell r="B719" t="str">
            <v>Other</v>
          </cell>
          <cell r="C719" t="str">
            <v>0001_1700 - IT&amp;S Management &amp; Admin6408 Travel- Accomodation-Other</v>
          </cell>
        </row>
        <row r="720">
          <cell r="A720" t="str">
            <v>0001_1700 - IT&amp;S Management &amp; Admin6410 Education Fees</v>
          </cell>
          <cell r="B720" t="str">
            <v>Education</v>
          </cell>
          <cell r="C720" t="str">
            <v>0001_1700 - IT&amp;S Management &amp; Admin6410 Education Fees-Other</v>
          </cell>
        </row>
        <row r="721">
          <cell r="A721" t="str">
            <v>0001_1700 - IT&amp;S Management &amp; Admin6411 Subscriptions</v>
          </cell>
          <cell r="B721" t="str">
            <v>Other</v>
          </cell>
          <cell r="C721" t="str">
            <v>0001_1700 - IT&amp;S Management &amp; Admin6411 Subscriptions-Other</v>
          </cell>
        </row>
        <row r="722">
          <cell r="A722" t="str">
            <v>0001_1700 - IT&amp;S Management &amp; Admin6413 Employee Memberships</v>
          </cell>
          <cell r="B722" t="str">
            <v>Other</v>
          </cell>
          <cell r="C722" t="str">
            <v>0001_1700 - IT&amp;S Management &amp; Admin6413 Employee Memberships-Other</v>
          </cell>
        </row>
        <row r="723">
          <cell r="A723" t="str">
            <v>0001_1700 - IT&amp;S Management &amp; Admin6417 Employee Mileage</v>
          </cell>
          <cell r="B723" t="str">
            <v>Other</v>
          </cell>
          <cell r="C723" t="str">
            <v>0001_1700 - IT&amp;S Management &amp; Admin6417 Employee Mileage-Other</v>
          </cell>
        </row>
        <row r="724">
          <cell r="A724" t="str">
            <v>0001_1700 - IT&amp;S Management &amp; Admin6822 Corporate Programs</v>
          </cell>
          <cell r="B724" t="str">
            <v>Other</v>
          </cell>
          <cell r="C724" t="str">
            <v>0001_1700 - IT&amp;S Management &amp; Admin6822 Corporate Programs-Other</v>
          </cell>
        </row>
        <row r="725">
          <cell r="A725" t="str">
            <v>0001_1700 - IT&amp;S Management &amp; Admin9920 Occupancy Charge</v>
          </cell>
          <cell r="B725" t="str">
            <v>Allocation</v>
          </cell>
          <cell r="C725" t="str">
            <v>0001_1700 - IT&amp;S Management &amp; Admin9920 Occupancy Charge-Allocation</v>
          </cell>
        </row>
        <row r="726">
          <cell r="A726" t="str">
            <v>0001_1700 - IT&amp;S Management &amp; Admin9921 IT Charge</v>
          </cell>
          <cell r="B726" t="str">
            <v>Allocation</v>
          </cell>
          <cell r="C726" t="str">
            <v>0001_1700 - IT&amp;S Management &amp; Admin9921 IT Charge-Allocation</v>
          </cell>
        </row>
        <row r="727">
          <cell r="A727" t="str">
            <v>0001_1700 - IT&amp;S Management &amp; Admin9931 IT Recovery</v>
          </cell>
          <cell r="B727" t="str">
            <v>IT Recovery</v>
          </cell>
          <cell r="C727" t="str">
            <v>0001_1700 - IT&amp;S Management &amp; Admin9931 IT Recovery-Recovery</v>
          </cell>
        </row>
        <row r="728">
          <cell r="A728" t="str">
            <v>0001_1710 - Systems Delivery Cust Serv  DO NOT USE9921 IT Charge</v>
          </cell>
          <cell r="B728" t="str">
            <v>Allocation</v>
          </cell>
          <cell r="C728" t="str">
            <v>0001_1710 - Systems Delivery Cust Serv  DO NOT USE9921 IT Charge-Allocation</v>
          </cell>
        </row>
        <row r="729">
          <cell r="A729" t="str">
            <v>0001_1720 - Systems Deliv Elect Dist DO NOT USE9921 IT Charge</v>
          </cell>
          <cell r="B729" t="str">
            <v>Allocation</v>
          </cell>
          <cell r="C729" t="str">
            <v>0001_1720 - Systems Deliv Elect Dist DO NOT USE9921 IT Charge-Allocation</v>
          </cell>
        </row>
        <row r="730">
          <cell r="A730" t="str">
            <v>0001_1730 - IT Corporate Services DO NOT USE9921 IT Charge</v>
          </cell>
          <cell r="B730" t="str">
            <v>Allocation</v>
          </cell>
          <cell r="C730" t="str">
            <v>0001_1730 - IT Corporate Services DO NOT USE9921 IT Charge-Allocation</v>
          </cell>
        </row>
        <row r="731">
          <cell r="A731" t="str">
            <v>0001_1750 - IT Infrastructure3001 Payroll Costs Regular Time</v>
          </cell>
          <cell r="B731" t="str">
            <v>Compensation</v>
          </cell>
          <cell r="C731" t="str">
            <v>0001_1750 - IT Infrastructure3001 Payroll Costs Regular Time-Compensation</v>
          </cell>
        </row>
        <row r="732">
          <cell r="A732" t="str">
            <v>0001_1750 - IT Infrastructure3002 Payroll Costs Overtime</v>
          </cell>
          <cell r="B732" t="str">
            <v>OT</v>
          </cell>
          <cell r="C732" t="str">
            <v>0001_1750 - IT Infrastructure3002 Payroll Costs Overtime-OT</v>
          </cell>
        </row>
        <row r="733">
          <cell r="A733" t="str">
            <v>0001_1750 - IT Infrastructure3003 Payroll Costs Premiums</v>
          </cell>
          <cell r="B733" t="str">
            <v>Compensation</v>
          </cell>
          <cell r="C733" t="str">
            <v>0001_1750 - IT Infrastructure3003 Payroll Costs Premiums-Compensation</v>
          </cell>
        </row>
        <row r="734">
          <cell r="A734" t="str">
            <v>0001_1750 - IT Infrastructure3004 Payroll Costs Allocated Benefits</v>
          </cell>
          <cell r="B734" t="str">
            <v>Compensation</v>
          </cell>
          <cell r="C734" t="str">
            <v>0001_1750 - IT Infrastructure3004 Payroll Costs Allocated Benefits-Compensation</v>
          </cell>
        </row>
        <row r="735">
          <cell r="A735" t="str">
            <v>0001_1750 - IT Infrastructure3005 Payroll Costs Sick Leave</v>
          </cell>
          <cell r="B735" t="str">
            <v>Compensation</v>
          </cell>
          <cell r="C735" t="str">
            <v>0001_1750 - IT Infrastructure3005 Payroll Costs Sick Leave-Compensation</v>
          </cell>
        </row>
        <row r="736">
          <cell r="A736" t="str">
            <v>0001_1750 - IT Infrastructure3006 Payroll Costs Vacation Leave</v>
          </cell>
          <cell r="B736" t="str">
            <v>Compensation</v>
          </cell>
          <cell r="C736" t="str">
            <v>0001_1750 - IT Infrastructure3006 Payroll Costs Vacation Leave-Compensation</v>
          </cell>
        </row>
        <row r="737">
          <cell r="A737" t="str">
            <v>0001_1750 - IT Infrastructure3007 Payroll Costs Statutory Holidays</v>
          </cell>
          <cell r="B737" t="str">
            <v>Compensation</v>
          </cell>
          <cell r="C737" t="str">
            <v>0001_1750 - IT Infrastructure3007 Payroll Costs Statutory Holidays-Compensation</v>
          </cell>
        </row>
        <row r="738">
          <cell r="A738" t="str">
            <v>0001_1750 - IT Infrastructure3014 Payroll Miscellaneous</v>
          </cell>
          <cell r="B738" t="str">
            <v>Compensation</v>
          </cell>
          <cell r="C738" t="str">
            <v>0001_1750 - IT Infrastructure3014 Payroll Miscellaneous-Compensation</v>
          </cell>
        </row>
        <row r="739">
          <cell r="A739" t="str">
            <v>0001_1750 - IT Infrastructure3016 Payroll Bonus</v>
          </cell>
          <cell r="B739" t="str">
            <v>Compensation</v>
          </cell>
          <cell r="C739" t="str">
            <v>0001_1750 - IT Infrastructure3016 Payroll Bonus-Compensation</v>
          </cell>
        </row>
        <row r="740">
          <cell r="A740" t="str">
            <v>0001_1750 - IT Infrastructure3017 Payroll Taxes</v>
          </cell>
          <cell r="B740" t="str">
            <v>Compensation</v>
          </cell>
          <cell r="C740" t="str">
            <v>0001_1750 - IT Infrastructure3017 Payroll Taxes-Compensation</v>
          </cell>
        </row>
        <row r="741">
          <cell r="A741" t="str">
            <v>0001_1750 - IT Infrastructure4001 Lab Cost  To Jobs-Normal Time</v>
          </cell>
          <cell r="B741" t="str">
            <v>Labour Recovery</v>
          </cell>
          <cell r="C741" t="str">
            <v>0001_1750 - IT Infrastructure4001 Lab Cost  To Jobs-Normal Time-LCJ/LR</v>
          </cell>
        </row>
        <row r="742">
          <cell r="A742" t="str">
            <v>0001_1750 - IT Infrastructure4002 Lab Cost Recovery</v>
          </cell>
          <cell r="B742" t="str">
            <v>Labour Recovery</v>
          </cell>
          <cell r="C742" t="str">
            <v>0001_1750 - IT Infrastructure4002 Lab Cost Recovery-LCJ/LR</v>
          </cell>
        </row>
        <row r="743">
          <cell r="A743" t="str">
            <v>0001_1750 - IT Infrastructure4005 Lab Cost  To Jobs-Overtime</v>
          </cell>
          <cell r="B743" t="str">
            <v>Labour Recovery</v>
          </cell>
          <cell r="C743" t="str">
            <v>0001_1750 - IT Infrastructure4005 Lab Cost  To Jobs-Overtime-LCJ/LR</v>
          </cell>
        </row>
        <row r="744">
          <cell r="A744" t="str">
            <v>0001_1750 - IT Infrastructure5031 Direct Material Purchased-Non Invent</v>
          </cell>
          <cell r="B744" t="str">
            <v>Materials/Tools</v>
          </cell>
          <cell r="C744" t="str">
            <v>0001_1750 - IT Infrastructure5031 Direct Material Purchased-Non Invent-Materials/Tools</v>
          </cell>
        </row>
        <row r="745">
          <cell r="A745" t="str">
            <v>0001_1750 - IT Infrastructure6005 Temporary Staff/Help</v>
          </cell>
          <cell r="B745" t="str">
            <v>Temp Help</v>
          </cell>
          <cell r="C745" t="str">
            <v>0001_1750 - IT Infrastructure6005 Temporary Staff/Help-Temp Help</v>
          </cell>
        </row>
        <row r="746">
          <cell r="A746" t="str">
            <v>0001_1750 - IT Infrastructure6009 Contractors-Other</v>
          </cell>
          <cell r="B746" t="str">
            <v>External Services</v>
          </cell>
          <cell r="C746" t="str">
            <v>0001_1750 - IT Infrastructure6009 Contractors-Other-External Services</v>
          </cell>
        </row>
        <row r="747">
          <cell r="A747" t="str">
            <v>0001_1750 - IT Infrastructure6042 Maintenance Contracts</v>
          </cell>
          <cell r="B747" t="str">
            <v>Repairs/Maintenance</v>
          </cell>
          <cell r="C747" t="str">
            <v>0001_1750 - IT Infrastructure6042 Maintenance Contracts-Repairs/Maintenance</v>
          </cell>
        </row>
        <row r="748">
          <cell r="A748" t="str">
            <v>0001_1750 - IT Infrastructure6105 Communication:Cellular/Phone/Radio</v>
          </cell>
          <cell r="B748" t="str">
            <v>Other</v>
          </cell>
          <cell r="C748" t="str">
            <v>0001_1750 - IT Infrastructure6105 Communication:Cellular/Phone/Radio-Other</v>
          </cell>
        </row>
        <row r="749">
          <cell r="A749" t="str">
            <v>0001_1750 - IT Infrastructure6304 Office/Photocopy Supplies Stationary</v>
          </cell>
          <cell r="B749" t="str">
            <v>Other</v>
          </cell>
          <cell r="C749" t="str">
            <v>0001_1750 - IT Infrastructure6304 Office/Photocopy Supplies Stationary-Other</v>
          </cell>
        </row>
        <row r="750">
          <cell r="A750" t="str">
            <v>0001_1750 - IT Infrastructure6307 Printing</v>
          </cell>
          <cell r="B750" t="str">
            <v>Other</v>
          </cell>
          <cell r="C750" t="str">
            <v>0001_1750 - IT Infrastructure6307 Printing-Other</v>
          </cell>
        </row>
        <row r="751">
          <cell r="A751" t="str">
            <v>0001_1750 - IT Infrastructure6401 Empl Professional Dues</v>
          </cell>
          <cell r="B751" t="str">
            <v>Other</v>
          </cell>
          <cell r="C751" t="str">
            <v>0001_1750 - IT Infrastructure6401 Empl Professional Dues-Other</v>
          </cell>
        </row>
        <row r="752">
          <cell r="A752" t="str">
            <v>0001_1750 - IT Infrastructure6402 Employee-Transportation</v>
          </cell>
          <cell r="B752" t="str">
            <v>Other</v>
          </cell>
          <cell r="C752" t="str">
            <v>0001_1750 - IT Infrastructure6402 Employee-Transportation-Other</v>
          </cell>
        </row>
        <row r="753">
          <cell r="A753" t="str">
            <v>0001_1750 - IT Infrastructure6403 Employee Parking</v>
          </cell>
          <cell r="B753" t="str">
            <v>Other</v>
          </cell>
          <cell r="C753" t="str">
            <v>0001_1750 - IT Infrastructure6403 Employee Parking-Other</v>
          </cell>
        </row>
        <row r="754">
          <cell r="A754" t="str">
            <v>0001_1750 - IT Infrastructure6406 Meals Deductable</v>
          </cell>
          <cell r="B754" t="str">
            <v>Other</v>
          </cell>
          <cell r="C754" t="str">
            <v>0001_1750 - IT Infrastructure6406 Meals Deductable-Other</v>
          </cell>
        </row>
        <row r="755">
          <cell r="A755" t="str">
            <v>0001_1750 - IT Infrastructure6407 Meeting Expenses</v>
          </cell>
          <cell r="B755" t="str">
            <v>Other</v>
          </cell>
          <cell r="C755" t="str">
            <v>0001_1750 - IT Infrastructure6407 Meeting Expenses-Other</v>
          </cell>
        </row>
        <row r="756">
          <cell r="A756" t="str">
            <v>0001_1750 - IT Infrastructure6408 Travel- Accomodation</v>
          </cell>
          <cell r="B756" t="str">
            <v>Other</v>
          </cell>
          <cell r="C756" t="str">
            <v>0001_1750 - IT Infrastructure6408 Travel- Accomodation-Other</v>
          </cell>
        </row>
        <row r="757">
          <cell r="A757" t="str">
            <v>0001_1750 - IT Infrastructure6409 Conference/Seminar Registration</v>
          </cell>
          <cell r="B757" t="str">
            <v>Other</v>
          </cell>
          <cell r="C757" t="str">
            <v>0001_1750 - IT Infrastructure6409 Conference/Seminar Registration-Other</v>
          </cell>
        </row>
        <row r="758">
          <cell r="A758" t="str">
            <v>0001_1750 - IT Infrastructure6410 Education Fees</v>
          </cell>
          <cell r="B758" t="str">
            <v>Education</v>
          </cell>
          <cell r="C758" t="str">
            <v>0001_1750 - IT Infrastructure6410 Education Fees-Other</v>
          </cell>
        </row>
        <row r="759">
          <cell r="A759" t="str">
            <v>0001_1750 - IT Infrastructure6411 Subscriptions</v>
          </cell>
          <cell r="B759" t="str">
            <v>Other</v>
          </cell>
          <cell r="C759" t="str">
            <v>0001_1750 - IT Infrastructure6411 Subscriptions-Other</v>
          </cell>
        </row>
        <row r="760">
          <cell r="A760" t="str">
            <v>0001_1750 - IT Infrastructure6412 Employee Awards</v>
          </cell>
          <cell r="B760" t="str">
            <v>Other</v>
          </cell>
          <cell r="C760" t="str">
            <v>0001_1750 - IT Infrastructure6412 Employee Awards-Other</v>
          </cell>
        </row>
        <row r="761">
          <cell r="A761" t="str">
            <v>0001_1750 - IT Infrastructure6417 Employee Mileage</v>
          </cell>
          <cell r="B761" t="str">
            <v>Other</v>
          </cell>
          <cell r="C761" t="str">
            <v>0001_1750 - IT Infrastructure6417 Employee Mileage-Other</v>
          </cell>
        </row>
        <row r="762">
          <cell r="A762" t="str">
            <v>0001_1750 - IT Infrastructure9920 Occupancy Charge</v>
          </cell>
          <cell r="B762" t="str">
            <v>Allocation</v>
          </cell>
          <cell r="C762" t="str">
            <v>0001_1750 - IT Infrastructure9920 Occupancy Charge-Allocation</v>
          </cell>
        </row>
        <row r="763">
          <cell r="A763" t="str">
            <v>0001_1750 - IT Infrastructure9921 IT Charge</v>
          </cell>
          <cell r="B763" t="str">
            <v>Allocation</v>
          </cell>
          <cell r="C763" t="str">
            <v>0001_1750 - IT Infrastructure9921 IT Charge-Allocation</v>
          </cell>
        </row>
        <row r="764">
          <cell r="A764" t="str">
            <v>0001_1751 - IT Clients Services3001 Payroll Costs Regular Time</v>
          </cell>
          <cell r="B764" t="str">
            <v>Compensation</v>
          </cell>
          <cell r="C764" t="str">
            <v>0001_1751 - IT Clients Services3001 Payroll Costs Regular Time-Compensation</v>
          </cell>
        </row>
        <row r="765">
          <cell r="A765" t="str">
            <v>0001_1751 - IT Clients Services3002 Payroll Costs Overtime</v>
          </cell>
          <cell r="B765" t="str">
            <v>OT</v>
          </cell>
          <cell r="C765" t="str">
            <v>0001_1751 - IT Clients Services3002 Payroll Costs Overtime-OT</v>
          </cell>
        </row>
        <row r="766">
          <cell r="A766" t="str">
            <v>0001_1751 - IT Clients Services3003 Payroll Costs Premiums</v>
          </cell>
          <cell r="B766" t="str">
            <v>Compensation</v>
          </cell>
          <cell r="C766" t="str">
            <v>0001_1751 - IT Clients Services3003 Payroll Costs Premiums-Compensation</v>
          </cell>
        </row>
        <row r="767">
          <cell r="A767" t="str">
            <v>0001_1751 - IT Clients Services3004 Payroll Costs Allocated Benefits</v>
          </cell>
          <cell r="B767" t="str">
            <v>Compensation</v>
          </cell>
          <cell r="C767" t="str">
            <v>0001_1751 - IT Clients Services3004 Payroll Costs Allocated Benefits-Compensation</v>
          </cell>
        </row>
        <row r="768">
          <cell r="A768" t="str">
            <v>0001_1751 - IT Clients Services3005 Payroll Costs Sick Leave</v>
          </cell>
          <cell r="B768" t="str">
            <v>Compensation</v>
          </cell>
          <cell r="C768" t="str">
            <v>0001_1751 - IT Clients Services3005 Payroll Costs Sick Leave-Compensation</v>
          </cell>
        </row>
        <row r="769">
          <cell r="A769" t="str">
            <v>0001_1751 - IT Clients Services3006 Payroll Costs Vacation Leave</v>
          </cell>
          <cell r="B769" t="str">
            <v>Compensation</v>
          </cell>
          <cell r="C769" t="str">
            <v>0001_1751 - IT Clients Services3006 Payroll Costs Vacation Leave-Compensation</v>
          </cell>
        </row>
        <row r="770">
          <cell r="A770" t="str">
            <v>0001_1751 - IT Clients Services3007 Payroll Costs Statutory Holidays</v>
          </cell>
          <cell r="B770" t="str">
            <v>Compensation</v>
          </cell>
          <cell r="C770" t="str">
            <v>0001_1751 - IT Clients Services3007 Payroll Costs Statutory Holidays-Compensation</v>
          </cell>
        </row>
        <row r="771">
          <cell r="A771" t="str">
            <v>0001_1751 - IT Clients Services3014 Payroll Miscellaneous</v>
          </cell>
          <cell r="B771" t="str">
            <v>Compensation</v>
          </cell>
          <cell r="C771" t="str">
            <v>0001_1751 - IT Clients Services3014 Payroll Miscellaneous-Compensation</v>
          </cell>
        </row>
        <row r="772">
          <cell r="A772" t="str">
            <v>0001_1751 - IT Clients Services3016 Payroll Bonus</v>
          </cell>
          <cell r="B772" t="str">
            <v>Compensation</v>
          </cell>
          <cell r="C772" t="str">
            <v>0001_1751 - IT Clients Services3016 Payroll Bonus-Compensation</v>
          </cell>
        </row>
        <row r="773">
          <cell r="A773" t="str">
            <v>0001_1751 - IT Clients Services3017 Payroll Taxes</v>
          </cell>
          <cell r="B773" t="str">
            <v>Compensation</v>
          </cell>
          <cell r="C773" t="str">
            <v>0001_1751 - IT Clients Services3017 Payroll Taxes-Compensation</v>
          </cell>
        </row>
        <row r="774">
          <cell r="A774" t="str">
            <v>0001_1751 - IT Clients Services4001 Lab Cost  To Jobs-Normal Time</v>
          </cell>
          <cell r="B774" t="str">
            <v>Labour Recovery</v>
          </cell>
          <cell r="C774" t="str">
            <v>0001_1751 - IT Clients Services4001 Lab Cost  To Jobs-Normal Time-LCJ/LR</v>
          </cell>
        </row>
        <row r="775">
          <cell r="A775" t="str">
            <v>0001_1751 - IT Clients Services4002 Lab Cost Recovery</v>
          </cell>
          <cell r="B775" t="str">
            <v>Labour Recovery</v>
          </cell>
          <cell r="C775" t="str">
            <v>0001_1751 - IT Clients Services4002 Lab Cost Recovery-LCJ/LR</v>
          </cell>
        </row>
        <row r="776">
          <cell r="A776" t="str">
            <v>0001_1751 - IT Clients Services4005 Lab Cost  To Jobs-Overtime</v>
          </cell>
          <cell r="B776" t="str">
            <v>Labour Recovery</v>
          </cell>
          <cell r="C776" t="str">
            <v>0001_1751 - IT Clients Services4005 Lab Cost  To Jobs-Overtime-LCJ/LR</v>
          </cell>
        </row>
        <row r="777">
          <cell r="A777" t="str">
            <v>0001_1751 - IT Clients Services4031 Vehicle Cost To Jobs</v>
          </cell>
          <cell r="B777" t="str">
            <v>Vehicle Recovery</v>
          </cell>
          <cell r="C777" t="str">
            <v>0001_1751 - IT Clients Services4031 Vehicle Cost To Jobs-Other</v>
          </cell>
        </row>
        <row r="778">
          <cell r="A778" t="str">
            <v>0001_1751 - IT Clients Services4032 Vehicle Cost Recovery</v>
          </cell>
          <cell r="B778" t="str">
            <v>Vehicle Recovery</v>
          </cell>
          <cell r="C778" t="str">
            <v>0001_1751 - IT Clients Services4032 Vehicle Cost Recovery-Other</v>
          </cell>
        </row>
        <row r="779">
          <cell r="A779" t="str">
            <v>0001_1751 - IT Clients Services5024 Consumables Issued/Returned</v>
          </cell>
          <cell r="B779" t="str">
            <v>Other</v>
          </cell>
          <cell r="C779" t="str">
            <v>0001_1751 - IT Clients Services5024 Consumables Issued/Returned-Other</v>
          </cell>
        </row>
        <row r="780">
          <cell r="A780" t="str">
            <v>0001_1751 - IT Clients Services5031 Direct Material Purchased-Non Invent</v>
          </cell>
          <cell r="B780" t="str">
            <v>Materials/Tools</v>
          </cell>
          <cell r="C780" t="str">
            <v>0001_1751 - IT Clients Services5031 Direct Material Purchased-Non Invent-Materials/Tools</v>
          </cell>
        </row>
        <row r="781">
          <cell r="A781" t="str">
            <v>0001_1751 - IT Clients Services6005 Temporary Staff/Help</v>
          </cell>
          <cell r="B781" t="str">
            <v>Temp Help</v>
          </cell>
          <cell r="C781" t="str">
            <v>0001_1751 - IT Clients Services6005 Temporary Staff/Help-Temp Help</v>
          </cell>
        </row>
        <row r="782">
          <cell r="A782" t="str">
            <v>0001_1751 - IT Clients Services6009 Contractors-Other</v>
          </cell>
          <cell r="B782" t="str">
            <v>External Services</v>
          </cell>
          <cell r="C782" t="str">
            <v>0001_1751 - IT Clients Services6009 Contractors-Other-External Services</v>
          </cell>
        </row>
        <row r="783">
          <cell r="A783" t="str">
            <v>0001_1751 - IT Clients Services6042 Maintenance Contracts</v>
          </cell>
          <cell r="B783" t="str">
            <v>Repairs/Maintenance</v>
          </cell>
          <cell r="C783" t="str">
            <v>0001_1751 - IT Clients Services6042 Maintenance Contracts-Repairs/Maintenance</v>
          </cell>
        </row>
        <row r="784">
          <cell r="A784" t="str">
            <v>0001_1751 - IT Clients Services6105 Communication:Cellular/Phone/Radio</v>
          </cell>
          <cell r="B784" t="str">
            <v>Other</v>
          </cell>
          <cell r="C784" t="str">
            <v>0001_1751 - IT Clients Services6105 Communication:Cellular/Phone/Radio-Other</v>
          </cell>
        </row>
        <row r="785">
          <cell r="A785" t="str">
            <v>0001_1751 - IT Clients Services6201 Vehicle Fuel</v>
          </cell>
          <cell r="B785" t="str">
            <v>Other</v>
          </cell>
          <cell r="C785" t="str">
            <v>0001_1751 - IT Clients Services6201 Vehicle Fuel-Other</v>
          </cell>
        </row>
        <row r="786">
          <cell r="A786" t="str">
            <v>0001_1751 - IT Clients Services6302 Courier</v>
          </cell>
          <cell r="B786" t="str">
            <v>Other</v>
          </cell>
          <cell r="C786" t="str">
            <v>0001_1751 - IT Clients Services6302 Courier-Other</v>
          </cell>
        </row>
        <row r="787">
          <cell r="A787" t="str">
            <v>0001_1751 - IT Clients Services6303 Computer Supplies</v>
          </cell>
          <cell r="B787" t="str">
            <v>Other</v>
          </cell>
          <cell r="C787" t="str">
            <v>0001_1751 - IT Clients Services6303 Computer Supplies-Other</v>
          </cell>
        </row>
        <row r="788">
          <cell r="A788" t="str">
            <v>0001_1751 - IT Clients Services6304 Office/Photocopy Supplies Stationary</v>
          </cell>
          <cell r="B788" t="str">
            <v>Other</v>
          </cell>
          <cell r="C788" t="str">
            <v>0001_1751 - IT Clients Services6304 Office/Photocopy Supplies Stationary-Other</v>
          </cell>
        </row>
        <row r="789">
          <cell r="A789" t="str">
            <v>0001_1751 - IT Clients Services6401 Empl Professional Dues</v>
          </cell>
          <cell r="B789" t="str">
            <v>Other</v>
          </cell>
          <cell r="C789" t="str">
            <v>0001_1751 - IT Clients Services6401 Empl Professional Dues-Other</v>
          </cell>
        </row>
        <row r="790">
          <cell r="A790" t="str">
            <v>0001_1751 - IT Clients Services6402 Employee-Transportation</v>
          </cell>
          <cell r="B790" t="str">
            <v>Other</v>
          </cell>
          <cell r="C790" t="str">
            <v>0001_1751 - IT Clients Services6402 Employee-Transportation-Other</v>
          </cell>
        </row>
        <row r="791">
          <cell r="A791" t="str">
            <v>0001_1751 - IT Clients Services6403 Employee Parking</v>
          </cell>
          <cell r="B791" t="str">
            <v>Other</v>
          </cell>
          <cell r="C791" t="str">
            <v>0001_1751 - IT Clients Services6403 Employee Parking-Other</v>
          </cell>
        </row>
        <row r="792">
          <cell r="A792" t="str">
            <v>0001_1751 - IT Clients Services6406 Meals Deductable</v>
          </cell>
          <cell r="B792" t="str">
            <v>Other</v>
          </cell>
          <cell r="C792" t="str">
            <v>0001_1751 - IT Clients Services6406 Meals Deductable-Other</v>
          </cell>
        </row>
        <row r="793">
          <cell r="A793" t="str">
            <v>0001_1751 - IT Clients Services6407 Meeting Expenses</v>
          </cell>
          <cell r="B793" t="str">
            <v>Other</v>
          </cell>
          <cell r="C793" t="str">
            <v>0001_1751 - IT Clients Services6407 Meeting Expenses-Other</v>
          </cell>
        </row>
        <row r="794">
          <cell r="A794" t="str">
            <v>0001_1751 - IT Clients Services6408 Travel- Accomodation</v>
          </cell>
          <cell r="B794" t="str">
            <v>Other</v>
          </cell>
          <cell r="C794" t="str">
            <v>0001_1751 - IT Clients Services6408 Travel- Accomodation-Other</v>
          </cell>
        </row>
        <row r="795">
          <cell r="A795" t="str">
            <v>0001_1751 - IT Clients Services6409 Conference/Seminar Registration</v>
          </cell>
          <cell r="B795" t="str">
            <v>Other</v>
          </cell>
          <cell r="C795" t="str">
            <v>0001_1751 - IT Clients Services6409 Conference/Seminar Registration-Other</v>
          </cell>
        </row>
        <row r="796">
          <cell r="A796" t="str">
            <v>0001_1751 - IT Clients Services6410 Education Fees</v>
          </cell>
          <cell r="B796" t="str">
            <v>Education</v>
          </cell>
          <cell r="C796" t="str">
            <v>0001_1751 - IT Clients Services6410 Education Fees-Other</v>
          </cell>
        </row>
        <row r="797">
          <cell r="A797" t="str">
            <v>0001_1751 - IT Clients Services6411 Subscriptions</v>
          </cell>
          <cell r="B797" t="str">
            <v>Other</v>
          </cell>
          <cell r="C797" t="str">
            <v>0001_1751 - IT Clients Services6411 Subscriptions-Other</v>
          </cell>
        </row>
        <row r="798">
          <cell r="A798" t="str">
            <v>0001_1751 - IT Clients Services6412 Employee Awards</v>
          </cell>
          <cell r="B798" t="str">
            <v>Other</v>
          </cell>
          <cell r="C798" t="str">
            <v>0001_1751 - IT Clients Services6412 Employee Awards-Other</v>
          </cell>
        </row>
        <row r="799">
          <cell r="A799" t="str">
            <v>0001_1751 - IT Clients Services6505 Equipment Rental</v>
          </cell>
          <cell r="B799" t="str">
            <v>Other</v>
          </cell>
          <cell r="C799" t="str">
            <v>0001_1751 - IT Clients Services6505 Equipment Rental-Other</v>
          </cell>
        </row>
        <row r="800">
          <cell r="A800" t="str">
            <v>0001_1751 - IT Clients Services9916 Fleet Monthly Lease Charge</v>
          </cell>
          <cell r="B800" t="str">
            <v>Vehicle</v>
          </cell>
          <cell r="C800" t="str">
            <v>0001_1751 - IT Clients Services9916 Fleet Monthly Lease Charge-Other</v>
          </cell>
        </row>
        <row r="801">
          <cell r="A801" t="str">
            <v>0001_1751 - IT Clients Services9920 Occupancy Charge</v>
          </cell>
          <cell r="B801" t="str">
            <v>Allocation</v>
          </cell>
          <cell r="C801" t="str">
            <v>0001_1751 - IT Clients Services9920 Occupancy Charge-Allocation</v>
          </cell>
        </row>
        <row r="802">
          <cell r="A802" t="str">
            <v>0001_1751 - IT Clients Services9921 IT Charge</v>
          </cell>
          <cell r="B802" t="str">
            <v>Allocation</v>
          </cell>
          <cell r="C802" t="str">
            <v>0001_1751 - IT Clients Services9921 IT Charge-Allocation</v>
          </cell>
        </row>
        <row r="803">
          <cell r="A803" t="str">
            <v>0001_1752 - IT Operations3001 Payroll Costs Regular Time</v>
          </cell>
          <cell r="B803" t="str">
            <v>Compensation</v>
          </cell>
          <cell r="C803" t="str">
            <v>0001_1752 - IT Operations3001 Payroll Costs Regular Time-Compensation</v>
          </cell>
        </row>
        <row r="804">
          <cell r="A804" t="str">
            <v>0001_1752 - IT Operations3002 Payroll Costs Overtime</v>
          </cell>
          <cell r="B804" t="str">
            <v>OT</v>
          </cell>
          <cell r="C804" t="str">
            <v>0001_1752 - IT Operations3002 Payroll Costs Overtime-OT</v>
          </cell>
        </row>
        <row r="805">
          <cell r="A805" t="str">
            <v>0001_1752 - IT Operations3003 Payroll Costs Premiums</v>
          </cell>
          <cell r="B805" t="str">
            <v>Compensation</v>
          </cell>
          <cell r="C805" t="str">
            <v>0001_1752 - IT Operations3003 Payroll Costs Premiums-Compensation</v>
          </cell>
        </row>
        <row r="806">
          <cell r="A806" t="str">
            <v>0001_1752 - IT Operations3004 Payroll Costs Allocated Benefits</v>
          </cell>
          <cell r="B806" t="str">
            <v>Compensation</v>
          </cell>
          <cell r="C806" t="str">
            <v>0001_1752 - IT Operations3004 Payroll Costs Allocated Benefits-Compensation</v>
          </cell>
        </row>
        <row r="807">
          <cell r="A807" t="str">
            <v>0001_1752 - IT Operations3005 Payroll Costs Sick Leave</v>
          </cell>
          <cell r="B807" t="str">
            <v>Compensation</v>
          </cell>
          <cell r="C807" t="str">
            <v>0001_1752 - IT Operations3005 Payroll Costs Sick Leave-Compensation</v>
          </cell>
        </row>
        <row r="808">
          <cell r="A808" t="str">
            <v>0001_1752 - IT Operations3006 Payroll Costs Vacation Leave</v>
          </cell>
          <cell r="B808" t="str">
            <v>Compensation</v>
          </cell>
          <cell r="C808" t="str">
            <v>0001_1752 - IT Operations3006 Payroll Costs Vacation Leave-Compensation</v>
          </cell>
        </row>
        <row r="809">
          <cell r="A809" t="str">
            <v>0001_1752 - IT Operations3007 Payroll Costs Statutory Holidays</v>
          </cell>
          <cell r="B809" t="str">
            <v>Compensation</v>
          </cell>
          <cell r="C809" t="str">
            <v>0001_1752 - IT Operations3007 Payroll Costs Statutory Holidays-Compensation</v>
          </cell>
        </row>
        <row r="810">
          <cell r="A810" t="str">
            <v>0001_1752 - IT Operations3012 Payroll Costs Other Paid Leaves</v>
          </cell>
          <cell r="B810" t="str">
            <v>Compensation</v>
          </cell>
          <cell r="C810" t="str">
            <v>0001_1752 - IT Operations3012 Payroll Costs Other Paid Leaves-Compensation</v>
          </cell>
        </row>
        <row r="811">
          <cell r="A811" t="str">
            <v>0001_1752 - IT Operations3016 Payroll Bonus</v>
          </cell>
          <cell r="B811" t="str">
            <v>Compensation</v>
          </cell>
          <cell r="C811" t="str">
            <v>0001_1752 - IT Operations3016 Payroll Bonus-Compensation</v>
          </cell>
        </row>
        <row r="812">
          <cell r="A812" t="str">
            <v>0001_1752 - IT Operations3017 Payroll Taxes</v>
          </cell>
          <cell r="B812" t="str">
            <v>Compensation</v>
          </cell>
          <cell r="C812" t="str">
            <v>0001_1752 - IT Operations3017 Payroll Taxes-Compensation</v>
          </cell>
        </row>
        <row r="813">
          <cell r="A813" t="str">
            <v>0001_1752 - IT Operations4001 Lab Cost  To Jobs-Normal Time</v>
          </cell>
          <cell r="B813" t="str">
            <v>Labour Recovery</v>
          </cell>
          <cell r="C813" t="str">
            <v>0001_1752 - IT Operations4001 Lab Cost  To Jobs-Normal Time-LCJ/LR</v>
          </cell>
        </row>
        <row r="814">
          <cell r="A814" t="str">
            <v>0001_1752 - IT Operations4002 Lab Cost Recovery</v>
          </cell>
          <cell r="B814" t="str">
            <v>Labour Recovery</v>
          </cell>
          <cell r="C814" t="str">
            <v>0001_1752 - IT Operations4002 Lab Cost Recovery-LCJ/LR</v>
          </cell>
        </row>
        <row r="815">
          <cell r="A815" t="str">
            <v>0001_1752 - IT Operations4005 Lab Cost  To Jobs-Overtime</v>
          </cell>
          <cell r="B815" t="str">
            <v>Labour Recovery</v>
          </cell>
          <cell r="C815" t="str">
            <v>0001_1752 - IT Operations4005 Lab Cost  To Jobs-Overtime-LCJ/LR</v>
          </cell>
        </row>
        <row r="816">
          <cell r="A816" t="str">
            <v>0001_1752 - IT Operations4031 Vehicle Cost To Jobs</v>
          </cell>
          <cell r="B816" t="str">
            <v>Vehicle Recovery</v>
          </cell>
          <cell r="C816" t="str">
            <v>0001_1752 - IT Operations4031 Vehicle Cost To Jobs-Other</v>
          </cell>
        </row>
        <row r="817">
          <cell r="A817" t="str">
            <v>0001_1752 - IT Operations5031 Direct Material Purchased-Non Invent</v>
          </cell>
          <cell r="B817" t="str">
            <v>Materials/Tools</v>
          </cell>
          <cell r="C817" t="str">
            <v>0001_1752 - IT Operations5031 Direct Material Purchased-Non Invent-Materials/Tools</v>
          </cell>
        </row>
        <row r="818">
          <cell r="A818" t="str">
            <v>0001_1752 - IT Operations6005 Temporary Staff/Help</v>
          </cell>
          <cell r="B818" t="str">
            <v>Temp Help</v>
          </cell>
          <cell r="C818" t="str">
            <v>0001_1752 - IT Operations6005 Temporary Staff/Help-Temp Help</v>
          </cell>
        </row>
        <row r="819">
          <cell r="A819" t="str">
            <v>0001_1752 - IT Operations6007 Contractors-Construction</v>
          </cell>
          <cell r="B819" t="str">
            <v>External Services</v>
          </cell>
          <cell r="C819" t="str">
            <v>0001_1752 - IT Operations6007 Contractors-Construction-External Services</v>
          </cell>
        </row>
        <row r="820">
          <cell r="A820" t="str">
            <v>0001_1752 - IT Operations6009 Contractors-Other</v>
          </cell>
          <cell r="B820" t="str">
            <v>External Services</v>
          </cell>
          <cell r="C820" t="str">
            <v>0001_1752 - IT Operations6009 Contractors-Other-External Services</v>
          </cell>
        </row>
        <row r="821">
          <cell r="A821" t="str">
            <v>0001_1752 - IT Operations6042 Maintenance Contracts</v>
          </cell>
          <cell r="B821" t="str">
            <v>Repairs/Maintenance</v>
          </cell>
          <cell r="C821" t="str">
            <v>0001_1752 - IT Operations6042 Maintenance Contracts-Repairs/Maintenance</v>
          </cell>
        </row>
        <row r="822">
          <cell r="A822" t="str">
            <v>0001_1752 - IT Operations6105 Communication:Cellular/Phone/Radio</v>
          </cell>
          <cell r="B822" t="str">
            <v>Other</v>
          </cell>
          <cell r="C822" t="str">
            <v>0001_1752 - IT Operations6105 Communication:Cellular/Phone/Radio-Other</v>
          </cell>
        </row>
        <row r="823">
          <cell r="A823" t="str">
            <v>0001_1752 - IT Operations6303 Computer Supplies</v>
          </cell>
          <cell r="B823" t="str">
            <v>Other</v>
          </cell>
          <cell r="C823" t="str">
            <v>0001_1752 - IT Operations6303 Computer Supplies-Other</v>
          </cell>
        </row>
        <row r="824">
          <cell r="A824" t="str">
            <v>0001_1752 - IT Operations6304 Office/Photocopy Supplies Stationary</v>
          </cell>
          <cell r="B824" t="str">
            <v>Other</v>
          </cell>
          <cell r="C824" t="str">
            <v>0001_1752 - IT Operations6304 Office/Photocopy Supplies Stationary-Other</v>
          </cell>
        </row>
        <row r="825">
          <cell r="A825" t="str">
            <v>0001_1752 - IT Operations6401 Empl Professional Dues</v>
          </cell>
          <cell r="B825" t="str">
            <v>Other</v>
          </cell>
          <cell r="C825" t="str">
            <v>0001_1752 - IT Operations6401 Empl Professional Dues-Other</v>
          </cell>
        </row>
        <row r="826">
          <cell r="A826" t="str">
            <v>0001_1752 - IT Operations6402 Employee-Transportation</v>
          </cell>
          <cell r="B826" t="str">
            <v>Other</v>
          </cell>
          <cell r="C826" t="str">
            <v>0001_1752 - IT Operations6402 Employee-Transportation-Other</v>
          </cell>
        </row>
        <row r="827">
          <cell r="A827" t="str">
            <v>0001_1752 - IT Operations6403 Employee Parking</v>
          </cell>
          <cell r="B827" t="str">
            <v>Other</v>
          </cell>
          <cell r="C827" t="str">
            <v>0001_1752 - IT Operations6403 Employee Parking-Other</v>
          </cell>
        </row>
        <row r="828">
          <cell r="A828" t="str">
            <v>0001_1752 - IT Operations6406 Meals Deductable</v>
          </cell>
          <cell r="B828" t="str">
            <v>Other</v>
          </cell>
          <cell r="C828" t="str">
            <v>0001_1752 - IT Operations6406 Meals Deductable-Other</v>
          </cell>
        </row>
        <row r="829">
          <cell r="A829" t="str">
            <v>0001_1752 - IT Operations6407 Meeting Expenses</v>
          </cell>
          <cell r="B829" t="str">
            <v>Other</v>
          </cell>
          <cell r="C829" t="str">
            <v>0001_1752 - IT Operations6407 Meeting Expenses-Other</v>
          </cell>
        </row>
        <row r="830">
          <cell r="A830" t="str">
            <v>0001_1752 - IT Operations6408 Travel- Accomodation</v>
          </cell>
          <cell r="B830" t="str">
            <v>Other</v>
          </cell>
          <cell r="C830" t="str">
            <v>0001_1752 - IT Operations6408 Travel- Accomodation-Other</v>
          </cell>
        </row>
        <row r="831">
          <cell r="A831" t="str">
            <v>0001_1752 - IT Operations6410 Education Fees</v>
          </cell>
          <cell r="B831" t="str">
            <v>Education</v>
          </cell>
          <cell r="C831" t="str">
            <v>0001_1752 - IT Operations6410 Education Fees-Other</v>
          </cell>
        </row>
        <row r="832">
          <cell r="A832" t="str">
            <v>0001_1752 - IT Operations6411 Subscriptions</v>
          </cell>
          <cell r="B832" t="str">
            <v>Other</v>
          </cell>
          <cell r="C832" t="str">
            <v>0001_1752 - IT Operations6411 Subscriptions-Other</v>
          </cell>
        </row>
        <row r="833">
          <cell r="A833" t="str">
            <v>0001_1752 - IT Operations6412 Employee Awards</v>
          </cell>
          <cell r="B833" t="str">
            <v>Other</v>
          </cell>
          <cell r="C833" t="str">
            <v>0001_1752 - IT Operations6412 Employee Awards-Other</v>
          </cell>
        </row>
        <row r="834">
          <cell r="A834" t="str">
            <v>0001_1752 - IT Operations9920 Occupancy Charge</v>
          </cell>
          <cell r="B834" t="str">
            <v>Allocation</v>
          </cell>
          <cell r="C834" t="str">
            <v>0001_1752 - IT Operations9920 Occupancy Charge-Allocation</v>
          </cell>
        </row>
        <row r="835">
          <cell r="A835" t="str">
            <v>0001_1752 - IT Operations9921 IT Charge</v>
          </cell>
          <cell r="B835" t="str">
            <v>Allocation</v>
          </cell>
          <cell r="C835" t="str">
            <v>0001_1752 - IT Operations9921 IT Charge-Allocation</v>
          </cell>
        </row>
        <row r="836">
          <cell r="A836" t="str">
            <v>0001_1753 - IT Network Telephony3001 Payroll Costs Regular Time</v>
          </cell>
          <cell r="B836" t="str">
            <v>Compensation</v>
          </cell>
          <cell r="C836" t="str">
            <v>0001_1753 - IT Network Telephony3001 Payroll Costs Regular Time-Compensation</v>
          </cell>
        </row>
        <row r="837">
          <cell r="A837" t="str">
            <v>0001_1753 - IT Network Telephony3002 Payroll Costs Overtime</v>
          </cell>
          <cell r="B837" t="str">
            <v>OT</v>
          </cell>
          <cell r="C837" t="str">
            <v>0001_1753 - IT Network Telephony3002 Payroll Costs Overtime-OT</v>
          </cell>
        </row>
        <row r="838">
          <cell r="A838" t="str">
            <v>0001_1753 - IT Network Telephony3003 Payroll Costs Premiums</v>
          </cell>
          <cell r="B838" t="str">
            <v>Compensation</v>
          </cell>
          <cell r="C838" t="str">
            <v>0001_1753 - IT Network Telephony3003 Payroll Costs Premiums-Compensation</v>
          </cell>
        </row>
        <row r="839">
          <cell r="A839" t="str">
            <v>0001_1753 - IT Network Telephony3004 Payroll Costs Allocated Benefits</v>
          </cell>
          <cell r="B839" t="str">
            <v>Compensation</v>
          </cell>
          <cell r="C839" t="str">
            <v>0001_1753 - IT Network Telephony3004 Payroll Costs Allocated Benefits-Compensation</v>
          </cell>
        </row>
        <row r="840">
          <cell r="A840" t="str">
            <v>0001_1753 - IT Network Telephony3005 Payroll Costs Sick Leave</v>
          </cell>
          <cell r="B840" t="str">
            <v>Compensation</v>
          </cell>
          <cell r="C840" t="str">
            <v>0001_1753 - IT Network Telephony3005 Payroll Costs Sick Leave-Compensation</v>
          </cell>
        </row>
        <row r="841">
          <cell r="A841" t="str">
            <v>0001_1753 - IT Network Telephony3006 Payroll Costs Vacation Leave</v>
          </cell>
          <cell r="B841" t="str">
            <v>Compensation</v>
          </cell>
          <cell r="C841" t="str">
            <v>0001_1753 - IT Network Telephony3006 Payroll Costs Vacation Leave-Compensation</v>
          </cell>
        </row>
        <row r="842">
          <cell r="A842" t="str">
            <v>0001_1753 - IT Network Telephony3007 Payroll Costs Statutory Holidays</v>
          </cell>
          <cell r="B842" t="str">
            <v>Compensation</v>
          </cell>
          <cell r="C842" t="str">
            <v>0001_1753 - IT Network Telephony3007 Payroll Costs Statutory Holidays-Compensation</v>
          </cell>
        </row>
        <row r="843">
          <cell r="A843" t="str">
            <v>0001_1753 - IT Network Telephony3008 Payroll Costs Maternity/Patern Leave</v>
          </cell>
          <cell r="B843" t="str">
            <v>Compensation</v>
          </cell>
          <cell r="C843" t="str">
            <v>0001_1753 - IT Network Telephony3008 Payroll Costs Maternity/Patern Leave-Compensation</v>
          </cell>
        </row>
        <row r="844">
          <cell r="A844" t="str">
            <v>0001_1753 - IT Network Telephony3012 Payroll Costs Other Paid Leaves</v>
          </cell>
          <cell r="B844" t="str">
            <v>Compensation</v>
          </cell>
          <cell r="C844" t="str">
            <v>0001_1753 - IT Network Telephony3012 Payroll Costs Other Paid Leaves-Compensation</v>
          </cell>
        </row>
        <row r="845">
          <cell r="A845" t="str">
            <v>0001_1753 - IT Network Telephony3014 Payroll Miscellaneous</v>
          </cell>
          <cell r="B845" t="str">
            <v>Compensation</v>
          </cell>
          <cell r="C845" t="str">
            <v>0001_1753 - IT Network Telephony3014 Payroll Miscellaneous-Compensation</v>
          </cell>
        </row>
        <row r="846">
          <cell r="A846" t="str">
            <v>0001_1753 - IT Network Telephony3016 Payroll Bonus</v>
          </cell>
          <cell r="B846" t="str">
            <v>Compensation</v>
          </cell>
          <cell r="C846" t="str">
            <v>0001_1753 - IT Network Telephony3016 Payroll Bonus-Compensation</v>
          </cell>
        </row>
        <row r="847">
          <cell r="A847" t="str">
            <v>0001_1753 - IT Network Telephony3017 Payroll Taxes</v>
          </cell>
          <cell r="B847" t="str">
            <v>Compensation</v>
          </cell>
          <cell r="C847" t="str">
            <v>0001_1753 - IT Network Telephony3017 Payroll Taxes-Compensation</v>
          </cell>
        </row>
        <row r="848">
          <cell r="A848" t="str">
            <v>0001_1753 - IT Network Telephony4001 Lab Cost  To Jobs-Normal Time</v>
          </cell>
          <cell r="B848" t="str">
            <v>Labour Recovery</v>
          </cell>
          <cell r="C848" t="str">
            <v>0001_1753 - IT Network Telephony4001 Lab Cost  To Jobs-Normal Time-LCJ/LR</v>
          </cell>
        </row>
        <row r="849">
          <cell r="A849" t="str">
            <v>0001_1753 - IT Network Telephony4002 Lab Cost Recovery</v>
          </cell>
          <cell r="B849" t="str">
            <v>Labour Recovery</v>
          </cell>
          <cell r="C849" t="str">
            <v>0001_1753 - IT Network Telephony4002 Lab Cost Recovery-LCJ/LR</v>
          </cell>
        </row>
        <row r="850">
          <cell r="A850" t="str">
            <v>0001_1753 - IT Network Telephony4005 Lab Cost  To Jobs-Overtime</v>
          </cell>
          <cell r="B850" t="str">
            <v>Labour Recovery</v>
          </cell>
          <cell r="C850" t="str">
            <v>0001_1753 - IT Network Telephony4005 Lab Cost  To Jobs-Overtime-LCJ/LR</v>
          </cell>
        </row>
        <row r="851">
          <cell r="A851" t="str">
            <v>0001_1753 - IT Network Telephony5022 Uniforms/Clothing Issued/Returned</v>
          </cell>
          <cell r="B851" t="str">
            <v>Other</v>
          </cell>
          <cell r="C851" t="str">
            <v>0001_1753 - IT Network Telephony5022 Uniforms/Clothing Issued/Returned-Other</v>
          </cell>
        </row>
        <row r="852">
          <cell r="A852" t="str">
            <v>0001_1753 - IT Network Telephony5023 Small Tools Issued/Returned</v>
          </cell>
          <cell r="B852" t="str">
            <v>Other</v>
          </cell>
          <cell r="C852" t="str">
            <v>0001_1753 - IT Network Telephony5023 Small Tools Issued/Returned-Other</v>
          </cell>
        </row>
        <row r="853">
          <cell r="A853" t="str">
            <v>0001_1753 - IT Network Telephony5031 Direct Material Purchased-Non Invent</v>
          </cell>
          <cell r="B853" t="str">
            <v>Materials/Tools</v>
          </cell>
          <cell r="C853" t="str">
            <v>0001_1753 - IT Network Telephony5031 Direct Material Purchased-Non Invent-Materials/Tools</v>
          </cell>
        </row>
        <row r="854">
          <cell r="A854" t="str">
            <v>0001_1753 - IT Network Telephony6005 Temporary Staff/Help</v>
          </cell>
          <cell r="B854" t="str">
            <v>Temp Help</v>
          </cell>
          <cell r="C854" t="str">
            <v>0001_1753 - IT Network Telephony6005 Temporary Staff/Help-Temp Help</v>
          </cell>
        </row>
        <row r="855">
          <cell r="A855" t="str">
            <v>0001_1753 - IT Network Telephony6042 Maintenance Contracts</v>
          </cell>
          <cell r="B855" t="str">
            <v>Repairs/Maintenance</v>
          </cell>
          <cell r="C855" t="str">
            <v>0001_1753 - IT Network Telephony6042 Maintenance Contracts-Repairs/Maintenance</v>
          </cell>
        </row>
        <row r="856">
          <cell r="A856" t="str">
            <v>0001_1753 - IT Network Telephony6051 Purchased Services</v>
          </cell>
          <cell r="B856" t="str">
            <v>Other</v>
          </cell>
          <cell r="C856" t="str">
            <v>0001_1753 - IT Network Telephony6051 Purchased Services-Other</v>
          </cell>
        </row>
        <row r="857">
          <cell r="A857" t="str">
            <v>0001_1753 - IT Network Telephony6103 Telecommunications</v>
          </cell>
          <cell r="B857" t="str">
            <v>Communications</v>
          </cell>
          <cell r="C857" t="str">
            <v>0001_1753 - IT Network Telephony6103 Telecommunications-Communications</v>
          </cell>
        </row>
        <row r="858">
          <cell r="A858" t="str">
            <v>0001_1753 - IT Network Telephony6105 Communication:Cellular/Phone/Radio</v>
          </cell>
          <cell r="B858" t="str">
            <v>Other</v>
          </cell>
          <cell r="C858" t="str">
            <v>0001_1753 - IT Network Telephony6105 Communication:Cellular/Phone/Radio-Other</v>
          </cell>
        </row>
        <row r="859">
          <cell r="A859" t="str">
            <v>0001_1753 - IT Network Telephony6201 Vehicle Fuel</v>
          </cell>
          <cell r="B859" t="str">
            <v>Other</v>
          </cell>
          <cell r="C859" t="str">
            <v>0001_1753 - IT Network Telephony6201 Vehicle Fuel-Other</v>
          </cell>
        </row>
        <row r="860">
          <cell r="A860" t="str">
            <v>0001_1753 - IT Network Telephony6304 Office/Photocopy Supplies Stationary</v>
          </cell>
          <cell r="B860" t="str">
            <v>Other</v>
          </cell>
          <cell r="C860" t="str">
            <v>0001_1753 - IT Network Telephony6304 Office/Photocopy Supplies Stationary-Other</v>
          </cell>
        </row>
        <row r="861">
          <cell r="A861" t="str">
            <v>0001_1753 - IT Network Telephony6401 Empl Professional Dues</v>
          </cell>
          <cell r="B861" t="str">
            <v>Other</v>
          </cell>
          <cell r="C861" t="str">
            <v>0001_1753 - IT Network Telephony6401 Empl Professional Dues-Other</v>
          </cell>
        </row>
        <row r="862">
          <cell r="A862" t="str">
            <v>0001_1753 - IT Network Telephony6402 Employee-Transportation</v>
          </cell>
          <cell r="B862" t="str">
            <v>Other</v>
          </cell>
          <cell r="C862" t="str">
            <v>0001_1753 - IT Network Telephony6402 Employee-Transportation-Other</v>
          </cell>
        </row>
        <row r="863">
          <cell r="A863" t="str">
            <v>0001_1753 - IT Network Telephony6403 Employee Parking</v>
          </cell>
          <cell r="B863" t="str">
            <v>Other</v>
          </cell>
          <cell r="C863" t="str">
            <v>0001_1753 - IT Network Telephony6403 Employee Parking-Other</v>
          </cell>
        </row>
        <row r="864">
          <cell r="A864" t="str">
            <v>0001_1753 - IT Network Telephony6406 Meals Deductable</v>
          </cell>
          <cell r="B864" t="str">
            <v>Other</v>
          </cell>
          <cell r="C864" t="str">
            <v>0001_1753 - IT Network Telephony6406 Meals Deductable-Other</v>
          </cell>
        </row>
        <row r="865">
          <cell r="A865" t="str">
            <v>0001_1753 - IT Network Telephony6407 Meeting Expenses</v>
          </cell>
          <cell r="B865" t="str">
            <v>Other</v>
          </cell>
          <cell r="C865" t="str">
            <v>0001_1753 - IT Network Telephony6407 Meeting Expenses-Other</v>
          </cell>
        </row>
        <row r="866">
          <cell r="A866" t="str">
            <v>0001_1753 - IT Network Telephony6408 Travel- Accomodation</v>
          </cell>
          <cell r="B866" t="str">
            <v>Other</v>
          </cell>
          <cell r="C866" t="str">
            <v>0001_1753 - IT Network Telephony6408 Travel- Accomodation-Other</v>
          </cell>
        </row>
        <row r="867">
          <cell r="A867" t="str">
            <v>0001_1753 - IT Network Telephony6409 Conference/Seminar Registration</v>
          </cell>
          <cell r="B867" t="str">
            <v>Other</v>
          </cell>
          <cell r="C867" t="str">
            <v>0001_1753 - IT Network Telephony6409 Conference/Seminar Registration-Other</v>
          </cell>
        </row>
        <row r="868">
          <cell r="A868" t="str">
            <v>0001_1753 - IT Network Telephony6410 Education Fees</v>
          </cell>
          <cell r="B868" t="str">
            <v>Education</v>
          </cell>
          <cell r="C868" t="str">
            <v>0001_1753 - IT Network Telephony6410 Education Fees-Other</v>
          </cell>
        </row>
        <row r="869">
          <cell r="A869" t="str">
            <v>0001_1753 - IT Network Telephony6411 Subscriptions</v>
          </cell>
          <cell r="B869" t="str">
            <v>Other</v>
          </cell>
          <cell r="C869" t="str">
            <v>0001_1753 - IT Network Telephony6411 Subscriptions-Other</v>
          </cell>
        </row>
        <row r="870">
          <cell r="A870" t="str">
            <v>0001_1753 - IT Network Telephony6412 Employee Awards</v>
          </cell>
          <cell r="B870" t="str">
            <v>Other</v>
          </cell>
          <cell r="C870" t="str">
            <v>0001_1753 - IT Network Telephony6412 Employee Awards-Other</v>
          </cell>
        </row>
        <row r="871">
          <cell r="A871" t="str">
            <v>0001_1753 - IT Network Telephony6413 Employee Memberships</v>
          </cell>
          <cell r="B871" t="str">
            <v>Other</v>
          </cell>
          <cell r="C871" t="str">
            <v>0001_1753 - IT Network Telephony6413 Employee Memberships-Other</v>
          </cell>
        </row>
        <row r="872">
          <cell r="A872" t="str">
            <v>0001_1753 - IT Network Telephony6507 Property Leases</v>
          </cell>
          <cell r="B872" t="str">
            <v>Other</v>
          </cell>
          <cell r="C872" t="str">
            <v>0001_1753 - IT Network Telephony6507 Property Leases-Other</v>
          </cell>
        </row>
        <row r="873">
          <cell r="A873" t="str">
            <v>0001_1753 - IT Network Telephony9909 Default Cost Re Allocation</v>
          </cell>
          <cell r="B873" t="str">
            <v>CoT Recovery</v>
          </cell>
          <cell r="C873" t="str">
            <v>0001_1753 - IT Network Telephony9909 Default Cost Re Allocation-CoT Recovery</v>
          </cell>
        </row>
        <row r="874">
          <cell r="A874" t="str">
            <v>0001_1753 - IT Network Telephony9916 Fleet Monthly Lease Charge</v>
          </cell>
          <cell r="B874" t="str">
            <v>Vehicle</v>
          </cell>
          <cell r="C874" t="str">
            <v>0001_1753 - IT Network Telephony9916 Fleet Monthly Lease Charge-Other</v>
          </cell>
        </row>
        <row r="875">
          <cell r="A875" t="str">
            <v>0001_1753 - IT Network Telephony9920 Occupancy Charge</v>
          </cell>
          <cell r="B875" t="str">
            <v>Allocation</v>
          </cell>
          <cell r="C875" t="str">
            <v>0001_1753 - IT Network Telephony9920 Occupancy Charge-Allocation</v>
          </cell>
        </row>
        <row r="876">
          <cell r="A876" t="str">
            <v>0001_1753 - IT Network Telephony9921 IT Charge</v>
          </cell>
          <cell r="B876" t="str">
            <v>Allocation</v>
          </cell>
          <cell r="C876" t="str">
            <v>0001_1753 - IT Network Telephony9921 IT Charge-Allocation</v>
          </cell>
        </row>
        <row r="877">
          <cell r="A877" t="str">
            <v>0001_1754 - Database and Middleware3001 Payroll Costs Regular Time</v>
          </cell>
          <cell r="B877" t="str">
            <v>Compensation</v>
          </cell>
          <cell r="C877" t="str">
            <v>0001_1754 - Database and Middleware3001 Payroll Costs Regular Time-Compensation</v>
          </cell>
        </row>
        <row r="878">
          <cell r="A878" t="str">
            <v>0001_1754 - Database and Middleware3002 Payroll Costs Overtime</v>
          </cell>
          <cell r="B878" t="str">
            <v>OT</v>
          </cell>
          <cell r="C878" t="str">
            <v>0001_1754 - Database and Middleware3002 Payroll Costs Overtime-OT</v>
          </cell>
        </row>
        <row r="879">
          <cell r="A879" t="str">
            <v>0001_1754 - Database and Middleware3003 Payroll Costs Premiums</v>
          </cell>
          <cell r="B879" t="str">
            <v>Compensation</v>
          </cell>
          <cell r="C879" t="str">
            <v>0001_1754 - Database and Middleware3003 Payroll Costs Premiums-Compensation</v>
          </cell>
        </row>
        <row r="880">
          <cell r="A880" t="str">
            <v>0001_1754 - Database and Middleware3004 Payroll Costs Allocated Benefits</v>
          </cell>
          <cell r="B880" t="str">
            <v>Compensation</v>
          </cell>
          <cell r="C880" t="str">
            <v>0001_1754 - Database and Middleware3004 Payroll Costs Allocated Benefits-Compensation</v>
          </cell>
        </row>
        <row r="881">
          <cell r="A881" t="str">
            <v>0001_1754 - Database and Middleware3005 Payroll Costs Sick Leave</v>
          </cell>
          <cell r="B881" t="str">
            <v>Compensation</v>
          </cell>
          <cell r="C881" t="str">
            <v>0001_1754 - Database and Middleware3005 Payroll Costs Sick Leave-Compensation</v>
          </cell>
        </row>
        <row r="882">
          <cell r="A882" t="str">
            <v>0001_1754 - Database and Middleware3006 Payroll Costs Vacation Leave</v>
          </cell>
          <cell r="B882" t="str">
            <v>Compensation</v>
          </cell>
          <cell r="C882" t="str">
            <v>0001_1754 - Database and Middleware3006 Payroll Costs Vacation Leave-Compensation</v>
          </cell>
        </row>
        <row r="883">
          <cell r="A883" t="str">
            <v>0001_1754 - Database and Middleware3007 Payroll Costs Statutory Holidays</v>
          </cell>
          <cell r="B883" t="str">
            <v>Compensation</v>
          </cell>
          <cell r="C883" t="str">
            <v>0001_1754 - Database and Middleware3007 Payroll Costs Statutory Holidays-Compensation</v>
          </cell>
        </row>
        <row r="884">
          <cell r="A884" t="str">
            <v>0001_1754 - Database and Middleware3016 Payroll Bonus</v>
          </cell>
          <cell r="B884" t="str">
            <v>Compensation</v>
          </cell>
          <cell r="C884" t="str">
            <v>0001_1754 - Database and Middleware3016 Payroll Bonus-Compensation</v>
          </cell>
        </row>
        <row r="885">
          <cell r="A885" t="str">
            <v>0001_1754 - Database and Middleware3017 Payroll Taxes</v>
          </cell>
          <cell r="B885" t="str">
            <v>Compensation</v>
          </cell>
          <cell r="C885" t="str">
            <v>0001_1754 - Database and Middleware3017 Payroll Taxes-Compensation</v>
          </cell>
        </row>
        <row r="886">
          <cell r="A886" t="str">
            <v>0001_1754 - Database and Middleware4001 Lab Cost  To Jobs-Normal Time</v>
          </cell>
          <cell r="B886" t="str">
            <v>Labour Recovery</v>
          </cell>
          <cell r="C886" t="str">
            <v>0001_1754 - Database and Middleware4001 Lab Cost  To Jobs-Normal Time-LCJ/LR</v>
          </cell>
        </row>
        <row r="887">
          <cell r="A887" t="str">
            <v>0001_1754 - Database and Middleware4002 Lab Cost Recovery</v>
          </cell>
          <cell r="B887" t="str">
            <v>Labour Recovery</v>
          </cell>
          <cell r="C887" t="str">
            <v>0001_1754 - Database and Middleware4002 Lab Cost Recovery-LCJ/LR</v>
          </cell>
        </row>
        <row r="888">
          <cell r="A888" t="str">
            <v>0001_1754 - Database and Middleware4005 Lab Cost  To Jobs-Overtime</v>
          </cell>
          <cell r="B888" t="str">
            <v>Labour Recovery</v>
          </cell>
          <cell r="C888" t="str">
            <v>0001_1754 - Database and Middleware4005 Lab Cost  To Jobs-Overtime-LCJ/LR</v>
          </cell>
        </row>
        <row r="889">
          <cell r="A889" t="str">
            <v>0001_1754 - Database and Middleware5031 Direct Material Purchased-Non Invent</v>
          </cell>
          <cell r="B889" t="str">
            <v>Materials/Tools</v>
          </cell>
          <cell r="C889" t="str">
            <v>0001_1754 - Database and Middleware5031 Direct Material Purchased-Non Invent-Materials/Tools</v>
          </cell>
        </row>
        <row r="890">
          <cell r="A890" t="str">
            <v>0001_1754 - Database and Middleware6005 Temporary Staff/Help</v>
          </cell>
          <cell r="B890" t="str">
            <v>Temp Help</v>
          </cell>
          <cell r="C890" t="str">
            <v>0001_1754 - Database and Middleware6005 Temporary Staff/Help-Temp Help</v>
          </cell>
        </row>
        <row r="891">
          <cell r="A891" t="str">
            <v>0001_1754 - Database and Middleware6009 Contractors-Other</v>
          </cell>
          <cell r="B891" t="str">
            <v>External Services</v>
          </cell>
          <cell r="C891" t="str">
            <v>0001_1754 - Database and Middleware6009 Contractors-Other-External Services</v>
          </cell>
        </row>
        <row r="892">
          <cell r="A892" t="str">
            <v>0001_1754 - Database and Middleware6042 Maintenance Contracts</v>
          </cell>
          <cell r="B892" t="str">
            <v>Repairs/Maintenance</v>
          </cell>
          <cell r="C892" t="str">
            <v>0001_1754 - Database and Middleware6042 Maintenance Contracts-Repairs/Maintenance</v>
          </cell>
        </row>
        <row r="893">
          <cell r="A893" t="str">
            <v>0001_1754 - Database and Middleware6052 Licenses And Permits</v>
          </cell>
          <cell r="B893" t="str">
            <v>Repairs/Maintenance</v>
          </cell>
          <cell r="C893" t="str">
            <v>0001_1754 - Database and Middleware6052 Licenses And Permits-Repairs/Maintenance</v>
          </cell>
        </row>
        <row r="894">
          <cell r="A894" t="str">
            <v>0001_1754 - Database and Middleware6105 Communication:Cellular/Phone/Radio</v>
          </cell>
          <cell r="B894" t="str">
            <v>Other</v>
          </cell>
          <cell r="C894" t="str">
            <v>0001_1754 - Database and Middleware6105 Communication:Cellular/Phone/Radio-Other</v>
          </cell>
        </row>
        <row r="895">
          <cell r="A895" t="str">
            <v>0001_1754 - Database and Middleware6304 Office/Photocopy Supplies Stationary</v>
          </cell>
          <cell r="B895" t="str">
            <v>Other</v>
          </cell>
          <cell r="C895" t="str">
            <v>0001_1754 - Database and Middleware6304 Office/Photocopy Supplies Stationary-Other</v>
          </cell>
        </row>
        <row r="896">
          <cell r="A896" t="str">
            <v>0001_1754 - Database and Middleware6401 Empl Professional Dues</v>
          </cell>
          <cell r="B896" t="str">
            <v>Other</v>
          </cell>
          <cell r="C896" t="str">
            <v>0001_1754 - Database and Middleware6401 Empl Professional Dues-Other</v>
          </cell>
        </row>
        <row r="897">
          <cell r="A897" t="str">
            <v>0001_1754 - Database and Middleware6402 Employee-Transportation</v>
          </cell>
          <cell r="B897" t="str">
            <v>Other</v>
          </cell>
          <cell r="C897" t="str">
            <v>0001_1754 - Database and Middleware6402 Employee-Transportation-Other</v>
          </cell>
        </row>
        <row r="898">
          <cell r="A898" t="str">
            <v>0001_1754 - Database and Middleware6406 Meals Deductable</v>
          </cell>
          <cell r="B898" t="str">
            <v>Other</v>
          </cell>
          <cell r="C898" t="str">
            <v>0001_1754 - Database and Middleware6406 Meals Deductable-Other</v>
          </cell>
        </row>
        <row r="899">
          <cell r="A899" t="str">
            <v>0001_1754 - Database and Middleware6407 Meeting Expenses</v>
          </cell>
          <cell r="B899" t="str">
            <v>Other</v>
          </cell>
          <cell r="C899" t="str">
            <v>0001_1754 - Database and Middleware6407 Meeting Expenses-Other</v>
          </cell>
        </row>
        <row r="900">
          <cell r="A900" t="str">
            <v>0001_1754 - Database and Middleware6409 Conference/Seminar Registration</v>
          </cell>
          <cell r="B900" t="str">
            <v>Other</v>
          </cell>
          <cell r="C900" t="str">
            <v>0001_1754 - Database and Middleware6409 Conference/Seminar Registration-Other</v>
          </cell>
        </row>
        <row r="901">
          <cell r="A901" t="str">
            <v>0001_1754 - Database and Middleware6410 Education Fees</v>
          </cell>
          <cell r="B901" t="str">
            <v>Education</v>
          </cell>
          <cell r="C901" t="str">
            <v>0001_1754 - Database and Middleware6410 Education Fees-Other</v>
          </cell>
        </row>
        <row r="902">
          <cell r="A902" t="str">
            <v>0001_1754 - Database and Middleware6411 Subscriptions</v>
          </cell>
          <cell r="B902" t="str">
            <v>Other</v>
          </cell>
          <cell r="C902" t="str">
            <v>0001_1754 - Database and Middleware6411 Subscriptions-Other</v>
          </cell>
        </row>
        <row r="903">
          <cell r="A903" t="str">
            <v>0001_1754 - Database and Middleware6412 Employee Awards</v>
          </cell>
          <cell r="B903" t="str">
            <v>Other</v>
          </cell>
          <cell r="C903" t="str">
            <v>0001_1754 - Database and Middleware6412 Employee Awards-Other</v>
          </cell>
        </row>
        <row r="904">
          <cell r="A904" t="str">
            <v>0001_1754 - Database and Middleware9920 Occupancy Charge</v>
          </cell>
          <cell r="B904" t="str">
            <v>Allocation</v>
          </cell>
          <cell r="C904" t="str">
            <v>0001_1754 - Database and Middleware9920 Occupancy Charge-Allocation</v>
          </cell>
        </row>
        <row r="905">
          <cell r="A905" t="str">
            <v>0001_1754 - Database and Middleware9921 IT Charge</v>
          </cell>
          <cell r="B905" t="str">
            <v>Allocation</v>
          </cell>
          <cell r="C905" t="str">
            <v>0001_1754 - Database and Middleware9921 IT Charge-Allocation</v>
          </cell>
        </row>
        <row r="906">
          <cell r="A906" t="str">
            <v>0001_1755 - IT Management Services3001 Payroll Costs Regular Time</v>
          </cell>
          <cell r="B906" t="str">
            <v>Compensation</v>
          </cell>
          <cell r="C906" t="str">
            <v>0001_1755 - IT Management Services3001 Payroll Costs Regular Time-Compensation</v>
          </cell>
        </row>
        <row r="907">
          <cell r="A907" t="str">
            <v>0001_1755 - IT Management Services3002 Payroll Costs Overtime</v>
          </cell>
          <cell r="B907" t="str">
            <v>OT</v>
          </cell>
          <cell r="C907" t="str">
            <v>0001_1755 - IT Management Services3002 Payroll Costs Overtime-OT</v>
          </cell>
        </row>
        <row r="908">
          <cell r="A908" t="str">
            <v>0001_1755 - IT Management Services3003 Payroll Costs Premiums</v>
          </cell>
          <cell r="B908" t="str">
            <v>Compensation</v>
          </cell>
          <cell r="C908" t="str">
            <v>0001_1755 - IT Management Services3003 Payroll Costs Premiums-Compensation</v>
          </cell>
        </row>
        <row r="909">
          <cell r="A909" t="str">
            <v>0001_1755 - IT Management Services3004 Payroll Costs Allocated Benefits</v>
          </cell>
          <cell r="B909" t="str">
            <v>Compensation</v>
          </cell>
          <cell r="C909" t="str">
            <v>0001_1755 - IT Management Services3004 Payroll Costs Allocated Benefits-Compensation</v>
          </cell>
        </row>
        <row r="910">
          <cell r="A910" t="str">
            <v>0001_1755 - IT Management Services3005 Payroll Costs Sick Leave</v>
          </cell>
          <cell r="B910" t="str">
            <v>Compensation</v>
          </cell>
          <cell r="C910" t="str">
            <v>0001_1755 - IT Management Services3005 Payroll Costs Sick Leave-Compensation</v>
          </cell>
        </row>
        <row r="911">
          <cell r="A911" t="str">
            <v>0001_1755 - IT Management Services3006 Payroll Costs Vacation Leave</v>
          </cell>
          <cell r="B911" t="str">
            <v>Compensation</v>
          </cell>
          <cell r="C911" t="str">
            <v>0001_1755 - IT Management Services3006 Payroll Costs Vacation Leave-Compensation</v>
          </cell>
        </row>
        <row r="912">
          <cell r="A912" t="str">
            <v>0001_1755 - IT Management Services3007 Payroll Costs Statutory Holidays</v>
          </cell>
          <cell r="B912" t="str">
            <v>Compensation</v>
          </cell>
          <cell r="C912" t="str">
            <v>0001_1755 - IT Management Services3007 Payroll Costs Statutory Holidays-Compensation</v>
          </cell>
        </row>
        <row r="913">
          <cell r="A913" t="str">
            <v>0001_1755 - IT Management Services3016 Payroll Bonus</v>
          </cell>
          <cell r="B913" t="str">
            <v>Compensation</v>
          </cell>
          <cell r="C913" t="str">
            <v>0001_1755 - IT Management Services3016 Payroll Bonus-Compensation</v>
          </cell>
        </row>
        <row r="914">
          <cell r="A914" t="str">
            <v>0001_1755 - IT Management Services3017 Payroll Taxes</v>
          </cell>
          <cell r="B914" t="str">
            <v>Compensation</v>
          </cell>
          <cell r="C914" t="str">
            <v>0001_1755 - IT Management Services3017 Payroll Taxes-Compensation</v>
          </cell>
        </row>
        <row r="915">
          <cell r="A915" t="str">
            <v>0001_1755 - IT Management Services4002 Lab Cost Recovery</v>
          </cell>
          <cell r="B915" t="str">
            <v>Labour Recovery</v>
          </cell>
          <cell r="C915" t="str">
            <v>0001_1755 - IT Management Services4002 Lab Cost Recovery-LCJ/LR</v>
          </cell>
        </row>
        <row r="916">
          <cell r="A916" t="str">
            <v>0001_1755 - IT Management Services5031 Direct Material Purchased-Non Invent</v>
          </cell>
          <cell r="B916" t="str">
            <v>Materials/Tools</v>
          </cell>
          <cell r="C916" t="str">
            <v>0001_1755 - IT Management Services5031 Direct Material Purchased-Non Invent-Materials/Tools</v>
          </cell>
        </row>
        <row r="917">
          <cell r="A917" t="str">
            <v>0001_1755 - IT Management Services6005 Temporary Staff/Help</v>
          </cell>
          <cell r="B917" t="str">
            <v>Temp Help</v>
          </cell>
          <cell r="C917" t="str">
            <v>0001_1755 - IT Management Services6005 Temporary Staff/Help-Temp Help</v>
          </cell>
        </row>
        <row r="918">
          <cell r="A918" t="str">
            <v>0001_1755 - IT Management Services6009 Contractors-Other</v>
          </cell>
          <cell r="B918" t="str">
            <v>External Services</v>
          </cell>
          <cell r="C918" t="str">
            <v>0001_1755 - IT Management Services6009 Contractors-Other-External Services</v>
          </cell>
        </row>
        <row r="919">
          <cell r="A919" t="str">
            <v>0001_1755 - IT Management Services6042 Maintenance Contracts</v>
          </cell>
          <cell r="B919" t="str">
            <v>Repairs/Maintenance</v>
          </cell>
          <cell r="C919" t="str">
            <v>0001_1755 - IT Management Services6042 Maintenance Contracts-Repairs/Maintenance</v>
          </cell>
        </row>
        <row r="920">
          <cell r="A920" t="str">
            <v>0001_1755 - IT Management Services6105 Communication:Cellular/Phone/Radio</v>
          </cell>
          <cell r="B920" t="str">
            <v>Other</v>
          </cell>
          <cell r="C920" t="str">
            <v>0001_1755 - IT Management Services6105 Communication:Cellular/Phone/Radio-Other</v>
          </cell>
        </row>
        <row r="921">
          <cell r="A921" t="str">
            <v>0001_1755 - IT Management Services6401 Empl Professional Dues</v>
          </cell>
          <cell r="B921" t="str">
            <v>Other</v>
          </cell>
          <cell r="C921" t="str">
            <v>0001_1755 - IT Management Services6401 Empl Professional Dues-Other</v>
          </cell>
        </row>
        <row r="922">
          <cell r="A922" t="str">
            <v>0001_1755 - IT Management Services6402 Employee-Transportation</v>
          </cell>
          <cell r="B922" t="str">
            <v>Other</v>
          </cell>
          <cell r="C922" t="str">
            <v>0001_1755 - IT Management Services6402 Employee-Transportation-Other</v>
          </cell>
        </row>
        <row r="923">
          <cell r="A923" t="str">
            <v>0001_1755 - IT Management Services6406 Meals Deductable</v>
          </cell>
          <cell r="B923" t="str">
            <v>Other</v>
          </cell>
          <cell r="C923" t="str">
            <v>0001_1755 - IT Management Services6406 Meals Deductable-Other</v>
          </cell>
        </row>
        <row r="924">
          <cell r="A924" t="str">
            <v>0001_1755 - IT Management Services6407 Meeting Expenses</v>
          </cell>
          <cell r="B924" t="str">
            <v>Other</v>
          </cell>
          <cell r="C924" t="str">
            <v>0001_1755 - IT Management Services6407 Meeting Expenses-Other</v>
          </cell>
        </row>
        <row r="925">
          <cell r="A925" t="str">
            <v>0001_1755 - IT Management Services6409 Conference/Seminar Registration</v>
          </cell>
          <cell r="B925" t="str">
            <v>Other</v>
          </cell>
          <cell r="C925" t="str">
            <v>0001_1755 - IT Management Services6409 Conference/Seminar Registration-Other</v>
          </cell>
        </row>
        <row r="926">
          <cell r="A926" t="str">
            <v>0001_1755 - IT Management Services6410 Education Fees</v>
          </cell>
          <cell r="B926" t="str">
            <v>Education</v>
          </cell>
          <cell r="C926" t="str">
            <v>0001_1755 - IT Management Services6410 Education Fees-Other</v>
          </cell>
        </row>
        <row r="927">
          <cell r="A927" t="str">
            <v>0001_1755 - IT Management Services6411 Subscriptions</v>
          </cell>
          <cell r="B927" t="str">
            <v>Other</v>
          </cell>
          <cell r="C927" t="str">
            <v>0001_1755 - IT Management Services6411 Subscriptions-Other</v>
          </cell>
        </row>
        <row r="928">
          <cell r="A928" t="str">
            <v>0001_1755 - IT Management Services6412 Employee Awards</v>
          </cell>
          <cell r="B928" t="str">
            <v>Other</v>
          </cell>
          <cell r="C928" t="str">
            <v>0001_1755 - IT Management Services6412 Employee Awards-Other</v>
          </cell>
        </row>
        <row r="929">
          <cell r="A929" t="str">
            <v>0001_1755 - IT Management Services9920 Occupancy Charge</v>
          </cell>
          <cell r="B929" t="str">
            <v>Allocation</v>
          </cell>
          <cell r="C929" t="str">
            <v>0001_1755 - IT Management Services9920 Occupancy Charge-Allocation</v>
          </cell>
        </row>
        <row r="930">
          <cell r="A930" t="str">
            <v>0001_1755 - IT Management Services9921 IT Charge</v>
          </cell>
          <cell r="B930" t="str">
            <v>Allocation</v>
          </cell>
          <cell r="C930" t="str">
            <v>0001_1755 - IT Management Services9921 IT Charge-Allocation</v>
          </cell>
        </row>
        <row r="931">
          <cell r="A931" t="str">
            <v>0001_1760 - Program Delivery3001 Payroll Costs Regular Time</v>
          </cell>
          <cell r="B931" t="str">
            <v>Compensation</v>
          </cell>
          <cell r="C931" t="str">
            <v>0001_1760 - Program Delivery3001 Payroll Costs Regular Time-Compensation</v>
          </cell>
        </row>
        <row r="932">
          <cell r="A932" t="str">
            <v>0001_1760 - Program Delivery3004 Payroll Costs Allocated Benefits</v>
          </cell>
          <cell r="B932" t="str">
            <v>Compensation</v>
          </cell>
          <cell r="C932" t="str">
            <v>0001_1760 - Program Delivery3004 Payroll Costs Allocated Benefits-Compensation</v>
          </cell>
        </row>
        <row r="933">
          <cell r="A933" t="str">
            <v>0001_1760 - Program Delivery3006 Payroll Costs Vacation Leave</v>
          </cell>
          <cell r="B933" t="str">
            <v>Compensation</v>
          </cell>
          <cell r="C933" t="str">
            <v>0001_1760 - Program Delivery3006 Payroll Costs Vacation Leave-Compensation</v>
          </cell>
        </row>
        <row r="934">
          <cell r="A934" t="str">
            <v>0001_1760 - Program Delivery3007 Payroll Costs Statutory Holidays</v>
          </cell>
          <cell r="B934" t="str">
            <v>Compensation</v>
          </cell>
          <cell r="C934" t="str">
            <v>0001_1760 - Program Delivery3007 Payroll Costs Statutory Holidays-Compensation</v>
          </cell>
        </row>
        <row r="935">
          <cell r="A935" t="str">
            <v>0001_1760 - Program Delivery3016 Payroll Bonus</v>
          </cell>
          <cell r="B935" t="str">
            <v>Compensation</v>
          </cell>
          <cell r="C935" t="str">
            <v>0001_1760 - Program Delivery3016 Payroll Bonus-Compensation</v>
          </cell>
        </row>
        <row r="936">
          <cell r="A936" t="str">
            <v>0001_1760 - Program Delivery3017 Payroll Taxes</v>
          </cell>
          <cell r="B936" t="str">
            <v>Compensation</v>
          </cell>
          <cell r="C936" t="str">
            <v>0001_1760 - Program Delivery3017 Payroll Taxes-Compensation</v>
          </cell>
        </row>
        <row r="937">
          <cell r="A937" t="str">
            <v>0001_1760 - Program Delivery4001 Lab Cost  To Jobs-Normal Time</v>
          </cell>
          <cell r="B937" t="str">
            <v>Labour Recovery</v>
          </cell>
          <cell r="C937" t="str">
            <v>0001_1760 - Program Delivery4001 Lab Cost  To Jobs-Normal Time-LCJ/LR</v>
          </cell>
        </row>
        <row r="938">
          <cell r="A938" t="str">
            <v>0001_1760 - Program Delivery4002 Lab Cost Recovery</v>
          </cell>
          <cell r="B938" t="str">
            <v>Labour Recovery</v>
          </cell>
          <cell r="C938" t="str">
            <v>0001_1760 - Program Delivery4002 Lab Cost Recovery-LCJ/LR</v>
          </cell>
        </row>
        <row r="939">
          <cell r="A939" t="str">
            <v>0001_1760 - Program Delivery4005 Lab Cost  To Jobs-Overtime</v>
          </cell>
          <cell r="B939" t="str">
            <v>Labour Recovery</v>
          </cell>
          <cell r="C939" t="str">
            <v>0001_1760 - Program Delivery4005 Lab Cost  To Jobs-Overtime-LCJ/LR</v>
          </cell>
        </row>
        <row r="940">
          <cell r="A940" t="str">
            <v>0001_1760 - Program Delivery4031 Vehicle Cost To Jobs</v>
          </cell>
          <cell r="B940" t="str">
            <v>Vehicle Recovery</v>
          </cell>
          <cell r="C940" t="str">
            <v>0001_1760 - Program Delivery4031 Vehicle Cost To Jobs-Other</v>
          </cell>
        </row>
        <row r="941">
          <cell r="A941" t="str">
            <v>0001_1760 - Program Delivery5023 Small Tools Issued/Returned</v>
          </cell>
          <cell r="B941" t="str">
            <v>Other</v>
          </cell>
          <cell r="C941" t="str">
            <v>0001_1760 - Program Delivery5023 Small Tools Issued/Returned-Other</v>
          </cell>
        </row>
        <row r="942">
          <cell r="A942" t="str">
            <v>0001_1760 - Program Delivery5031 Direct Material Purchased-Non Invent</v>
          </cell>
          <cell r="B942" t="str">
            <v>Materials/Tools</v>
          </cell>
          <cell r="C942" t="str">
            <v>0001_1760 - Program Delivery5031 Direct Material Purchased-Non Invent-Materials/Tools</v>
          </cell>
        </row>
        <row r="943">
          <cell r="A943" t="str">
            <v>0001_1760 - Program Delivery6001 Consulting Fees</v>
          </cell>
          <cell r="B943" t="str">
            <v>External Services</v>
          </cell>
          <cell r="C943" t="str">
            <v>0001_1760 - Program Delivery6001 Consulting Fees-External Services</v>
          </cell>
        </row>
        <row r="944">
          <cell r="A944" t="str">
            <v>0001_1760 - Program Delivery6005 Temporary Staff/Help</v>
          </cell>
          <cell r="B944" t="str">
            <v>Temp Help</v>
          </cell>
          <cell r="C944" t="str">
            <v>0001_1760 - Program Delivery6005 Temporary Staff/Help-Temp Help</v>
          </cell>
        </row>
        <row r="945">
          <cell r="A945" t="str">
            <v>0001_1760 - Program Delivery6105 Communication:Cellular/Phone/Radio</v>
          </cell>
          <cell r="B945" t="str">
            <v>Other</v>
          </cell>
          <cell r="C945" t="str">
            <v>0001_1760 - Program Delivery6105 Communication:Cellular/Phone/Radio-Other</v>
          </cell>
        </row>
        <row r="946">
          <cell r="A946" t="str">
            <v>0001_1760 - Program Delivery6304 Office/Photocopy Supplies Stationary</v>
          </cell>
          <cell r="B946" t="str">
            <v>Other</v>
          </cell>
          <cell r="C946" t="str">
            <v>0001_1760 - Program Delivery6304 Office/Photocopy Supplies Stationary-Other</v>
          </cell>
        </row>
        <row r="947">
          <cell r="A947" t="str">
            <v>0001_1760 - Program Delivery6401 Empl Professional Dues</v>
          </cell>
          <cell r="B947" t="str">
            <v>Other</v>
          </cell>
          <cell r="C947" t="str">
            <v>0001_1760 - Program Delivery6401 Empl Professional Dues-Other</v>
          </cell>
        </row>
        <row r="948">
          <cell r="A948" t="str">
            <v>0001_1760 - Program Delivery6402 Employee-Transportation</v>
          </cell>
          <cell r="B948" t="str">
            <v>Other</v>
          </cell>
          <cell r="C948" t="str">
            <v>0001_1760 - Program Delivery6402 Employee-Transportation-Other</v>
          </cell>
        </row>
        <row r="949">
          <cell r="A949" t="str">
            <v>0001_1760 - Program Delivery6403 Employee Parking</v>
          </cell>
          <cell r="B949" t="str">
            <v>Other</v>
          </cell>
          <cell r="C949" t="str">
            <v>0001_1760 - Program Delivery6403 Employee Parking-Other</v>
          </cell>
        </row>
        <row r="950">
          <cell r="A950" t="str">
            <v>0001_1760 - Program Delivery6406 Meals Deductable</v>
          </cell>
          <cell r="B950" t="str">
            <v>Other</v>
          </cell>
          <cell r="C950" t="str">
            <v>0001_1760 - Program Delivery6406 Meals Deductable-Other</v>
          </cell>
        </row>
        <row r="951">
          <cell r="A951" t="str">
            <v>0001_1760 - Program Delivery6407 Meeting Expenses</v>
          </cell>
          <cell r="B951" t="str">
            <v>Other</v>
          </cell>
          <cell r="C951" t="str">
            <v>0001_1760 - Program Delivery6407 Meeting Expenses-Other</v>
          </cell>
        </row>
        <row r="952">
          <cell r="A952" t="str">
            <v>0001_1760 - Program Delivery6408 Travel- Accomodation</v>
          </cell>
          <cell r="B952" t="str">
            <v>Other</v>
          </cell>
          <cell r="C952" t="str">
            <v>0001_1760 - Program Delivery6408 Travel- Accomodation-Other</v>
          </cell>
        </row>
        <row r="953">
          <cell r="A953" t="str">
            <v>0001_1760 - Program Delivery6409 Conference/Seminar Registration</v>
          </cell>
          <cell r="B953" t="str">
            <v>Other</v>
          </cell>
          <cell r="C953" t="str">
            <v>0001_1760 - Program Delivery6409 Conference/Seminar Registration-Other</v>
          </cell>
        </row>
        <row r="954">
          <cell r="A954" t="str">
            <v>0001_1760 - Program Delivery6410 Education Fees</v>
          </cell>
          <cell r="B954" t="str">
            <v>Education</v>
          </cell>
          <cell r="C954" t="str">
            <v>0001_1760 - Program Delivery6410 Education Fees-Other</v>
          </cell>
        </row>
        <row r="955">
          <cell r="A955" t="str">
            <v>0001_1760 - Program Delivery6412 Employee Awards</v>
          </cell>
          <cell r="B955" t="str">
            <v>Other</v>
          </cell>
          <cell r="C955" t="str">
            <v>0001_1760 - Program Delivery6412 Employee Awards-Other</v>
          </cell>
        </row>
        <row r="956">
          <cell r="A956" t="str">
            <v>0001_1760 - Program Delivery6417 Employee Mileage</v>
          </cell>
          <cell r="B956" t="str">
            <v>Other</v>
          </cell>
          <cell r="C956" t="str">
            <v>0001_1760 - Program Delivery6417 Employee Mileage-Other</v>
          </cell>
        </row>
        <row r="957">
          <cell r="A957" t="str">
            <v>0001_1760 - Program Delivery9920 Occupancy Charge</v>
          </cell>
          <cell r="B957" t="str">
            <v>Allocation</v>
          </cell>
          <cell r="C957" t="str">
            <v>0001_1760 - Program Delivery9920 Occupancy Charge-Allocation</v>
          </cell>
        </row>
        <row r="958">
          <cell r="A958" t="str">
            <v>0001_1760 - Program Delivery9921 IT Charge</v>
          </cell>
          <cell r="B958" t="str">
            <v>Allocation</v>
          </cell>
          <cell r="C958" t="str">
            <v>0001_1760 - Program Delivery9921 IT Charge-Allocation</v>
          </cell>
        </row>
        <row r="959">
          <cell r="A959" t="str">
            <v>0001_1761 - Program Proj Office5031 Direct Material Purchased-Non Invent</v>
          </cell>
          <cell r="B959" t="str">
            <v>Materials/Tools</v>
          </cell>
          <cell r="C959" t="str">
            <v>0001_1761 - Program Proj Office5031 Direct Material Purchased-Non Invent-Materials/Tools</v>
          </cell>
        </row>
        <row r="960">
          <cell r="A960" t="str">
            <v>0001_1761 - Program Proj Office6105 Communication:Cellular/Phone/Radio</v>
          </cell>
          <cell r="B960" t="str">
            <v>Other</v>
          </cell>
          <cell r="C960" t="str">
            <v>0001_1761 - Program Proj Office6105 Communication:Cellular/Phone/Radio-Other</v>
          </cell>
        </row>
        <row r="961">
          <cell r="A961" t="str">
            <v>0001_1762 - Program Proj Delivery3001 Payroll Costs Regular Time</v>
          </cell>
          <cell r="B961" t="str">
            <v>Compensation</v>
          </cell>
          <cell r="C961" t="str">
            <v>0001_1762 - Program Proj Delivery3001 Payroll Costs Regular Time-Compensation</v>
          </cell>
        </row>
        <row r="962">
          <cell r="A962" t="str">
            <v>0001_1762 - Program Proj Delivery3002 Payroll Costs Overtime</v>
          </cell>
          <cell r="B962" t="str">
            <v>OT</v>
          </cell>
          <cell r="C962" t="str">
            <v>0001_1762 - Program Proj Delivery3002 Payroll Costs Overtime-OT</v>
          </cell>
        </row>
        <row r="963">
          <cell r="A963" t="str">
            <v>0001_1762 - Program Proj Delivery3003 Payroll Costs Premiums</v>
          </cell>
          <cell r="B963" t="str">
            <v>Compensation</v>
          </cell>
          <cell r="C963" t="str">
            <v>0001_1762 - Program Proj Delivery3003 Payroll Costs Premiums-Compensation</v>
          </cell>
        </row>
        <row r="964">
          <cell r="A964" t="str">
            <v>0001_1762 - Program Proj Delivery3004 Payroll Costs Allocated Benefits</v>
          </cell>
          <cell r="B964" t="str">
            <v>Compensation</v>
          </cell>
          <cell r="C964" t="str">
            <v>0001_1762 - Program Proj Delivery3004 Payroll Costs Allocated Benefits-Compensation</v>
          </cell>
        </row>
        <row r="965">
          <cell r="A965" t="str">
            <v>0001_1762 - Program Proj Delivery3005 Payroll Costs Sick Leave</v>
          </cell>
          <cell r="B965" t="str">
            <v>Compensation</v>
          </cell>
          <cell r="C965" t="str">
            <v>0001_1762 - Program Proj Delivery3005 Payroll Costs Sick Leave-Compensation</v>
          </cell>
        </row>
        <row r="966">
          <cell r="A966" t="str">
            <v>0001_1762 - Program Proj Delivery3006 Payroll Costs Vacation Leave</v>
          </cell>
          <cell r="B966" t="str">
            <v>Compensation</v>
          </cell>
          <cell r="C966" t="str">
            <v>0001_1762 - Program Proj Delivery3006 Payroll Costs Vacation Leave-Compensation</v>
          </cell>
        </row>
        <row r="967">
          <cell r="A967" t="str">
            <v>0001_1762 - Program Proj Delivery3007 Payroll Costs Statutory Holidays</v>
          </cell>
          <cell r="B967" t="str">
            <v>Compensation</v>
          </cell>
          <cell r="C967" t="str">
            <v>0001_1762 - Program Proj Delivery3007 Payroll Costs Statutory Holidays-Compensation</v>
          </cell>
        </row>
        <row r="968">
          <cell r="A968" t="str">
            <v>0001_1762 - Program Proj Delivery3010 Payroll Costs Termin Layoffs Vsp/Vrp</v>
          </cell>
          <cell r="B968" t="str">
            <v>Compensation</v>
          </cell>
          <cell r="C968" t="str">
            <v>0001_1762 - Program Proj Delivery3010 Payroll Costs Termin Layoffs Vsp/Vrp-Compensation</v>
          </cell>
        </row>
        <row r="969">
          <cell r="A969" t="str">
            <v>0001_1762 - Program Proj Delivery3012 Payroll Costs Other Paid Leaves</v>
          </cell>
          <cell r="B969" t="str">
            <v>Compensation</v>
          </cell>
          <cell r="C969" t="str">
            <v>0001_1762 - Program Proj Delivery3012 Payroll Costs Other Paid Leaves-Compensation</v>
          </cell>
        </row>
        <row r="970">
          <cell r="A970" t="str">
            <v>0001_1762 - Program Proj Delivery3016 Payroll Bonus</v>
          </cell>
          <cell r="B970" t="str">
            <v>Compensation</v>
          </cell>
          <cell r="C970" t="str">
            <v>0001_1762 - Program Proj Delivery3016 Payroll Bonus-Compensation</v>
          </cell>
        </row>
        <row r="971">
          <cell r="A971" t="str">
            <v>0001_1762 - Program Proj Delivery3017 Payroll Taxes</v>
          </cell>
          <cell r="B971" t="str">
            <v>Compensation</v>
          </cell>
          <cell r="C971" t="str">
            <v>0001_1762 - Program Proj Delivery3017 Payroll Taxes-Compensation</v>
          </cell>
        </row>
        <row r="972">
          <cell r="A972" t="str">
            <v>0001_1762 - Program Proj Delivery4001 Lab Cost  To Jobs-Normal Time</v>
          </cell>
          <cell r="B972" t="str">
            <v>Labour Recovery</v>
          </cell>
          <cell r="C972" t="str">
            <v>0001_1762 - Program Proj Delivery4001 Lab Cost  To Jobs-Normal Time-LCJ/LR</v>
          </cell>
        </row>
        <row r="973">
          <cell r="A973" t="str">
            <v>0001_1762 - Program Proj Delivery4002 Lab Cost Recovery</v>
          </cell>
          <cell r="B973" t="str">
            <v>Labour Recovery</v>
          </cell>
          <cell r="C973" t="str">
            <v>0001_1762 - Program Proj Delivery4002 Lab Cost Recovery-LCJ/LR</v>
          </cell>
        </row>
        <row r="974">
          <cell r="A974" t="str">
            <v>0001_1762 - Program Proj Delivery5031 Direct Material Purchased-Non Invent</v>
          </cell>
          <cell r="B974" t="str">
            <v>Materials/Tools</v>
          </cell>
          <cell r="C974" t="str">
            <v>0001_1762 - Program Proj Delivery5031 Direct Material Purchased-Non Invent-Materials/Tools</v>
          </cell>
        </row>
        <row r="975">
          <cell r="A975" t="str">
            <v>0001_1762 - Program Proj Delivery6005 Temporary Staff/Help</v>
          </cell>
          <cell r="B975" t="str">
            <v>Temp Help</v>
          </cell>
          <cell r="C975" t="str">
            <v>0001_1762 - Program Proj Delivery6005 Temporary Staff/Help-Temp Help</v>
          </cell>
        </row>
        <row r="976">
          <cell r="A976" t="str">
            <v>0001_1762 - Program Proj Delivery6009 Contractors-Other</v>
          </cell>
          <cell r="B976" t="str">
            <v>External Services</v>
          </cell>
          <cell r="C976" t="str">
            <v>0001_1762 - Program Proj Delivery6009 Contractors-Other-External Services</v>
          </cell>
        </row>
        <row r="977">
          <cell r="A977" t="str">
            <v>0001_1762 - Program Proj Delivery6052 Licenses And Permits</v>
          </cell>
          <cell r="B977" t="str">
            <v>Repairs/Maintenance</v>
          </cell>
          <cell r="C977" t="str">
            <v>0001_1762 - Program Proj Delivery6052 Licenses And Permits-Repairs/Maintenance</v>
          </cell>
        </row>
        <row r="978">
          <cell r="A978" t="str">
            <v>0001_1762 - Program Proj Delivery6105 Communication:Cellular/Phone/Radio</v>
          </cell>
          <cell r="B978" t="str">
            <v>Other</v>
          </cell>
          <cell r="C978" t="str">
            <v>0001_1762 - Program Proj Delivery6105 Communication:Cellular/Phone/Radio-Other</v>
          </cell>
        </row>
        <row r="979">
          <cell r="A979" t="str">
            <v>0001_1762 - Program Proj Delivery6304 Office/Photocopy Supplies Stationary</v>
          </cell>
          <cell r="B979" t="str">
            <v>Other</v>
          </cell>
          <cell r="C979" t="str">
            <v>0001_1762 - Program Proj Delivery6304 Office/Photocopy Supplies Stationary-Other</v>
          </cell>
        </row>
        <row r="980">
          <cell r="A980" t="str">
            <v>0001_1762 - Program Proj Delivery6401 Empl Professional Dues</v>
          </cell>
          <cell r="B980" t="str">
            <v>Other</v>
          </cell>
          <cell r="C980" t="str">
            <v>0001_1762 - Program Proj Delivery6401 Empl Professional Dues-Other</v>
          </cell>
        </row>
        <row r="981">
          <cell r="A981" t="str">
            <v>0001_1762 - Program Proj Delivery6402 Employee-Transportation</v>
          </cell>
          <cell r="B981" t="str">
            <v>Other</v>
          </cell>
          <cell r="C981" t="str">
            <v>0001_1762 - Program Proj Delivery6402 Employee-Transportation-Other</v>
          </cell>
        </row>
        <row r="982">
          <cell r="A982" t="str">
            <v>0001_1762 - Program Proj Delivery6403 Employee Parking</v>
          </cell>
          <cell r="B982" t="str">
            <v>Other</v>
          </cell>
          <cell r="C982" t="str">
            <v>0001_1762 - Program Proj Delivery6403 Employee Parking-Other</v>
          </cell>
        </row>
        <row r="983">
          <cell r="A983" t="str">
            <v>0001_1762 - Program Proj Delivery6406 Meals Deductable</v>
          </cell>
          <cell r="B983" t="str">
            <v>Other</v>
          </cell>
          <cell r="C983" t="str">
            <v>0001_1762 - Program Proj Delivery6406 Meals Deductable-Other</v>
          </cell>
        </row>
        <row r="984">
          <cell r="A984" t="str">
            <v>0001_1762 - Program Proj Delivery6407 Meeting Expenses</v>
          </cell>
          <cell r="B984" t="str">
            <v>Other</v>
          </cell>
          <cell r="C984" t="str">
            <v>0001_1762 - Program Proj Delivery6407 Meeting Expenses-Other</v>
          </cell>
        </row>
        <row r="985">
          <cell r="A985" t="str">
            <v>0001_1762 - Program Proj Delivery6408 Travel- Accomodation</v>
          </cell>
          <cell r="B985" t="str">
            <v>Other</v>
          </cell>
          <cell r="C985" t="str">
            <v>0001_1762 - Program Proj Delivery6408 Travel- Accomodation-Other</v>
          </cell>
        </row>
        <row r="986">
          <cell r="A986" t="str">
            <v>0001_1762 - Program Proj Delivery6410 Education Fees</v>
          </cell>
          <cell r="B986" t="str">
            <v>Education</v>
          </cell>
          <cell r="C986" t="str">
            <v>0001_1762 - Program Proj Delivery6410 Education Fees-Other</v>
          </cell>
        </row>
        <row r="987">
          <cell r="A987" t="str">
            <v>0001_1762 - Program Proj Delivery6412 Employee Awards</v>
          </cell>
          <cell r="B987" t="str">
            <v>Other</v>
          </cell>
          <cell r="C987" t="str">
            <v>0001_1762 - Program Proj Delivery6412 Employee Awards-Other</v>
          </cell>
        </row>
        <row r="988">
          <cell r="A988" t="str">
            <v>0001_1762 - Program Proj Delivery6413 Employee Memberships</v>
          </cell>
          <cell r="B988" t="str">
            <v>Other</v>
          </cell>
          <cell r="C988" t="str">
            <v>0001_1762 - Program Proj Delivery6413 Employee Memberships-Other</v>
          </cell>
        </row>
        <row r="989">
          <cell r="A989" t="str">
            <v>0001_1762 - Program Proj Delivery9920 Occupancy Charge</v>
          </cell>
          <cell r="B989" t="str">
            <v>Allocation</v>
          </cell>
          <cell r="C989" t="str">
            <v>0001_1762 - Program Proj Delivery9920 Occupancy Charge-Allocation</v>
          </cell>
        </row>
        <row r="990">
          <cell r="A990" t="str">
            <v>0001_1762 - Program Proj Delivery9921 IT Charge</v>
          </cell>
          <cell r="B990" t="str">
            <v>Allocation</v>
          </cell>
          <cell r="C990" t="str">
            <v>0001_1762 - Program Proj Delivery9921 IT Charge-Allocation</v>
          </cell>
        </row>
        <row r="991">
          <cell r="A991" t="str">
            <v>0001_1770 - IT&amp;S Governance3001 Payroll Costs Regular Time</v>
          </cell>
          <cell r="B991" t="str">
            <v>Compensation</v>
          </cell>
          <cell r="C991" t="str">
            <v>0001_1770 - IT&amp;S Governance3001 Payroll Costs Regular Time-Compensation</v>
          </cell>
        </row>
        <row r="992">
          <cell r="A992" t="str">
            <v>0001_1770 - IT&amp;S Governance3004 Payroll Costs Allocated Benefits</v>
          </cell>
          <cell r="B992" t="str">
            <v>Compensation</v>
          </cell>
          <cell r="C992" t="str">
            <v>0001_1770 - IT&amp;S Governance3004 Payroll Costs Allocated Benefits-Compensation</v>
          </cell>
        </row>
        <row r="993">
          <cell r="A993" t="str">
            <v>0001_1770 - IT&amp;S Governance3005 Payroll Costs Sick Leave</v>
          </cell>
          <cell r="B993" t="str">
            <v>Compensation</v>
          </cell>
          <cell r="C993" t="str">
            <v>0001_1770 - IT&amp;S Governance3005 Payroll Costs Sick Leave-Compensation</v>
          </cell>
        </row>
        <row r="994">
          <cell r="A994" t="str">
            <v>0001_1770 - IT&amp;S Governance3006 Payroll Costs Vacation Leave</v>
          </cell>
          <cell r="B994" t="str">
            <v>Compensation</v>
          </cell>
          <cell r="C994" t="str">
            <v>0001_1770 - IT&amp;S Governance3006 Payroll Costs Vacation Leave-Compensation</v>
          </cell>
        </row>
        <row r="995">
          <cell r="A995" t="str">
            <v>0001_1770 - IT&amp;S Governance3007 Payroll Costs Statutory Holidays</v>
          </cell>
          <cell r="B995" t="str">
            <v>Compensation</v>
          </cell>
          <cell r="C995" t="str">
            <v>0001_1770 - IT&amp;S Governance3007 Payroll Costs Statutory Holidays-Compensation</v>
          </cell>
        </row>
        <row r="996">
          <cell r="A996" t="str">
            <v>0001_1770 - IT&amp;S Governance3012 Payroll Costs Other Paid Leaves</v>
          </cell>
          <cell r="B996" t="str">
            <v>Compensation</v>
          </cell>
          <cell r="C996" t="str">
            <v>0001_1770 - IT&amp;S Governance3012 Payroll Costs Other Paid Leaves-Compensation</v>
          </cell>
        </row>
        <row r="997">
          <cell r="A997" t="str">
            <v>0001_1770 - IT&amp;S Governance3016 Payroll Bonus</v>
          </cell>
          <cell r="B997" t="str">
            <v>Compensation</v>
          </cell>
          <cell r="C997" t="str">
            <v>0001_1770 - IT&amp;S Governance3016 Payroll Bonus-Compensation</v>
          </cell>
        </row>
        <row r="998">
          <cell r="A998" t="str">
            <v>0001_1770 - IT&amp;S Governance3017 Payroll Taxes</v>
          </cell>
          <cell r="B998" t="str">
            <v>Compensation</v>
          </cell>
          <cell r="C998" t="str">
            <v>0001_1770 - IT&amp;S Governance3017 Payroll Taxes-Compensation</v>
          </cell>
        </row>
        <row r="999">
          <cell r="A999" t="str">
            <v>0001_1770 - IT&amp;S Governance4001 Lab Cost  To Jobs-Normal Time</v>
          </cell>
          <cell r="B999" t="str">
            <v>Labour Recovery</v>
          </cell>
          <cell r="C999" t="str">
            <v>0001_1770 - IT&amp;S Governance4001 Lab Cost  To Jobs-Normal Time-LCJ/LR</v>
          </cell>
        </row>
        <row r="1000">
          <cell r="A1000" t="str">
            <v>0001_1770 - IT&amp;S Governance4002 Lab Cost Recovery</v>
          </cell>
          <cell r="B1000" t="str">
            <v>Labour Recovery</v>
          </cell>
          <cell r="C1000" t="str">
            <v>0001_1770 - IT&amp;S Governance4002 Lab Cost Recovery-LCJ/LR</v>
          </cell>
        </row>
        <row r="1001">
          <cell r="A1001" t="str">
            <v>0001_1770 - IT&amp;S Governance4031 Vehicle Cost To Jobs</v>
          </cell>
          <cell r="B1001" t="str">
            <v>Vehicle Recovery</v>
          </cell>
          <cell r="C1001" t="str">
            <v>0001_1770 - IT&amp;S Governance4031 Vehicle Cost To Jobs-Other</v>
          </cell>
        </row>
        <row r="1002">
          <cell r="A1002" t="str">
            <v>0001_1770 - IT&amp;S Governance5001 Inventory Material Issued/Returned</v>
          </cell>
          <cell r="B1002" t="str">
            <v>Other</v>
          </cell>
          <cell r="C1002" t="str">
            <v>0001_1770 - IT&amp;S Governance5001 Inventory Material Issued/Returned-Other</v>
          </cell>
        </row>
        <row r="1003">
          <cell r="A1003" t="str">
            <v>0001_1770 - IT&amp;S Governance5023 Small Tools Issued/Returned</v>
          </cell>
          <cell r="B1003" t="str">
            <v>Other</v>
          </cell>
          <cell r="C1003" t="str">
            <v>0001_1770 - IT&amp;S Governance5023 Small Tools Issued/Returned-Other</v>
          </cell>
        </row>
        <row r="1004">
          <cell r="A1004" t="str">
            <v>0001_1770 - IT&amp;S Governance5031 Direct Material Purchased-Non Invent</v>
          </cell>
          <cell r="B1004" t="str">
            <v>Materials/Tools</v>
          </cell>
          <cell r="C1004" t="str">
            <v>0001_1770 - IT&amp;S Governance5031 Direct Material Purchased-Non Invent-Materials/Tools</v>
          </cell>
        </row>
        <row r="1005">
          <cell r="A1005" t="str">
            <v>0001_1770 - IT&amp;S Governance6001 Consulting Fees</v>
          </cell>
          <cell r="B1005" t="str">
            <v>External Services</v>
          </cell>
          <cell r="C1005" t="str">
            <v>0001_1770 - IT&amp;S Governance6001 Consulting Fees-External Services</v>
          </cell>
        </row>
        <row r="1006">
          <cell r="A1006" t="str">
            <v>0001_1770 - IT&amp;S Governance6005 Temporary Staff/Help</v>
          </cell>
          <cell r="B1006" t="str">
            <v>Temp Help</v>
          </cell>
          <cell r="C1006" t="str">
            <v>0001_1770 - IT&amp;S Governance6005 Temporary Staff/Help-Temp Help</v>
          </cell>
        </row>
        <row r="1007">
          <cell r="A1007" t="str">
            <v>0001_1770 - IT&amp;S Governance6042 Maintenance Contracts</v>
          </cell>
          <cell r="B1007" t="str">
            <v>Repairs/Maintenance</v>
          </cell>
          <cell r="C1007" t="str">
            <v>0001_1770 - IT&amp;S Governance6042 Maintenance Contracts-Repairs/Maintenance</v>
          </cell>
        </row>
        <row r="1008">
          <cell r="A1008" t="str">
            <v>0001_1770 - IT&amp;S Governance6105 Communication:Cellular/Phone/Radio</v>
          </cell>
          <cell r="B1008" t="str">
            <v>Other</v>
          </cell>
          <cell r="C1008" t="str">
            <v>0001_1770 - IT&amp;S Governance6105 Communication:Cellular/Phone/Radio-Other</v>
          </cell>
        </row>
        <row r="1009">
          <cell r="A1009" t="str">
            <v>0001_1770 - IT&amp;S Governance6304 Office/Photocopy Supplies Stationary</v>
          </cell>
          <cell r="B1009" t="str">
            <v>Other</v>
          </cell>
          <cell r="C1009" t="str">
            <v>0001_1770 - IT&amp;S Governance6304 Office/Photocopy Supplies Stationary-Other</v>
          </cell>
        </row>
        <row r="1010">
          <cell r="A1010" t="str">
            <v>0001_1770 - IT&amp;S Governance6402 Employee-Transportation</v>
          </cell>
          <cell r="B1010" t="str">
            <v>Other</v>
          </cell>
          <cell r="C1010" t="str">
            <v>0001_1770 - IT&amp;S Governance6402 Employee-Transportation-Other</v>
          </cell>
        </row>
        <row r="1011">
          <cell r="A1011" t="str">
            <v>0001_1770 - IT&amp;S Governance6403 Employee Parking</v>
          </cell>
          <cell r="B1011" t="str">
            <v>Other</v>
          </cell>
          <cell r="C1011" t="str">
            <v>0001_1770 - IT&amp;S Governance6403 Employee Parking-Other</v>
          </cell>
        </row>
        <row r="1012">
          <cell r="A1012" t="str">
            <v>0001_1770 - IT&amp;S Governance6406 Meals Deductable</v>
          </cell>
          <cell r="B1012" t="str">
            <v>Other</v>
          </cell>
          <cell r="C1012" t="str">
            <v>0001_1770 - IT&amp;S Governance6406 Meals Deductable-Other</v>
          </cell>
        </row>
        <row r="1013">
          <cell r="A1013" t="str">
            <v>0001_1770 - IT&amp;S Governance6407 Meeting Expenses</v>
          </cell>
          <cell r="B1013" t="str">
            <v>Other</v>
          </cell>
          <cell r="C1013" t="str">
            <v>0001_1770 - IT&amp;S Governance6407 Meeting Expenses-Other</v>
          </cell>
        </row>
        <row r="1014">
          <cell r="A1014" t="str">
            <v>0001_1770 - IT&amp;S Governance6408 Travel- Accomodation</v>
          </cell>
          <cell r="B1014" t="str">
            <v>Other</v>
          </cell>
          <cell r="C1014" t="str">
            <v>0001_1770 - IT&amp;S Governance6408 Travel- Accomodation-Other</v>
          </cell>
        </row>
        <row r="1015">
          <cell r="A1015" t="str">
            <v>0001_1770 - IT&amp;S Governance6409 Conference/Seminar Registration</v>
          </cell>
          <cell r="B1015" t="str">
            <v>Other</v>
          </cell>
          <cell r="C1015" t="str">
            <v>0001_1770 - IT&amp;S Governance6409 Conference/Seminar Registration-Other</v>
          </cell>
        </row>
        <row r="1016">
          <cell r="A1016" t="str">
            <v>0001_1770 - IT&amp;S Governance6410 Education Fees</v>
          </cell>
          <cell r="B1016" t="str">
            <v>Education</v>
          </cell>
          <cell r="C1016" t="str">
            <v>0001_1770 - IT&amp;S Governance6410 Education Fees-Other</v>
          </cell>
        </row>
        <row r="1017">
          <cell r="A1017" t="str">
            <v>0001_1770 - IT&amp;S Governance6411 Subscriptions</v>
          </cell>
          <cell r="B1017" t="str">
            <v>Other</v>
          </cell>
          <cell r="C1017" t="str">
            <v>0001_1770 - IT&amp;S Governance6411 Subscriptions-Other</v>
          </cell>
        </row>
        <row r="1018">
          <cell r="A1018" t="str">
            <v>0001_1770 - IT&amp;S Governance6417 Employee Mileage</v>
          </cell>
          <cell r="B1018" t="str">
            <v>Other</v>
          </cell>
          <cell r="C1018" t="str">
            <v>0001_1770 - IT&amp;S Governance6417 Employee Mileage-Other</v>
          </cell>
        </row>
        <row r="1019">
          <cell r="A1019" t="str">
            <v>0001_1770 - IT&amp;S Governance9920 Occupancy Charge</v>
          </cell>
          <cell r="B1019" t="str">
            <v>Allocation</v>
          </cell>
          <cell r="C1019" t="str">
            <v>0001_1770 - IT&amp;S Governance9920 Occupancy Charge-Allocation</v>
          </cell>
        </row>
        <row r="1020">
          <cell r="A1020" t="str">
            <v>0001_1770 - IT&amp;S Governance9921 IT Charge</v>
          </cell>
          <cell r="B1020" t="str">
            <v>Allocation</v>
          </cell>
          <cell r="C1020" t="str">
            <v>0001_1770 - IT&amp;S Governance9921 IT Charge-Allocation</v>
          </cell>
        </row>
        <row r="1021">
          <cell r="A1021" t="str">
            <v>0001_1775 - IT&amp;S BI &amp; EDW3001 Payroll Costs Regular Time</v>
          </cell>
          <cell r="B1021" t="str">
            <v>Compensation</v>
          </cell>
          <cell r="C1021" t="str">
            <v>0001_1775 - IT&amp;S BI &amp; EDW3001 Payroll Costs Regular Time-Compensation</v>
          </cell>
        </row>
        <row r="1022">
          <cell r="A1022" t="str">
            <v>0001_1775 - IT&amp;S BI &amp; EDW3004 Payroll Costs Allocated Benefits</v>
          </cell>
          <cell r="B1022" t="str">
            <v>Compensation</v>
          </cell>
          <cell r="C1022" t="str">
            <v>0001_1775 - IT&amp;S BI &amp; EDW3004 Payroll Costs Allocated Benefits-Compensation</v>
          </cell>
        </row>
        <row r="1023">
          <cell r="A1023" t="str">
            <v>0001_1775 - IT&amp;S BI &amp; EDW3006 Payroll Costs Vacation Leave</v>
          </cell>
          <cell r="B1023" t="str">
            <v>Compensation</v>
          </cell>
          <cell r="C1023" t="str">
            <v>0001_1775 - IT&amp;S BI &amp; EDW3006 Payroll Costs Vacation Leave-Compensation</v>
          </cell>
        </row>
        <row r="1024">
          <cell r="A1024" t="str">
            <v>0001_1775 - IT&amp;S BI &amp; EDW3007 Payroll Costs Statutory Holidays</v>
          </cell>
          <cell r="B1024" t="str">
            <v>Compensation</v>
          </cell>
          <cell r="C1024" t="str">
            <v>0001_1775 - IT&amp;S BI &amp; EDW3007 Payroll Costs Statutory Holidays-Compensation</v>
          </cell>
        </row>
        <row r="1025">
          <cell r="A1025" t="str">
            <v>0001_1775 - IT&amp;S BI &amp; EDW3016 Payroll Bonus</v>
          </cell>
          <cell r="B1025" t="str">
            <v>Compensation</v>
          </cell>
          <cell r="C1025" t="str">
            <v>0001_1775 - IT&amp;S BI &amp; EDW3016 Payroll Bonus-Compensation</v>
          </cell>
        </row>
        <row r="1026">
          <cell r="A1026" t="str">
            <v>0001_1775 - IT&amp;S BI &amp; EDW3017 Payroll Taxes</v>
          </cell>
          <cell r="B1026" t="str">
            <v>Compensation</v>
          </cell>
          <cell r="C1026" t="str">
            <v>0001_1775 - IT&amp;S BI &amp; EDW3017 Payroll Taxes-Compensation</v>
          </cell>
        </row>
        <row r="1027">
          <cell r="A1027" t="str">
            <v>0001_1775 - IT&amp;S BI &amp; EDW4002 Lab Cost Recovery</v>
          </cell>
          <cell r="B1027" t="str">
            <v>Labour Recovery</v>
          </cell>
          <cell r="C1027" t="str">
            <v>0001_1775 - IT&amp;S BI &amp; EDW4002 Lab Cost Recovery-LCJ/LR</v>
          </cell>
        </row>
        <row r="1028">
          <cell r="A1028" t="str">
            <v>0001_1775 - IT&amp;S BI &amp; EDW6105 Communication:Cellular/Phone/Radio</v>
          </cell>
          <cell r="B1028" t="str">
            <v>Other</v>
          </cell>
          <cell r="C1028" t="str">
            <v>0001_1775 - IT&amp;S BI &amp; EDW6105 Communication:Cellular/Phone/Radio-Other</v>
          </cell>
        </row>
        <row r="1029">
          <cell r="A1029" t="str">
            <v>0001_1775 - IT&amp;S BI &amp; EDW6406 Meals Deductable</v>
          </cell>
          <cell r="B1029" t="str">
            <v>Other</v>
          </cell>
          <cell r="C1029" t="str">
            <v>0001_1775 - IT&amp;S BI &amp; EDW6406 Meals Deductable-Other</v>
          </cell>
        </row>
        <row r="1030">
          <cell r="A1030" t="str">
            <v>0001_1775 - IT&amp;S BI &amp; EDW6408 Travel- Accomodation</v>
          </cell>
          <cell r="B1030" t="str">
            <v>Other</v>
          </cell>
          <cell r="C1030" t="str">
            <v>0001_1775 - IT&amp;S BI &amp; EDW6408 Travel- Accomodation-Other</v>
          </cell>
        </row>
        <row r="1031">
          <cell r="A1031" t="str">
            <v>0001_1775 - IT&amp;S BI &amp; EDW6409 Conference/Seminar Registration</v>
          </cell>
          <cell r="B1031" t="str">
            <v>Other</v>
          </cell>
          <cell r="C1031" t="str">
            <v>0001_1775 - IT&amp;S BI &amp; EDW6409 Conference/Seminar Registration-Other</v>
          </cell>
        </row>
        <row r="1032">
          <cell r="A1032" t="str">
            <v>0001_1775 - IT&amp;S BI &amp; EDW6410 Education Fees</v>
          </cell>
          <cell r="B1032" t="str">
            <v>Education</v>
          </cell>
          <cell r="C1032" t="str">
            <v>0001_1775 - IT&amp;S BI &amp; EDW6410 Education Fees-Other</v>
          </cell>
        </row>
        <row r="1033">
          <cell r="A1033" t="str">
            <v>0001_1775 - IT&amp;S BI &amp; EDW6411 Subscriptions</v>
          </cell>
          <cell r="B1033" t="str">
            <v>Other</v>
          </cell>
          <cell r="C1033" t="str">
            <v>0001_1775 - IT&amp;S BI &amp; EDW6411 Subscriptions-Other</v>
          </cell>
        </row>
        <row r="1034">
          <cell r="A1034" t="str">
            <v>0001_1775 - IT&amp;S BI &amp; EDW6412 Employee Awards</v>
          </cell>
          <cell r="B1034" t="str">
            <v>Other</v>
          </cell>
          <cell r="C1034" t="str">
            <v>0001_1775 - IT&amp;S BI &amp; EDW6412 Employee Awards-Other</v>
          </cell>
        </row>
        <row r="1035">
          <cell r="A1035" t="str">
            <v>0001_1775 - IT&amp;S BI &amp; EDW9920 Occupancy Charge</v>
          </cell>
          <cell r="B1035" t="str">
            <v>Allocation</v>
          </cell>
          <cell r="C1035" t="str">
            <v>0001_1775 - IT&amp;S BI &amp; EDW9920 Occupancy Charge-Allocation</v>
          </cell>
        </row>
        <row r="1036">
          <cell r="A1036" t="str">
            <v>0001_1775 - IT&amp;S BI &amp; EDW9921 IT Charge</v>
          </cell>
          <cell r="B1036" t="str">
            <v>Allocation</v>
          </cell>
          <cell r="C1036" t="str">
            <v>0001_1775 - IT&amp;S BI &amp; EDW9921 IT Charge-Allocation</v>
          </cell>
        </row>
        <row r="1037">
          <cell r="A1037" t="str">
            <v>0001_1780 - Service Mgmt &amp; Admin3001 Payroll Costs Regular Time</v>
          </cell>
          <cell r="B1037" t="str">
            <v>Compensation</v>
          </cell>
          <cell r="C1037" t="str">
            <v>0001_1780 - Service Mgmt &amp; Admin3001 Payroll Costs Regular Time-Compensation</v>
          </cell>
        </row>
        <row r="1038">
          <cell r="A1038" t="str">
            <v>0001_1780 - Service Mgmt &amp; Admin6042 Maintenance Contracts</v>
          </cell>
          <cell r="B1038" t="str">
            <v>Repairs/Maintenance</v>
          </cell>
          <cell r="C1038" t="str">
            <v>0001_1780 - Service Mgmt &amp; Admin6042 Maintenance Contracts-Repairs/Maintenance</v>
          </cell>
        </row>
        <row r="1039">
          <cell r="A1039" t="str">
            <v>0001_1780 - Service Mgmt &amp; Admin6105 Communication:Cellular/Phone/Radio</v>
          </cell>
          <cell r="B1039" t="str">
            <v>Other</v>
          </cell>
          <cell r="C1039" t="str">
            <v>0001_1780 - Service Mgmt &amp; Admin6105 Communication:Cellular/Phone/Radio-Other</v>
          </cell>
        </row>
        <row r="1040">
          <cell r="A1040" t="str">
            <v>0001_1780 - Service Mgmt &amp; Admin6407 Meeting Expenses</v>
          </cell>
          <cell r="B1040" t="str">
            <v>Other</v>
          </cell>
          <cell r="C1040" t="str">
            <v>0001_1780 - Service Mgmt &amp; Admin6407 Meeting Expenses-Other</v>
          </cell>
        </row>
        <row r="1041">
          <cell r="A1041" t="str">
            <v>0001_1780 - Service Mgmt &amp; Admin9921 IT Charge</v>
          </cell>
          <cell r="B1041" t="str">
            <v>Allocation</v>
          </cell>
          <cell r="C1041" t="str">
            <v>0001_1780 - Service Mgmt &amp; Admin9921 IT Charge-Allocation</v>
          </cell>
        </row>
        <row r="1042">
          <cell r="A1042" t="str">
            <v>0001_1781 - L2 Support ITIL &amp; Sys Admin3002 Payroll Costs Overtime</v>
          </cell>
          <cell r="B1042" t="str">
            <v>OT</v>
          </cell>
          <cell r="C1042" t="str">
            <v>0001_1781 - L2 Support ITIL &amp; Sys Admin3002 Payroll Costs Overtime-OT</v>
          </cell>
        </row>
        <row r="1043">
          <cell r="A1043" t="str">
            <v>0001_1781 - L2 Support ITIL &amp; Sys Admin3016 Payroll Bonus</v>
          </cell>
          <cell r="B1043" t="str">
            <v>Compensation</v>
          </cell>
          <cell r="C1043" t="str">
            <v>0001_1781 - L2 Support ITIL &amp; Sys Admin3016 Payroll Bonus-Compensation</v>
          </cell>
        </row>
        <row r="1044">
          <cell r="A1044" t="str">
            <v>0001_1781 - L2 Support ITIL &amp; Sys Admin4002 Lab Cost Recovery</v>
          </cell>
          <cell r="B1044" t="str">
            <v>Labour Recovery</v>
          </cell>
          <cell r="C1044" t="str">
            <v>0001_1781 - L2 Support ITIL &amp; Sys Admin4002 Lab Cost Recovery-LCJ/LR</v>
          </cell>
        </row>
        <row r="1045">
          <cell r="A1045" t="str">
            <v>0001_1781 - L2 Support ITIL &amp; Sys Admin6105 Communication:Cellular/Phone/Radio</v>
          </cell>
          <cell r="B1045" t="str">
            <v>Other</v>
          </cell>
          <cell r="C1045" t="str">
            <v>0001_1781 - L2 Support ITIL &amp; Sys Admin6105 Communication:Cellular/Phone/Radio-Other</v>
          </cell>
        </row>
        <row r="1046">
          <cell r="A1046" t="str">
            <v>0001_1781 - L2 Support ITIL &amp; Sys Admin9920 Occupancy Charge</v>
          </cell>
          <cell r="B1046" t="str">
            <v>Allocation</v>
          </cell>
          <cell r="C1046" t="str">
            <v>0001_1781 - L2 Support ITIL &amp; Sys Admin9920 Occupancy Charge-Allocation</v>
          </cell>
        </row>
        <row r="1047">
          <cell r="A1047" t="str">
            <v>0001_1781 - L2 Support ITIL &amp; Sys Admin9921 IT Charge</v>
          </cell>
          <cell r="B1047" t="str">
            <v>Allocation</v>
          </cell>
          <cell r="C1047" t="str">
            <v>0001_1781 - L2 Support ITIL &amp; Sys Admin9921 IT Charge-Allocation</v>
          </cell>
        </row>
        <row r="1048">
          <cell r="A1048" t="str">
            <v>0001_1782 - L3 Support Service Requests3001 Payroll Costs Regular Time</v>
          </cell>
          <cell r="B1048" t="str">
            <v>Compensation</v>
          </cell>
          <cell r="C1048" t="str">
            <v>0001_1782 - L3 Support Service Requests3001 Payroll Costs Regular Time-Compensation</v>
          </cell>
        </row>
        <row r="1049">
          <cell r="A1049" t="str">
            <v>0001_1782 - L3 Support Service Requests3002 Payroll Costs Overtime</v>
          </cell>
          <cell r="B1049" t="str">
            <v>OT</v>
          </cell>
          <cell r="C1049" t="str">
            <v>0001_1782 - L3 Support Service Requests3002 Payroll Costs Overtime-OT</v>
          </cell>
        </row>
        <row r="1050">
          <cell r="A1050" t="str">
            <v>0001_1782 - L3 Support Service Requests3003 Payroll Costs Premiums</v>
          </cell>
          <cell r="B1050" t="str">
            <v>Compensation</v>
          </cell>
          <cell r="C1050" t="str">
            <v>0001_1782 - L3 Support Service Requests3003 Payroll Costs Premiums-Compensation</v>
          </cell>
        </row>
        <row r="1051">
          <cell r="A1051" t="str">
            <v>0001_1782 - L3 Support Service Requests3004 Payroll Costs Allocated Benefits</v>
          </cell>
          <cell r="B1051" t="str">
            <v>Compensation</v>
          </cell>
          <cell r="C1051" t="str">
            <v>0001_1782 - L3 Support Service Requests3004 Payroll Costs Allocated Benefits-Compensation</v>
          </cell>
        </row>
        <row r="1052">
          <cell r="A1052" t="str">
            <v>0001_1782 - L3 Support Service Requests3005 Payroll Costs Sick Leave</v>
          </cell>
          <cell r="B1052" t="str">
            <v>Compensation</v>
          </cell>
          <cell r="C1052" t="str">
            <v>0001_1782 - L3 Support Service Requests3005 Payroll Costs Sick Leave-Compensation</v>
          </cell>
        </row>
        <row r="1053">
          <cell r="A1053" t="str">
            <v>0001_1782 - L3 Support Service Requests3006 Payroll Costs Vacation Leave</v>
          </cell>
          <cell r="B1053" t="str">
            <v>Compensation</v>
          </cell>
          <cell r="C1053" t="str">
            <v>0001_1782 - L3 Support Service Requests3006 Payroll Costs Vacation Leave-Compensation</v>
          </cell>
        </row>
        <row r="1054">
          <cell r="A1054" t="str">
            <v>0001_1782 - L3 Support Service Requests3007 Payroll Costs Statutory Holidays</v>
          </cell>
          <cell r="B1054" t="str">
            <v>Compensation</v>
          </cell>
          <cell r="C1054" t="str">
            <v>0001_1782 - L3 Support Service Requests3007 Payroll Costs Statutory Holidays-Compensation</v>
          </cell>
        </row>
        <row r="1055">
          <cell r="A1055" t="str">
            <v>0001_1782 - L3 Support Service Requests3008 Payroll Costs Maternity/Patern Leave</v>
          </cell>
          <cell r="B1055" t="str">
            <v>Compensation</v>
          </cell>
          <cell r="C1055" t="str">
            <v>0001_1782 - L3 Support Service Requests3008 Payroll Costs Maternity/Patern Leave-Compensation</v>
          </cell>
        </row>
        <row r="1056">
          <cell r="A1056" t="str">
            <v>0001_1782 - L3 Support Service Requests3011 Payroll Costs Short Term Disability</v>
          </cell>
          <cell r="B1056" t="str">
            <v>Compensation</v>
          </cell>
          <cell r="C1056" t="str">
            <v>0001_1782 - L3 Support Service Requests3011 Payroll Costs Short Term Disability-Compensation</v>
          </cell>
        </row>
        <row r="1057">
          <cell r="A1057" t="str">
            <v>0001_1782 - L3 Support Service Requests3012 Payroll Costs Other Paid Leaves</v>
          </cell>
          <cell r="B1057" t="str">
            <v>Compensation</v>
          </cell>
          <cell r="C1057" t="str">
            <v>0001_1782 - L3 Support Service Requests3012 Payroll Costs Other Paid Leaves-Compensation</v>
          </cell>
        </row>
        <row r="1058">
          <cell r="A1058" t="str">
            <v>0001_1782 - L3 Support Service Requests3016 Payroll Bonus</v>
          </cell>
          <cell r="B1058" t="str">
            <v>Compensation</v>
          </cell>
          <cell r="C1058" t="str">
            <v>0001_1782 - L3 Support Service Requests3016 Payroll Bonus-Compensation</v>
          </cell>
        </row>
        <row r="1059">
          <cell r="A1059" t="str">
            <v>0001_1782 - L3 Support Service Requests3017 Payroll Taxes</v>
          </cell>
          <cell r="B1059" t="str">
            <v>Compensation</v>
          </cell>
          <cell r="C1059" t="str">
            <v>0001_1782 - L3 Support Service Requests3017 Payroll Taxes-Compensation</v>
          </cell>
        </row>
        <row r="1060">
          <cell r="A1060" t="str">
            <v>0001_1782 - L3 Support Service Requests4001 Lab Cost  To Jobs-Normal Time</v>
          </cell>
          <cell r="B1060" t="str">
            <v>Labour Recovery</v>
          </cell>
          <cell r="C1060" t="str">
            <v>0001_1782 - L3 Support Service Requests4001 Lab Cost  To Jobs-Normal Time-LCJ/LR</v>
          </cell>
        </row>
        <row r="1061">
          <cell r="A1061" t="str">
            <v>0001_1782 - L3 Support Service Requests4002 Lab Cost Recovery</v>
          </cell>
          <cell r="B1061" t="str">
            <v>Labour Recovery</v>
          </cell>
          <cell r="C1061" t="str">
            <v>0001_1782 - L3 Support Service Requests4002 Lab Cost Recovery-LCJ/LR</v>
          </cell>
        </row>
        <row r="1062">
          <cell r="A1062" t="str">
            <v>0001_1782 - L3 Support Service Requests4005 Lab Cost  To Jobs-Overtime</v>
          </cell>
          <cell r="B1062" t="str">
            <v>Labour Recovery</v>
          </cell>
          <cell r="C1062" t="str">
            <v>0001_1782 - L3 Support Service Requests4005 Lab Cost  To Jobs-Overtime-LCJ/LR</v>
          </cell>
        </row>
        <row r="1063">
          <cell r="A1063" t="str">
            <v>0001_1782 - L3 Support Service Requests4031 Vehicle Cost To Jobs</v>
          </cell>
          <cell r="B1063" t="str">
            <v>Vehicle Recovery</v>
          </cell>
          <cell r="C1063" t="str">
            <v>0001_1782 - L3 Support Service Requests4031 Vehicle Cost To Jobs-Other</v>
          </cell>
        </row>
        <row r="1064">
          <cell r="A1064" t="str">
            <v>0001_1782 - L3 Support Service Requests5031 Direct Material Purchased-Non Invent</v>
          </cell>
          <cell r="B1064" t="str">
            <v>Materials/Tools</v>
          </cell>
          <cell r="C1064" t="str">
            <v>0001_1782 - L3 Support Service Requests5031 Direct Material Purchased-Non Invent-Materials/Tools</v>
          </cell>
        </row>
        <row r="1065">
          <cell r="A1065" t="str">
            <v>0001_1782 - L3 Support Service Requests6001 Consulting Fees</v>
          </cell>
          <cell r="B1065" t="str">
            <v>External Services</v>
          </cell>
          <cell r="C1065" t="str">
            <v>0001_1782 - L3 Support Service Requests6001 Consulting Fees-External Services</v>
          </cell>
        </row>
        <row r="1066">
          <cell r="A1066" t="str">
            <v>0001_1782 - L3 Support Service Requests6005 Temporary Staff/Help</v>
          </cell>
          <cell r="B1066" t="str">
            <v>Temp Help</v>
          </cell>
          <cell r="C1066" t="str">
            <v>0001_1782 - L3 Support Service Requests6005 Temporary Staff/Help-Temp Help</v>
          </cell>
        </row>
        <row r="1067">
          <cell r="A1067" t="str">
            <v>0001_1782 - L3 Support Service Requests6007 Contractors-Construction</v>
          </cell>
          <cell r="B1067" t="str">
            <v>External Services</v>
          </cell>
          <cell r="C1067" t="str">
            <v>0001_1782 - L3 Support Service Requests6007 Contractors-Construction-External Services</v>
          </cell>
        </row>
        <row r="1068">
          <cell r="A1068" t="str">
            <v>0001_1782 - L3 Support Service Requests6042 Maintenance Contracts</v>
          </cell>
          <cell r="B1068" t="str">
            <v>Repairs/Maintenance</v>
          </cell>
          <cell r="C1068" t="str">
            <v>0001_1782 - L3 Support Service Requests6042 Maintenance Contracts-Repairs/Maintenance</v>
          </cell>
        </row>
        <row r="1069">
          <cell r="A1069" t="str">
            <v>0001_1782 - L3 Support Service Requests6051 Purchased Services</v>
          </cell>
          <cell r="B1069" t="str">
            <v>Other</v>
          </cell>
          <cell r="C1069" t="str">
            <v>0001_1782 - L3 Support Service Requests6051 Purchased Services-Other</v>
          </cell>
        </row>
        <row r="1070">
          <cell r="A1070" t="str">
            <v>0001_1782 - L3 Support Service Requests6105 Communication:Cellular/Phone/Radio</v>
          </cell>
          <cell r="B1070" t="str">
            <v>Other</v>
          </cell>
          <cell r="C1070" t="str">
            <v>0001_1782 - L3 Support Service Requests6105 Communication:Cellular/Phone/Radio-Other</v>
          </cell>
        </row>
        <row r="1071">
          <cell r="A1071" t="str">
            <v>0001_1782 - L3 Support Service Requests6304 Office/Photocopy Supplies Stationary</v>
          </cell>
          <cell r="B1071" t="str">
            <v>Other</v>
          </cell>
          <cell r="C1071" t="str">
            <v>0001_1782 - L3 Support Service Requests6304 Office/Photocopy Supplies Stationary-Other</v>
          </cell>
        </row>
        <row r="1072">
          <cell r="A1072" t="str">
            <v>0001_1782 - L3 Support Service Requests6401 Empl Professional Dues</v>
          </cell>
          <cell r="B1072" t="str">
            <v>Other</v>
          </cell>
          <cell r="C1072" t="str">
            <v>0001_1782 - L3 Support Service Requests6401 Empl Professional Dues-Other</v>
          </cell>
        </row>
        <row r="1073">
          <cell r="A1073" t="str">
            <v>0001_1782 - L3 Support Service Requests6402 Employee-Transportation</v>
          </cell>
          <cell r="B1073" t="str">
            <v>Other</v>
          </cell>
          <cell r="C1073" t="str">
            <v>0001_1782 - L3 Support Service Requests6402 Employee-Transportation-Other</v>
          </cell>
        </row>
        <row r="1074">
          <cell r="A1074" t="str">
            <v>0001_1782 - L3 Support Service Requests6403 Employee Parking</v>
          </cell>
          <cell r="B1074" t="str">
            <v>Other</v>
          </cell>
          <cell r="C1074" t="str">
            <v>0001_1782 - L3 Support Service Requests6403 Employee Parking-Other</v>
          </cell>
        </row>
        <row r="1075">
          <cell r="A1075" t="str">
            <v>0001_1782 - L3 Support Service Requests6406 Meals Deductable</v>
          </cell>
          <cell r="B1075" t="str">
            <v>Other</v>
          </cell>
          <cell r="C1075" t="str">
            <v>0001_1782 - L3 Support Service Requests6406 Meals Deductable-Other</v>
          </cell>
        </row>
        <row r="1076">
          <cell r="A1076" t="str">
            <v>0001_1782 - L3 Support Service Requests6407 Meeting Expenses</v>
          </cell>
          <cell r="B1076" t="str">
            <v>Other</v>
          </cell>
          <cell r="C1076" t="str">
            <v>0001_1782 - L3 Support Service Requests6407 Meeting Expenses-Other</v>
          </cell>
        </row>
        <row r="1077">
          <cell r="A1077" t="str">
            <v>0001_1782 - L3 Support Service Requests6408 Travel- Accomodation</v>
          </cell>
          <cell r="B1077" t="str">
            <v>Other</v>
          </cell>
          <cell r="C1077" t="str">
            <v>0001_1782 - L3 Support Service Requests6408 Travel- Accomodation-Other</v>
          </cell>
        </row>
        <row r="1078">
          <cell r="A1078" t="str">
            <v>0001_1782 - L3 Support Service Requests6409 Conference/Seminar Registration</v>
          </cell>
          <cell r="B1078" t="str">
            <v>Other</v>
          </cell>
          <cell r="C1078" t="str">
            <v>0001_1782 - L3 Support Service Requests6409 Conference/Seminar Registration-Other</v>
          </cell>
        </row>
        <row r="1079">
          <cell r="A1079" t="str">
            <v>0001_1782 - L3 Support Service Requests6410 Education Fees</v>
          </cell>
          <cell r="B1079" t="str">
            <v>Education</v>
          </cell>
          <cell r="C1079" t="str">
            <v>0001_1782 - L3 Support Service Requests6410 Education Fees-Other</v>
          </cell>
        </row>
        <row r="1080">
          <cell r="A1080" t="str">
            <v>0001_1782 - L3 Support Service Requests6412 Employee Awards</v>
          </cell>
          <cell r="B1080" t="str">
            <v>Other</v>
          </cell>
          <cell r="C1080" t="str">
            <v>0001_1782 - L3 Support Service Requests6412 Employee Awards-Other</v>
          </cell>
        </row>
        <row r="1081">
          <cell r="A1081" t="str">
            <v>0001_1782 - L3 Support Service Requests9920 Occupancy Charge</v>
          </cell>
          <cell r="B1081" t="str">
            <v>Allocation</v>
          </cell>
          <cell r="C1081" t="str">
            <v>0001_1782 - L3 Support Service Requests9920 Occupancy Charge-Allocation</v>
          </cell>
        </row>
        <row r="1082">
          <cell r="A1082" t="str">
            <v>0001_1782 - L3 Support Service Requests9921 IT Charge</v>
          </cell>
          <cell r="B1082" t="str">
            <v>Allocation</v>
          </cell>
          <cell r="C1082" t="str">
            <v>0001_1782 - L3 Support Service Requests9921 IT Charge-Allocation</v>
          </cell>
        </row>
        <row r="1083">
          <cell r="A1083" t="str">
            <v>0001_1790 - IT&amp;S Security3001 Payroll Costs Regular Time</v>
          </cell>
          <cell r="B1083" t="str">
            <v>Compensation</v>
          </cell>
          <cell r="C1083" t="str">
            <v>0001_1790 - IT&amp;S Security3001 Payroll Costs Regular Time-Compensation</v>
          </cell>
        </row>
        <row r="1084">
          <cell r="A1084" t="str">
            <v>0001_1790 - IT&amp;S Security3002 Payroll Costs Overtime</v>
          </cell>
          <cell r="B1084" t="str">
            <v>OT</v>
          </cell>
          <cell r="C1084" t="str">
            <v>0001_1790 - IT&amp;S Security3002 Payroll Costs Overtime-OT</v>
          </cell>
        </row>
        <row r="1085">
          <cell r="A1085" t="str">
            <v>0001_1790 - IT&amp;S Security3003 Payroll Costs Premiums</v>
          </cell>
          <cell r="B1085" t="str">
            <v>Compensation</v>
          </cell>
          <cell r="C1085" t="str">
            <v>0001_1790 - IT&amp;S Security3003 Payroll Costs Premiums-Compensation</v>
          </cell>
        </row>
        <row r="1086">
          <cell r="A1086" t="str">
            <v>0001_1790 - IT&amp;S Security3004 Payroll Costs Allocated Benefits</v>
          </cell>
          <cell r="B1086" t="str">
            <v>Compensation</v>
          </cell>
          <cell r="C1086" t="str">
            <v>0001_1790 - IT&amp;S Security3004 Payroll Costs Allocated Benefits-Compensation</v>
          </cell>
        </row>
        <row r="1087">
          <cell r="A1087" t="str">
            <v>0001_1790 - IT&amp;S Security3005 Payroll Costs Sick Leave</v>
          </cell>
          <cell r="B1087" t="str">
            <v>Compensation</v>
          </cell>
          <cell r="C1087" t="str">
            <v>0001_1790 - IT&amp;S Security3005 Payroll Costs Sick Leave-Compensation</v>
          </cell>
        </row>
        <row r="1088">
          <cell r="A1088" t="str">
            <v>0001_1790 - IT&amp;S Security3006 Payroll Costs Vacation Leave</v>
          </cell>
          <cell r="B1088" t="str">
            <v>Compensation</v>
          </cell>
          <cell r="C1088" t="str">
            <v>0001_1790 - IT&amp;S Security3006 Payroll Costs Vacation Leave-Compensation</v>
          </cell>
        </row>
        <row r="1089">
          <cell r="A1089" t="str">
            <v>0001_1790 - IT&amp;S Security3007 Payroll Costs Statutory Holidays</v>
          </cell>
          <cell r="B1089" t="str">
            <v>Compensation</v>
          </cell>
          <cell r="C1089" t="str">
            <v>0001_1790 - IT&amp;S Security3007 Payroll Costs Statutory Holidays-Compensation</v>
          </cell>
        </row>
        <row r="1090">
          <cell r="A1090" t="str">
            <v>0001_1790 - IT&amp;S Security3016 Payroll Bonus</v>
          </cell>
          <cell r="B1090" t="str">
            <v>Compensation</v>
          </cell>
          <cell r="C1090" t="str">
            <v>0001_1790 - IT&amp;S Security3016 Payroll Bonus-Compensation</v>
          </cell>
        </row>
        <row r="1091">
          <cell r="A1091" t="str">
            <v>0001_1790 - IT&amp;S Security3017 Payroll Taxes</v>
          </cell>
          <cell r="B1091" t="str">
            <v>Compensation</v>
          </cell>
          <cell r="C1091" t="str">
            <v>0001_1790 - IT&amp;S Security3017 Payroll Taxes-Compensation</v>
          </cell>
        </row>
        <row r="1092">
          <cell r="A1092" t="str">
            <v>0001_1790 - IT&amp;S Security4001 Lab Cost  To Jobs-Normal Time</v>
          </cell>
          <cell r="B1092" t="str">
            <v>Labour Recovery</v>
          </cell>
          <cell r="C1092" t="str">
            <v>0001_1790 - IT&amp;S Security4001 Lab Cost  To Jobs-Normal Time-LCJ/LR</v>
          </cell>
        </row>
        <row r="1093">
          <cell r="A1093" t="str">
            <v>0001_1790 - IT&amp;S Security4002 Lab Cost Recovery</v>
          </cell>
          <cell r="B1093" t="str">
            <v>Labour Recovery</v>
          </cell>
          <cell r="C1093" t="str">
            <v>0001_1790 - IT&amp;S Security4002 Lab Cost Recovery-LCJ/LR</v>
          </cell>
        </row>
        <row r="1094">
          <cell r="A1094" t="str">
            <v>0001_1790 - IT&amp;S Security4031 Vehicle Cost To Jobs</v>
          </cell>
          <cell r="B1094" t="str">
            <v>Vehicle Recovery</v>
          </cell>
          <cell r="C1094" t="str">
            <v>0001_1790 - IT&amp;S Security4031 Vehicle Cost To Jobs-Other</v>
          </cell>
        </row>
        <row r="1095">
          <cell r="A1095" t="str">
            <v>0001_1790 - IT&amp;S Security5031 Direct Material Purchased-Non Invent</v>
          </cell>
          <cell r="B1095" t="str">
            <v>Materials/Tools</v>
          </cell>
          <cell r="C1095" t="str">
            <v>0001_1790 - IT&amp;S Security5031 Direct Material Purchased-Non Invent-Materials/Tools</v>
          </cell>
        </row>
        <row r="1096">
          <cell r="A1096" t="str">
            <v>0001_1790 - IT&amp;S Security6001 Consulting Fees</v>
          </cell>
          <cell r="B1096" t="str">
            <v>External Services</v>
          </cell>
          <cell r="C1096" t="str">
            <v>0001_1790 - IT&amp;S Security6001 Consulting Fees-External Services</v>
          </cell>
        </row>
        <row r="1097">
          <cell r="A1097" t="str">
            <v>0001_1790 - IT&amp;S Security6005 Temporary Staff/Help</v>
          </cell>
          <cell r="B1097" t="str">
            <v>Temp Help</v>
          </cell>
          <cell r="C1097" t="str">
            <v>0001_1790 - IT&amp;S Security6005 Temporary Staff/Help-Temp Help</v>
          </cell>
        </row>
        <row r="1098">
          <cell r="A1098" t="str">
            <v>0001_1790 - IT&amp;S Security6042 Maintenance Contracts</v>
          </cell>
          <cell r="B1098" t="str">
            <v>Repairs/Maintenance</v>
          </cell>
          <cell r="C1098" t="str">
            <v>0001_1790 - IT&amp;S Security6042 Maintenance Contracts-Repairs/Maintenance</v>
          </cell>
        </row>
        <row r="1099">
          <cell r="A1099" t="str">
            <v>0001_1790 - IT&amp;S Security6105 Communication:Cellular/Phone/Radio</v>
          </cell>
          <cell r="B1099" t="str">
            <v>Other</v>
          </cell>
          <cell r="C1099" t="str">
            <v>0001_1790 - IT&amp;S Security6105 Communication:Cellular/Phone/Radio-Other</v>
          </cell>
        </row>
        <row r="1100">
          <cell r="A1100" t="str">
            <v>0001_1790 - IT&amp;S Security6304 Office/Photocopy Supplies Stationary</v>
          </cell>
          <cell r="B1100" t="str">
            <v>Other</v>
          </cell>
          <cell r="C1100" t="str">
            <v>0001_1790 - IT&amp;S Security6304 Office/Photocopy Supplies Stationary-Other</v>
          </cell>
        </row>
        <row r="1101">
          <cell r="A1101" t="str">
            <v>0001_1790 - IT&amp;S Security6307 Printing</v>
          </cell>
          <cell r="B1101" t="str">
            <v>Other</v>
          </cell>
          <cell r="C1101" t="str">
            <v>0001_1790 - IT&amp;S Security6307 Printing-Other</v>
          </cell>
        </row>
        <row r="1102">
          <cell r="A1102" t="str">
            <v>0001_1790 - IT&amp;S Security6401 Empl Professional Dues</v>
          </cell>
          <cell r="B1102" t="str">
            <v>Other</v>
          </cell>
          <cell r="C1102" t="str">
            <v>0001_1790 - IT&amp;S Security6401 Empl Professional Dues-Other</v>
          </cell>
        </row>
        <row r="1103">
          <cell r="A1103" t="str">
            <v>0001_1790 - IT&amp;S Security6402 Employee-Transportation</v>
          </cell>
          <cell r="B1103" t="str">
            <v>Other</v>
          </cell>
          <cell r="C1103" t="str">
            <v>0001_1790 - IT&amp;S Security6402 Employee-Transportation-Other</v>
          </cell>
        </row>
        <row r="1104">
          <cell r="A1104" t="str">
            <v>0001_1790 - IT&amp;S Security6403 Employee Parking</v>
          </cell>
          <cell r="B1104" t="str">
            <v>Other</v>
          </cell>
          <cell r="C1104" t="str">
            <v>0001_1790 - IT&amp;S Security6403 Employee Parking-Other</v>
          </cell>
        </row>
        <row r="1105">
          <cell r="A1105" t="str">
            <v>0001_1790 - IT&amp;S Security6406 Meals Deductable</v>
          </cell>
          <cell r="B1105" t="str">
            <v>Other</v>
          </cell>
          <cell r="C1105" t="str">
            <v>0001_1790 - IT&amp;S Security6406 Meals Deductable-Other</v>
          </cell>
        </row>
        <row r="1106">
          <cell r="A1106" t="str">
            <v>0001_1790 - IT&amp;S Security6407 Meeting Expenses</v>
          </cell>
          <cell r="B1106" t="str">
            <v>Other</v>
          </cell>
          <cell r="C1106" t="str">
            <v>0001_1790 - IT&amp;S Security6407 Meeting Expenses-Other</v>
          </cell>
        </row>
        <row r="1107">
          <cell r="A1107" t="str">
            <v>0001_1790 - IT&amp;S Security6408 Travel- Accomodation</v>
          </cell>
          <cell r="B1107" t="str">
            <v>Other</v>
          </cell>
          <cell r="C1107" t="str">
            <v>0001_1790 - IT&amp;S Security6408 Travel- Accomodation-Other</v>
          </cell>
        </row>
        <row r="1108">
          <cell r="A1108" t="str">
            <v>0001_1790 - IT&amp;S Security6409 Conference/Seminar Registration</v>
          </cell>
          <cell r="B1108" t="str">
            <v>Other</v>
          </cell>
          <cell r="C1108" t="str">
            <v>0001_1790 - IT&amp;S Security6409 Conference/Seminar Registration-Other</v>
          </cell>
        </row>
        <row r="1109">
          <cell r="A1109" t="str">
            <v>0001_1790 - IT&amp;S Security6410 Education Fees</v>
          </cell>
          <cell r="B1109" t="str">
            <v>Education</v>
          </cell>
          <cell r="C1109" t="str">
            <v>0001_1790 - IT&amp;S Security6410 Education Fees-Other</v>
          </cell>
        </row>
        <row r="1110">
          <cell r="A1110" t="str">
            <v>0001_1790 - IT&amp;S Security6411 Subscriptions</v>
          </cell>
          <cell r="B1110" t="str">
            <v>Other</v>
          </cell>
          <cell r="C1110" t="str">
            <v>0001_1790 - IT&amp;S Security6411 Subscriptions-Other</v>
          </cell>
        </row>
        <row r="1111">
          <cell r="A1111" t="str">
            <v>0001_1790 - IT&amp;S Security6412 Employee Awards</v>
          </cell>
          <cell r="B1111" t="str">
            <v>Other</v>
          </cell>
          <cell r="C1111" t="str">
            <v>0001_1790 - IT&amp;S Security6412 Employee Awards-Other</v>
          </cell>
        </row>
        <row r="1112">
          <cell r="A1112" t="str">
            <v>0001_1790 - IT&amp;S Security9920 Occupancy Charge</v>
          </cell>
          <cell r="B1112" t="str">
            <v>Allocation</v>
          </cell>
          <cell r="C1112" t="str">
            <v>0001_1790 - IT&amp;S Security9920 Occupancy Charge-Allocation</v>
          </cell>
        </row>
        <row r="1113">
          <cell r="A1113" t="str">
            <v>0001_1790 - IT&amp;S Security9921 IT Charge</v>
          </cell>
          <cell r="B1113" t="str">
            <v>Allocation</v>
          </cell>
          <cell r="C1113" t="str">
            <v>0001_1790 - IT&amp;S Security9921 IT Charge-Allocation</v>
          </cell>
        </row>
        <row r="1114">
          <cell r="A1114" t="str">
            <v>0001_1810 - EHS Safety3001 Payroll Costs Regular Time</v>
          </cell>
          <cell r="B1114" t="str">
            <v>Compensation</v>
          </cell>
          <cell r="C1114" t="str">
            <v>0001_1810 - EHS Safety3001 Payroll Costs Regular Time-Compensation</v>
          </cell>
        </row>
        <row r="1115">
          <cell r="A1115" t="str">
            <v>0001_1810 - EHS Safety3003 Payroll Costs Premiums</v>
          </cell>
          <cell r="B1115" t="str">
            <v>Compensation</v>
          </cell>
          <cell r="C1115" t="str">
            <v>0001_1810 - EHS Safety3003 Payroll Costs Premiums-Compensation</v>
          </cell>
        </row>
        <row r="1116">
          <cell r="A1116" t="str">
            <v>0001_1810 - EHS Safety3004 Payroll Costs Allocated Benefits</v>
          </cell>
          <cell r="B1116" t="str">
            <v>Compensation</v>
          </cell>
          <cell r="C1116" t="str">
            <v>0001_1810 - EHS Safety3004 Payroll Costs Allocated Benefits-Compensation</v>
          </cell>
        </row>
        <row r="1117">
          <cell r="A1117" t="str">
            <v>0001_1810 - EHS Safety3006 Payroll Costs Vacation Leave</v>
          </cell>
          <cell r="B1117" t="str">
            <v>Compensation</v>
          </cell>
          <cell r="C1117" t="str">
            <v>0001_1810 - EHS Safety3006 Payroll Costs Vacation Leave-Compensation</v>
          </cell>
        </row>
        <row r="1118">
          <cell r="A1118" t="str">
            <v>0001_1810 - EHS Safety3007 Payroll Costs Statutory Holidays</v>
          </cell>
          <cell r="B1118" t="str">
            <v>Compensation</v>
          </cell>
          <cell r="C1118" t="str">
            <v>0001_1810 - EHS Safety3007 Payroll Costs Statutory Holidays-Compensation</v>
          </cell>
        </row>
        <row r="1119">
          <cell r="A1119" t="str">
            <v>0001_1810 - EHS Safety3014 Payroll Miscellaneous</v>
          </cell>
          <cell r="B1119" t="str">
            <v>Compensation</v>
          </cell>
          <cell r="C1119" t="str">
            <v>0001_1810 - EHS Safety3014 Payroll Miscellaneous-Compensation</v>
          </cell>
        </row>
        <row r="1120">
          <cell r="A1120" t="str">
            <v>0001_1810 - EHS Safety3016 Payroll Bonus</v>
          </cell>
          <cell r="B1120" t="str">
            <v>Compensation</v>
          </cell>
          <cell r="C1120" t="str">
            <v>0001_1810 - EHS Safety3016 Payroll Bonus-Compensation</v>
          </cell>
        </row>
        <row r="1121">
          <cell r="A1121" t="str">
            <v>0001_1810 - EHS Safety3017 Payroll Taxes</v>
          </cell>
          <cell r="B1121" t="str">
            <v>Compensation</v>
          </cell>
          <cell r="C1121" t="str">
            <v>0001_1810 - EHS Safety3017 Payroll Taxes-Compensation</v>
          </cell>
        </row>
        <row r="1122">
          <cell r="A1122" t="str">
            <v>0001_1810 - EHS Safety4001 Lab Cost  To Jobs-Normal Time</v>
          </cell>
          <cell r="B1122" t="str">
            <v>Labour Recovery</v>
          </cell>
          <cell r="C1122" t="str">
            <v>0001_1810 - EHS Safety4001 Lab Cost  To Jobs-Normal Time-LCJ/LR</v>
          </cell>
        </row>
        <row r="1123">
          <cell r="A1123" t="str">
            <v>0001_1810 - EHS Safety5021 Safety Equip Issued/Returned</v>
          </cell>
          <cell r="B1123" t="str">
            <v>Other</v>
          </cell>
          <cell r="C1123" t="str">
            <v>0001_1810 - EHS Safety5021 Safety Equip Issued/Returned-Other</v>
          </cell>
        </row>
        <row r="1124">
          <cell r="A1124" t="str">
            <v>0001_1810 - EHS Safety5022 Uniforms/Clothing Issued/Returned</v>
          </cell>
          <cell r="B1124" t="str">
            <v>Other</v>
          </cell>
          <cell r="C1124" t="str">
            <v>0001_1810 - EHS Safety5022 Uniforms/Clothing Issued/Returned-Other</v>
          </cell>
        </row>
        <row r="1125">
          <cell r="A1125" t="str">
            <v>0001_1810 - EHS Safety5031 Direct Material Purchased-Non Invent</v>
          </cell>
          <cell r="B1125" t="str">
            <v>Materials/Tools</v>
          </cell>
          <cell r="C1125" t="str">
            <v>0001_1810 - EHS Safety5031 Direct Material Purchased-Non Invent-Materials/Tools</v>
          </cell>
        </row>
        <row r="1126">
          <cell r="A1126" t="str">
            <v>0001_1810 - EHS Safety6003 Professional Fees</v>
          </cell>
          <cell r="B1126" t="str">
            <v>Professional</v>
          </cell>
          <cell r="C1126" t="str">
            <v>0001_1810 - EHS Safety6003 Professional Fees-Professional</v>
          </cell>
        </row>
        <row r="1127">
          <cell r="A1127" t="str">
            <v>0001_1810 - EHS Safety6105 Communication:Cellular/Phone/Radio</v>
          </cell>
          <cell r="B1127" t="str">
            <v>Other</v>
          </cell>
          <cell r="C1127" t="str">
            <v>0001_1810 - EHS Safety6105 Communication:Cellular/Phone/Radio-Other</v>
          </cell>
        </row>
        <row r="1128">
          <cell r="A1128" t="str">
            <v>0001_1810 - EHS Safety6201 Vehicle Fuel</v>
          </cell>
          <cell r="B1128" t="str">
            <v>Other</v>
          </cell>
          <cell r="C1128" t="str">
            <v>0001_1810 - EHS Safety6201 Vehicle Fuel-Other</v>
          </cell>
        </row>
        <row r="1129">
          <cell r="A1129" t="str">
            <v>0001_1810 - EHS Safety6304 Office/Photocopy Supplies Stationary</v>
          </cell>
          <cell r="B1129" t="str">
            <v>Other</v>
          </cell>
          <cell r="C1129" t="str">
            <v>0001_1810 - EHS Safety6304 Office/Photocopy Supplies Stationary-Other</v>
          </cell>
        </row>
        <row r="1130">
          <cell r="A1130" t="str">
            <v>0001_1810 - EHS Safety6401 Empl Professional Dues</v>
          </cell>
          <cell r="B1130" t="str">
            <v>Other</v>
          </cell>
          <cell r="C1130" t="str">
            <v>0001_1810 - EHS Safety6401 Empl Professional Dues-Other</v>
          </cell>
        </row>
        <row r="1131">
          <cell r="A1131" t="str">
            <v>0001_1810 - EHS Safety6402 Employee-Transportation</v>
          </cell>
          <cell r="B1131" t="str">
            <v>Other</v>
          </cell>
          <cell r="C1131" t="str">
            <v>0001_1810 - EHS Safety6402 Employee-Transportation-Other</v>
          </cell>
        </row>
        <row r="1132">
          <cell r="A1132" t="str">
            <v>0001_1810 - EHS Safety6403 Employee Parking</v>
          </cell>
          <cell r="B1132" t="str">
            <v>Other</v>
          </cell>
          <cell r="C1132" t="str">
            <v>0001_1810 - EHS Safety6403 Employee Parking-Other</v>
          </cell>
        </row>
        <row r="1133">
          <cell r="A1133" t="str">
            <v>0001_1810 - EHS Safety6404 Employee Vehicle</v>
          </cell>
          <cell r="B1133" t="str">
            <v>Other</v>
          </cell>
          <cell r="C1133" t="str">
            <v>0001_1810 - EHS Safety6404 Employee Vehicle-Other</v>
          </cell>
        </row>
        <row r="1134">
          <cell r="A1134" t="str">
            <v>0001_1810 - EHS Safety6406 Meals Deductable</v>
          </cell>
          <cell r="B1134" t="str">
            <v>Other</v>
          </cell>
          <cell r="C1134" t="str">
            <v>0001_1810 - EHS Safety6406 Meals Deductable-Other</v>
          </cell>
        </row>
        <row r="1135">
          <cell r="A1135" t="str">
            <v>0001_1810 - EHS Safety6407 Meeting Expenses</v>
          </cell>
          <cell r="B1135" t="str">
            <v>Other</v>
          </cell>
          <cell r="C1135" t="str">
            <v>0001_1810 - EHS Safety6407 Meeting Expenses-Other</v>
          </cell>
        </row>
        <row r="1136">
          <cell r="A1136" t="str">
            <v>0001_1810 - EHS Safety6408 Travel- Accomodation</v>
          </cell>
          <cell r="B1136" t="str">
            <v>Other</v>
          </cell>
          <cell r="C1136" t="str">
            <v>0001_1810 - EHS Safety6408 Travel- Accomodation-Other</v>
          </cell>
        </row>
        <row r="1137">
          <cell r="A1137" t="str">
            <v>0001_1810 - EHS Safety6409 Conference/Seminar Registration</v>
          </cell>
          <cell r="B1137" t="str">
            <v>Other</v>
          </cell>
          <cell r="C1137" t="str">
            <v>0001_1810 - EHS Safety6409 Conference/Seminar Registration-Other</v>
          </cell>
        </row>
        <row r="1138">
          <cell r="A1138" t="str">
            <v>0001_1810 - EHS Safety6411 Subscriptions</v>
          </cell>
          <cell r="B1138" t="str">
            <v>Other</v>
          </cell>
          <cell r="C1138" t="str">
            <v>0001_1810 - EHS Safety6411 Subscriptions-Other</v>
          </cell>
        </row>
        <row r="1139">
          <cell r="A1139" t="str">
            <v>0001_1810 - EHS Safety9916 Fleet Monthly Lease Charge</v>
          </cell>
          <cell r="B1139" t="str">
            <v>Vehicle</v>
          </cell>
          <cell r="C1139" t="str">
            <v>0001_1810 - EHS Safety9916 Fleet Monthly Lease Charge-Other</v>
          </cell>
        </row>
        <row r="1140">
          <cell r="A1140" t="str">
            <v>0001_1810 - EHS Safety9920 Occupancy Charge</v>
          </cell>
          <cell r="B1140" t="str">
            <v>Allocation</v>
          </cell>
          <cell r="C1140" t="str">
            <v>0001_1810 - EHS Safety9920 Occupancy Charge-Allocation</v>
          </cell>
        </row>
        <row r="1141">
          <cell r="A1141" t="str">
            <v>0001_1810 - EHS Safety9921 IT Charge</v>
          </cell>
          <cell r="B1141" t="str">
            <v>Allocation</v>
          </cell>
          <cell r="C1141" t="str">
            <v>0001_1810 - EHS Safety9921 IT Charge-Allocation</v>
          </cell>
        </row>
        <row r="1142">
          <cell r="A1142" t="str">
            <v>0001_1820 - EHS Environment3001 Payroll Costs Regular Time</v>
          </cell>
          <cell r="B1142" t="str">
            <v>Compensation</v>
          </cell>
          <cell r="C1142" t="str">
            <v>0001_1820 - EHS Environment3001 Payroll Costs Regular Time-Compensation</v>
          </cell>
        </row>
        <row r="1143">
          <cell r="A1143" t="str">
            <v>0001_1820 - EHS Environment3002 Payroll Costs Overtime</v>
          </cell>
          <cell r="B1143" t="str">
            <v>OT</v>
          </cell>
          <cell r="C1143" t="str">
            <v>0001_1820 - EHS Environment3002 Payroll Costs Overtime-OT</v>
          </cell>
        </row>
        <row r="1144">
          <cell r="A1144" t="str">
            <v>0001_1820 - EHS Environment3003 Payroll Costs Premiums</v>
          </cell>
          <cell r="B1144" t="str">
            <v>Compensation</v>
          </cell>
          <cell r="C1144" t="str">
            <v>0001_1820 - EHS Environment3003 Payroll Costs Premiums-Compensation</v>
          </cell>
        </row>
        <row r="1145">
          <cell r="A1145" t="str">
            <v>0001_1820 - EHS Environment3004 Payroll Costs Allocated Benefits</v>
          </cell>
          <cell r="B1145" t="str">
            <v>Compensation</v>
          </cell>
          <cell r="C1145" t="str">
            <v>0001_1820 - EHS Environment3004 Payroll Costs Allocated Benefits-Compensation</v>
          </cell>
        </row>
        <row r="1146">
          <cell r="A1146" t="str">
            <v>0001_1820 - EHS Environment3006 Payroll Costs Vacation Leave</v>
          </cell>
          <cell r="B1146" t="str">
            <v>Compensation</v>
          </cell>
          <cell r="C1146" t="str">
            <v>0001_1820 - EHS Environment3006 Payroll Costs Vacation Leave-Compensation</v>
          </cell>
        </row>
        <row r="1147">
          <cell r="A1147" t="str">
            <v>0001_1820 - EHS Environment3007 Payroll Costs Statutory Holidays</v>
          </cell>
          <cell r="B1147" t="str">
            <v>Compensation</v>
          </cell>
          <cell r="C1147" t="str">
            <v>0001_1820 - EHS Environment3007 Payroll Costs Statutory Holidays-Compensation</v>
          </cell>
        </row>
        <row r="1148">
          <cell r="A1148" t="str">
            <v>0001_1820 - EHS Environment3014 Payroll Miscellaneous</v>
          </cell>
          <cell r="B1148" t="str">
            <v>Compensation</v>
          </cell>
          <cell r="C1148" t="str">
            <v>0001_1820 - EHS Environment3014 Payroll Miscellaneous-Compensation</v>
          </cell>
        </row>
        <row r="1149">
          <cell r="A1149" t="str">
            <v>0001_1820 - EHS Environment3016 Payroll Bonus</v>
          </cell>
          <cell r="B1149" t="str">
            <v>Compensation</v>
          </cell>
          <cell r="C1149" t="str">
            <v>0001_1820 - EHS Environment3016 Payroll Bonus-Compensation</v>
          </cell>
        </row>
        <row r="1150">
          <cell r="A1150" t="str">
            <v>0001_1820 - EHS Environment3017 Payroll Taxes</v>
          </cell>
          <cell r="B1150" t="str">
            <v>Compensation</v>
          </cell>
          <cell r="C1150" t="str">
            <v>0001_1820 - EHS Environment3017 Payroll Taxes-Compensation</v>
          </cell>
        </row>
        <row r="1151">
          <cell r="A1151" t="str">
            <v>0001_1820 - EHS Environment5021 Safety Equip Issued/Returned</v>
          </cell>
          <cell r="B1151" t="str">
            <v>Other</v>
          </cell>
          <cell r="C1151" t="str">
            <v>0001_1820 - EHS Environment5021 Safety Equip Issued/Returned-Other</v>
          </cell>
        </row>
        <row r="1152">
          <cell r="A1152" t="str">
            <v>0001_1820 - EHS Environment5031 Direct Material Purchased-Non Invent</v>
          </cell>
          <cell r="B1152" t="str">
            <v>Materials/Tools</v>
          </cell>
          <cell r="C1152" t="str">
            <v>0001_1820 - EHS Environment5031 Direct Material Purchased-Non Invent-Materials/Tools</v>
          </cell>
        </row>
        <row r="1153">
          <cell r="A1153" t="str">
            <v>0001_1820 - EHS Environment6003 Professional Fees</v>
          </cell>
          <cell r="B1153" t="str">
            <v>Professional</v>
          </cell>
          <cell r="C1153" t="str">
            <v>0001_1820 - EHS Environment6003 Professional Fees-Professional</v>
          </cell>
        </row>
        <row r="1154">
          <cell r="A1154" t="str">
            <v>0001_1820 - EHS Environment6105 Communication:Cellular/Phone/Radio</v>
          </cell>
          <cell r="B1154" t="str">
            <v>Other</v>
          </cell>
          <cell r="C1154" t="str">
            <v>0001_1820 - EHS Environment6105 Communication:Cellular/Phone/Radio-Other</v>
          </cell>
        </row>
        <row r="1155">
          <cell r="A1155" t="str">
            <v>0001_1820 - EHS Environment6304 Office/Photocopy Supplies Stationary</v>
          </cell>
          <cell r="B1155" t="str">
            <v>Other</v>
          </cell>
          <cell r="C1155" t="str">
            <v>0001_1820 - EHS Environment6304 Office/Photocopy Supplies Stationary-Other</v>
          </cell>
        </row>
        <row r="1156">
          <cell r="A1156" t="str">
            <v>0001_1820 - EHS Environment6401 Empl Professional Dues</v>
          </cell>
          <cell r="B1156" t="str">
            <v>Other</v>
          </cell>
          <cell r="C1156" t="str">
            <v>0001_1820 - EHS Environment6401 Empl Professional Dues-Other</v>
          </cell>
        </row>
        <row r="1157">
          <cell r="A1157" t="str">
            <v>0001_1820 - EHS Environment6402 Employee-Transportation</v>
          </cell>
          <cell r="B1157" t="str">
            <v>Other</v>
          </cell>
          <cell r="C1157" t="str">
            <v>0001_1820 - EHS Environment6402 Employee-Transportation-Other</v>
          </cell>
        </row>
        <row r="1158">
          <cell r="A1158" t="str">
            <v>0001_1820 - EHS Environment6403 Employee Parking</v>
          </cell>
          <cell r="B1158" t="str">
            <v>Other</v>
          </cell>
          <cell r="C1158" t="str">
            <v>0001_1820 - EHS Environment6403 Employee Parking-Other</v>
          </cell>
        </row>
        <row r="1159">
          <cell r="A1159" t="str">
            <v>0001_1820 - EHS Environment6406 Meals Deductable</v>
          </cell>
          <cell r="B1159" t="str">
            <v>Other</v>
          </cell>
          <cell r="C1159" t="str">
            <v>0001_1820 - EHS Environment6406 Meals Deductable-Other</v>
          </cell>
        </row>
        <row r="1160">
          <cell r="A1160" t="str">
            <v>0001_1820 - EHS Environment6408 Travel- Accomodation</v>
          </cell>
          <cell r="B1160" t="str">
            <v>Other</v>
          </cell>
          <cell r="C1160" t="str">
            <v>0001_1820 - EHS Environment6408 Travel- Accomodation-Other</v>
          </cell>
        </row>
        <row r="1161">
          <cell r="A1161" t="str">
            <v>0001_1820 - EHS Environment9012 Accretion Expense</v>
          </cell>
          <cell r="B1161" t="str">
            <v>Other</v>
          </cell>
          <cell r="C1161" t="str">
            <v>0001_1820 - EHS Environment9012 Accretion Expense-Other</v>
          </cell>
        </row>
        <row r="1162">
          <cell r="A1162" t="str">
            <v>0001_1820 - EHS Environment9920 Occupancy Charge</v>
          </cell>
          <cell r="B1162" t="str">
            <v>Allocation</v>
          </cell>
          <cell r="C1162" t="str">
            <v>0001_1820 - EHS Environment9920 Occupancy Charge-Allocation</v>
          </cell>
        </row>
        <row r="1163">
          <cell r="A1163" t="str">
            <v>0001_1820 - EHS Environment9921 IT Charge</v>
          </cell>
          <cell r="B1163" t="str">
            <v>Allocation</v>
          </cell>
          <cell r="C1163" t="str">
            <v>0001_1820 - EHS Environment9921 IT Charge-Allocation</v>
          </cell>
        </row>
        <row r="1164">
          <cell r="A1164" t="str">
            <v>0001_1830 - EHS Occupational Health3001 Payroll Costs Regular Time</v>
          </cell>
          <cell r="B1164" t="str">
            <v>Compensation</v>
          </cell>
          <cell r="C1164" t="str">
            <v>0001_1830 - EHS Occupational Health3001 Payroll Costs Regular Time-Compensation</v>
          </cell>
        </row>
        <row r="1165">
          <cell r="A1165" t="str">
            <v>0001_1830 - EHS Occupational Health3004 Payroll Costs Allocated Benefits</v>
          </cell>
          <cell r="B1165" t="str">
            <v>Compensation</v>
          </cell>
          <cell r="C1165" t="str">
            <v>0001_1830 - EHS Occupational Health3004 Payroll Costs Allocated Benefits-Compensation</v>
          </cell>
        </row>
        <row r="1166">
          <cell r="A1166" t="str">
            <v>0001_1830 - EHS Occupational Health3006 Payroll Costs Vacation Leave</v>
          </cell>
          <cell r="B1166" t="str">
            <v>Compensation</v>
          </cell>
          <cell r="C1166" t="str">
            <v>0001_1830 - EHS Occupational Health3006 Payroll Costs Vacation Leave-Compensation</v>
          </cell>
        </row>
        <row r="1167">
          <cell r="A1167" t="str">
            <v>0001_1830 - EHS Occupational Health3007 Payroll Costs Statutory Holidays</v>
          </cell>
          <cell r="B1167" t="str">
            <v>Compensation</v>
          </cell>
          <cell r="C1167" t="str">
            <v>0001_1830 - EHS Occupational Health3007 Payroll Costs Statutory Holidays-Compensation</v>
          </cell>
        </row>
        <row r="1168">
          <cell r="A1168" t="str">
            <v>0001_1830 - EHS Occupational Health3014 Payroll Miscellaneous</v>
          </cell>
          <cell r="B1168" t="str">
            <v>Compensation</v>
          </cell>
          <cell r="C1168" t="str">
            <v>0001_1830 - EHS Occupational Health3014 Payroll Miscellaneous-Compensation</v>
          </cell>
        </row>
        <row r="1169">
          <cell r="A1169" t="str">
            <v>0001_1830 - EHS Occupational Health3016 Payroll Bonus</v>
          </cell>
          <cell r="B1169" t="str">
            <v>Compensation</v>
          </cell>
          <cell r="C1169" t="str">
            <v>0001_1830 - EHS Occupational Health3016 Payroll Bonus-Compensation</v>
          </cell>
        </row>
        <row r="1170">
          <cell r="A1170" t="str">
            <v>0001_1830 - EHS Occupational Health3017 Payroll Taxes</v>
          </cell>
          <cell r="B1170" t="str">
            <v>Compensation</v>
          </cell>
          <cell r="C1170" t="str">
            <v>0001_1830 - EHS Occupational Health3017 Payroll Taxes-Compensation</v>
          </cell>
        </row>
        <row r="1171">
          <cell r="A1171" t="str">
            <v>0001_1830 - EHS Occupational Health5031 Direct Material Purchased-Non Invent</v>
          </cell>
          <cell r="B1171" t="str">
            <v>Materials/Tools</v>
          </cell>
          <cell r="C1171" t="str">
            <v>0001_1830 - EHS Occupational Health5031 Direct Material Purchased-Non Invent-Materials/Tools</v>
          </cell>
        </row>
        <row r="1172">
          <cell r="A1172" t="str">
            <v>0001_1830 - EHS Occupational Health6003 Professional Fees</v>
          </cell>
          <cell r="B1172" t="str">
            <v>Professional</v>
          </cell>
          <cell r="C1172" t="str">
            <v>0001_1830 - EHS Occupational Health6003 Professional Fees-Professional</v>
          </cell>
        </row>
        <row r="1173">
          <cell r="A1173" t="str">
            <v>0001_1830 - EHS Occupational Health6018 Event Expenses</v>
          </cell>
          <cell r="B1173" t="str">
            <v>Professional</v>
          </cell>
          <cell r="C1173" t="str">
            <v>0001_1830 - EHS Occupational Health6018 Event Expenses-Professional</v>
          </cell>
        </row>
        <row r="1174">
          <cell r="A1174" t="str">
            <v>0001_1830 - EHS Occupational Health6047 Electrical Authority Inspection Fees</v>
          </cell>
          <cell r="B1174" t="str">
            <v>Professional</v>
          </cell>
          <cell r="C1174" t="str">
            <v>0001_1830 - EHS Occupational Health6047 Electrical Authority Inspection Fees-Professional</v>
          </cell>
        </row>
        <row r="1175">
          <cell r="A1175" t="str">
            <v>0001_1830 - EHS Occupational Health6105 Communication:Cellular/Phone/Radio</v>
          </cell>
          <cell r="B1175" t="str">
            <v>Other</v>
          </cell>
          <cell r="C1175" t="str">
            <v>0001_1830 - EHS Occupational Health6105 Communication:Cellular/Phone/Radio-Other</v>
          </cell>
        </row>
        <row r="1176">
          <cell r="A1176" t="str">
            <v>0001_1830 - EHS Occupational Health6302 Courier</v>
          </cell>
          <cell r="B1176" t="str">
            <v>Other</v>
          </cell>
          <cell r="C1176" t="str">
            <v>0001_1830 - EHS Occupational Health6302 Courier-Other</v>
          </cell>
        </row>
        <row r="1177">
          <cell r="A1177" t="str">
            <v>0001_1830 - EHS Occupational Health6304 Office/Photocopy Supplies Stationary</v>
          </cell>
          <cell r="B1177" t="str">
            <v>Other</v>
          </cell>
          <cell r="C1177" t="str">
            <v>0001_1830 - EHS Occupational Health6304 Office/Photocopy Supplies Stationary-Other</v>
          </cell>
        </row>
        <row r="1178">
          <cell r="A1178" t="str">
            <v>0001_1830 - EHS Occupational Health6401 Empl Professional Dues</v>
          </cell>
          <cell r="B1178" t="str">
            <v>Other</v>
          </cell>
          <cell r="C1178" t="str">
            <v>0001_1830 - EHS Occupational Health6401 Empl Professional Dues-Other</v>
          </cell>
        </row>
        <row r="1179">
          <cell r="A1179" t="str">
            <v>0001_1830 - EHS Occupational Health6402 Employee-Transportation</v>
          </cell>
          <cell r="B1179" t="str">
            <v>Other</v>
          </cell>
          <cell r="C1179" t="str">
            <v>0001_1830 - EHS Occupational Health6402 Employee-Transportation-Other</v>
          </cell>
        </row>
        <row r="1180">
          <cell r="A1180" t="str">
            <v>0001_1830 - EHS Occupational Health6403 Employee Parking</v>
          </cell>
          <cell r="B1180" t="str">
            <v>Other</v>
          </cell>
          <cell r="C1180" t="str">
            <v>0001_1830 - EHS Occupational Health6403 Employee Parking-Other</v>
          </cell>
        </row>
        <row r="1181">
          <cell r="A1181" t="str">
            <v>0001_1830 - EHS Occupational Health6406 Meals Deductable</v>
          </cell>
          <cell r="B1181" t="str">
            <v>Other</v>
          </cell>
          <cell r="C1181" t="str">
            <v>0001_1830 - EHS Occupational Health6406 Meals Deductable-Other</v>
          </cell>
        </row>
        <row r="1182">
          <cell r="A1182" t="str">
            <v>0001_1830 - EHS Occupational Health6407 Meeting Expenses</v>
          </cell>
          <cell r="B1182" t="str">
            <v>Other</v>
          </cell>
          <cell r="C1182" t="str">
            <v>0001_1830 - EHS Occupational Health6407 Meeting Expenses-Other</v>
          </cell>
        </row>
        <row r="1183">
          <cell r="A1183" t="str">
            <v>0001_1830 - EHS Occupational Health6408 Travel- Accomodation</v>
          </cell>
          <cell r="B1183" t="str">
            <v>Other</v>
          </cell>
          <cell r="C1183" t="str">
            <v>0001_1830 - EHS Occupational Health6408 Travel- Accomodation-Other</v>
          </cell>
        </row>
        <row r="1184">
          <cell r="A1184" t="str">
            <v>0001_1830 - EHS Occupational Health6409 Conference/Seminar Registration</v>
          </cell>
          <cell r="B1184" t="str">
            <v>Other</v>
          </cell>
          <cell r="C1184" t="str">
            <v>0001_1830 - EHS Occupational Health6409 Conference/Seminar Registration-Other</v>
          </cell>
        </row>
        <row r="1185">
          <cell r="A1185" t="str">
            <v>0001_1830 - EHS Occupational Health6410 Education Fees</v>
          </cell>
          <cell r="B1185" t="str">
            <v>Education</v>
          </cell>
          <cell r="C1185" t="str">
            <v>0001_1830 - EHS Occupational Health6410 Education Fees-Other</v>
          </cell>
        </row>
        <row r="1186">
          <cell r="A1186" t="str">
            <v>0001_1830 - EHS Occupational Health6411 Subscriptions</v>
          </cell>
          <cell r="B1186" t="str">
            <v>Other</v>
          </cell>
          <cell r="C1186" t="str">
            <v>0001_1830 - EHS Occupational Health6411 Subscriptions-Other</v>
          </cell>
        </row>
        <row r="1187">
          <cell r="A1187" t="str">
            <v>0001_1830 - EHS Occupational Health9920 Occupancy Charge</v>
          </cell>
          <cell r="B1187" t="str">
            <v>Allocation</v>
          </cell>
          <cell r="C1187" t="str">
            <v>0001_1830 - EHS Occupational Health9920 Occupancy Charge-Allocation</v>
          </cell>
        </row>
        <row r="1188">
          <cell r="A1188" t="str">
            <v>0001_1830 - EHS Occupational Health9921 IT Charge</v>
          </cell>
          <cell r="B1188" t="str">
            <v>Allocation</v>
          </cell>
          <cell r="C1188" t="str">
            <v>0001_1830 - EHS Occupational Health9921 IT Charge-Allocation</v>
          </cell>
        </row>
        <row r="1189">
          <cell r="A1189" t="str">
            <v>0001_1840 - EHS WSIB3001 Payroll Costs Regular Time</v>
          </cell>
          <cell r="B1189" t="str">
            <v>Compensation</v>
          </cell>
          <cell r="C1189" t="str">
            <v>0001_1840 - EHS WSIB3001 Payroll Costs Regular Time-Compensation</v>
          </cell>
        </row>
        <row r="1190">
          <cell r="A1190" t="str">
            <v>0001_1840 - EHS WSIB3004 Payroll Costs Allocated Benefits</v>
          </cell>
          <cell r="B1190" t="str">
            <v>Compensation</v>
          </cell>
          <cell r="C1190" t="str">
            <v>0001_1840 - EHS WSIB3004 Payroll Costs Allocated Benefits-Compensation</v>
          </cell>
        </row>
        <row r="1191">
          <cell r="A1191" t="str">
            <v>0001_1840 - EHS WSIB3006 Payroll Costs Vacation Leave</v>
          </cell>
          <cell r="B1191" t="str">
            <v>Compensation</v>
          </cell>
          <cell r="C1191" t="str">
            <v>0001_1840 - EHS WSIB3006 Payroll Costs Vacation Leave-Compensation</v>
          </cell>
        </row>
        <row r="1192">
          <cell r="A1192" t="str">
            <v>0001_1840 - EHS WSIB3007 Payroll Costs Statutory Holidays</v>
          </cell>
          <cell r="B1192" t="str">
            <v>Compensation</v>
          </cell>
          <cell r="C1192" t="str">
            <v>0001_1840 - EHS WSIB3007 Payroll Costs Statutory Holidays-Compensation</v>
          </cell>
        </row>
        <row r="1193">
          <cell r="A1193" t="str">
            <v>0001_1840 - EHS WSIB3014 Payroll Miscellaneous</v>
          </cell>
          <cell r="B1193" t="str">
            <v>Compensation</v>
          </cell>
          <cell r="C1193" t="str">
            <v>0001_1840 - EHS WSIB3014 Payroll Miscellaneous-Compensation</v>
          </cell>
        </row>
        <row r="1194">
          <cell r="A1194" t="str">
            <v>0001_1840 - EHS WSIB3016 Payroll Bonus</v>
          </cell>
          <cell r="B1194" t="str">
            <v>Compensation</v>
          </cell>
          <cell r="C1194" t="str">
            <v>0001_1840 - EHS WSIB3016 Payroll Bonus-Compensation</v>
          </cell>
        </row>
        <row r="1195">
          <cell r="A1195" t="str">
            <v>0001_1840 - EHS WSIB3017 Payroll Taxes</v>
          </cell>
          <cell r="B1195" t="str">
            <v>Compensation</v>
          </cell>
          <cell r="C1195" t="str">
            <v>0001_1840 - EHS WSIB3017 Payroll Taxes-Compensation</v>
          </cell>
        </row>
        <row r="1196">
          <cell r="A1196" t="str">
            <v>0001_1840 - EHS WSIB3850 WSIB-THESL</v>
          </cell>
          <cell r="B1196" t="str">
            <v>Compensation</v>
          </cell>
          <cell r="C1196" t="str">
            <v>0001_1840 - EHS WSIB3850 WSIB-THESL-Compensation</v>
          </cell>
        </row>
        <row r="1197">
          <cell r="A1197" t="str">
            <v>0001_1840 - EHS WSIB3851 WSIB-THTI</v>
          </cell>
          <cell r="B1197" t="str">
            <v>Compensation</v>
          </cell>
          <cell r="C1197" t="str">
            <v>0001_1840 - EHS WSIB3851 WSIB-THTI-Compensation</v>
          </cell>
        </row>
        <row r="1198">
          <cell r="A1198" t="str">
            <v>0001_1840 - EHS WSIB3852 WSIB-THE</v>
          </cell>
          <cell r="B1198" t="str">
            <v>Compensation</v>
          </cell>
          <cell r="C1198" t="str">
            <v>0001_1840 - EHS WSIB3852 WSIB-THE-Compensation</v>
          </cell>
        </row>
        <row r="1199">
          <cell r="A1199" t="str">
            <v>0001_1840 - EHS WSIB3853 WSIB-THC</v>
          </cell>
          <cell r="B1199" t="str">
            <v>Compensation</v>
          </cell>
          <cell r="C1199" t="str">
            <v>0001_1840 - EHS WSIB3853 WSIB-THC-Compensation</v>
          </cell>
        </row>
        <row r="1200">
          <cell r="A1200" t="str">
            <v>0001_1840 - EHS WSIB3854 WSIB THSLI</v>
          </cell>
          <cell r="B1200" t="str">
            <v>Compensation</v>
          </cell>
          <cell r="C1200" t="str">
            <v>0001_1840 - EHS WSIB3854 WSIB THSLI-Compensation</v>
          </cell>
        </row>
        <row r="1201">
          <cell r="A1201" t="str">
            <v>0001_1840 - EHS WSIB3855 WSIB Neer Rebate</v>
          </cell>
          <cell r="B1201" t="str">
            <v>Compensation</v>
          </cell>
          <cell r="C1201" t="str">
            <v>0001_1840 - EHS WSIB3855 WSIB Neer Rebate-Compensation</v>
          </cell>
        </row>
        <row r="1202">
          <cell r="A1202" t="str">
            <v>0001_1840 - EHS WSIB3859 WSIB-Allocations</v>
          </cell>
          <cell r="B1202" t="str">
            <v>Compensation</v>
          </cell>
          <cell r="C1202" t="str">
            <v>0001_1840 - EHS WSIB3859 WSIB-Allocations-Compensation</v>
          </cell>
        </row>
        <row r="1203">
          <cell r="A1203" t="str">
            <v>0001_1840 - EHS WSIB5031 Direct Material Purchased-Non Invent</v>
          </cell>
          <cell r="B1203" t="str">
            <v>Materials/Tools</v>
          </cell>
          <cell r="C1203" t="str">
            <v>0001_1840 - EHS WSIB5031 Direct Material Purchased-Non Invent-Materials/Tools</v>
          </cell>
        </row>
        <row r="1204">
          <cell r="A1204" t="str">
            <v>0001_1840 - EHS WSIB6003 Professional Fees</v>
          </cell>
          <cell r="B1204" t="str">
            <v>Professional</v>
          </cell>
          <cell r="C1204" t="str">
            <v>0001_1840 - EHS WSIB6003 Professional Fees-Professional</v>
          </cell>
        </row>
        <row r="1205">
          <cell r="A1205" t="str">
            <v>0001_1840 - EHS WSIB6105 Communication:Cellular/Phone/Radio</v>
          </cell>
          <cell r="B1205" t="str">
            <v>Other</v>
          </cell>
          <cell r="C1205" t="str">
            <v>0001_1840 - EHS WSIB6105 Communication:Cellular/Phone/Radio-Other</v>
          </cell>
        </row>
        <row r="1206">
          <cell r="A1206" t="str">
            <v>0001_1840 - EHS WSIB6304 Office/Photocopy Supplies Stationary</v>
          </cell>
          <cell r="B1206" t="str">
            <v>Other</v>
          </cell>
          <cell r="C1206" t="str">
            <v>0001_1840 - EHS WSIB6304 Office/Photocopy Supplies Stationary-Other</v>
          </cell>
        </row>
        <row r="1207">
          <cell r="A1207" t="str">
            <v>0001_1840 - EHS WSIB6402 Employee-Transportation</v>
          </cell>
          <cell r="B1207" t="str">
            <v>Other</v>
          </cell>
          <cell r="C1207" t="str">
            <v>0001_1840 - EHS WSIB6402 Employee-Transportation-Other</v>
          </cell>
        </row>
        <row r="1208">
          <cell r="A1208" t="str">
            <v>0001_1840 - EHS WSIB6403 Employee Parking</v>
          </cell>
          <cell r="B1208" t="str">
            <v>Other</v>
          </cell>
          <cell r="C1208" t="str">
            <v>0001_1840 - EHS WSIB6403 Employee Parking-Other</v>
          </cell>
        </row>
        <row r="1209">
          <cell r="A1209" t="str">
            <v>0001_1840 - EHS WSIB6406 Meals Deductable</v>
          </cell>
          <cell r="B1209" t="str">
            <v>Other</v>
          </cell>
          <cell r="C1209" t="str">
            <v>0001_1840 - EHS WSIB6406 Meals Deductable-Other</v>
          </cell>
        </row>
        <row r="1210">
          <cell r="A1210" t="str">
            <v>0001_1840 - EHS WSIB6407 Meeting Expenses</v>
          </cell>
          <cell r="B1210" t="str">
            <v>Other</v>
          </cell>
          <cell r="C1210" t="str">
            <v>0001_1840 - EHS WSIB6407 Meeting Expenses-Other</v>
          </cell>
        </row>
        <row r="1211">
          <cell r="A1211" t="str">
            <v>0001_1840 - EHS WSIB9920 Occupancy Charge</v>
          </cell>
          <cell r="B1211" t="str">
            <v>Allocation</v>
          </cell>
          <cell r="C1211" t="str">
            <v>0001_1840 - EHS WSIB9920 Occupancy Charge-Allocation</v>
          </cell>
        </row>
        <row r="1212">
          <cell r="A1212" t="str">
            <v>0001_1840 - EHS WSIB9921 IT Charge</v>
          </cell>
          <cell r="B1212" t="str">
            <v>Allocation</v>
          </cell>
          <cell r="C1212" t="str">
            <v>0001_1840 - EHS WSIB9921 IT Charge-Allocation</v>
          </cell>
        </row>
        <row r="1213">
          <cell r="A1213" t="str">
            <v>0001_1910 - OE Org Devt &amp; Performance3001 Payroll Costs Regular Time</v>
          </cell>
          <cell r="B1213" t="str">
            <v>Compensation</v>
          </cell>
          <cell r="C1213" t="str">
            <v>0001_1910 - OE Org Devt &amp; Performance3001 Payroll Costs Regular Time-Compensation</v>
          </cell>
        </row>
        <row r="1214">
          <cell r="A1214" t="str">
            <v>0001_1910 - OE Org Devt &amp; Performance3002 Payroll Costs Overtime</v>
          </cell>
          <cell r="B1214" t="str">
            <v>OT</v>
          </cell>
          <cell r="C1214" t="str">
            <v>0001_1910 - OE Org Devt &amp; Performance3002 Payroll Costs Overtime-OT</v>
          </cell>
        </row>
        <row r="1215">
          <cell r="A1215" t="str">
            <v>0001_1910 - OE Org Devt &amp; Performance3003 Payroll Costs Premiums</v>
          </cell>
          <cell r="B1215" t="str">
            <v>Compensation</v>
          </cell>
          <cell r="C1215" t="str">
            <v>0001_1910 - OE Org Devt &amp; Performance3003 Payroll Costs Premiums-Compensation</v>
          </cell>
        </row>
        <row r="1216">
          <cell r="A1216" t="str">
            <v>0001_1910 - OE Org Devt &amp; Performance3004 Payroll Costs Allocated Benefits</v>
          </cell>
          <cell r="B1216" t="str">
            <v>Compensation</v>
          </cell>
          <cell r="C1216" t="str">
            <v>0001_1910 - OE Org Devt &amp; Performance3004 Payroll Costs Allocated Benefits-Compensation</v>
          </cell>
        </row>
        <row r="1217">
          <cell r="A1217" t="str">
            <v>0001_1910 - OE Org Devt &amp; Performance3005 Payroll Costs Sick Leave</v>
          </cell>
          <cell r="B1217" t="str">
            <v>Compensation</v>
          </cell>
          <cell r="C1217" t="str">
            <v>0001_1910 - OE Org Devt &amp; Performance3005 Payroll Costs Sick Leave-Compensation</v>
          </cell>
        </row>
        <row r="1218">
          <cell r="A1218" t="str">
            <v>0001_1910 - OE Org Devt &amp; Performance3006 Payroll Costs Vacation Leave</v>
          </cell>
          <cell r="B1218" t="str">
            <v>Compensation</v>
          </cell>
          <cell r="C1218" t="str">
            <v>0001_1910 - OE Org Devt &amp; Performance3006 Payroll Costs Vacation Leave-Compensation</v>
          </cell>
        </row>
        <row r="1219">
          <cell r="A1219" t="str">
            <v>0001_1910 - OE Org Devt &amp; Performance3007 Payroll Costs Statutory Holidays</v>
          </cell>
          <cell r="B1219" t="str">
            <v>Compensation</v>
          </cell>
          <cell r="C1219" t="str">
            <v>0001_1910 - OE Org Devt &amp; Performance3007 Payroll Costs Statutory Holidays-Compensation</v>
          </cell>
        </row>
        <row r="1220">
          <cell r="A1220" t="str">
            <v>0001_1910 - OE Org Devt &amp; Performance3008 Payroll Costs Maternity/Patern Leave</v>
          </cell>
          <cell r="B1220" t="str">
            <v>Compensation</v>
          </cell>
          <cell r="C1220" t="str">
            <v>0001_1910 - OE Org Devt &amp; Performance3008 Payroll Costs Maternity/Patern Leave-Compensation</v>
          </cell>
        </row>
        <row r="1221">
          <cell r="A1221" t="str">
            <v>0001_1910 - OE Org Devt &amp; Performance3012 Payroll Costs Other Paid Leaves</v>
          </cell>
          <cell r="B1221" t="str">
            <v>Compensation</v>
          </cell>
          <cell r="C1221" t="str">
            <v>0001_1910 - OE Org Devt &amp; Performance3012 Payroll Costs Other Paid Leaves-Compensation</v>
          </cell>
        </row>
        <row r="1222">
          <cell r="A1222" t="str">
            <v>0001_1910 - OE Org Devt &amp; Performance3014 Payroll Miscellaneous</v>
          </cell>
          <cell r="B1222" t="str">
            <v>Compensation</v>
          </cell>
          <cell r="C1222" t="str">
            <v>0001_1910 - OE Org Devt &amp; Performance3014 Payroll Miscellaneous-Compensation</v>
          </cell>
        </row>
        <row r="1223">
          <cell r="A1223" t="str">
            <v>0001_1910 - OE Org Devt &amp; Performance3016 Payroll Bonus</v>
          </cell>
          <cell r="B1223" t="str">
            <v>Compensation</v>
          </cell>
          <cell r="C1223" t="str">
            <v>0001_1910 - OE Org Devt &amp; Performance3016 Payroll Bonus-Compensation</v>
          </cell>
        </row>
        <row r="1224">
          <cell r="A1224" t="str">
            <v>0001_1910 - OE Org Devt &amp; Performance3017 Payroll Taxes</v>
          </cell>
          <cell r="B1224" t="str">
            <v>Compensation</v>
          </cell>
          <cell r="C1224" t="str">
            <v>0001_1910 - OE Org Devt &amp; Performance3017 Payroll Taxes-Compensation</v>
          </cell>
        </row>
        <row r="1225">
          <cell r="A1225" t="str">
            <v>0001_1910 - OE Org Devt &amp; Performance5022 Uniforms/Clothing Issued/Returned</v>
          </cell>
          <cell r="B1225" t="str">
            <v>Other</v>
          </cell>
          <cell r="C1225" t="str">
            <v>0001_1910 - OE Org Devt &amp; Performance5022 Uniforms/Clothing Issued/Returned-Other</v>
          </cell>
        </row>
        <row r="1226">
          <cell r="A1226" t="str">
            <v>0001_1910 - OE Org Devt &amp; Performance5031 Direct Material Purchased-Non Invent</v>
          </cell>
          <cell r="B1226" t="str">
            <v>Materials/Tools</v>
          </cell>
          <cell r="C1226" t="str">
            <v>0001_1910 - OE Org Devt &amp; Performance5031 Direct Material Purchased-Non Invent-Materials/Tools</v>
          </cell>
        </row>
        <row r="1227">
          <cell r="A1227" t="str">
            <v>0001_1910 - OE Org Devt &amp; Performance6003 Professional Fees</v>
          </cell>
          <cell r="B1227" t="str">
            <v>Professional</v>
          </cell>
          <cell r="C1227" t="str">
            <v>0001_1910 - OE Org Devt &amp; Performance6003 Professional Fees-Professional</v>
          </cell>
        </row>
        <row r="1228">
          <cell r="A1228" t="str">
            <v>0001_1910 - OE Org Devt &amp; Performance6005 Temporary Staff/Help</v>
          </cell>
          <cell r="B1228" t="str">
            <v>Other</v>
          </cell>
          <cell r="C1228" t="str">
            <v>0001_1910 - OE Org Devt &amp; Performance6005 Temporary Staff/Help-Other</v>
          </cell>
        </row>
        <row r="1229">
          <cell r="A1229" t="str">
            <v>0001_1910 - OE Org Devt &amp; Performance6018 Event Expenses</v>
          </cell>
          <cell r="B1229" t="str">
            <v>Other</v>
          </cell>
          <cell r="C1229" t="str">
            <v>0001_1910 - OE Org Devt &amp; Performance6018 Event Expenses-Other</v>
          </cell>
        </row>
        <row r="1230">
          <cell r="A1230" t="str">
            <v>0001_1910 - OE Org Devt &amp; Performance6105 Communication:Cellular/Phone/Radio</v>
          </cell>
          <cell r="B1230" t="str">
            <v>Other</v>
          </cell>
          <cell r="C1230" t="str">
            <v>0001_1910 - OE Org Devt &amp; Performance6105 Communication:Cellular/Phone/Radio-Other</v>
          </cell>
        </row>
        <row r="1231">
          <cell r="A1231" t="str">
            <v>0001_1910 - OE Org Devt &amp; Performance6304 Office/Photocopy Supplies Stationary</v>
          </cell>
          <cell r="B1231" t="str">
            <v>Other</v>
          </cell>
          <cell r="C1231" t="str">
            <v>0001_1910 - OE Org Devt &amp; Performance6304 Office/Photocopy Supplies Stationary-Other</v>
          </cell>
        </row>
        <row r="1232">
          <cell r="A1232" t="str">
            <v>0001_1910 - OE Org Devt &amp; Performance6307 Printing</v>
          </cell>
          <cell r="B1232" t="str">
            <v>Other</v>
          </cell>
          <cell r="C1232" t="str">
            <v>0001_1910 - OE Org Devt &amp; Performance6307 Printing-Other</v>
          </cell>
        </row>
        <row r="1233">
          <cell r="A1233" t="str">
            <v>0001_1910 - OE Org Devt &amp; Performance6401 Empl Professional Dues</v>
          </cell>
          <cell r="B1233" t="str">
            <v>Other</v>
          </cell>
          <cell r="C1233" t="str">
            <v>0001_1910 - OE Org Devt &amp; Performance6401 Empl Professional Dues-Other</v>
          </cell>
        </row>
        <row r="1234">
          <cell r="A1234" t="str">
            <v>0001_1910 - OE Org Devt &amp; Performance6402 Employee-Transportation</v>
          </cell>
          <cell r="B1234" t="str">
            <v>Other</v>
          </cell>
          <cell r="C1234" t="str">
            <v>0001_1910 - OE Org Devt &amp; Performance6402 Employee-Transportation-Other</v>
          </cell>
        </row>
        <row r="1235">
          <cell r="A1235" t="str">
            <v>0001_1910 - OE Org Devt &amp; Performance6403 Employee Parking</v>
          </cell>
          <cell r="B1235" t="str">
            <v>Other</v>
          </cell>
          <cell r="C1235" t="str">
            <v>0001_1910 - OE Org Devt &amp; Performance6403 Employee Parking-Other</v>
          </cell>
        </row>
        <row r="1236">
          <cell r="A1236" t="str">
            <v>0001_1910 - OE Org Devt &amp; Performance6406 Meals Deductable</v>
          </cell>
          <cell r="B1236" t="str">
            <v>Other</v>
          </cell>
          <cell r="C1236" t="str">
            <v>0001_1910 - OE Org Devt &amp; Performance6406 Meals Deductable-Other</v>
          </cell>
        </row>
        <row r="1237">
          <cell r="A1237" t="str">
            <v>0001_1910 - OE Org Devt &amp; Performance6407 Meeting Expenses</v>
          </cell>
          <cell r="B1237" t="str">
            <v>Other</v>
          </cell>
          <cell r="C1237" t="str">
            <v>0001_1910 - OE Org Devt &amp; Performance6407 Meeting Expenses-Other</v>
          </cell>
        </row>
        <row r="1238">
          <cell r="A1238" t="str">
            <v>0001_1910 - OE Org Devt &amp; Performance6409 Conference/Seminar Registration</v>
          </cell>
          <cell r="B1238" t="str">
            <v>Other</v>
          </cell>
          <cell r="C1238" t="str">
            <v>0001_1910 - OE Org Devt &amp; Performance6409 Conference/Seminar Registration-Other</v>
          </cell>
        </row>
        <row r="1239">
          <cell r="A1239" t="str">
            <v>0001_1910 - OE Org Devt &amp; Performance6410 Education Fees</v>
          </cell>
          <cell r="B1239" t="str">
            <v>Education</v>
          </cell>
          <cell r="C1239" t="str">
            <v>0001_1910 - OE Org Devt &amp; Performance6410 Education Fees-Other</v>
          </cell>
        </row>
        <row r="1240">
          <cell r="A1240" t="str">
            <v>0001_1910 - OE Org Devt &amp; Performance6411 Subscriptions</v>
          </cell>
          <cell r="B1240" t="str">
            <v>Other</v>
          </cell>
          <cell r="C1240" t="str">
            <v>0001_1910 - OE Org Devt &amp; Performance6411 Subscriptions-Other</v>
          </cell>
        </row>
        <row r="1241">
          <cell r="A1241" t="str">
            <v>0001_1910 - OE Org Devt &amp; Performance6412 Employee Awards</v>
          </cell>
          <cell r="B1241" t="str">
            <v>Other</v>
          </cell>
          <cell r="C1241" t="str">
            <v>0001_1910 - OE Org Devt &amp; Performance6412 Employee Awards-Other</v>
          </cell>
        </row>
        <row r="1242">
          <cell r="A1242" t="str">
            <v>0001_1910 - OE Org Devt &amp; Performance6505 Equipment Rental</v>
          </cell>
          <cell r="B1242" t="str">
            <v>Other</v>
          </cell>
          <cell r="C1242" t="str">
            <v>0001_1910 - OE Org Devt &amp; Performance6505 Equipment Rental-Other</v>
          </cell>
        </row>
        <row r="1243">
          <cell r="A1243" t="str">
            <v>0001_1910 - OE Org Devt &amp; Performance9920 Occupancy Charge</v>
          </cell>
          <cell r="B1243" t="str">
            <v>Allocation</v>
          </cell>
          <cell r="C1243" t="str">
            <v>0001_1910 - OE Org Devt &amp; Performance9920 Occupancy Charge-Allocation</v>
          </cell>
        </row>
        <row r="1244">
          <cell r="A1244" t="str">
            <v>0001_1910 - OE Org Devt &amp; Performance9921 IT Charge</v>
          </cell>
          <cell r="B1244" t="str">
            <v>Allocation</v>
          </cell>
          <cell r="C1244" t="str">
            <v>0001_1910 - OE Org Devt &amp; Performance9921 IT Charge-Allocation</v>
          </cell>
        </row>
        <row r="1245">
          <cell r="A1245" t="str">
            <v>0001_1930 - OE Project Support Office3001 Payroll Costs Regular Time</v>
          </cell>
          <cell r="B1245" t="str">
            <v>Compensation</v>
          </cell>
          <cell r="C1245" t="str">
            <v>0001_1930 - OE Project Support Office3001 Payroll Costs Regular Time-Compensation</v>
          </cell>
        </row>
        <row r="1246">
          <cell r="A1246" t="str">
            <v>0001_1930 - OE Project Support Office3004 Payroll Costs Allocated Benefits</v>
          </cell>
          <cell r="B1246" t="str">
            <v>Compensation</v>
          </cell>
          <cell r="C1246" t="str">
            <v>0001_1930 - OE Project Support Office3004 Payroll Costs Allocated Benefits-Compensation</v>
          </cell>
        </row>
        <row r="1247">
          <cell r="A1247" t="str">
            <v>0001_1930 - OE Project Support Office3006 Payroll Costs Vacation Leave</v>
          </cell>
          <cell r="B1247" t="str">
            <v>Compensation</v>
          </cell>
          <cell r="C1247" t="str">
            <v>0001_1930 - OE Project Support Office3006 Payroll Costs Vacation Leave-Compensation</v>
          </cell>
        </row>
        <row r="1248">
          <cell r="A1248" t="str">
            <v>0001_1930 - OE Project Support Office3007 Payroll Costs Statutory Holidays</v>
          </cell>
          <cell r="B1248" t="str">
            <v>Compensation</v>
          </cell>
          <cell r="C1248" t="str">
            <v>0001_1930 - OE Project Support Office3007 Payroll Costs Statutory Holidays-Compensation</v>
          </cell>
        </row>
        <row r="1249">
          <cell r="A1249" t="str">
            <v>0001_1930 - OE Project Support Office3016 Payroll Bonus</v>
          </cell>
          <cell r="B1249" t="str">
            <v>Compensation</v>
          </cell>
          <cell r="C1249" t="str">
            <v>0001_1930 - OE Project Support Office3016 Payroll Bonus-Compensation</v>
          </cell>
        </row>
        <row r="1250">
          <cell r="A1250" t="str">
            <v>0001_1930 - OE Project Support Office3017 Payroll Taxes</v>
          </cell>
          <cell r="B1250" t="str">
            <v>Compensation</v>
          </cell>
          <cell r="C1250" t="str">
            <v>0001_1930 - OE Project Support Office3017 Payroll Taxes-Compensation</v>
          </cell>
        </row>
        <row r="1251">
          <cell r="A1251" t="str">
            <v>0001_1930 - OE Project Support Office5031 Direct Material Purchased-Non Invent</v>
          </cell>
          <cell r="B1251" t="str">
            <v>Materials/Tools</v>
          </cell>
          <cell r="C1251" t="str">
            <v>0001_1930 - OE Project Support Office5031 Direct Material Purchased-Non Invent-Materials/Tools</v>
          </cell>
        </row>
        <row r="1252">
          <cell r="A1252" t="str">
            <v>0001_1930 - OE Project Support Office6018 Event Expenses</v>
          </cell>
          <cell r="B1252" t="str">
            <v>Other</v>
          </cell>
          <cell r="C1252" t="str">
            <v>0001_1930 - OE Project Support Office6018 Event Expenses-Other</v>
          </cell>
        </row>
        <row r="1253">
          <cell r="A1253" t="str">
            <v>0001_1930 - OE Project Support Office6105 Communication:Cellular/Phone/Radio</v>
          </cell>
          <cell r="B1253" t="str">
            <v>Other</v>
          </cell>
          <cell r="C1253" t="str">
            <v>0001_1930 - OE Project Support Office6105 Communication:Cellular/Phone/Radio-Other</v>
          </cell>
        </row>
        <row r="1254">
          <cell r="A1254" t="str">
            <v>0001_1930 - OE Project Support Office6304 Office/Photocopy Supplies Stationary</v>
          </cell>
          <cell r="B1254" t="str">
            <v>Other</v>
          </cell>
          <cell r="C1254" t="str">
            <v>0001_1930 - OE Project Support Office6304 Office/Photocopy Supplies Stationary-Other</v>
          </cell>
        </row>
        <row r="1255">
          <cell r="A1255" t="str">
            <v>0001_1930 - OE Project Support Office6401 Empl Professional Dues</v>
          </cell>
          <cell r="B1255" t="str">
            <v>Other</v>
          </cell>
          <cell r="C1255" t="str">
            <v>0001_1930 - OE Project Support Office6401 Empl Professional Dues-Other</v>
          </cell>
        </row>
        <row r="1256">
          <cell r="A1256" t="str">
            <v>0001_1930 - OE Project Support Office6402 Employee-Transportation</v>
          </cell>
          <cell r="B1256" t="str">
            <v>Other</v>
          </cell>
          <cell r="C1256" t="str">
            <v>0001_1930 - OE Project Support Office6402 Employee-Transportation-Other</v>
          </cell>
        </row>
        <row r="1257">
          <cell r="A1257" t="str">
            <v>0001_1930 - OE Project Support Office6403 Employee Parking</v>
          </cell>
          <cell r="B1257" t="str">
            <v>Other</v>
          </cell>
          <cell r="C1257" t="str">
            <v>0001_1930 - OE Project Support Office6403 Employee Parking-Other</v>
          </cell>
        </row>
        <row r="1258">
          <cell r="A1258" t="str">
            <v>0001_1930 - OE Project Support Office6406 Meals Deductable</v>
          </cell>
          <cell r="B1258" t="str">
            <v>Other</v>
          </cell>
          <cell r="C1258" t="str">
            <v>0001_1930 - OE Project Support Office6406 Meals Deductable-Other</v>
          </cell>
        </row>
        <row r="1259">
          <cell r="A1259" t="str">
            <v>0001_1930 - OE Project Support Office6407 Meeting Expenses</v>
          </cell>
          <cell r="B1259" t="str">
            <v>Other</v>
          </cell>
          <cell r="C1259" t="str">
            <v>0001_1930 - OE Project Support Office6407 Meeting Expenses-Other</v>
          </cell>
        </row>
        <row r="1260">
          <cell r="A1260" t="str">
            <v>0001_1930 - OE Project Support Office6409 Conference/Seminar Registration</v>
          </cell>
          <cell r="B1260" t="str">
            <v>Other</v>
          </cell>
          <cell r="C1260" t="str">
            <v>0001_1930 - OE Project Support Office6409 Conference/Seminar Registration-Other</v>
          </cell>
        </row>
        <row r="1261">
          <cell r="A1261" t="str">
            <v>0001_1930 - OE Project Support Office6410 Education Fees</v>
          </cell>
          <cell r="B1261" t="str">
            <v>Education</v>
          </cell>
          <cell r="C1261" t="str">
            <v>0001_1930 - OE Project Support Office6410 Education Fees-Other</v>
          </cell>
        </row>
        <row r="1262">
          <cell r="A1262" t="str">
            <v>0001_1930 - OE Project Support Office6411 Subscriptions</v>
          </cell>
          <cell r="B1262" t="str">
            <v>Other</v>
          </cell>
          <cell r="C1262" t="str">
            <v>0001_1930 - OE Project Support Office6411 Subscriptions-Other</v>
          </cell>
        </row>
        <row r="1263">
          <cell r="A1263" t="str">
            <v>0001_1930 - OE Project Support Office6412 Employee Awards</v>
          </cell>
          <cell r="B1263" t="str">
            <v>Other</v>
          </cell>
          <cell r="C1263" t="str">
            <v>0001_1930 - OE Project Support Office6412 Employee Awards-Other</v>
          </cell>
        </row>
        <row r="1264">
          <cell r="A1264" t="str">
            <v>0001_1930 - OE Project Support Office9921 IT Charge</v>
          </cell>
          <cell r="B1264" t="str">
            <v>Allocation</v>
          </cell>
          <cell r="C1264" t="str">
            <v>0001_1930 - OE Project Support Office9921 IT Charge-Allocation</v>
          </cell>
        </row>
        <row r="1265">
          <cell r="A1265" t="str">
            <v>0001_2000 - Asset Management - Admin3001 Payroll Costs Regular Time</v>
          </cell>
          <cell r="B1265" t="str">
            <v>Compensation</v>
          </cell>
          <cell r="C1265" t="str">
            <v>0001_2000 - Asset Management - Admin3001 Payroll Costs Regular Time-Compensation</v>
          </cell>
        </row>
        <row r="1266">
          <cell r="A1266" t="str">
            <v>0001_2000 - Asset Management - Admin3004 Payroll Costs Allocated Benefits</v>
          </cell>
          <cell r="B1266" t="str">
            <v>Compensation</v>
          </cell>
          <cell r="C1266" t="str">
            <v>0001_2000 - Asset Management - Admin3004 Payroll Costs Allocated Benefits-Compensation</v>
          </cell>
        </row>
        <row r="1267">
          <cell r="A1267" t="str">
            <v>0001_2000 - Asset Management - Admin3006 Payroll Costs Vacation Leave</v>
          </cell>
          <cell r="B1267" t="str">
            <v>Compensation</v>
          </cell>
          <cell r="C1267" t="str">
            <v>0001_2000 - Asset Management - Admin3006 Payroll Costs Vacation Leave-Compensation</v>
          </cell>
        </row>
        <row r="1268">
          <cell r="A1268" t="str">
            <v>0001_2000 - Asset Management - Admin3007 Payroll Costs Statutory Holidays</v>
          </cell>
          <cell r="B1268" t="str">
            <v>Compensation</v>
          </cell>
          <cell r="C1268" t="str">
            <v>0001_2000 - Asset Management - Admin3007 Payroll Costs Statutory Holidays-Compensation</v>
          </cell>
        </row>
        <row r="1269">
          <cell r="A1269" t="str">
            <v>0001_2000 - Asset Management - Admin3014 Payroll Miscellaneous</v>
          </cell>
          <cell r="B1269" t="str">
            <v>Compensation</v>
          </cell>
          <cell r="C1269" t="str">
            <v>0001_2000 - Asset Management - Admin3014 Payroll Miscellaneous-Compensation</v>
          </cell>
        </row>
        <row r="1270">
          <cell r="A1270" t="str">
            <v>0001_2000 - Asset Management - Admin3016 Payroll Bonus</v>
          </cell>
          <cell r="B1270" t="str">
            <v>Compensation</v>
          </cell>
          <cell r="C1270" t="str">
            <v>0001_2000 - Asset Management - Admin3016 Payroll Bonus-Compensation</v>
          </cell>
        </row>
        <row r="1271">
          <cell r="A1271" t="str">
            <v>0001_2000 - Asset Management - Admin3017 Payroll Taxes</v>
          </cell>
          <cell r="B1271" t="str">
            <v>Compensation</v>
          </cell>
          <cell r="C1271" t="str">
            <v>0001_2000 - Asset Management - Admin3017 Payroll Taxes-Compensation</v>
          </cell>
        </row>
        <row r="1272">
          <cell r="A1272" t="str">
            <v>0001_2000 - Asset Management - Admin5022 Uniforms/Clothing Issued/Returned</v>
          </cell>
          <cell r="B1272" t="str">
            <v>Materials/Tools</v>
          </cell>
          <cell r="C1272" t="str">
            <v>0001_2000 - Asset Management - Admin5022 Uniforms/Clothing Issued/Returned-Materials/Tools</v>
          </cell>
        </row>
        <row r="1273">
          <cell r="A1273" t="str">
            <v>0001_2000 - Asset Management - Admin5031 Direct Material Purchased-Non Invent</v>
          </cell>
          <cell r="B1273" t="str">
            <v>Materials/Tools</v>
          </cell>
          <cell r="C1273" t="str">
            <v>0001_2000 - Asset Management - Admin5031 Direct Material Purchased-Non Invent-Materials/Tools</v>
          </cell>
        </row>
        <row r="1274">
          <cell r="A1274" t="str">
            <v>0001_2000 - Asset Management - Admin6001 Consulting Fees</v>
          </cell>
          <cell r="B1274" t="str">
            <v>External Services</v>
          </cell>
          <cell r="C1274" t="str">
            <v>0001_2000 - Asset Management - Admin6001 Consulting Fees-External Services</v>
          </cell>
        </row>
        <row r="1275">
          <cell r="A1275" t="str">
            <v>0001_2000 - Asset Management - Admin6003 Professional Fees</v>
          </cell>
          <cell r="B1275" t="str">
            <v>Other</v>
          </cell>
          <cell r="C1275" t="str">
            <v>0001_2000 - Asset Management - Admin6003 Professional Fees-Other</v>
          </cell>
        </row>
        <row r="1276">
          <cell r="A1276" t="str">
            <v>0001_2000 - Asset Management - Admin6047 Electrical Authority Inspection Fees</v>
          </cell>
          <cell r="B1276" t="str">
            <v>Inspection Fees</v>
          </cell>
          <cell r="C1276" t="str">
            <v>0001_2000 - Asset Management - Admin6047 Electrical Authority Inspection Fees-Other</v>
          </cell>
        </row>
        <row r="1277">
          <cell r="A1277" t="str">
            <v>0001_2000 - Asset Management - Admin6051 Purchased Services</v>
          </cell>
          <cell r="B1277" t="str">
            <v>Purchased Services</v>
          </cell>
          <cell r="C1277" t="str">
            <v>0001_2000 - Asset Management - Admin6051 Purchased Services-Purchased Services</v>
          </cell>
        </row>
        <row r="1278">
          <cell r="A1278" t="str">
            <v>0001_2000 - Asset Management - Admin6105 Communication:Cellular/Phone/Radio</v>
          </cell>
          <cell r="B1278" t="str">
            <v>Other</v>
          </cell>
          <cell r="C1278" t="str">
            <v>0001_2000 - Asset Management - Admin6105 Communication:Cellular/Phone/Radio-Other</v>
          </cell>
        </row>
        <row r="1279">
          <cell r="A1279" t="str">
            <v>0001_2000 - Asset Management - Admin6201 Vehicle Fuel</v>
          </cell>
          <cell r="B1279" t="str">
            <v>Vehicle</v>
          </cell>
          <cell r="C1279" t="str">
            <v>0001_2000 - Asset Management - Admin6201 Vehicle Fuel-Vehicle</v>
          </cell>
        </row>
        <row r="1280">
          <cell r="A1280" t="str">
            <v>0001_2000 - Asset Management - Admin6202 Vehicle Repairs</v>
          </cell>
          <cell r="B1280" t="str">
            <v>Vehicle</v>
          </cell>
          <cell r="C1280" t="str">
            <v>0001_2000 - Asset Management - Admin6202 Vehicle Repairs-Vehicle</v>
          </cell>
        </row>
        <row r="1281">
          <cell r="A1281" t="str">
            <v>0001_2000 - Asset Management - Admin6203 Vehicle Licencing</v>
          </cell>
          <cell r="B1281" t="str">
            <v>Vehicle</v>
          </cell>
          <cell r="C1281" t="str">
            <v>0001_2000 - Asset Management - Admin6203 Vehicle Licencing-Vehicle</v>
          </cell>
        </row>
        <row r="1282">
          <cell r="A1282" t="str">
            <v>0001_2000 - Asset Management - Admin6304 Office/Photocopy Supplies Stationary</v>
          </cell>
          <cell r="B1282" t="str">
            <v>Other</v>
          </cell>
          <cell r="C1282" t="str">
            <v>0001_2000 - Asset Management - Admin6304 Office/Photocopy Supplies Stationary-Office/Supplies</v>
          </cell>
        </row>
        <row r="1283">
          <cell r="A1283" t="str">
            <v>0001_2000 - Asset Management - Admin6306 Freight And Duty</v>
          </cell>
          <cell r="B1283" t="str">
            <v>Other</v>
          </cell>
          <cell r="C1283" t="str">
            <v>0001_2000 - Asset Management - Admin6306 Freight And Duty-Office/Supplies</v>
          </cell>
        </row>
        <row r="1284">
          <cell r="A1284" t="str">
            <v>0001_2000 - Asset Management - Admin6401 Empl Professional Dues</v>
          </cell>
          <cell r="B1284" t="str">
            <v>Other</v>
          </cell>
          <cell r="C1284" t="str">
            <v>0001_2000 - Asset Management - Admin6401 Empl Professional Dues-Other</v>
          </cell>
        </row>
        <row r="1285">
          <cell r="A1285" t="str">
            <v>0001_2000 - Asset Management - Admin6402 Employee-Transportation</v>
          </cell>
          <cell r="B1285" t="str">
            <v>Other</v>
          </cell>
          <cell r="C1285" t="str">
            <v>0001_2000 - Asset Management - Admin6402 Employee-Transportation-Other</v>
          </cell>
        </row>
        <row r="1286">
          <cell r="A1286" t="str">
            <v>0001_2000 - Asset Management - Admin6403 Employee Parking</v>
          </cell>
          <cell r="B1286" t="str">
            <v>Other</v>
          </cell>
          <cell r="C1286" t="str">
            <v>0001_2000 - Asset Management - Admin6403 Employee Parking-Other</v>
          </cell>
        </row>
        <row r="1287">
          <cell r="A1287" t="str">
            <v>0001_2000 - Asset Management - Admin6405 Entertainment</v>
          </cell>
          <cell r="B1287" t="str">
            <v>Other</v>
          </cell>
          <cell r="C1287" t="str">
            <v>0001_2000 - Asset Management - Admin6405 Entertainment-Other</v>
          </cell>
        </row>
        <row r="1288">
          <cell r="A1288" t="str">
            <v>0001_2000 - Asset Management - Admin6406 Meals Deductable</v>
          </cell>
          <cell r="B1288" t="str">
            <v>Other</v>
          </cell>
          <cell r="C1288" t="str">
            <v>0001_2000 - Asset Management - Admin6406 Meals Deductable-Other</v>
          </cell>
        </row>
        <row r="1289">
          <cell r="A1289" t="str">
            <v>0001_2000 - Asset Management - Admin6407 Meeting Expenses</v>
          </cell>
          <cell r="B1289" t="str">
            <v>Other</v>
          </cell>
          <cell r="C1289" t="str">
            <v>0001_2000 - Asset Management - Admin6407 Meeting Expenses-Other</v>
          </cell>
        </row>
        <row r="1290">
          <cell r="A1290" t="str">
            <v>0001_2000 - Asset Management - Admin6408 Travel- Accomodation</v>
          </cell>
          <cell r="B1290" t="str">
            <v>Other</v>
          </cell>
          <cell r="C1290" t="str">
            <v>0001_2000 - Asset Management - Admin6408 Travel- Accomodation-Other</v>
          </cell>
        </row>
        <row r="1291">
          <cell r="A1291" t="str">
            <v>0001_2000 - Asset Management - Admin6409 Conference/Seminar Registration</v>
          </cell>
          <cell r="B1291" t="str">
            <v>Other</v>
          </cell>
          <cell r="C1291" t="str">
            <v>0001_2000 - Asset Management - Admin6409 Conference/Seminar Registration-Other</v>
          </cell>
        </row>
        <row r="1292">
          <cell r="A1292" t="str">
            <v>0001_2000 - Asset Management - Admin6410 Education Fees</v>
          </cell>
          <cell r="B1292" t="str">
            <v>Other</v>
          </cell>
          <cell r="C1292" t="str">
            <v>0001_2000 - Asset Management - Admin6410 Education Fees-Other</v>
          </cell>
        </row>
        <row r="1293">
          <cell r="A1293" t="str">
            <v>0001_2000 - Asset Management - Admin6411 Subscriptions</v>
          </cell>
          <cell r="B1293" t="str">
            <v>Other</v>
          </cell>
          <cell r="C1293" t="str">
            <v>0001_2000 - Asset Management - Admin6411 Subscriptions-Other</v>
          </cell>
        </row>
        <row r="1294">
          <cell r="A1294" t="str">
            <v>0001_2000 - Asset Management - Admin6412 Employee Awards</v>
          </cell>
          <cell r="B1294" t="str">
            <v>Other</v>
          </cell>
          <cell r="C1294" t="str">
            <v>0001_2000 - Asset Management - Admin6412 Employee Awards-Other</v>
          </cell>
        </row>
        <row r="1295">
          <cell r="A1295" t="str">
            <v>0001_2000 - Asset Management - Admin6822 Corporate Programs</v>
          </cell>
          <cell r="B1295" t="str">
            <v>Other</v>
          </cell>
          <cell r="C1295" t="str">
            <v>0001_2000 - Asset Management - Admin6822 Corporate Programs-Other</v>
          </cell>
        </row>
        <row r="1296">
          <cell r="A1296" t="str">
            <v>0001_2000 - Asset Management - Admin9906 Engineering Admin Allocated</v>
          </cell>
          <cell r="B1296" t="str">
            <v>Labour Recovery</v>
          </cell>
          <cell r="C1296" t="str">
            <v>0001_2000 - Asset Management - Admin9906 Engineering Admin Allocated-LCJ/LR</v>
          </cell>
        </row>
        <row r="1297">
          <cell r="A1297" t="str">
            <v>0001_2000 - Asset Management - Admin9920 Occupancy Charge</v>
          </cell>
          <cell r="B1297" t="str">
            <v>Allocation</v>
          </cell>
          <cell r="C1297" t="str">
            <v>0001_2000 - Asset Management - Admin9920 Occupancy Charge-Allocation</v>
          </cell>
        </row>
        <row r="1298">
          <cell r="A1298" t="str">
            <v>0001_2000 - Asset Management - Admin9921 IT Charge</v>
          </cell>
          <cell r="B1298" t="str">
            <v>Allocation</v>
          </cell>
          <cell r="C1298" t="str">
            <v>0001_2000 - Asset Management - Admin9921 IT Charge-Allocation</v>
          </cell>
        </row>
        <row r="1299">
          <cell r="A1299" t="str">
            <v>0001_2200 - System Reliability3001 Payroll Costs Regular Time</v>
          </cell>
          <cell r="B1299" t="str">
            <v>Compensation</v>
          </cell>
          <cell r="C1299" t="str">
            <v>0001_2200 - System Reliability3001 Payroll Costs Regular Time-Compensation</v>
          </cell>
        </row>
        <row r="1300">
          <cell r="A1300" t="str">
            <v>0001_2200 - System Reliability3002 Payroll Costs Overtime</v>
          </cell>
          <cell r="B1300" t="str">
            <v>OT</v>
          </cell>
          <cell r="C1300" t="str">
            <v>0001_2200 - System Reliability3002 Payroll Costs Overtime-OT</v>
          </cell>
        </row>
        <row r="1301">
          <cell r="A1301" t="str">
            <v>0001_2200 - System Reliability3003 Payroll Costs Premiums</v>
          </cell>
          <cell r="B1301" t="str">
            <v>Compensation</v>
          </cell>
          <cell r="C1301" t="str">
            <v>0001_2200 - System Reliability3003 Payroll Costs Premiums-Compensation</v>
          </cell>
        </row>
        <row r="1302">
          <cell r="A1302" t="str">
            <v>0001_2200 - System Reliability3004 Payroll Costs Allocated Benefits</v>
          </cell>
          <cell r="B1302" t="str">
            <v>Compensation</v>
          </cell>
          <cell r="C1302" t="str">
            <v>0001_2200 - System Reliability3004 Payroll Costs Allocated Benefits-Compensation</v>
          </cell>
        </row>
        <row r="1303">
          <cell r="A1303" t="str">
            <v>0001_2200 - System Reliability3005 Payroll Costs Sick Leave</v>
          </cell>
          <cell r="B1303" t="str">
            <v>Compensation</v>
          </cell>
          <cell r="C1303" t="str">
            <v>0001_2200 - System Reliability3005 Payroll Costs Sick Leave-Compensation</v>
          </cell>
        </row>
        <row r="1304">
          <cell r="A1304" t="str">
            <v>0001_2200 - System Reliability3006 Payroll Costs Vacation Leave</v>
          </cell>
          <cell r="B1304" t="str">
            <v>Compensation</v>
          </cell>
          <cell r="C1304" t="str">
            <v>0001_2200 - System Reliability3006 Payroll Costs Vacation Leave-Compensation</v>
          </cell>
        </row>
        <row r="1305">
          <cell r="A1305" t="str">
            <v>0001_2200 - System Reliability3007 Payroll Costs Statutory Holidays</v>
          </cell>
          <cell r="B1305" t="str">
            <v>Compensation</v>
          </cell>
          <cell r="C1305" t="str">
            <v>0001_2200 - System Reliability3007 Payroll Costs Statutory Holidays-Compensation</v>
          </cell>
        </row>
        <row r="1306">
          <cell r="A1306" t="str">
            <v>0001_2200 - System Reliability3012 Payroll Costs Other Paid Leaves</v>
          </cell>
          <cell r="B1306" t="str">
            <v>Compensation</v>
          </cell>
          <cell r="C1306" t="str">
            <v>0001_2200 - System Reliability3012 Payroll Costs Other Paid Leaves-Compensation</v>
          </cell>
        </row>
        <row r="1307">
          <cell r="A1307" t="str">
            <v>0001_2200 - System Reliability3013 Payroll Union Business</v>
          </cell>
          <cell r="B1307" t="str">
            <v>Compensation</v>
          </cell>
          <cell r="C1307" t="str">
            <v>0001_2200 - System Reliability3013 Payroll Union Business-Compensation</v>
          </cell>
        </row>
        <row r="1308">
          <cell r="A1308" t="str">
            <v>0001_2200 - System Reliability3014 Payroll Miscellaneous</v>
          </cell>
          <cell r="B1308" t="str">
            <v>Compensation</v>
          </cell>
          <cell r="C1308" t="str">
            <v>0001_2200 - System Reliability3014 Payroll Miscellaneous-Compensation</v>
          </cell>
        </row>
        <row r="1309">
          <cell r="A1309" t="str">
            <v>0001_2200 - System Reliability3016 Payroll Bonus</v>
          </cell>
          <cell r="B1309" t="str">
            <v>Compensation</v>
          </cell>
          <cell r="C1309" t="str">
            <v>0001_2200 - System Reliability3016 Payroll Bonus-Compensation</v>
          </cell>
        </row>
        <row r="1310">
          <cell r="A1310" t="str">
            <v>0001_2200 - System Reliability3017 Payroll Taxes</v>
          </cell>
          <cell r="B1310" t="str">
            <v>Compensation</v>
          </cell>
          <cell r="C1310" t="str">
            <v>0001_2200 - System Reliability3017 Payroll Taxes-Compensation</v>
          </cell>
        </row>
        <row r="1311">
          <cell r="A1311" t="str">
            <v>0001_2200 - System Reliability4001 Lab Cost  To Jobs-Normal Time</v>
          </cell>
          <cell r="B1311" t="str">
            <v>Labour Recovery</v>
          </cell>
          <cell r="C1311" t="str">
            <v>0001_2200 - System Reliability4001 Lab Cost  To Jobs-Normal Time-LCJ/LR</v>
          </cell>
        </row>
        <row r="1312">
          <cell r="A1312" t="str">
            <v>0001_2200 - System Reliability4002 Lab Cost Recovery</v>
          </cell>
          <cell r="B1312" t="str">
            <v>Labour Recovery</v>
          </cell>
          <cell r="C1312" t="str">
            <v>0001_2200 - System Reliability4002 Lab Cost Recovery-Labour Recovery</v>
          </cell>
        </row>
        <row r="1313">
          <cell r="A1313" t="str">
            <v>0001_2200 - System Reliability4005 Lab Cost  To Jobs-Overtime</v>
          </cell>
          <cell r="B1313" t="str">
            <v>Labour Recovery</v>
          </cell>
          <cell r="C1313" t="str">
            <v>0001_2200 - System Reliability4005 Lab Cost  To Jobs-Overtime-LCJ/LR</v>
          </cell>
        </row>
        <row r="1314">
          <cell r="A1314" t="str">
            <v>0001_2200 - System Reliability4031 Vehicle Cost To Jobs</v>
          </cell>
          <cell r="B1314" t="str">
            <v>Vehicle Recovery</v>
          </cell>
          <cell r="C1314" t="str">
            <v>0001_2200 - System Reliability4031 Vehicle Cost To Jobs-Vehicle</v>
          </cell>
        </row>
        <row r="1315">
          <cell r="A1315" t="str">
            <v>0001_2200 - System Reliability4032 Vehicle Cost Recovery</v>
          </cell>
          <cell r="B1315" t="str">
            <v>Vehicle Recovery</v>
          </cell>
          <cell r="C1315" t="str">
            <v>0001_2200 - System Reliability4032 Vehicle Cost Recovery-Vehicle</v>
          </cell>
        </row>
        <row r="1316">
          <cell r="A1316" t="str">
            <v>0001_2200 - System Reliability5001 Inventory Material Issued/Returned</v>
          </cell>
          <cell r="B1316" t="str">
            <v>Materials/Tools</v>
          </cell>
          <cell r="C1316" t="str">
            <v>0001_2200 - System Reliability5001 Inventory Material Issued/Returned-Materials/Tools</v>
          </cell>
        </row>
        <row r="1317">
          <cell r="A1317" t="str">
            <v>0001_2200 - System Reliability5021 Safety Equip Issued/Returned</v>
          </cell>
          <cell r="B1317" t="str">
            <v>Materials/Tools</v>
          </cell>
          <cell r="C1317" t="str">
            <v>0001_2200 - System Reliability5021 Safety Equip Issued/Returned-Materials/Tools</v>
          </cell>
        </row>
        <row r="1318">
          <cell r="A1318" t="str">
            <v>0001_2200 - System Reliability5022 Uniforms/Clothing Issued/Returned</v>
          </cell>
          <cell r="B1318" t="str">
            <v>Materials/Tools</v>
          </cell>
          <cell r="C1318" t="str">
            <v>0001_2200 - System Reliability5022 Uniforms/Clothing Issued/Returned-Materials/Tools</v>
          </cell>
        </row>
        <row r="1319">
          <cell r="A1319" t="str">
            <v>0001_2200 - System Reliability5023 Small Tools Issued/Returned</v>
          </cell>
          <cell r="B1319" t="str">
            <v>Materials/Tools</v>
          </cell>
          <cell r="C1319" t="str">
            <v>0001_2200 - System Reliability5023 Small Tools Issued/Returned-Materials/Tools</v>
          </cell>
        </row>
        <row r="1320">
          <cell r="A1320" t="str">
            <v>0001_2200 - System Reliability5024 Consumables Issued/Returned</v>
          </cell>
          <cell r="B1320" t="str">
            <v>Materials/Tools</v>
          </cell>
          <cell r="C1320" t="str">
            <v>0001_2200 - System Reliability5024 Consumables Issued/Returned-Materials/Tools</v>
          </cell>
        </row>
        <row r="1321">
          <cell r="A1321" t="str">
            <v>0001_2200 - System Reliability5031 Direct Material Purchased-Non Invent</v>
          </cell>
          <cell r="B1321" t="str">
            <v>Materials/Tools</v>
          </cell>
          <cell r="C1321" t="str">
            <v>0001_2200 - System Reliability5031 Direct Material Purchased-Non Invent-Materials/Tools</v>
          </cell>
        </row>
        <row r="1322">
          <cell r="A1322" t="str">
            <v>0001_2200 - System Reliability6001 Consulting Fees</v>
          </cell>
          <cell r="B1322" t="str">
            <v>External Services</v>
          </cell>
          <cell r="C1322" t="str">
            <v>0001_2200 - System Reliability6001 Consulting Fees-External Services</v>
          </cell>
        </row>
        <row r="1323">
          <cell r="A1323" t="str">
            <v>0001_2200 - System Reliability6003 Professional Fees</v>
          </cell>
          <cell r="B1323" t="str">
            <v>Other</v>
          </cell>
          <cell r="C1323" t="str">
            <v>0001_2200 - System Reliability6003 Professional Fees-Other</v>
          </cell>
        </row>
        <row r="1324">
          <cell r="A1324" t="str">
            <v>0001_2200 - System Reliability6005 Temporary Staff/Help</v>
          </cell>
          <cell r="B1324" t="str">
            <v>Other</v>
          </cell>
          <cell r="C1324" t="str">
            <v>0001_2200 - System Reliability6005 Temporary Staff/Help-Other</v>
          </cell>
        </row>
        <row r="1325">
          <cell r="A1325" t="str">
            <v>0001_2200 - System Reliability6007 Contractors-Construction</v>
          </cell>
          <cell r="B1325" t="str">
            <v>External Services</v>
          </cell>
          <cell r="C1325" t="str">
            <v>0001_2200 - System Reliability6007 Contractors-Construction-External Services</v>
          </cell>
        </row>
        <row r="1326">
          <cell r="A1326" t="str">
            <v>0001_2200 - System Reliability6009 Contractors-Other</v>
          </cell>
          <cell r="B1326" t="str">
            <v>External Services</v>
          </cell>
          <cell r="C1326" t="str">
            <v>0001_2200 - System Reliability6009 Contractors-Other-External Services</v>
          </cell>
        </row>
        <row r="1327">
          <cell r="A1327" t="str">
            <v>0001_2200 - System Reliability6010 Advertising</v>
          </cell>
          <cell r="B1327" t="str">
            <v>Other</v>
          </cell>
          <cell r="C1327" t="str">
            <v>0001_2200 - System Reliability6010 Advertising-Other</v>
          </cell>
        </row>
        <row r="1328">
          <cell r="A1328" t="str">
            <v>0001_2200 - System Reliability6018 Event Expenses</v>
          </cell>
          <cell r="B1328" t="str">
            <v>Other</v>
          </cell>
          <cell r="C1328" t="str">
            <v>0001_2200 - System Reliability6018 Event Expenses-Other</v>
          </cell>
        </row>
        <row r="1329">
          <cell r="A1329" t="str">
            <v>0001_2200 - System Reliability6019 Financial Management Services</v>
          </cell>
          <cell r="B1329" t="str">
            <v>Other</v>
          </cell>
          <cell r="C1329" t="str">
            <v>0001_2200 - System Reliability6019 Financial Management Services-Other</v>
          </cell>
        </row>
        <row r="1330">
          <cell r="A1330" t="str">
            <v>0001_2200 - System Reliability6051 Purchased Services</v>
          </cell>
          <cell r="B1330" t="str">
            <v>Purchased Services</v>
          </cell>
          <cell r="C1330" t="str">
            <v>0001_2200 - System Reliability6051 Purchased Services-Purchased Services</v>
          </cell>
        </row>
        <row r="1331">
          <cell r="A1331" t="str">
            <v>0001_2200 - System Reliability6105 Communication:Cellular/Phone/Radio</v>
          </cell>
          <cell r="B1331" t="str">
            <v>Other</v>
          </cell>
          <cell r="C1331" t="str">
            <v>0001_2200 - System Reliability6105 Communication:Cellular/Phone/Radio-Other</v>
          </cell>
        </row>
        <row r="1332">
          <cell r="A1332" t="str">
            <v>0001_2200 - System Reliability6201 Vehicle Fuel</v>
          </cell>
          <cell r="B1332" t="str">
            <v>Vehicle</v>
          </cell>
          <cell r="C1332" t="str">
            <v>0001_2200 - System Reliability6201 Vehicle Fuel-Vehicle</v>
          </cell>
        </row>
        <row r="1333">
          <cell r="A1333" t="str">
            <v>0001_2200 - System Reliability6303 Computer Supplies</v>
          </cell>
          <cell r="B1333" t="str">
            <v>Other</v>
          </cell>
          <cell r="C1333" t="str">
            <v>0001_2200 - System Reliability6303 Computer Supplies-Office/Supplies</v>
          </cell>
        </row>
        <row r="1334">
          <cell r="A1334" t="str">
            <v>0001_2200 - System Reliability6304 Office/Photocopy Supplies Stationary</v>
          </cell>
          <cell r="B1334" t="str">
            <v>Other</v>
          </cell>
          <cell r="C1334" t="str">
            <v>0001_2200 - System Reliability6304 Office/Photocopy Supplies Stationary-Office/Supplies</v>
          </cell>
        </row>
        <row r="1335">
          <cell r="A1335" t="str">
            <v>0001_2200 - System Reliability6307 Printing</v>
          </cell>
          <cell r="B1335" t="str">
            <v>Other</v>
          </cell>
          <cell r="C1335" t="str">
            <v>0001_2200 - System Reliability6307 Printing-Office/Supplies</v>
          </cell>
        </row>
        <row r="1336">
          <cell r="A1336" t="str">
            <v>0001_2200 - System Reliability6401 Empl Professional Dues</v>
          </cell>
          <cell r="B1336" t="str">
            <v>Other</v>
          </cell>
          <cell r="C1336" t="str">
            <v>0001_2200 - System Reliability6401 Empl Professional Dues-Other</v>
          </cell>
        </row>
        <row r="1337">
          <cell r="A1337" t="str">
            <v>0001_2200 - System Reliability6402 Employee-Transportation</v>
          </cell>
          <cell r="B1337" t="str">
            <v>Other</v>
          </cell>
          <cell r="C1337" t="str">
            <v>0001_2200 - System Reliability6402 Employee-Transportation-Other</v>
          </cell>
        </row>
        <row r="1338">
          <cell r="A1338" t="str">
            <v>0001_2200 - System Reliability6403 Employee Parking</v>
          </cell>
          <cell r="B1338" t="str">
            <v>Other</v>
          </cell>
          <cell r="C1338" t="str">
            <v>0001_2200 - System Reliability6403 Employee Parking-Other</v>
          </cell>
        </row>
        <row r="1339">
          <cell r="A1339" t="str">
            <v>0001_2200 - System Reliability6405 Entertainment</v>
          </cell>
          <cell r="B1339" t="str">
            <v>Other</v>
          </cell>
          <cell r="C1339" t="str">
            <v>0001_2200 - System Reliability6405 Entertainment-Other</v>
          </cell>
        </row>
        <row r="1340">
          <cell r="A1340" t="str">
            <v>0001_2200 - System Reliability6406 Meals Deductable</v>
          </cell>
          <cell r="B1340" t="str">
            <v>Other</v>
          </cell>
          <cell r="C1340" t="str">
            <v>0001_2200 - System Reliability6406 Meals Deductable-Other</v>
          </cell>
        </row>
        <row r="1341">
          <cell r="A1341" t="str">
            <v>0001_2200 - System Reliability6407 Meeting Expenses</v>
          </cell>
          <cell r="B1341" t="str">
            <v>Other</v>
          </cell>
          <cell r="C1341" t="str">
            <v>0001_2200 - System Reliability6407 Meeting Expenses-Other</v>
          </cell>
        </row>
        <row r="1342">
          <cell r="A1342" t="str">
            <v>0001_2200 - System Reliability6408 Travel- Accomodation</v>
          </cell>
          <cell r="B1342" t="str">
            <v>Other</v>
          </cell>
          <cell r="C1342" t="str">
            <v>0001_2200 - System Reliability6408 Travel- Accomodation-Other</v>
          </cell>
        </row>
        <row r="1343">
          <cell r="A1343" t="str">
            <v>0001_2200 - System Reliability6409 Conference/Seminar Registration</v>
          </cell>
          <cell r="B1343" t="str">
            <v>Other</v>
          </cell>
          <cell r="C1343" t="str">
            <v>0001_2200 - System Reliability6409 Conference/Seminar Registration-Other</v>
          </cell>
        </row>
        <row r="1344">
          <cell r="A1344" t="str">
            <v>0001_2200 - System Reliability6410 Education Fees</v>
          </cell>
          <cell r="B1344" t="str">
            <v>Other</v>
          </cell>
          <cell r="C1344" t="str">
            <v>0001_2200 - System Reliability6410 Education Fees-Other</v>
          </cell>
        </row>
        <row r="1345">
          <cell r="A1345" t="str">
            <v>0001_2200 - System Reliability6411 Subscriptions</v>
          </cell>
          <cell r="B1345" t="str">
            <v>Other</v>
          </cell>
          <cell r="C1345" t="str">
            <v>0001_2200 - System Reliability6411 Subscriptions-Other</v>
          </cell>
        </row>
        <row r="1346">
          <cell r="A1346" t="str">
            <v>0001_2200 - System Reliability6412 Employee Awards</v>
          </cell>
          <cell r="B1346" t="str">
            <v>Other</v>
          </cell>
          <cell r="C1346" t="str">
            <v>0001_2200 - System Reliability6412 Employee Awards-Other</v>
          </cell>
        </row>
        <row r="1347">
          <cell r="A1347" t="str">
            <v>0001_2200 - System Reliability6413 Employee Memberships</v>
          </cell>
          <cell r="B1347" t="str">
            <v>Other</v>
          </cell>
          <cell r="C1347" t="str">
            <v>0001_2200 - System Reliability6413 Employee Memberships-Other</v>
          </cell>
        </row>
        <row r="1348">
          <cell r="A1348" t="str">
            <v>0001_2200 - System Reliability6507 Property Leases</v>
          </cell>
          <cell r="B1348" t="str">
            <v>Property Leases</v>
          </cell>
          <cell r="C1348" t="str">
            <v>0001_2200 - System Reliability6507 Property Leases-Other</v>
          </cell>
        </row>
        <row r="1349">
          <cell r="A1349" t="str">
            <v>0001_2200 - System Reliability9906 Engineering Admin Allocated</v>
          </cell>
          <cell r="B1349" t="str">
            <v>Labour Recovery</v>
          </cell>
          <cell r="C1349" t="str">
            <v>0001_2200 - System Reliability9906 Engineering Admin Allocated-LCJ/LR</v>
          </cell>
        </row>
        <row r="1350">
          <cell r="A1350" t="str">
            <v>0001_2200 - System Reliability9916 Fleet Monthly Lease Charge</v>
          </cell>
          <cell r="B1350" t="str">
            <v>Vehicle</v>
          </cell>
          <cell r="C1350" t="str">
            <v>0001_2200 - System Reliability9916 Fleet Monthly Lease Charge-Vehicle</v>
          </cell>
        </row>
        <row r="1351">
          <cell r="A1351" t="str">
            <v>0001_2200 - System Reliability9920 Occupancy Charge</v>
          </cell>
          <cell r="B1351" t="str">
            <v>Allocation</v>
          </cell>
          <cell r="C1351" t="str">
            <v>0001_2200 - System Reliability9920 Occupancy Charge-Allocation</v>
          </cell>
        </row>
        <row r="1352">
          <cell r="A1352" t="str">
            <v>0001_2200 - System Reliability9921 IT Charge</v>
          </cell>
          <cell r="B1352" t="str">
            <v>Allocation</v>
          </cell>
          <cell r="C1352" t="str">
            <v>0001_2200 - System Reliability9921 IT Charge-Allocation</v>
          </cell>
        </row>
        <row r="1353">
          <cell r="A1353" t="str">
            <v>0001_2200 - System Reliability9922 Tool Crib Charge</v>
          </cell>
          <cell r="B1353" t="str">
            <v>Allocation</v>
          </cell>
          <cell r="C1353" t="str">
            <v>0001_2200 - System Reliability9922 Tool Crib Charge-Allocation</v>
          </cell>
        </row>
        <row r="1354">
          <cell r="A1354" t="str">
            <v>0001_2200 - System Reliability9925 Lab Services Allocation</v>
          </cell>
          <cell r="B1354" t="str">
            <v>Allocation</v>
          </cell>
          <cell r="C1354" t="str">
            <v>0001_2200 - System Reliability9925 Lab Services Allocation-Allocation</v>
          </cell>
        </row>
        <row r="1355">
          <cell r="A1355" t="str">
            <v>0001_2300 - Investment Delivery DO NOT USE9921 IT Charge</v>
          </cell>
          <cell r="B1355" t="str">
            <v>Allocation</v>
          </cell>
          <cell r="C1355" t="str">
            <v>0001_2300 - Investment Delivery DO NOT USE9921 IT Charge-Allocation</v>
          </cell>
        </row>
        <row r="1356">
          <cell r="A1356" t="str">
            <v>0001_2400 - Policy &amp; Standards3001 Payroll Costs Regular Time</v>
          </cell>
          <cell r="B1356" t="str">
            <v>Compensation</v>
          </cell>
          <cell r="C1356" t="str">
            <v>0001_2400 - Policy &amp; Standards3001 Payroll Costs Regular Time-Compensation</v>
          </cell>
        </row>
        <row r="1357">
          <cell r="A1357" t="str">
            <v>0001_2400 - Policy &amp; Standards3002 Payroll Costs Overtime</v>
          </cell>
          <cell r="B1357" t="str">
            <v>OT</v>
          </cell>
          <cell r="C1357" t="str">
            <v>0001_2400 - Policy &amp; Standards3002 Payroll Costs Overtime-OT</v>
          </cell>
        </row>
        <row r="1358">
          <cell r="A1358" t="str">
            <v>0001_2400 - Policy &amp; Standards3003 Payroll Costs Premiums</v>
          </cell>
          <cell r="B1358" t="str">
            <v>Compensation</v>
          </cell>
          <cell r="C1358" t="str">
            <v>0001_2400 - Policy &amp; Standards3003 Payroll Costs Premiums-Compensation</v>
          </cell>
        </row>
        <row r="1359">
          <cell r="A1359" t="str">
            <v>0001_2400 - Policy &amp; Standards3004 Payroll Costs Allocated Benefits</v>
          </cell>
          <cell r="B1359" t="str">
            <v>Compensation</v>
          </cell>
          <cell r="C1359" t="str">
            <v>0001_2400 - Policy &amp; Standards3004 Payroll Costs Allocated Benefits-Compensation</v>
          </cell>
        </row>
        <row r="1360">
          <cell r="A1360" t="str">
            <v>0001_2400 - Policy &amp; Standards3005 Payroll Costs Sick Leave</v>
          </cell>
          <cell r="B1360" t="str">
            <v>Compensation</v>
          </cell>
          <cell r="C1360" t="str">
            <v>0001_2400 - Policy &amp; Standards3005 Payroll Costs Sick Leave-Compensation</v>
          </cell>
        </row>
        <row r="1361">
          <cell r="A1361" t="str">
            <v>0001_2400 - Policy &amp; Standards3006 Payroll Costs Vacation Leave</v>
          </cell>
          <cell r="B1361" t="str">
            <v>Compensation</v>
          </cell>
          <cell r="C1361" t="str">
            <v>0001_2400 - Policy &amp; Standards3006 Payroll Costs Vacation Leave-Compensation</v>
          </cell>
        </row>
        <row r="1362">
          <cell r="A1362" t="str">
            <v>0001_2400 - Policy &amp; Standards3007 Payroll Costs Statutory Holidays</v>
          </cell>
          <cell r="B1362" t="str">
            <v>Compensation</v>
          </cell>
          <cell r="C1362" t="str">
            <v>0001_2400 - Policy &amp; Standards3007 Payroll Costs Statutory Holidays-Compensation</v>
          </cell>
        </row>
        <row r="1363">
          <cell r="A1363" t="str">
            <v>0001_2400 - Policy &amp; Standards3008 Payroll Costs Maternity/Patern Leave</v>
          </cell>
          <cell r="B1363" t="str">
            <v>Compensation</v>
          </cell>
          <cell r="C1363" t="str">
            <v>0001_2400 - Policy &amp; Standards3008 Payroll Costs Maternity/Patern Leave-Compensation</v>
          </cell>
        </row>
        <row r="1364">
          <cell r="A1364" t="str">
            <v>0001_2400 - Policy &amp; Standards3012 Payroll Costs Other Paid Leaves</v>
          </cell>
          <cell r="B1364" t="str">
            <v>Compensation</v>
          </cell>
          <cell r="C1364" t="str">
            <v>0001_2400 - Policy &amp; Standards3012 Payroll Costs Other Paid Leaves-Compensation</v>
          </cell>
        </row>
        <row r="1365">
          <cell r="A1365" t="str">
            <v>0001_2400 - Policy &amp; Standards3013 Payroll Union Business</v>
          </cell>
          <cell r="B1365" t="str">
            <v>Compensation</v>
          </cell>
          <cell r="C1365" t="str">
            <v>0001_2400 - Policy &amp; Standards3013 Payroll Union Business-Compensation</v>
          </cell>
        </row>
        <row r="1366">
          <cell r="A1366" t="str">
            <v>0001_2400 - Policy &amp; Standards3014 Payroll Miscellaneous</v>
          </cell>
          <cell r="B1366" t="str">
            <v>Compensation</v>
          </cell>
          <cell r="C1366" t="str">
            <v>0001_2400 - Policy &amp; Standards3014 Payroll Miscellaneous-Compensation</v>
          </cell>
        </row>
        <row r="1367">
          <cell r="A1367" t="str">
            <v>0001_2400 - Policy &amp; Standards3016 Payroll Bonus</v>
          </cell>
          <cell r="B1367" t="str">
            <v>Compensation</v>
          </cell>
          <cell r="C1367" t="str">
            <v>0001_2400 - Policy &amp; Standards3016 Payroll Bonus-Compensation</v>
          </cell>
        </row>
        <row r="1368">
          <cell r="A1368" t="str">
            <v>0001_2400 - Policy &amp; Standards3017 Payroll Taxes</v>
          </cell>
          <cell r="B1368" t="str">
            <v>Compensation</v>
          </cell>
          <cell r="C1368" t="str">
            <v>0001_2400 - Policy &amp; Standards3017 Payroll Taxes-Compensation</v>
          </cell>
        </row>
        <row r="1369">
          <cell r="A1369" t="str">
            <v>0001_2400 - Policy &amp; Standards3800 Medical THESL</v>
          </cell>
          <cell r="B1369" t="str">
            <v>Compensation</v>
          </cell>
          <cell r="C1369" t="str">
            <v>0001_2400 - Policy &amp; Standards3800 Medical THESL-Compensation</v>
          </cell>
        </row>
        <row r="1370">
          <cell r="A1370" t="str">
            <v>0001_2400 - Policy &amp; Standards4001 Lab Cost  To Jobs-Normal Time</v>
          </cell>
          <cell r="B1370" t="str">
            <v>Labour Recovery</v>
          </cell>
          <cell r="C1370" t="str">
            <v>0001_2400 - Policy &amp; Standards4001 Lab Cost  To Jobs-Normal Time-LCJ/LR</v>
          </cell>
        </row>
        <row r="1371">
          <cell r="A1371" t="str">
            <v>0001_2400 - Policy &amp; Standards4002 Lab Cost Recovery</v>
          </cell>
          <cell r="B1371" t="str">
            <v>Labour Recovery</v>
          </cell>
          <cell r="C1371" t="str">
            <v>0001_2400 - Policy &amp; Standards4002 Lab Cost Recovery-LCJ/LR</v>
          </cell>
        </row>
        <row r="1372">
          <cell r="A1372" t="str">
            <v>0001_2400 - Policy &amp; Standards4031 Vehicle Cost To Jobs</v>
          </cell>
          <cell r="B1372" t="str">
            <v>Vehicle Recovery</v>
          </cell>
          <cell r="C1372" t="str">
            <v>0001_2400 - Policy &amp; Standards4031 Vehicle Cost To Jobs-Vehicle</v>
          </cell>
        </row>
        <row r="1373">
          <cell r="A1373" t="str">
            <v>0001_2400 - Policy &amp; Standards4032 Vehicle Cost Recovery</v>
          </cell>
          <cell r="B1373" t="str">
            <v>Vehicle Recovery</v>
          </cell>
          <cell r="C1373" t="str">
            <v>0001_2400 - Policy &amp; Standards4032 Vehicle Cost Recovery-Vehicle</v>
          </cell>
        </row>
        <row r="1374">
          <cell r="A1374" t="str">
            <v>0001_2400 - Policy &amp; Standards5021 Safety Equip Issued/Returned</v>
          </cell>
          <cell r="B1374" t="str">
            <v>Materials/Tools</v>
          </cell>
          <cell r="C1374" t="str">
            <v>0001_2400 - Policy &amp; Standards5021 Safety Equip Issued/Returned-Materials/Tools</v>
          </cell>
        </row>
        <row r="1375">
          <cell r="A1375" t="str">
            <v>0001_2400 - Policy &amp; Standards5022 Uniforms/Clothing Issued/Returned</v>
          </cell>
          <cell r="B1375" t="str">
            <v>Materials/Tools</v>
          </cell>
          <cell r="C1375" t="str">
            <v>0001_2400 - Policy &amp; Standards5022 Uniforms/Clothing Issued/Returned-Materials/Tools</v>
          </cell>
        </row>
        <row r="1376">
          <cell r="A1376" t="str">
            <v>0001_2400 - Policy &amp; Standards5023 Small Tools Issued/Returned</v>
          </cell>
          <cell r="B1376" t="str">
            <v>Materials/Tools</v>
          </cell>
          <cell r="C1376" t="str">
            <v>0001_2400 - Policy &amp; Standards5023 Small Tools Issued/Returned-Materials/Tools</v>
          </cell>
        </row>
        <row r="1377">
          <cell r="A1377" t="str">
            <v>0001_2400 - Policy &amp; Standards5024 Consumables Issued/Returned</v>
          </cell>
          <cell r="B1377" t="str">
            <v>Materials/Tools</v>
          </cell>
          <cell r="C1377" t="str">
            <v>0001_2400 - Policy &amp; Standards5024 Consumables Issued/Returned-Materials/Tools</v>
          </cell>
        </row>
        <row r="1378">
          <cell r="A1378" t="str">
            <v>0001_2400 - Policy &amp; Standards5031 Direct Material Purchased-Non Invent</v>
          </cell>
          <cell r="B1378" t="str">
            <v>Materials/Tools</v>
          </cell>
          <cell r="C1378" t="str">
            <v>0001_2400 - Policy &amp; Standards5031 Direct Material Purchased-Non Invent-Materials/Tools</v>
          </cell>
        </row>
        <row r="1379">
          <cell r="A1379" t="str">
            <v>0001_2400 - Policy &amp; Standards6001 Consulting Fees</v>
          </cell>
          <cell r="B1379" t="str">
            <v>External Services</v>
          </cell>
          <cell r="C1379" t="str">
            <v>0001_2400 - Policy &amp; Standards6001 Consulting Fees-External Services</v>
          </cell>
        </row>
        <row r="1380">
          <cell r="A1380" t="str">
            <v>0001_2400 - Policy &amp; Standards6003 Professional Fees</v>
          </cell>
          <cell r="B1380" t="str">
            <v>Other</v>
          </cell>
          <cell r="C1380" t="str">
            <v>0001_2400 - Policy &amp; Standards6003 Professional Fees-Other</v>
          </cell>
        </row>
        <row r="1381">
          <cell r="A1381" t="str">
            <v>0001_2400 - Policy &amp; Standards6005 Temporary Staff/Help</v>
          </cell>
          <cell r="B1381" t="str">
            <v>Other</v>
          </cell>
          <cell r="C1381" t="str">
            <v>0001_2400 - Policy &amp; Standards6005 Temporary Staff/Help-Other</v>
          </cell>
        </row>
        <row r="1382">
          <cell r="A1382" t="str">
            <v>0001_2400 - Policy &amp; Standards6007 Contractors-Construction</v>
          </cell>
          <cell r="B1382" t="str">
            <v>External Services</v>
          </cell>
          <cell r="C1382" t="str">
            <v>0001_2400 - Policy &amp; Standards6007 Contractors-Construction-External Services</v>
          </cell>
        </row>
        <row r="1383">
          <cell r="A1383" t="str">
            <v>0001_2400 - Policy &amp; Standards6042 Maintenance Contracts</v>
          </cell>
          <cell r="B1383" t="str">
            <v>Repairs/Maintenance</v>
          </cell>
          <cell r="C1383" t="str">
            <v>0001_2400 - Policy &amp; Standards6042 Maintenance Contracts-Repairs/Maintenance</v>
          </cell>
        </row>
        <row r="1384">
          <cell r="A1384" t="str">
            <v>0001_2400 - Policy &amp; Standards6051 Purchased Services</v>
          </cell>
          <cell r="B1384" t="str">
            <v>Purchased Services</v>
          </cell>
          <cell r="C1384" t="str">
            <v>0001_2400 - Policy &amp; Standards6051 Purchased Services-Purchased Services</v>
          </cell>
        </row>
        <row r="1385">
          <cell r="A1385" t="str">
            <v>0001_2400 - Policy &amp; Standards6105 Communication:Cellular/Phone/Radio</v>
          </cell>
          <cell r="B1385" t="str">
            <v>Other</v>
          </cell>
          <cell r="C1385" t="str">
            <v>0001_2400 - Policy &amp; Standards6105 Communication:Cellular/Phone/Radio-Other</v>
          </cell>
        </row>
        <row r="1386">
          <cell r="A1386" t="str">
            <v>0001_2400 - Policy &amp; Standards6201 Vehicle Fuel</v>
          </cell>
          <cell r="B1386" t="str">
            <v>Vehicle</v>
          </cell>
          <cell r="C1386" t="str">
            <v>0001_2400 - Policy &amp; Standards6201 Vehicle Fuel-Vehicle</v>
          </cell>
        </row>
        <row r="1387">
          <cell r="A1387" t="str">
            <v>0001_2400 - Policy &amp; Standards6302 Courier</v>
          </cell>
          <cell r="B1387" t="str">
            <v>Other</v>
          </cell>
          <cell r="C1387" t="str">
            <v>0001_2400 - Policy &amp; Standards6302 Courier-Office/Supplies</v>
          </cell>
        </row>
        <row r="1388">
          <cell r="A1388" t="str">
            <v>0001_2400 - Policy &amp; Standards6304 Office/Photocopy Supplies Stationary</v>
          </cell>
          <cell r="B1388" t="str">
            <v>Other</v>
          </cell>
          <cell r="C1388" t="str">
            <v>0001_2400 - Policy &amp; Standards6304 Office/Photocopy Supplies Stationary-Office/Supplies</v>
          </cell>
        </row>
        <row r="1389">
          <cell r="A1389" t="str">
            <v>0001_2400 - Policy &amp; Standards6307 Printing</v>
          </cell>
          <cell r="B1389" t="str">
            <v>Other</v>
          </cell>
          <cell r="C1389" t="str">
            <v>0001_2400 - Policy &amp; Standards6307 Printing-Office/Supplies</v>
          </cell>
        </row>
        <row r="1390">
          <cell r="A1390" t="str">
            <v>0001_2400 - Policy &amp; Standards6401 Empl Professional Dues</v>
          </cell>
          <cell r="B1390" t="str">
            <v>Other</v>
          </cell>
          <cell r="C1390" t="str">
            <v>0001_2400 - Policy &amp; Standards6401 Empl Professional Dues-Other</v>
          </cell>
        </row>
        <row r="1391">
          <cell r="A1391" t="str">
            <v>0001_2400 - Policy &amp; Standards6402 Employee-Transportation</v>
          </cell>
          <cell r="B1391" t="str">
            <v>Other</v>
          </cell>
          <cell r="C1391" t="str">
            <v>0001_2400 - Policy &amp; Standards6402 Employee-Transportation-Other</v>
          </cell>
        </row>
        <row r="1392">
          <cell r="A1392" t="str">
            <v>0001_2400 - Policy &amp; Standards6403 Employee Parking</v>
          </cell>
          <cell r="B1392" t="str">
            <v>Other</v>
          </cell>
          <cell r="C1392" t="str">
            <v>0001_2400 - Policy &amp; Standards6403 Employee Parking-Other</v>
          </cell>
        </row>
        <row r="1393">
          <cell r="A1393" t="str">
            <v>0001_2400 - Policy &amp; Standards6406 Meals Deductable</v>
          </cell>
          <cell r="B1393" t="str">
            <v>Other</v>
          </cell>
          <cell r="C1393" t="str">
            <v>0001_2400 - Policy &amp; Standards6406 Meals Deductable-Other</v>
          </cell>
        </row>
        <row r="1394">
          <cell r="A1394" t="str">
            <v>0001_2400 - Policy &amp; Standards6407 Meeting Expenses</v>
          </cell>
          <cell r="B1394" t="str">
            <v>Other</v>
          </cell>
          <cell r="C1394" t="str">
            <v>0001_2400 - Policy &amp; Standards6407 Meeting Expenses-Other</v>
          </cell>
        </row>
        <row r="1395">
          <cell r="A1395" t="str">
            <v>0001_2400 - Policy &amp; Standards6408 Travel- Accomodation</v>
          </cell>
          <cell r="B1395" t="str">
            <v>Other</v>
          </cell>
          <cell r="C1395" t="str">
            <v>0001_2400 - Policy &amp; Standards6408 Travel- Accomodation-Other</v>
          </cell>
        </row>
        <row r="1396">
          <cell r="A1396" t="str">
            <v>0001_2400 - Policy &amp; Standards6409 Conference/Seminar Registration</v>
          </cell>
          <cell r="B1396" t="str">
            <v>Other</v>
          </cell>
          <cell r="C1396" t="str">
            <v>0001_2400 - Policy &amp; Standards6409 Conference/Seminar Registration-Other</v>
          </cell>
        </row>
        <row r="1397">
          <cell r="A1397" t="str">
            <v>0001_2400 - Policy &amp; Standards6410 Education Fees</v>
          </cell>
          <cell r="B1397" t="str">
            <v>Other</v>
          </cell>
          <cell r="C1397" t="str">
            <v>0001_2400 - Policy &amp; Standards6410 Education Fees-Other</v>
          </cell>
        </row>
        <row r="1398">
          <cell r="A1398" t="str">
            <v>0001_2400 - Policy &amp; Standards6411 Subscriptions</v>
          </cell>
          <cell r="B1398" t="str">
            <v>Other</v>
          </cell>
          <cell r="C1398" t="str">
            <v>0001_2400 - Policy &amp; Standards6411 Subscriptions-Other</v>
          </cell>
        </row>
        <row r="1399">
          <cell r="A1399" t="str">
            <v>0001_2400 - Policy &amp; Standards6412 Employee Awards</v>
          </cell>
          <cell r="B1399" t="str">
            <v>Other</v>
          </cell>
          <cell r="C1399" t="str">
            <v>0001_2400 - Policy &amp; Standards6412 Employee Awards-Other</v>
          </cell>
        </row>
        <row r="1400">
          <cell r="A1400" t="str">
            <v>0001_2400 - Policy &amp; Standards6413 Employee Memberships</v>
          </cell>
          <cell r="B1400" t="str">
            <v>Other</v>
          </cell>
          <cell r="C1400" t="str">
            <v>0001_2400 - Policy &amp; Standards6413 Employee Memberships-Other</v>
          </cell>
        </row>
        <row r="1401">
          <cell r="A1401" t="str">
            <v>0001_2400 - Policy &amp; Standards6507 Property Leases</v>
          </cell>
          <cell r="B1401" t="str">
            <v>Property Leases</v>
          </cell>
          <cell r="C1401" t="str">
            <v>0001_2400 - Policy &amp; Standards6507 Property Leases-Other</v>
          </cell>
        </row>
        <row r="1402">
          <cell r="A1402" t="str">
            <v>0001_2400 - Policy &amp; Standards9906 Engineering Admin Allocated</v>
          </cell>
          <cell r="B1402" t="str">
            <v>Labour Recovery</v>
          </cell>
          <cell r="C1402" t="str">
            <v>0001_2400 - Policy &amp; Standards9906 Engineering Admin Allocated-LCJ/LR</v>
          </cell>
        </row>
        <row r="1403">
          <cell r="A1403" t="str">
            <v>0001_2400 - Policy &amp; Standards9916 Fleet Monthly Lease Charge</v>
          </cell>
          <cell r="B1403" t="str">
            <v>Vehicle</v>
          </cell>
          <cell r="C1403" t="str">
            <v>0001_2400 - Policy &amp; Standards9916 Fleet Monthly Lease Charge-Vehicle</v>
          </cell>
        </row>
        <row r="1404">
          <cell r="A1404" t="str">
            <v>0001_2400 - Policy &amp; Standards9920 Occupancy Charge</v>
          </cell>
          <cell r="B1404" t="str">
            <v>Allocation</v>
          </cell>
          <cell r="C1404" t="str">
            <v>0001_2400 - Policy &amp; Standards9920 Occupancy Charge-Allocation</v>
          </cell>
        </row>
        <row r="1405">
          <cell r="A1405" t="str">
            <v>0001_2400 - Policy &amp; Standards9921 IT Charge</v>
          </cell>
          <cell r="B1405" t="str">
            <v>Allocation</v>
          </cell>
          <cell r="C1405" t="str">
            <v>0001_2400 - Policy &amp; Standards9921 IT Charge-Allocation</v>
          </cell>
        </row>
        <row r="1406">
          <cell r="A1406" t="str">
            <v>0001_2400 - Policy &amp; Standards9922 Tool Crib Charge</v>
          </cell>
          <cell r="B1406" t="str">
            <v>Allocation</v>
          </cell>
          <cell r="C1406" t="str">
            <v>0001_2400 - Policy &amp; Standards9922 Tool Crib Charge-Allocation</v>
          </cell>
        </row>
        <row r="1407">
          <cell r="A1407" t="str">
            <v>0001_2400 - Policy &amp; Standards9925 Lab Services Allocation</v>
          </cell>
          <cell r="B1407" t="str">
            <v>Allocation</v>
          </cell>
          <cell r="C1407" t="str">
            <v>0001_2400 - Policy &amp; Standards9925 Lab Services Allocation-Allocation</v>
          </cell>
        </row>
        <row r="1408">
          <cell r="A1408" t="str">
            <v>0001_2400 - Policy &amp; Standards9949 Shared Serv Recovery</v>
          </cell>
          <cell r="B1408" t="str">
            <v>Shared Services</v>
          </cell>
          <cell r="C1408" t="str">
            <v>0001_2400 - Policy &amp; Standards9949 Shared Serv Recovery-Shared Services</v>
          </cell>
        </row>
        <row r="1409">
          <cell r="A1409" t="str">
            <v>0001_2500 - Procurement - Amdin3001 Payroll Costs Regular Time</v>
          </cell>
          <cell r="B1409" t="str">
            <v>Compensation</v>
          </cell>
          <cell r="C1409" t="str">
            <v>0001_2500 - Procurement - Amdin3001 Payroll Costs Regular Time-Compensation</v>
          </cell>
        </row>
        <row r="1410">
          <cell r="A1410" t="str">
            <v>0001_2500 - Procurement - Amdin3002 Payroll Costs Overtime</v>
          </cell>
          <cell r="B1410" t="str">
            <v>OT</v>
          </cell>
          <cell r="C1410" t="str">
            <v>0001_2500 - Procurement - Amdin3002 Payroll Costs Overtime-OT</v>
          </cell>
        </row>
        <row r="1411">
          <cell r="A1411" t="str">
            <v>0001_2500 - Procurement - Amdin3003 Payroll Costs Premiums</v>
          </cell>
          <cell r="B1411" t="str">
            <v>Compensation</v>
          </cell>
          <cell r="C1411" t="str">
            <v>0001_2500 - Procurement - Amdin3003 Payroll Costs Premiums-Compensation</v>
          </cell>
        </row>
        <row r="1412">
          <cell r="A1412" t="str">
            <v>0001_2500 - Procurement - Amdin3004 Payroll Costs Allocated Benefits</v>
          </cell>
          <cell r="B1412" t="str">
            <v>Compensation</v>
          </cell>
          <cell r="C1412" t="str">
            <v>0001_2500 - Procurement - Amdin3004 Payroll Costs Allocated Benefits-Compensation</v>
          </cell>
        </row>
        <row r="1413">
          <cell r="A1413" t="str">
            <v>0001_2500 - Procurement - Amdin3005 Payroll Costs Sick Leave</v>
          </cell>
          <cell r="B1413" t="str">
            <v>Compensation</v>
          </cell>
          <cell r="C1413" t="str">
            <v>0001_2500 - Procurement - Amdin3005 Payroll Costs Sick Leave-Compensation</v>
          </cell>
        </row>
        <row r="1414">
          <cell r="A1414" t="str">
            <v>0001_2500 - Procurement - Amdin3006 Payroll Costs Vacation Leave</v>
          </cell>
          <cell r="B1414" t="str">
            <v>Compensation</v>
          </cell>
          <cell r="C1414" t="str">
            <v>0001_2500 - Procurement - Amdin3006 Payroll Costs Vacation Leave-Compensation</v>
          </cell>
        </row>
        <row r="1415">
          <cell r="A1415" t="str">
            <v>0001_2500 - Procurement - Amdin3007 Payroll Costs Statutory Holidays</v>
          </cell>
          <cell r="B1415" t="str">
            <v>Compensation</v>
          </cell>
          <cell r="C1415" t="str">
            <v>0001_2500 - Procurement - Amdin3007 Payroll Costs Statutory Holidays-Compensation</v>
          </cell>
        </row>
        <row r="1416">
          <cell r="A1416" t="str">
            <v>0001_2500 - Procurement - Amdin3014 Payroll Miscellaneous</v>
          </cell>
          <cell r="B1416" t="str">
            <v>Compensation</v>
          </cell>
          <cell r="C1416" t="str">
            <v>0001_2500 - Procurement - Amdin3014 Payroll Miscellaneous-Compensation</v>
          </cell>
        </row>
        <row r="1417">
          <cell r="A1417" t="str">
            <v>0001_2500 - Procurement - Amdin3016 Payroll Bonus</v>
          </cell>
          <cell r="B1417" t="str">
            <v>Compensation</v>
          </cell>
          <cell r="C1417" t="str">
            <v>0001_2500 - Procurement - Amdin3016 Payroll Bonus-Compensation</v>
          </cell>
        </row>
        <row r="1418">
          <cell r="A1418" t="str">
            <v>0001_2500 - Procurement - Amdin3017 Payroll Taxes</v>
          </cell>
          <cell r="B1418" t="str">
            <v>Compensation</v>
          </cell>
          <cell r="C1418" t="str">
            <v>0001_2500 - Procurement - Amdin3017 Payroll Taxes-Compensation</v>
          </cell>
        </row>
        <row r="1419">
          <cell r="A1419" t="str">
            <v>0001_2500 - Procurement - Amdin4021 Material Overhead To Jobs</v>
          </cell>
          <cell r="B1419" t="str">
            <v>Materials Recovery</v>
          </cell>
          <cell r="C1419" t="str">
            <v>0001_2500 - Procurement - Amdin4021 Material Overhead To Jobs-Materials Recovery</v>
          </cell>
        </row>
        <row r="1420">
          <cell r="A1420" t="str">
            <v>0001_2500 - Procurement - Amdin5022 Uniforms/Clothing Issued/Returned</v>
          </cell>
          <cell r="B1420" t="str">
            <v>Materials/Tools</v>
          </cell>
          <cell r="C1420" t="str">
            <v>0001_2500 - Procurement - Amdin5022 Uniforms/Clothing Issued/Returned-Materials/Tools</v>
          </cell>
        </row>
        <row r="1421">
          <cell r="A1421" t="str">
            <v>0001_2500 - Procurement - Amdin5031 Direct Material Purchased-Non Invent</v>
          </cell>
          <cell r="B1421" t="str">
            <v>Materials/Tools</v>
          </cell>
          <cell r="C1421" t="str">
            <v>0001_2500 - Procurement - Amdin5031 Direct Material Purchased-Non Invent-Materials/Tools</v>
          </cell>
        </row>
        <row r="1422">
          <cell r="A1422" t="str">
            <v>0001_2500 - Procurement - Amdin6042 Maintenance Contracts</v>
          </cell>
          <cell r="B1422" t="str">
            <v>Repairs/Maintenance</v>
          </cell>
          <cell r="C1422" t="str">
            <v>0001_2500 - Procurement - Amdin6042 Maintenance Contracts-Repairs/Maintenance</v>
          </cell>
        </row>
        <row r="1423">
          <cell r="A1423" t="str">
            <v>0001_2500 - Procurement - Amdin6051 Purchased Services</v>
          </cell>
          <cell r="B1423" t="str">
            <v>Purchased Services</v>
          </cell>
          <cell r="C1423" t="str">
            <v>0001_2500 - Procurement - Amdin6051 Purchased Services-Purchased Services</v>
          </cell>
        </row>
        <row r="1424">
          <cell r="A1424" t="str">
            <v>0001_2500 - Procurement - Amdin6105 Communication:Cellular/Phone/Radio</v>
          </cell>
          <cell r="B1424" t="str">
            <v>Other</v>
          </cell>
          <cell r="C1424" t="str">
            <v>0001_2500 - Procurement - Amdin6105 Communication:Cellular/Phone/Radio-Other</v>
          </cell>
        </row>
        <row r="1425">
          <cell r="A1425" t="str">
            <v>0001_2500 - Procurement - Amdin6302 Courier</v>
          </cell>
          <cell r="B1425" t="str">
            <v>Office/Supplies</v>
          </cell>
          <cell r="C1425" t="str">
            <v>0001_2500 - Procurement - Amdin6302 Courier-Office/Supplies</v>
          </cell>
        </row>
        <row r="1426">
          <cell r="A1426" t="str">
            <v>0001_2500 - Procurement - Amdin6304 Office/Photocopy Supplies Stationary</v>
          </cell>
          <cell r="B1426" t="str">
            <v>Office/Supplies</v>
          </cell>
          <cell r="C1426" t="str">
            <v>0001_2500 - Procurement - Amdin6304 Office/Photocopy Supplies Stationary-Office/Supplies</v>
          </cell>
        </row>
        <row r="1427">
          <cell r="A1427" t="str">
            <v>0001_2500 - Procurement - Amdin6306 Freight And Duty</v>
          </cell>
          <cell r="B1427" t="str">
            <v>Office/Supplies</v>
          </cell>
          <cell r="C1427" t="str">
            <v>0001_2500 - Procurement - Amdin6306 Freight And Duty-Office/Supplies</v>
          </cell>
        </row>
        <row r="1428">
          <cell r="A1428" t="str">
            <v>0001_2500 - Procurement - Amdin6307 Printing</v>
          </cell>
          <cell r="B1428" t="str">
            <v>Office/Supplies</v>
          </cell>
          <cell r="C1428" t="str">
            <v>0001_2500 - Procurement - Amdin6307 Printing-Office/Supplies</v>
          </cell>
        </row>
        <row r="1429">
          <cell r="A1429" t="str">
            <v>0001_2500 - Procurement - Amdin6401 Empl Professional Dues</v>
          </cell>
          <cell r="B1429" t="str">
            <v>Other</v>
          </cell>
          <cell r="C1429" t="str">
            <v>0001_2500 - Procurement - Amdin6401 Empl Professional Dues-Other</v>
          </cell>
        </row>
        <row r="1430">
          <cell r="A1430" t="str">
            <v>0001_2500 - Procurement - Amdin6402 Employee-Transportation</v>
          </cell>
          <cell r="B1430" t="str">
            <v>Other</v>
          </cell>
          <cell r="C1430" t="str">
            <v>0001_2500 - Procurement - Amdin6402 Employee-Transportation-Other</v>
          </cell>
        </row>
        <row r="1431">
          <cell r="A1431" t="str">
            <v>0001_2500 - Procurement - Amdin6403 Employee Parking</v>
          </cell>
          <cell r="B1431" t="str">
            <v>Other</v>
          </cell>
          <cell r="C1431" t="str">
            <v>0001_2500 - Procurement - Amdin6403 Employee Parking-Other</v>
          </cell>
        </row>
        <row r="1432">
          <cell r="A1432" t="str">
            <v>0001_2500 - Procurement - Amdin6405 Entertainment</v>
          </cell>
          <cell r="B1432" t="str">
            <v>Other</v>
          </cell>
          <cell r="C1432" t="str">
            <v>0001_2500 - Procurement - Amdin6405 Entertainment-Other</v>
          </cell>
        </row>
        <row r="1433">
          <cell r="A1433" t="str">
            <v>0001_2500 - Procurement - Amdin6406 Meals Deductable</v>
          </cell>
          <cell r="B1433" t="str">
            <v>Other</v>
          </cell>
          <cell r="C1433" t="str">
            <v>0001_2500 - Procurement - Amdin6406 Meals Deductable-Other</v>
          </cell>
        </row>
        <row r="1434">
          <cell r="A1434" t="str">
            <v>0001_2500 - Procurement - Amdin6407 Meeting Expenses</v>
          </cell>
          <cell r="B1434" t="str">
            <v>Other</v>
          </cell>
          <cell r="C1434" t="str">
            <v>0001_2500 - Procurement - Amdin6407 Meeting Expenses-Other</v>
          </cell>
        </row>
        <row r="1435">
          <cell r="A1435" t="str">
            <v>0001_2500 - Procurement - Amdin6408 Travel- Accomodation</v>
          </cell>
          <cell r="B1435" t="str">
            <v>Other</v>
          </cell>
          <cell r="C1435" t="str">
            <v>0001_2500 - Procurement - Amdin6408 Travel- Accomodation-Other</v>
          </cell>
        </row>
        <row r="1436">
          <cell r="A1436" t="str">
            <v>0001_2500 - Procurement - Amdin6409 Conference/Seminar Registration</v>
          </cell>
          <cell r="B1436" t="str">
            <v>Other</v>
          </cell>
          <cell r="C1436" t="str">
            <v>0001_2500 - Procurement - Amdin6409 Conference/Seminar Registration-Other</v>
          </cell>
        </row>
        <row r="1437">
          <cell r="A1437" t="str">
            <v>0001_2500 - Procurement - Amdin6410 Education Fees</v>
          </cell>
          <cell r="B1437" t="str">
            <v>Other</v>
          </cell>
          <cell r="C1437" t="str">
            <v>0001_2500 - Procurement - Amdin6410 Education Fees-Other</v>
          </cell>
        </row>
        <row r="1438">
          <cell r="A1438" t="str">
            <v>0001_2500 - Procurement - Amdin6412 Employee Awards</v>
          </cell>
          <cell r="B1438" t="str">
            <v>Other</v>
          </cell>
          <cell r="C1438" t="str">
            <v>0001_2500 - Procurement - Amdin6412 Employee Awards-Other</v>
          </cell>
        </row>
        <row r="1439">
          <cell r="A1439" t="str">
            <v>0001_2500 - Procurement - Amdin6413 Employee Memberships</v>
          </cell>
          <cell r="B1439" t="str">
            <v>Other</v>
          </cell>
          <cell r="C1439" t="str">
            <v>0001_2500 - Procurement - Amdin6413 Employee Memberships-Other</v>
          </cell>
        </row>
        <row r="1440">
          <cell r="A1440" t="str">
            <v>0001_2500 - Procurement - Amdin6621 Inventory Adjustment</v>
          </cell>
          <cell r="B1440" t="str">
            <v>Materials/Tools</v>
          </cell>
          <cell r="C1440" t="str">
            <v>0001_2500 - Procurement - Amdin6621 Inventory Adjustment-Materials/Tools</v>
          </cell>
        </row>
        <row r="1441">
          <cell r="A1441" t="str">
            <v>0001_2500 - Procurement - Amdin6822 Corporate Programs</v>
          </cell>
          <cell r="B1441" t="str">
            <v>Other</v>
          </cell>
          <cell r="C1441" t="str">
            <v>0001_2500 - Procurement - Amdin6822 Corporate Programs-Other</v>
          </cell>
        </row>
        <row r="1442">
          <cell r="A1442" t="str">
            <v>0001_2500 - Procurement - Amdin9920 Occupancy Charge</v>
          </cell>
          <cell r="B1442" t="str">
            <v>Allocation</v>
          </cell>
          <cell r="C1442" t="str">
            <v>0001_2500 - Procurement - Amdin9920 Occupancy Charge-Allocation</v>
          </cell>
        </row>
        <row r="1443">
          <cell r="A1443" t="str">
            <v>0001_2500 - Procurement - Amdin9921 IT Charge</v>
          </cell>
          <cell r="B1443" t="str">
            <v>Allocation</v>
          </cell>
          <cell r="C1443" t="str">
            <v>0001_2500 - Procurement - Amdin9921 IT Charge-Allocation</v>
          </cell>
        </row>
        <row r="1444">
          <cell r="A1444" t="str">
            <v>0001_2510 - Inventory Management3001 Payroll Costs Regular Time</v>
          </cell>
          <cell r="B1444" t="str">
            <v>Compensation</v>
          </cell>
          <cell r="C1444" t="str">
            <v>0001_2510 - Inventory Management3001 Payroll Costs Regular Time-Compensation</v>
          </cell>
        </row>
        <row r="1445">
          <cell r="A1445" t="str">
            <v>0001_2510 - Inventory Management3002 Payroll Costs Overtime</v>
          </cell>
          <cell r="B1445" t="str">
            <v>OT</v>
          </cell>
          <cell r="C1445" t="str">
            <v>0001_2510 - Inventory Management3002 Payroll Costs Overtime-OT</v>
          </cell>
        </row>
        <row r="1446">
          <cell r="A1446" t="str">
            <v>0001_2510 - Inventory Management3003 Payroll Costs Premiums</v>
          </cell>
          <cell r="B1446" t="str">
            <v>Compensation</v>
          </cell>
          <cell r="C1446" t="str">
            <v>0001_2510 - Inventory Management3003 Payroll Costs Premiums-Compensation</v>
          </cell>
        </row>
        <row r="1447">
          <cell r="A1447" t="str">
            <v>0001_2510 - Inventory Management3004 Payroll Costs Allocated Benefits</v>
          </cell>
          <cell r="B1447" t="str">
            <v>Compensation</v>
          </cell>
          <cell r="C1447" t="str">
            <v>0001_2510 - Inventory Management3004 Payroll Costs Allocated Benefits-Compensation</v>
          </cell>
        </row>
        <row r="1448">
          <cell r="A1448" t="str">
            <v>0001_2510 - Inventory Management3005 Payroll Costs Sick Leave</v>
          </cell>
          <cell r="B1448" t="str">
            <v>Compensation</v>
          </cell>
          <cell r="C1448" t="str">
            <v>0001_2510 - Inventory Management3005 Payroll Costs Sick Leave-Compensation</v>
          </cell>
        </row>
        <row r="1449">
          <cell r="A1449" t="str">
            <v>0001_2510 - Inventory Management3006 Payroll Costs Vacation Leave</v>
          </cell>
          <cell r="B1449" t="str">
            <v>Compensation</v>
          </cell>
          <cell r="C1449" t="str">
            <v>0001_2510 - Inventory Management3006 Payroll Costs Vacation Leave-Compensation</v>
          </cell>
        </row>
        <row r="1450">
          <cell r="A1450" t="str">
            <v>0001_2510 - Inventory Management3007 Payroll Costs Statutory Holidays</v>
          </cell>
          <cell r="B1450" t="str">
            <v>Compensation</v>
          </cell>
          <cell r="C1450" t="str">
            <v>0001_2510 - Inventory Management3007 Payroll Costs Statutory Holidays-Compensation</v>
          </cell>
        </row>
        <row r="1451">
          <cell r="A1451" t="str">
            <v>0001_2510 - Inventory Management3012 Payroll Costs Other Paid Leaves</v>
          </cell>
          <cell r="B1451" t="str">
            <v>Compensation</v>
          </cell>
          <cell r="C1451" t="str">
            <v>0001_2510 - Inventory Management3012 Payroll Costs Other Paid Leaves-Compensation</v>
          </cell>
        </row>
        <row r="1452">
          <cell r="A1452" t="str">
            <v>0001_2510 - Inventory Management3013 Payroll Union Business</v>
          </cell>
          <cell r="B1452" t="str">
            <v>Compensation</v>
          </cell>
          <cell r="C1452" t="str">
            <v>0001_2510 - Inventory Management3013 Payroll Union Business-Compensation</v>
          </cell>
        </row>
        <row r="1453">
          <cell r="A1453" t="str">
            <v>0001_2510 - Inventory Management3014 Payroll Miscellaneous</v>
          </cell>
          <cell r="B1453" t="str">
            <v>Compensation</v>
          </cell>
          <cell r="C1453" t="str">
            <v>0001_2510 - Inventory Management3014 Payroll Miscellaneous-Compensation</v>
          </cell>
        </row>
        <row r="1454">
          <cell r="A1454" t="str">
            <v>0001_2510 - Inventory Management3016 Payroll Bonus</v>
          </cell>
          <cell r="B1454" t="str">
            <v>Compensation</v>
          </cell>
          <cell r="C1454" t="str">
            <v>0001_2510 - Inventory Management3016 Payroll Bonus-Compensation</v>
          </cell>
        </row>
        <row r="1455">
          <cell r="A1455" t="str">
            <v>0001_2510 - Inventory Management3017 Payroll Taxes</v>
          </cell>
          <cell r="B1455" t="str">
            <v>Compensation</v>
          </cell>
          <cell r="C1455" t="str">
            <v>0001_2510 - Inventory Management3017 Payroll Taxes-Compensation</v>
          </cell>
        </row>
        <row r="1456">
          <cell r="A1456" t="str">
            <v>0001_2510 - Inventory Management4001 Lab Cost  To Jobs-Normal Time</v>
          </cell>
          <cell r="B1456" t="str">
            <v>Labour Recovery</v>
          </cell>
          <cell r="C1456" t="str">
            <v>0001_2510 - Inventory Management4001 Lab Cost  To Jobs-Normal Time-LCJ/LR</v>
          </cell>
        </row>
        <row r="1457">
          <cell r="A1457" t="str">
            <v>0001_2510 - Inventory Management4021 Material Overhead To Jobs</v>
          </cell>
          <cell r="B1457" t="str">
            <v>Materials Recovery</v>
          </cell>
          <cell r="C1457" t="str">
            <v>0001_2510 - Inventory Management4021 Material Overhead To Jobs-Materials Recovery</v>
          </cell>
        </row>
        <row r="1458">
          <cell r="A1458" t="str">
            <v>0001_2510 - Inventory Management4031 Vehicle Cost To Jobs</v>
          </cell>
          <cell r="B1458" t="str">
            <v>Vehicle Recovery</v>
          </cell>
          <cell r="C1458" t="str">
            <v>0001_2510 - Inventory Management4031 Vehicle Cost To Jobs-Vehicle</v>
          </cell>
        </row>
        <row r="1459">
          <cell r="A1459" t="str">
            <v>0001_2510 - Inventory Management5001 Inventory Material Issued/Returned</v>
          </cell>
          <cell r="B1459" t="str">
            <v>Materials/Tools</v>
          </cell>
          <cell r="C1459" t="str">
            <v>0001_2510 - Inventory Management5001 Inventory Material Issued/Returned-Materials/Tools</v>
          </cell>
        </row>
        <row r="1460">
          <cell r="A1460" t="str">
            <v>0001_2510 - Inventory Management5021 Safety Equip Issued/Returned</v>
          </cell>
          <cell r="B1460" t="str">
            <v>Materials/Tools</v>
          </cell>
          <cell r="C1460" t="str">
            <v>0001_2510 - Inventory Management5021 Safety Equip Issued/Returned-Materials/Tools</v>
          </cell>
        </row>
        <row r="1461">
          <cell r="A1461" t="str">
            <v>0001_2510 - Inventory Management5022 Uniforms/Clothing Issued/Returned</v>
          </cell>
          <cell r="B1461" t="str">
            <v>Materials/Tools</v>
          </cell>
          <cell r="C1461" t="str">
            <v>0001_2510 - Inventory Management5022 Uniforms/Clothing Issued/Returned-Materials/Tools</v>
          </cell>
        </row>
        <row r="1462">
          <cell r="A1462" t="str">
            <v>0001_2510 - Inventory Management5023 Small Tools Issued/Returned</v>
          </cell>
          <cell r="B1462" t="str">
            <v>Materials/Tools</v>
          </cell>
          <cell r="C1462" t="str">
            <v>0001_2510 - Inventory Management5023 Small Tools Issued/Returned-Materials/Tools</v>
          </cell>
        </row>
        <row r="1463">
          <cell r="A1463" t="str">
            <v>0001_2510 - Inventory Management5024 Consumables Issued/Returned</v>
          </cell>
          <cell r="B1463" t="str">
            <v>Materials/Tools</v>
          </cell>
          <cell r="C1463" t="str">
            <v>0001_2510 - Inventory Management5024 Consumables Issued/Returned-Materials/Tools</v>
          </cell>
        </row>
        <row r="1464">
          <cell r="A1464" t="str">
            <v>0001_2510 - Inventory Management5031 Direct Material Purchased-Non Invent</v>
          </cell>
          <cell r="B1464" t="str">
            <v>Materials/Tools</v>
          </cell>
          <cell r="C1464" t="str">
            <v>0001_2510 - Inventory Management5031 Direct Material Purchased-Non Invent-Materials/Tools</v>
          </cell>
        </row>
        <row r="1465">
          <cell r="A1465" t="str">
            <v>0001_2510 - Inventory Management6001 Consulting Fees</v>
          </cell>
          <cell r="B1465" t="str">
            <v>Other</v>
          </cell>
          <cell r="C1465" t="str">
            <v>0001_2510 - Inventory Management6001 Consulting Fees-Other</v>
          </cell>
        </row>
        <row r="1466">
          <cell r="A1466" t="str">
            <v>0001_2510 - Inventory Management6042 Maintenance Contracts</v>
          </cell>
          <cell r="B1466" t="str">
            <v>Repairs/Maintenance</v>
          </cell>
          <cell r="C1466" t="str">
            <v>0001_2510 - Inventory Management6042 Maintenance Contracts-Repairs/Maintenance</v>
          </cell>
        </row>
        <row r="1467">
          <cell r="A1467" t="str">
            <v>0001_2510 - Inventory Management6044 Ext Services Equipment Maintenance</v>
          </cell>
          <cell r="B1467" t="str">
            <v>Repairs/Maintenance</v>
          </cell>
          <cell r="C1467" t="str">
            <v>0001_2510 - Inventory Management6044 Ext Services Equipment Maintenance-Repairs/Maintenance</v>
          </cell>
        </row>
        <row r="1468">
          <cell r="A1468" t="str">
            <v>0001_2510 - Inventory Management6105 Communication:Cellular/Phone/Radio</v>
          </cell>
          <cell r="B1468" t="str">
            <v>Other</v>
          </cell>
          <cell r="C1468" t="str">
            <v>0001_2510 - Inventory Management6105 Communication:Cellular/Phone/Radio-Other</v>
          </cell>
        </row>
        <row r="1469">
          <cell r="A1469" t="str">
            <v>0001_2510 - Inventory Management6304 Office/Photocopy Supplies Stationary</v>
          </cell>
          <cell r="B1469" t="str">
            <v>Office/Supplies</v>
          </cell>
          <cell r="C1469" t="str">
            <v>0001_2510 - Inventory Management6304 Office/Photocopy Supplies Stationary-Office/Supplies</v>
          </cell>
        </row>
        <row r="1470">
          <cell r="A1470" t="str">
            <v>0001_2510 - Inventory Management6306 Freight And Duty</v>
          </cell>
          <cell r="B1470" t="str">
            <v>Office/Supplies</v>
          </cell>
          <cell r="C1470" t="str">
            <v>0001_2510 - Inventory Management6306 Freight And Duty-Office/Supplies</v>
          </cell>
        </row>
        <row r="1471">
          <cell r="A1471" t="str">
            <v>0001_2510 - Inventory Management6401 Empl Professional Dues</v>
          </cell>
          <cell r="B1471" t="str">
            <v>Other</v>
          </cell>
          <cell r="C1471" t="str">
            <v>0001_2510 - Inventory Management6401 Empl Professional Dues-Other</v>
          </cell>
        </row>
        <row r="1472">
          <cell r="A1472" t="str">
            <v>0001_2510 - Inventory Management6402 Employee-Transportation</v>
          </cell>
          <cell r="B1472" t="str">
            <v>Other</v>
          </cell>
          <cell r="C1472" t="str">
            <v>0001_2510 - Inventory Management6402 Employee-Transportation-Other</v>
          </cell>
        </row>
        <row r="1473">
          <cell r="A1473" t="str">
            <v>0001_2510 - Inventory Management6403 Employee Parking</v>
          </cell>
          <cell r="B1473" t="str">
            <v>Other</v>
          </cell>
          <cell r="C1473" t="str">
            <v>0001_2510 - Inventory Management6403 Employee Parking-Other</v>
          </cell>
        </row>
        <row r="1474">
          <cell r="A1474" t="str">
            <v>0001_2510 - Inventory Management6405 Entertainment</v>
          </cell>
          <cell r="B1474" t="str">
            <v>Other</v>
          </cell>
          <cell r="C1474" t="str">
            <v>0001_2510 - Inventory Management6405 Entertainment-Other</v>
          </cell>
        </row>
        <row r="1475">
          <cell r="A1475" t="str">
            <v>0001_2510 - Inventory Management6406 Meals Deductable</v>
          </cell>
          <cell r="B1475" t="str">
            <v>Other</v>
          </cell>
          <cell r="C1475" t="str">
            <v>0001_2510 - Inventory Management6406 Meals Deductable-Other</v>
          </cell>
        </row>
        <row r="1476">
          <cell r="A1476" t="str">
            <v>0001_2510 - Inventory Management6407 Meeting Expenses</v>
          </cell>
          <cell r="B1476" t="str">
            <v>Other</v>
          </cell>
          <cell r="C1476" t="str">
            <v>0001_2510 - Inventory Management6407 Meeting Expenses-Other</v>
          </cell>
        </row>
        <row r="1477">
          <cell r="A1477" t="str">
            <v>0001_2510 - Inventory Management6408 Travel- Accomodation</v>
          </cell>
          <cell r="B1477" t="str">
            <v>Other</v>
          </cell>
          <cell r="C1477" t="str">
            <v>0001_2510 - Inventory Management6408 Travel- Accomodation-Other</v>
          </cell>
        </row>
        <row r="1478">
          <cell r="A1478" t="str">
            <v>0001_2510 - Inventory Management6409 Conference/Seminar Registration</v>
          </cell>
          <cell r="B1478" t="str">
            <v>Other</v>
          </cell>
          <cell r="C1478" t="str">
            <v>0001_2510 - Inventory Management6409 Conference/Seminar Registration-Other</v>
          </cell>
        </row>
        <row r="1479">
          <cell r="A1479" t="str">
            <v>0001_2510 - Inventory Management6410 Education Fees</v>
          </cell>
          <cell r="B1479" t="str">
            <v>Other</v>
          </cell>
          <cell r="C1479" t="str">
            <v>0001_2510 - Inventory Management6410 Education Fees-Other</v>
          </cell>
        </row>
        <row r="1480">
          <cell r="A1480" t="str">
            <v>0001_2510 - Inventory Management6621 Inventory Adjustment</v>
          </cell>
          <cell r="B1480" t="str">
            <v>Materials/Tools</v>
          </cell>
          <cell r="C1480" t="str">
            <v>0001_2510 - Inventory Management6621 Inventory Adjustment-Materials/Tools</v>
          </cell>
        </row>
        <row r="1481">
          <cell r="A1481" t="str">
            <v>0001_2510 - Inventory Management9920 Occupancy Charge</v>
          </cell>
          <cell r="B1481" t="str">
            <v>Allocation</v>
          </cell>
          <cell r="C1481" t="str">
            <v>0001_2510 - Inventory Management9920 Occupancy Charge-Allocation</v>
          </cell>
        </row>
        <row r="1482">
          <cell r="A1482" t="str">
            <v>0001_2510 - Inventory Management9921 IT Charge</v>
          </cell>
          <cell r="B1482" t="str">
            <v>Allocation</v>
          </cell>
          <cell r="C1482" t="str">
            <v>0001_2510 - Inventory Management9921 IT Charge-Allocation</v>
          </cell>
        </row>
        <row r="1483">
          <cell r="A1483" t="str">
            <v>0001_2510 - Inventory Management9922 Tool Crib Charge</v>
          </cell>
          <cell r="B1483" t="str">
            <v>Allocation</v>
          </cell>
          <cell r="C1483" t="str">
            <v>0001_2510 - Inventory Management9922 Tool Crib Charge-Allocation</v>
          </cell>
        </row>
        <row r="1484">
          <cell r="A1484" t="str">
            <v>0001_2510 - Inventory Management9925 Lab Services Allocation</v>
          </cell>
          <cell r="B1484" t="str">
            <v>Allocation</v>
          </cell>
          <cell r="C1484" t="str">
            <v>0001_2510 - Inventory Management9925 Lab Services Allocation-Allocation</v>
          </cell>
        </row>
        <row r="1485">
          <cell r="A1485" t="str">
            <v>0001_2520 - Warehouse Management3001 Payroll Costs Regular Time</v>
          </cell>
          <cell r="B1485" t="str">
            <v>Compensation</v>
          </cell>
          <cell r="C1485" t="str">
            <v>0001_2520 - Warehouse Management3001 Payroll Costs Regular Time-Compensation</v>
          </cell>
        </row>
        <row r="1486">
          <cell r="A1486" t="str">
            <v>0001_2520 - Warehouse Management3002 Payroll Costs Overtime</v>
          </cell>
          <cell r="B1486" t="str">
            <v>OT</v>
          </cell>
          <cell r="C1486" t="str">
            <v>0001_2520 - Warehouse Management3002 Payroll Costs Overtime-OT</v>
          </cell>
        </row>
        <row r="1487">
          <cell r="A1487" t="str">
            <v>0001_2520 - Warehouse Management3003 Payroll Costs Premiums</v>
          </cell>
          <cell r="B1487" t="str">
            <v>Compensation</v>
          </cell>
          <cell r="C1487" t="str">
            <v>0001_2520 - Warehouse Management3003 Payroll Costs Premiums-Compensation</v>
          </cell>
        </row>
        <row r="1488">
          <cell r="A1488" t="str">
            <v>0001_2520 - Warehouse Management3004 Payroll Costs Allocated Benefits</v>
          </cell>
          <cell r="B1488" t="str">
            <v>Compensation</v>
          </cell>
          <cell r="C1488" t="str">
            <v>0001_2520 - Warehouse Management3004 Payroll Costs Allocated Benefits-Compensation</v>
          </cell>
        </row>
        <row r="1489">
          <cell r="A1489" t="str">
            <v>0001_2520 - Warehouse Management3005 Payroll Costs Sick Leave</v>
          </cell>
          <cell r="B1489" t="str">
            <v>Compensation</v>
          </cell>
          <cell r="C1489" t="str">
            <v>0001_2520 - Warehouse Management3005 Payroll Costs Sick Leave-Compensation</v>
          </cell>
        </row>
        <row r="1490">
          <cell r="A1490" t="str">
            <v>0001_2520 - Warehouse Management3006 Payroll Costs Vacation Leave</v>
          </cell>
          <cell r="B1490" t="str">
            <v>Compensation</v>
          </cell>
          <cell r="C1490" t="str">
            <v>0001_2520 - Warehouse Management3006 Payroll Costs Vacation Leave-Compensation</v>
          </cell>
        </row>
        <row r="1491">
          <cell r="A1491" t="str">
            <v>0001_2520 - Warehouse Management3007 Payroll Costs Statutory Holidays</v>
          </cell>
          <cell r="B1491" t="str">
            <v>Compensation</v>
          </cell>
          <cell r="C1491" t="str">
            <v>0001_2520 - Warehouse Management3007 Payroll Costs Statutory Holidays-Compensation</v>
          </cell>
        </row>
        <row r="1492">
          <cell r="A1492" t="str">
            <v>0001_2520 - Warehouse Management3009 Payroll Costs Workers Comp</v>
          </cell>
          <cell r="B1492" t="str">
            <v>Compensation</v>
          </cell>
          <cell r="C1492" t="str">
            <v>0001_2520 - Warehouse Management3009 Payroll Costs Workers Comp-Compensation</v>
          </cell>
        </row>
        <row r="1493">
          <cell r="A1493" t="str">
            <v>0001_2520 - Warehouse Management3012 Payroll Costs Other Paid Leaves</v>
          </cell>
          <cell r="B1493" t="str">
            <v>Compensation</v>
          </cell>
          <cell r="C1493" t="str">
            <v>0001_2520 - Warehouse Management3012 Payroll Costs Other Paid Leaves-Compensation</v>
          </cell>
        </row>
        <row r="1494">
          <cell r="A1494" t="str">
            <v>0001_2520 - Warehouse Management3013 Payroll Union Business</v>
          </cell>
          <cell r="B1494" t="str">
            <v>Compensation</v>
          </cell>
          <cell r="C1494" t="str">
            <v>0001_2520 - Warehouse Management3013 Payroll Union Business-Compensation</v>
          </cell>
        </row>
        <row r="1495">
          <cell r="A1495" t="str">
            <v>0001_2520 - Warehouse Management3014 Payroll Miscellaneous</v>
          </cell>
          <cell r="B1495" t="str">
            <v>Compensation</v>
          </cell>
          <cell r="C1495" t="str">
            <v>0001_2520 - Warehouse Management3014 Payroll Miscellaneous-Compensation</v>
          </cell>
        </row>
        <row r="1496">
          <cell r="A1496" t="str">
            <v>0001_2520 - Warehouse Management3016 Payroll Bonus</v>
          </cell>
          <cell r="B1496" t="str">
            <v>Compensation</v>
          </cell>
          <cell r="C1496" t="str">
            <v>0001_2520 - Warehouse Management3016 Payroll Bonus-Compensation</v>
          </cell>
        </row>
        <row r="1497">
          <cell r="A1497" t="str">
            <v>0001_2520 - Warehouse Management3017 Payroll Taxes</v>
          </cell>
          <cell r="B1497" t="str">
            <v>Compensation</v>
          </cell>
          <cell r="C1497" t="str">
            <v>0001_2520 - Warehouse Management3017 Payroll Taxes-Compensation</v>
          </cell>
        </row>
        <row r="1498">
          <cell r="A1498" t="str">
            <v>0001_2520 - Warehouse Management4001 Lab Cost  To Jobs-Normal Time</v>
          </cell>
          <cell r="B1498" t="str">
            <v>Labour Recovery</v>
          </cell>
          <cell r="C1498" t="str">
            <v>0001_2520 - Warehouse Management4001 Lab Cost  To Jobs-Normal Time-LCJ/LR</v>
          </cell>
        </row>
        <row r="1499">
          <cell r="A1499" t="str">
            <v>0001_2520 - Warehouse Management4002 Lab Cost Recovery</v>
          </cell>
          <cell r="B1499" t="str">
            <v>Labour Recovery</v>
          </cell>
          <cell r="C1499" t="str">
            <v>0001_2520 - Warehouse Management4002 Lab Cost Recovery-LCJ/LR</v>
          </cell>
        </row>
        <row r="1500">
          <cell r="A1500" t="str">
            <v>0001_2520 - Warehouse Management4021 Material Overhead To Jobs</v>
          </cell>
          <cell r="B1500" t="str">
            <v>Materials Recovery</v>
          </cell>
          <cell r="C1500" t="str">
            <v>0001_2520 - Warehouse Management4021 Material Overhead To Jobs-Recovery</v>
          </cell>
        </row>
        <row r="1501">
          <cell r="A1501" t="str">
            <v>0001_2520 - Warehouse Management4031 Vehicle Cost To Jobs</v>
          </cell>
          <cell r="B1501" t="str">
            <v>Vehicle Recovery</v>
          </cell>
          <cell r="C1501" t="str">
            <v>0001_2520 - Warehouse Management4031 Vehicle Cost To Jobs-Vehicle</v>
          </cell>
        </row>
        <row r="1502">
          <cell r="A1502" t="str">
            <v>0001_2520 - Warehouse Management4032 Vehicle Cost Recovery</v>
          </cell>
          <cell r="B1502" t="str">
            <v>Vehicle Recovery</v>
          </cell>
          <cell r="C1502" t="str">
            <v>0001_2520 - Warehouse Management4032 Vehicle Cost Recovery-Vehicle</v>
          </cell>
        </row>
        <row r="1503">
          <cell r="A1503" t="str">
            <v>0001_2520 - Warehouse Management5001 Inventory Material Issued/Returned</v>
          </cell>
          <cell r="B1503" t="str">
            <v>Materials/Tools</v>
          </cell>
          <cell r="C1503" t="str">
            <v>0001_2520 - Warehouse Management5001 Inventory Material Issued/Returned-Materials/Tools</v>
          </cell>
        </row>
        <row r="1504">
          <cell r="A1504" t="str">
            <v>0001_2520 - Warehouse Management5021 Safety Equip Issued/Returned</v>
          </cell>
          <cell r="B1504" t="str">
            <v>Materials/Tools</v>
          </cell>
          <cell r="C1504" t="str">
            <v>0001_2520 - Warehouse Management5021 Safety Equip Issued/Returned-Materials/Tools</v>
          </cell>
        </row>
        <row r="1505">
          <cell r="A1505" t="str">
            <v>0001_2520 - Warehouse Management5022 Uniforms/Clothing Issued/Returned</v>
          </cell>
          <cell r="B1505" t="str">
            <v>Materials/Tools</v>
          </cell>
          <cell r="C1505" t="str">
            <v>0001_2520 - Warehouse Management5022 Uniforms/Clothing Issued/Returned-Materials/Tools</v>
          </cell>
        </row>
        <row r="1506">
          <cell r="A1506" t="str">
            <v>0001_2520 - Warehouse Management5023 Small Tools Issued/Returned</v>
          </cell>
          <cell r="B1506" t="str">
            <v>Materials/Tools</v>
          </cell>
          <cell r="C1506" t="str">
            <v>0001_2520 - Warehouse Management5023 Small Tools Issued/Returned-Materials/Tools</v>
          </cell>
        </row>
        <row r="1507">
          <cell r="A1507" t="str">
            <v>0001_2520 - Warehouse Management5024 Consumables Issued/Returned</v>
          </cell>
          <cell r="B1507" t="str">
            <v>Materials/Tools</v>
          </cell>
          <cell r="C1507" t="str">
            <v>0001_2520 - Warehouse Management5024 Consumables Issued/Returned-Materials/Tools</v>
          </cell>
        </row>
        <row r="1508">
          <cell r="A1508" t="str">
            <v>0001_2520 - Warehouse Management5031 Direct Material Purchased-Non Invent</v>
          </cell>
          <cell r="B1508" t="str">
            <v>Materials/Tools</v>
          </cell>
          <cell r="C1508" t="str">
            <v>0001_2520 - Warehouse Management5031 Direct Material Purchased-Non Invent-Materials/Tools</v>
          </cell>
        </row>
        <row r="1509">
          <cell r="A1509" t="str">
            <v>0001_2520 - Warehouse Management6001 Consulting Fees</v>
          </cell>
          <cell r="B1509" t="str">
            <v>Other</v>
          </cell>
          <cell r="C1509" t="str">
            <v>0001_2520 - Warehouse Management6001 Consulting Fees-Other</v>
          </cell>
        </row>
        <row r="1510">
          <cell r="A1510" t="str">
            <v>0001_2520 - Warehouse Management6005 Temporary Staff/Help</v>
          </cell>
          <cell r="B1510" t="str">
            <v>Other</v>
          </cell>
          <cell r="C1510" t="str">
            <v>0001_2520 - Warehouse Management6005 Temporary Staff/Help-Other</v>
          </cell>
        </row>
        <row r="1511">
          <cell r="A1511" t="str">
            <v>0001_2520 - Warehouse Management6007 Contractors-Construction</v>
          </cell>
          <cell r="B1511" t="str">
            <v>External Services</v>
          </cell>
          <cell r="C1511" t="str">
            <v>0001_2520 - Warehouse Management6007 Contractors-Construction-External Services</v>
          </cell>
        </row>
        <row r="1512">
          <cell r="A1512" t="str">
            <v>0001_2520 - Warehouse Management6009 Contractors-Other</v>
          </cell>
          <cell r="B1512" t="str">
            <v>Other</v>
          </cell>
          <cell r="C1512" t="str">
            <v>0001_2520 - Warehouse Management6009 Contractors-Other-Other</v>
          </cell>
        </row>
        <row r="1513">
          <cell r="A1513" t="str">
            <v>0001_2520 - Warehouse Management6042 Maintenance Contracts</v>
          </cell>
          <cell r="B1513" t="str">
            <v>Repairs/Maintenance</v>
          </cell>
          <cell r="C1513" t="str">
            <v>0001_2520 - Warehouse Management6042 Maintenance Contracts-Repairs/Maintenance</v>
          </cell>
        </row>
        <row r="1514">
          <cell r="A1514" t="str">
            <v>0001_2520 - Warehouse Management6105 Communication:Cellular/Phone/Radio</v>
          </cell>
          <cell r="B1514" t="str">
            <v>Other</v>
          </cell>
          <cell r="C1514" t="str">
            <v>0001_2520 - Warehouse Management6105 Communication:Cellular/Phone/Radio-Other</v>
          </cell>
        </row>
        <row r="1515">
          <cell r="A1515" t="str">
            <v>0001_2520 - Warehouse Management6201 Vehicle Fuel</v>
          </cell>
          <cell r="B1515" t="str">
            <v>Vehicle</v>
          </cell>
          <cell r="C1515" t="str">
            <v>0001_2520 - Warehouse Management6201 Vehicle Fuel-Vehicle</v>
          </cell>
        </row>
        <row r="1516">
          <cell r="A1516" t="str">
            <v>0001_2520 - Warehouse Management6304 Office/Photocopy Supplies Stationary</v>
          </cell>
          <cell r="B1516" t="str">
            <v>Office/Supplies</v>
          </cell>
          <cell r="C1516" t="str">
            <v>0001_2520 - Warehouse Management6304 Office/Photocopy Supplies Stationary-Office/Supplies</v>
          </cell>
        </row>
        <row r="1517">
          <cell r="A1517" t="str">
            <v>0001_2520 - Warehouse Management6401 Empl Professional Dues</v>
          </cell>
          <cell r="B1517" t="str">
            <v>Other</v>
          </cell>
          <cell r="C1517" t="str">
            <v>0001_2520 - Warehouse Management6401 Empl Professional Dues-Other</v>
          </cell>
        </row>
        <row r="1518">
          <cell r="A1518" t="str">
            <v>0001_2520 - Warehouse Management6402 Employee-Transportation</v>
          </cell>
          <cell r="B1518" t="str">
            <v>Other</v>
          </cell>
          <cell r="C1518" t="str">
            <v>0001_2520 - Warehouse Management6402 Employee-Transportation-Other</v>
          </cell>
        </row>
        <row r="1519">
          <cell r="A1519" t="str">
            <v>0001_2520 - Warehouse Management6403 Employee Parking</v>
          </cell>
          <cell r="B1519" t="str">
            <v>Other</v>
          </cell>
          <cell r="C1519" t="str">
            <v>0001_2520 - Warehouse Management6403 Employee Parking-Other</v>
          </cell>
        </row>
        <row r="1520">
          <cell r="A1520" t="str">
            <v>0001_2520 - Warehouse Management6406 Meals Deductable</v>
          </cell>
          <cell r="B1520" t="str">
            <v>Other</v>
          </cell>
          <cell r="C1520" t="str">
            <v>0001_2520 - Warehouse Management6406 Meals Deductable-Other</v>
          </cell>
        </row>
        <row r="1521">
          <cell r="A1521" t="str">
            <v>0001_2520 - Warehouse Management6407 Meeting Expenses</v>
          </cell>
          <cell r="B1521" t="str">
            <v>Other</v>
          </cell>
          <cell r="C1521" t="str">
            <v>0001_2520 - Warehouse Management6407 Meeting Expenses-Other</v>
          </cell>
        </row>
        <row r="1522">
          <cell r="A1522" t="str">
            <v>0001_2520 - Warehouse Management6408 Travel- Accomodation</v>
          </cell>
          <cell r="B1522" t="str">
            <v>Other</v>
          </cell>
          <cell r="C1522" t="str">
            <v>0001_2520 - Warehouse Management6408 Travel- Accomodation-Other</v>
          </cell>
        </row>
        <row r="1523">
          <cell r="A1523" t="str">
            <v>0001_2520 - Warehouse Management6410 Education Fees</v>
          </cell>
          <cell r="B1523" t="str">
            <v>Other</v>
          </cell>
          <cell r="C1523" t="str">
            <v>0001_2520 - Warehouse Management6410 Education Fees-Other</v>
          </cell>
        </row>
        <row r="1524">
          <cell r="A1524" t="str">
            <v>0001_2520 - Warehouse Management6412 Employee Awards</v>
          </cell>
          <cell r="B1524" t="str">
            <v>Other</v>
          </cell>
          <cell r="C1524" t="str">
            <v>0001_2520 - Warehouse Management6412 Employee Awards-Other</v>
          </cell>
        </row>
        <row r="1525">
          <cell r="A1525" t="str">
            <v>0001_2520 - Warehouse Management6505 Equipment Rental</v>
          </cell>
          <cell r="B1525" t="str">
            <v>Other</v>
          </cell>
          <cell r="C1525" t="str">
            <v>0001_2520 - Warehouse Management6505 Equipment Rental-Other</v>
          </cell>
        </row>
        <row r="1526">
          <cell r="A1526" t="str">
            <v>0001_2520 - Warehouse Management6685 Returns Price Var</v>
          </cell>
          <cell r="B1526" t="str">
            <v>Materials/Tools</v>
          </cell>
          <cell r="C1526" t="str">
            <v>0001_2520 - Warehouse Management6685 Returns Price Var-Materials/Tools</v>
          </cell>
        </row>
        <row r="1527">
          <cell r="A1527" t="str">
            <v>0001_2520 - Warehouse Management9916 Fleet Monthly Lease Charge</v>
          </cell>
          <cell r="B1527" t="str">
            <v>Vehicle</v>
          </cell>
          <cell r="C1527" t="str">
            <v>0001_2520 - Warehouse Management9916 Fleet Monthly Lease Charge-Vehicle</v>
          </cell>
        </row>
        <row r="1528">
          <cell r="A1528" t="str">
            <v>0001_2520 - Warehouse Management9920 Occupancy Charge</v>
          </cell>
          <cell r="B1528" t="str">
            <v>Allocation</v>
          </cell>
          <cell r="C1528" t="str">
            <v>0001_2520 - Warehouse Management9920 Occupancy Charge-Allocation</v>
          </cell>
        </row>
        <row r="1529">
          <cell r="A1529" t="str">
            <v>0001_2520 - Warehouse Management9921 IT Charge</v>
          </cell>
          <cell r="B1529" t="str">
            <v>Allocation</v>
          </cell>
          <cell r="C1529" t="str">
            <v>0001_2520 - Warehouse Management9921 IT Charge-Allocation</v>
          </cell>
        </row>
        <row r="1530">
          <cell r="A1530" t="str">
            <v>0001_2520 - Warehouse Management9922 Tool Crib Charge</v>
          </cell>
          <cell r="B1530" t="str">
            <v>Allocation</v>
          </cell>
          <cell r="C1530" t="str">
            <v>0001_2520 - Warehouse Management9922 Tool Crib Charge-Allocation</v>
          </cell>
        </row>
        <row r="1531">
          <cell r="A1531" t="str">
            <v>0001_2530 - Acquisition Serv3001 Payroll Costs Regular Time</v>
          </cell>
          <cell r="B1531" t="str">
            <v>Compensation</v>
          </cell>
          <cell r="C1531" t="str">
            <v>0001_2530 - Acquisition Serv3001 Payroll Costs Regular Time-Compensation</v>
          </cell>
        </row>
        <row r="1532">
          <cell r="A1532" t="str">
            <v>0001_2530 - Acquisition Serv3002 Payroll Costs Overtime</v>
          </cell>
          <cell r="B1532" t="str">
            <v>OT</v>
          </cell>
          <cell r="C1532" t="str">
            <v>0001_2530 - Acquisition Serv3002 Payroll Costs Overtime-OT</v>
          </cell>
        </row>
        <row r="1533">
          <cell r="A1533" t="str">
            <v>0001_2530 - Acquisition Serv3003 Payroll Costs Premiums</v>
          </cell>
          <cell r="B1533" t="str">
            <v>Compensation</v>
          </cell>
          <cell r="C1533" t="str">
            <v>0001_2530 - Acquisition Serv3003 Payroll Costs Premiums-Compensation</v>
          </cell>
        </row>
        <row r="1534">
          <cell r="A1534" t="str">
            <v>0001_2530 - Acquisition Serv3004 Payroll Costs Allocated Benefits</v>
          </cell>
          <cell r="B1534" t="str">
            <v>Compensation</v>
          </cell>
          <cell r="C1534" t="str">
            <v>0001_2530 - Acquisition Serv3004 Payroll Costs Allocated Benefits-Compensation</v>
          </cell>
        </row>
        <row r="1535">
          <cell r="A1535" t="str">
            <v>0001_2530 - Acquisition Serv3005 Payroll Costs Sick Leave</v>
          </cell>
          <cell r="B1535" t="str">
            <v>Compensation</v>
          </cell>
          <cell r="C1535" t="str">
            <v>0001_2530 - Acquisition Serv3005 Payroll Costs Sick Leave-Compensation</v>
          </cell>
        </row>
        <row r="1536">
          <cell r="A1536" t="str">
            <v>0001_2530 - Acquisition Serv3006 Payroll Costs Vacation Leave</v>
          </cell>
          <cell r="B1536" t="str">
            <v>Compensation</v>
          </cell>
          <cell r="C1536" t="str">
            <v>0001_2530 - Acquisition Serv3006 Payroll Costs Vacation Leave-Compensation</v>
          </cell>
        </row>
        <row r="1537">
          <cell r="A1537" t="str">
            <v>0001_2530 - Acquisition Serv3007 Payroll Costs Statutory Holidays</v>
          </cell>
          <cell r="B1537" t="str">
            <v>Compensation</v>
          </cell>
          <cell r="C1537" t="str">
            <v>0001_2530 - Acquisition Serv3007 Payroll Costs Statutory Holidays-Compensation</v>
          </cell>
        </row>
        <row r="1538">
          <cell r="A1538" t="str">
            <v>0001_2530 - Acquisition Serv3012 Payroll Costs Other Paid Leaves</v>
          </cell>
          <cell r="B1538" t="str">
            <v>Compensation</v>
          </cell>
          <cell r="C1538" t="str">
            <v>0001_2530 - Acquisition Serv3012 Payroll Costs Other Paid Leaves-Compensation</v>
          </cell>
        </row>
        <row r="1539">
          <cell r="A1539" t="str">
            <v>0001_2530 - Acquisition Serv3014 Payroll Miscellaneous</v>
          </cell>
          <cell r="B1539" t="str">
            <v>Compensation</v>
          </cell>
          <cell r="C1539" t="str">
            <v>0001_2530 - Acquisition Serv3014 Payroll Miscellaneous-Compensation</v>
          </cell>
        </row>
        <row r="1540">
          <cell r="A1540" t="str">
            <v>0001_2530 - Acquisition Serv3016 Payroll Bonus</v>
          </cell>
          <cell r="B1540" t="str">
            <v>Compensation</v>
          </cell>
          <cell r="C1540" t="str">
            <v>0001_2530 - Acquisition Serv3016 Payroll Bonus-Compensation</v>
          </cell>
        </row>
        <row r="1541">
          <cell r="A1541" t="str">
            <v>0001_2530 - Acquisition Serv3017 Payroll Taxes</v>
          </cell>
          <cell r="B1541" t="str">
            <v>Compensation</v>
          </cell>
          <cell r="C1541" t="str">
            <v>0001_2530 - Acquisition Serv3017 Payroll Taxes-Compensation</v>
          </cell>
        </row>
        <row r="1542">
          <cell r="A1542" t="str">
            <v>0001_2530 - Acquisition Serv5023 Small Tools Issued/Returned</v>
          </cell>
          <cell r="B1542" t="str">
            <v>Materials/Tools</v>
          </cell>
          <cell r="C1542" t="str">
            <v>0001_2530 - Acquisition Serv5023 Small Tools Issued/Returned-Materials/Tools</v>
          </cell>
        </row>
        <row r="1543">
          <cell r="A1543" t="str">
            <v>0001_2530 - Acquisition Serv5031 Direct Material Purchased-Non Invent</v>
          </cell>
          <cell r="B1543" t="str">
            <v>Materials/Tools</v>
          </cell>
          <cell r="C1543" t="str">
            <v>0001_2530 - Acquisition Serv5031 Direct Material Purchased-Non Invent-Materials/Tools</v>
          </cell>
        </row>
        <row r="1544">
          <cell r="A1544" t="str">
            <v>0001_2530 - Acquisition Serv6051 Purchased Services</v>
          </cell>
          <cell r="B1544" t="str">
            <v>Purchased Services</v>
          </cell>
          <cell r="C1544" t="str">
            <v>0001_2530 - Acquisition Serv6051 Purchased Services-Purchased Services</v>
          </cell>
        </row>
        <row r="1545">
          <cell r="A1545" t="str">
            <v>0001_2530 - Acquisition Serv6105 Communication:Cellular/Phone/Radio</v>
          </cell>
          <cell r="B1545" t="str">
            <v>Other</v>
          </cell>
          <cell r="C1545" t="str">
            <v>0001_2530 - Acquisition Serv6105 Communication:Cellular/Phone/Radio-Other</v>
          </cell>
        </row>
        <row r="1546">
          <cell r="A1546" t="str">
            <v>0001_2530 - Acquisition Serv6202 Vehicle Repairs</v>
          </cell>
          <cell r="B1546" t="str">
            <v>Vehicle</v>
          </cell>
          <cell r="C1546" t="str">
            <v>0001_2530 - Acquisition Serv6202 Vehicle Repairs-Vehicle</v>
          </cell>
        </row>
        <row r="1547">
          <cell r="A1547" t="str">
            <v>0001_2530 - Acquisition Serv6303 Computer Supplies</v>
          </cell>
          <cell r="B1547" t="str">
            <v>Office/Supplies</v>
          </cell>
          <cell r="C1547" t="str">
            <v>0001_2530 - Acquisition Serv6303 Computer Supplies-Office/Supplies</v>
          </cell>
        </row>
        <row r="1548">
          <cell r="A1548" t="str">
            <v>0001_2530 - Acquisition Serv6304 Office/Photocopy Supplies Stationary</v>
          </cell>
          <cell r="B1548" t="str">
            <v>Office/Supplies</v>
          </cell>
          <cell r="C1548" t="str">
            <v>0001_2530 - Acquisition Serv6304 Office/Photocopy Supplies Stationary-Office/Supplies</v>
          </cell>
        </row>
        <row r="1549">
          <cell r="A1549" t="str">
            <v>0001_2530 - Acquisition Serv6306 Freight And Duty</v>
          </cell>
          <cell r="B1549" t="str">
            <v>Office/Supplies</v>
          </cell>
          <cell r="C1549" t="str">
            <v>0001_2530 - Acquisition Serv6306 Freight And Duty-Office/Supplies</v>
          </cell>
        </row>
        <row r="1550">
          <cell r="A1550" t="str">
            <v>0001_2530 - Acquisition Serv6401 Empl Professional Dues</v>
          </cell>
          <cell r="B1550" t="str">
            <v>Other</v>
          </cell>
          <cell r="C1550" t="str">
            <v>0001_2530 - Acquisition Serv6401 Empl Professional Dues-Other</v>
          </cell>
        </row>
        <row r="1551">
          <cell r="A1551" t="str">
            <v>0001_2530 - Acquisition Serv6402 Employee-Transportation</v>
          </cell>
          <cell r="B1551" t="str">
            <v>Other</v>
          </cell>
          <cell r="C1551" t="str">
            <v>0001_2530 - Acquisition Serv6402 Employee-Transportation-Other</v>
          </cell>
        </row>
        <row r="1552">
          <cell r="A1552" t="str">
            <v>0001_2530 - Acquisition Serv6403 Employee Parking</v>
          </cell>
          <cell r="B1552" t="str">
            <v>Other</v>
          </cell>
          <cell r="C1552" t="str">
            <v>0001_2530 - Acquisition Serv6403 Employee Parking-Other</v>
          </cell>
        </row>
        <row r="1553">
          <cell r="A1553" t="str">
            <v>0001_2530 - Acquisition Serv6406 Meals Deductable</v>
          </cell>
          <cell r="B1553" t="str">
            <v>Other</v>
          </cell>
          <cell r="C1553" t="str">
            <v>0001_2530 - Acquisition Serv6406 Meals Deductable-Other</v>
          </cell>
        </row>
        <row r="1554">
          <cell r="A1554" t="str">
            <v>0001_2530 - Acquisition Serv6407 Meeting Expenses</v>
          </cell>
          <cell r="B1554" t="str">
            <v>Other</v>
          </cell>
          <cell r="C1554" t="str">
            <v>0001_2530 - Acquisition Serv6407 Meeting Expenses-Other</v>
          </cell>
        </row>
        <row r="1555">
          <cell r="A1555" t="str">
            <v>0001_2530 - Acquisition Serv6408 Travel- Accomodation</v>
          </cell>
          <cell r="B1555" t="str">
            <v>Other</v>
          </cell>
          <cell r="C1555" t="str">
            <v>0001_2530 - Acquisition Serv6408 Travel- Accomodation-Other</v>
          </cell>
        </row>
        <row r="1556">
          <cell r="A1556" t="str">
            <v>0001_2530 - Acquisition Serv6410 Education Fees</v>
          </cell>
          <cell r="B1556" t="str">
            <v>Other</v>
          </cell>
          <cell r="C1556" t="str">
            <v>0001_2530 - Acquisition Serv6410 Education Fees-Other</v>
          </cell>
        </row>
        <row r="1557">
          <cell r="A1557" t="str">
            <v>0001_2530 - Acquisition Serv6611 Price Variance</v>
          </cell>
          <cell r="B1557" t="str">
            <v>Materials/Tools</v>
          </cell>
          <cell r="C1557" t="str">
            <v>0001_2530 - Acquisition Serv6611 Price Variance-Materials/Tools</v>
          </cell>
        </row>
        <row r="1558">
          <cell r="A1558" t="str">
            <v>0001_2530 - Acquisition Serv6621 Inventory Adjustment</v>
          </cell>
          <cell r="B1558" t="str">
            <v>Materials/Tools</v>
          </cell>
          <cell r="C1558" t="str">
            <v>0001_2530 - Acquisition Serv6621 Inventory Adjustment-Materials/Tools</v>
          </cell>
        </row>
        <row r="1559">
          <cell r="A1559" t="str">
            <v>0001_2530 - Acquisition Serv6822 Corporate Programs</v>
          </cell>
          <cell r="B1559" t="str">
            <v>Other</v>
          </cell>
          <cell r="C1559" t="str">
            <v>0001_2530 - Acquisition Serv6822 Corporate Programs-Other</v>
          </cell>
        </row>
        <row r="1560">
          <cell r="A1560" t="str">
            <v>0001_2530 - Acquisition Serv9920 Occupancy Charge</v>
          </cell>
          <cell r="B1560" t="str">
            <v>Allocation</v>
          </cell>
          <cell r="C1560" t="str">
            <v>0001_2530 - Acquisition Serv9920 Occupancy Charge-Allocation</v>
          </cell>
        </row>
        <row r="1561">
          <cell r="A1561" t="str">
            <v>0001_2530 - Acquisition Serv9921 IT Charge</v>
          </cell>
          <cell r="B1561" t="str">
            <v>Allocation</v>
          </cell>
          <cell r="C1561" t="str">
            <v>0001_2530 - Acquisition Serv9921 IT Charge-Allocation</v>
          </cell>
        </row>
        <row r="1562">
          <cell r="A1562" t="str">
            <v>0001_2700 - Capacity Planning3001 Payroll Costs Regular Time</v>
          </cell>
          <cell r="B1562" t="str">
            <v>Compensation</v>
          </cell>
          <cell r="C1562" t="str">
            <v>0001_2700 - Capacity Planning3001 Payroll Costs Regular Time-Compensation</v>
          </cell>
        </row>
        <row r="1563">
          <cell r="A1563" t="str">
            <v>0001_2700 - Capacity Planning3002 Payroll Costs Overtime</v>
          </cell>
          <cell r="B1563" t="str">
            <v>OT</v>
          </cell>
          <cell r="C1563" t="str">
            <v>0001_2700 - Capacity Planning3002 Payroll Costs Overtime-OT</v>
          </cell>
        </row>
        <row r="1564">
          <cell r="A1564" t="str">
            <v>0001_2700 - Capacity Planning3003 Payroll Costs Premiums</v>
          </cell>
          <cell r="B1564" t="str">
            <v>Compensation</v>
          </cell>
          <cell r="C1564" t="str">
            <v>0001_2700 - Capacity Planning3003 Payroll Costs Premiums-Compensation</v>
          </cell>
        </row>
        <row r="1565">
          <cell r="A1565" t="str">
            <v>0001_2700 - Capacity Planning3004 Payroll Costs Allocated Benefits</v>
          </cell>
          <cell r="B1565" t="str">
            <v>Compensation</v>
          </cell>
          <cell r="C1565" t="str">
            <v>0001_2700 - Capacity Planning3004 Payroll Costs Allocated Benefits-Compensation</v>
          </cell>
        </row>
        <row r="1566">
          <cell r="A1566" t="str">
            <v>0001_2700 - Capacity Planning3005 Payroll Costs Sick Leave</v>
          </cell>
          <cell r="B1566" t="str">
            <v>Compensation</v>
          </cell>
          <cell r="C1566" t="str">
            <v>0001_2700 - Capacity Planning3005 Payroll Costs Sick Leave-Compensation</v>
          </cell>
        </row>
        <row r="1567">
          <cell r="A1567" t="str">
            <v>0001_2700 - Capacity Planning3006 Payroll Costs Vacation Leave</v>
          </cell>
          <cell r="B1567" t="str">
            <v>Compensation</v>
          </cell>
          <cell r="C1567" t="str">
            <v>0001_2700 - Capacity Planning3006 Payroll Costs Vacation Leave-Compensation</v>
          </cell>
        </row>
        <row r="1568">
          <cell r="A1568" t="str">
            <v>0001_2700 - Capacity Planning3007 Payroll Costs Statutory Holidays</v>
          </cell>
          <cell r="B1568" t="str">
            <v>Compensation</v>
          </cell>
          <cell r="C1568" t="str">
            <v>0001_2700 - Capacity Planning3007 Payroll Costs Statutory Holidays-Compensation</v>
          </cell>
        </row>
        <row r="1569">
          <cell r="A1569" t="str">
            <v>0001_2700 - Capacity Planning3012 Payroll Costs Other Paid Leaves</v>
          </cell>
          <cell r="B1569" t="str">
            <v>Compensation</v>
          </cell>
          <cell r="C1569" t="str">
            <v>0001_2700 - Capacity Planning3012 Payroll Costs Other Paid Leaves-Compensation</v>
          </cell>
        </row>
        <row r="1570">
          <cell r="A1570" t="str">
            <v>0001_2700 - Capacity Planning3013 Payroll Union Business</v>
          </cell>
          <cell r="B1570" t="str">
            <v>Compensation</v>
          </cell>
          <cell r="C1570" t="str">
            <v>0001_2700 - Capacity Planning3013 Payroll Union Business-Compensation</v>
          </cell>
        </row>
        <row r="1571">
          <cell r="A1571" t="str">
            <v>0001_2700 - Capacity Planning3014 Payroll Miscellaneous</v>
          </cell>
          <cell r="B1571" t="str">
            <v>Compensation</v>
          </cell>
          <cell r="C1571" t="str">
            <v>0001_2700 - Capacity Planning3014 Payroll Miscellaneous-Compensation</v>
          </cell>
        </row>
        <row r="1572">
          <cell r="A1572" t="str">
            <v>0001_2700 - Capacity Planning3016 Payroll Bonus</v>
          </cell>
          <cell r="B1572" t="str">
            <v>Compensation</v>
          </cell>
          <cell r="C1572" t="str">
            <v>0001_2700 - Capacity Planning3016 Payroll Bonus-Compensation</v>
          </cell>
        </row>
        <row r="1573">
          <cell r="A1573" t="str">
            <v>0001_2700 - Capacity Planning3017 Payroll Taxes</v>
          </cell>
          <cell r="B1573" t="str">
            <v>Compensation</v>
          </cell>
          <cell r="C1573" t="str">
            <v>0001_2700 - Capacity Planning3017 Payroll Taxes-Compensation</v>
          </cell>
        </row>
        <row r="1574">
          <cell r="A1574" t="str">
            <v>0001_2700 - Capacity Planning4001 Lab Cost  To Jobs-Normal Time</v>
          </cell>
          <cell r="B1574" t="str">
            <v>Labour Recovery</v>
          </cell>
          <cell r="C1574" t="str">
            <v>0001_2700 - Capacity Planning4001 Lab Cost  To Jobs-Normal Time-LCJ/LR</v>
          </cell>
        </row>
        <row r="1575">
          <cell r="A1575" t="str">
            <v>0001_2700 - Capacity Planning4002 Lab Cost Recovery</v>
          </cell>
          <cell r="B1575" t="str">
            <v>Labour Recovery</v>
          </cell>
          <cell r="C1575" t="str">
            <v>0001_2700 - Capacity Planning4002 Lab Cost Recovery-LCJ/LR</v>
          </cell>
        </row>
        <row r="1576">
          <cell r="A1576" t="str">
            <v>0001_2700 - Capacity Planning4031 Vehicle Cost To Jobs</v>
          </cell>
          <cell r="B1576" t="str">
            <v>Vehicle Recovery</v>
          </cell>
          <cell r="C1576" t="str">
            <v>0001_2700 - Capacity Planning4031 Vehicle Cost To Jobs-Vehicle</v>
          </cell>
        </row>
        <row r="1577">
          <cell r="A1577" t="str">
            <v>0001_2700 - Capacity Planning4032 Vehicle Cost Recovery</v>
          </cell>
          <cell r="B1577" t="str">
            <v>Vehicle Recovery</v>
          </cell>
          <cell r="C1577" t="str">
            <v>0001_2700 - Capacity Planning4032 Vehicle Cost Recovery-Vehicle</v>
          </cell>
        </row>
        <row r="1578">
          <cell r="A1578" t="str">
            <v>0001_2700 - Capacity Planning5021 Safety Equip Issued/Returned</v>
          </cell>
          <cell r="B1578" t="str">
            <v>Materials/Tools</v>
          </cell>
          <cell r="C1578" t="str">
            <v>0001_2700 - Capacity Planning5021 Safety Equip Issued/Returned-Materials/Tools</v>
          </cell>
        </row>
        <row r="1579">
          <cell r="A1579" t="str">
            <v>0001_2700 - Capacity Planning5022 Uniforms/Clothing Issued/Returned</v>
          </cell>
          <cell r="B1579" t="str">
            <v>Materials/Tools</v>
          </cell>
          <cell r="C1579" t="str">
            <v>0001_2700 - Capacity Planning5022 Uniforms/Clothing Issued/Returned-Materials/Tools</v>
          </cell>
        </row>
        <row r="1580">
          <cell r="A1580" t="str">
            <v>0001_2700 - Capacity Planning5023 Small Tools Issued/Returned</v>
          </cell>
          <cell r="B1580" t="str">
            <v>Materials/Tools</v>
          </cell>
          <cell r="C1580" t="str">
            <v>0001_2700 - Capacity Planning5023 Small Tools Issued/Returned-Materials/Tools</v>
          </cell>
        </row>
        <row r="1581">
          <cell r="A1581" t="str">
            <v>0001_2700 - Capacity Planning5024 Consumables Issued/Returned</v>
          </cell>
          <cell r="B1581" t="str">
            <v>Materials/Tools</v>
          </cell>
          <cell r="C1581" t="str">
            <v>0001_2700 - Capacity Planning5024 Consumables Issued/Returned-Materials/Tools</v>
          </cell>
        </row>
        <row r="1582">
          <cell r="A1582" t="str">
            <v>0001_2700 - Capacity Planning5031 Direct Material Purchased-Non Invent</v>
          </cell>
          <cell r="B1582" t="str">
            <v>Materials/Tools</v>
          </cell>
          <cell r="C1582" t="str">
            <v>0001_2700 - Capacity Planning5031 Direct Material Purchased-Non Invent-Materials/Tools</v>
          </cell>
        </row>
        <row r="1583">
          <cell r="A1583" t="str">
            <v>0001_2700 - Capacity Planning6001 Consulting Fees</v>
          </cell>
          <cell r="B1583" t="str">
            <v>External Services</v>
          </cell>
          <cell r="C1583" t="str">
            <v>0001_2700 - Capacity Planning6001 Consulting Fees-External Services</v>
          </cell>
        </row>
        <row r="1584">
          <cell r="A1584" t="str">
            <v>0001_2700 - Capacity Planning6005 Temporary Staff/Help</v>
          </cell>
          <cell r="B1584" t="str">
            <v>Other</v>
          </cell>
          <cell r="C1584" t="str">
            <v>0001_2700 - Capacity Planning6005 Temporary Staff/Help-Other</v>
          </cell>
        </row>
        <row r="1585">
          <cell r="A1585" t="str">
            <v>0001_2700 - Capacity Planning6042 Maintenance Contracts</v>
          </cell>
          <cell r="B1585" t="str">
            <v>Repairs/Maintenance</v>
          </cell>
          <cell r="C1585" t="str">
            <v>0001_2700 - Capacity Planning6042 Maintenance Contracts-Repairs/Maintenance</v>
          </cell>
        </row>
        <row r="1586">
          <cell r="A1586" t="str">
            <v>0001_2700 - Capacity Planning6052 Licenses And Permits</v>
          </cell>
          <cell r="B1586" t="str">
            <v>Other</v>
          </cell>
          <cell r="C1586" t="str">
            <v>0001_2700 - Capacity Planning6052 Licenses And Permits-Other</v>
          </cell>
        </row>
        <row r="1587">
          <cell r="A1587" t="str">
            <v>0001_2700 - Capacity Planning6105 Communication:Cellular/Phone/Radio</v>
          </cell>
          <cell r="B1587" t="str">
            <v>Other</v>
          </cell>
          <cell r="C1587" t="str">
            <v>0001_2700 - Capacity Planning6105 Communication:Cellular/Phone/Radio-Other</v>
          </cell>
        </row>
        <row r="1588">
          <cell r="A1588" t="str">
            <v>0001_2700 - Capacity Planning6201 Vehicle Fuel</v>
          </cell>
          <cell r="B1588" t="str">
            <v>Vehicle</v>
          </cell>
          <cell r="C1588" t="str">
            <v>0001_2700 - Capacity Planning6201 Vehicle Fuel-Vehicle</v>
          </cell>
        </row>
        <row r="1589">
          <cell r="A1589" t="str">
            <v>0001_2700 - Capacity Planning6303 Computer Supplies</v>
          </cell>
          <cell r="B1589" t="str">
            <v>Other</v>
          </cell>
          <cell r="C1589" t="str">
            <v>0001_2700 - Capacity Planning6303 Computer Supplies-Office/Supplies</v>
          </cell>
        </row>
        <row r="1590">
          <cell r="A1590" t="str">
            <v>0001_2700 - Capacity Planning6304 Office/Photocopy Supplies Stationary</v>
          </cell>
          <cell r="B1590" t="str">
            <v>Other</v>
          </cell>
          <cell r="C1590" t="str">
            <v>0001_2700 - Capacity Planning6304 Office/Photocopy Supplies Stationary-Office/Supplies</v>
          </cell>
        </row>
        <row r="1591">
          <cell r="A1591" t="str">
            <v>0001_2700 - Capacity Planning6307 Printing</v>
          </cell>
          <cell r="B1591" t="str">
            <v>Other</v>
          </cell>
          <cell r="C1591" t="str">
            <v>0001_2700 - Capacity Planning6307 Printing-Office/Supplies</v>
          </cell>
        </row>
        <row r="1592">
          <cell r="A1592" t="str">
            <v>0001_2700 - Capacity Planning6401 Empl Professional Dues</v>
          </cell>
          <cell r="B1592" t="str">
            <v>Other</v>
          </cell>
          <cell r="C1592" t="str">
            <v>0001_2700 - Capacity Planning6401 Empl Professional Dues-Other</v>
          </cell>
        </row>
        <row r="1593">
          <cell r="A1593" t="str">
            <v>0001_2700 - Capacity Planning6402 Employee-Transportation</v>
          </cell>
          <cell r="B1593" t="str">
            <v>Other</v>
          </cell>
          <cell r="C1593" t="str">
            <v>0001_2700 - Capacity Planning6402 Employee-Transportation-Other</v>
          </cell>
        </row>
        <row r="1594">
          <cell r="A1594" t="str">
            <v>0001_2700 - Capacity Planning6403 Employee Parking</v>
          </cell>
          <cell r="B1594" t="str">
            <v>Other</v>
          </cell>
          <cell r="C1594" t="str">
            <v>0001_2700 - Capacity Planning6403 Employee Parking-Other</v>
          </cell>
        </row>
        <row r="1595">
          <cell r="A1595" t="str">
            <v>0001_2700 - Capacity Planning6406 Meals Deductable</v>
          </cell>
          <cell r="B1595" t="str">
            <v>Other</v>
          </cell>
          <cell r="C1595" t="str">
            <v>0001_2700 - Capacity Planning6406 Meals Deductable-Other</v>
          </cell>
        </row>
        <row r="1596">
          <cell r="A1596" t="str">
            <v>0001_2700 - Capacity Planning6407 Meeting Expenses</v>
          </cell>
          <cell r="B1596" t="str">
            <v>Other</v>
          </cell>
          <cell r="C1596" t="str">
            <v>0001_2700 - Capacity Planning6407 Meeting Expenses-Other</v>
          </cell>
        </row>
        <row r="1597">
          <cell r="A1597" t="str">
            <v>0001_2700 - Capacity Planning6408 Travel- Accomodation</v>
          </cell>
          <cell r="B1597" t="str">
            <v>Other</v>
          </cell>
          <cell r="C1597" t="str">
            <v>0001_2700 - Capacity Planning6408 Travel- Accomodation-Other</v>
          </cell>
        </row>
        <row r="1598">
          <cell r="A1598" t="str">
            <v>0001_2700 - Capacity Planning6409 Conference/Seminar Registration</v>
          </cell>
          <cell r="B1598" t="str">
            <v>Other</v>
          </cell>
          <cell r="C1598" t="str">
            <v>0001_2700 - Capacity Planning6409 Conference/Seminar Registration-Other</v>
          </cell>
        </row>
        <row r="1599">
          <cell r="A1599" t="str">
            <v>0001_2700 - Capacity Planning6410 Education Fees</v>
          </cell>
          <cell r="B1599" t="str">
            <v>Other</v>
          </cell>
          <cell r="C1599" t="str">
            <v>0001_2700 - Capacity Planning6410 Education Fees-Other</v>
          </cell>
        </row>
        <row r="1600">
          <cell r="A1600" t="str">
            <v>0001_2700 - Capacity Planning6411 Subscriptions</v>
          </cell>
          <cell r="B1600" t="str">
            <v>Other</v>
          </cell>
          <cell r="C1600" t="str">
            <v>0001_2700 - Capacity Planning6411 Subscriptions-Other</v>
          </cell>
        </row>
        <row r="1601">
          <cell r="A1601" t="str">
            <v>0001_2700 - Capacity Planning6412 Employee Awards</v>
          </cell>
          <cell r="B1601" t="str">
            <v>Other</v>
          </cell>
          <cell r="C1601" t="str">
            <v>0001_2700 - Capacity Planning6412 Employee Awards-Other</v>
          </cell>
        </row>
        <row r="1602">
          <cell r="A1602" t="str">
            <v>0001_2700 - Capacity Planning6413 Employee Memberships</v>
          </cell>
          <cell r="B1602" t="str">
            <v>Other</v>
          </cell>
          <cell r="C1602" t="str">
            <v>0001_2700 - Capacity Planning6413 Employee Memberships-Other</v>
          </cell>
        </row>
        <row r="1603">
          <cell r="A1603" t="str">
            <v>0001_2700 - Capacity Planning6505 Equipment Rental</v>
          </cell>
          <cell r="B1603" t="str">
            <v>Other</v>
          </cell>
          <cell r="C1603" t="str">
            <v>0001_2700 - Capacity Planning6505 Equipment Rental-Other</v>
          </cell>
        </row>
        <row r="1604">
          <cell r="A1604" t="str">
            <v>0001_2700 - Capacity Planning9906 Engineering Admin Allocated</v>
          </cell>
          <cell r="B1604" t="str">
            <v>Labour Recovery</v>
          </cell>
          <cell r="C1604" t="str">
            <v>0001_2700 - Capacity Planning9906 Engineering Admin Allocated-LCJ/LR</v>
          </cell>
        </row>
        <row r="1605">
          <cell r="A1605" t="str">
            <v>0001_2700 - Capacity Planning9916 Fleet Monthly Lease Charge</v>
          </cell>
          <cell r="B1605" t="str">
            <v>Vehicle</v>
          </cell>
          <cell r="C1605" t="str">
            <v>0001_2700 - Capacity Planning9916 Fleet Monthly Lease Charge-Vehicle</v>
          </cell>
        </row>
        <row r="1606">
          <cell r="A1606" t="str">
            <v>0001_2700 - Capacity Planning9920 Occupancy Charge</v>
          </cell>
          <cell r="B1606" t="str">
            <v>Allocation</v>
          </cell>
          <cell r="C1606" t="str">
            <v>0001_2700 - Capacity Planning9920 Occupancy Charge-Allocation</v>
          </cell>
        </row>
        <row r="1607">
          <cell r="A1607" t="str">
            <v>0001_2700 - Capacity Planning9921 IT Charge</v>
          </cell>
          <cell r="B1607" t="str">
            <v>Allocation</v>
          </cell>
          <cell r="C1607" t="str">
            <v>0001_2700 - Capacity Planning9921 IT Charge-Allocation</v>
          </cell>
        </row>
        <row r="1608">
          <cell r="A1608" t="str">
            <v>0001_2700 - Capacity Planning9925 Lab Services Allocation</v>
          </cell>
          <cell r="B1608" t="str">
            <v>Allocation</v>
          </cell>
          <cell r="C1608" t="str">
            <v>0001_2700 - Capacity Planning9925 Lab Services Allocation-Allocation</v>
          </cell>
        </row>
        <row r="1609">
          <cell r="A1609" t="str">
            <v>0001_2700 - Capacity Planning9949 Shared Serv Recovery</v>
          </cell>
          <cell r="B1609" t="str">
            <v>Shared Services</v>
          </cell>
          <cell r="C1609" t="str">
            <v>0001_2700 - Capacity Planning9949 Shared Serv Recovery-Shared Services</v>
          </cell>
        </row>
        <row r="1610">
          <cell r="A1610" t="str">
            <v>0001_3000 - Chief Operating Officer3001 Payroll Costs Regular Time</v>
          </cell>
          <cell r="B1610" t="str">
            <v>Compensation</v>
          </cell>
          <cell r="C1610" t="str">
            <v>0001_3000 - Chief Operating Officer3001 Payroll Costs Regular Time-Compensation</v>
          </cell>
        </row>
        <row r="1611">
          <cell r="A1611" t="str">
            <v>0001_3000 - Chief Operating Officer3004 Payroll Costs Allocated Benefits</v>
          </cell>
          <cell r="B1611" t="str">
            <v>Compensation</v>
          </cell>
          <cell r="C1611" t="str">
            <v>0001_3000 - Chief Operating Officer3004 Payroll Costs Allocated Benefits-Compensation</v>
          </cell>
        </row>
        <row r="1612">
          <cell r="A1612" t="str">
            <v>0001_3000 - Chief Operating Officer3005 Payroll Costs Sick Leave</v>
          </cell>
          <cell r="B1612" t="str">
            <v>Compensation</v>
          </cell>
          <cell r="C1612" t="str">
            <v>0001_3000 - Chief Operating Officer3005 Payroll Costs Sick Leave-Compensation</v>
          </cell>
        </row>
        <row r="1613">
          <cell r="A1613" t="str">
            <v>0001_3000 - Chief Operating Officer3006 Payroll Costs Vacation Leave</v>
          </cell>
          <cell r="B1613" t="str">
            <v>Compensation</v>
          </cell>
          <cell r="C1613" t="str">
            <v>0001_3000 - Chief Operating Officer3006 Payroll Costs Vacation Leave-Compensation</v>
          </cell>
        </row>
        <row r="1614">
          <cell r="A1614" t="str">
            <v>0001_3000 - Chief Operating Officer3007 Payroll Costs Statutory Holidays</v>
          </cell>
          <cell r="B1614" t="str">
            <v>Compensation</v>
          </cell>
          <cell r="C1614" t="str">
            <v>0001_3000 - Chief Operating Officer3007 Payroll Costs Statutory Holidays-Compensation</v>
          </cell>
        </row>
        <row r="1615">
          <cell r="A1615" t="str">
            <v>0001_3000 - Chief Operating Officer3008 Payroll Costs Maternity/Patern Leave</v>
          </cell>
          <cell r="B1615" t="str">
            <v>Compensation</v>
          </cell>
          <cell r="C1615" t="str">
            <v>0001_3000 - Chief Operating Officer3008 Payroll Costs Maternity/Patern Leave-Compensation</v>
          </cell>
        </row>
        <row r="1616">
          <cell r="A1616" t="str">
            <v>0001_3000 - Chief Operating Officer3009 Payroll Costs Workers Comp</v>
          </cell>
          <cell r="B1616" t="str">
            <v>Compensation</v>
          </cell>
          <cell r="C1616" t="str">
            <v>0001_3000 - Chief Operating Officer3009 Payroll Costs Workers Comp-Compensation</v>
          </cell>
        </row>
        <row r="1617">
          <cell r="A1617" t="str">
            <v>0001_3000 - Chief Operating Officer3012 Payroll Costs Other Paid Leaves</v>
          </cell>
          <cell r="B1617" t="str">
            <v>Compensation</v>
          </cell>
          <cell r="C1617" t="str">
            <v>0001_3000 - Chief Operating Officer3012 Payroll Costs Other Paid Leaves-Compensation</v>
          </cell>
        </row>
        <row r="1618">
          <cell r="A1618" t="str">
            <v>0001_3000 - Chief Operating Officer3014 Payroll Miscellaneous</v>
          </cell>
          <cell r="B1618" t="str">
            <v>Compensation</v>
          </cell>
          <cell r="C1618" t="str">
            <v>0001_3000 - Chief Operating Officer3014 Payroll Miscellaneous-Compensation</v>
          </cell>
        </row>
        <row r="1619">
          <cell r="A1619" t="str">
            <v>0001_3000 - Chief Operating Officer3016 Payroll Bonus</v>
          </cell>
          <cell r="B1619" t="str">
            <v>Compensation</v>
          </cell>
          <cell r="C1619" t="str">
            <v>0001_3000 - Chief Operating Officer3016 Payroll Bonus-Compensation</v>
          </cell>
        </row>
        <row r="1620">
          <cell r="A1620" t="str">
            <v>0001_3000 - Chief Operating Officer3017 Payroll Taxes</v>
          </cell>
          <cell r="B1620" t="str">
            <v>Compensation</v>
          </cell>
          <cell r="C1620" t="str">
            <v>0001_3000 - Chief Operating Officer3017 Payroll Taxes-Compensation</v>
          </cell>
        </row>
        <row r="1621">
          <cell r="A1621" t="str">
            <v>0001_3000 - Chief Operating Officer5031 Direct Material Purchased-Non Invent</v>
          </cell>
          <cell r="B1621" t="str">
            <v>Other</v>
          </cell>
          <cell r="C1621" t="str">
            <v>0001_3000 - Chief Operating Officer5031 Direct Material Purchased-Non Invent-Other</v>
          </cell>
        </row>
        <row r="1622">
          <cell r="A1622" t="str">
            <v>0001_3000 - Chief Operating Officer6001 Consulting Fees</v>
          </cell>
          <cell r="B1622" t="str">
            <v>External Services</v>
          </cell>
          <cell r="C1622" t="str">
            <v>0001_3000 - Chief Operating Officer6001 Consulting Fees-External Services</v>
          </cell>
        </row>
        <row r="1623">
          <cell r="A1623" t="str">
            <v>0001_3000 - Chief Operating Officer6051 Purchased Services</v>
          </cell>
          <cell r="B1623" t="str">
            <v>Other</v>
          </cell>
          <cell r="C1623" t="str">
            <v>0001_3000 - Chief Operating Officer6051 Purchased Services-Other</v>
          </cell>
        </row>
        <row r="1624">
          <cell r="A1624" t="str">
            <v>0001_3000 - Chief Operating Officer6105 Communication:Cellular/Phone/Radio</v>
          </cell>
          <cell r="B1624" t="str">
            <v>Other</v>
          </cell>
          <cell r="C1624" t="str">
            <v>0001_3000 - Chief Operating Officer6105 Communication:Cellular/Phone/Radio-Other</v>
          </cell>
        </row>
        <row r="1625">
          <cell r="A1625" t="str">
            <v>0001_3000 - Chief Operating Officer6201 Vehicle Fuel</v>
          </cell>
          <cell r="B1625" t="str">
            <v>Other</v>
          </cell>
          <cell r="C1625" t="str">
            <v>0001_3000 - Chief Operating Officer6201 Vehicle Fuel-Other</v>
          </cell>
        </row>
        <row r="1626">
          <cell r="A1626" t="str">
            <v>0001_3000 - Chief Operating Officer6202 Vehicle Repairs</v>
          </cell>
          <cell r="B1626" t="str">
            <v>Other</v>
          </cell>
          <cell r="C1626" t="str">
            <v>0001_3000 - Chief Operating Officer6202 Vehicle Repairs-Other</v>
          </cell>
        </row>
        <row r="1627">
          <cell r="A1627" t="str">
            <v>0001_3000 - Chief Operating Officer6302 Courier</v>
          </cell>
          <cell r="B1627" t="str">
            <v>Other</v>
          </cell>
          <cell r="C1627" t="str">
            <v>0001_3000 - Chief Operating Officer6302 Courier-Other</v>
          </cell>
        </row>
        <row r="1628">
          <cell r="A1628" t="str">
            <v>0001_3000 - Chief Operating Officer6304 Office/Photocopy Supplies Stationary</v>
          </cell>
          <cell r="B1628" t="str">
            <v>Other</v>
          </cell>
          <cell r="C1628" t="str">
            <v>0001_3000 - Chief Operating Officer6304 Office/Photocopy Supplies Stationary-Other</v>
          </cell>
        </row>
        <row r="1629">
          <cell r="A1629" t="str">
            <v>0001_3000 - Chief Operating Officer6402 Employee-Transportation</v>
          </cell>
          <cell r="B1629" t="str">
            <v>Other</v>
          </cell>
          <cell r="C1629" t="str">
            <v>0001_3000 - Chief Operating Officer6402 Employee-Transportation-Other</v>
          </cell>
        </row>
        <row r="1630">
          <cell r="A1630" t="str">
            <v>0001_3000 - Chief Operating Officer6403 Employee Parking</v>
          </cell>
          <cell r="B1630" t="str">
            <v>Other</v>
          </cell>
          <cell r="C1630" t="str">
            <v>0001_3000 - Chief Operating Officer6403 Employee Parking-Other</v>
          </cell>
        </row>
        <row r="1631">
          <cell r="A1631" t="str">
            <v>0001_3000 - Chief Operating Officer6405 Entertainment</v>
          </cell>
          <cell r="B1631" t="str">
            <v>Other</v>
          </cell>
          <cell r="C1631" t="str">
            <v>0001_3000 - Chief Operating Officer6405 Entertainment-Other</v>
          </cell>
        </row>
        <row r="1632">
          <cell r="A1632" t="str">
            <v>0001_3000 - Chief Operating Officer6406 Meals Deductable</v>
          </cell>
          <cell r="B1632" t="str">
            <v>Other</v>
          </cell>
          <cell r="C1632" t="str">
            <v>0001_3000 - Chief Operating Officer6406 Meals Deductable-Other</v>
          </cell>
        </row>
        <row r="1633">
          <cell r="A1633" t="str">
            <v>0001_3000 - Chief Operating Officer6408 Travel- Accomodation</v>
          </cell>
          <cell r="B1633" t="str">
            <v>Other</v>
          </cell>
          <cell r="C1633" t="str">
            <v>0001_3000 - Chief Operating Officer6408 Travel- Accomodation-Other</v>
          </cell>
        </row>
        <row r="1634">
          <cell r="A1634" t="str">
            <v>0001_3000 - Chief Operating Officer6409 Conference/Seminar Registration</v>
          </cell>
          <cell r="B1634" t="str">
            <v>Other</v>
          </cell>
          <cell r="C1634" t="str">
            <v>0001_3000 - Chief Operating Officer6409 Conference/Seminar Registration-Other</v>
          </cell>
        </row>
        <row r="1635">
          <cell r="A1635" t="str">
            <v>0001_3000 - Chief Operating Officer6411 Subscriptions</v>
          </cell>
          <cell r="B1635" t="str">
            <v>Other</v>
          </cell>
          <cell r="C1635" t="str">
            <v>0001_3000 - Chief Operating Officer6411 Subscriptions-Other</v>
          </cell>
        </row>
        <row r="1636">
          <cell r="A1636" t="str">
            <v>0001_3000 - Chief Operating Officer6822 Corporate Programs</v>
          </cell>
          <cell r="B1636" t="str">
            <v>Other</v>
          </cell>
          <cell r="C1636" t="str">
            <v>0001_3000 - Chief Operating Officer6822 Corporate Programs-Other</v>
          </cell>
        </row>
        <row r="1637">
          <cell r="A1637" t="str">
            <v>0001_3000 - Chief Operating Officer9906 Engineering Admin Allocated</v>
          </cell>
          <cell r="B1637" t="str">
            <v>Labour Recovery</v>
          </cell>
          <cell r="C1637" t="str">
            <v>0001_3000 - Chief Operating Officer9906 Engineering Admin Allocated-LCJ/LR</v>
          </cell>
        </row>
        <row r="1638">
          <cell r="A1638" t="str">
            <v>0001_3000 - Chief Operating Officer9920 Occupancy Charge</v>
          </cell>
          <cell r="B1638" t="str">
            <v>Allocation</v>
          </cell>
          <cell r="C1638" t="str">
            <v>0001_3000 - Chief Operating Officer9920 Occupancy Charge-Allocation</v>
          </cell>
        </row>
        <row r="1639">
          <cell r="A1639" t="str">
            <v>0001_3000 - Chief Operating Officer9921 IT Charge</v>
          </cell>
          <cell r="B1639" t="str">
            <v>Allocation</v>
          </cell>
          <cell r="C1639" t="str">
            <v>0001_3000 - Chief Operating Officer9921 IT Charge-Allocation</v>
          </cell>
        </row>
        <row r="1640">
          <cell r="A1640" t="str">
            <v>0001_3000 - Chief Operating Officer9922 Tool Crib Charge</v>
          </cell>
          <cell r="B1640" t="str">
            <v>Allocation</v>
          </cell>
          <cell r="C1640" t="str">
            <v>0001_3000 - Chief Operating Officer9922 Tool Crib Charge-Allocation</v>
          </cell>
        </row>
        <row r="1641">
          <cell r="A1641" t="str">
            <v>0001_3110 - Distribution Projects East3001 Payroll Costs Regular Time</v>
          </cell>
          <cell r="B1641" t="str">
            <v>Compensation</v>
          </cell>
          <cell r="C1641" t="str">
            <v>0001_3110 - Distribution Projects East3001 Payroll Costs Regular Time-Compensation</v>
          </cell>
        </row>
        <row r="1642">
          <cell r="A1642" t="str">
            <v>0001_3110 - Distribution Projects East3002 Payroll Costs Overtime</v>
          </cell>
          <cell r="B1642" t="str">
            <v>OT</v>
          </cell>
          <cell r="C1642" t="str">
            <v>0001_3110 - Distribution Projects East3002 Payroll Costs Overtime-OT</v>
          </cell>
        </row>
        <row r="1643">
          <cell r="A1643" t="str">
            <v>0001_3110 - Distribution Projects East3003 Payroll Costs Premiums</v>
          </cell>
          <cell r="B1643" t="str">
            <v>Compensation</v>
          </cell>
          <cell r="C1643" t="str">
            <v>0001_3110 - Distribution Projects East3003 Payroll Costs Premiums-Compensation</v>
          </cell>
        </row>
        <row r="1644">
          <cell r="A1644" t="str">
            <v>0001_3110 - Distribution Projects East3004 Payroll Costs Allocated Benefits</v>
          </cell>
          <cell r="B1644" t="str">
            <v>Compensation</v>
          </cell>
          <cell r="C1644" t="str">
            <v>0001_3110 - Distribution Projects East3004 Payroll Costs Allocated Benefits-Compensation</v>
          </cell>
        </row>
        <row r="1645">
          <cell r="A1645" t="str">
            <v>0001_3110 - Distribution Projects East3005 Payroll Costs Sick Leave</v>
          </cell>
          <cell r="B1645" t="str">
            <v>Compensation</v>
          </cell>
          <cell r="C1645" t="str">
            <v>0001_3110 - Distribution Projects East3005 Payroll Costs Sick Leave-Compensation</v>
          </cell>
        </row>
        <row r="1646">
          <cell r="A1646" t="str">
            <v>0001_3110 - Distribution Projects East3006 Payroll Costs Vacation Leave</v>
          </cell>
          <cell r="B1646" t="str">
            <v>Compensation</v>
          </cell>
          <cell r="C1646" t="str">
            <v>0001_3110 - Distribution Projects East3006 Payroll Costs Vacation Leave-Compensation</v>
          </cell>
        </row>
        <row r="1647">
          <cell r="A1647" t="str">
            <v>0001_3110 - Distribution Projects East3007 Payroll Costs Statutory Holidays</v>
          </cell>
          <cell r="B1647" t="str">
            <v>Compensation</v>
          </cell>
          <cell r="C1647" t="str">
            <v>0001_3110 - Distribution Projects East3007 Payroll Costs Statutory Holidays-Compensation</v>
          </cell>
        </row>
        <row r="1648">
          <cell r="A1648" t="str">
            <v>0001_3110 - Distribution Projects East3008 Payroll Costs Maternity/Patern Leave</v>
          </cell>
          <cell r="B1648" t="str">
            <v>Compensation</v>
          </cell>
          <cell r="C1648" t="str">
            <v>0001_3110 - Distribution Projects East3008 Payroll Costs Maternity/Patern Leave-Compensation</v>
          </cell>
        </row>
        <row r="1649">
          <cell r="A1649" t="str">
            <v>0001_3110 - Distribution Projects East3009 Payroll Costs Workers Comp</v>
          </cell>
          <cell r="B1649" t="str">
            <v>Compensation</v>
          </cell>
          <cell r="C1649" t="str">
            <v>0001_3110 - Distribution Projects East3009 Payroll Costs Workers Comp-Compensation</v>
          </cell>
        </row>
        <row r="1650">
          <cell r="A1650" t="str">
            <v>0001_3110 - Distribution Projects East3012 Payroll Costs Other Paid Leaves</v>
          </cell>
          <cell r="B1650" t="str">
            <v>Compensation</v>
          </cell>
          <cell r="C1650" t="str">
            <v>0001_3110 - Distribution Projects East3012 Payroll Costs Other Paid Leaves-Compensation</v>
          </cell>
        </row>
        <row r="1651">
          <cell r="A1651" t="str">
            <v>0001_3110 - Distribution Projects East3013 Payroll Union Business</v>
          </cell>
          <cell r="B1651" t="str">
            <v>Compensation</v>
          </cell>
          <cell r="C1651" t="str">
            <v>0001_3110 - Distribution Projects East3013 Payroll Union Business-Compensation</v>
          </cell>
        </row>
        <row r="1652">
          <cell r="A1652" t="str">
            <v>0001_3110 - Distribution Projects East3014 Payroll Miscellaneous</v>
          </cell>
          <cell r="B1652" t="str">
            <v>Compensation</v>
          </cell>
          <cell r="C1652" t="str">
            <v>0001_3110 - Distribution Projects East3014 Payroll Miscellaneous-Compensation</v>
          </cell>
        </row>
        <row r="1653">
          <cell r="A1653" t="str">
            <v>0001_3110 - Distribution Projects East3016 Payroll Bonus</v>
          </cell>
          <cell r="B1653" t="str">
            <v>Compensation</v>
          </cell>
          <cell r="C1653" t="str">
            <v>0001_3110 - Distribution Projects East3016 Payroll Bonus-Compensation</v>
          </cell>
        </row>
        <row r="1654">
          <cell r="A1654" t="str">
            <v>0001_3110 - Distribution Projects East3017 Payroll Taxes</v>
          </cell>
          <cell r="B1654" t="str">
            <v>Compensation</v>
          </cell>
          <cell r="C1654" t="str">
            <v>0001_3110 - Distribution Projects East3017 Payroll Taxes-Compensation</v>
          </cell>
        </row>
        <row r="1655">
          <cell r="A1655" t="str">
            <v>0001_3110 - Distribution Projects East4001 Lab Cost  To Jobs-Normal Time</v>
          </cell>
          <cell r="B1655" t="str">
            <v>Labour Recovery</v>
          </cell>
          <cell r="C1655" t="str">
            <v>0001_3110 - Distribution Projects East4001 Lab Cost  To Jobs-Normal Time-LCJ/LR</v>
          </cell>
        </row>
        <row r="1656">
          <cell r="A1656" t="str">
            <v>0001_3110 - Distribution Projects East4002 Lab Cost Recovery</v>
          </cell>
          <cell r="B1656" t="str">
            <v>Labour Recovery</v>
          </cell>
          <cell r="C1656" t="str">
            <v>0001_3110 - Distribution Projects East4002 Lab Cost Recovery-LCJ/LR</v>
          </cell>
        </row>
        <row r="1657">
          <cell r="A1657" t="str">
            <v>0001_3110 - Distribution Projects East4005 Lab Cost  To Jobs-Overtime</v>
          </cell>
          <cell r="B1657" t="str">
            <v>Labour Recovery</v>
          </cell>
          <cell r="C1657" t="str">
            <v>0001_3110 - Distribution Projects East4005 Lab Cost  To Jobs-Overtime-LCJ/LR</v>
          </cell>
        </row>
        <row r="1658">
          <cell r="A1658" t="str">
            <v>0001_3110 - Distribution Projects East4031 Vehicle Cost To Jobs</v>
          </cell>
          <cell r="B1658" t="str">
            <v>Vehicle Recovery</v>
          </cell>
          <cell r="C1658" t="str">
            <v>0001_3110 - Distribution Projects East4031 Vehicle Cost To Jobs-Vehicle</v>
          </cell>
        </row>
        <row r="1659">
          <cell r="A1659" t="str">
            <v>0001_3110 - Distribution Projects East4032 Vehicle Cost Recovery</v>
          </cell>
          <cell r="B1659" t="str">
            <v>Vehicle Recovery</v>
          </cell>
          <cell r="C1659" t="str">
            <v>0001_3110 - Distribution Projects East4032 Vehicle Cost Recovery-Vehicle</v>
          </cell>
        </row>
        <row r="1660">
          <cell r="A1660" t="str">
            <v>0001_3110 - Distribution Projects East5001 Inventory Material Issued/Returned</v>
          </cell>
          <cell r="B1660" t="str">
            <v>Materials/Tools</v>
          </cell>
          <cell r="C1660" t="str">
            <v>0001_3110 - Distribution Projects East5001 Inventory Material Issued/Returned-Materials/Tools</v>
          </cell>
        </row>
        <row r="1661">
          <cell r="A1661" t="str">
            <v>0001_3110 - Distribution Projects East5021 Safety Equip Issued/Returned</v>
          </cell>
          <cell r="B1661" t="str">
            <v>Materials/Tools</v>
          </cell>
          <cell r="C1661" t="str">
            <v>0001_3110 - Distribution Projects East5021 Safety Equip Issued/Returned-Materials/Tools</v>
          </cell>
        </row>
        <row r="1662">
          <cell r="A1662" t="str">
            <v>0001_3110 - Distribution Projects East5022 Uniforms/Clothing Issued/Returned</v>
          </cell>
          <cell r="B1662" t="str">
            <v>Materials/Tools</v>
          </cell>
          <cell r="C1662" t="str">
            <v>0001_3110 - Distribution Projects East5022 Uniforms/Clothing Issued/Returned-Materials/Tools</v>
          </cell>
        </row>
        <row r="1663">
          <cell r="A1663" t="str">
            <v>0001_3110 - Distribution Projects East5023 Small Tools Issued/Returned</v>
          </cell>
          <cell r="B1663" t="str">
            <v>Materials/Tools</v>
          </cell>
          <cell r="C1663" t="str">
            <v>0001_3110 - Distribution Projects East5023 Small Tools Issued/Returned-Materials/Tools</v>
          </cell>
        </row>
        <row r="1664">
          <cell r="A1664" t="str">
            <v>0001_3110 - Distribution Projects East5024 Consumables Issued/Returned</v>
          </cell>
          <cell r="B1664" t="str">
            <v>Materials/Tools</v>
          </cell>
          <cell r="C1664" t="str">
            <v>0001_3110 - Distribution Projects East5024 Consumables Issued/Returned-Materials/Tools</v>
          </cell>
        </row>
        <row r="1665">
          <cell r="A1665" t="str">
            <v>0001_3110 - Distribution Projects East5031 Direct Material Purchased-Non Invent</v>
          </cell>
          <cell r="B1665" t="str">
            <v>Materials/Tools</v>
          </cell>
          <cell r="C1665" t="str">
            <v>0001_3110 - Distribution Projects East5031 Direct Material Purchased-Non Invent-Materials/Tools</v>
          </cell>
        </row>
        <row r="1666">
          <cell r="A1666" t="str">
            <v>0001_3110 - Distribution Projects East6001 Consulting Fees</v>
          </cell>
          <cell r="B1666" t="str">
            <v>External Services</v>
          </cell>
          <cell r="C1666" t="str">
            <v>0001_3110 - Distribution Projects East6001 Consulting Fees-External Services</v>
          </cell>
        </row>
        <row r="1667">
          <cell r="A1667" t="str">
            <v>0001_3110 - Distribution Projects East6003 Professional Fees</v>
          </cell>
          <cell r="B1667" t="str">
            <v>Other</v>
          </cell>
          <cell r="C1667" t="str">
            <v>0001_3110 - Distribution Projects East6003 Professional Fees-Other</v>
          </cell>
        </row>
        <row r="1668">
          <cell r="A1668" t="str">
            <v>0001_3110 - Distribution Projects East6005 Temporary Staff/Help</v>
          </cell>
          <cell r="B1668" t="str">
            <v>External Services</v>
          </cell>
          <cell r="C1668" t="str">
            <v>0001_3110 - Distribution Projects East6005 Temporary Staff/Help-External Services</v>
          </cell>
        </row>
        <row r="1669">
          <cell r="A1669" t="str">
            <v>0001_3110 - Distribution Projects East6007 Contractors-Construction</v>
          </cell>
          <cell r="B1669" t="str">
            <v>External Services</v>
          </cell>
          <cell r="C1669" t="str">
            <v>0001_3110 - Distribution Projects East6007 Contractors-Construction-External Services</v>
          </cell>
        </row>
        <row r="1670">
          <cell r="A1670" t="str">
            <v>0001_3110 - Distribution Projects East6009 Contractors-Other</v>
          </cell>
          <cell r="B1670" t="str">
            <v>External Services</v>
          </cell>
          <cell r="C1670" t="str">
            <v>0001_3110 - Distribution Projects East6009 Contractors-Other-External Services</v>
          </cell>
        </row>
        <row r="1671">
          <cell r="A1671" t="str">
            <v>0001_3110 - Distribution Projects East6042 Maintenance Contracts</v>
          </cell>
          <cell r="B1671" t="str">
            <v>Other</v>
          </cell>
          <cell r="C1671" t="str">
            <v>0001_3110 - Distribution Projects East6042 Maintenance Contracts-Other</v>
          </cell>
        </row>
        <row r="1672">
          <cell r="A1672" t="str">
            <v>0001_3110 - Distribution Projects East6045 Tool Repair</v>
          </cell>
          <cell r="B1672" t="str">
            <v>Other</v>
          </cell>
          <cell r="C1672" t="str">
            <v>0001_3110 - Distribution Projects East6045 Tool Repair-Other</v>
          </cell>
        </row>
        <row r="1673">
          <cell r="A1673" t="str">
            <v>0001_3110 - Distribution Projects East6051 Purchased Services</v>
          </cell>
          <cell r="B1673" t="str">
            <v>Other</v>
          </cell>
          <cell r="C1673" t="str">
            <v>0001_3110 - Distribution Projects East6051 Purchased Services-Other</v>
          </cell>
        </row>
        <row r="1674">
          <cell r="A1674" t="str">
            <v>0001_3110 - Distribution Projects East6105 Communication:Cellular/Phone/Radio</v>
          </cell>
          <cell r="B1674" t="str">
            <v>Communications</v>
          </cell>
          <cell r="C1674" t="str">
            <v>0001_3110 - Distribution Projects East6105 Communication:Cellular/Phone/Radio-Other</v>
          </cell>
        </row>
        <row r="1675">
          <cell r="A1675" t="str">
            <v>0001_3110 - Distribution Projects East6201 Vehicle Fuel</v>
          </cell>
          <cell r="B1675" t="str">
            <v>Vehicle</v>
          </cell>
          <cell r="C1675" t="str">
            <v>0001_3110 - Distribution Projects East6201 Vehicle Fuel-Vehicle</v>
          </cell>
        </row>
        <row r="1676">
          <cell r="A1676" t="str">
            <v>0001_3110 - Distribution Projects East6304 Office/Photocopy Supplies Stationary</v>
          </cell>
          <cell r="B1676" t="str">
            <v>Other</v>
          </cell>
          <cell r="C1676" t="str">
            <v>0001_3110 - Distribution Projects East6304 Office/Photocopy Supplies Stationary-Other</v>
          </cell>
        </row>
        <row r="1677">
          <cell r="A1677" t="str">
            <v>0001_3110 - Distribution Projects East6307 Printing</v>
          </cell>
          <cell r="B1677" t="str">
            <v>Other</v>
          </cell>
          <cell r="C1677" t="str">
            <v>0001_3110 - Distribution Projects East6307 Printing-Other</v>
          </cell>
        </row>
        <row r="1678">
          <cell r="A1678" t="str">
            <v>0001_3110 - Distribution Projects East6401 Empl Professional Dues</v>
          </cell>
          <cell r="B1678" t="str">
            <v>Other</v>
          </cell>
          <cell r="C1678" t="str">
            <v>0001_3110 - Distribution Projects East6401 Empl Professional Dues-Other</v>
          </cell>
        </row>
        <row r="1679">
          <cell r="A1679" t="str">
            <v>0001_3110 - Distribution Projects East6402 Employee-Transportation</v>
          </cell>
          <cell r="B1679" t="str">
            <v>Employee Transport</v>
          </cell>
          <cell r="C1679" t="str">
            <v>0001_3110 - Distribution Projects East6402 Employee-Transportation-Other</v>
          </cell>
        </row>
        <row r="1680">
          <cell r="A1680" t="str">
            <v>0001_3110 - Distribution Projects East6403 Employee Parking</v>
          </cell>
          <cell r="B1680" t="str">
            <v>Employee Transport</v>
          </cell>
          <cell r="C1680" t="str">
            <v>0001_3110 - Distribution Projects East6403 Employee Parking-Other</v>
          </cell>
        </row>
        <row r="1681">
          <cell r="A1681" t="str">
            <v>0001_3110 - Distribution Projects East6404 Employee Vehicle</v>
          </cell>
          <cell r="B1681" t="str">
            <v>Employee Transport</v>
          </cell>
          <cell r="C1681" t="str">
            <v>0001_3110 - Distribution Projects East6404 Employee Vehicle-Other</v>
          </cell>
        </row>
        <row r="1682">
          <cell r="A1682" t="str">
            <v>0001_3110 - Distribution Projects East6406 Meals Deductable</v>
          </cell>
          <cell r="B1682" t="str">
            <v>Other</v>
          </cell>
          <cell r="C1682" t="str">
            <v>0001_3110 - Distribution Projects East6406 Meals Deductable-Other</v>
          </cell>
        </row>
        <row r="1683">
          <cell r="A1683" t="str">
            <v>0001_3110 - Distribution Projects East6407 Meeting Expenses</v>
          </cell>
          <cell r="B1683" t="str">
            <v>Other</v>
          </cell>
          <cell r="C1683" t="str">
            <v>0001_3110 - Distribution Projects East6407 Meeting Expenses-Other</v>
          </cell>
        </row>
        <row r="1684">
          <cell r="A1684" t="str">
            <v>0001_3110 - Distribution Projects East6408 Travel- Accomodation</v>
          </cell>
          <cell r="B1684" t="str">
            <v>Other</v>
          </cell>
          <cell r="C1684" t="str">
            <v>0001_3110 - Distribution Projects East6408 Travel- Accomodation-Other</v>
          </cell>
        </row>
        <row r="1685">
          <cell r="A1685" t="str">
            <v>0001_3110 - Distribution Projects East6410 Education Fees</v>
          </cell>
          <cell r="B1685" t="str">
            <v>Education</v>
          </cell>
          <cell r="C1685" t="str">
            <v>0001_3110 - Distribution Projects East6410 Education Fees-Other</v>
          </cell>
        </row>
        <row r="1686">
          <cell r="A1686" t="str">
            <v>0001_3110 - Distribution Projects East6412 Employee Awards</v>
          </cell>
          <cell r="B1686" t="str">
            <v>Other</v>
          </cell>
          <cell r="C1686" t="str">
            <v>0001_3110 - Distribution Projects East6412 Employee Awards-Other</v>
          </cell>
        </row>
        <row r="1687">
          <cell r="A1687" t="str">
            <v>0001_3110 - Distribution Projects East6505 Equipment Rental</v>
          </cell>
          <cell r="B1687" t="str">
            <v>Other</v>
          </cell>
          <cell r="C1687" t="str">
            <v>0001_3110 - Distribution Projects East6505 Equipment Rental-Other</v>
          </cell>
        </row>
        <row r="1688">
          <cell r="A1688" t="str">
            <v>0001_3110 - Distribution Projects East9906 Engineering Admin Allocated</v>
          </cell>
          <cell r="B1688" t="str">
            <v>Labour Recovery</v>
          </cell>
          <cell r="C1688" t="str">
            <v>0001_3110 - Distribution Projects East9906 Engineering Admin Allocated-LCJ/LR</v>
          </cell>
        </row>
        <row r="1689">
          <cell r="A1689" t="str">
            <v>0001_3110 - Distribution Projects East9916 Fleet Monthly Lease Charge</v>
          </cell>
          <cell r="B1689" t="str">
            <v>Vehicle</v>
          </cell>
          <cell r="C1689" t="str">
            <v>0001_3110 - Distribution Projects East9916 Fleet Monthly Lease Charge-Vehicle</v>
          </cell>
        </row>
        <row r="1690">
          <cell r="A1690" t="str">
            <v>0001_3110 - Distribution Projects East9920 Occupancy Charge</v>
          </cell>
          <cell r="B1690" t="str">
            <v>Allocation</v>
          </cell>
          <cell r="C1690" t="str">
            <v>0001_3110 - Distribution Projects East9920 Occupancy Charge-Allocation</v>
          </cell>
        </row>
        <row r="1691">
          <cell r="A1691" t="str">
            <v>0001_3110 - Distribution Projects East9921 IT Charge</v>
          </cell>
          <cell r="B1691" t="str">
            <v>Allocation</v>
          </cell>
          <cell r="C1691" t="str">
            <v>0001_3110 - Distribution Projects East9921 IT Charge-Allocation</v>
          </cell>
        </row>
        <row r="1692">
          <cell r="A1692" t="str">
            <v>0001_3110 - Distribution Projects East9922 Tool Crib Charge</v>
          </cell>
          <cell r="B1692" t="str">
            <v>Allocation</v>
          </cell>
          <cell r="C1692" t="str">
            <v>0001_3110 - Distribution Projects East9922 Tool Crib Charge-Allocation</v>
          </cell>
        </row>
        <row r="1693">
          <cell r="A1693" t="str">
            <v>0001_3110 - Distribution Projects East9925 Lab Services Allocation</v>
          </cell>
          <cell r="B1693" t="str">
            <v>Allocation</v>
          </cell>
          <cell r="C1693" t="str">
            <v>0001_3110 - Distribution Projects East9925 Lab Services Allocation-Allocation</v>
          </cell>
        </row>
        <row r="1694">
          <cell r="A1694" t="str">
            <v>0001_3160 - Distribution Projects West3001 Payroll Costs Regular Time</v>
          </cell>
          <cell r="B1694" t="str">
            <v>Compensation</v>
          </cell>
          <cell r="C1694" t="str">
            <v>0001_3160 - Distribution Projects West3001 Payroll Costs Regular Time-Compensation</v>
          </cell>
        </row>
        <row r="1695">
          <cell r="A1695" t="str">
            <v>0001_3160 - Distribution Projects West3002 Payroll Costs Overtime</v>
          </cell>
          <cell r="B1695" t="str">
            <v>OT</v>
          </cell>
          <cell r="C1695" t="str">
            <v>0001_3160 - Distribution Projects West3002 Payroll Costs Overtime-OT</v>
          </cell>
        </row>
        <row r="1696">
          <cell r="A1696" t="str">
            <v>0001_3160 - Distribution Projects West3003 Payroll Costs Premiums</v>
          </cell>
          <cell r="B1696" t="str">
            <v>Compensation</v>
          </cell>
          <cell r="C1696" t="str">
            <v>0001_3160 - Distribution Projects West3003 Payroll Costs Premiums-Compensation</v>
          </cell>
        </row>
        <row r="1697">
          <cell r="A1697" t="str">
            <v>0001_3160 - Distribution Projects West3004 Payroll Costs Allocated Benefits</v>
          </cell>
          <cell r="B1697" t="str">
            <v>Compensation</v>
          </cell>
          <cell r="C1697" t="str">
            <v>0001_3160 - Distribution Projects West3004 Payroll Costs Allocated Benefits-Compensation</v>
          </cell>
        </row>
        <row r="1698">
          <cell r="A1698" t="str">
            <v>0001_3160 - Distribution Projects West3005 Payroll Costs Sick Leave</v>
          </cell>
          <cell r="B1698" t="str">
            <v>Compensation</v>
          </cell>
          <cell r="C1698" t="str">
            <v>0001_3160 - Distribution Projects West3005 Payroll Costs Sick Leave-Compensation</v>
          </cell>
        </row>
        <row r="1699">
          <cell r="A1699" t="str">
            <v>0001_3160 - Distribution Projects West3006 Payroll Costs Vacation Leave</v>
          </cell>
          <cell r="B1699" t="str">
            <v>Compensation</v>
          </cell>
          <cell r="C1699" t="str">
            <v>0001_3160 - Distribution Projects West3006 Payroll Costs Vacation Leave-Compensation</v>
          </cell>
        </row>
        <row r="1700">
          <cell r="A1700" t="str">
            <v>0001_3160 - Distribution Projects West3007 Payroll Costs Statutory Holidays</v>
          </cell>
          <cell r="B1700" t="str">
            <v>Compensation</v>
          </cell>
          <cell r="C1700" t="str">
            <v>0001_3160 - Distribution Projects West3007 Payroll Costs Statutory Holidays-Compensation</v>
          </cell>
        </row>
        <row r="1701">
          <cell r="A1701" t="str">
            <v>0001_3160 - Distribution Projects West3009 Payroll Costs Workers Comp</v>
          </cell>
          <cell r="B1701" t="str">
            <v>Compensation</v>
          </cell>
          <cell r="C1701" t="str">
            <v>0001_3160 - Distribution Projects West3009 Payroll Costs Workers Comp-Compensation</v>
          </cell>
        </row>
        <row r="1702">
          <cell r="A1702" t="str">
            <v>0001_3160 - Distribution Projects West3012 Payroll Costs Other Paid Leaves</v>
          </cell>
          <cell r="B1702" t="str">
            <v>Compensation</v>
          </cell>
          <cell r="C1702" t="str">
            <v>0001_3160 - Distribution Projects West3012 Payroll Costs Other Paid Leaves-Compensation</v>
          </cell>
        </row>
        <row r="1703">
          <cell r="A1703" t="str">
            <v>0001_3160 - Distribution Projects West3013 Payroll Union Business</v>
          </cell>
          <cell r="B1703" t="str">
            <v>Compensation</v>
          </cell>
          <cell r="C1703" t="str">
            <v>0001_3160 - Distribution Projects West3013 Payroll Union Business-Compensation</v>
          </cell>
        </row>
        <row r="1704">
          <cell r="A1704" t="str">
            <v>0001_3160 - Distribution Projects West3014 Payroll Miscellaneous</v>
          </cell>
          <cell r="B1704" t="str">
            <v>Compensation</v>
          </cell>
          <cell r="C1704" t="str">
            <v>0001_3160 - Distribution Projects West3014 Payroll Miscellaneous-Compensation</v>
          </cell>
        </row>
        <row r="1705">
          <cell r="A1705" t="str">
            <v>0001_3160 - Distribution Projects West3016 Payroll Bonus</v>
          </cell>
          <cell r="B1705" t="str">
            <v>Compensation</v>
          </cell>
          <cell r="C1705" t="str">
            <v>0001_3160 - Distribution Projects West3016 Payroll Bonus-Compensation</v>
          </cell>
        </row>
        <row r="1706">
          <cell r="A1706" t="str">
            <v>0001_3160 - Distribution Projects West3017 Payroll Taxes</v>
          </cell>
          <cell r="B1706" t="str">
            <v>Compensation</v>
          </cell>
          <cell r="C1706" t="str">
            <v>0001_3160 - Distribution Projects West3017 Payroll Taxes-Compensation</v>
          </cell>
        </row>
        <row r="1707">
          <cell r="A1707" t="str">
            <v>0001_3160 - Distribution Projects West4001 Lab Cost  To Jobs-Normal Time</v>
          </cell>
          <cell r="B1707" t="str">
            <v>Labour Recovery</v>
          </cell>
          <cell r="C1707" t="str">
            <v>0001_3160 - Distribution Projects West4001 Lab Cost  To Jobs-Normal Time-LCJ/LR</v>
          </cell>
        </row>
        <row r="1708">
          <cell r="A1708" t="str">
            <v>0001_3160 - Distribution Projects West4002 Lab Cost Recovery</v>
          </cell>
          <cell r="B1708" t="str">
            <v>Labour Recovery</v>
          </cell>
          <cell r="C1708" t="str">
            <v>0001_3160 - Distribution Projects West4002 Lab Cost Recovery-LCJ/LR</v>
          </cell>
        </row>
        <row r="1709">
          <cell r="A1709" t="str">
            <v>0001_3160 - Distribution Projects West4005 Lab Cost  To Jobs-Overtime</v>
          </cell>
          <cell r="B1709" t="str">
            <v>Labour Recovery</v>
          </cell>
          <cell r="C1709" t="str">
            <v>0001_3160 - Distribution Projects West4005 Lab Cost  To Jobs-Overtime-LCJ/LR</v>
          </cell>
        </row>
        <row r="1710">
          <cell r="A1710" t="str">
            <v>0001_3160 - Distribution Projects West4031 Vehicle Cost To Jobs</v>
          </cell>
          <cell r="B1710" t="str">
            <v>Vehicle Recovery</v>
          </cell>
          <cell r="C1710" t="str">
            <v>0001_3160 - Distribution Projects West4031 Vehicle Cost To Jobs-Vehicle</v>
          </cell>
        </row>
        <row r="1711">
          <cell r="A1711" t="str">
            <v>0001_3160 - Distribution Projects West4032 Vehicle Cost Recovery</v>
          </cell>
          <cell r="B1711" t="str">
            <v>Vehicle Recovery</v>
          </cell>
          <cell r="C1711" t="str">
            <v>0001_3160 - Distribution Projects West4032 Vehicle Cost Recovery-Vehicle</v>
          </cell>
        </row>
        <row r="1712">
          <cell r="A1712" t="str">
            <v>0001_3160 - Distribution Projects West5001 Inventory Material Issued/Returned</v>
          </cell>
          <cell r="B1712" t="str">
            <v>Materials/Tools</v>
          </cell>
          <cell r="C1712" t="str">
            <v>0001_3160 - Distribution Projects West5001 Inventory Material Issued/Returned-Materials/Tools</v>
          </cell>
        </row>
        <row r="1713">
          <cell r="A1713" t="str">
            <v>0001_3160 - Distribution Projects West5021 Safety Equip Issued/Returned</v>
          </cell>
          <cell r="B1713" t="str">
            <v>Materials/Tools</v>
          </cell>
          <cell r="C1713" t="str">
            <v>0001_3160 - Distribution Projects West5021 Safety Equip Issued/Returned-Materials/Tools</v>
          </cell>
        </row>
        <row r="1714">
          <cell r="A1714" t="str">
            <v>0001_3160 - Distribution Projects West5022 Uniforms/Clothing Issued/Returned</v>
          </cell>
          <cell r="B1714" t="str">
            <v>Materials/Tools</v>
          </cell>
          <cell r="C1714" t="str">
            <v>0001_3160 - Distribution Projects West5022 Uniforms/Clothing Issued/Returned-Materials/Tools</v>
          </cell>
        </row>
        <row r="1715">
          <cell r="A1715" t="str">
            <v>0001_3160 - Distribution Projects West5023 Small Tools Issued/Returned</v>
          </cell>
          <cell r="B1715" t="str">
            <v>Materials/Tools</v>
          </cell>
          <cell r="C1715" t="str">
            <v>0001_3160 - Distribution Projects West5023 Small Tools Issued/Returned-Materials/Tools</v>
          </cell>
        </row>
        <row r="1716">
          <cell r="A1716" t="str">
            <v>0001_3160 - Distribution Projects West5024 Consumables Issued/Returned</v>
          </cell>
          <cell r="B1716" t="str">
            <v>Materials/Tools</v>
          </cell>
          <cell r="C1716" t="str">
            <v>0001_3160 - Distribution Projects West5024 Consumables Issued/Returned-Materials/Tools</v>
          </cell>
        </row>
        <row r="1717">
          <cell r="A1717" t="str">
            <v>0001_3160 - Distribution Projects West5031 Direct Material Purchased-Non Invent</v>
          </cell>
          <cell r="B1717" t="str">
            <v>Materials/Tools</v>
          </cell>
          <cell r="C1717" t="str">
            <v>0001_3160 - Distribution Projects West5031 Direct Material Purchased-Non Invent-Materials/Tools</v>
          </cell>
        </row>
        <row r="1718">
          <cell r="A1718" t="str">
            <v>0001_3160 - Distribution Projects West5033 Garage Material Issued</v>
          </cell>
          <cell r="B1718" t="str">
            <v>Materials/Tools</v>
          </cell>
          <cell r="C1718" t="str">
            <v>0001_3160 - Distribution Projects West5033 Garage Material Issued-Materials/Tools</v>
          </cell>
        </row>
        <row r="1719">
          <cell r="A1719" t="str">
            <v>0001_3160 - Distribution Projects West6003 Professional Fees</v>
          </cell>
          <cell r="B1719" t="str">
            <v>Other</v>
          </cell>
          <cell r="C1719" t="str">
            <v>0001_3160 - Distribution Projects West6003 Professional Fees-Other</v>
          </cell>
        </row>
        <row r="1720">
          <cell r="A1720" t="str">
            <v>0001_3160 - Distribution Projects West6007 Contractors-Construction</v>
          </cell>
          <cell r="B1720" t="str">
            <v>External Services</v>
          </cell>
          <cell r="C1720" t="str">
            <v>0001_3160 - Distribution Projects West6007 Contractors-Construction-External Services</v>
          </cell>
        </row>
        <row r="1721">
          <cell r="A1721" t="str">
            <v>0001_3160 - Distribution Projects West6041 Road Cut Repairs</v>
          </cell>
          <cell r="B1721" t="str">
            <v>External Services</v>
          </cell>
          <cell r="C1721" t="str">
            <v>0001_3160 - Distribution Projects West6041 Road Cut Repairs-External Services</v>
          </cell>
        </row>
        <row r="1722">
          <cell r="A1722" t="str">
            <v>0001_3160 - Distribution Projects West6042 Maintenance Contracts</v>
          </cell>
          <cell r="B1722" t="str">
            <v>Other</v>
          </cell>
          <cell r="C1722" t="str">
            <v>0001_3160 - Distribution Projects West6042 Maintenance Contracts-Other</v>
          </cell>
        </row>
        <row r="1723">
          <cell r="A1723" t="str">
            <v>0001_3160 - Distribution Projects West6045 Tool Repair</v>
          </cell>
          <cell r="B1723" t="str">
            <v>Other</v>
          </cell>
          <cell r="C1723" t="str">
            <v>0001_3160 - Distribution Projects West6045 Tool Repair-Other</v>
          </cell>
        </row>
        <row r="1724">
          <cell r="A1724" t="str">
            <v>0001_3160 - Distribution Projects West6051 Purchased Services</v>
          </cell>
          <cell r="B1724" t="str">
            <v>Other</v>
          </cell>
          <cell r="C1724" t="str">
            <v>0001_3160 - Distribution Projects West6051 Purchased Services-Other</v>
          </cell>
        </row>
        <row r="1725">
          <cell r="A1725" t="str">
            <v>0001_3160 - Distribution Projects West6105 Communication:Cellular/Phone/Radio</v>
          </cell>
          <cell r="B1725" t="str">
            <v>Communications</v>
          </cell>
          <cell r="C1725" t="str">
            <v>0001_3160 - Distribution Projects West6105 Communication:Cellular/Phone/Radio-Other</v>
          </cell>
        </row>
        <row r="1726">
          <cell r="A1726" t="str">
            <v>0001_3160 - Distribution Projects West6201 Vehicle Fuel</v>
          </cell>
          <cell r="B1726" t="str">
            <v>Vehicle</v>
          </cell>
          <cell r="C1726" t="str">
            <v>0001_3160 - Distribution Projects West6201 Vehicle Fuel-Vehicle</v>
          </cell>
        </row>
        <row r="1727">
          <cell r="A1727" t="str">
            <v>0001_3160 - Distribution Projects West6303 Computer Supplies</v>
          </cell>
          <cell r="B1727" t="str">
            <v>Other</v>
          </cell>
          <cell r="C1727" t="str">
            <v>0001_3160 - Distribution Projects West6303 Computer Supplies-Other</v>
          </cell>
        </row>
        <row r="1728">
          <cell r="A1728" t="str">
            <v>0001_3160 - Distribution Projects West6304 Office/Photocopy Supplies Stationary</v>
          </cell>
          <cell r="B1728" t="str">
            <v>Other</v>
          </cell>
          <cell r="C1728" t="str">
            <v>0001_3160 - Distribution Projects West6304 Office/Photocopy Supplies Stationary-Other</v>
          </cell>
        </row>
        <row r="1729">
          <cell r="A1729" t="str">
            <v>0001_3160 - Distribution Projects West6307 Printing</v>
          </cell>
          <cell r="B1729" t="str">
            <v>Other</v>
          </cell>
          <cell r="C1729" t="str">
            <v>0001_3160 - Distribution Projects West6307 Printing-Other</v>
          </cell>
        </row>
        <row r="1730">
          <cell r="A1730" t="str">
            <v>0001_3160 - Distribution Projects West6401 Empl Professional Dues</v>
          </cell>
          <cell r="B1730" t="str">
            <v>Other</v>
          </cell>
          <cell r="C1730" t="str">
            <v>0001_3160 - Distribution Projects West6401 Empl Professional Dues-Other</v>
          </cell>
        </row>
        <row r="1731">
          <cell r="A1731" t="str">
            <v>0001_3160 - Distribution Projects West6402 Employee-Transportation</v>
          </cell>
          <cell r="B1731" t="str">
            <v>Employee Transport</v>
          </cell>
          <cell r="C1731" t="str">
            <v>0001_3160 - Distribution Projects West6402 Employee-Transportation-Other</v>
          </cell>
        </row>
        <row r="1732">
          <cell r="A1732" t="str">
            <v>0001_3160 - Distribution Projects West6403 Employee Parking</v>
          </cell>
          <cell r="B1732" t="str">
            <v>Employee Transport</v>
          </cell>
          <cell r="C1732" t="str">
            <v>0001_3160 - Distribution Projects West6403 Employee Parking-Other</v>
          </cell>
        </row>
        <row r="1733">
          <cell r="A1733" t="str">
            <v>0001_3160 - Distribution Projects West6404 Employee Vehicle</v>
          </cell>
          <cell r="B1733" t="str">
            <v>Employee Transport</v>
          </cell>
          <cell r="C1733" t="str">
            <v>0001_3160 - Distribution Projects West6404 Employee Vehicle-Other</v>
          </cell>
        </row>
        <row r="1734">
          <cell r="A1734" t="str">
            <v>0001_3160 - Distribution Projects West6406 Meals Deductable</v>
          </cell>
          <cell r="B1734" t="str">
            <v>Other</v>
          </cell>
          <cell r="C1734" t="str">
            <v>0001_3160 - Distribution Projects West6406 Meals Deductable-Other</v>
          </cell>
        </row>
        <row r="1735">
          <cell r="A1735" t="str">
            <v>0001_3160 - Distribution Projects West6407 Meeting Expenses</v>
          </cell>
          <cell r="B1735" t="str">
            <v>Other</v>
          </cell>
          <cell r="C1735" t="str">
            <v>0001_3160 - Distribution Projects West6407 Meeting Expenses-Other</v>
          </cell>
        </row>
        <row r="1736">
          <cell r="A1736" t="str">
            <v>0001_3160 - Distribution Projects West6409 Conference/Seminar Registration</v>
          </cell>
          <cell r="B1736" t="str">
            <v>Other</v>
          </cell>
          <cell r="C1736" t="str">
            <v>0001_3160 - Distribution Projects West6409 Conference/Seminar Registration-Other</v>
          </cell>
        </row>
        <row r="1737">
          <cell r="A1737" t="str">
            <v>0001_3160 - Distribution Projects West6410 Education Fees</v>
          </cell>
          <cell r="B1737" t="str">
            <v>Education</v>
          </cell>
          <cell r="C1737" t="str">
            <v>0001_3160 - Distribution Projects West6410 Education Fees-Other</v>
          </cell>
        </row>
        <row r="1738">
          <cell r="A1738" t="str">
            <v>0001_3160 - Distribution Projects West6412 Employee Awards</v>
          </cell>
          <cell r="B1738" t="str">
            <v>Other</v>
          </cell>
          <cell r="C1738" t="str">
            <v>0001_3160 - Distribution Projects West6412 Employee Awards-Other</v>
          </cell>
        </row>
        <row r="1739">
          <cell r="A1739" t="str">
            <v>0001_3160 - Distribution Projects West6413 Employee Memberships</v>
          </cell>
          <cell r="B1739" t="str">
            <v>Other</v>
          </cell>
          <cell r="C1739" t="str">
            <v>0001_3160 - Distribution Projects West6413 Employee Memberships-Other</v>
          </cell>
        </row>
        <row r="1740">
          <cell r="A1740" t="str">
            <v>0001_3160 - Distribution Projects West6822 Corporate Programs</v>
          </cell>
          <cell r="B1740" t="str">
            <v>Other</v>
          </cell>
          <cell r="C1740" t="str">
            <v>0001_3160 - Distribution Projects West6822 Corporate Programs-Other</v>
          </cell>
        </row>
        <row r="1741">
          <cell r="A1741" t="str">
            <v>0001_3160 - Distribution Projects West9906 Engineering Admin Allocated</v>
          </cell>
          <cell r="B1741" t="str">
            <v>Labour Recovery</v>
          </cell>
          <cell r="C1741" t="str">
            <v>0001_3160 - Distribution Projects West9906 Engineering Admin Allocated-LCJ/LR</v>
          </cell>
        </row>
        <row r="1742">
          <cell r="A1742" t="str">
            <v>0001_3160 - Distribution Projects West9916 Fleet Monthly Lease Charge</v>
          </cell>
          <cell r="B1742" t="str">
            <v>Vehicle</v>
          </cell>
          <cell r="C1742" t="str">
            <v>0001_3160 - Distribution Projects West9916 Fleet Monthly Lease Charge-Vehicle</v>
          </cell>
        </row>
        <row r="1743">
          <cell r="A1743" t="str">
            <v>0001_3160 - Distribution Projects West9920 Occupancy Charge</v>
          </cell>
          <cell r="B1743" t="str">
            <v>Allocation</v>
          </cell>
          <cell r="C1743" t="str">
            <v>0001_3160 - Distribution Projects West9920 Occupancy Charge-Allocation</v>
          </cell>
        </row>
        <row r="1744">
          <cell r="A1744" t="str">
            <v>0001_3160 - Distribution Projects West9921 IT Charge</v>
          </cell>
          <cell r="B1744" t="str">
            <v>Allocation</v>
          </cell>
          <cell r="C1744" t="str">
            <v>0001_3160 - Distribution Projects West9921 IT Charge-Allocation</v>
          </cell>
        </row>
        <row r="1745">
          <cell r="A1745" t="str">
            <v>0001_3160 - Distribution Projects West9922 Tool Crib Charge</v>
          </cell>
          <cell r="B1745" t="str">
            <v>Allocation</v>
          </cell>
          <cell r="C1745" t="str">
            <v>0001_3160 - Distribution Projects West9922 Tool Crib Charge-Allocation</v>
          </cell>
        </row>
        <row r="1746">
          <cell r="A1746" t="str">
            <v>0001_3160 - Distribution Projects West9925 Lab Services Allocation</v>
          </cell>
          <cell r="B1746" t="str">
            <v>Allocation</v>
          </cell>
          <cell r="C1746" t="str">
            <v>0001_3160 - Distribution Projects West9925 Lab Services Allocation-Allocation</v>
          </cell>
        </row>
        <row r="1747">
          <cell r="A1747" t="str">
            <v>0001_3310 - Stations &amp; Distribution Automation3001 Payroll Costs Regular Time</v>
          </cell>
          <cell r="B1747" t="str">
            <v>Compensation</v>
          </cell>
          <cell r="C1747" t="str">
            <v>0001_3310 - Stations &amp; Distribution Automation3001 Payroll Costs Regular Time-Compensation</v>
          </cell>
        </row>
        <row r="1748">
          <cell r="A1748" t="str">
            <v>0001_3310 - Stations &amp; Distribution Automation3002 Payroll Costs Overtime</v>
          </cell>
          <cell r="B1748" t="str">
            <v>OT</v>
          </cell>
          <cell r="C1748" t="str">
            <v>0001_3310 - Stations &amp; Distribution Automation3002 Payroll Costs Overtime-OT</v>
          </cell>
        </row>
        <row r="1749">
          <cell r="A1749" t="str">
            <v>0001_3310 - Stations &amp; Distribution Automation3003 Payroll Costs Premiums</v>
          </cell>
          <cell r="B1749" t="str">
            <v>Compensation</v>
          </cell>
          <cell r="C1749" t="str">
            <v>0001_3310 - Stations &amp; Distribution Automation3003 Payroll Costs Premiums-Compensation</v>
          </cell>
        </row>
        <row r="1750">
          <cell r="A1750" t="str">
            <v>0001_3310 - Stations &amp; Distribution Automation3004 Payroll Costs Allocated Benefits</v>
          </cell>
          <cell r="B1750" t="str">
            <v>Compensation</v>
          </cell>
          <cell r="C1750" t="str">
            <v>0001_3310 - Stations &amp; Distribution Automation3004 Payroll Costs Allocated Benefits-Compensation</v>
          </cell>
        </row>
        <row r="1751">
          <cell r="A1751" t="str">
            <v>0001_3310 - Stations &amp; Distribution Automation3005 Payroll Costs Sick Leave</v>
          </cell>
          <cell r="B1751" t="str">
            <v>Compensation</v>
          </cell>
          <cell r="C1751" t="str">
            <v>0001_3310 - Stations &amp; Distribution Automation3005 Payroll Costs Sick Leave-Compensation</v>
          </cell>
        </row>
        <row r="1752">
          <cell r="A1752" t="str">
            <v>0001_3310 - Stations &amp; Distribution Automation3006 Payroll Costs Vacation Leave</v>
          </cell>
          <cell r="B1752" t="str">
            <v>Compensation</v>
          </cell>
          <cell r="C1752" t="str">
            <v>0001_3310 - Stations &amp; Distribution Automation3006 Payroll Costs Vacation Leave-Compensation</v>
          </cell>
        </row>
        <row r="1753">
          <cell r="A1753" t="str">
            <v>0001_3310 - Stations &amp; Distribution Automation3007 Payroll Costs Statutory Holidays</v>
          </cell>
          <cell r="B1753" t="str">
            <v>Compensation</v>
          </cell>
          <cell r="C1753" t="str">
            <v>0001_3310 - Stations &amp; Distribution Automation3007 Payroll Costs Statutory Holidays-Compensation</v>
          </cell>
        </row>
        <row r="1754">
          <cell r="A1754" t="str">
            <v>0001_3310 - Stations &amp; Distribution Automation3008 Payroll Costs Maternity/Patern Leave</v>
          </cell>
          <cell r="B1754" t="str">
            <v>Compensation</v>
          </cell>
          <cell r="C1754" t="str">
            <v>0001_3310 - Stations &amp; Distribution Automation3008 Payroll Costs Maternity/Patern Leave-Compensation</v>
          </cell>
        </row>
        <row r="1755">
          <cell r="A1755" t="str">
            <v>0001_3310 - Stations &amp; Distribution Automation3009 Payroll Costs Workers Comp</v>
          </cell>
          <cell r="B1755" t="str">
            <v>Compensation</v>
          </cell>
          <cell r="C1755" t="str">
            <v>0001_3310 - Stations &amp; Distribution Automation3009 Payroll Costs Workers Comp-Compensation</v>
          </cell>
        </row>
        <row r="1756">
          <cell r="A1756" t="str">
            <v>0001_3310 - Stations &amp; Distribution Automation3012 Payroll Costs Other Paid Leaves</v>
          </cell>
          <cell r="B1756" t="str">
            <v>Compensation</v>
          </cell>
          <cell r="C1756" t="str">
            <v>0001_3310 - Stations &amp; Distribution Automation3012 Payroll Costs Other Paid Leaves-Compensation</v>
          </cell>
        </row>
        <row r="1757">
          <cell r="A1757" t="str">
            <v>0001_3310 - Stations &amp; Distribution Automation3014 Payroll Miscellaneous</v>
          </cell>
          <cell r="B1757" t="str">
            <v>Compensation</v>
          </cell>
          <cell r="C1757" t="str">
            <v>0001_3310 - Stations &amp; Distribution Automation3014 Payroll Miscellaneous-Compensation</v>
          </cell>
        </row>
        <row r="1758">
          <cell r="A1758" t="str">
            <v>0001_3310 - Stations &amp; Distribution Automation3016 Payroll Bonus</v>
          </cell>
          <cell r="B1758" t="str">
            <v>Compensation</v>
          </cell>
          <cell r="C1758" t="str">
            <v>0001_3310 - Stations &amp; Distribution Automation3016 Payroll Bonus-Compensation</v>
          </cell>
        </row>
        <row r="1759">
          <cell r="A1759" t="str">
            <v>0001_3310 - Stations &amp; Distribution Automation3017 Payroll Taxes</v>
          </cell>
          <cell r="B1759" t="str">
            <v>Compensation</v>
          </cell>
          <cell r="C1759" t="str">
            <v>0001_3310 - Stations &amp; Distribution Automation3017 Payroll Taxes-Compensation</v>
          </cell>
        </row>
        <row r="1760">
          <cell r="A1760" t="str">
            <v>0001_3310 - Stations &amp; Distribution Automation4001 Lab Cost  To Jobs-Normal Time</v>
          </cell>
          <cell r="B1760" t="str">
            <v>Labour Recovery</v>
          </cell>
          <cell r="C1760" t="str">
            <v>0001_3310 - Stations &amp; Distribution Automation4001 Lab Cost  To Jobs-Normal Time-LCJ/LR</v>
          </cell>
        </row>
        <row r="1761">
          <cell r="A1761" t="str">
            <v>0001_3310 - Stations &amp; Distribution Automation4002 Lab Cost Recovery</v>
          </cell>
          <cell r="B1761" t="str">
            <v>Labour Recovery</v>
          </cell>
          <cell r="C1761" t="str">
            <v>0001_3310 - Stations &amp; Distribution Automation4002 Lab Cost Recovery-LCJ/LR</v>
          </cell>
        </row>
        <row r="1762">
          <cell r="A1762" t="str">
            <v>0001_3310 - Stations &amp; Distribution Automation4005 Lab Cost  To Jobs-Overtime</v>
          </cell>
          <cell r="B1762" t="str">
            <v>Labour Recovery</v>
          </cell>
          <cell r="C1762" t="str">
            <v>0001_3310 - Stations &amp; Distribution Automation4005 Lab Cost  To Jobs-Overtime-LCJ/LR</v>
          </cell>
        </row>
        <row r="1763">
          <cell r="A1763" t="str">
            <v>0001_3310 - Stations &amp; Distribution Automation4031 Vehicle Cost To Jobs</v>
          </cell>
          <cell r="B1763" t="str">
            <v>Vehicle Recovery</v>
          </cell>
          <cell r="C1763" t="str">
            <v>0001_3310 - Stations &amp; Distribution Automation4031 Vehicle Cost To Jobs-Vehicle</v>
          </cell>
        </row>
        <row r="1764">
          <cell r="A1764" t="str">
            <v>0001_3310 - Stations &amp; Distribution Automation4032 Vehicle Cost Recovery</v>
          </cell>
          <cell r="B1764" t="str">
            <v>Vehicle Recovery</v>
          </cell>
          <cell r="C1764" t="str">
            <v>0001_3310 - Stations &amp; Distribution Automation4032 Vehicle Cost Recovery-Vehicle</v>
          </cell>
        </row>
        <row r="1765">
          <cell r="A1765" t="str">
            <v>0001_3310 - Stations &amp; Distribution Automation5001 Inventory Material Issued/Returned</v>
          </cell>
          <cell r="B1765" t="str">
            <v>Materials/Tools</v>
          </cell>
          <cell r="C1765" t="str">
            <v>0001_3310 - Stations &amp; Distribution Automation5001 Inventory Material Issued/Returned-Materials/Tools</v>
          </cell>
        </row>
        <row r="1766">
          <cell r="A1766" t="str">
            <v>0001_3310 - Stations &amp; Distribution Automation5021 Safety Equip Issued/Returned</v>
          </cell>
          <cell r="B1766" t="str">
            <v>Materials/Tools</v>
          </cell>
          <cell r="C1766" t="str">
            <v>0001_3310 - Stations &amp; Distribution Automation5021 Safety Equip Issued/Returned-Materials/Tools</v>
          </cell>
        </row>
        <row r="1767">
          <cell r="A1767" t="str">
            <v>0001_3310 - Stations &amp; Distribution Automation5022 Uniforms/Clothing Issued/Returned</v>
          </cell>
          <cell r="B1767" t="str">
            <v>Materials/Tools</v>
          </cell>
          <cell r="C1767" t="str">
            <v>0001_3310 - Stations &amp; Distribution Automation5022 Uniforms/Clothing Issued/Returned-Materials/Tools</v>
          </cell>
        </row>
        <row r="1768">
          <cell r="A1768" t="str">
            <v>0001_3310 - Stations &amp; Distribution Automation5023 Small Tools Issued/Returned</v>
          </cell>
          <cell r="B1768" t="str">
            <v>Materials/Tools</v>
          </cell>
          <cell r="C1768" t="str">
            <v>0001_3310 - Stations &amp; Distribution Automation5023 Small Tools Issued/Returned-Materials/Tools</v>
          </cell>
        </row>
        <row r="1769">
          <cell r="A1769" t="str">
            <v>0001_3310 - Stations &amp; Distribution Automation5024 Consumables Issued/Returned</v>
          </cell>
          <cell r="B1769" t="str">
            <v>Materials/Tools</v>
          </cell>
          <cell r="C1769" t="str">
            <v>0001_3310 - Stations &amp; Distribution Automation5024 Consumables Issued/Returned-Materials/Tools</v>
          </cell>
        </row>
        <row r="1770">
          <cell r="A1770" t="str">
            <v>0001_3310 - Stations &amp; Distribution Automation5031 Direct Material Purchased-Non Invent</v>
          </cell>
          <cell r="B1770" t="str">
            <v>Materials/Tools</v>
          </cell>
          <cell r="C1770" t="str">
            <v>0001_3310 - Stations &amp; Distribution Automation5031 Direct Material Purchased-Non Invent-Materials/Tools</v>
          </cell>
        </row>
        <row r="1771">
          <cell r="A1771" t="str">
            <v>0001_3310 - Stations &amp; Distribution Automation6001 Consulting Fees</v>
          </cell>
          <cell r="B1771" t="str">
            <v>External Services</v>
          </cell>
          <cell r="C1771" t="str">
            <v>0001_3310 - Stations &amp; Distribution Automation6001 Consulting Fees-External Services</v>
          </cell>
        </row>
        <row r="1772">
          <cell r="A1772" t="str">
            <v>0001_3310 - Stations &amp; Distribution Automation6003 Professional Fees</v>
          </cell>
          <cell r="B1772" t="str">
            <v>Other</v>
          </cell>
          <cell r="C1772" t="str">
            <v>0001_3310 - Stations &amp; Distribution Automation6003 Professional Fees-Other</v>
          </cell>
        </row>
        <row r="1773">
          <cell r="A1773" t="str">
            <v>0001_3310 - Stations &amp; Distribution Automation6005 Temporary Staff/Help</v>
          </cell>
          <cell r="B1773" t="str">
            <v>Other</v>
          </cell>
          <cell r="C1773" t="str">
            <v>0001_3310 - Stations &amp; Distribution Automation6005 Temporary Staff/Help-Other</v>
          </cell>
        </row>
        <row r="1774">
          <cell r="A1774" t="str">
            <v>0001_3310 - Stations &amp; Distribution Automation6007 Contractors-Construction</v>
          </cell>
          <cell r="B1774" t="str">
            <v>External Services</v>
          </cell>
          <cell r="C1774" t="str">
            <v>0001_3310 - Stations &amp; Distribution Automation6007 Contractors-Construction-External Services</v>
          </cell>
        </row>
        <row r="1775">
          <cell r="A1775" t="str">
            <v>0001_3310 - Stations &amp; Distribution Automation6009 Contractors-Other</v>
          </cell>
          <cell r="B1775" t="str">
            <v>External Services</v>
          </cell>
          <cell r="C1775" t="str">
            <v>0001_3310 - Stations &amp; Distribution Automation6009 Contractors-Other-External Services</v>
          </cell>
        </row>
        <row r="1776">
          <cell r="A1776" t="str">
            <v>0001_3310 - Stations &amp; Distribution Automation6042 Maintenance Contracts</v>
          </cell>
          <cell r="B1776" t="str">
            <v>External Services</v>
          </cell>
          <cell r="C1776" t="str">
            <v>0001_3310 - Stations &amp; Distribution Automation6042 Maintenance Contracts-External Services</v>
          </cell>
        </row>
        <row r="1777">
          <cell r="A1777" t="str">
            <v>0001_3310 - Stations &amp; Distribution Automation6045 Tool Repair</v>
          </cell>
          <cell r="B1777" t="str">
            <v>Other</v>
          </cell>
          <cell r="C1777" t="str">
            <v>0001_3310 - Stations &amp; Distribution Automation6045 Tool Repair-Other</v>
          </cell>
        </row>
        <row r="1778">
          <cell r="A1778" t="str">
            <v>0001_3310 - Stations &amp; Distribution Automation6051 Purchased Services</v>
          </cell>
          <cell r="B1778" t="str">
            <v>Other</v>
          </cell>
          <cell r="C1778" t="str">
            <v>0001_3310 - Stations &amp; Distribution Automation6051 Purchased Services-Other</v>
          </cell>
        </row>
        <row r="1779">
          <cell r="A1779" t="str">
            <v>0001_3310 - Stations &amp; Distribution Automation6052 Licenses And Permits</v>
          </cell>
          <cell r="B1779" t="str">
            <v>Other</v>
          </cell>
          <cell r="C1779" t="str">
            <v>0001_3310 - Stations &amp; Distribution Automation6052 Licenses And Permits-Other</v>
          </cell>
        </row>
        <row r="1780">
          <cell r="A1780" t="str">
            <v>0001_3310 - Stations &amp; Distribution Automation6105 Communication:Cellular/Phone/Radio</v>
          </cell>
          <cell r="B1780" t="str">
            <v>Other</v>
          </cell>
          <cell r="C1780" t="str">
            <v>0001_3310 - Stations &amp; Distribution Automation6105 Communication:Cellular/Phone/Radio-Other</v>
          </cell>
        </row>
        <row r="1781">
          <cell r="A1781" t="str">
            <v>0001_3310 - Stations &amp; Distribution Automation6201 Vehicle Fuel</v>
          </cell>
          <cell r="B1781" t="str">
            <v>Vehicle</v>
          </cell>
          <cell r="C1781" t="str">
            <v>0001_3310 - Stations &amp; Distribution Automation6201 Vehicle Fuel-Vehicle</v>
          </cell>
        </row>
        <row r="1782">
          <cell r="A1782" t="str">
            <v>0001_3310 - Stations &amp; Distribution Automation6302 Courier</v>
          </cell>
          <cell r="B1782" t="str">
            <v>Other</v>
          </cell>
          <cell r="C1782" t="str">
            <v>0001_3310 - Stations &amp; Distribution Automation6302 Courier-Other</v>
          </cell>
        </row>
        <row r="1783">
          <cell r="A1783" t="str">
            <v>0001_3310 - Stations &amp; Distribution Automation6304 Office/Photocopy Supplies Stationary</v>
          </cell>
          <cell r="B1783" t="str">
            <v>Other</v>
          </cell>
          <cell r="C1783" t="str">
            <v>0001_3310 - Stations &amp; Distribution Automation6304 Office/Photocopy Supplies Stationary-Other</v>
          </cell>
        </row>
        <row r="1784">
          <cell r="A1784" t="str">
            <v>0001_3310 - Stations &amp; Distribution Automation6305 Lock Supplies</v>
          </cell>
          <cell r="B1784" t="str">
            <v>Other</v>
          </cell>
          <cell r="C1784" t="str">
            <v>0001_3310 - Stations &amp; Distribution Automation6305 Lock Supplies-Other</v>
          </cell>
        </row>
        <row r="1785">
          <cell r="A1785" t="str">
            <v>0001_3310 - Stations &amp; Distribution Automation6307 Printing</v>
          </cell>
          <cell r="B1785" t="str">
            <v>Other</v>
          </cell>
          <cell r="C1785" t="str">
            <v>0001_3310 - Stations &amp; Distribution Automation6307 Printing-Other</v>
          </cell>
        </row>
        <row r="1786">
          <cell r="A1786" t="str">
            <v>0001_3310 - Stations &amp; Distribution Automation6401 Empl Professional Dues</v>
          </cell>
          <cell r="B1786" t="str">
            <v>Other</v>
          </cell>
          <cell r="C1786" t="str">
            <v>0001_3310 - Stations &amp; Distribution Automation6401 Empl Professional Dues-Other</v>
          </cell>
        </row>
        <row r="1787">
          <cell r="A1787" t="str">
            <v>0001_3310 - Stations &amp; Distribution Automation6402 Employee-Transportation</v>
          </cell>
          <cell r="B1787" t="str">
            <v>Other</v>
          </cell>
          <cell r="C1787" t="str">
            <v>0001_3310 - Stations &amp; Distribution Automation6402 Employee-Transportation-Other</v>
          </cell>
        </row>
        <row r="1788">
          <cell r="A1788" t="str">
            <v>0001_3310 - Stations &amp; Distribution Automation6403 Employee Parking</v>
          </cell>
          <cell r="B1788" t="str">
            <v>Other</v>
          </cell>
          <cell r="C1788" t="str">
            <v>0001_3310 - Stations &amp; Distribution Automation6403 Employee Parking-Other</v>
          </cell>
        </row>
        <row r="1789">
          <cell r="A1789" t="str">
            <v>0001_3310 - Stations &amp; Distribution Automation6404 Employee Vehicle</v>
          </cell>
          <cell r="B1789" t="str">
            <v>Other</v>
          </cell>
          <cell r="C1789" t="str">
            <v>0001_3310 - Stations &amp; Distribution Automation6404 Employee Vehicle-Other</v>
          </cell>
        </row>
        <row r="1790">
          <cell r="A1790" t="str">
            <v>0001_3310 - Stations &amp; Distribution Automation6406 Meals Deductable</v>
          </cell>
          <cell r="B1790" t="str">
            <v>Other</v>
          </cell>
          <cell r="C1790" t="str">
            <v>0001_3310 - Stations &amp; Distribution Automation6406 Meals Deductable-Other</v>
          </cell>
        </row>
        <row r="1791">
          <cell r="A1791" t="str">
            <v>0001_3310 - Stations &amp; Distribution Automation6407 Meeting Expenses</v>
          </cell>
          <cell r="B1791" t="str">
            <v>Other</v>
          </cell>
          <cell r="C1791" t="str">
            <v>0001_3310 - Stations &amp; Distribution Automation6407 Meeting Expenses-Other</v>
          </cell>
        </row>
        <row r="1792">
          <cell r="A1792" t="str">
            <v>0001_3310 - Stations &amp; Distribution Automation6408 Travel- Accomodation</v>
          </cell>
          <cell r="B1792" t="str">
            <v>Other</v>
          </cell>
          <cell r="C1792" t="str">
            <v>0001_3310 - Stations &amp; Distribution Automation6408 Travel- Accomodation-Other</v>
          </cell>
        </row>
        <row r="1793">
          <cell r="A1793" t="str">
            <v>0001_3310 - Stations &amp; Distribution Automation6409 Conference/Seminar Registration</v>
          </cell>
          <cell r="B1793" t="str">
            <v>Other</v>
          </cell>
          <cell r="C1793" t="str">
            <v>0001_3310 - Stations &amp; Distribution Automation6409 Conference/Seminar Registration-Other</v>
          </cell>
        </row>
        <row r="1794">
          <cell r="A1794" t="str">
            <v>0001_3310 - Stations &amp; Distribution Automation6410 Education Fees</v>
          </cell>
          <cell r="B1794" t="str">
            <v>Education</v>
          </cell>
          <cell r="C1794" t="str">
            <v>0001_3310 - Stations &amp; Distribution Automation6410 Education Fees-Other</v>
          </cell>
        </row>
        <row r="1795">
          <cell r="A1795" t="str">
            <v>0001_3310 - Stations &amp; Distribution Automation6412 Employee Awards</v>
          </cell>
          <cell r="B1795" t="str">
            <v>Other</v>
          </cell>
          <cell r="C1795" t="str">
            <v>0001_3310 - Stations &amp; Distribution Automation6412 Employee Awards-Other</v>
          </cell>
        </row>
        <row r="1796">
          <cell r="A1796" t="str">
            <v>0001_3310 - Stations &amp; Distribution Automation6413 Employee Memberships</v>
          </cell>
          <cell r="B1796" t="str">
            <v>Other</v>
          </cell>
          <cell r="C1796" t="str">
            <v>0001_3310 - Stations &amp; Distribution Automation6413 Employee Memberships-Other</v>
          </cell>
        </row>
        <row r="1797">
          <cell r="A1797" t="str">
            <v>0001_3310 - Stations &amp; Distribution Automation6419 Tool Allowance</v>
          </cell>
          <cell r="B1797" t="str">
            <v>Other</v>
          </cell>
          <cell r="C1797" t="str">
            <v>0001_3310 - Stations &amp; Distribution Automation6419 Tool Allowance-Other</v>
          </cell>
        </row>
        <row r="1798">
          <cell r="A1798" t="str">
            <v>0001_3310 - Stations &amp; Distribution Automation6505 Equipment Rental</v>
          </cell>
          <cell r="B1798" t="str">
            <v>Other</v>
          </cell>
          <cell r="C1798" t="str">
            <v>0001_3310 - Stations &amp; Distribution Automation6505 Equipment Rental-Other</v>
          </cell>
        </row>
        <row r="1799">
          <cell r="A1799" t="str">
            <v>0001_3310 - Stations &amp; Distribution Automation9906 Engineering Admin Allocated</v>
          </cell>
          <cell r="B1799" t="str">
            <v>Labour Recovery</v>
          </cell>
          <cell r="C1799" t="str">
            <v>0001_3310 - Stations &amp; Distribution Automation9906 Engineering Admin Allocated-LCJ/LR</v>
          </cell>
        </row>
        <row r="1800">
          <cell r="A1800" t="str">
            <v>0001_3310 - Stations &amp; Distribution Automation9916 Fleet Monthly Lease Charge</v>
          </cell>
          <cell r="B1800" t="str">
            <v>Vehicle</v>
          </cell>
          <cell r="C1800" t="str">
            <v>0001_3310 - Stations &amp; Distribution Automation9916 Fleet Monthly Lease Charge-Vehicle</v>
          </cell>
        </row>
        <row r="1801">
          <cell r="A1801" t="str">
            <v>0001_3310 - Stations &amp; Distribution Automation9920 Occupancy Charge</v>
          </cell>
          <cell r="B1801" t="str">
            <v>Allocation</v>
          </cell>
          <cell r="C1801" t="str">
            <v>0001_3310 - Stations &amp; Distribution Automation9920 Occupancy Charge-Allocation</v>
          </cell>
        </row>
        <row r="1802">
          <cell r="A1802" t="str">
            <v>0001_3310 - Stations &amp; Distribution Automation9921 IT Charge</v>
          </cell>
          <cell r="B1802" t="str">
            <v>Allocation</v>
          </cell>
          <cell r="C1802" t="str">
            <v>0001_3310 - Stations &amp; Distribution Automation9921 IT Charge-Allocation</v>
          </cell>
        </row>
        <row r="1803">
          <cell r="A1803" t="str">
            <v>0001_3310 - Stations &amp; Distribution Automation9922 Tool Crib Charge</v>
          </cell>
          <cell r="B1803" t="str">
            <v>Allocation</v>
          </cell>
          <cell r="C1803" t="str">
            <v>0001_3310 - Stations &amp; Distribution Automation9922 Tool Crib Charge-Allocation</v>
          </cell>
        </row>
        <row r="1804">
          <cell r="A1804" t="str">
            <v>0001_3310 - Stations &amp; Distribution Automation9925 Lab Services Allocation</v>
          </cell>
          <cell r="B1804" t="str">
            <v>Allocation</v>
          </cell>
          <cell r="C1804" t="str">
            <v>0001_3310 - Stations &amp; Distribution Automation9925 Lab Services Allocation-Allocation</v>
          </cell>
        </row>
        <row r="1805">
          <cell r="A1805" t="str">
            <v>0001_3310 - Stations &amp; Distribution Automation9949 Shared Serv Recovery</v>
          </cell>
          <cell r="B1805" t="str">
            <v>Shared Services</v>
          </cell>
          <cell r="C1805" t="str">
            <v>0001_3310 - Stations &amp; Distribution Automation9949 Shared Serv Recovery-Shared Services</v>
          </cell>
        </row>
        <row r="1806">
          <cell r="A1806" t="str">
            <v>0001_3360 - Ds-Network DO NOT USE9921 IT Charge</v>
          </cell>
          <cell r="B1806" t="str">
            <v>Allocation</v>
          </cell>
          <cell r="C1806" t="str">
            <v>0001_3360 - Ds-Network DO NOT USE9921 IT Charge-Allocation</v>
          </cell>
        </row>
        <row r="1807">
          <cell r="A1807" t="str">
            <v>0001_3400 - Program  Management DO NOT USE9921 IT Charge</v>
          </cell>
          <cell r="B1807" t="str">
            <v>Allocation</v>
          </cell>
          <cell r="C1807" t="str">
            <v>0001_3400 - Program  Management DO NOT USE9921 IT Charge-Allocation</v>
          </cell>
        </row>
        <row r="1808">
          <cell r="A1808" t="str">
            <v>0001_3600 - Distribution Systems Admin3001 Payroll Costs Regular Time</v>
          </cell>
          <cell r="B1808" t="str">
            <v>Compensation</v>
          </cell>
          <cell r="C1808" t="str">
            <v>0001_3600 - Distribution Systems Admin3001 Payroll Costs Regular Time-Compensation</v>
          </cell>
        </row>
        <row r="1809">
          <cell r="A1809" t="str">
            <v>0001_3600 - Distribution Systems Admin3002 Payroll Costs Overtime</v>
          </cell>
          <cell r="B1809" t="str">
            <v>OT</v>
          </cell>
          <cell r="C1809" t="str">
            <v>0001_3600 - Distribution Systems Admin3002 Payroll Costs Overtime-OT</v>
          </cell>
        </row>
        <row r="1810">
          <cell r="A1810" t="str">
            <v>0001_3600 - Distribution Systems Admin3003 Payroll Costs Premiums</v>
          </cell>
          <cell r="B1810" t="str">
            <v>Compensation</v>
          </cell>
          <cell r="C1810" t="str">
            <v>0001_3600 - Distribution Systems Admin3003 Payroll Costs Premiums-Compensation</v>
          </cell>
        </row>
        <row r="1811">
          <cell r="A1811" t="str">
            <v>0001_3600 - Distribution Systems Admin3004 Payroll Costs Allocated Benefits</v>
          </cell>
          <cell r="B1811" t="str">
            <v>Compensation</v>
          </cell>
          <cell r="C1811" t="str">
            <v>0001_3600 - Distribution Systems Admin3004 Payroll Costs Allocated Benefits-Compensation</v>
          </cell>
        </row>
        <row r="1812">
          <cell r="A1812" t="str">
            <v>0001_3600 - Distribution Systems Admin3005 Payroll Costs Sick Leave</v>
          </cell>
          <cell r="B1812" t="str">
            <v>Compensation</v>
          </cell>
          <cell r="C1812" t="str">
            <v>0001_3600 - Distribution Systems Admin3005 Payroll Costs Sick Leave-Compensation</v>
          </cell>
        </row>
        <row r="1813">
          <cell r="A1813" t="str">
            <v>0001_3600 - Distribution Systems Admin3006 Payroll Costs Vacation Leave</v>
          </cell>
          <cell r="B1813" t="str">
            <v>Compensation</v>
          </cell>
          <cell r="C1813" t="str">
            <v>0001_3600 - Distribution Systems Admin3006 Payroll Costs Vacation Leave-Compensation</v>
          </cell>
        </row>
        <row r="1814">
          <cell r="A1814" t="str">
            <v>0001_3600 - Distribution Systems Admin3007 Payroll Costs Statutory Holidays</v>
          </cell>
          <cell r="B1814" t="str">
            <v>Compensation</v>
          </cell>
          <cell r="C1814" t="str">
            <v>0001_3600 - Distribution Systems Admin3007 Payroll Costs Statutory Holidays-Compensation</v>
          </cell>
        </row>
        <row r="1815">
          <cell r="A1815" t="str">
            <v>0001_3600 - Distribution Systems Admin3014 Payroll Miscellaneous</v>
          </cell>
          <cell r="B1815" t="str">
            <v>Compensation</v>
          </cell>
          <cell r="C1815" t="str">
            <v>0001_3600 - Distribution Systems Admin3014 Payroll Miscellaneous-Compensation</v>
          </cell>
        </row>
        <row r="1816">
          <cell r="A1816" t="str">
            <v>0001_3600 - Distribution Systems Admin3016 Payroll Bonus</v>
          </cell>
          <cell r="B1816" t="str">
            <v>Compensation</v>
          </cell>
          <cell r="C1816" t="str">
            <v>0001_3600 - Distribution Systems Admin3016 Payroll Bonus-Compensation</v>
          </cell>
        </row>
        <row r="1817">
          <cell r="A1817" t="str">
            <v>0001_3600 - Distribution Systems Admin3017 Payroll Taxes</v>
          </cell>
          <cell r="B1817" t="str">
            <v>Compensation</v>
          </cell>
          <cell r="C1817" t="str">
            <v>0001_3600 - Distribution Systems Admin3017 Payroll Taxes-Compensation</v>
          </cell>
        </row>
        <row r="1818">
          <cell r="A1818" t="str">
            <v>0001_3600 - Distribution Systems Admin4002 Lab Cost Recovery</v>
          </cell>
          <cell r="B1818" t="str">
            <v>Labour Recovery</v>
          </cell>
          <cell r="C1818" t="str">
            <v>0001_3600 - Distribution Systems Admin4002 Lab Cost Recovery-LCJ/LR</v>
          </cell>
        </row>
        <row r="1819">
          <cell r="A1819" t="str">
            <v>0001_3600 - Distribution Systems Admin5021 Safety Equip Issued/Returned</v>
          </cell>
          <cell r="B1819" t="str">
            <v>Materials/Tools</v>
          </cell>
          <cell r="C1819" t="str">
            <v>0001_3600 - Distribution Systems Admin5021 Safety Equip Issued/Returned-Materials/Tools</v>
          </cell>
        </row>
        <row r="1820">
          <cell r="A1820" t="str">
            <v>0001_3600 - Distribution Systems Admin5022 Uniforms/Clothing Issued/Returned</v>
          </cell>
          <cell r="B1820" t="str">
            <v>Materials/Tools</v>
          </cell>
          <cell r="C1820" t="str">
            <v>0001_3600 - Distribution Systems Admin5022 Uniforms/Clothing Issued/Returned-Materials/Tools</v>
          </cell>
        </row>
        <row r="1821">
          <cell r="A1821" t="str">
            <v>0001_3600 - Distribution Systems Admin5023 Small Tools Issued/Returned</v>
          </cell>
          <cell r="B1821" t="str">
            <v>Materials/Tools</v>
          </cell>
          <cell r="C1821" t="str">
            <v>0001_3600 - Distribution Systems Admin5023 Small Tools Issued/Returned-Materials/Tools</v>
          </cell>
        </row>
        <row r="1822">
          <cell r="A1822" t="str">
            <v>0001_3600 - Distribution Systems Admin5024 Consumables Issued/Returned</v>
          </cell>
          <cell r="B1822" t="str">
            <v>Materials/Tools</v>
          </cell>
          <cell r="C1822" t="str">
            <v>0001_3600 - Distribution Systems Admin5024 Consumables Issued/Returned-Materials/Tools</v>
          </cell>
        </row>
        <row r="1823">
          <cell r="A1823" t="str">
            <v>0001_3600 - Distribution Systems Admin5031 Direct Material Purchased-Non Invent</v>
          </cell>
          <cell r="B1823" t="str">
            <v>Materials/Tools</v>
          </cell>
          <cell r="C1823" t="str">
            <v>0001_3600 - Distribution Systems Admin5031 Direct Material Purchased-Non Invent-Materials/Tools</v>
          </cell>
        </row>
        <row r="1824">
          <cell r="A1824" t="str">
            <v>0001_3600 - Distribution Systems Admin6001 Consulting Fees</v>
          </cell>
          <cell r="B1824" t="str">
            <v>External Services</v>
          </cell>
          <cell r="C1824" t="str">
            <v>0001_3600 - Distribution Systems Admin6001 Consulting Fees-External Services</v>
          </cell>
        </row>
        <row r="1825">
          <cell r="A1825" t="str">
            <v>0001_3600 - Distribution Systems Admin6003 Professional Fees</v>
          </cell>
          <cell r="B1825" t="str">
            <v>Other</v>
          </cell>
          <cell r="C1825" t="str">
            <v>0001_3600 - Distribution Systems Admin6003 Professional Fees-Other</v>
          </cell>
        </row>
        <row r="1826">
          <cell r="A1826" t="str">
            <v>0001_3600 - Distribution Systems Admin6005 Temporary Staff/Help</v>
          </cell>
          <cell r="B1826" t="str">
            <v>External Services</v>
          </cell>
          <cell r="C1826" t="str">
            <v>0001_3600 - Distribution Systems Admin6005 Temporary Staff/Help-External Services</v>
          </cell>
        </row>
        <row r="1827">
          <cell r="A1827" t="str">
            <v>0001_3600 - Distribution Systems Admin6051 Purchased Services</v>
          </cell>
          <cell r="B1827" t="str">
            <v>Other</v>
          </cell>
          <cell r="C1827" t="str">
            <v>0001_3600 - Distribution Systems Admin6051 Purchased Services-Other</v>
          </cell>
        </row>
        <row r="1828">
          <cell r="A1828" t="str">
            <v>0001_3600 - Distribution Systems Admin6105 Communication:Cellular/Phone/Radio</v>
          </cell>
          <cell r="B1828" t="str">
            <v>Communications</v>
          </cell>
          <cell r="C1828" t="str">
            <v>0001_3600 - Distribution Systems Admin6105 Communication:Cellular/Phone/Radio-Other</v>
          </cell>
        </row>
        <row r="1829">
          <cell r="A1829" t="str">
            <v>0001_3600 - Distribution Systems Admin6201 Vehicle Fuel</v>
          </cell>
          <cell r="B1829" t="str">
            <v>Vehicle</v>
          </cell>
          <cell r="C1829" t="str">
            <v>0001_3600 - Distribution Systems Admin6201 Vehicle Fuel-Vehicle</v>
          </cell>
        </row>
        <row r="1830">
          <cell r="A1830" t="str">
            <v>0001_3600 - Distribution Systems Admin6202 Vehicle Repairs</v>
          </cell>
          <cell r="B1830" t="str">
            <v>Vehicle</v>
          </cell>
          <cell r="C1830" t="str">
            <v>0001_3600 - Distribution Systems Admin6202 Vehicle Repairs-Vehicle</v>
          </cell>
        </row>
        <row r="1831">
          <cell r="A1831" t="str">
            <v>0001_3600 - Distribution Systems Admin6203 Vehicle Licencing</v>
          </cell>
          <cell r="B1831" t="str">
            <v>Vehicle</v>
          </cell>
          <cell r="C1831" t="str">
            <v>0001_3600 - Distribution Systems Admin6203 Vehicle Licencing-Vehicle</v>
          </cell>
        </row>
        <row r="1832">
          <cell r="A1832" t="str">
            <v>0001_3600 - Distribution Systems Admin6304 Office/Photocopy Supplies Stationary</v>
          </cell>
          <cell r="B1832" t="str">
            <v>Other</v>
          </cell>
          <cell r="C1832" t="str">
            <v>0001_3600 - Distribution Systems Admin6304 Office/Photocopy Supplies Stationary-Other</v>
          </cell>
        </row>
        <row r="1833">
          <cell r="A1833" t="str">
            <v>0001_3600 - Distribution Systems Admin6307 Printing</v>
          </cell>
          <cell r="B1833" t="str">
            <v>Other</v>
          </cell>
          <cell r="C1833" t="str">
            <v>0001_3600 - Distribution Systems Admin6307 Printing-Other</v>
          </cell>
        </row>
        <row r="1834">
          <cell r="A1834" t="str">
            <v>0001_3600 - Distribution Systems Admin6401 Empl Professional Dues</v>
          </cell>
          <cell r="B1834" t="str">
            <v>Other</v>
          </cell>
          <cell r="C1834" t="str">
            <v>0001_3600 - Distribution Systems Admin6401 Empl Professional Dues-Other</v>
          </cell>
        </row>
        <row r="1835">
          <cell r="A1835" t="str">
            <v>0001_3600 - Distribution Systems Admin6402 Employee-Transportation</v>
          </cell>
          <cell r="B1835" t="str">
            <v>Employee Transport</v>
          </cell>
          <cell r="C1835" t="str">
            <v>0001_3600 - Distribution Systems Admin6402 Employee-Transportation-Other</v>
          </cell>
        </row>
        <row r="1836">
          <cell r="A1836" t="str">
            <v>0001_3600 - Distribution Systems Admin6403 Employee Parking</v>
          </cell>
          <cell r="B1836" t="str">
            <v>Employee Transport</v>
          </cell>
          <cell r="C1836" t="str">
            <v>0001_3600 - Distribution Systems Admin6403 Employee Parking-Other</v>
          </cell>
        </row>
        <row r="1837">
          <cell r="A1837" t="str">
            <v>0001_3600 - Distribution Systems Admin6405 Entertainment</v>
          </cell>
          <cell r="B1837" t="str">
            <v>Other</v>
          </cell>
          <cell r="C1837" t="str">
            <v>0001_3600 - Distribution Systems Admin6405 Entertainment-Other</v>
          </cell>
        </row>
        <row r="1838">
          <cell r="A1838" t="str">
            <v>0001_3600 - Distribution Systems Admin6406 Meals Deductable</v>
          </cell>
          <cell r="B1838" t="str">
            <v>Other</v>
          </cell>
          <cell r="C1838" t="str">
            <v>0001_3600 - Distribution Systems Admin6406 Meals Deductable-Other</v>
          </cell>
        </row>
        <row r="1839">
          <cell r="A1839" t="str">
            <v>0001_3600 - Distribution Systems Admin6407 Meeting Expenses</v>
          </cell>
          <cell r="B1839" t="str">
            <v>Other</v>
          </cell>
          <cell r="C1839" t="str">
            <v>0001_3600 - Distribution Systems Admin6407 Meeting Expenses-Other</v>
          </cell>
        </row>
        <row r="1840">
          <cell r="A1840" t="str">
            <v>0001_3600 - Distribution Systems Admin6408 Travel- Accomodation</v>
          </cell>
          <cell r="B1840" t="str">
            <v>Other</v>
          </cell>
          <cell r="C1840" t="str">
            <v>0001_3600 - Distribution Systems Admin6408 Travel- Accomodation-Other</v>
          </cell>
        </row>
        <row r="1841">
          <cell r="A1841" t="str">
            <v>0001_3600 - Distribution Systems Admin6409 Conference/Seminar Registration</v>
          </cell>
          <cell r="B1841" t="str">
            <v>Other</v>
          </cell>
          <cell r="C1841" t="str">
            <v>0001_3600 - Distribution Systems Admin6409 Conference/Seminar Registration-Other</v>
          </cell>
        </row>
        <row r="1842">
          <cell r="A1842" t="str">
            <v>0001_3600 - Distribution Systems Admin6410 Education Fees</v>
          </cell>
          <cell r="B1842" t="str">
            <v>Education</v>
          </cell>
          <cell r="C1842" t="str">
            <v>0001_3600 - Distribution Systems Admin6410 Education Fees-Other</v>
          </cell>
        </row>
        <row r="1843">
          <cell r="A1843" t="str">
            <v>0001_3600 - Distribution Systems Admin6411 Subscriptions</v>
          </cell>
          <cell r="B1843" t="str">
            <v>Other</v>
          </cell>
          <cell r="C1843" t="str">
            <v>0001_3600 - Distribution Systems Admin6411 Subscriptions-Other</v>
          </cell>
        </row>
        <row r="1844">
          <cell r="A1844" t="str">
            <v>0001_3600 - Distribution Systems Admin6412 Employee Awards</v>
          </cell>
          <cell r="B1844" t="str">
            <v>Other</v>
          </cell>
          <cell r="C1844" t="str">
            <v>0001_3600 - Distribution Systems Admin6412 Employee Awards-Other</v>
          </cell>
        </row>
        <row r="1845">
          <cell r="A1845" t="str">
            <v>0001_3600 - Distribution Systems Admin6822 Corporate Programs</v>
          </cell>
          <cell r="B1845" t="str">
            <v>Other</v>
          </cell>
          <cell r="C1845" t="str">
            <v>0001_3600 - Distribution Systems Admin6822 Corporate Programs-Other</v>
          </cell>
        </row>
        <row r="1846">
          <cell r="A1846" t="str">
            <v>0001_3600 - Distribution Systems Admin9906 Engineering Admin Allocated</v>
          </cell>
          <cell r="B1846" t="str">
            <v>Labour Recovery</v>
          </cell>
          <cell r="C1846" t="str">
            <v>0001_3600 - Distribution Systems Admin9906 Engineering Admin Allocated-LCJ/LR</v>
          </cell>
        </row>
        <row r="1847">
          <cell r="A1847" t="str">
            <v>0001_3600 - Distribution Systems Admin9920 Occupancy Charge</v>
          </cell>
          <cell r="B1847" t="str">
            <v>Allocation</v>
          </cell>
          <cell r="C1847" t="str">
            <v>0001_3600 - Distribution Systems Admin9920 Occupancy Charge-Allocation</v>
          </cell>
        </row>
        <row r="1848">
          <cell r="A1848" t="str">
            <v>0001_3600 - Distribution Systems Admin9921 IT Charge</v>
          </cell>
          <cell r="B1848" t="str">
            <v>Allocation</v>
          </cell>
          <cell r="C1848" t="str">
            <v>0001_3600 - Distribution Systems Admin9921 IT Charge-Allocation</v>
          </cell>
        </row>
        <row r="1849">
          <cell r="A1849" t="str">
            <v>0001_3600 - Distribution Systems Admin9922 Tool Crib Charge</v>
          </cell>
          <cell r="B1849" t="str">
            <v>Allocation</v>
          </cell>
          <cell r="C1849" t="str">
            <v>0001_3600 - Distribution Systems Admin9922 Tool Crib Charge-Allocation</v>
          </cell>
        </row>
        <row r="1850">
          <cell r="A1850" t="str">
            <v>0001_3600 - Distribution Systems Admin9925 Lab Services Allocation</v>
          </cell>
          <cell r="B1850" t="str">
            <v>Allocation</v>
          </cell>
          <cell r="C1850" t="str">
            <v>0001_3600 - Distribution Systems Admin9925 Lab Services Allocation-Allocation</v>
          </cell>
        </row>
        <row r="1851">
          <cell r="A1851" t="str">
            <v>0001_3601 - GEAR DO NOT USE6407 Meeting Expenses</v>
          </cell>
          <cell r="B1851" t="str">
            <v>Other</v>
          </cell>
          <cell r="C1851" t="str">
            <v>0001_3601 - GEAR DO NOT USE6407 Meeting Expenses-Other</v>
          </cell>
        </row>
        <row r="1852">
          <cell r="A1852" t="str">
            <v>0001_3601 - GEAR DO NOT USE9920 Occupancy Charge</v>
          </cell>
          <cell r="B1852" t="str">
            <v>Allocation</v>
          </cell>
          <cell r="C1852" t="str">
            <v>0001_3601 - GEAR DO NOT USE9920 Occupancy Charge-Allocation</v>
          </cell>
        </row>
        <row r="1853">
          <cell r="A1853" t="str">
            <v>0001_3601 - GEAR DO NOT USE9921 IT Charge</v>
          </cell>
          <cell r="B1853" t="str">
            <v>Allocation</v>
          </cell>
          <cell r="C1853" t="str">
            <v>0001_3601 - GEAR DO NOT USE9921 IT Charge-Allocation</v>
          </cell>
        </row>
        <row r="1854">
          <cell r="A1854" t="str">
            <v>0001_3700 - Distribution Grid Management3001 Payroll Costs Regular Time</v>
          </cell>
          <cell r="B1854" t="str">
            <v>Compensation</v>
          </cell>
          <cell r="C1854" t="str">
            <v>0001_3700 - Distribution Grid Management3001 Payroll Costs Regular Time-Compensation</v>
          </cell>
        </row>
        <row r="1855">
          <cell r="A1855" t="str">
            <v>0001_3700 - Distribution Grid Management3004 Payroll Costs Allocated Benefits</v>
          </cell>
          <cell r="B1855" t="str">
            <v>Compensation</v>
          </cell>
          <cell r="C1855" t="str">
            <v>0001_3700 - Distribution Grid Management3004 Payroll Costs Allocated Benefits-Compensation</v>
          </cell>
        </row>
        <row r="1856">
          <cell r="A1856" t="str">
            <v>0001_3700 - Distribution Grid Management3005 Payroll Costs Sick Leave</v>
          </cell>
          <cell r="B1856" t="str">
            <v>Compensation</v>
          </cell>
          <cell r="C1856" t="str">
            <v>0001_3700 - Distribution Grid Management3005 Payroll Costs Sick Leave-Compensation</v>
          </cell>
        </row>
        <row r="1857">
          <cell r="A1857" t="str">
            <v>0001_3700 - Distribution Grid Management3006 Payroll Costs Vacation Leave</v>
          </cell>
          <cell r="B1857" t="str">
            <v>Compensation</v>
          </cell>
          <cell r="C1857" t="str">
            <v>0001_3700 - Distribution Grid Management3006 Payroll Costs Vacation Leave-Compensation</v>
          </cell>
        </row>
        <row r="1858">
          <cell r="A1858" t="str">
            <v>0001_3700 - Distribution Grid Management3007 Payroll Costs Statutory Holidays</v>
          </cell>
          <cell r="B1858" t="str">
            <v>Compensation</v>
          </cell>
          <cell r="C1858" t="str">
            <v>0001_3700 - Distribution Grid Management3007 Payroll Costs Statutory Holidays-Compensation</v>
          </cell>
        </row>
        <row r="1859">
          <cell r="A1859" t="str">
            <v>0001_3700 - Distribution Grid Management3012 Payroll Costs Other Paid Leaves</v>
          </cell>
          <cell r="B1859" t="str">
            <v>Compensation</v>
          </cell>
          <cell r="C1859" t="str">
            <v>0001_3700 - Distribution Grid Management3012 Payroll Costs Other Paid Leaves-Compensation</v>
          </cell>
        </row>
        <row r="1860">
          <cell r="A1860" t="str">
            <v>0001_3700 - Distribution Grid Management3014 Payroll Miscellaneous</v>
          </cell>
          <cell r="B1860" t="str">
            <v>Compensation</v>
          </cell>
          <cell r="C1860" t="str">
            <v>0001_3700 - Distribution Grid Management3014 Payroll Miscellaneous-Compensation</v>
          </cell>
        </row>
        <row r="1861">
          <cell r="A1861" t="str">
            <v>0001_3700 - Distribution Grid Management3016 Payroll Bonus</v>
          </cell>
          <cell r="B1861" t="str">
            <v>Compensation</v>
          </cell>
          <cell r="C1861" t="str">
            <v>0001_3700 - Distribution Grid Management3016 Payroll Bonus-Compensation</v>
          </cell>
        </row>
        <row r="1862">
          <cell r="A1862" t="str">
            <v>0001_3700 - Distribution Grid Management3017 Payroll Taxes</v>
          </cell>
          <cell r="B1862" t="str">
            <v>Compensation</v>
          </cell>
          <cell r="C1862" t="str">
            <v>0001_3700 - Distribution Grid Management3017 Payroll Taxes-Compensation</v>
          </cell>
        </row>
        <row r="1863">
          <cell r="A1863" t="str">
            <v>0001_3700 - Distribution Grid Management5022 Uniforms/Clothing Issued/Returned</v>
          </cell>
          <cell r="B1863" t="str">
            <v>Materials/Tools</v>
          </cell>
          <cell r="C1863" t="str">
            <v>0001_3700 - Distribution Grid Management5022 Uniforms/Clothing Issued/Returned-Materials/Tools</v>
          </cell>
        </row>
        <row r="1864">
          <cell r="A1864" t="str">
            <v>0001_3700 - Distribution Grid Management5031 Direct Material Purchased-Non Invent</v>
          </cell>
          <cell r="B1864" t="str">
            <v>Materials/Tools</v>
          </cell>
          <cell r="C1864" t="str">
            <v>0001_3700 - Distribution Grid Management5031 Direct Material Purchased-Non Invent-Materials/Tools</v>
          </cell>
        </row>
        <row r="1865">
          <cell r="A1865" t="str">
            <v>0001_3700 - Distribution Grid Management6001 Consulting Fees</v>
          </cell>
          <cell r="B1865" t="str">
            <v>External Services</v>
          </cell>
          <cell r="C1865" t="str">
            <v>0001_3700 - Distribution Grid Management6001 Consulting Fees-External Services</v>
          </cell>
        </row>
        <row r="1866">
          <cell r="A1866" t="str">
            <v>0001_3700 - Distribution Grid Management6051 Purchased Services</v>
          </cell>
          <cell r="B1866" t="str">
            <v>Other</v>
          </cell>
          <cell r="C1866" t="str">
            <v>0001_3700 - Distribution Grid Management6051 Purchased Services-Other</v>
          </cell>
        </row>
        <row r="1867">
          <cell r="A1867" t="str">
            <v>0001_3700 - Distribution Grid Management6105 Communication:Cellular/Phone/Radio</v>
          </cell>
          <cell r="B1867" t="str">
            <v>Other</v>
          </cell>
          <cell r="C1867" t="str">
            <v>0001_3700 - Distribution Grid Management6105 Communication:Cellular/Phone/Radio-Other</v>
          </cell>
        </row>
        <row r="1868">
          <cell r="A1868" t="str">
            <v>0001_3700 - Distribution Grid Management6201 Vehicle Fuel</v>
          </cell>
          <cell r="B1868" t="str">
            <v>Vehicle</v>
          </cell>
          <cell r="C1868" t="str">
            <v>0001_3700 - Distribution Grid Management6201 Vehicle Fuel-Vehicle</v>
          </cell>
        </row>
        <row r="1869">
          <cell r="A1869" t="str">
            <v>0001_3700 - Distribution Grid Management6202 Vehicle Repairs</v>
          </cell>
          <cell r="B1869" t="str">
            <v>Vehicle</v>
          </cell>
          <cell r="C1869" t="str">
            <v>0001_3700 - Distribution Grid Management6202 Vehicle Repairs-Vehicle</v>
          </cell>
        </row>
        <row r="1870">
          <cell r="A1870" t="str">
            <v>0001_3700 - Distribution Grid Management6203 Vehicle Licencing</v>
          </cell>
          <cell r="B1870" t="str">
            <v>Vehicle</v>
          </cell>
          <cell r="C1870" t="str">
            <v>0001_3700 - Distribution Grid Management6203 Vehicle Licencing-Vehicle</v>
          </cell>
        </row>
        <row r="1871">
          <cell r="A1871" t="str">
            <v>0001_3700 - Distribution Grid Management6302 Courier</v>
          </cell>
          <cell r="B1871" t="str">
            <v>Other</v>
          </cell>
          <cell r="C1871" t="str">
            <v>0001_3700 - Distribution Grid Management6302 Courier-Other</v>
          </cell>
        </row>
        <row r="1872">
          <cell r="A1872" t="str">
            <v>0001_3700 - Distribution Grid Management6304 Office/Photocopy Supplies Stationary</v>
          </cell>
          <cell r="B1872" t="str">
            <v>Other</v>
          </cell>
          <cell r="C1872" t="str">
            <v>0001_3700 - Distribution Grid Management6304 Office/Photocopy Supplies Stationary-Other</v>
          </cell>
        </row>
        <row r="1873">
          <cell r="A1873" t="str">
            <v>0001_3700 - Distribution Grid Management6401 Empl Professional Dues</v>
          </cell>
          <cell r="B1873" t="str">
            <v>Other</v>
          </cell>
          <cell r="C1873" t="str">
            <v>0001_3700 - Distribution Grid Management6401 Empl Professional Dues-Other</v>
          </cell>
        </row>
        <row r="1874">
          <cell r="A1874" t="str">
            <v>0001_3700 - Distribution Grid Management6402 Employee-Transportation</v>
          </cell>
          <cell r="B1874" t="str">
            <v>Other</v>
          </cell>
          <cell r="C1874" t="str">
            <v>0001_3700 - Distribution Grid Management6402 Employee-Transportation-Other</v>
          </cell>
        </row>
        <row r="1875">
          <cell r="A1875" t="str">
            <v>0001_3700 - Distribution Grid Management6403 Employee Parking</v>
          </cell>
          <cell r="B1875" t="str">
            <v>Other</v>
          </cell>
          <cell r="C1875" t="str">
            <v>0001_3700 - Distribution Grid Management6403 Employee Parking-Other</v>
          </cell>
        </row>
        <row r="1876">
          <cell r="A1876" t="str">
            <v>0001_3700 - Distribution Grid Management6405 Entertainment</v>
          </cell>
          <cell r="B1876" t="str">
            <v>Other</v>
          </cell>
          <cell r="C1876" t="str">
            <v>0001_3700 - Distribution Grid Management6405 Entertainment-Other</v>
          </cell>
        </row>
        <row r="1877">
          <cell r="A1877" t="str">
            <v>0001_3700 - Distribution Grid Management6406 Meals Deductable</v>
          </cell>
          <cell r="B1877" t="str">
            <v>Other</v>
          </cell>
          <cell r="C1877" t="str">
            <v>0001_3700 - Distribution Grid Management6406 Meals Deductable-Other</v>
          </cell>
        </row>
        <row r="1878">
          <cell r="A1878" t="str">
            <v>0001_3700 - Distribution Grid Management6407 Meeting Expenses</v>
          </cell>
          <cell r="B1878" t="str">
            <v>Other</v>
          </cell>
          <cell r="C1878" t="str">
            <v>0001_3700 - Distribution Grid Management6407 Meeting Expenses-Other</v>
          </cell>
        </row>
        <row r="1879">
          <cell r="A1879" t="str">
            <v>0001_3700 - Distribution Grid Management6408 Travel- Accomodation</v>
          </cell>
          <cell r="B1879" t="str">
            <v>Other</v>
          </cell>
          <cell r="C1879" t="str">
            <v>0001_3700 - Distribution Grid Management6408 Travel- Accomodation-Other</v>
          </cell>
        </row>
        <row r="1880">
          <cell r="A1880" t="str">
            <v>0001_3700 - Distribution Grid Management6409 Conference/Seminar Registration</v>
          </cell>
          <cell r="B1880" t="str">
            <v>Other</v>
          </cell>
          <cell r="C1880" t="str">
            <v>0001_3700 - Distribution Grid Management6409 Conference/Seminar Registration-Other</v>
          </cell>
        </row>
        <row r="1881">
          <cell r="A1881" t="str">
            <v>0001_3700 - Distribution Grid Management6411 Subscriptions</v>
          </cell>
          <cell r="B1881" t="str">
            <v>Other</v>
          </cell>
          <cell r="C1881" t="str">
            <v>0001_3700 - Distribution Grid Management6411 Subscriptions-Other</v>
          </cell>
        </row>
        <row r="1882">
          <cell r="A1882" t="str">
            <v>0001_3700 - Distribution Grid Management6822 Corporate Programs</v>
          </cell>
          <cell r="B1882" t="str">
            <v>Other</v>
          </cell>
          <cell r="C1882" t="str">
            <v>0001_3700 - Distribution Grid Management6822 Corporate Programs-Other</v>
          </cell>
        </row>
        <row r="1883">
          <cell r="A1883" t="str">
            <v>0001_3700 - Distribution Grid Management6823 Corporate Donations</v>
          </cell>
          <cell r="B1883" t="str">
            <v>Other</v>
          </cell>
          <cell r="C1883" t="str">
            <v>0001_3700 - Distribution Grid Management6823 Corporate Donations-Other</v>
          </cell>
        </row>
        <row r="1884">
          <cell r="A1884" t="str">
            <v>0001_3700 - Distribution Grid Management9906 Engineering Admin Allocated</v>
          </cell>
          <cell r="B1884" t="str">
            <v>Labour Recovery</v>
          </cell>
          <cell r="C1884" t="str">
            <v>0001_3700 - Distribution Grid Management9906 Engineering Admin Allocated-LCJ/LR</v>
          </cell>
        </row>
        <row r="1885">
          <cell r="A1885" t="str">
            <v>0001_3700 - Distribution Grid Management9920 Occupancy Charge</v>
          </cell>
          <cell r="B1885" t="str">
            <v>Allocation</v>
          </cell>
          <cell r="C1885" t="str">
            <v>0001_3700 - Distribution Grid Management9920 Occupancy Charge-Allocation</v>
          </cell>
        </row>
        <row r="1886">
          <cell r="A1886" t="str">
            <v>0001_3700 - Distribution Grid Management9921 IT Charge</v>
          </cell>
          <cell r="B1886" t="str">
            <v>Allocation</v>
          </cell>
          <cell r="C1886" t="str">
            <v>0001_3700 - Distribution Grid Management9921 IT Charge-Allocation</v>
          </cell>
        </row>
        <row r="1887">
          <cell r="A1887" t="str">
            <v>0001_3710 - Distribution Grid Op - Admin3001 Payroll Costs Regular Time</v>
          </cell>
          <cell r="B1887" t="str">
            <v>Compensation</v>
          </cell>
          <cell r="C1887" t="str">
            <v>0001_3710 - Distribution Grid Op - Admin3001 Payroll Costs Regular Time-Compensation</v>
          </cell>
        </row>
        <row r="1888">
          <cell r="A1888" t="str">
            <v>0001_3710 - Distribution Grid Op - Admin3003 Payroll Costs Premiums</v>
          </cell>
          <cell r="B1888" t="str">
            <v>Compensation</v>
          </cell>
          <cell r="C1888" t="str">
            <v>0001_3710 - Distribution Grid Op - Admin3003 Payroll Costs Premiums-Compensation</v>
          </cell>
        </row>
        <row r="1889">
          <cell r="A1889" t="str">
            <v>0001_3710 - Distribution Grid Op - Admin3004 Payroll Costs Allocated Benefits</v>
          </cell>
          <cell r="B1889" t="str">
            <v>Compensation</v>
          </cell>
          <cell r="C1889" t="str">
            <v>0001_3710 - Distribution Grid Op - Admin3004 Payroll Costs Allocated Benefits-Compensation</v>
          </cell>
        </row>
        <row r="1890">
          <cell r="A1890" t="str">
            <v>0001_3710 - Distribution Grid Op - Admin3005 Payroll Costs Sick Leave</v>
          </cell>
          <cell r="B1890" t="str">
            <v>Compensation</v>
          </cell>
          <cell r="C1890" t="str">
            <v>0001_3710 - Distribution Grid Op - Admin3005 Payroll Costs Sick Leave-Compensation</v>
          </cell>
        </row>
        <row r="1891">
          <cell r="A1891" t="str">
            <v>0001_3710 - Distribution Grid Op - Admin3006 Payroll Costs Vacation Leave</v>
          </cell>
          <cell r="B1891" t="str">
            <v>Compensation</v>
          </cell>
          <cell r="C1891" t="str">
            <v>0001_3710 - Distribution Grid Op - Admin3006 Payroll Costs Vacation Leave-Compensation</v>
          </cell>
        </row>
        <row r="1892">
          <cell r="A1892" t="str">
            <v>0001_3710 - Distribution Grid Op - Admin3007 Payroll Costs Statutory Holidays</v>
          </cell>
          <cell r="B1892" t="str">
            <v>Compensation</v>
          </cell>
          <cell r="C1892" t="str">
            <v>0001_3710 - Distribution Grid Op - Admin3007 Payroll Costs Statutory Holidays-Compensation</v>
          </cell>
        </row>
        <row r="1893">
          <cell r="A1893" t="str">
            <v>0001_3710 - Distribution Grid Op - Admin3014 Payroll Miscellaneous</v>
          </cell>
          <cell r="B1893" t="str">
            <v>Compensation</v>
          </cell>
          <cell r="C1893" t="str">
            <v>0001_3710 - Distribution Grid Op - Admin3014 Payroll Miscellaneous-Compensation</v>
          </cell>
        </row>
        <row r="1894">
          <cell r="A1894" t="str">
            <v>0001_3710 - Distribution Grid Op - Admin3016 Payroll Bonus</v>
          </cell>
          <cell r="B1894" t="str">
            <v>Compensation</v>
          </cell>
          <cell r="C1894" t="str">
            <v>0001_3710 - Distribution Grid Op - Admin3016 Payroll Bonus-Compensation</v>
          </cell>
        </row>
        <row r="1895">
          <cell r="A1895" t="str">
            <v>0001_3710 - Distribution Grid Op - Admin3017 Payroll Taxes</v>
          </cell>
          <cell r="B1895" t="str">
            <v>Compensation</v>
          </cell>
          <cell r="C1895" t="str">
            <v>0001_3710 - Distribution Grid Op - Admin3017 Payroll Taxes-Compensation</v>
          </cell>
        </row>
        <row r="1896">
          <cell r="A1896" t="str">
            <v>0001_3710 - Distribution Grid Op - Admin5023 Small Tools Issued/Returned</v>
          </cell>
          <cell r="B1896" t="str">
            <v>Materials/Tools</v>
          </cell>
          <cell r="C1896" t="str">
            <v>0001_3710 - Distribution Grid Op - Admin5023 Small Tools Issued/Returned-Materials/Tools</v>
          </cell>
        </row>
        <row r="1897">
          <cell r="A1897" t="str">
            <v>0001_3710 - Distribution Grid Op - Admin5031 Direct Material Purchased-Non Invent</v>
          </cell>
          <cell r="B1897" t="str">
            <v>Materials/Tools</v>
          </cell>
          <cell r="C1897" t="str">
            <v>0001_3710 - Distribution Grid Op - Admin5031 Direct Material Purchased-Non Invent-Materials/Tools</v>
          </cell>
        </row>
        <row r="1898">
          <cell r="A1898" t="str">
            <v>0001_3710 - Distribution Grid Op - Admin6051 Purchased Services</v>
          </cell>
          <cell r="B1898" t="str">
            <v>Other</v>
          </cell>
          <cell r="C1898" t="str">
            <v>0001_3710 - Distribution Grid Op - Admin6051 Purchased Services-Other</v>
          </cell>
        </row>
        <row r="1899">
          <cell r="A1899" t="str">
            <v>0001_3710 - Distribution Grid Op - Admin6105 Communication:Cellular/Phone/Radio</v>
          </cell>
          <cell r="B1899" t="str">
            <v>Other</v>
          </cell>
          <cell r="C1899" t="str">
            <v>0001_3710 - Distribution Grid Op - Admin6105 Communication:Cellular/Phone/Radio-Other</v>
          </cell>
        </row>
        <row r="1900">
          <cell r="A1900" t="str">
            <v>0001_3710 - Distribution Grid Op - Admin6401 Empl Professional Dues</v>
          </cell>
          <cell r="B1900" t="str">
            <v>Other</v>
          </cell>
          <cell r="C1900" t="str">
            <v>0001_3710 - Distribution Grid Op - Admin6401 Empl Professional Dues-Other</v>
          </cell>
        </row>
        <row r="1901">
          <cell r="A1901" t="str">
            <v>0001_3710 - Distribution Grid Op - Admin6402 Employee-Transportation</v>
          </cell>
          <cell r="B1901" t="str">
            <v>Other</v>
          </cell>
          <cell r="C1901" t="str">
            <v>0001_3710 - Distribution Grid Op - Admin6402 Employee-Transportation-Other</v>
          </cell>
        </row>
        <row r="1902">
          <cell r="A1902" t="str">
            <v>0001_3710 - Distribution Grid Op - Admin6403 Employee Parking</v>
          </cell>
          <cell r="B1902" t="str">
            <v>Other</v>
          </cell>
          <cell r="C1902" t="str">
            <v>0001_3710 - Distribution Grid Op - Admin6403 Employee Parking-Other</v>
          </cell>
        </row>
        <row r="1903">
          <cell r="A1903" t="str">
            <v>0001_3710 - Distribution Grid Op - Admin6406 Meals Deductable</v>
          </cell>
          <cell r="B1903" t="str">
            <v>Other</v>
          </cell>
          <cell r="C1903" t="str">
            <v>0001_3710 - Distribution Grid Op - Admin6406 Meals Deductable-Other</v>
          </cell>
        </row>
        <row r="1904">
          <cell r="A1904" t="str">
            <v>0001_3710 - Distribution Grid Op - Admin6408 Travel- Accomodation</v>
          </cell>
          <cell r="B1904" t="str">
            <v>Other</v>
          </cell>
          <cell r="C1904" t="str">
            <v>0001_3710 - Distribution Grid Op - Admin6408 Travel- Accomodation-Other</v>
          </cell>
        </row>
        <row r="1905">
          <cell r="A1905" t="str">
            <v>0001_3710 - Distribution Grid Op - Admin6409 Conference/Seminar Registration</v>
          </cell>
          <cell r="B1905" t="str">
            <v>Other</v>
          </cell>
          <cell r="C1905" t="str">
            <v>0001_3710 - Distribution Grid Op - Admin6409 Conference/Seminar Registration-Other</v>
          </cell>
        </row>
        <row r="1906">
          <cell r="A1906" t="str">
            <v>0001_3710 - Distribution Grid Op - Admin6410 Education Fees</v>
          </cell>
          <cell r="B1906" t="str">
            <v>Education</v>
          </cell>
          <cell r="C1906" t="str">
            <v>0001_3710 - Distribution Grid Op - Admin6410 Education Fees-Other</v>
          </cell>
        </row>
        <row r="1907">
          <cell r="A1907" t="str">
            <v>0001_3710 - Distribution Grid Op - Admin6822 Corporate Programs</v>
          </cell>
          <cell r="B1907" t="str">
            <v>Other</v>
          </cell>
          <cell r="C1907" t="str">
            <v>0001_3710 - Distribution Grid Op - Admin6822 Corporate Programs-Other</v>
          </cell>
        </row>
        <row r="1908">
          <cell r="A1908" t="str">
            <v>0001_3710 - Distribution Grid Op - Admin9920 Occupancy Charge</v>
          </cell>
          <cell r="B1908" t="str">
            <v>Allocation</v>
          </cell>
          <cell r="C1908" t="str">
            <v>0001_3710 - Distribution Grid Op - Admin9920 Occupancy Charge-Allocation</v>
          </cell>
        </row>
        <row r="1909">
          <cell r="A1909" t="str">
            <v>0001_3710 - Distribution Grid Op - Admin9921 IT Charge</v>
          </cell>
          <cell r="B1909" t="str">
            <v>Allocation</v>
          </cell>
          <cell r="C1909" t="str">
            <v>0001_3710 - Distribution Grid Op - Admin9921 IT Charge-Allocation</v>
          </cell>
        </row>
        <row r="1910">
          <cell r="A1910" t="str">
            <v>0001_3720 - Distribution Grid Health-Admin3001 Payroll Costs Regular Time</v>
          </cell>
          <cell r="B1910" t="str">
            <v>Compensation</v>
          </cell>
          <cell r="C1910" t="str">
            <v>0001_3720 - Distribution Grid Health-Admin3001 Payroll Costs Regular Time-Compensation</v>
          </cell>
        </row>
        <row r="1911">
          <cell r="A1911" t="str">
            <v>0001_3720 - Distribution Grid Health-Admin3002 Payroll Costs Overtime</v>
          </cell>
          <cell r="B1911" t="str">
            <v>OT</v>
          </cell>
          <cell r="C1911" t="str">
            <v>0001_3720 - Distribution Grid Health-Admin3002 Payroll Costs Overtime-OT</v>
          </cell>
        </row>
        <row r="1912">
          <cell r="A1912" t="str">
            <v>0001_3720 - Distribution Grid Health-Admin3003 Payroll Costs Premiums</v>
          </cell>
          <cell r="B1912" t="str">
            <v>Compensation</v>
          </cell>
          <cell r="C1912" t="str">
            <v>0001_3720 - Distribution Grid Health-Admin3003 Payroll Costs Premiums-Compensation</v>
          </cell>
        </row>
        <row r="1913">
          <cell r="A1913" t="str">
            <v>0001_3720 - Distribution Grid Health-Admin3004 Payroll Costs Allocated Benefits</v>
          </cell>
          <cell r="B1913" t="str">
            <v>Compensation</v>
          </cell>
          <cell r="C1913" t="str">
            <v>0001_3720 - Distribution Grid Health-Admin3004 Payroll Costs Allocated Benefits-Compensation</v>
          </cell>
        </row>
        <row r="1914">
          <cell r="A1914" t="str">
            <v>0001_3720 - Distribution Grid Health-Admin3005 Payroll Costs Sick Leave</v>
          </cell>
          <cell r="B1914" t="str">
            <v>Compensation</v>
          </cell>
          <cell r="C1914" t="str">
            <v>0001_3720 - Distribution Grid Health-Admin3005 Payroll Costs Sick Leave-Compensation</v>
          </cell>
        </row>
        <row r="1915">
          <cell r="A1915" t="str">
            <v>0001_3720 - Distribution Grid Health-Admin3006 Payroll Costs Vacation Leave</v>
          </cell>
          <cell r="B1915" t="str">
            <v>Compensation</v>
          </cell>
          <cell r="C1915" t="str">
            <v>0001_3720 - Distribution Grid Health-Admin3006 Payroll Costs Vacation Leave-Compensation</v>
          </cell>
        </row>
        <row r="1916">
          <cell r="A1916" t="str">
            <v>0001_3720 - Distribution Grid Health-Admin3007 Payroll Costs Statutory Holidays</v>
          </cell>
          <cell r="B1916" t="str">
            <v>Compensation</v>
          </cell>
          <cell r="C1916" t="str">
            <v>0001_3720 - Distribution Grid Health-Admin3007 Payroll Costs Statutory Holidays-Compensation</v>
          </cell>
        </row>
        <row r="1917">
          <cell r="A1917" t="str">
            <v>0001_3720 - Distribution Grid Health-Admin3009 Payroll Costs Workers Comp</v>
          </cell>
          <cell r="B1917" t="str">
            <v>Compensation</v>
          </cell>
          <cell r="C1917" t="str">
            <v>0001_3720 - Distribution Grid Health-Admin3009 Payroll Costs Workers Comp-Compensation</v>
          </cell>
        </row>
        <row r="1918">
          <cell r="A1918" t="str">
            <v>0001_3720 - Distribution Grid Health-Admin3012 Payroll Costs Other Paid Leaves</v>
          </cell>
          <cell r="B1918" t="str">
            <v>Compensation</v>
          </cell>
          <cell r="C1918" t="str">
            <v>0001_3720 - Distribution Grid Health-Admin3012 Payroll Costs Other Paid Leaves-Compensation</v>
          </cell>
        </row>
        <row r="1919">
          <cell r="A1919" t="str">
            <v>0001_3720 - Distribution Grid Health-Admin3013 Payroll Union Business</v>
          </cell>
          <cell r="B1919" t="str">
            <v>Compensation</v>
          </cell>
          <cell r="C1919" t="str">
            <v>0001_3720 - Distribution Grid Health-Admin3013 Payroll Union Business-Compensation</v>
          </cell>
        </row>
        <row r="1920">
          <cell r="A1920" t="str">
            <v>0001_3720 - Distribution Grid Health-Admin3014 Payroll Miscellaneous</v>
          </cell>
          <cell r="B1920" t="str">
            <v>Compensation</v>
          </cell>
          <cell r="C1920" t="str">
            <v>0001_3720 - Distribution Grid Health-Admin3014 Payroll Miscellaneous-Compensation</v>
          </cell>
        </row>
        <row r="1921">
          <cell r="A1921" t="str">
            <v>0001_3720 - Distribution Grid Health-Admin3016 Payroll Bonus</v>
          </cell>
          <cell r="B1921" t="str">
            <v>Compensation</v>
          </cell>
          <cell r="C1921" t="str">
            <v>0001_3720 - Distribution Grid Health-Admin3016 Payroll Bonus-Compensation</v>
          </cell>
        </row>
        <row r="1922">
          <cell r="A1922" t="str">
            <v>0001_3720 - Distribution Grid Health-Admin3017 Payroll Taxes</v>
          </cell>
          <cell r="B1922" t="str">
            <v>Compensation</v>
          </cell>
          <cell r="C1922" t="str">
            <v>0001_3720 - Distribution Grid Health-Admin3017 Payroll Taxes-Compensation</v>
          </cell>
        </row>
        <row r="1923">
          <cell r="A1923" t="str">
            <v>0001_3720 - Distribution Grid Health-Admin4001 Lab Cost  To Jobs-Normal Time</v>
          </cell>
          <cell r="B1923" t="str">
            <v>Labour Recovery</v>
          </cell>
          <cell r="C1923" t="str">
            <v>0001_3720 - Distribution Grid Health-Admin4001 Lab Cost  To Jobs-Normal Time-LCJ/LR</v>
          </cell>
        </row>
        <row r="1924">
          <cell r="A1924" t="str">
            <v>0001_3720 - Distribution Grid Health-Admin4002 Lab Cost Recovery</v>
          </cell>
          <cell r="B1924" t="str">
            <v>Labour Recovery</v>
          </cell>
          <cell r="C1924" t="str">
            <v>0001_3720 - Distribution Grid Health-Admin4002 Lab Cost Recovery-LCJ/LR</v>
          </cell>
        </row>
        <row r="1925">
          <cell r="A1925" t="str">
            <v>0001_3720 - Distribution Grid Health-Admin4005 Lab Cost  To Jobs-Overtime</v>
          </cell>
          <cell r="B1925" t="str">
            <v>Labour Recovery</v>
          </cell>
          <cell r="C1925" t="str">
            <v>0001_3720 - Distribution Grid Health-Admin4005 Lab Cost  To Jobs-Overtime-LCJ/LR</v>
          </cell>
        </row>
        <row r="1926">
          <cell r="A1926" t="str">
            <v>0001_3720 - Distribution Grid Health-Admin4031 Vehicle Cost To Jobs</v>
          </cell>
          <cell r="B1926" t="str">
            <v>Vehicle Recovery</v>
          </cell>
          <cell r="C1926" t="str">
            <v>0001_3720 - Distribution Grid Health-Admin4031 Vehicle Cost To Jobs-Vehicle</v>
          </cell>
        </row>
        <row r="1927">
          <cell r="A1927" t="str">
            <v>0001_3720 - Distribution Grid Health-Admin4032 Vehicle Cost Recovery</v>
          </cell>
          <cell r="B1927" t="str">
            <v>Vehicle Recovery</v>
          </cell>
          <cell r="C1927" t="str">
            <v>0001_3720 - Distribution Grid Health-Admin4032 Vehicle Cost Recovery-Vehicle</v>
          </cell>
        </row>
        <row r="1928">
          <cell r="A1928" t="str">
            <v>0001_3720 - Distribution Grid Health-Admin5001 Inventory Material Issued/Returned</v>
          </cell>
          <cell r="B1928" t="str">
            <v>Materials/Tools</v>
          </cell>
          <cell r="C1928" t="str">
            <v>0001_3720 - Distribution Grid Health-Admin5001 Inventory Material Issued/Returned-Materials/Tools</v>
          </cell>
        </row>
        <row r="1929">
          <cell r="A1929" t="str">
            <v>0001_3720 - Distribution Grid Health-Admin5021 Safety Equip Issued/Returned</v>
          </cell>
          <cell r="B1929" t="str">
            <v>Materials/Tools</v>
          </cell>
          <cell r="C1929" t="str">
            <v>0001_3720 - Distribution Grid Health-Admin5021 Safety Equip Issued/Returned-Materials/Tools</v>
          </cell>
        </row>
        <row r="1930">
          <cell r="A1930" t="str">
            <v>0001_3720 - Distribution Grid Health-Admin5022 Uniforms/Clothing Issued/Returned</v>
          </cell>
          <cell r="B1930" t="str">
            <v>Materials/Tools</v>
          </cell>
          <cell r="C1930" t="str">
            <v>0001_3720 - Distribution Grid Health-Admin5022 Uniforms/Clothing Issued/Returned-Materials/Tools</v>
          </cell>
        </row>
        <row r="1931">
          <cell r="A1931" t="str">
            <v>0001_3720 - Distribution Grid Health-Admin5023 Small Tools Issued/Returned</v>
          </cell>
          <cell r="B1931" t="str">
            <v>Materials/Tools</v>
          </cell>
          <cell r="C1931" t="str">
            <v>0001_3720 - Distribution Grid Health-Admin5023 Small Tools Issued/Returned-Materials/Tools</v>
          </cell>
        </row>
        <row r="1932">
          <cell r="A1932" t="str">
            <v>0001_3720 - Distribution Grid Health-Admin5024 Consumables Issued/Returned</v>
          </cell>
          <cell r="B1932" t="str">
            <v>Materials/Tools</v>
          </cell>
          <cell r="C1932" t="str">
            <v>0001_3720 - Distribution Grid Health-Admin5024 Consumables Issued/Returned-Materials/Tools</v>
          </cell>
        </row>
        <row r="1933">
          <cell r="A1933" t="str">
            <v>0001_3720 - Distribution Grid Health-Admin5031 Direct Material Purchased-Non Invent</v>
          </cell>
          <cell r="B1933" t="str">
            <v>Materials/Tools</v>
          </cell>
          <cell r="C1933" t="str">
            <v>0001_3720 - Distribution Grid Health-Admin5031 Direct Material Purchased-Non Invent-Materials/Tools</v>
          </cell>
        </row>
        <row r="1934">
          <cell r="A1934" t="str">
            <v>0001_3720 - Distribution Grid Health-Admin6001 Consulting Fees</v>
          </cell>
          <cell r="B1934" t="str">
            <v>External Services</v>
          </cell>
          <cell r="C1934" t="str">
            <v>0001_3720 - Distribution Grid Health-Admin6001 Consulting Fees-External Services</v>
          </cell>
        </row>
        <row r="1935">
          <cell r="A1935" t="str">
            <v>0001_3720 - Distribution Grid Health-Admin6005 Temporary Staff/Help</v>
          </cell>
          <cell r="B1935" t="str">
            <v>Other</v>
          </cell>
          <cell r="C1935" t="str">
            <v>0001_3720 - Distribution Grid Health-Admin6005 Temporary Staff/Help-Other</v>
          </cell>
        </row>
        <row r="1936">
          <cell r="A1936" t="str">
            <v>0001_3720 - Distribution Grid Health-Admin6007 Contractors-Construction</v>
          </cell>
          <cell r="B1936" t="str">
            <v>External Services</v>
          </cell>
          <cell r="C1936" t="str">
            <v>0001_3720 - Distribution Grid Health-Admin6007 Contractors-Construction-External Services</v>
          </cell>
        </row>
        <row r="1937">
          <cell r="A1937" t="str">
            <v>0001_3720 - Distribution Grid Health-Admin6009 Contractors-Other</v>
          </cell>
          <cell r="B1937" t="str">
            <v>External Services</v>
          </cell>
          <cell r="C1937" t="str">
            <v>0001_3720 - Distribution Grid Health-Admin6009 Contractors-Other-External Services</v>
          </cell>
        </row>
        <row r="1938">
          <cell r="A1938" t="str">
            <v>0001_3720 - Distribution Grid Health-Admin6042 Maintenance Contracts</v>
          </cell>
          <cell r="B1938" t="str">
            <v>External Services</v>
          </cell>
          <cell r="C1938" t="str">
            <v>0001_3720 - Distribution Grid Health-Admin6042 Maintenance Contracts-External Services</v>
          </cell>
        </row>
        <row r="1939">
          <cell r="A1939" t="str">
            <v>0001_3720 - Distribution Grid Health-Admin6045 Tool Repair</v>
          </cell>
          <cell r="B1939" t="str">
            <v>Other</v>
          </cell>
          <cell r="C1939" t="str">
            <v>0001_3720 - Distribution Grid Health-Admin6045 Tool Repair-Other</v>
          </cell>
        </row>
        <row r="1940">
          <cell r="A1940" t="str">
            <v>0001_3720 - Distribution Grid Health-Admin6046 Safety &amp; Environmental Exp</v>
          </cell>
          <cell r="B1940" t="str">
            <v>Other</v>
          </cell>
          <cell r="C1940" t="str">
            <v>0001_3720 - Distribution Grid Health-Admin6046 Safety &amp; Environmental Exp-Other</v>
          </cell>
        </row>
        <row r="1941">
          <cell r="A1941" t="str">
            <v>0001_3720 - Distribution Grid Health-Admin6051 Purchased Services</v>
          </cell>
          <cell r="B1941" t="str">
            <v>Other</v>
          </cell>
          <cell r="C1941" t="str">
            <v>0001_3720 - Distribution Grid Health-Admin6051 Purchased Services-Other</v>
          </cell>
        </row>
        <row r="1942">
          <cell r="A1942" t="str">
            <v>0001_3720 - Distribution Grid Health-Admin6053 Computer Hardware Costs</v>
          </cell>
          <cell r="B1942" t="str">
            <v>Other</v>
          </cell>
          <cell r="C1942" t="str">
            <v>0001_3720 - Distribution Grid Health-Admin6053 Computer Hardware Costs-Other</v>
          </cell>
        </row>
        <row r="1943">
          <cell r="A1943" t="str">
            <v>0001_3720 - Distribution Grid Health-Admin6105 Communication:Cellular/Phone/Radio</v>
          </cell>
          <cell r="B1943" t="str">
            <v>Other</v>
          </cell>
          <cell r="C1943" t="str">
            <v>0001_3720 - Distribution Grid Health-Admin6105 Communication:Cellular/Phone/Radio-Other</v>
          </cell>
        </row>
        <row r="1944">
          <cell r="A1944" t="str">
            <v>0001_3720 - Distribution Grid Health-Admin6201 Vehicle Fuel</v>
          </cell>
          <cell r="B1944" t="str">
            <v>Vehicle</v>
          </cell>
          <cell r="C1944" t="str">
            <v>0001_3720 - Distribution Grid Health-Admin6201 Vehicle Fuel-Vehicle</v>
          </cell>
        </row>
        <row r="1945">
          <cell r="A1945" t="str">
            <v>0001_3720 - Distribution Grid Health-Admin6304 Office/Photocopy Supplies Stationary</v>
          </cell>
          <cell r="B1945" t="str">
            <v>Other</v>
          </cell>
          <cell r="C1945" t="str">
            <v>0001_3720 - Distribution Grid Health-Admin6304 Office/Photocopy Supplies Stationary-Other</v>
          </cell>
        </row>
        <row r="1946">
          <cell r="A1946" t="str">
            <v>0001_3720 - Distribution Grid Health-Admin6307 Printing</v>
          </cell>
          <cell r="B1946" t="str">
            <v>Other</v>
          </cell>
          <cell r="C1946" t="str">
            <v>0001_3720 - Distribution Grid Health-Admin6307 Printing-Other</v>
          </cell>
        </row>
        <row r="1947">
          <cell r="A1947" t="str">
            <v>0001_3720 - Distribution Grid Health-Admin6401 Empl Professional Dues</v>
          </cell>
          <cell r="B1947" t="str">
            <v>Other</v>
          </cell>
          <cell r="C1947" t="str">
            <v>0001_3720 - Distribution Grid Health-Admin6401 Empl Professional Dues-Other</v>
          </cell>
        </row>
        <row r="1948">
          <cell r="A1948" t="str">
            <v>0001_3720 - Distribution Grid Health-Admin6402 Employee-Transportation</v>
          </cell>
          <cell r="B1948" t="str">
            <v>Other</v>
          </cell>
          <cell r="C1948" t="str">
            <v>0001_3720 - Distribution Grid Health-Admin6402 Employee-Transportation-Other</v>
          </cell>
        </row>
        <row r="1949">
          <cell r="A1949" t="str">
            <v>0001_3720 - Distribution Grid Health-Admin6403 Employee Parking</v>
          </cell>
          <cell r="B1949" t="str">
            <v>Other</v>
          </cell>
          <cell r="C1949" t="str">
            <v>0001_3720 - Distribution Grid Health-Admin6403 Employee Parking-Other</v>
          </cell>
        </row>
        <row r="1950">
          <cell r="A1950" t="str">
            <v>0001_3720 - Distribution Grid Health-Admin6406 Meals Deductable</v>
          </cell>
          <cell r="B1950" t="str">
            <v>Other</v>
          </cell>
          <cell r="C1950" t="str">
            <v>0001_3720 - Distribution Grid Health-Admin6406 Meals Deductable-Other</v>
          </cell>
        </row>
        <row r="1951">
          <cell r="A1951" t="str">
            <v>0001_3720 - Distribution Grid Health-Admin6407 Meeting Expenses</v>
          </cell>
          <cell r="B1951" t="str">
            <v>Other</v>
          </cell>
          <cell r="C1951" t="str">
            <v>0001_3720 - Distribution Grid Health-Admin6407 Meeting Expenses-Other</v>
          </cell>
        </row>
        <row r="1952">
          <cell r="A1952" t="str">
            <v>0001_3720 - Distribution Grid Health-Admin6408 Travel- Accomodation</v>
          </cell>
          <cell r="B1952" t="str">
            <v>Other</v>
          </cell>
          <cell r="C1952" t="str">
            <v>0001_3720 - Distribution Grid Health-Admin6408 Travel- Accomodation-Other</v>
          </cell>
        </row>
        <row r="1953">
          <cell r="A1953" t="str">
            <v>0001_3720 - Distribution Grid Health-Admin6409 Conference/Seminar Registration</v>
          </cell>
          <cell r="B1953" t="str">
            <v>Other</v>
          </cell>
          <cell r="C1953" t="str">
            <v>0001_3720 - Distribution Grid Health-Admin6409 Conference/Seminar Registration-Other</v>
          </cell>
        </row>
        <row r="1954">
          <cell r="A1954" t="str">
            <v>0001_3720 - Distribution Grid Health-Admin6410 Education Fees</v>
          </cell>
          <cell r="B1954" t="str">
            <v>Education</v>
          </cell>
          <cell r="C1954" t="str">
            <v>0001_3720 - Distribution Grid Health-Admin6410 Education Fees-Other</v>
          </cell>
        </row>
        <row r="1955">
          <cell r="A1955" t="str">
            <v>0001_3720 - Distribution Grid Health-Admin6412 Employee Awards</v>
          </cell>
          <cell r="B1955" t="str">
            <v>Other</v>
          </cell>
          <cell r="C1955" t="str">
            <v>0001_3720 - Distribution Grid Health-Admin6412 Employee Awards-Other</v>
          </cell>
        </row>
        <row r="1956">
          <cell r="A1956" t="str">
            <v>0001_3720 - Distribution Grid Health-Admin6822 Corporate Programs</v>
          </cell>
          <cell r="B1956" t="str">
            <v>Other</v>
          </cell>
          <cell r="C1956" t="str">
            <v>0001_3720 - Distribution Grid Health-Admin6822 Corporate Programs-Other</v>
          </cell>
        </row>
        <row r="1957">
          <cell r="A1957" t="str">
            <v>0001_3720 - Distribution Grid Health-Admin9906 Engineering Admin Allocated</v>
          </cell>
          <cell r="B1957" t="str">
            <v>Labour Recovery</v>
          </cell>
          <cell r="C1957" t="str">
            <v>0001_3720 - Distribution Grid Health-Admin9906 Engineering Admin Allocated-LCJ/LR</v>
          </cell>
        </row>
        <row r="1958">
          <cell r="A1958" t="str">
            <v>0001_3720 - Distribution Grid Health-Admin9909 Default Cost Re Allocation</v>
          </cell>
          <cell r="B1958" t="str">
            <v>Other Recovery</v>
          </cell>
          <cell r="C1958" t="str">
            <v>0001_3720 - Distribution Grid Health-Admin9909 Default Cost Re Allocation-Recovery</v>
          </cell>
        </row>
        <row r="1959">
          <cell r="A1959" t="str">
            <v>0001_3720 - Distribution Grid Health-Admin9916 Fleet Monthly Lease Charge</v>
          </cell>
          <cell r="B1959" t="str">
            <v>Vehicle</v>
          </cell>
          <cell r="C1959" t="str">
            <v>0001_3720 - Distribution Grid Health-Admin9916 Fleet Monthly Lease Charge-Vehicle</v>
          </cell>
        </row>
        <row r="1960">
          <cell r="A1960" t="str">
            <v>0001_3720 - Distribution Grid Health-Admin9920 Occupancy Charge</v>
          </cell>
          <cell r="B1960" t="str">
            <v>Allocation</v>
          </cell>
          <cell r="C1960" t="str">
            <v>0001_3720 - Distribution Grid Health-Admin9920 Occupancy Charge-Allocation</v>
          </cell>
        </row>
        <row r="1961">
          <cell r="A1961" t="str">
            <v>0001_3720 - Distribution Grid Health-Admin9921 IT Charge</v>
          </cell>
          <cell r="B1961" t="str">
            <v>Allocation</v>
          </cell>
          <cell r="C1961" t="str">
            <v>0001_3720 - Distribution Grid Health-Admin9921 IT Charge-Allocation</v>
          </cell>
        </row>
        <row r="1962">
          <cell r="A1962" t="str">
            <v>0001_3720 - Distribution Grid Health-Admin9922 Tool Crib Charge</v>
          </cell>
          <cell r="B1962" t="str">
            <v>Allocation</v>
          </cell>
          <cell r="C1962" t="str">
            <v>0001_3720 - Distribution Grid Health-Admin9922 Tool Crib Charge-Allocation</v>
          </cell>
        </row>
        <row r="1963">
          <cell r="A1963" t="str">
            <v>0001_3720 - Distribution Grid Health-Admin9925 Lab Services Allocation</v>
          </cell>
          <cell r="B1963" t="str">
            <v>Allocation</v>
          </cell>
          <cell r="C1963" t="str">
            <v>0001_3720 - Distribution Grid Health-Admin9925 Lab Services Allocation-Allocation</v>
          </cell>
        </row>
        <row r="1964">
          <cell r="A1964" t="str">
            <v>0001_3800 - Strategic Management3001 Payroll Costs Regular Time</v>
          </cell>
          <cell r="B1964" t="str">
            <v>Compensation</v>
          </cell>
          <cell r="C1964" t="str">
            <v>0001_3800 - Strategic Management3001 Payroll Costs Regular Time-Compensation</v>
          </cell>
        </row>
        <row r="1965">
          <cell r="A1965" t="str">
            <v>0001_3800 - Strategic Management3004 Payroll Costs Allocated Benefits</v>
          </cell>
          <cell r="B1965" t="str">
            <v>Compensation</v>
          </cell>
          <cell r="C1965" t="str">
            <v>0001_3800 - Strategic Management3004 Payroll Costs Allocated Benefits-Compensation</v>
          </cell>
        </row>
        <row r="1966">
          <cell r="A1966" t="str">
            <v>0001_3800 - Strategic Management3006 Payroll Costs Vacation Leave</v>
          </cell>
          <cell r="B1966" t="str">
            <v>Compensation</v>
          </cell>
          <cell r="C1966" t="str">
            <v>0001_3800 - Strategic Management3006 Payroll Costs Vacation Leave-Compensation</v>
          </cell>
        </row>
        <row r="1967">
          <cell r="A1967" t="str">
            <v>0001_3800 - Strategic Management3007 Payroll Costs Statutory Holidays</v>
          </cell>
          <cell r="B1967" t="str">
            <v>Compensation</v>
          </cell>
          <cell r="C1967" t="str">
            <v>0001_3800 - Strategic Management3007 Payroll Costs Statutory Holidays-Compensation</v>
          </cell>
        </row>
        <row r="1968">
          <cell r="A1968" t="str">
            <v>0001_3800 - Strategic Management3014 Payroll Miscellaneous</v>
          </cell>
          <cell r="B1968" t="str">
            <v>Compensation</v>
          </cell>
          <cell r="C1968" t="str">
            <v>0001_3800 - Strategic Management3014 Payroll Miscellaneous-Compensation</v>
          </cell>
        </row>
        <row r="1969">
          <cell r="A1969" t="str">
            <v>0001_3800 - Strategic Management3016 Payroll Bonus</v>
          </cell>
          <cell r="B1969" t="str">
            <v>Compensation</v>
          </cell>
          <cell r="C1969" t="str">
            <v>0001_3800 - Strategic Management3016 Payroll Bonus-Compensation</v>
          </cell>
        </row>
        <row r="1970">
          <cell r="A1970" t="str">
            <v>0001_3800 - Strategic Management3017 Payroll Taxes</v>
          </cell>
          <cell r="B1970" t="str">
            <v>Compensation</v>
          </cell>
          <cell r="C1970" t="str">
            <v>0001_3800 - Strategic Management3017 Payroll Taxes-Compensation</v>
          </cell>
        </row>
        <row r="1971">
          <cell r="A1971" t="str">
            <v>0001_3800 - Strategic Management5021 Safety Equip Issued/Returned</v>
          </cell>
          <cell r="B1971" t="str">
            <v>Other</v>
          </cell>
          <cell r="C1971" t="str">
            <v>0001_3800 - Strategic Management5021 Safety Equip Issued/Returned-Other</v>
          </cell>
        </row>
        <row r="1972">
          <cell r="A1972" t="str">
            <v>0001_3800 - Strategic Management5022 Uniforms/Clothing Issued/Returned</v>
          </cell>
          <cell r="B1972" t="str">
            <v>Other</v>
          </cell>
          <cell r="C1972" t="str">
            <v>0001_3800 - Strategic Management5022 Uniforms/Clothing Issued/Returned-Other</v>
          </cell>
        </row>
        <row r="1973">
          <cell r="A1973" t="str">
            <v>0001_3800 - Strategic Management5023 Small Tools Issued/Returned</v>
          </cell>
          <cell r="B1973" t="str">
            <v>Other</v>
          </cell>
          <cell r="C1973" t="str">
            <v>0001_3800 - Strategic Management5023 Small Tools Issued/Returned-Other</v>
          </cell>
        </row>
        <row r="1974">
          <cell r="A1974" t="str">
            <v>0001_3800 - Strategic Management5031 Direct Material Purchased-Non Invent</v>
          </cell>
          <cell r="B1974" t="str">
            <v>Other</v>
          </cell>
          <cell r="C1974" t="str">
            <v>0001_3800 - Strategic Management5031 Direct Material Purchased-Non Invent-Other</v>
          </cell>
        </row>
        <row r="1975">
          <cell r="A1975" t="str">
            <v>0001_3800 - Strategic Management6003 Professional Fees</v>
          </cell>
          <cell r="B1975" t="str">
            <v>Other</v>
          </cell>
          <cell r="C1975" t="str">
            <v>0001_3800 - Strategic Management6003 Professional Fees-Other</v>
          </cell>
        </row>
        <row r="1976">
          <cell r="A1976" t="str">
            <v>0001_3800 - Strategic Management6051 Purchased Services</v>
          </cell>
          <cell r="B1976" t="str">
            <v>Other</v>
          </cell>
          <cell r="C1976" t="str">
            <v>0001_3800 - Strategic Management6051 Purchased Services-Other</v>
          </cell>
        </row>
        <row r="1977">
          <cell r="A1977" t="str">
            <v>0001_3800 - Strategic Management6105 Communication:Cellular/Phone/Radio</v>
          </cell>
          <cell r="B1977" t="str">
            <v>Other</v>
          </cell>
          <cell r="C1977" t="str">
            <v>0001_3800 - Strategic Management6105 Communication:Cellular/Phone/Radio-Other</v>
          </cell>
        </row>
        <row r="1978">
          <cell r="A1978" t="str">
            <v>0001_3800 - Strategic Management6201 Vehicle Fuel</v>
          </cell>
          <cell r="B1978" t="str">
            <v>Other</v>
          </cell>
          <cell r="C1978" t="str">
            <v>0001_3800 - Strategic Management6201 Vehicle Fuel-Other</v>
          </cell>
        </row>
        <row r="1979">
          <cell r="A1979" t="str">
            <v>0001_3800 - Strategic Management6202 Vehicle Repairs</v>
          </cell>
          <cell r="B1979" t="str">
            <v>Other</v>
          </cell>
          <cell r="C1979" t="str">
            <v>0001_3800 - Strategic Management6202 Vehicle Repairs-Other</v>
          </cell>
        </row>
        <row r="1980">
          <cell r="A1980" t="str">
            <v>0001_3800 - Strategic Management6203 Vehicle Licencing</v>
          </cell>
          <cell r="B1980" t="str">
            <v>Other</v>
          </cell>
          <cell r="C1980" t="str">
            <v>0001_3800 - Strategic Management6203 Vehicle Licencing-Other</v>
          </cell>
        </row>
        <row r="1981">
          <cell r="A1981" t="str">
            <v>0001_3800 - Strategic Management6304 Office/Photocopy Supplies Stationary</v>
          </cell>
          <cell r="B1981" t="str">
            <v>Other</v>
          </cell>
          <cell r="C1981" t="str">
            <v>0001_3800 - Strategic Management6304 Office/Photocopy Supplies Stationary-Other</v>
          </cell>
        </row>
        <row r="1982">
          <cell r="A1982" t="str">
            <v>0001_3800 - Strategic Management6401 Empl Professional Dues</v>
          </cell>
          <cell r="B1982" t="str">
            <v>Other</v>
          </cell>
          <cell r="C1982" t="str">
            <v>0001_3800 - Strategic Management6401 Empl Professional Dues-Other</v>
          </cell>
        </row>
        <row r="1983">
          <cell r="A1983" t="str">
            <v>0001_3800 - Strategic Management6402 Employee-Transportation</v>
          </cell>
          <cell r="B1983" t="str">
            <v>Other</v>
          </cell>
          <cell r="C1983" t="str">
            <v>0001_3800 - Strategic Management6402 Employee-Transportation-Other</v>
          </cell>
        </row>
        <row r="1984">
          <cell r="A1984" t="str">
            <v>0001_3800 - Strategic Management6403 Employee Parking</v>
          </cell>
          <cell r="B1984" t="str">
            <v>Other</v>
          </cell>
          <cell r="C1984" t="str">
            <v>0001_3800 - Strategic Management6403 Employee Parking-Other</v>
          </cell>
        </row>
        <row r="1985">
          <cell r="A1985" t="str">
            <v>0001_3800 - Strategic Management6405 Entertainment</v>
          </cell>
          <cell r="B1985" t="str">
            <v>Other</v>
          </cell>
          <cell r="C1985" t="str">
            <v>0001_3800 - Strategic Management6405 Entertainment-Other</v>
          </cell>
        </row>
        <row r="1986">
          <cell r="A1986" t="str">
            <v>0001_3800 - Strategic Management6406 Meals Deductable</v>
          </cell>
          <cell r="B1986" t="str">
            <v>Other</v>
          </cell>
          <cell r="C1986" t="str">
            <v>0001_3800 - Strategic Management6406 Meals Deductable-Other</v>
          </cell>
        </row>
        <row r="1987">
          <cell r="A1987" t="str">
            <v>0001_3800 - Strategic Management6407 Meeting Expenses</v>
          </cell>
          <cell r="B1987" t="str">
            <v>Other</v>
          </cell>
          <cell r="C1987" t="str">
            <v>0001_3800 - Strategic Management6407 Meeting Expenses-Other</v>
          </cell>
        </row>
        <row r="1988">
          <cell r="A1988" t="str">
            <v>0001_3800 - Strategic Management6408 Travel- Accomodation</v>
          </cell>
          <cell r="B1988" t="str">
            <v>Other</v>
          </cell>
          <cell r="C1988" t="str">
            <v>0001_3800 - Strategic Management6408 Travel- Accomodation-Other</v>
          </cell>
        </row>
        <row r="1989">
          <cell r="A1989" t="str">
            <v>0001_3800 - Strategic Management6409 Conference/Seminar Registration</v>
          </cell>
          <cell r="B1989" t="str">
            <v>Other</v>
          </cell>
          <cell r="C1989" t="str">
            <v>0001_3800 - Strategic Management6409 Conference/Seminar Registration-Other</v>
          </cell>
        </row>
        <row r="1990">
          <cell r="A1990" t="str">
            <v>0001_3800 - Strategic Management6822 Corporate Programs</v>
          </cell>
          <cell r="B1990" t="str">
            <v>Other</v>
          </cell>
          <cell r="C1990" t="str">
            <v>0001_3800 - Strategic Management6822 Corporate Programs-Other</v>
          </cell>
        </row>
        <row r="1991">
          <cell r="A1991" t="str">
            <v>0001_3800 - Strategic Management9906 Engineering Admin Allocated</v>
          </cell>
          <cell r="B1991" t="str">
            <v>Labour Recovery</v>
          </cell>
          <cell r="C1991" t="str">
            <v>0001_3800 - Strategic Management9906 Engineering Admin Allocated-LCJ/LR</v>
          </cell>
        </row>
        <row r="1992">
          <cell r="A1992" t="str">
            <v>0001_3800 - Strategic Management9920 Occupancy Charge</v>
          </cell>
          <cell r="B1992" t="str">
            <v>Allocation</v>
          </cell>
          <cell r="C1992" t="str">
            <v>0001_3800 - Strategic Management9920 Occupancy Charge-Allocation</v>
          </cell>
        </row>
        <row r="1993">
          <cell r="A1993" t="str">
            <v>0001_3800 - Strategic Management9921 IT Charge</v>
          </cell>
          <cell r="B1993" t="str">
            <v>Allocation</v>
          </cell>
          <cell r="C1993" t="str">
            <v>0001_3800 - Strategic Management9921 IT Charge-Allocation</v>
          </cell>
        </row>
        <row r="1994">
          <cell r="A1994" t="str">
            <v>0001_3810 - Project Management Services3001 Payroll Costs Regular Time</v>
          </cell>
          <cell r="B1994" t="str">
            <v>Compensation</v>
          </cell>
          <cell r="C1994" t="str">
            <v>0001_3810 - Project Management Services3001 Payroll Costs Regular Time-Compensation</v>
          </cell>
        </row>
        <row r="1995">
          <cell r="A1995" t="str">
            <v>0001_3810 - Project Management Services3004 Payroll Costs Allocated Benefits</v>
          </cell>
          <cell r="B1995" t="str">
            <v>Compensation</v>
          </cell>
          <cell r="C1995" t="str">
            <v>0001_3810 - Project Management Services3004 Payroll Costs Allocated Benefits-Compensation</v>
          </cell>
        </row>
        <row r="1996">
          <cell r="A1996" t="str">
            <v>0001_3810 - Project Management Services3005 Payroll Costs Sick Leave</v>
          </cell>
          <cell r="B1996" t="str">
            <v>Compensation</v>
          </cell>
          <cell r="C1996" t="str">
            <v>0001_3810 - Project Management Services3005 Payroll Costs Sick Leave-Compensation</v>
          </cell>
        </row>
        <row r="1997">
          <cell r="A1997" t="str">
            <v>0001_3810 - Project Management Services3006 Payroll Costs Vacation Leave</v>
          </cell>
          <cell r="B1997" t="str">
            <v>Compensation</v>
          </cell>
          <cell r="C1997" t="str">
            <v>0001_3810 - Project Management Services3006 Payroll Costs Vacation Leave-Compensation</v>
          </cell>
        </row>
        <row r="1998">
          <cell r="A1998" t="str">
            <v>0001_3810 - Project Management Services3007 Payroll Costs Statutory Holidays</v>
          </cell>
          <cell r="B1998" t="str">
            <v>Compensation</v>
          </cell>
          <cell r="C1998" t="str">
            <v>0001_3810 - Project Management Services3007 Payroll Costs Statutory Holidays-Compensation</v>
          </cell>
        </row>
        <row r="1999">
          <cell r="A1999" t="str">
            <v>0001_3810 - Project Management Services3014 Payroll Miscellaneous</v>
          </cell>
          <cell r="B1999" t="str">
            <v>Compensation</v>
          </cell>
          <cell r="C1999" t="str">
            <v>0001_3810 - Project Management Services3014 Payroll Miscellaneous-Compensation</v>
          </cell>
        </row>
        <row r="2000">
          <cell r="A2000" t="str">
            <v>0001_3810 - Project Management Services3016 Payroll Bonus</v>
          </cell>
          <cell r="B2000" t="str">
            <v>Compensation</v>
          </cell>
          <cell r="C2000" t="str">
            <v>0001_3810 - Project Management Services3016 Payroll Bonus-Compensation</v>
          </cell>
        </row>
        <row r="2001">
          <cell r="A2001" t="str">
            <v>0001_3810 - Project Management Services3017 Payroll Taxes</v>
          </cell>
          <cell r="B2001" t="str">
            <v>Compensation</v>
          </cell>
          <cell r="C2001" t="str">
            <v>0001_3810 - Project Management Services3017 Payroll Taxes-Compensation</v>
          </cell>
        </row>
        <row r="2002">
          <cell r="A2002" t="str">
            <v>0001_3810 - Project Management Services5022 Uniforms/Clothing Issued/Returned</v>
          </cell>
          <cell r="B2002" t="str">
            <v>Other</v>
          </cell>
          <cell r="C2002" t="str">
            <v>0001_3810 - Project Management Services5022 Uniforms/Clothing Issued/Returned-Other</v>
          </cell>
        </row>
        <row r="2003">
          <cell r="A2003" t="str">
            <v>0001_3810 - Project Management Services5031 Direct Material Purchased-Non Invent</v>
          </cell>
          <cell r="B2003" t="str">
            <v>Other</v>
          </cell>
          <cell r="C2003" t="str">
            <v>0001_3810 - Project Management Services5031 Direct Material Purchased-Non Invent-Other</v>
          </cell>
        </row>
        <row r="2004">
          <cell r="A2004" t="str">
            <v>0001_3810 - Project Management Services6001 Consulting Fees</v>
          </cell>
          <cell r="B2004" t="str">
            <v>External Services</v>
          </cell>
          <cell r="C2004" t="str">
            <v>0001_3810 - Project Management Services6001 Consulting Fees-External Services</v>
          </cell>
        </row>
        <row r="2005">
          <cell r="A2005" t="str">
            <v>0001_3810 - Project Management Services6003 Professional Fees</v>
          </cell>
          <cell r="B2005" t="str">
            <v>Other</v>
          </cell>
          <cell r="C2005" t="str">
            <v>0001_3810 - Project Management Services6003 Professional Fees-Other</v>
          </cell>
        </row>
        <row r="2006">
          <cell r="A2006" t="str">
            <v>0001_3810 - Project Management Services6105 Communication:Cellular/Phone/Radio</v>
          </cell>
          <cell r="B2006" t="str">
            <v>Other</v>
          </cell>
          <cell r="C2006" t="str">
            <v>0001_3810 - Project Management Services6105 Communication:Cellular/Phone/Radio-Other</v>
          </cell>
        </row>
        <row r="2007">
          <cell r="A2007" t="str">
            <v>0001_3810 - Project Management Services6304 Office/Photocopy Supplies Stationary</v>
          </cell>
          <cell r="B2007" t="str">
            <v>Other</v>
          </cell>
          <cell r="C2007" t="str">
            <v>0001_3810 - Project Management Services6304 Office/Photocopy Supplies Stationary-Other</v>
          </cell>
        </row>
        <row r="2008">
          <cell r="A2008" t="str">
            <v>0001_3810 - Project Management Services6401 Empl Professional Dues</v>
          </cell>
          <cell r="B2008" t="str">
            <v>Other</v>
          </cell>
          <cell r="C2008" t="str">
            <v>0001_3810 - Project Management Services6401 Empl Professional Dues-Other</v>
          </cell>
        </row>
        <row r="2009">
          <cell r="A2009" t="str">
            <v>0001_3810 - Project Management Services6402 Employee-Transportation</v>
          </cell>
          <cell r="B2009" t="str">
            <v>Other</v>
          </cell>
          <cell r="C2009" t="str">
            <v>0001_3810 - Project Management Services6402 Employee-Transportation-Other</v>
          </cell>
        </row>
        <row r="2010">
          <cell r="A2010" t="str">
            <v>0001_3810 - Project Management Services6403 Employee Parking</v>
          </cell>
          <cell r="B2010" t="str">
            <v>Other</v>
          </cell>
          <cell r="C2010" t="str">
            <v>0001_3810 - Project Management Services6403 Employee Parking-Other</v>
          </cell>
        </row>
        <row r="2011">
          <cell r="A2011" t="str">
            <v>0001_3810 - Project Management Services6406 Meals Deductable</v>
          </cell>
          <cell r="B2011" t="str">
            <v>Other</v>
          </cell>
          <cell r="C2011" t="str">
            <v>0001_3810 - Project Management Services6406 Meals Deductable-Other</v>
          </cell>
        </row>
        <row r="2012">
          <cell r="A2012" t="str">
            <v>0001_3810 - Project Management Services6407 Meeting Expenses</v>
          </cell>
          <cell r="B2012" t="str">
            <v>Other</v>
          </cell>
          <cell r="C2012" t="str">
            <v>0001_3810 - Project Management Services6407 Meeting Expenses-Other</v>
          </cell>
        </row>
        <row r="2013">
          <cell r="A2013" t="str">
            <v>0001_3810 - Project Management Services6408 Travel- Accomodation</v>
          </cell>
          <cell r="B2013" t="str">
            <v>Other</v>
          </cell>
          <cell r="C2013" t="str">
            <v>0001_3810 - Project Management Services6408 Travel- Accomodation-Other</v>
          </cell>
        </row>
        <row r="2014">
          <cell r="A2014" t="str">
            <v>0001_3810 - Project Management Services6409 Conference/Seminar Registration</v>
          </cell>
          <cell r="B2014" t="str">
            <v>Other</v>
          </cell>
          <cell r="C2014" t="str">
            <v>0001_3810 - Project Management Services6409 Conference/Seminar Registration-Other</v>
          </cell>
        </row>
        <row r="2015">
          <cell r="A2015" t="str">
            <v>0001_3810 - Project Management Services6410 Education Fees</v>
          </cell>
          <cell r="B2015" t="str">
            <v>Other</v>
          </cell>
          <cell r="C2015" t="str">
            <v>0001_3810 - Project Management Services6410 Education Fees-Other</v>
          </cell>
        </row>
        <row r="2016">
          <cell r="A2016" t="str">
            <v>0001_3810 - Project Management Services6412 Employee Awards</v>
          </cell>
          <cell r="B2016" t="str">
            <v>Other</v>
          </cell>
          <cell r="C2016" t="str">
            <v>0001_3810 - Project Management Services6412 Employee Awards-Other</v>
          </cell>
        </row>
        <row r="2017">
          <cell r="A2017" t="str">
            <v>0001_3810 - Project Management Services9906 Engineering Admin Allocated</v>
          </cell>
          <cell r="B2017" t="str">
            <v>Labour Recovery</v>
          </cell>
          <cell r="C2017" t="str">
            <v>0001_3810 - Project Management Services9906 Engineering Admin Allocated-LCJ/LR</v>
          </cell>
        </row>
        <row r="2018">
          <cell r="A2018" t="str">
            <v>0001_3810 - Project Management Services9920 Occupancy Charge</v>
          </cell>
          <cell r="B2018" t="str">
            <v>Allocation</v>
          </cell>
          <cell r="C2018" t="str">
            <v>0001_3810 - Project Management Services9920 Occupancy Charge-Allocation</v>
          </cell>
        </row>
        <row r="2019">
          <cell r="A2019" t="str">
            <v>0001_3810 - Project Management Services9921 IT Charge</v>
          </cell>
          <cell r="B2019" t="str">
            <v>Allocation</v>
          </cell>
          <cell r="C2019" t="str">
            <v>0001_3810 - Project Management Services9921 IT Charge-Allocation</v>
          </cell>
        </row>
        <row r="2020">
          <cell r="A2020" t="str">
            <v>0001_3820 - Program Management3001 Payroll Costs Regular Time</v>
          </cell>
          <cell r="B2020" t="str">
            <v>Compensation</v>
          </cell>
          <cell r="C2020" t="str">
            <v>0001_3820 - Program Management3001 Payroll Costs Regular Time-Compensation</v>
          </cell>
        </row>
        <row r="2021">
          <cell r="A2021" t="str">
            <v>0001_3820 - Program Management3002 Payroll Costs Overtime</v>
          </cell>
          <cell r="B2021" t="str">
            <v>OT</v>
          </cell>
          <cell r="C2021" t="str">
            <v>0001_3820 - Program Management3002 Payroll Costs Overtime-OT</v>
          </cell>
        </row>
        <row r="2022">
          <cell r="A2022" t="str">
            <v>0001_3820 - Program Management3003 Payroll Costs Premiums</v>
          </cell>
          <cell r="B2022" t="str">
            <v>Compensation</v>
          </cell>
          <cell r="C2022" t="str">
            <v>0001_3820 - Program Management3003 Payroll Costs Premiums-Compensation</v>
          </cell>
        </row>
        <row r="2023">
          <cell r="A2023" t="str">
            <v>0001_3820 - Program Management3004 Payroll Costs Allocated Benefits</v>
          </cell>
          <cell r="B2023" t="str">
            <v>Compensation</v>
          </cell>
          <cell r="C2023" t="str">
            <v>0001_3820 - Program Management3004 Payroll Costs Allocated Benefits-Compensation</v>
          </cell>
        </row>
        <row r="2024">
          <cell r="A2024" t="str">
            <v>0001_3820 - Program Management3005 Payroll Costs Sick Leave</v>
          </cell>
          <cell r="B2024" t="str">
            <v>Compensation</v>
          </cell>
          <cell r="C2024" t="str">
            <v>0001_3820 - Program Management3005 Payroll Costs Sick Leave-Compensation</v>
          </cell>
        </row>
        <row r="2025">
          <cell r="A2025" t="str">
            <v>0001_3820 - Program Management3006 Payroll Costs Vacation Leave</v>
          </cell>
          <cell r="B2025" t="str">
            <v>Compensation</v>
          </cell>
          <cell r="C2025" t="str">
            <v>0001_3820 - Program Management3006 Payroll Costs Vacation Leave-Compensation</v>
          </cell>
        </row>
        <row r="2026">
          <cell r="A2026" t="str">
            <v>0001_3820 - Program Management3007 Payroll Costs Statutory Holidays</v>
          </cell>
          <cell r="B2026" t="str">
            <v>Compensation</v>
          </cell>
          <cell r="C2026" t="str">
            <v>0001_3820 - Program Management3007 Payroll Costs Statutory Holidays-Compensation</v>
          </cell>
        </row>
        <row r="2027">
          <cell r="A2027" t="str">
            <v>0001_3820 - Program Management3008 Payroll Costs Maternity/Patern Leave</v>
          </cell>
          <cell r="B2027" t="str">
            <v>Compensation</v>
          </cell>
          <cell r="C2027" t="str">
            <v>0001_3820 - Program Management3008 Payroll Costs Maternity/Patern Leave-Compensation</v>
          </cell>
        </row>
        <row r="2028">
          <cell r="A2028" t="str">
            <v>0001_3820 - Program Management3009 Payroll Costs Workers Comp</v>
          </cell>
          <cell r="B2028" t="str">
            <v>Compensation</v>
          </cell>
          <cell r="C2028" t="str">
            <v>0001_3820 - Program Management3009 Payroll Costs Workers Comp-Compensation</v>
          </cell>
        </row>
        <row r="2029">
          <cell r="A2029" t="str">
            <v>0001_3820 - Program Management3012 Payroll Costs Other Paid Leaves</v>
          </cell>
          <cell r="B2029" t="str">
            <v>Compensation</v>
          </cell>
          <cell r="C2029" t="str">
            <v>0001_3820 - Program Management3012 Payroll Costs Other Paid Leaves-Compensation</v>
          </cell>
        </row>
        <row r="2030">
          <cell r="A2030" t="str">
            <v>0001_3820 - Program Management3014 Payroll Miscellaneous</v>
          </cell>
          <cell r="B2030" t="str">
            <v>Compensation</v>
          </cell>
          <cell r="C2030" t="str">
            <v>0001_3820 - Program Management3014 Payroll Miscellaneous-Compensation</v>
          </cell>
        </row>
        <row r="2031">
          <cell r="A2031" t="str">
            <v>0001_3820 - Program Management3016 Payroll Bonus</v>
          </cell>
          <cell r="B2031" t="str">
            <v>Compensation</v>
          </cell>
          <cell r="C2031" t="str">
            <v>0001_3820 - Program Management3016 Payroll Bonus-Compensation</v>
          </cell>
        </row>
        <row r="2032">
          <cell r="A2032" t="str">
            <v>0001_3820 - Program Management3017 Payroll Taxes</v>
          </cell>
          <cell r="B2032" t="str">
            <v>Compensation</v>
          </cell>
          <cell r="C2032" t="str">
            <v>0001_3820 - Program Management3017 Payroll Taxes-Compensation</v>
          </cell>
        </row>
        <row r="2033">
          <cell r="A2033" t="str">
            <v>0001_3820 - Program Management4001 Lab Cost  To Jobs-Normal Time</v>
          </cell>
          <cell r="B2033" t="str">
            <v>Labour Recovery</v>
          </cell>
          <cell r="C2033" t="str">
            <v>0001_3820 - Program Management4001 Lab Cost  To Jobs-Normal Time-Labour Recovery</v>
          </cell>
        </row>
        <row r="2034">
          <cell r="A2034" t="str">
            <v>0001_3820 - Program Management4002 Lab Cost Recovery</v>
          </cell>
          <cell r="B2034" t="str">
            <v>Labour Recovery</v>
          </cell>
          <cell r="C2034" t="str">
            <v>0001_3820 - Program Management4002 Lab Cost Recovery-LCJ/LR</v>
          </cell>
        </row>
        <row r="2035">
          <cell r="A2035" t="str">
            <v>0001_3820 - Program Management4031 Vehicle Cost To Jobs</v>
          </cell>
          <cell r="B2035" t="str">
            <v>Vehicle Recovery</v>
          </cell>
          <cell r="C2035" t="str">
            <v>0001_3820 - Program Management4031 Vehicle Cost To Jobs-Vehicle</v>
          </cell>
        </row>
        <row r="2036">
          <cell r="A2036" t="str">
            <v>0001_3820 - Program Management4032 Vehicle Cost Recovery</v>
          </cell>
          <cell r="B2036" t="str">
            <v>Vehicle Recovery</v>
          </cell>
          <cell r="C2036" t="str">
            <v>0001_3820 - Program Management4032 Vehicle Cost Recovery-Vehicle</v>
          </cell>
        </row>
        <row r="2037">
          <cell r="A2037" t="str">
            <v>0001_3820 - Program Management5001 Inventory Material Issued/Returned</v>
          </cell>
          <cell r="B2037" t="str">
            <v>Other</v>
          </cell>
          <cell r="C2037" t="str">
            <v>0001_3820 - Program Management5001 Inventory Material Issued/Returned-Other</v>
          </cell>
        </row>
        <row r="2038">
          <cell r="A2038" t="str">
            <v>0001_3820 - Program Management5021 Safety Equip Issued/Returned</v>
          </cell>
          <cell r="B2038" t="str">
            <v>Materials/Tools</v>
          </cell>
          <cell r="C2038" t="str">
            <v>0001_3820 - Program Management5021 Safety Equip Issued/Returned-Materials/Tools</v>
          </cell>
        </row>
        <row r="2039">
          <cell r="A2039" t="str">
            <v>0001_3820 - Program Management5022 Uniforms/Clothing Issued/Returned</v>
          </cell>
          <cell r="B2039" t="str">
            <v>Materials/Tools</v>
          </cell>
          <cell r="C2039" t="str">
            <v>0001_3820 - Program Management5022 Uniforms/Clothing Issued/Returned-Materials/Tools</v>
          </cell>
        </row>
        <row r="2040">
          <cell r="A2040" t="str">
            <v>0001_3820 - Program Management5023 Small Tools Issued/Returned</v>
          </cell>
          <cell r="B2040" t="str">
            <v>Materials/Tools</v>
          </cell>
          <cell r="C2040" t="str">
            <v>0001_3820 - Program Management5023 Small Tools Issued/Returned-Materials/Tools</v>
          </cell>
        </row>
        <row r="2041">
          <cell r="A2041" t="str">
            <v>0001_3820 - Program Management5024 Consumables Issued/Returned</v>
          </cell>
          <cell r="B2041" t="str">
            <v>Materials/Tools</v>
          </cell>
          <cell r="C2041" t="str">
            <v>0001_3820 - Program Management5024 Consumables Issued/Returned-Materials/Tools</v>
          </cell>
        </row>
        <row r="2042">
          <cell r="A2042" t="str">
            <v>0001_3820 - Program Management5031 Direct Material Purchased-Non Invent</v>
          </cell>
          <cell r="B2042" t="str">
            <v>Materials/Tools</v>
          </cell>
          <cell r="C2042" t="str">
            <v>0001_3820 - Program Management5031 Direct Material Purchased-Non Invent-Materials/Tools</v>
          </cell>
        </row>
        <row r="2043">
          <cell r="A2043" t="str">
            <v>0001_3820 - Program Management6003 Professional Fees</v>
          </cell>
          <cell r="B2043" t="str">
            <v>Other</v>
          </cell>
          <cell r="C2043" t="str">
            <v>0001_3820 - Program Management6003 Professional Fees-Other</v>
          </cell>
        </row>
        <row r="2044">
          <cell r="A2044" t="str">
            <v>0001_3820 - Program Management6005 Temporary Staff/Help</v>
          </cell>
          <cell r="B2044" t="str">
            <v>External Services</v>
          </cell>
          <cell r="C2044" t="str">
            <v>0001_3820 - Program Management6005 Temporary Staff/Help-External Services</v>
          </cell>
        </row>
        <row r="2045">
          <cell r="A2045" t="str">
            <v>0001_3820 - Program Management6009 Contractors-Other</v>
          </cell>
          <cell r="B2045" t="str">
            <v>External Services</v>
          </cell>
          <cell r="C2045" t="str">
            <v>0001_3820 - Program Management6009 Contractors-Other-External Services</v>
          </cell>
        </row>
        <row r="2046">
          <cell r="A2046" t="str">
            <v>0001_3820 - Program Management6051 Purchased Services</v>
          </cell>
          <cell r="B2046" t="str">
            <v>Other</v>
          </cell>
          <cell r="C2046" t="str">
            <v>0001_3820 - Program Management6051 Purchased Services-Other</v>
          </cell>
        </row>
        <row r="2047">
          <cell r="A2047" t="str">
            <v>0001_3820 - Program Management6105 Communication:Cellular/Phone/Radio</v>
          </cell>
          <cell r="B2047" t="str">
            <v>Communications</v>
          </cell>
          <cell r="C2047" t="str">
            <v>0001_3820 - Program Management6105 Communication:Cellular/Phone/Radio-Other</v>
          </cell>
        </row>
        <row r="2048">
          <cell r="A2048" t="str">
            <v>0001_3820 - Program Management6201 Vehicle Fuel</v>
          </cell>
          <cell r="B2048" t="str">
            <v>Vehicle</v>
          </cell>
          <cell r="C2048" t="str">
            <v>0001_3820 - Program Management6201 Vehicle Fuel-Vehicle</v>
          </cell>
        </row>
        <row r="2049">
          <cell r="A2049" t="str">
            <v>0001_3820 - Program Management6304 Office/Photocopy Supplies Stationary</v>
          </cell>
          <cell r="B2049" t="str">
            <v>Other</v>
          </cell>
          <cell r="C2049" t="str">
            <v>0001_3820 - Program Management6304 Office/Photocopy Supplies Stationary-Other</v>
          </cell>
        </row>
        <row r="2050">
          <cell r="A2050" t="str">
            <v>0001_3820 - Program Management6307 Printing</v>
          </cell>
          <cell r="B2050" t="str">
            <v>Other</v>
          </cell>
          <cell r="C2050" t="str">
            <v>0001_3820 - Program Management6307 Printing-Other</v>
          </cell>
        </row>
        <row r="2051">
          <cell r="A2051" t="str">
            <v>0001_3820 - Program Management6401 Empl Professional Dues</v>
          </cell>
          <cell r="B2051" t="str">
            <v>Other</v>
          </cell>
          <cell r="C2051" t="str">
            <v>0001_3820 - Program Management6401 Empl Professional Dues-Other</v>
          </cell>
        </row>
        <row r="2052">
          <cell r="A2052" t="str">
            <v>0001_3820 - Program Management6402 Employee-Transportation</v>
          </cell>
          <cell r="B2052" t="str">
            <v>Employee Transport</v>
          </cell>
          <cell r="C2052" t="str">
            <v>0001_3820 - Program Management6402 Employee-Transportation-Other</v>
          </cell>
        </row>
        <row r="2053">
          <cell r="A2053" t="str">
            <v>0001_3820 - Program Management6403 Employee Parking</v>
          </cell>
          <cell r="B2053" t="str">
            <v>Employee Transport</v>
          </cell>
          <cell r="C2053" t="str">
            <v>0001_3820 - Program Management6403 Employee Parking-Other</v>
          </cell>
        </row>
        <row r="2054">
          <cell r="A2054" t="str">
            <v>0001_3820 - Program Management6406 Meals Deductable</v>
          </cell>
          <cell r="B2054" t="str">
            <v>Other</v>
          </cell>
          <cell r="C2054" t="str">
            <v>0001_3820 - Program Management6406 Meals Deductable-Other</v>
          </cell>
        </row>
        <row r="2055">
          <cell r="A2055" t="str">
            <v>0001_3820 - Program Management6407 Meeting Expenses</v>
          </cell>
          <cell r="B2055" t="str">
            <v>Other</v>
          </cell>
          <cell r="C2055" t="str">
            <v>0001_3820 - Program Management6407 Meeting Expenses-Other</v>
          </cell>
        </row>
        <row r="2056">
          <cell r="A2056" t="str">
            <v>0001_3820 - Program Management6408 Travel- Accomodation</v>
          </cell>
          <cell r="B2056" t="str">
            <v>Other</v>
          </cell>
          <cell r="C2056" t="str">
            <v>0001_3820 - Program Management6408 Travel- Accomodation-Other</v>
          </cell>
        </row>
        <row r="2057">
          <cell r="A2057" t="str">
            <v>0001_3820 - Program Management6409 Conference/Seminar Registration</v>
          </cell>
          <cell r="B2057" t="str">
            <v>Other</v>
          </cell>
          <cell r="C2057" t="str">
            <v>0001_3820 - Program Management6409 Conference/Seminar Registration-Other</v>
          </cell>
        </row>
        <row r="2058">
          <cell r="A2058" t="str">
            <v>0001_3820 - Program Management6410 Education Fees</v>
          </cell>
          <cell r="B2058" t="str">
            <v>Education</v>
          </cell>
          <cell r="C2058" t="str">
            <v>0001_3820 - Program Management6410 Education Fees-Other</v>
          </cell>
        </row>
        <row r="2059">
          <cell r="A2059" t="str">
            <v>0001_3820 - Program Management6412 Employee Awards</v>
          </cell>
          <cell r="B2059" t="str">
            <v>Other</v>
          </cell>
          <cell r="C2059" t="str">
            <v>0001_3820 - Program Management6412 Employee Awards-Other</v>
          </cell>
        </row>
        <row r="2060">
          <cell r="A2060" t="str">
            <v>0001_3820 - Program Management6413 Employee Memberships</v>
          </cell>
          <cell r="B2060" t="str">
            <v>Other</v>
          </cell>
          <cell r="C2060" t="str">
            <v>0001_3820 - Program Management6413 Employee Memberships-Other</v>
          </cell>
        </row>
        <row r="2061">
          <cell r="A2061" t="str">
            <v>0001_3820 - Program Management9906 Engineering Admin Allocated</v>
          </cell>
          <cell r="B2061" t="str">
            <v>Labour Recovery</v>
          </cell>
          <cell r="C2061" t="str">
            <v>0001_3820 - Program Management9906 Engineering Admin Allocated-LCJ/LR</v>
          </cell>
        </row>
        <row r="2062">
          <cell r="A2062" t="str">
            <v>0001_3820 - Program Management9916 Fleet Monthly Lease Charge</v>
          </cell>
          <cell r="B2062" t="str">
            <v>Vehicle</v>
          </cell>
          <cell r="C2062" t="str">
            <v>0001_3820 - Program Management9916 Fleet Monthly Lease Charge-Vehicle</v>
          </cell>
        </row>
        <row r="2063">
          <cell r="A2063" t="str">
            <v>0001_3820 - Program Management9920 Occupancy Charge</v>
          </cell>
          <cell r="B2063" t="str">
            <v>Allocation</v>
          </cell>
          <cell r="C2063" t="str">
            <v>0001_3820 - Program Management9920 Occupancy Charge-Allocation</v>
          </cell>
        </row>
        <row r="2064">
          <cell r="A2064" t="str">
            <v>0001_3820 - Program Management9921 IT Charge</v>
          </cell>
          <cell r="B2064" t="str">
            <v>Allocation</v>
          </cell>
          <cell r="C2064" t="str">
            <v>0001_3820 - Program Management9921 IT Charge-Allocation</v>
          </cell>
        </row>
        <row r="2065">
          <cell r="A2065" t="str">
            <v>0001_3821 - Apprentices3001 Payroll Costs Regular Time</v>
          </cell>
          <cell r="B2065" t="str">
            <v>Compensation</v>
          </cell>
          <cell r="C2065" t="str">
            <v>0001_3821 - Apprentices3001 Payroll Costs Regular Time-Compensation</v>
          </cell>
        </row>
        <row r="2066">
          <cell r="A2066" t="str">
            <v>0001_3821 - Apprentices3002 Payroll Costs Overtime</v>
          </cell>
          <cell r="B2066" t="str">
            <v>OT</v>
          </cell>
          <cell r="C2066" t="str">
            <v>0001_3821 - Apprentices3002 Payroll Costs Overtime-OT</v>
          </cell>
        </row>
        <row r="2067">
          <cell r="A2067" t="str">
            <v>0001_3821 - Apprentices3003 Payroll Costs Premiums</v>
          </cell>
          <cell r="B2067" t="str">
            <v>Compensation</v>
          </cell>
          <cell r="C2067" t="str">
            <v>0001_3821 - Apprentices3003 Payroll Costs Premiums-Compensation</v>
          </cell>
        </row>
        <row r="2068">
          <cell r="A2068" t="str">
            <v>0001_3821 - Apprentices3004 Payroll Costs Allocated Benefits</v>
          </cell>
          <cell r="B2068" t="str">
            <v>Compensation</v>
          </cell>
          <cell r="C2068" t="str">
            <v>0001_3821 - Apprentices3004 Payroll Costs Allocated Benefits-Compensation</v>
          </cell>
        </row>
        <row r="2069">
          <cell r="A2069" t="str">
            <v>0001_3821 - Apprentices3005 Payroll Costs Sick Leave</v>
          </cell>
          <cell r="B2069" t="str">
            <v>Compensation</v>
          </cell>
          <cell r="C2069" t="str">
            <v>0001_3821 - Apprentices3005 Payroll Costs Sick Leave-Compensation</v>
          </cell>
        </row>
        <row r="2070">
          <cell r="A2070" t="str">
            <v>0001_3821 - Apprentices3006 Payroll Costs Vacation Leave</v>
          </cell>
          <cell r="B2070" t="str">
            <v>Compensation</v>
          </cell>
          <cell r="C2070" t="str">
            <v>0001_3821 - Apprentices3006 Payroll Costs Vacation Leave-Compensation</v>
          </cell>
        </row>
        <row r="2071">
          <cell r="A2071" t="str">
            <v>0001_3821 - Apprentices3007 Payroll Costs Statutory Holidays</v>
          </cell>
          <cell r="B2071" t="str">
            <v>Compensation</v>
          </cell>
          <cell r="C2071" t="str">
            <v>0001_3821 - Apprentices3007 Payroll Costs Statutory Holidays-Compensation</v>
          </cell>
        </row>
        <row r="2072">
          <cell r="A2072" t="str">
            <v>0001_3821 - Apprentices3008 Payroll Costs Maternity/Patern Leave</v>
          </cell>
          <cell r="B2072" t="str">
            <v>Compensation</v>
          </cell>
          <cell r="C2072" t="str">
            <v>0001_3821 - Apprentices3008 Payroll Costs Maternity/Patern Leave-Compensation</v>
          </cell>
        </row>
        <row r="2073">
          <cell r="A2073" t="str">
            <v>0001_3821 - Apprentices3009 Payroll Costs Workers Comp</v>
          </cell>
          <cell r="B2073" t="str">
            <v>Compensation</v>
          </cell>
          <cell r="C2073" t="str">
            <v>0001_3821 - Apprentices3009 Payroll Costs Workers Comp-Compensation</v>
          </cell>
        </row>
        <row r="2074">
          <cell r="A2074" t="str">
            <v>0001_3821 - Apprentices3012 Payroll Costs Other Paid Leaves</v>
          </cell>
          <cell r="B2074" t="str">
            <v>Compensation</v>
          </cell>
          <cell r="C2074" t="str">
            <v>0001_3821 - Apprentices3012 Payroll Costs Other Paid Leaves-Compensation</v>
          </cell>
        </row>
        <row r="2075">
          <cell r="A2075" t="str">
            <v>0001_3821 - Apprentices3014 Payroll Miscellaneous</v>
          </cell>
          <cell r="B2075" t="str">
            <v>Compensation</v>
          </cell>
          <cell r="C2075" t="str">
            <v>0001_3821 - Apprentices3014 Payroll Miscellaneous-Compensation</v>
          </cell>
        </row>
        <row r="2076">
          <cell r="A2076" t="str">
            <v>0001_3821 - Apprentices3017 Payroll Taxes</v>
          </cell>
          <cell r="B2076" t="str">
            <v>Compensation</v>
          </cell>
          <cell r="C2076" t="str">
            <v>0001_3821 - Apprentices3017 Payroll Taxes-Compensation</v>
          </cell>
        </row>
        <row r="2077">
          <cell r="A2077" t="str">
            <v>0001_3821 - Apprentices4001 Lab Cost  To Jobs-Normal Time</v>
          </cell>
          <cell r="B2077" t="str">
            <v>Labour Recovery</v>
          </cell>
          <cell r="C2077" t="str">
            <v>0001_3821 - Apprentices4001 Lab Cost  To Jobs-Normal Time-LCJ/LR</v>
          </cell>
        </row>
        <row r="2078">
          <cell r="A2078" t="str">
            <v>0001_3821 - Apprentices4002 Lab Cost Recovery</v>
          </cell>
          <cell r="B2078" t="str">
            <v>Labour Recovery</v>
          </cell>
          <cell r="C2078" t="str">
            <v>0001_3821 - Apprentices4002 Lab Cost Recovery-LCJ/LR</v>
          </cell>
        </row>
        <row r="2079">
          <cell r="A2079" t="str">
            <v>0001_3821 - Apprentices4005 Lab Cost  To Jobs-Overtime</v>
          </cell>
          <cell r="B2079" t="str">
            <v>Labour Recovery</v>
          </cell>
          <cell r="C2079" t="str">
            <v>0001_3821 - Apprentices4005 Lab Cost  To Jobs-Overtime-LCJ/LR</v>
          </cell>
        </row>
        <row r="2080">
          <cell r="A2080" t="str">
            <v>0001_3821 - Apprentices4031 Vehicle Cost To Jobs</v>
          </cell>
          <cell r="B2080" t="str">
            <v>Vehicle Recovery</v>
          </cell>
          <cell r="C2080" t="str">
            <v>0001_3821 - Apprentices4031 Vehicle Cost To Jobs-Vehicle</v>
          </cell>
        </row>
        <row r="2081">
          <cell r="A2081" t="str">
            <v>0001_3821 - Apprentices4032 Vehicle Cost Recovery</v>
          </cell>
          <cell r="B2081" t="str">
            <v>Vehicle Recovery</v>
          </cell>
          <cell r="C2081" t="str">
            <v>0001_3821 - Apprentices4032 Vehicle Cost Recovery-Vehicle</v>
          </cell>
        </row>
        <row r="2082">
          <cell r="A2082" t="str">
            <v>0001_3821 - Apprentices5001 Inventory Material Issued/Returned</v>
          </cell>
          <cell r="B2082" t="str">
            <v>Materials/Tools</v>
          </cell>
          <cell r="C2082" t="str">
            <v>0001_3821 - Apprentices5001 Inventory Material Issued/Returned-Materials/Tools</v>
          </cell>
        </row>
        <row r="2083">
          <cell r="A2083" t="str">
            <v>0001_3821 - Apprentices5021 Safety Equip Issued/Returned</v>
          </cell>
          <cell r="B2083" t="str">
            <v>Materials/Tools</v>
          </cell>
          <cell r="C2083" t="str">
            <v>0001_3821 - Apprentices5021 Safety Equip Issued/Returned-Materials/Tools</v>
          </cell>
        </row>
        <row r="2084">
          <cell r="A2084" t="str">
            <v>0001_3821 - Apprentices5022 Uniforms/Clothing Issued/Returned</v>
          </cell>
          <cell r="B2084" t="str">
            <v>Materials/Tools</v>
          </cell>
          <cell r="C2084" t="str">
            <v>0001_3821 - Apprentices5022 Uniforms/Clothing Issued/Returned-Materials/Tools</v>
          </cell>
        </row>
        <row r="2085">
          <cell r="A2085" t="str">
            <v>0001_3821 - Apprentices5023 Small Tools Issued/Returned</v>
          </cell>
          <cell r="B2085" t="str">
            <v>Materials/Tools</v>
          </cell>
          <cell r="C2085" t="str">
            <v>0001_3821 - Apprentices5023 Small Tools Issued/Returned-Materials/Tools</v>
          </cell>
        </row>
        <row r="2086">
          <cell r="A2086" t="str">
            <v>0001_3821 - Apprentices5024 Consumables Issued/Returned</v>
          </cell>
          <cell r="B2086" t="str">
            <v>Materials/Tools</v>
          </cell>
          <cell r="C2086" t="str">
            <v>0001_3821 - Apprentices5024 Consumables Issued/Returned-Materials/Tools</v>
          </cell>
        </row>
        <row r="2087">
          <cell r="A2087" t="str">
            <v>0001_3821 - Apprentices5031 Direct Material Purchased-Non Invent</v>
          </cell>
          <cell r="B2087" t="str">
            <v>Materials/Tools</v>
          </cell>
          <cell r="C2087" t="str">
            <v>0001_3821 - Apprentices5031 Direct Material Purchased-Non Invent-Materials/Tools</v>
          </cell>
        </row>
        <row r="2088">
          <cell r="A2088" t="str">
            <v>0001_3821 - Apprentices5032 Small Tools Purchased</v>
          </cell>
          <cell r="B2088" t="str">
            <v>Materials/Tools</v>
          </cell>
          <cell r="C2088" t="str">
            <v>0001_3821 - Apprentices5032 Small Tools Purchased-Materials/Tools</v>
          </cell>
        </row>
        <row r="2089">
          <cell r="A2089" t="str">
            <v>0001_3821 - Apprentices5033 Garage Material Issued</v>
          </cell>
          <cell r="B2089" t="str">
            <v>Materials/Tools</v>
          </cell>
          <cell r="C2089" t="str">
            <v>0001_3821 - Apprentices5033 Garage Material Issued-Materials/Tools</v>
          </cell>
        </row>
        <row r="2090">
          <cell r="A2090" t="str">
            <v>0001_3821 - Apprentices6003 Professional Fees</v>
          </cell>
          <cell r="B2090" t="str">
            <v>Other</v>
          </cell>
          <cell r="C2090" t="str">
            <v>0001_3821 - Apprentices6003 Professional Fees-Other</v>
          </cell>
        </row>
        <row r="2091">
          <cell r="A2091" t="str">
            <v>0001_3821 - Apprentices6005 Temporary Staff/Help</v>
          </cell>
          <cell r="B2091" t="str">
            <v>External Services</v>
          </cell>
          <cell r="C2091" t="str">
            <v>0001_3821 - Apprentices6005 Temporary Staff/Help-External Services</v>
          </cell>
        </row>
        <row r="2092">
          <cell r="A2092" t="str">
            <v>0001_3821 - Apprentices6007 Contractors-Construction</v>
          </cell>
          <cell r="B2092" t="str">
            <v>External Services</v>
          </cell>
          <cell r="C2092" t="str">
            <v>0001_3821 - Apprentices6007 Contractors-Construction-External Services</v>
          </cell>
        </row>
        <row r="2093">
          <cell r="A2093" t="str">
            <v>0001_3821 - Apprentices6009 Contractors-Other</v>
          </cell>
          <cell r="B2093" t="str">
            <v>External Services</v>
          </cell>
          <cell r="C2093" t="str">
            <v>0001_3821 - Apprentices6009 Contractors-Other-External Services</v>
          </cell>
        </row>
        <row r="2094">
          <cell r="A2094" t="str">
            <v>0001_3821 - Apprentices6042 Maintenance Contracts</v>
          </cell>
          <cell r="B2094" t="str">
            <v>Other</v>
          </cell>
          <cell r="C2094" t="str">
            <v>0001_3821 - Apprentices6042 Maintenance Contracts-Other</v>
          </cell>
        </row>
        <row r="2095">
          <cell r="A2095" t="str">
            <v>0001_3821 - Apprentices6045 Tool Repair</v>
          </cell>
          <cell r="B2095" t="str">
            <v>Other</v>
          </cell>
          <cell r="C2095" t="str">
            <v>0001_3821 - Apprentices6045 Tool Repair-Other</v>
          </cell>
        </row>
        <row r="2096">
          <cell r="A2096" t="str">
            <v>0001_3821 - Apprentices6051 Purchased Services</v>
          </cell>
          <cell r="B2096" t="str">
            <v>Other</v>
          </cell>
          <cell r="C2096" t="str">
            <v>0001_3821 - Apprentices6051 Purchased Services-Other</v>
          </cell>
        </row>
        <row r="2097">
          <cell r="A2097" t="str">
            <v>0001_3821 - Apprentices6052 Licenses And Permits</v>
          </cell>
          <cell r="B2097" t="str">
            <v>Other</v>
          </cell>
          <cell r="C2097" t="str">
            <v>0001_3821 - Apprentices6052 Licenses And Permits-Other</v>
          </cell>
        </row>
        <row r="2098">
          <cell r="A2098" t="str">
            <v>0001_3821 - Apprentices6105 Communication:Cellular/Phone/Radio</v>
          </cell>
          <cell r="B2098" t="str">
            <v>Communications</v>
          </cell>
          <cell r="C2098" t="str">
            <v>0001_3821 - Apprentices6105 Communication:Cellular/Phone/Radio-Other</v>
          </cell>
        </row>
        <row r="2099">
          <cell r="A2099" t="str">
            <v>0001_3821 - Apprentices6201 Vehicle Fuel</v>
          </cell>
          <cell r="B2099" t="str">
            <v>Vehicle</v>
          </cell>
          <cell r="C2099" t="str">
            <v>0001_3821 - Apprentices6201 Vehicle Fuel-Vehicle</v>
          </cell>
        </row>
        <row r="2100">
          <cell r="A2100" t="str">
            <v>0001_3821 - Apprentices6302 Courier</v>
          </cell>
          <cell r="B2100" t="str">
            <v>Other</v>
          </cell>
          <cell r="C2100" t="str">
            <v>0001_3821 - Apprentices6302 Courier-Other</v>
          </cell>
        </row>
        <row r="2101">
          <cell r="A2101" t="str">
            <v>0001_3821 - Apprentices6304 Office/Photocopy Supplies Stationary</v>
          </cell>
          <cell r="B2101" t="str">
            <v>Other</v>
          </cell>
          <cell r="C2101" t="str">
            <v>0001_3821 - Apprentices6304 Office/Photocopy Supplies Stationary-Other</v>
          </cell>
        </row>
        <row r="2102">
          <cell r="A2102" t="str">
            <v>0001_3821 - Apprentices6307 Printing</v>
          </cell>
          <cell r="B2102" t="str">
            <v>Other</v>
          </cell>
          <cell r="C2102" t="str">
            <v>0001_3821 - Apprentices6307 Printing-Other</v>
          </cell>
        </row>
        <row r="2103">
          <cell r="A2103" t="str">
            <v>0001_3821 - Apprentices6401 Empl Professional Dues</v>
          </cell>
          <cell r="B2103" t="str">
            <v>Other</v>
          </cell>
          <cell r="C2103" t="str">
            <v>0001_3821 - Apprentices6401 Empl Professional Dues-Other</v>
          </cell>
        </row>
        <row r="2104">
          <cell r="A2104" t="str">
            <v>0001_3821 - Apprentices6402 Employee-Transportation</v>
          </cell>
          <cell r="B2104" t="str">
            <v>Employee Transport</v>
          </cell>
          <cell r="C2104" t="str">
            <v>0001_3821 - Apprentices6402 Employee-Transportation-Other</v>
          </cell>
        </row>
        <row r="2105">
          <cell r="A2105" t="str">
            <v>0001_3821 - Apprentices6403 Employee Parking</v>
          </cell>
          <cell r="B2105" t="str">
            <v>Employee Transport</v>
          </cell>
          <cell r="C2105" t="str">
            <v>0001_3821 - Apprentices6403 Employee Parking-Other</v>
          </cell>
        </row>
        <row r="2106">
          <cell r="A2106" t="str">
            <v>0001_3821 - Apprentices6404 Employee Vehicle</v>
          </cell>
          <cell r="B2106" t="str">
            <v>Employee Transport</v>
          </cell>
          <cell r="C2106" t="str">
            <v>0001_3821 - Apprentices6404 Employee Vehicle-Other</v>
          </cell>
        </row>
        <row r="2107">
          <cell r="A2107" t="str">
            <v>0001_3821 - Apprentices6406 Meals Deductable</v>
          </cell>
          <cell r="B2107" t="str">
            <v>Other</v>
          </cell>
          <cell r="C2107" t="str">
            <v>0001_3821 - Apprentices6406 Meals Deductable-Other</v>
          </cell>
        </row>
        <row r="2108">
          <cell r="A2108" t="str">
            <v>0001_3821 - Apprentices6407 Meeting Expenses</v>
          </cell>
          <cell r="B2108" t="str">
            <v>Other</v>
          </cell>
          <cell r="C2108" t="str">
            <v>0001_3821 - Apprentices6407 Meeting Expenses-Other</v>
          </cell>
        </row>
        <row r="2109">
          <cell r="A2109" t="str">
            <v>0001_3821 - Apprentices6408 Travel- Accomodation</v>
          </cell>
          <cell r="B2109" t="str">
            <v>Other</v>
          </cell>
          <cell r="C2109" t="str">
            <v>0001_3821 - Apprentices6408 Travel- Accomodation-Other</v>
          </cell>
        </row>
        <row r="2110">
          <cell r="A2110" t="str">
            <v>0001_3821 - Apprentices6409 Conference/Seminar Registration</v>
          </cell>
          <cell r="B2110" t="str">
            <v>Other</v>
          </cell>
          <cell r="C2110" t="str">
            <v>0001_3821 - Apprentices6409 Conference/Seminar Registration-Other</v>
          </cell>
        </row>
        <row r="2111">
          <cell r="A2111" t="str">
            <v>0001_3821 - Apprentices6410 Education Fees</v>
          </cell>
          <cell r="B2111" t="str">
            <v>Education</v>
          </cell>
          <cell r="C2111" t="str">
            <v>0001_3821 - Apprentices6410 Education Fees-Other</v>
          </cell>
        </row>
        <row r="2112">
          <cell r="A2112" t="str">
            <v>0001_3821 - Apprentices6411 Subscriptions</v>
          </cell>
          <cell r="B2112" t="str">
            <v>Other</v>
          </cell>
          <cell r="C2112" t="str">
            <v>0001_3821 - Apprentices6411 Subscriptions-Other</v>
          </cell>
        </row>
        <row r="2113">
          <cell r="A2113" t="str">
            <v>0001_3821 - Apprentices6412 Employee Awards</v>
          </cell>
          <cell r="B2113" t="str">
            <v>Other</v>
          </cell>
          <cell r="C2113" t="str">
            <v>0001_3821 - Apprentices6412 Employee Awards-Other</v>
          </cell>
        </row>
        <row r="2114">
          <cell r="A2114" t="str">
            <v>0001_3821 - Apprentices6505 Equipment Rental</v>
          </cell>
          <cell r="B2114" t="str">
            <v>Other</v>
          </cell>
          <cell r="C2114" t="str">
            <v>0001_3821 - Apprentices6505 Equipment Rental-Other</v>
          </cell>
        </row>
        <row r="2115">
          <cell r="A2115" t="str">
            <v>0001_3821 - Apprentices9907 Misc Allocation</v>
          </cell>
          <cell r="B2115" t="str">
            <v>Other Recovery</v>
          </cell>
          <cell r="C2115" t="str">
            <v>0001_3821 - Apprentices9907 Misc Allocation-Recovery</v>
          </cell>
        </row>
        <row r="2116">
          <cell r="A2116" t="str">
            <v>0001_3821 - Apprentices9916 Fleet Monthly Lease Charge</v>
          </cell>
          <cell r="B2116" t="str">
            <v>Vehicle</v>
          </cell>
          <cell r="C2116" t="str">
            <v>0001_3821 - Apprentices9916 Fleet Monthly Lease Charge-Vehicle</v>
          </cell>
        </row>
        <row r="2117">
          <cell r="A2117" t="str">
            <v>0001_3821 - Apprentices9921 IT Charge</v>
          </cell>
          <cell r="B2117" t="str">
            <v>Allocation</v>
          </cell>
          <cell r="C2117" t="str">
            <v>0001_3821 - Apprentices9921 IT Charge-Allocation</v>
          </cell>
        </row>
        <row r="2118">
          <cell r="A2118" t="str">
            <v>0001_3821 - Apprentices9922 Tool Crib Charge</v>
          </cell>
          <cell r="B2118" t="str">
            <v>Allocation</v>
          </cell>
          <cell r="C2118" t="str">
            <v>0001_3821 - Apprentices9922 Tool Crib Charge-Allocation</v>
          </cell>
        </row>
        <row r="2119">
          <cell r="A2119" t="str">
            <v>0001_3821 - Apprentices9925 Lab Services Allocation</v>
          </cell>
          <cell r="B2119" t="str">
            <v>Allocation</v>
          </cell>
          <cell r="C2119" t="str">
            <v>0001_3821 - Apprentices9925 Lab Services Allocation-Allocation</v>
          </cell>
        </row>
        <row r="2120">
          <cell r="A2120" t="str">
            <v>0001_3830 - Policy Administration3001 Payroll Costs Regular Time</v>
          </cell>
          <cell r="B2120" t="str">
            <v>Compensation</v>
          </cell>
          <cell r="C2120" t="str">
            <v>0001_3830 - Policy Administration3001 Payroll Costs Regular Time-Compensation</v>
          </cell>
        </row>
        <row r="2121">
          <cell r="A2121" t="str">
            <v>0001_3830 - Policy Administration3003 Payroll Costs Premiums</v>
          </cell>
          <cell r="B2121" t="str">
            <v>Compensation</v>
          </cell>
          <cell r="C2121" t="str">
            <v>0001_3830 - Policy Administration3003 Payroll Costs Premiums-Compensation</v>
          </cell>
        </row>
        <row r="2122">
          <cell r="A2122" t="str">
            <v>0001_3830 - Policy Administration3004 Payroll Costs Allocated Benefits</v>
          </cell>
          <cell r="B2122" t="str">
            <v>Compensation</v>
          </cell>
          <cell r="C2122" t="str">
            <v>0001_3830 - Policy Administration3004 Payroll Costs Allocated Benefits-Compensation</v>
          </cell>
        </row>
        <row r="2123">
          <cell r="A2123" t="str">
            <v>0001_3830 - Policy Administration3005 Payroll Costs Sick Leave</v>
          </cell>
          <cell r="B2123" t="str">
            <v>Compensation</v>
          </cell>
          <cell r="C2123" t="str">
            <v>0001_3830 - Policy Administration3005 Payroll Costs Sick Leave-Compensation</v>
          </cell>
        </row>
        <row r="2124">
          <cell r="A2124" t="str">
            <v>0001_3830 - Policy Administration3006 Payroll Costs Vacation Leave</v>
          </cell>
          <cell r="B2124" t="str">
            <v>Compensation</v>
          </cell>
          <cell r="C2124" t="str">
            <v>0001_3830 - Policy Administration3006 Payroll Costs Vacation Leave-Compensation</v>
          </cell>
        </row>
        <row r="2125">
          <cell r="A2125" t="str">
            <v>0001_3830 - Policy Administration3007 Payroll Costs Statutory Holidays</v>
          </cell>
          <cell r="B2125" t="str">
            <v>Compensation</v>
          </cell>
          <cell r="C2125" t="str">
            <v>0001_3830 - Policy Administration3007 Payroll Costs Statutory Holidays-Compensation</v>
          </cell>
        </row>
        <row r="2126">
          <cell r="A2126" t="str">
            <v>0001_3830 - Policy Administration3012 Payroll Costs Other Paid Leaves</v>
          </cell>
          <cell r="B2126" t="str">
            <v>Compensation</v>
          </cell>
          <cell r="C2126" t="str">
            <v>0001_3830 - Policy Administration3012 Payroll Costs Other Paid Leaves-Compensation</v>
          </cell>
        </row>
        <row r="2127">
          <cell r="A2127" t="str">
            <v>0001_3830 - Policy Administration3014 Payroll Miscellaneous</v>
          </cell>
          <cell r="B2127" t="str">
            <v>Compensation</v>
          </cell>
          <cell r="C2127" t="str">
            <v>0001_3830 - Policy Administration3014 Payroll Miscellaneous-Compensation</v>
          </cell>
        </row>
        <row r="2128">
          <cell r="A2128" t="str">
            <v>0001_3830 - Policy Administration3016 Payroll Bonus</v>
          </cell>
          <cell r="B2128" t="str">
            <v>Compensation</v>
          </cell>
          <cell r="C2128" t="str">
            <v>0001_3830 - Policy Administration3016 Payroll Bonus-Compensation</v>
          </cell>
        </row>
        <row r="2129">
          <cell r="A2129" t="str">
            <v>0001_3830 - Policy Administration3017 Payroll Taxes</v>
          </cell>
          <cell r="B2129" t="str">
            <v>Compensation</v>
          </cell>
          <cell r="C2129" t="str">
            <v>0001_3830 - Policy Administration3017 Payroll Taxes-Compensation</v>
          </cell>
        </row>
        <row r="2130">
          <cell r="A2130" t="str">
            <v>0001_3830 - Policy Administration5031 Direct Material Purchased-Non Invent</v>
          </cell>
          <cell r="B2130" t="str">
            <v>Other</v>
          </cell>
          <cell r="C2130" t="str">
            <v>0001_3830 - Policy Administration5031 Direct Material Purchased-Non Invent-Other</v>
          </cell>
        </row>
        <row r="2131">
          <cell r="A2131" t="str">
            <v>0001_3830 - Policy Administration6003 Professional Fees</v>
          </cell>
          <cell r="B2131" t="str">
            <v>Other</v>
          </cell>
          <cell r="C2131" t="str">
            <v>0001_3830 - Policy Administration6003 Professional Fees-Other</v>
          </cell>
        </row>
        <row r="2132">
          <cell r="A2132" t="str">
            <v>0001_3830 - Policy Administration6105 Communication:Cellular/Phone/Radio</v>
          </cell>
          <cell r="B2132" t="str">
            <v>Other</v>
          </cell>
          <cell r="C2132" t="str">
            <v>0001_3830 - Policy Administration6105 Communication:Cellular/Phone/Radio-Other</v>
          </cell>
        </row>
        <row r="2133">
          <cell r="A2133" t="str">
            <v>0001_3830 - Policy Administration6304 Office/Photocopy Supplies Stationary</v>
          </cell>
          <cell r="B2133" t="str">
            <v>Other</v>
          </cell>
          <cell r="C2133" t="str">
            <v>0001_3830 - Policy Administration6304 Office/Photocopy Supplies Stationary-Other</v>
          </cell>
        </row>
        <row r="2134">
          <cell r="A2134" t="str">
            <v>0001_3830 - Policy Administration6401 Empl Professional Dues</v>
          </cell>
          <cell r="B2134" t="str">
            <v>Other</v>
          </cell>
          <cell r="C2134" t="str">
            <v>0001_3830 - Policy Administration6401 Empl Professional Dues-Other</v>
          </cell>
        </row>
        <row r="2135">
          <cell r="A2135" t="str">
            <v>0001_3830 - Policy Administration6402 Employee-Transportation</v>
          </cell>
          <cell r="B2135" t="str">
            <v>Other</v>
          </cell>
          <cell r="C2135" t="str">
            <v>0001_3830 - Policy Administration6402 Employee-Transportation-Other</v>
          </cell>
        </row>
        <row r="2136">
          <cell r="A2136" t="str">
            <v>0001_3830 - Policy Administration6403 Employee Parking</v>
          </cell>
          <cell r="B2136" t="str">
            <v>Other</v>
          </cell>
          <cell r="C2136" t="str">
            <v>0001_3830 - Policy Administration6403 Employee Parking-Other</v>
          </cell>
        </row>
        <row r="2137">
          <cell r="A2137" t="str">
            <v>0001_3830 - Policy Administration6406 Meals Deductable</v>
          </cell>
          <cell r="B2137" t="str">
            <v>Other</v>
          </cell>
          <cell r="C2137" t="str">
            <v>0001_3830 - Policy Administration6406 Meals Deductable-Other</v>
          </cell>
        </row>
        <row r="2138">
          <cell r="A2138" t="str">
            <v>0001_3830 - Policy Administration6407 Meeting Expenses</v>
          </cell>
          <cell r="B2138" t="str">
            <v>Other</v>
          </cell>
          <cell r="C2138" t="str">
            <v>0001_3830 - Policy Administration6407 Meeting Expenses-Other</v>
          </cell>
        </row>
        <row r="2139">
          <cell r="A2139" t="str">
            <v>0001_3830 - Policy Administration6408 Travel- Accomodation</v>
          </cell>
          <cell r="B2139" t="str">
            <v>Other</v>
          </cell>
          <cell r="C2139" t="str">
            <v>0001_3830 - Policy Administration6408 Travel- Accomodation-Other</v>
          </cell>
        </row>
        <row r="2140">
          <cell r="A2140" t="str">
            <v>0001_3830 - Policy Administration6409 Conference/Seminar Registration</v>
          </cell>
          <cell r="B2140" t="str">
            <v>Other</v>
          </cell>
          <cell r="C2140" t="str">
            <v>0001_3830 - Policy Administration6409 Conference/Seminar Registration-Other</v>
          </cell>
        </row>
        <row r="2141">
          <cell r="A2141" t="str">
            <v>0001_3830 - Policy Administration6410 Education Fees</v>
          </cell>
          <cell r="B2141" t="str">
            <v>Other</v>
          </cell>
          <cell r="C2141" t="str">
            <v>0001_3830 - Policy Administration6410 Education Fees-Other</v>
          </cell>
        </row>
        <row r="2142">
          <cell r="A2142" t="str">
            <v>0001_3830 - Policy Administration6412 Employee Awards</v>
          </cell>
          <cell r="B2142" t="str">
            <v>Other</v>
          </cell>
          <cell r="C2142" t="str">
            <v>0001_3830 - Policy Administration6412 Employee Awards-Other</v>
          </cell>
        </row>
        <row r="2143">
          <cell r="A2143" t="str">
            <v>0001_3830 - Policy Administration9906 Engineering Admin Allocated</v>
          </cell>
          <cell r="B2143" t="str">
            <v>Labour Recovery</v>
          </cell>
          <cell r="C2143" t="str">
            <v>0001_3830 - Policy Administration9906 Engineering Admin Allocated-LCJ/LR</v>
          </cell>
        </row>
        <row r="2144">
          <cell r="A2144" t="str">
            <v>0001_3830 - Policy Administration9920 Occupancy Charge</v>
          </cell>
          <cell r="B2144" t="str">
            <v>Allocation</v>
          </cell>
          <cell r="C2144" t="str">
            <v>0001_3830 - Policy Administration9920 Occupancy Charge-Allocation</v>
          </cell>
        </row>
        <row r="2145">
          <cell r="A2145" t="str">
            <v>0001_3830 - Policy Administration9921 IT Charge</v>
          </cell>
          <cell r="B2145" t="str">
            <v>Allocation</v>
          </cell>
          <cell r="C2145" t="str">
            <v>0001_3830 - Policy Administration9921 IT Charge-Allocation</v>
          </cell>
        </row>
        <row r="2146">
          <cell r="A2146" t="str">
            <v>0001_3840 - Enterprise Project Management Office3001 Payroll Costs Regular Time</v>
          </cell>
          <cell r="B2146" t="str">
            <v>Compensation</v>
          </cell>
          <cell r="C2146" t="str">
            <v>0001_3840 - Enterprise Project Management Office3001 Payroll Costs Regular Time-Compensation</v>
          </cell>
        </row>
        <row r="2147">
          <cell r="A2147" t="str">
            <v>0001_3840 - Enterprise Project Management Office3004 Payroll Costs Allocated Benefits</v>
          </cell>
          <cell r="B2147" t="str">
            <v>Compensation</v>
          </cell>
          <cell r="C2147" t="str">
            <v>0001_3840 - Enterprise Project Management Office3004 Payroll Costs Allocated Benefits-Compensation</v>
          </cell>
        </row>
        <row r="2148">
          <cell r="A2148" t="str">
            <v>0001_3840 - Enterprise Project Management Office3006 Payroll Costs Vacation Leave</v>
          </cell>
          <cell r="B2148" t="str">
            <v>Compensation</v>
          </cell>
          <cell r="C2148" t="str">
            <v>0001_3840 - Enterprise Project Management Office3006 Payroll Costs Vacation Leave-Compensation</v>
          </cell>
        </row>
        <row r="2149">
          <cell r="A2149" t="str">
            <v>0001_3840 - Enterprise Project Management Office3007 Payroll Costs Statutory Holidays</v>
          </cell>
          <cell r="B2149" t="str">
            <v>Compensation</v>
          </cell>
          <cell r="C2149" t="str">
            <v>0001_3840 - Enterprise Project Management Office3007 Payroll Costs Statutory Holidays-Compensation</v>
          </cell>
        </row>
        <row r="2150">
          <cell r="A2150" t="str">
            <v>0001_3840 - Enterprise Project Management Office3016 Payroll Bonus</v>
          </cell>
          <cell r="B2150" t="str">
            <v>Compensation</v>
          </cell>
          <cell r="C2150" t="str">
            <v>0001_3840 - Enterprise Project Management Office3016 Payroll Bonus-Compensation</v>
          </cell>
        </row>
        <row r="2151">
          <cell r="A2151" t="str">
            <v>0001_3840 - Enterprise Project Management Office3017 Payroll Taxes</v>
          </cell>
          <cell r="B2151" t="str">
            <v>Compensation</v>
          </cell>
          <cell r="C2151" t="str">
            <v>0001_3840 - Enterprise Project Management Office3017 Payroll Taxes-Compensation</v>
          </cell>
        </row>
        <row r="2152">
          <cell r="A2152" t="str">
            <v>0001_3840 - Enterprise Project Management Office5021 Safety Equip Issued/Returned</v>
          </cell>
          <cell r="B2152" t="str">
            <v>Other</v>
          </cell>
          <cell r="C2152" t="str">
            <v>0001_3840 - Enterprise Project Management Office5021 Safety Equip Issued/Returned-Other</v>
          </cell>
        </row>
        <row r="2153">
          <cell r="A2153" t="str">
            <v>0001_3840 - Enterprise Project Management Office5022 Uniforms/Clothing Issued/Returned</v>
          </cell>
          <cell r="B2153" t="str">
            <v>Other</v>
          </cell>
          <cell r="C2153" t="str">
            <v>0001_3840 - Enterprise Project Management Office5022 Uniforms/Clothing Issued/Returned-Other</v>
          </cell>
        </row>
        <row r="2154">
          <cell r="A2154" t="str">
            <v>0001_3840 - Enterprise Project Management Office5031 Direct Material Purchased-Non Invent</v>
          </cell>
          <cell r="B2154" t="str">
            <v>Other</v>
          </cell>
          <cell r="C2154" t="str">
            <v>0001_3840 - Enterprise Project Management Office5031 Direct Material Purchased-Non Invent-Other</v>
          </cell>
        </row>
        <row r="2155">
          <cell r="A2155" t="str">
            <v>0001_3840 - Enterprise Project Management Office6003 Professional Fees</v>
          </cell>
          <cell r="B2155" t="str">
            <v>Other</v>
          </cell>
          <cell r="C2155" t="str">
            <v>0001_3840 - Enterprise Project Management Office6003 Professional Fees-Other</v>
          </cell>
        </row>
        <row r="2156">
          <cell r="A2156" t="str">
            <v>0001_3840 - Enterprise Project Management Office6105 Communication:Cellular/Phone/Radio</v>
          </cell>
          <cell r="B2156" t="str">
            <v>Other</v>
          </cell>
          <cell r="C2156" t="str">
            <v>0001_3840 - Enterprise Project Management Office6105 Communication:Cellular/Phone/Radio-Other</v>
          </cell>
        </row>
        <row r="2157">
          <cell r="A2157" t="str">
            <v>0001_3840 - Enterprise Project Management Office6304 Office/Photocopy Supplies Stationary</v>
          </cell>
          <cell r="B2157" t="str">
            <v>Other</v>
          </cell>
          <cell r="C2157" t="str">
            <v>0001_3840 - Enterprise Project Management Office6304 Office/Photocopy Supplies Stationary-Other</v>
          </cell>
        </row>
        <row r="2158">
          <cell r="A2158" t="str">
            <v>0001_3840 - Enterprise Project Management Office6401 Empl Professional Dues</v>
          </cell>
          <cell r="B2158" t="str">
            <v>Other</v>
          </cell>
          <cell r="C2158" t="str">
            <v>0001_3840 - Enterprise Project Management Office6401 Empl Professional Dues-Other</v>
          </cell>
        </row>
        <row r="2159">
          <cell r="A2159" t="str">
            <v>0001_3840 - Enterprise Project Management Office6402 Employee-Transportation</v>
          </cell>
          <cell r="B2159" t="str">
            <v>Other</v>
          </cell>
          <cell r="C2159" t="str">
            <v>0001_3840 - Enterprise Project Management Office6402 Employee-Transportation-Other</v>
          </cell>
        </row>
        <row r="2160">
          <cell r="A2160" t="str">
            <v>0001_3840 - Enterprise Project Management Office6406 Meals Deductable</v>
          </cell>
          <cell r="B2160" t="str">
            <v>Other</v>
          </cell>
          <cell r="C2160" t="str">
            <v>0001_3840 - Enterprise Project Management Office6406 Meals Deductable-Other</v>
          </cell>
        </row>
        <row r="2161">
          <cell r="A2161" t="str">
            <v>0001_3840 - Enterprise Project Management Office6407 Meeting Expenses</v>
          </cell>
          <cell r="B2161" t="str">
            <v>Other</v>
          </cell>
          <cell r="C2161" t="str">
            <v>0001_3840 - Enterprise Project Management Office6407 Meeting Expenses-Other</v>
          </cell>
        </row>
        <row r="2162">
          <cell r="A2162" t="str">
            <v>0001_3840 - Enterprise Project Management Office6408 Travel- Accomodation</v>
          </cell>
          <cell r="B2162" t="str">
            <v>Other</v>
          </cell>
          <cell r="C2162" t="str">
            <v>0001_3840 - Enterprise Project Management Office6408 Travel- Accomodation-Other</v>
          </cell>
        </row>
        <row r="2163">
          <cell r="A2163" t="str">
            <v>0001_3840 - Enterprise Project Management Office6409 Conference/Seminar Registration</v>
          </cell>
          <cell r="B2163" t="str">
            <v>Other</v>
          </cell>
          <cell r="C2163" t="str">
            <v>0001_3840 - Enterprise Project Management Office6409 Conference/Seminar Registration-Other</v>
          </cell>
        </row>
        <row r="2164">
          <cell r="A2164" t="str">
            <v>0001_3840 - Enterprise Project Management Office6410 Education Fees</v>
          </cell>
          <cell r="B2164" t="str">
            <v>Other</v>
          </cell>
          <cell r="C2164" t="str">
            <v>0001_3840 - Enterprise Project Management Office6410 Education Fees-Other</v>
          </cell>
        </row>
        <row r="2165">
          <cell r="A2165" t="str">
            <v>0001_3840 - Enterprise Project Management Office6412 Employee Awards</v>
          </cell>
          <cell r="B2165" t="str">
            <v>Other</v>
          </cell>
          <cell r="C2165" t="str">
            <v>0001_3840 - Enterprise Project Management Office6412 Employee Awards-Other</v>
          </cell>
        </row>
        <row r="2166">
          <cell r="A2166" t="str">
            <v>0001_3840 - Enterprise Project Management Office9906 Engineering Admin Allocated</v>
          </cell>
          <cell r="B2166" t="str">
            <v>Labour Recovery</v>
          </cell>
          <cell r="C2166" t="str">
            <v>0001_3840 - Enterprise Project Management Office9906 Engineering Admin Allocated-Labour Recovery</v>
          </cell>
        </row>
        <row r="2167">
          <cell r="A2167" t="str">
            <v>0001_3840 - Enterprise Project Management Office9920 Occupancy Charge</v>
          </cell>
          <cell r="B2167" t="str">
            <v>Allocation</v>
          </cell>
          <cell r="C2167" t="str">
            <v>0001_3840 - Enterprise Project Management Office9920 Occupancy Charge-Allocation</v>
          </cell>
        </row>
        <row r="2168">
          <cell r="A2168" t="str">
            <v>0001_3850 - Strategy &amp; Enterprise Risk Management3001 Payroll Costs Regular Time</v>
          </cell>
          <cell r="B2168" t="str">
            <v>Compensation</v>
          </cell>
          <cell r="C2168" t="str">
            <v>0001_3850 - Strategy &amp; Enterprise Risk Management3001 Payroll Costs Regular Time-Compensation</v>
          </cell>
        </row>
        <row r="2169">
          <cell r="A2169" t="str">
            <v>0001_3850 - Strategy &amp; Enterprise Risk Management3003 Payroll Costs Premiums</v>
          </cell>
          <cell r="B2169" t="str">
            <v>Compensation</v>
          </cell>
          <cell r="C2169" t="str">
            <v>0001_3850 - Strategy &amp; Enterprise Risk Management3003 Payroll Costs Premiums-Compensation</v>
          </cell>
        </row>
        <row r="2170">
          <cell r="A2170" t="str">
            <v>0001_3850 - Strategy &amp; Enterprise Risk Management3004 Payroll Costs Allocated Benefits</v>
          </cell>
          <cell r="B2170" t="str">
            <v>Compensation</v>
          </cell>
          <cell r="C2170" t="str">
            <v>0001_3850 - Strategy &amp; Enterprise Risk Management3004 Payroll Costs Allocated Benefits-Compensation</v>
          </cell>
        </row>
        <row r="2171">
          <cell r="A2171" t="str">
            <v>0001_3850 - Strategy &amp; Enterprise Risk Management3005 Payroll Costs Sick Leave</v>
          </cell>
          <cell r="B2171" t="str">
            <v>Compensation</v>
          </cell>
          <cell r="C2171" t="str">
            <v>0001_3850 - Strategy &amp; Enterprise Risk Management3005 Payroll Costs Sick Leave-Compensation</v>
          </cell>
        </row>
        <row r="2172">
          <cell r="A2172" t="str">
            <v>0001_3850 - Strategy &amp; Enterprise Risk Management3006 Payroll Costs Vacation Leave</v>
          </cell>
          <cell r="B2172" t="str">
            <v>Compensation</v>
          </cell>
          <cell r="C2172" t="str">
            <v>0001_3850 - Strategy &amp; Enterprise Risk Management3006 Payroll Costs Vacation Leave-Compensation</v>
          </cell>
        </row>
        <row r="2173">
          <cell r="A2173" t="str">
            <v>0001_3850 - Strategy &amp; Enterprise Risk Management3007 Payroll Costs Statutory Holidays</v>
          </cell>
          <cell r="B2173" t="str">
            <v>Compensation</v>
          </cell>
          <cell r="C2173" t="str">
            <v>0001_3850 - Strategy &amp; Enterprise Risk Management3007 Payroll Costs Statutory Holidays-Compensation</v>
          </cell>
        </row>
        <row r="2174">
          <cell r="A2174" t="str">
            <v>0001_3850 - Strategy &amp; Enterprise Risk Management3016 Payroll Bonus</v>
          </cell>
          <cell r="B2174" t="str">
            <v>Compensation</v>
          </cell>
          <cell r="C2174" t="str">
            <v>0001_3850 - Strategy &amp; Enterprise Risk Management3016 Payroll Bonus-Compensation</v>
          </cell>
        </row>
        <row r="2175">
          <cell r="A2175" t="str">
            <v>0001_3850 - Strategy &amp; Enterprise Risk Management3017 Payroll Taxes</v>
          </cell>
          <cell r="B2175" t="str">
            <v>Compensation</v>
          </cell>
          <cell r="C2175" t="str">
            <v>0001_3850 - Strategy &amp; Enterprise Risk Management3017 Payroll Taxes-Compensation</v>
          </cell>
        </row>
        <row r="2176">
          <cell r="A2176" t="str">
            <v>0001_3850 - Strategy &amp; Enterprise Risk Management5031 Direct Material Purchased-Non Invent</v>
          </cell>
          <cell r="B2176" t="str">
            <v>Other</v>
          </cell>
          <cell r="C2176" t="str">
            <v>0001_3850 - Strategy &amp; Enterprise Risk Management5031 Direct Material Purchased-Non Invent-Other</v>
          </cell>
        </row>
        <row r="2177">
          <cell r="A2177" t="str">
            <v>0001_3850 - Strategy &amp; Enterprise Risk Management6003 Professional Fees</v>
          </cell>
          <cell r="B2177" t="str">
            <v>Other</v>
          </cell>
          <cell r="C2177" t="str">
            <v>0001_3850 - Strategy &amp; Enterprise Risk Management6003 Professional Fees-Other</v>
          </cell>
        </row>
        <row r="2178">
          <cell r="A2178" t="str">
            <v>0001_3850 - Strategy &amp; Enterprise Risk Management6105 Communication:Cellular/Phone/Radio</v>
          </cell>
          <cell r="B2178" t="str">
            <v>Other</v>
          </cell>
          <cell r="C2178" t="str">
            <v>0001_3850 - Strategy &amp; Enterprise Risk Management6105 Communication:Cellular/Phone/Radio-Other</v>
          </cell>
        </row>
        <row r="2179">
          <cell r="A2179" t="str">
            <v>0001_3850 - Strategy &amp; Enterprise Risk Management6304 Office/Photocopy Supplies Stationary</v>
          </cell>
          <cell r="B2179" t="str">
            <v>Other</v>
          </cell>
          <cell r="C2179" t="str">
            <v>0001_3850 - Strategy &amp; Enterprise Risk Management6304 Office/Photocopy Supplies Stationary-Other</v>
          </cell>
        </row>
        <row r="2180">
          <cell r="A2180" t="str">
            <v>0001_3850 - Strategy &amp; Enterprise Risk Management6401 Empl Professional Dues</v>
          </cell>
          <cell r="B2180" t="str">
            <v>Other</v>
          </cell>
          <cell r="C2180" t="str">
            <v>0001_3850 - Strategy &amp; Enterprise Risk Management6401 Empl Professional Dues-Other</v>
          </cell>
        </row>
        <row r="2181">
          <cell r="A2181" t="str">
            <v>0001_3850 - Strategy &amp; Enterprise Risk Management6402 Employee-Transportation</v>
          </cell>
          <cell r="B2181" t="str">
            <v>Other</v>
          </cell>
          <cell r="C2181" t="str">
            <v>0001_3850 - Strategy &amp; Enterprise Risk Management6402 Employee-Transportation-Other</v>
          </cell>
        </row>
        <row r="2182">
          <cell r="A2182" t="str">
            <v>0001_3850 - Strategy &amp; Enterprise Risk Management6406 Meals Deductable</v>
          </cell>
          <cell r="B2182" t="str">
            <v>Other</v>
          </cell>
          <cell r="C2182" t="str">
            <v>0001_3850 - Strategy &amp; Enterprise Risk Management6406 Meals Deductable-Other</v>
          </cell>
        </row>
        <row r="2183">
          <cell r="A2183" t="str">
            <v>0001_3850 - Strategy &amp; Enterprise Risk Management6407 Meeting Expenses</v>
          </cell>
          <cell r="B2183" t="str">
            <v>Other</v>
          </cell>
          <cell r="C2183" t="str">
            <v>0001_3850 - Strategy &amp; Enterprise Risk Management6407 Meeting Expenses-Other</v>
          </cell>
        </row>
        <row r="2184">
          <cell r="A2184" t="str">
            <v>0001_3850 - Strategy &amp; Enterprise Risk Management6408 Travel- Accomodation</v>
          </cell>
          <cell r="B2184" t="str">
            <v>Other</v>
          </cell>
          <cell r="C2184" t="str">
            <v>0001_3850 - Strategy &amp; Enterprise Risk Management6408 Travel- Accomodation-Other</v>
          </cell>
        </row>
        <row r="2185">
          <cell r="A2185" t="str">
            <v>0001_3850 - Strategy &amp; Enterprise Risk Management6409 Conference/Seminar Registration</v>
          </cell>
          <cell r="B2185" t="str">
            <v>Other</v>
          </cell>
          <cell r="C2185" t="str">
            <v>0001_3850 - Strategy &amp; Enterprise Risk Management6409 Conference/Seminar Registration-Other</v>
          </cell>
        </row>
        <row r="2186">
          <cell r="A2186" t="str">
            <v>0001_3850 - Strategy &amp; Enterprise Risk Management6410 Education Fees</v>
          </cell>
          <cell r="B2186" t="str">
            <v>Other</v>
          </cell>
          <cell r="C2186" t="str">
            <v>0001_3850 - Strategy &amp; Enterprise Risk Management6410 Education Fees-Other</v>
          </cell>
        </row>
        <row r="2187">
          <cell r="A2187" t="str">
            <v>0001_3850 - Strategy &amp; Enterprise Risk Management6412 Employee Awards</v>
          </cell>
          <cell r="B2187" t="str">
            <v>Other</v>
          </cell>
          <cell r="C2187" t="str">
            <v>0001_3850 - Strategy &amp; Enterprise Risk Management6412 Employee Awards-Other</v>
          </cell>
        </row>
        <row r="2188">
          <cell r="A2188" t="str">
            <v>0001_3850 - Strategy &amp; Enterprise Risk Management9920 Occupancy Charge</v>
          </cell>
          <cell r="B2188" t="str">
            <v>Allocation</v>
          </cell>
          <cell r="C2188" t="str">
            <v>0001_3850 - Strategy &amp; Enterprise Risk Management9920 Occupancy Charge-Allocation</v>
          </cell>
        </row>
        <row r="2189">
          <cell r="A2189" t="str">
            <v>0001_3850 - Strategy &amp; Enterprise Risk Management9921 IT Charge</v>
          </cell>
          <cell r="B2189" t="str">
            <v>Allocation</v>
          </cell>
          <cell r="C2189" t="str">
            <v>0001_3850 - Strategy &amp; Enterprise Risk Management9921 IT Charge-Allocation</v>
          </cell>
        </row>
        <row r="2190">
          <cell r="A2190" t="str">
            <v>0001_4000 - Customer Serv-Admin DO NOT USE9921 IT Charge</v>
          </cell>
          <cell r="B2190" t="str">
            <v>Allocation</v>
          </cell>
          <cell r="C2190" t="str">
            <v>0001_4000 - Customer Serv-Admin DO NOT USE9921 IT Charge-Allocation</v>
          </cell>
        </row>
        <row r="2191">
          <cell r="A2191" t="str">
            <v>0001_4100 - Meter Services3001 Payroll Costs Regular Time</v>
          </cell>
          <cell r="B2191" t="str">
            <v>Compensation</v>
          </cell>
          <cell r="C2191" t="str">
            <v>0001_4100 - Meter Services3001 Payroll Costs Regular Time-Compensation</v>
          </cell>
        </row>
        <row r="2192">
          <cell r="A2192" t="str">
            <v>0001_4100 - Meter Services3002 Payroll Costs Overtime</v>
          </cell>
          <cell r="B2192" t="str">
            <v>OT</v>
          </cell>
          <cell r="C2192" t="str">
            <v>0001_4100 - Meter Services3002 Payroll Costs Overtime-OT</v>
          </cell>
        </row>
        <row r="2193">
          <cell r="A2193" t="str">
            <v>0001_4100 - Meter Services3003 Payroll Costs Premiums</v>
          </cell>
          <cell r="B2193" t="str">
            <v>Compensation</v>
          </cell>
          <cell r="C2193" t="str">
            <v>0001_4100 - Meter Services3003 Payroll Costs Premiums-Compensation</v>
          </cell>
        </row>
        <row r="2194">
          <cell r="A2194" t="str">
            <v>0001_4100 - Meter Services3004 Payroll Costs Allocated Benefits</v>
          </cell>
          <cell r="B2194" t="str">
            <v>Compensation</v>
          </cell>
          <cell r="C2194" t="str">
            <v>0001_4100 - Meter Services3004 Payroll Costs Allocated Benefits-Compensation</v>
          </cell>
        </row>
        <row r="2195">
          <cell r="A2195" t="str">
            <v>0001_4100 - Meter Services3005 Payroll Costs Sick Leave</v>
          </cell>
          <cell r="B2195" t="str">
            <v>Compensation</v>
          </cell>
          <cell r="C2195" t="str">
            <v>0001_4100 - Meter Services3005 Payroll Costs Sick Leave-Compensation</v>
          </cell>
        </row>
        <row r="2196">
          <cell r="A2196" t="str">
            <v>0001_4100 - Meter Services3006 Payroll Costs Vacation Leave</v>
          </cell>
          <cell r="B2196" t="str">
            <v>Compensation</v>
          </cell>
          <cell r="C2196" t="str">
            <v>0001_4100 - Meter Services3006 Payroll Costs Vacation Leave-Compensation</v>
          </cell>
        </row>
        <row r="2197">
          <cell r="A2197" t="str">
            <v>0001_4100 - Meter Services3007 Payroll Costs Statutory Holidays</v>
          </cell>
          <cell r="B2197" t="str">
            <v>Compensation</v>
          </cell>
          <cell r="C2197" t="str">
            <v>0001_4100 - Meter Services3007 Payroll Costs Statutory Holidays-Compensation</v>
          </cell>
        </row>
        <row r="2198">
          <cell r="A2198" t="str">
            <v>0001_4100 - Meter Services3008 Payroll Costs Maternity/Patern Leave</v>
          </cell>
          <cell r="B2198" t="str">
            <v>Compensation</v>
          </cell>
          <cell r="C2198" t="str">
            <v>0001_4100 - Meter Services3008 Payroll Costs Maternity/Patern Leave-Compensation</v>
          </cell>
        </row>
        <row r="2199">
          <cell r="A2199" t="str">
            <v>0001_4100 - Meter Services3009 Payroll Costs Workers Comp</v>
          </cell>
          <cell r="B2199" t="str">
            <v>Compensation</v>
          </cell>
          <cell r="C2199" t="str">
            <v>0001_4100 - Meter Services3009 Payroll Costs Workers Comp-Compensation</v>
          </cell>
        </row>
        <row r="2200">
          <cell r="A2200" t="str">
            <v>0001_4100 - Meter Services3012 Payroll Costs Other Paid Leaves</v>
          </cell>
          <cell r="B2200" t="str">
            <v>Compensation</v>
          </cell>
          <cell r="C2200" t="str">
            <v>0001_4100 - Meter Services3012 Payroll Costs Other Paid Leaves-Compensation</v>
          </cell>
        </row>
        <row r="2201">
          <cell r="A2201" t="str">
            <v>0001_4100 - Meter Services3013 Payroll Union Business</v>
          </cell>
          <cell r="B2201" t="str">
            <v>Compensation</v>
          </cell>
          <cell r="C2201" t="str">
            <v>0001_4100 - Meter Services3013 Payroll Union Business-Compensation</v>
          </cell>
        </row>
        <row r="2202">
          <cell r="A2202" t="str">
            <v>0001_4100 - Meter Services3014 Payroll Miscellaneous</v>
          </cell>
          <cell r="B2202" t="str">
            <v>Compensation</v>
          </cell>
          <cell r="C2202" t="str">
            <v>0001_4100 - Meter Services3014 Payroll Miscellaneous-Compensation</v>
          </cell>
        </row>
        <row r="2203">
          <cell r="A2203" t="str">
            <v>0001_4100 - Meter Services3016 Payroll Bonus</v>
          </cell>
          <cell r="B2203" t="str">
            <v>Compensation</v>
          </cell>
          <cell r="C2203" t="str">
            <v>0001_4100 - Meter Services3016 Payroll Bonus-Compensation</v>
          </cell>
        </row>
        <row r="2204">
          <cell r="A2204" t="str">
            <v>0001_4100 - Meter Services3017 Payroll Taxes</v>
          </cell>
          <cell r="B2204" t="str">
            <v>Compensation</v>
          </cell>
          <cell r="C2204" t="str">
            <v>0001_4100 - Meter Services3017 Payroll Taxes-Compensation</v>
          </cell>
        </row>
        <row r="2205">
          <cell r="A2205" t="str">
            <v>0001_4100 - Meter Services4001 Lab Cost  To Jobs-Normal Time</v>
          </cell>
          <cell r="B2205" t="str">
            <v>Labour Recovery</v>
          </cell>
          <cell r="C2205" t="str">
            <v>0001_4100 - Meter Services4001 Lab Cost  To Jobs-Normal Time-LCJ/LR</v>
          </cell>
        </row>
        <row r="2206">
          <cell r="A2206" t="str">
            <v>0001_4100 - Meter Services4002 Lab Cost Recovery</v>
          </cell>
          <cell r="B2206" t="str">
            <v>Labour Recovery</v>
          </cell>
          <cell r="C2206" t="str">
            <v>0001_4100 - Meter Services4002 Lab Cost Recovery-LCJ/LR</v>
          </cell>
        </row>
        <row r="2207">
          <cell r="A2207" t="str">
            <v>0001_4100 - Meter Services4005 Lab Cost  To Jobs-Overtime</v>
          </cell>
          <cell r="B2207" t="str">
            <v>Labour Recovery</v>
          </cell>
          <cell r="C2207" t="str">
            <v>0001_4100 - Meter Services4005 Lab Cost  To Jobs-Overtime-LCJ/LR</v>
          </cell>
        </row>
        <row r="2208">
          <cell r="A2208" t="str">
            <v>0001_4100 - Meter Services4031 Vehicle Cost To Jobs</v>
          </cell>
          <cell r="B2208" t="str">
            <v>Vehicle Recovery</v>
          </cell>
          <cell r="C2208" t="str">
            <v>0001_4100 - Meter Services4031 Vehicle Cost To Jobs-Vehicle</v>
          </cell>
        </row>
        <row r="2209">
          <cell r="A2209" t="str">
            <v>0001_4100 - Meter Services4032 Vehicle Cost Recovery</v>
          </cell>
          <cell r="B2209" t="str">
            <v>Vehicle Recovery</v>
          </cell>
          <cell r="C2209" t="str">
            <v>0001_4100 - Meter Services4032 Vehicle Cost Recovery-Vehicle</v>
          </cell>
        </row>
        <row r="2210">
          <cell r="A2210" t="str">
            <v>0001_4100 - Meter Services5001 Inventory Material Issued/Returned</v>
          </cell>
          <cell r="B2210" t="str">
            <v>Materials/Tools</v>
          </cell>
          <cell r="C2210" t="str">
            <v>0001_4100 - Meter Services5001 Inventory Material Issued/Returned-Materials/Tools</v>
          </cell>
        </row>
        <row r="2211">
          <cell r="A2211" t="str">
            <v>0001_4100 - Meter Services5021 Safety Equip Issued/Returned</v>
          </cell>
          <cell r="B2211" t="str">
            <v>Other</v>
          </cell>
          <cell r="C2211" t="str">
            <v>0001_4100 - Meter Services5021 Safety Equip Issued/Returned-Other</v>
          </cell>
        </row>
        <row r="2212">
          <cell r="A2212" t="str">
            <v>0001_4100 - Meter Services5022 Uniforms/Clothing Issued/Returned</v>
          </cell>
          <cell r="B2212" t="str">
            <v>Other</v>
          </cell>
          <cell r="C2212" t="str">
            <v>0001_4100 - Meter Services5022 Uniforms/Clothing Issued/Returned-Other</v>
          </cell>
        </row>
        <row r="2213">
          <cell r="A2213" t="str">
            <v>0001_4100 - Meter Services5023 Small Tools Issued/Returned</v>
          </cell>
          <cell r="B2213" t="str">
            <v>Other</v>
          </cell>
          <cell r="C2213" t="str">
            <v>0001_4100 - Meter Services5023 Small Tools Issued/Returned-Other</v>
          </cell>
        </row>
        <row r="2214">
          <cell r="A2214" t="str">
            <v>0001_4100 - Meter Services5024 Consumables Issued/Returned</v>
          </cell>
          <cell r="B2214" t="str">
            <v>Other</v>
          </cell>
          <cell r="C2214" t="str">
            <v>0001_4100 - Meter Services5024 Consumables Issued/Returned-Other</v>
          </cell>
        </row>
        <row r="2215">
          <cell r="A2215" t="str">
            <v>0001_4100 - Meter Services5031 Direct Material Purchased-Non Invent</v>
          </cell>
          <cell r="B2215" t="str">
            <v>Materials/Tools</v>
          </cell>
          <cell r="C2215" t="str">
            <v>0001_4100 - Meter Services5031 Direct Material Purchased-Non Invent-Materials/Tools</v>
          </cell>
        </row>
        <row r="2216">
          <cell r="A2216" t="str">
            <v>0001_4100 - Meter Services6003 Professional Fees</v>
          </cell>
          <cell r="B2216" t="str">
            <v>Other</v>
          </cell>
          <cell r="C2216" t="str">
            <v>0001_4100 - Meter Services6003 Professional Fees-Other</v>
          </cell>
        </row>
        <row r="2217">
          <cell r="A2217" t="str">
            <v>0001_4100 - Meter Services6005 Temporary Staff/Help</v>
          </cell>
          <cell r="B2217" t="str">
            <v>External Services</v>
          </cell>
          <cell r="C2217" t="str">
            <v>0001_4100 - Meter Services6005 Temporary Staff/Help-External Services</v>
          </cell>
        </row>
        <row r="2218">
          <cell r="A2218" t="str">
            <v>0001_4100 - Meter Services6007 Contractors-Construction</v>
          </cell>
          <cell r="B2218" t="str">
            <v>External Services</v>
          </cell>
          <cell r="C2218" t="str">
            <v>0001_4100 - Meter Services6007 Contractors-Construction-External Services</v>
          </cell>
        </row>
        <row r="2219">
          <cell r="A2219" t="str">
            <v>0001_4100 - Meter Services6009 Contractors-Other</v>
          </cell>
          <cell r="B2219" t="str">
            <v>External Services</v>
          </cell>
          <cell r="C2219" t="str">
            <v>0001_4100 - Meter Services6009 Contractors-Other-External Services</v>
          </cell>
        </row>
        <row r="2220">
          <cell r="A2220" t="str">
            <v>0001_4100 - Meter Services6024 Meter Reading Serv</v>
          </cell>
          <cell r="B2220" t="str">
            <v>External Services</v>
          </cell>
          <cell r="C2220" t="str">
            <v>0001_4100 - Meter Services6024 Meter Reading Serv-External Services</v>
          </cell>
        </row>
        <row r="2221">
          <cell r="A2221" t="str">
            <v>0001_4100 - Meter Services6045 Tool Repair</v>
          </cell>
          <cell r="B2221" t="str">
            <v>Other</v>
          </cell>
          <cell r="C2221" t="str">
            <v>0001_4100 - Meter Services6045 Tool Repair-Other</v>
          </cell>
        </row>
        <row r="2222">
          <cell r="A2222" t="str">
            <v>0001_4100 - Meter Services6051 Purchased Services</v>
          </cell>
          <cell r="B2222" t="str">
            <v>Purchased Services</v>
          </cell>
          <cell r="C2222" t="str">
            <v>0001_4100 - Meter Services6051 Purchased Services-Purchased Services</v>
          </cell>
        </row>
        <row r="2223">
          <cell r="A2223" t="str">
            <v>0001_4100 - Meter Services6086 Marketing</v>
          </cell>
          <cell r="B2223" t="str">
            <v>Other</v>
          </cell>
          <cell r="C2223" t="str">
            <v>0001_4100 - Meter Services6086 Marketing-Other</v>
          </cell>
        </row>
        <row r="2224">
          <cell r="A2224" t="str">
            <v>0001_4100 - Meter Services6105 Communication:Cellular/Phone/Radio</v>
          </cell>
          <cell r="B2224" t="str">
            <v>Other</v>
          </cell>
          <cell r="C2224" t="str">
            <v>0001_4100 - Meter Services6105 Communication:Cellular/Phone/Radio-Other</v>
          </cell>
        </row>
        <row r="2225">
          <cell r="A2225" t="str">
            <v>0001_4100 - Meter Services6201 Vehicle Fuel</v>
          </cell>
          <cell r="B2225" t="str">
            <v>Vehicle</v>
          </cell>
          <cell r="C2225" t="str">
            <v>0001_4100 - Meter Services6201 Vehicle Fuel-Vehicle</v>
          </cell>
        </row>
        <row r="2226">
          <cell r="A2226" t="str">
            <v>0001_4100 - Meter Services6302 Courier</v>
          </cell>
          <cell r="B2226" t="str">
            <v>Other</v>
          </cell>
          <cell r="C2226" t="str">
            <v>0001_4100 - Meter Services6302 Courier-Other</v>
          </cell>
        </row>
        <row r="2227">
          <cell r="A2227" t="str">
            <v>0001_4100 - Meter Services6304 Office/Photocopy Supplies Stationary</v>
          </cell>
          <cell r="B2227" t="str">
            <v>Other</v>
          </cell>
          <cell r="C2227" t="str">
            <v>0001_4100 - Meter Services6304 Office/Photocopy Supplies Stationary-Other</v>
          </cell>
        </row>
        <row r="2228">
          <cell r="A2228" t="str">
            <v>0001_4100 - Meter Services6307 Printing</v>
          </cell>
          <cell r="B2228" t="str">
            <v>Other</v>
          </cell>
          <cell r="C2228" t="str">
            <v>0001_4100 - Meter Services6307 Printing-Other</v>
          </cell>
        </row>
        <row r="2229">
          <cell r="A2229" t="str">
            <v>0001_4100 - Meter Services6401 Empl Professional Dues</v>
          </cell>
          <cell r="B2229" t="str">
            <v>Other</v>
          </cell>
          <cell r="C2229" t="str">
            <v>0001_4100 - Meter Services6401 Empl Professional Dues-Other</v>
          </cell>
        </row>
        <row r="2230">
          <cell r="A2230" t="str">
            <v>0001_4100 - Meter Services6402 Employee-Transportation</v>
          </cell>
          <cell r="B2230" t="str">
            <v>Other</v>
          </cell>
          <cell r="C2230" t="str">
            <v>0001_4100 - Meter Services6402 Employee-Transportation-Other</v>
          </cell>
        </row>
        <row r="2231">
          <cell r="A2231" t="str">
            <v>0001_4100 - Meter Services6403 Employee Parking</v>
          </cell>
          <cell r="B2231" t="str">
            <v>Other</v>
          </cell>
          <cell r="C2231" t="str">
            <v>0001_4100 - Meter Services6403 Employee Parking-Other</v>
          </cell>
        </row>
        <row r="2232">
          <cell r="A2232" t="str">
            <v>0001_4100 - Meter Services6406 Meals Deductable</v>
          </cell>
          <cell r="B2232" t="str">
            <v>Other</v>
          </cell>
          <cell r="C2232" t="str">
            <v>0001_4100 - Meter Services6406 Meals Deductable-Other</v>
          </cell>
        </row>
        <row r="2233">
          <cell r="A2233" t="str">
            <v>0001_4100 - Meter Services6407 Meeting Expenses</v>
          </cell>
          <cell r="B2233" t="str">
            <v>Other</v>
          </cell>
          <cell r="C2233" t="str">
            <v>0001_4100 - Meter Services6407 Meeting Expenses-Other</v>
          </cell>
        </row>
        <row r="2234">
          <cell r="A2234" t="str">
            <v>0001_4100 - Meter Services6408 Travel- Accomodation</v>
          </cell>
          <cell r="B2234" t="str">
            <v>Other</v>
          </cell>
          <cell r="C2234" t="str">
            <v>0001_4100 - Meter Services6408 Travel- Accomodation-Other</v>
          </cell>
        </row>
        <row r="2235">
          <cell r="A2235" t="str">
            <v>0001_4100 - Meter Services6409 Conference/Seminar Registration</v>
          </cell>
          <cell r="B2235" t="str">
            <v>Other</v>
          </cell>
          <cell r="C2235" t="str">
            <v>0001_4100 - Meter Services6409 Conference/Seminar Registration-Other</v>
          </cell>
        </row>
        <row r="2236">
          <cell r="A2236" t="str">
            <v>0001_4100 - Meter Services6410 Education Fees</v>
          </cell>
          <cell r="B2236" t="str">
            <v>Other</v>
          </cell>
          <cell r="C2236" t="str">
            <v>0001_4100 - Meter Services6410 Education Fees-Other</v>
          </cell>
        </row>
        <row r="2237">
          <cell r="A2237" t="str">
            <v>0001_4100 - Meter Services6412 Employee Awards</v>
          </cell>
          <cell r="B2237" t="str">
            <v>Other</v>
          </cell>
          <cell r="C2237" t="str">
            <v>0001_4100 - Meter Services6412 Employee Awards-Other</v>
          </cell>
        </row>
        <row r="2238">
          <cell r="A2238" t="str">
            <v>0001_4100 - Meter Services6413 Employee Memberships</v>
          </cell>
          <cell r="B2238" t="str">
            <v>Other</v>
          </cell>
          <cell r="C2238" t="str">
            <v>0001_4100 - Meter Services6413 Employee Memberships-Other</v>
          </cell>
        </row>
        <row r="2239">
          <cell r="A2239" t="str">
            <v>0001_4100 - Meter Services9906 Engineering Admin Allocated</v>
          </cell>
          <cell r="B2239" t="str">
            <v>Labour Recovery</v>
          </cell>
          <cell r="C2239" t="str">
            <v>0001_4100 - Meter Services9906 Engineering Admin Allocated-LCJ/LR</v>
          </cell>
        </row>
        <row r="2240">
          <cell r="A2240" t="str">
            <v>0001_4100 - Meter Services9916 Fleet Monthly Lease Charge</v>
          </cell>
          <cell r="B2240" t="str">
            <v>Vehicle</v>
          </cell>
          <cell r="C2240" t="str">
            <v>0001_4100 - Meter Services9916 Fleet Monthly Lease Charge-Vehicle</v>
          </cell>
        </row>
        <row r="2241">
          <cell r="A2241" t="str">
            <v>0001_4100 - Meter Services9920 Occupancy Charge</v>
          </cell>
          <cell r="B2241" t="str">
            <v>Allocation</v>
          </cell>
          <cell r="C2241" t="str">
            <v>0001_4100 - Meter Services9920 Occupancy Charge-Allocation</v>
          </cell>
        </row>
        <row r="2242">
          <cell r="A2242" t="str">
            <v>0001_4100 - Meter Services9921 IT Charge</v>
          </cell>
          <cell r="B2242" t="str">
            <v>Allocation</v>
          </cell>
          <cell r="C2242" t="str">
            <v>0001_4100 - Meter Services9921 IT Charge-Allocation</v>
          </cell>
        </row>
        <row r="2243">
          <cell r="A2243" t="str">
            <v>0001_4100 - Meter Services9922 Tool Crib Charge</v>
          </cell>
          <cell r="B2243" t="str">
            <v>Allocation</v>
          </cell>
          <cell r="C2243" t="str">
            <v>0001_4100 - Meter Services9922 Tool Crib Charge-Allocation</v>
          </cell>
        </row>
        <row r="2244">
          <cell r="A2244" t="str">
            <v>0001_4100 - Meter Services9925 Lab Services Allocation</v>
          </cell>
          <cell r="B2244" t="str">
            <v>Allocation</v>
          </cell>
          <cell r="C2244" t="str">
            <v>0001_4100 - Meter Services9925 Lab Services Allocation-Allocation</v>
          </cell>
        </row>
        <row r="2245">
          <cell r="A2245" t="str">
            <v>0001_4150 - Meter Technology3001 Payroll Costs Regular Time</v>
          </cell>
          <cell r="B2245" t="str">
            <v>Compensation</v>
          </cell>
          <cell r="C2245" t="str">
            <v>0001_4150 - Meter Technology3001 Payroll Costs Regular Time-Compensation</v>
          </cell>
        </row>
        <row r="2246">
          <cell r="A2246" t="str">
            <v>0001_4150 - Meter Technology3002 Payroll Costs Overtime</v>
          </cell>
          <cell r="B2246" t="str">
            <v>OT</v>
          </cell>
          <cell r="C2246" t="str">
            <v>0001_4150 - Meter Technology3002 Payroll Costs Overtime-OT</v>
          </cell>
        </row>
        <row r="2247">
          <cell r="A2247" t="str">
            <v>0001_4150 - Meter Technology3003 Payroll Costs Premiums</v>
          </cell>
          <cell r="B2247" t="str">
            <v>Compensation</v>
          </cell>
          <cell r="C2247" t="str">
            <v>0001_4150 - Meter Technology3003 Payroll Costs Premiums-Compensation</v>
          </cell>
        </row>
        <row r="2248">
          <cell r="A2248" t="str">
            <v>0001_4150 - Meter Technology3004 Payroll Costs Allocated Benefits</v>
          </cell>
          <cell r="B2248" t="str">
            <v>Compensation</v>
          </cell>
          <cell r="C2248" t="str">
            <v>0001_4150 - Meter Technology3004 Payroll Costs Allocated Benefits-Compensation</v>
          </cell>
        </row>
        <row r="2249">
          <cell r="A2249" t="str">
            <v>0001_4150 - Meter Technology3005 Payroll Costs Sick Leave</v>
          </cell>
          <cell r="B2249" t="str">
            <v>Compensation</v>
          </cell>
          <cell r="C2249" t="str">
            <v>0001_4150 - Meter Technology3005 Payroll Costs Sick Leave-Compensation</v>
          </cell>
        </row>
        <row r="2250">
          <cell r="A2250" t="str">
            <v>0001_4150 - Meter Technology3006 Payroll Costs Vacation Leave</v>
          </cell>
          <cell r="B2250" t="str">
            <v>Compensation</v>
          </cell>
          <cell r="C2250" t="str">
            <v>0001_4150 - Meter Technology3006 Payroll Costs Vacation Leave-Compensation</v>
          </cell>
        </row>
        <row r="2251">
          <cell r="A2251" t="str">
            <v>0001_4150 - Meter Technology3007 Payroll Costs Statutory Holidays</v>
          </cell>
          <cell r="B2251" t="str">
            <v>Compensation</v>
          </cell>
          <cell r="C2251" t="str">
            <v>0001_4150 - Meter Technology3007 Payroll Costs Statutory Holidays-Compensation</v>
          </cell>
        </row>
        <row r="2252">
          <cell r="A2252" t="str">
            <v>0001_4150 - Meter Technology3016 Payroll Bonus</v>
          </cell>
          <cell r="B2252" t="str">
            <v>Compensation</v>
          </cell>
          <cell r="C2252" t="str">
            <v>0001_4150 - Meter Technology3016 Payroll Bonus-Compensation</v>
          </cell>
        </row>
        <row r="2253">
          <cell r="A2253" t="str">
            <v>0001_4150 - Meter Technology3017 Payroll Taxes</v>
          </cell>
          <cell r="B2253" t="str">
            <v>Compensation</v>
          </cell>
          <cell r="C2253" t="str">
            <v>0001_4150 - Meter Technology3017 Payroll Taxes-Compensation</v>
          </cell>
        </row>
        <row r="2254">
          <cell r="A2254" t="str">
            <v>0001_4150 - Meter Technology4001 Lab Cost  To Jobs-Normal Time</v>
          </cell>
          <cell r="B2254" t="str">
            <v>Labour Recovery</v>
          </cell>
          <cell r="C2254" t="str">
            <v>0001_4150 - Meter Technology4001 Lab Cost  To Jobs-Normal Time-LCJ/LR</v>
          </cell>
        </row>
        <row r="2255">
          <cell r="A2255" t="str">
            <v>0001_4150 - Meter Technology4002 Lab Cost Recovery</v>
          </cell>
          <cell r="B2255" t="str">
            <v>Labour Recovery</v>
          </cell>
          <cell r="C2255" t="str">
            <v>0001_4150 - Meter Technology4002 Lab Cost Recovery-LCJ/LR</v>
          </cell>
        </row>
        <row r="2256">
          <cell r="A2256" t="str">
            <v>0001_4150 - Meter Technology5022 Uniforms/Clothing Issued/Returned</v>
          </cell>
          <cell r="B2256" t="str">
            <v>Other</v>
          </cell>
          <cell r="C2256" t="str">
            <v>0001_4150 - Meter Technology5022 Uniforms/Clothing Issued/Returned-Other</v>
          </cell>
        </row>
        <row r="2257">
          <cell r="A2257" t="str">
            <v>0001_4150 - Meter Technology5023 Small Tools Issued/Returned</v>
          </cell>
          <cell r="B2257" t="str">
            <v>Other</v>
          </cell>
          <cell r="C2257" t="str">
            <v>0001_4150 - Meter Technology5023 Small Tools Issued/Returned-Other</v>
          </cell>
        </row>
        <row r="2258">
          <cell r="A2258" t="str">
            <v>0001_4150 - Meter Technology5031 Direct Material Purchased-Non Invent</v>
          </cell>
          <cell r="B2258" t="str">
            <v>Materials/Tools</v>
          </cell>
          <cell r="C2258" t="str">
            <v>0001_4150 - Meter Technology5031 Direct Material Purchased-Non Invent-Materials/Tools</v>
          </cell>
        </row>
        <row r="2259">
          <cell r="A2259" t="str">
            <v>0001_4150 - Meter Technology6007 Contractors-Construction</v>
          </cell>
          <cell r="B2259" t="str">
            <v>External Services</v>
          </cell>
          <cell r="C2259" t="str">
            <v>0001_4150 - Meter Technology6007 Contractors-Construction-External Services</v>
          </cell>
        </row>
        <row r="2260">
          <cell r="A2260" t="str">
            <v>0001_4150 - Meter Technology6024 Meter Reading Serv</v>
          </cell>
          <cell r="B2260" t="str">
            <v>External Services</v>
          </cell>
          <cell r="C2260" t="str">
            <v>0001_4150 - Meter Technology6024 Meter Reading Serv-External Services</v>
          </cell>
        </row>
        <row r="2261">
          <cell r="A2261" t="str">
            <v>0001_4150 - Meter Technology6105 Communication:Cellular/Phone/Radio</v>
          </cell>
          <cell r="B2261" t="str">
            <v>Other</v>
          </cell>
          <cell r="C2261" t="str">
            <v>0001_4150 - Meter Technology6105 Communication:Cellular/Phone/Radio-Other</v>
          </cell>
        </row>
        <row r="2262">
          <cell r="A2262" t="str">
            <v>0001_4150 - Meter Technology6307 Printing</v>
          </cell>
          <cell r="B2262" t="str">
            <v>Other</v>
          </cell>
          <cell r="C2262" t="str">
            <v>0001_4150 - Meter Technology6307 Printing-Other</v>
          </cell>
        </row>
        <row r="2263">
          <cell r="A2263" t="str">
            <v>0001_4150 - Meter Technology6402 Employee-Transportation</v>
          </cell>
          <cell r="B2263" t="str">
            <v>Other</v>
          </cell>
          <cell r="C2263" t="str">
            <v>0001_4150 - Meter Technology6402 Employee-Transportation-Other</v>
          </cell>
        </row>
        <row r="2264">
          <cell r="A2264" t="str">
            <v>0001_4150 - Meter Technology6403 Employee Parking</v>
          </cell>
          <cell r="B2264" t="str">
            <v>Other</v>
          </cell>
          <cell r="C2264" t="str">
            <v>0001_4150 - Meter Technology6403 Employee Parking-Other</v>
          </cell>
        </row>
        <row r="2265">
          <cell r="A2265" t="str">
            <v>0001_4150 - Meter Technology6406 Meals Deductable</v>
          </cell>
          <cell r="B2265" t="str">
            <v>Other</v>
          </cell>
          <cell r="C2265" t="str">
            <v>0001_4150 - Meter Technology6406 Meals Deductable-Other</v>
          </cell>
        </row>
        <row r="2266">
          <cell r="A2266" t="str">
            <v>0001_4150 - Meter Technology6407 Meeting Expenses</v>
          </cell>
          <cell r="B2266" t="str">
            <v>Other</v>
          </cell>
          <cell r="C2266" t="str">
            <v>0001_4150 - Meter Technology6407 Meeting Expenses-Other</v>
          </cell>
        </row>
        <row r="2267">
          <cell r="A2267" t="str">
            <v>0001_4150 - Meter Technology6408 Travel- Accomodation</v>
          </cell>
          <cell r="B2267" t="str">
            <v>Other</v>
          </cell>
          <cell r="C2267" t="str">
            <v>0001_4150 - Meter Technology6408 Travel- Accomodation-Other</v>
          </cell>
        </row>
        <row r="2268">
          <cell r="A2268" t="str">
            <v>0001_4150 - Meter Technology6410 Education Fees</v>
          </cell>
          <cell r="B2268" t="str">
            <v>Other</v>
          </cell>
          <cell r="C2268" t="str">
            <v>0001_4150 - Meter Technology6410 Education Fees-Other</v>
          </cell>
        </row>
        <row r="2269">
          <cell r="A2269" t="str">
            <v>0001_4150 - Meter Technology9906 Engineering Admin Allocated</v>
          </cell>
          <cell r="B2269" t="str">
            <v>Labour Recovery</v>
          </cell>
          <cell r="C2269" t="str">
            <v>0001_4150 - Meter Technology9906 Engineering Admin Allocated-Labour Recovery</v>
          </cell>
        </row>
        <row r="2270">
          <cell r="A2270" t="str">
            <v>0001_4150 - Meter Technology9920 Occupancy Charge</v>
          </cell>
          <cell r="B2270" t="str">
            <v>Allocation</v>
          </cell>
          <cell r="C2270" t="str">
            <v>0001_4150 - Meter Technology9920 Occupancy Charge-Allocation</v>
          </cell>
        </row>
        <row r="2271">
          <cell r="A2271" t="str">
            <v>0001_4210 - Grid Response3001 Payroll Costs Regular Time</v>
          </cell>
          <cell r="B2271" t="str">
            <v>Compensation</v>
          </cell>
          <cell r="C2271" t="str">
            <v>0001_4210 - Grid Response3001 Payroll Costs Regular Time-Compensation</v>
          </cell>
        </row>
        <row r="2272">
          <cell r="A2272" t="str">
            <v>0001_4210 - Grid Response3002 Payroll Costs Overtime</v>
          </cell>
          <cell r="B2272" t="str">
            <v>OT</v>
          </cell>
          <cell r="C2272" t="str">
            <v>0001_4210 - Grid Response3002 Payroll Costs Overtime-OT</v>
          </cell>
        </row>
        <row r="2273">
          <cell r="A2273" t="str">
            <v>0001_4210 - Grid Response3003 Payroll Costs Premiums</v>
          </cell>
          <cell r="B2273" t="str">
            <v>Compensation</v>
          </cell>
          <cell r="C2273" t="str">
            <v>0001_4210 - Grid Response3003 Payroll Costs Premiums-Compensation</v>
          </cell>
        </row>
        <row r="2274">
          <cell r="A2274" t="str">
            <v>0001_4210 - Grid Response3004 Payroll Costs Allocated Benefits</v>
          </cell>
          <cell r="B2274" t="str">
            <v>Compensation</v>
          </cell>
          <cell r="C2274" t="str">
            <v>0001_4210 - Grid Response3004 Payroll Costs Allocated Benefits-Compensation</v>
          </cell>
        </row>
        <row r="2275">
          <cell r="A2275" t="str">
            <v>0001_4210 - Grid Response3005 Payroll Costs Sick Leave</v>
          </cell>
          <cell r="B2275" t="str">
            <v>Compensation</v>
          </cell>
          <cell r="C2275" t="str">
            <v>0001_4210 - Grid Response3005 Payroll Costs Sick Leave-Compensation</v>
          </cell>
        </row>
        <row r="2276">
          <cell r="A2276" t="str">
            <v>0001_4210 - Grid Response3006 Payroll Costs Vacation Leave</v>
          </cell>
          <cell r="B2276" t="str">
            <v>Compensation</v>
          </cell>
          <cell r="C2276" t="str">
            <v>0001_4210 - Grid Response3006 Payroll Costs Vacation Leave-Compensation</v>
          </cell>
        </row>
        <row r="2277">
          <cell r="A2277" t="str">
            <v>0001_4210 - Grid Response3007 Payroll Costs Statutory Holidays</v>
          </cell>
          <cell r="B2277" t="str">
            <v>Compensation</v>
          </cell>
          <cell r="C2277" t="str">
            <v>0001_4210 - Grid Response3007 Payroll Costs Statutory Holidays-Compensation</v>
          </cell>
        </row>
        <row r="2278">
          <cell r="A2278" t="str">
            <v>0001_4210 - Grid Response3008 Payroll Costs Maternity/Patern Leave</v>
          </cell>
          <cell r="B2278" t="str">
            <v>Compensation</v>
          </cell>
          <cell r="C2278" t="str">
            <v>0001_4210 - Grid Response3008 Payroll Costs Maternity/Patern Leave-Compensation</v>
          </cell>
        </row>
        <row r="2279">
          <cell r="A2279" t="str">
            <v>0001_4210 - Grid Response3009 Payroll Costs Workers Comp</v>
          </cell>
          <cell r="B2279" t="str">
            <v>Compensation</v>
          </cell>
          <cell r="C2279" t="str">
            <v>0001_4210 - Grid Response3009 Payroll Costs Workers Comp-Compensation</v>
          </cell>
        </row>
        <row r="2280">
          <cell r="A2280" t="str">
            <v>0001_4210 - Grid Response3011 Payroll Costs Short Term Disability</v>
          </cell>
          <cell r="B2280" t="str">
            <v>Compensation</v>
          </cell>
          <cell r="C2280" t="str">
            <v>0001_4210 - Grid Response3011 Payroll Costs Short Term Disability-Compensation</v>
          </cell>
        </row>
        <row r="2281">
          <cell r="A2281" t="str">
            <v>0001_4210 - Grid Response3012 Payroll Costs Other Paid Leaves</v>
          </cell>
          <cell r="B2281" t="str">
            <v>Compensation</v>
          </cell>
          <cell r="C2281" t="str">
            <v>0001_4210 - Grid Response3012 Payroll Costs Other Paid Leaves-Compensation</v>
          </cell>
        </row>
        <row r="2282">
          <cell r="A2282" t="str">
            <v>0001_4210 - Grid Response3013 Payroll Union Business</v>
          </cell>
          <cell r="B2282" t="str">
            <v>Compensation</v>
          </cell>
          <cell r="C2282" t="str">
            <v>0001_4210 - Grid Response3013 Payroll Union Business-Compensation</v>
          </cell>
        </row>
        <row r="2283">
          <cell r="A2283" t="str">
            <v>0001_4210 - Grid Response3014 Payroll Miscellaneous</v>
          </cell>
          <cell r="B2283" t="str">
            <v>Compensation</v>
          </cell>
          <cell r="C2283" t="str">
            <v>0001_4210 - Grid Response3014 Payroll Miscellaneous-Compensation</v>
          </cell>
        </row>
        <row r="2284">
          <cell r="A2284" t="str">
            <v>0001_4210 - Grid Response3016 Payroll Bonus</v>
          </cell>
          <cell r="B2284" t="str">
            <v>Compensation</v>
          </cell>
          <cell r="C2284" t="str">
            <v>0001_4210 - Grid Response3016 Payroll Bonus-Compensation</v>
          </cell>
        </row>
        <row r="2285">
          <cell r="A2285" t="str">
            <v>0001_4210 - Grid Response3017 Payroll Taxes</v>
          </cell>
          <cell r="B2285" t="str">
            <v>Compensation</v>
          </cell>
          <cell r="C2285" t="str">
            <v>0001_4210 - Grid Response3017 Payroll Taxes-Compensation</v>
          </cell>
        </row>
        <row r="2286">
          <cell r="A2286" t="str">
            <v>0001_4210 - Grid Response4001 Lab Cost  To Jobs-Normal Time</v>
          </cell>
          <cell r="B2286" t="str">
            <v>Labour Recovery</v>
          </cell>
          <cell r="C2286" t="str">
            <v>0001_4210 - Grid Response4001 Lab Cost  To Jobs-Normal Time-LCJ/LR</v>
          </cell>
        </row>
        <row r="2287">
          <cell r="A2287" t="str">
            <v>0001_4210 - Grid Response4002 Lab Cost Recovery</v>
          </cell>
          <cell r="B2287" t="str">
            <v>Labour Recovery</v>
          </cell>
          <cell r="C2287" t="str">
            <v>0001_4210 - Grid Response4002 Lab Cost Recovery-LCJ/LR</v>
          </cell>
        </row>
        <row r="2288">
          <cell r="A2288" t="str">
            <v>0001_4210 - Grid Response4005 Lab Cost  To Jobs-Overtime</v>
          </cell>
          <cell r="B2288" t="str">
            <v>Labour Recovery</v>
          </cell>
          <cell r="C2288" t="str">
            <v>0001_4210 - Grid Response4005 Lab Cost  To Jobs-Overtime-LCJ/LR</v>
          </cell>
        </row>
        <row r="2289">
          <cell r="A2289" t="str">
            <v>0001_4210 - Grid Response4031 Vehicle Cost To Jobs</v>
          </cell>
          <cell r="B2289" t="str">
            <v>Vehicle Recovery</v>
          </cell>
          <cell r="C2289" t="str">
            <v>0001_4210 - Grid Response4031 Vehicle Cost To Jobs-Vehicle</v>
          </cell>
        </row>
        <row r="2290">
          <cell r="A2290" t="str">
            <v>0001_4210 - Grid Response4032 Vehicle Cost Recovery</v>
          </cell>
          <cell r="B2290" t="str">
            <v>Vehicle Recovery</v>
          </cell>
          <cell r="C2290" t="str">
            <v>0001_4210 - Grid Response4032 Vehicle Cost Recovery-Vehicle</v>
          </cell>
        </row>
        <row r="2291">
          <cell r="A2291" t="str">
            <v>0001_4210 - Grid Response5001 Inventory Material Issued/Returned</v>
          </cell>
          <cell r="B2291" t="str">
            <v>Materials/Tools</v>
          </cell>
          <cell r="C2291" t="str">
            <v>0001_4210 - Grid Response5001 Inventory Material Issued/Returned-Materials/Tools</v>
          </cell>
        </row>
        <row r="2292">
          <cell r="A2292" t="str">
            <v>0001_4210 - Grid Response5021 Safety Equip Issued/Returned</v>
          </cell>
          <cell r="B2292" t="str">
            <v>Materials/Tools</v>
          </cell>
          <cell r="C2292" t="str">
            <v>0001_4210 - Grid Response5021 Safety Equip Issued/Returned-Materials/Tools</v>
          </cell>
        </row>
        <row r="2293">
          <cell r="A2293" t="str">
            <v>0001_4210 - Grid Response5022 Uniforms/Clothing Issued/Returned</v>
          </cell>
          <cell r="B2293" t="str">
            <v>Materials/Tools</v>
          </cell>
          <cell r="C2293" t="str">
            <v>0001_4210 - Grid Response5022 Uniforms/Clothing Issued/Returned-Materials/Tools</v>
          </cell>
        </row>
        <row r="2294">
          <cell r="A2294" t="str">
            <v>0001_4210 - Grid Response5023 Small Tools Issued/Returned</v>
          </cell>
          <cell r="B2294" t="str">
            <v>Materials/Tools</v>
          </cell>
          <cell r="C2294" t="str">
            <v>0001_4210 - Grid Response5023 Small Tools Issued/Returned-Materials/Tools</v>
          </cell>
        </row>
        <row r="2295">
          <cell r="A2295" t="str">
            <v>0001_4210 - Grid Response5024 Consumables Issued/Returned</v>
          </cell>
          <cell r="B2295" t="str">
            <v>Materials/Tools</v>
          </cell>
          <cell r="C2295" t="str">
            <v>0001_4210 - Grid Response5024 Consumables Issued/Returned-Materials/Tools</v>
          </cell>
        </row>
        <row r="2296">
          <cell r="A2296" t="str">
            <v>0001_4210 - Grid Response5031 Direct Material Purchased-Non Invent</v>
          </cell>
          <cell r="B2296" t="str">
            <v>Materials/Tools</v>
          </cell>
          <cell r="C2296" t="str">
            <v>0001_4210 - Grid Response5031 Direct Material Purchased-Non Invent-Materials/Tools</v>
          </cell>
        </row>
        <row r="2297">
          <cell r="A2297" t="str">
            <v>0001_4210 - Grid Response6003 Professional Fees</v>
          </cell>
          <cell r="B2297" t="str">
            <v>Other</v>
          </cell>
          <cell r="C2297" t="str">
            <v>0001_4210 - Grid Response6003 Professional Fees-Other</v>
          </cell>
        </row>
        <row r="2298">
          <cell r="A2298" t="str">
            <v>0001_4210 - Grid Response6007 Contractors-Construction</v>
          </cell>
          <cell r="B2298" t="str">
            <v>External Services</v>
          </cell>
          <cell r="C2298" t="str">
            <v>0001_4210 - Grid Response6007 Contractors-Construction-External Services</v>
          </cell>
        </row>
        <row r="2299">
          <cell r="A2299" t="str">
            <v>0001_4210 - Grid Response6009 Contractors-Other</v>
          </cell>
          <cell r="B2299" t="str">
            <v>External Services</v>
          </cell>
          <cell r="C2299" t="str">
            <v>0001_4210 - Grid Response6009 Contractors-Other-External Services</v>
          </cell>
        </row>
        <row r="2300">
          <cell r="A2300" t="str">
            <v>0001_4210 - Grid Response6042 Maintenance Contracts</v>
          </cell>
          <cell r="B2300" t="str">
            <v>External Services</v>
          </cell>
          <cell r="C2300" t="str">
            <v>0001_4210 - Grid Response6042 Maintenance Contracts-External Services</v>
          </cell>
        </row>
        <row r="2301">
          <cell r="A2301" t="str">
            <v>0001_4210 - Grid Response6045 Tool Repair</v>
          </cell>
          <cell r="B2301" t="str">
            <v>Other</v>
          </cell>
          <cell r="C2301" t="str">
            <v>0001_4210 - Grid Response6045 Tool Repair-Other</v>
          </cell>
        </row>
        <row r="2302">
          <cell r="A2302" t="str">
            <v>0001_4210 - Grid Response6051 Purchased Services</v>
          </cell>
          <cell r="B2302" t="str">
            <v>Other</v>
          </cell>
          <cell r="C2302" t="str">
            <v>0001_4210 - Grid Response6051 Purchased Services-Other</v>
          </cell>
        </row>
        <row r="2303">
          <cell r="A2303" t="str">
            <v>0001_4210 - Grid Response6105 Communication:Cellular/Phone/Radio</v>
          </cell>
          <cell r="B2303" t="str">
            <v>Other</v>
          </cell>
          <cell r="C2303" t="str">
            <v>0001_4210 - Grid Response6105 Communication:Cellular/Phone/Radio-Other</v>
          </cell>
        </row>
        <row r="2304">
          <cell r="A2304" t="str">
            <v>0001_4210 - Grid Response6201 Vehicle Fuel</v>
          </cell>
          <cell r="B2304" t="str">
            <v>Vehicle</v>
          </cell>
          <cell r="C2304" t="str">
            <v>0001_4210 - Grid Response6201 Vehicle Fuel-Vehicle</v>
          </cell>
        </row>
        <row r="2305">
          <cell r="A2305" t="str">
            <v>0001_4210 - Grid Response6304 Office/Photocopy Supplies Stationary</v>
          </cell>
          <cell r="B2305" t="str">
            <v>Other</v>
          </cell>
          <cell r="C2305" t="str">
            <v>0001_4210 - Grid Response6304 Office/Photocopy Supplies Stationary-Other</v>
          </cell>
        </row>
        <row r="2306">
          <cell r="A2306" t="str">
            <v>0001_4210 - Grid Response6307 Printing</v>
          </cell>
          <cell r="B2306" t="str">
            <v>Other</v>
          </cell>
          <cell r="C2306" t="str">
            <v>0001_4210 - Grid Response6307 Printing-Other</v>
          </cell>
        </row>
        <row r="2307">
          <cell r="A2307" t="str">
            <v>0001_4210 - Grid Response6401 Empl Professional Dues</v>
          </cell>
          <cell r="B2307" t="str">
            <v>Other</v>
          </cell>
          <cell r="C2307" t="str">
            <v>0001_4210 - Grid Response6401 Empl Professional Dues-Other</v>
          </cell>
        </row>
        <row r="2308">
          <cell r="A2308" t="str">
            <v>0001_4210 - Grid Response6402 Employee-Transportation</v>
          </cell>
          <cell r="B2308" t="str">
            <v>Other</v>
          </cell>
          <cell r="C2308" t="str">
            <v>0001_4210 - Grid Response6402 Employee-Transportation-Other</v>
          </cell>
        </row>
        <row r="2309">
          <cell r="A2309" t="str">
            <v>0001_4210 - Grid Response6403 Employee Parking</v>
          </cell>
          <cell r="B2309" t="str">
            <v>Other</v>
          </cell>
          <cell r="C2309" t="str">
            <v>0001_4210 - Grid Response6403 Employee Parking-Other</v>
          </cell>
        </row>
        <row r="2310">
          <cell r="A2310" t="str">
            <v>0001_4210 - Grid Response6406 Meals Deductable</v>
          </cell>
          <cell r="B2310" t="str">
            <v>Other</v>
          </cell>
          <cell r="C2310" t="str">
            <v>0001_4210 - Grid Response6406 Meals Deductable-Other</v>
          </cell>
        </row>
        <row r="2311">
          <cell r="A2311" t="str">
            <v>0001_4210 - Grid Response6407 Meeting Expenses</v>
          </cell>
          <cell r="B2311" t="str">
            <v>Other</v>
          </cell>
          <cell r="C2311" t="str">
            <v>0001_4210 - Grid Response6407 Meeting Expenses-Other</v>
          </cell>
        </row>
        <row r="2312">
          <cell r="A2312" t="str">
            <v>0001_4210 - Grid Response6410 Education Fees</v>
          </cell>
          <cell r="B2312" t="str">
            <v>Education</v>
          </cell>
          <cell r="C2312" t="str">
            <v>0001_4210 - Grid Response6410 Education Fees-Other</v>
          </cell>
        </row>
        <row r="2313">
          <cell r="A2313" t="str">
            <v>0001_4210 - Grid Response9909 Default Cost Re Allocation</v>
          </cell>
          <cell r="B2313" t="str">
            <v>Other Recovery</v>
          </cell>
          <cell r="C2313" t="str">
            <v>0001_4210 - Grid Response9909 Default Cost Re Allocation-Recovery</v>
          </cell>
        </row>
        <row r="2314">
          <cell r="A2314" t="str">
            <v>0001_4210 - Grid Response9916 Fleet Monthly Lease Charge</v>
          </cell>
          <cell r="B2314" t="str">
            <v>Vehicle</v>
          </cell>
          <cell r="C2314" t="str">
            <v>0001_4210 - Grid Response9916 Fleet Monthly Lease Charge-Vehicle</v>
          </cell>
        </row>
        <row r="2315">
          <cell r="A2315" t="str">
            <v>0001_4210 - Grid Response9920 Occupancy Charge</v>
          </cell>
          <cell r="B2315" t="str">
            <v>Allocation</v>
          </cell>
          <cell r="C2315" t="str">
            <v>0001_4210 - Grid Response9920 Occupancy Charge-Allocation</v>
          </cell>
        </row>
        <row r="2316">
          <cell r="A2316" t="str">
            <v>0001_4210 - Grid Response9921 IT Charge</v>
          </cell>
          <cell r="B2316" t="str">
            <v>Allocation</v>
          </cell>
          <cell r="C2316" t="str">
            <v>0001_4210 - Grid Response9921 IT Charge-Allocation</v>
          </cell>
        </row>
        <row r="2317">
          <cell r="A2317" t="str">
            <v>0001_4210 - Grid Response9922 Tool Crib Charge</v>
          </cell>
          <cell r="B2317" t="str">
            <v>Allocation</v>
          </cell>
          <cell r="C2317" t="str">
            <v>0001_4210 - Grid Response9922 Tool Crib Charge-Allocation</v>
          </cell>
        </row>
        <row r="2318">
          <cell r="A2318" t="str">
            <v>0001_4210 - Grid Response9925 Lab Services Allocation</v>
          </cell>
          <cell r="B2318" t="str">
            <v>Allocation</v>
          </cell>
          <cell r="C2318" t="str">
            <v>0001_4210 - Grid Response9925 Lab Services Allocation-Allocation</v>
          </cell>
        </row>
        <row r="2319">
          <cell r="A2319" t="str">
            <v>0001_4210 - Grid Response9949 Shared Serv Recovery</v>
          </cell>
          <cell r="B2319" t="str">
            <v>Shared Services</v>
          </cell>
          <cell r="C2319" t="str">
            <v>0001_4210 - Grid Response9949 Shared Serv Recovery-Shared Services</v>
          </cell>
        </row>
        <row r="2320">
          <cell r="A2320" t="str">
            <v>0001_4260 - Field Services3001 Payroll Costs Regular Time</v>
          </cell>
          <cell r="B2320" t="str">
            <v>Compensation</v>
          </cell>
          <cell r="C2320" t="str">
            <v>0001_4260 - Field Services3001 Payroll Costs Regular Time-Compensation</v>
          </cell>
        </row>
        <row r="2321">
          <cell r="A2321" t="str">
            <v>0001_4260 - Field Services3002 Payroll Costs Overtime</v>
          </cell>
          <cell r="B2321" t="str">
            <v>OT</v>
          </cell>
          <cell r="C2321" t="str">
            <v>0001_4260 - Field Services3002 Payroll Costs Overtime-OT</v>
          </cell>
        </row>
        <row r="2322">
          <cell r="A2322" t="str">
            <v>0001_4260 - Field Services3003 Payroll Costs Premiums</v>
          </cell>
          <cell r="B2322" t="str">
            <v>Compensation</v>
          </cell>
          <cell r="C2322" t="str">
            <v>0001_4260 - Field Services3003 Payroll Costs Premiums-Compensation</v>
          </cell>
        </row>
        <row r="2323">
          <cell r="A2323" t="str">
            <v>0001_4260 - Field Services3004 Payroll Costs Allocated Benefits</v>
          </cell>
          <cell r="B2323" t="str">
            <v>Compensation</v>
          </cell>
          <cell r="C2323" t="str">
            <v>0001_4260 - Field Services3004 Payroll Costs Allocated Benefits-Compensation</v>
          </cell>
        </row>
        <row r="2324">
          <cell r="A2324" t="str">
            <v>0001_4260 - Field Services3005 Payroll Costs Sick Leave</v>
          </cell>
          <cell r="B2324" t="str">
            <v>Compensation</v>
          </cell>
          <cell r="C2324" t="str">
            <v>0001_4260 - Field Services3005 Payroll Costs Sick Leave-Compensation</v>
          </cell>
        </row>
        <row r="2325">
          <cell r="A2325" t="str">
            <v>0001_4260 - Field Services3006 Payroll Costs Vacation Leave</v>
          </cell>
          <cell r="B2325" t="str">
            <v>Compensation</v>
          </cell>
          <cell r="C2325" t="str">
            <v>0001_4260 - Field Services3006 Payroll Costs Vacation Leave-Compensation</v>
          </cell>
        </row>
        <row r="2326">
          <cell r="A2326" t="str">
            <v>0001_4260 - Field Services3007 Payroll Costs Statutory Holidays</v>
          </cell>
          <cell r="B2326" t="str">
            <v>Compensation</v>
          </cell>
          <cell r="C2326" t="str">
            <v>0001_4260 - Field Services3007 Payroll Costs Statutory Holidays-Compensation</v>
          </cell>
        </row>
        <row r="2327">
          <cell r="A2327" t="str">
            <v>0001_4260 - Field Services3008 Payroll Costs Maternity/Patern Leave</v>
          </cell>
          <cell r="B2327" t="str">
            <v>Compensation</v>
          </cell>
          <cell r="C2327" t="str">
            <v>0001_4260 - Field Services3008 Payroll Costs Maternity/Patern Leave-Compensation</v>
          </cell>
        </row>
        <row r="2328">
          <cell r="A2328" t="str">
            <v>0001_4260 - Field Services3009 Payroll Costs Workers Comp</v>
          </cell>
          <cell r="B2328" t="str">
            <v>Compensation</v>
          </cell>
          <cell r="C2328" t="str">
            <v>0001_4260 - Field Services3009 Payroll Costs Workers Comp-Compensation</v>
          </cell>
        </row>
        <row r="2329">
          <cell r="A2329" t="str">
            <v>0001_4260 - Field Services3012 Payroll Costs Other Paid Leaves</v>
          </cell>
          <cell r="B2329" t="str">
            <v>Compensation</v>
          </cell>
          <cell r="C2329" t="str">
            <v>0001_4260 - Field Services3012 Payroll Costs Other Paid Leaves-Compensation</v>
          </cell>
        </row>
        <row r="2330">
          <cell r="A2330" t="str">
            <v>0001_4260 - Field Services3013 Payroll Union Business</v>
          </cell>
          <cell r="B2330" t="str">
            <v>Compensation</v>
          </cell>
          <cell r="C2330" t="str">
            <v>0001_4260 - Field Services3013 Payroll Union Business-Compensation</v>
          </cell>
        </row>
        <row r="2331">
          <cell r="A2331" t="str">
            <v>0001_4260 - Field Services3014 Payroll Miscellaneous</v>
          </cell>
          <cell r="B2331" t="str">
            <v>Compensation</v>
          </cell>
          <cell r="C2331" t="str">
            <v>0001_4260 - Field Services3014 Payroll Miscellaneous-Compensation</v>
          </cell>
        </row>
        <row r="2332">
          <cell r="A2332" t="str">
            <v>0001_4260 - Field Services3016 Payroll Bonus</v>
          </cell>
          <cell r="B2332" t="str">
            <v>Compensation</v>
          </cell>
          <cell r="C2332" t="str">
            <v>0001_4260 - Field Services3016 Payroll Bonus-Compensation</v>
          </cell>
        </row>
        <row r="2333">
          <cell r="A2333" t="str">
            <v>0001_4260 - Field Services3017 Payroll Taxes</v>
          </cell>
          <cell r="B2333" t="str">
            <v>Compensation</v>
          </cell>
          <cell r="C2333" t="str">
            <v>0001_4260 - Field Services3017 Payroll Taxes-Compensation</v>
          </cell>
        </row>
        <row r="2334">
          <cell r="A2334" t="str">
            <v>0001_4260 - Field Services4001 Lab Cost  To Jobs-Normal Time</v>
          </cell>
          <cell r="B2334" t="str">
            <v>Labour Recovery</v>
          </cell>
          <cell r="C2334" t="str">
            <v>0001_4260 - Field Services4001 Lab Cost  To Jobs-Normal Time-LCJ/LR</v>
          </cell>
        </row>
        <row r="2335">
          <cell r="A2335" t="str">
            <v>0001_4260 - Field Services4002 Lab Cost Recovery</v>
          </cell>
          <cell r="B2335" t="str">
            <v>Labour Recovery</v>
          </cell>
          <cell r="C2335" t="str">
            <v>0001_4260 - Field Services4002 Lab Cost Recovery-LCJ/LR</v>
          </cell>
        </row>
        <row r="2336">
          <cell r="A2336" t="str">
            <v>0001_4260 - Field Services4005 Lab Cost  To Jobs-Overtime</v>
          </cell>
          <cell r="B2336" t="str">
            <v>Labour Recovery</v>
          </cell>
          <cell r="C2336" t="str">
            <v>0001_4260 - Field Services4005 Lab Cost  To Jobs-Overtime-LCJ/LR</v>
          </cell>
        </row>
        <row r="2337">
          <cell r="A2337" t="str">
            <v>0001_4260 - Field Services4031 Vehicle Cost To Jobs</v>
          </cell>
          <cell r="B2337" t="str">
            <v>Vehicle Recovery</v>
          </cell>
          <cell r="C2337" t="str">
            <v>0001_4260 - Field Services4031 Vehicle Cost To Jobs-Vehicle</v>
          </cell>
        </row>
        <row r="2338">
          <cell r="A2338" t="str">
            <v>0001_4260 - Field Services4032 Vehicle Cost Recovery</v>
          </cell>
          <cell r="B2338" t="str">
            <v>Vehicle Recovery</v>
          </cell>
          <cell r="C2338" t="str">
            <v>0001_4260 - Field Services4032 Vehicle Cost Recovery-Vehicle</v>
          </cell>
        </row>
        <row r="2339">
          <cell r="A2339" t="str">
            <v>0001_4260 - Field Services5001 Inventory Material Issued/Returned</v>
          </cell>
          <cell r="B2339" t="str">
            <v>Materials/Tools</v>
          </cell>
          <cell r="C2339" t="str">
            <v>0001_4260 - Field Services5001 Inventory Material Issued/Returned-Materials/Tools</v>
          </cell>
        </row>
        <row r="2340">
          <cell r="A2340" t="str">
            <v>0001_4260 - Field Services5021 Safety Equip Issued/Returned</v>
          </cell>
          <cell r="B2340" t="str">
            <v>Other</v>
          </cell>
          <cell r="C2340" t="str">
            <v>0001_4260 - Field Services5021 Safety Equip Issued/Returned-Other</v>
          </cell>
        </row>
        <row r="2341">
          <cell r="A2341" t="str">
            <v>0001_4260 - Field Services5022 Uniforms/Clothing Issued/Returned</v>
          </cell>
          <cell r="B2341" t="str">
            <v>Other</v>
          </cell>
          <cell r="C2341" t="str">
            <v>0001_4260 - Field Services5022 Uniforms/Clothing Issued/Returned-Other</v>
          </cell>
        </row>
        <row r="2342">
          <cell r="A2342" t="str">
            <v>0001_4260 - Field Services5023 Small Tools Issued/Returned</v>
          </cell>
          <cell r="B2342" t="str">
            <v>Other</v>
          </cell>
          <cell r="C2342" t="str">
            <v>0001_4260 - Field Services5023 Small Tools Issued/Returned-Other</v>
          </cell>
        </row>
        <row r="2343">
          <cell r="A2343" t="str">
            <v>0001_4260 - Field Services5024 Consumables Issued/Returned</v>
          </cell>
          <cell r="B2343" t="str">
            <v>Other</v>
          </cell>
          <cell r="C2343" t="str">
            <v>0001_4260 - Field Services5024 Consumables Issued/Returned-Other</v>
          </cell>
        </row>
        <row r="2344">
          <cell r="A2344" t="str">
            <v>0001_4260 - Field Services5031 Direct Material Purchased-Non Invent</v>
          </cell>
          <cell r="B2344" t="str">
            <v>Materials/Tools</v>
          </cell>
          <cell r="C2344" t="str">
            <v>0001_4260 - Field Services5031 Direct Material Purchased-Non Invent-Materials/Tools</v>
          </cell>
        </row>
        <row r="2345">
          <cell r="A2345" t="str">
            <v>0001_4260 - Field Services6001 Consulting Fees</v>
          </cell>
          <cell r="B2345" t="str">
            <v>External Services</v>
          </cell>
          <cell r="C2345" t="str">
            <v>0001_4260 - Field Services6001 Consulting Fees-External Services</v>
          </cell>
        </row>
        <row r="2346">
          <cell r="A2346" t="str">
            <v>0001_4260 - Field Services6005 Temporary Staff/Help</v>
          </cell>
          <cell r="B2346" t="str">
            <v>External Services</v>
          </cell>
          <cell r="C2346" t="str">
            <v>0001_4260 - Field Services6005 Temporary Staff/Help-External Services</v>
          </cell>
        </row>
        <row r="2347">
          <cell r="A2347" t="str">
            <v>0001_4260 - Field Services6007 Contractors-Construction</v>
          </cell>
          <cell r="B2347" t="str">
            <v>External Services</v>
          </cell>
          <cell r="C2347" t="str">
            <v>0001_4260 - Field Services6007 Contractors-Construction-External Services</v>
          </cell>
        </row>
        <row r="2348">
          <cell r="A2348" t="str">
            <v>0001_4260 - Field Services6009 Contractors-Other</v>
          </cell>
          <cell r="B2348" t="str">
            <v>External Services</v>
          </cell>
          <cell r="C2348" t="str">
            <v>0001_4260 - Field Services6009 Contractors-Other-External Services</v>
          </cell>
        </row>
        <row r="2349">
          <cell r="A2349" t="str">
            <v>0001_4260 - Field Services6021 Collection Services</v>
          </cell>
          <cell r="B2349" t="str">
            <v>External Services</v>
          </cell>
          <cell r="C2349" t="str">
            <v>0001_4260 - Field Services6021 Collection Services-External Services</v>
          </cell>
        </row>
        <row r="2350">
          <cell r="A2350" t="str">
            <v>0001_4260 - Field Services6047 Electrical Authority Inspection Fees</v>
          </cell>
          <cell r="B2350" t="str">
            <v>Other</v>
          </cell>
          <cell r="C2350" t="str">
            <v>0001_4260 - Field Services6047 Electrical Authority Inspection Fees-Other</v>
          </cell>
        </row>
        <row r="2351">
          <cell r="A2351" t="str">
            <v>0001_4260 - Field Services6051 Purchased Services</v>
          </cell>
          <cell r="B2351" t="str">
            <v>Purchased Services</v>
          </cell>
          <cell r="C2351" t="str">
            <v>0001_4260 - Field Services6051 Purchased Services-Purchased Services</v>
          </cell>
        </row>
        <row r="2352">
          <cell r="A2352" t="str">
            <v>0001_4260 - Field Services6086 Marketing</v>
          </cell>
          <cell r="B2352" t="str">
            <v>Other</v>
          </cell>
          <cell r="C2352" t="str">
            <v>0001_4260 - Field Services6086 Marketing-Other</v>
          </cell>
        </row>
        <row r="2353">
          <cell r="A2353" t="str">
            <v>0001_4260 - Field Services6105 Communication:Cellular/Phone/Radio</v>
          </cell>
          <cell r="B2353" t="str">
            <v>Other</v>
          </cell>
          <cell r="C2353" t="str">
            <v>0001_4260 - Field Services6105 Communication:Cellular/Phone/Radio-Other</v>
          </cell>
        </row>
        <row r="2354">
          <cell r="A2354" t="str">
            <v>0001_4260 - Field Services6201 Vehicle Fuel</v>
          </cell>
          <cell r="B2354" t="str">
            <v>Vehicle</v>
          </cell>
          <cell r="C2354" t="str">
            <v>0001_4260 - Field Services6201 Vehicle Fuel-Vehicle</v>
          </cell>
        </row>
        <row r="2355">
          <cell r="A2355" t="str">
            <v>0001_4260 - Field Services6301 Postage</v>
          </cell>
          <cell r="B2355" t="str">
            <v>Postage</v>
          </cell>
          <cell r="C2355" t="str">
            <v>0001_4260 - Field Services6301 Postage-Postage</v>
          </cell>
        </row>
        <row r="2356">
          <cell r="A2356" t="str">
            <v>0001_4260 - Field Services6303 Computer Supplies</v>
          </cell>
          <cell r="B2356" t="str">
            <v>Other</v>
          </cell>
          <cell r="C2356" t="str">
            <v>0001_4260 - Field Services6303 Computer Supplies-Other</v>
          </cell>
        </row>
        <row r="2357">
          <cell r="A2357" t="str">
            <v>0001_4260 - Field Services6304 Office/Photocopy Supplies Stationary</v>
          </cell>
          <cell r="B2357" t="str">
            <v>Other</v>
          </cell>
          <cell r="C2357" t="str">
            <v>0001_4260 - Field Services6304 Office/Photocopy Supplies Stationary-Other</v>
          </cell>
        </row>
        <row r="2358">
          <cell r="A2358" t="str">
            <v>0001_4260 - Field Services6307 Printing</v>
          </cell>
          <cell r="B2358" t="str">
            <v>Other</v>
          </cell>
          <cell r="C2358" t="str">
            <v>0001_4260 - Field Services6307 Printing-Other</v>
          </cell>
        </row>
        <row r="2359">
          <cell r="A2359" t="str">
            <v>0001_4260 - Field Services6401 Empl Professional Dues</v>
          </cell>
          <cell r="B2359" t="str">
            <v>Other</v>
          </cell>
          <cell r="C2359" t="str">
            <v>0001_4260 - Field Services6401 Empl Professional Dues-Other</v>
          </cell>
        </row>
        <row r="2360">
          <cell r="A2360" t="str">
            <v>0001_4260 - Field Services6402 Employee-Transportation</v>
          </cell>
          <cell r="B2360" t="str">
            <v>Other</v>
          </cell>
          <cell r="C2360" t="str">
            <v>0001_4260 - Field Services6402 Employee-Transportation-Other</v>
          </cell>
        </row>
        <row r="2361">
          <cell r="A2361" t="str">
            <v>0001_4260 - Field Services6403 Employee Parking</v>
          </cell>
          <cell r="B2361" t="str">
            <v>Other</v>
          </cell>
          <cell r="C2361" t="str">
            <v>0001_4260 - Field Services6403 Employee Parking-Other</v>
          </cell>
        </row>
        <row r="2362">
          <cell r="A2362" t="str">
            <v>0001_4260 - Field Services6406 Meals Deductable</v>
          </cell>
          <cell r="B2362" t="str">
            <v>Other</v>
          </cell>
          <cell r="C2362" t="str">
            <v>0001_4260 - Field Services6406 Meals Deductable-Other</v>
          </cell>
        </row>
        <row r="2363">
          <cell r="A2363" t="str">
            <v>0001_4260 - Field Services6407 Meeting Expenses</v>
          </cell>
          <cell r="B2363" t="str">
            <v>Other</v>
          </cell>
          <cell r="C2363" t="str">
            <v>0001_4260 - Field Services6407 Meeting Expenses-Other</v>
          </cell>
        </row>
        <row r="2364">
          <cell r="A2364" t="str">
            <v>0001_4260 - Field Services6408 Travel- Accomodation</v>
          </cell>
          <cell r="B2364" t="str">
            <v>Other</v>
          </cell>
          <cell r="C2364" t="str">
            <v>0001_4260 - Field Services6408 Travel- Accomodation-Other</v>
          </cell>
        </row>
        <row r="2365">
          <cell r="A2365" t="str">
            <v>0001_4260 - Field Services6409 Conference/Seminar Registration</v>
          </cell>
          <cell r="B2365" t="str">
            <v>Other</v>
          </cell>
          <cell r="C2365" t="str">
            <v>0001_4260 - Field Services6409 Conference/Seminar Registration-Other</v>
          </cell>
        </row>
        <row r="2366">
          <cell r="A2366" t="str">
            <v>0001_4260 - Field Services6410 Education Fees</v>
          </cell>
          <cell r="B2366" t="str">
            <v>Other</v>
          </cell>
          <cell r="C2366" t="str">
            <v>0001_4260 - Field Services6410 Education Fees-Other</v>
          </cell>
        </row>
        <row r="2367">
          <cell r="A2367" t="str">
            <v>0001_4260 - Field Services6412 Employee Awards</v>
          </cell>
          <cell r="B2367" t="str">
            <v>Other</v>
          </cell>
          <cell r="C2367" t="str">
            <v>0001_4260 - Field Services6412 Employee Awards-Other</v>
          </cell>
        </row>
        <row r="2368">
          <cell r="A2368" t="str">
            <v>0001_4260 - Field Services9916 Fleet Monthly Lease Charge</v>
          </cell>
          <cell r="B2368" t="str">
            <v>Vehicle</v>
          </cell>
          <cell r="C2368" t="str">
            <v>0001_4260 - Field Services9916 Fleet Monthly Lease Charge-Vehicle</v>
          </cell>
        </row>
        <row r="2369">
          <cell r="A2369" t="str">
            <v>0001_4260 - Field Services9920 Occupancy Charge</v>
          </cell>
          <cell r="B2369" t="str">
            <v>Allocation</v>
          </cell>
          <cell r="C2369" t="str">
            <v>0001_4260 - Field Services9920 Occupancy Charge-Allocation</v>
          </cell>
        </row>
        <row r="2370">
          <cell r="A2370" t="str">
            <v>0001_4260 - Field Services9921 IT Charge</v>
          </cell>
          <cell r="B2370" t="str">
            <v>Allocation</v>
          </cell>
          <cell r="C2370" t="str">
            <v>0001_4260 - Field Services9921 IT Charge-Allocation</v>
          </cell>
        </row>
        <row r="2371">
          <cell r="A2371" t="str">
            <v>0001_4260 - Field Services9922 Tool Crib Charge</v>
          </cell>
          <cell r="B2371" t="str">
            <v>Allocation</v>
          </cell>
          <cell r="C2371" t="str">
            <v>0001_4260 - Field Services9922 Tool Crib Charge-Allocation</v>
          </cell>
        </row>
        <row r="2372">
          <cell r="A2372" t="str">
            <v>0001_4260 - Field Services9925 Lab Services Allocation</v>
          </cell>
          <cell r="B2372" t="str">
            <v>Allocation</v>
          </cell>
          <cell r="C2372" t="str">
            <v>0001_4260 - Field Services9925 Lab Services Allocation-Allocation</v>
          </cell>
        </row>
        <row r="2373">
          <cell r="A2373" t="str">
            <v>0001_4260 - Field Services9949 Shared Serv Recovery</v>
          </cell>
          <cell r="B2373" t="str">
            <v>Shared Services</v>
          </cell>
          <cell r="C2373" t="str">
            <v>0001_4260 - Field Services9949 Shared Serv Recovery-Shared Services</v>
          </cell>
        </row>
        <row r="2374">
          <cell r="A2374" t="str">
            <v>0001_4290 - Street Lighting3001 Payroll Costs Regular Time</v>
          </cell>
          <cell r="B2374" t="str">
            <v>Compensation</v>
          </cell>
          <cell r="C2374" t="str">
            <v>0001_4290 - Street Lighting3001 Payroll Costs Regular Time-Compensation</v>
          </cell>
        </row>
        <row r="2375">
          <cell r="A2375" t="str">
            <v>0001_4290 - Street Lighting3003 Payroll Costs Premiums</v>
          </cell>
          <cell r="B2375" t="str">
            <v>Compensation</v>
          </cell>
          <cell r="C2375" t="str">
            <v>0001_4290 - Street Lighting3003 Payroll Costs Premiums-Compensation</v>
          </cell>
        </row>
        <row r="2376">
          <cell r="A2376" t="str">
            <v>0001_4290 - Street Lighting3004 Payroll Costs Allocated Benefits</v>
          </cell>
          <cell r="B2376" t="str">
            <v>Compensation</v>
          </cell>
          <cell r="C2376" t="str">
            <v>0001_4290 - Street Lighting3004 Payroll Costs Allocated Benefits-Compensation</v>
          </cell>
        </row>
        <row r="2377">
          <cell r="A2377" t="str">
            <v>0001_4290 - Street Lighting3005 Payroll Costs Sick Leave</v>
          </cell>
          <cell r="B2377" t="str">
            <v>Compensation</v>
          </cell>
          <cell r="C2377" t="str">
            <v>0001_4290 - Street Lighting3005 Payroll Costs Sick Leave-Compensation</v>
          </cell>
        </row>
        <row r="2378">
          <cell r="A2378" t="str">
            <v>0001_4290 - Street Lighting3006 Payroll Costs Vacation Leave</v>
          </cell>
          <cell r="B2378" t="str">
            <v>Compensation</v>
          </cell>
          <cell r="C2378" t="str">
            <v>0001_4290 - Street Lighting3006 Payroll Costs Vacation Leave-Compensation</v>
          </cell>
        </row>
        <row r="2379">
          <cell r="A2379" t="str">
            <v>0001_4290 - Street Lighting3007 Payroll Costs Statutory Holidays</v>
          </cell>
          <cell r="B2379" t="str">
            <v>Compensation</v>
          </cell>
          <cell r="C2379" t="str">
            <v>0001_4290 - Street Lighting3007 Payroll Costs Statutory Holidays-Compensation</v>
          </cell>
        </row>
        <row r="2380">
          <cell r="A2380" t="str">
            <v>0001_4290 - Street Lighting3014 Payroll Miscellaneous</v>
          </cell>
          <cell r="B2380" t="str">
            <v>Compensation</v>
          </cell>
          <cell r="C2380" t="str">
            <v>0001_4290 - Street Lighting3014 Payroll Miscellaneous-Compensation</v>
          </cell>
        </row>
        <row r="2381">
          <cell r="A2381" t="str">
            <v>0001_4290 - Street Lighting3016 Payroll Bonus</v>
          </cell>
          <cell r="B2381" t="str">
            <v>Compensation</v>
          </cell>
          <cell r="C2381" t="str">
            <v>0001_4290 - Street Lighting3016 Payroll Bonus-Compensation</v>
          </cell>
        </row>
        <row r="2382">
          <cell r="A2382" t="str">
            <v>0001_4290 - Street Lighting3017 Payroll Taxes</v>
          </cell>
          <cell r="B2382" t="str">
            <v>Compensation</v>
          </cell>
          <cell r="C2382" t="str">
            <v>0001_4290 - Street Lighting3017 Payroll Taxes-Compensation</v>
          </cell>
        </row>
        <row r="2383">
          <cell r="A2383" t="str">
            <v>0001_4290 - Street Lighting4001 Lab Cost  To Jobs-Normal Time</v>
          </cell>
          <cell r="B2383" t="str">
            <v>Labour Recovery</v>
          </cell>
          <cell r="C2383" t="str">
            <v>0001_4290 - Street Lighting4001 Lab Cost  To Jobs-Normal Time-LCJ/LR</v>
          </cell>
        </row>
        <row r="2384">
          <cell r="A2384" t="str">
            <v>0001_4290 - Street Lighting4002 Lab Cost Recovery</v>
          </cell>
          <cell r="B2384" t="str">
            <v>Labour Recovery</v>
          </cell>
          <cell r="C2384" t="str">
            <v>0001_4290 - Street Lighting4002 Lab Cost Recovery-Labour Recovery</v>
          </cell>
        </row>
        <row r="2385">
          <cell r="A2385" t="str">
            <v>0001_4290 - Street Lighting4032 Vehicle Cost Recovery</v>
          </cell>
          <cell r="B2385" t="str">
            <v>Vehicle Recovery</v>
          </cell>
          <cell r="C2385" t="str">
            <v>0001_4290 - Street Lighting4032 Vehicle Cost Recovery-Vehicle Recovery</v>
          </cell>
        </row>
        <row r="2386">
          <cell r="A2386" t="str">
            <v>0001_4290 - Street Lighting6201 Vehicle Fuel</v>
          </cell>
          <cell r="B2386" t="str">
            <v>Other</v>
          </cell>
          <cell r="C2386" t="str">
            <v>0001_4290 - Street Lighting6201 Vehicle Fuel-Other</v>
          </cell>
        </row>
        <row r="2387">
          <cell r="A2387" t="str">
            <v>0001_4290 - Street Lighting6402 Employee-Transportation</v>
          </cell>
          <cell r="B2387" t="str">
            <v>Other</v>
          </cell>
          <cell r="C2387" t="str">
            <v>0001_4290 - Street Lighting6402 Employee-Transportation-Other</v>
          </cell>
        </row>
        <row r="2388">
          <cell r="A2388" t="str">
            <v>0001_4290 - Street Lighting9916 Fleet Monthly Lease Charge</v>
          </cell>
          <cell r="B2388" t="str">
            <v>Vehicle</v>
          </cell>
          <cell r="C2388" t="str">
            <v>0001_4290 - Street Lighting9916 Fleet Monthly Lease Charge-Vehicle</v>
          </cell>
        </row>
        <row r="2389">
          <cell r="A2389" t="str">
            <v>0001_4290 - Street Lighting9921 IT Charge</v>
          </cell>
          <cell r="B2389" t="str">
            <v>Allocation</v>
          </cell>
          <cell r="C2389" t="str">
            <v>0001_4290 - Street Lighting9921 IT Charge-Allocation</v>
          </cell>
        </row>
        <row r="2390">
          <cell r="A2390" t="str">
            <v>0001_4310 - CCM East3001 Payroll Costs Regular Time</v>
          </cell>
          <cell r="B2390" t="str">
            <v>Compensation</v>
          </cell>
          <cell r="C2390" t="str">
            <v>0001_4310 - CCM East3001 Payroll Costs Regular Time-Compensation</v>
          </cell>
        </row>
        <row r="2391">
          <cell r="A2391" t="str">
            <v>0001_4310 - CCM East3002 Payroll Costs Overtime</v>
          </cell>
          <cell r="B2391" t="str">
            <v>OT</v>
          </cell>
          <cell r="C2391" t="str">
            <v>0001_4310 - CCM East3002 Payroll Costs Overtime-OT</v>
          </cell>
        </row>
        <row r="2392">
          <cell r="A2392" t="str">
            <v>0001_4310 - CCM East3003 Payroll Costs Premiums</v>
          </cell>
          <cell r="B2392" t="str">
            <v>Compensation</v>
          </cell>
          <cell r="C2392" t="str">
            <v>0001_4310 - CCM East3003 Payroll Costs Premiums-Compensation</v>
          </cell>
        </row>
        <row r="2393">
          <cell r="A2393" t="str">
            <v>0001_4310 - CCM East3004 Payroll Costs Allocated Benefits</v>
          </cell>
          <cell r="B2393" t="str">
            <v>Compensation</v>
          </cell>
          <cell r="C2393" t="str">
            <v>0001_4310 - CCM East3004 Payroll Costs Allocated Benefits-Compensation</v>
          </cell>
        </row>
        <row r="2394">
          <cell r="A2394" t="str">
            <v>0001_4310 - CCM East3005 Payroll Costs Sick Leave</v>
          </cell>
          <cell r="B2394" t="str">
            <v>Compensation</v>
          </cell>
          <cell r="C2394" t="str">
            <v>0001_4310 - CCM East3005 Payroll Costs Sick Leave-Compensation</v>
          </cell>
        </row>
        <row r="2395">
          <cell r="A2395" t="str">
            <v>0001_4310 - CCM East3006 Payroll Costs Vacation Leave</v>
          </cell>
          <cell r="B2395" t="str">
            <v>Compensation</v>
          </cell>
          <cell r="C2395" t="str">
            <v>0001_4310 - CCM East3006 Payroll Costs Vacation Leave-Compensation</v>
          </cell>
        </row>
        <row r="2396">
          <cell r="A2396" t="str">
            <v>0001_4310 - CCM East3007 Payroll Costs Statutory Holidays</v>
          </cell>
          <cell r="B2396" t="str">
            <v>Compensation</v>
          </cell>
          <cell r="C2396" t="str">
            <v>0001_4310 - CCM East3007 Payroll Costs Statutory Holidays-Compensation</v>
          </cell>
        </row>
        <row r="2397">
          <cell r="A2397" t="str">
            <v>0001_4310 - CCM East3008 Payroll Costs Maternity/Patern Leave</v>
          </cell>
          <cell r="B2397" t="str">
            <v>Compensation</v>
          </cell>
          <cell r="C2397" t="str">
            <v>0001_4310 - CCM East3008 Payroll Costs Maternity/Patern Leave-Compensation</v>
          </cell>
        </row>
        <row r="2398">
          <cell r="A2398" t="str">
            <v>0001_4310 - CCM East3009 Payroll Costs Workers Comp</v>
          </cell>
          <cell r="B2398" t="str">
            <v>Compensation</v>
          </cell>
          <cell r="C2398" t="str">
            <v>0001_4310 - CCM East3009 Payroll Costs Workers Comp-Compensation</v>
          </cell>
        </row>
        <row r="2399">
          <cell r="A2399" t="str">
            <v>0001_4310 - CCM East3012 Payroll Costs Other Paid Leaves</v>
          </cell>
          <cell r="B2399" t="str">
            <v>Compensation</v>
          </cell>
          <cell r="C2399" t="str">
            <v>0001_4310 - CCM East3012 Payroll Costs Other Paid Leaves-Compensation</v>
          </cell>
        </row>
        <row r="2400">
          <cell r="A2400" t="str">
            <v>0001_4310 - CCM East3013 Payroll Union Business</v>
          </cell>
          <cell r="B2400" t="str">
            <v>Compensation</v>
          </cell>
          <cell r="C2400" t="str">
            <v>0001_4310 - CCM East3013 Payroll Union Business-Compensation</v>
          </cell>
        </row>
        <row r="2401">
          <cell r="A2401" t="str">
            <v>0001_4310 - CCM East3014 Payroll Miscellaneous</v>
          </cell>
          <cell r="B2401" t="str">
            <v>Compensation</v>
          </cell>
          <cell r="C2401" t="str">
            <v>0001_4310 - CCM East3014 Payroll Miscellaneous-Compensation</v>
          </cell>
        </row>
        <row r="2402">
          <cell r="A2402" t="str">
            <v>0001_4310 - CCM East3016 Payroll Bonus</v>
          </cell>
          <cell r="B2402" t="str">
            <v>Compensation</v>
          </cell>
          <cell r="C2402" t="str">
            <v>0001_4310 - CCM East3016 Payroll Bonus-Compensation</v>
          </cell>
        </row>
        <row r="2403">
          <cell r="A2403" t="str">
            <v>0001_4310 - CCM East3017 Payroll Taxes</v>
          </cell>
          <cell r="B2403" t="str">
            <v>Compensation</v>
          </cell>
          <cell r="C2403" t="str">
            <v>0001_4310 - CCM East3017 Payroll Taxes-Compensation</v>
          </cell>
        </row>
        <row r="2404">
          <cell r="A2404" t="str">
            <v>0001_4310 - CCM East4001 Lab Cost  To Jobs-Normal Time</v>
          </cell>
          <cell r="B2404" t="str">
            <v>Labour Recovery</v>
          </cell>
          <cell r="C2404" t="str">
            <v>0001_4310 - CCM East4001 Lab Cost  To Jobs-Normal Time-LCJ/LR</v>
          </cell>
        </row>
        <row r="2405">
          <cell r="A2405" t="str">
            <v>0001_4310 - CCM East4002 Lab Cost Recovery</v>
          </cell>
          <cell r="B2405" t="str">
            <v>Labour Recovery</v>
          </cell>
          <cell r="C2405" t="str">
            <v>0001_4310 - CCM East4002 Lab Cost Recovery-LCJ/LR</v>
          </cell>
        </row>
        <row r="2406">
          <cell r="A2406" t="str">
            <v>0001_4310 - CCM East4005 Lab Cost  To Jobs-Overtime</v>
          </cell>
          <cell r="B2406" t="str">
            <v>Labour Recovery</v>
          </cell>
          <cell r="C2406" t="str">
            <v>0001_4310 - CCM East4005 Lab Cost  To Jobs-Overtime-LCJ/LR</v>
          </cell>
        </row>
        <row r="2407">
          <cell r="A2407" t="str">
            <v>0001_4310 - CCM East4031 Vehicle Cost To Jobs</v>
          </cell>
          <cell r="B2407" t="str">
            <v>Vehicle Recovery</v>
          </cell>
          <cell r="C2407" t="str">
            <v>0001_4310 - CCM East4031 Vehicle Cost To Jobs-Vehicle</v>
          </cell>
        </row>
        <row r="2408">
          <cell r="A2408" t="str">
            <v>0001_4310 - CCM East4032 Vehicle Cost Recovery</v>
          </cell>
          <cell r="B2408" t="str">
            <v>Vehicle Recovery</v>
          </cell>
          <cell r="C2408" t="str">
            <v>0001_4310 - CCM East4032 Vehicle Cost Recovery-Vehicle</v>
          </cell>
        </row>
        <row r="2409">
          <cell r="A2409" t="str">
            <v>0001_4310 - CCM East5001 Inventory Material Issued/Returned</v>
          </cell>
          <cell r="B2409" t="str">
            <v>Materials/Tools</v>
          </cell>
          <cell r="C2409" t="str">
            <v>0001_4310 - CCM East5001 Inventory Material Issued/Returned-Materials/Tools</v>
          </cell>
        </row>
        <row r="2410">
          <cell r="A2410" t="str">
            <v>0001_4310 - CCM East5021 Safety Equip Issued/Returned</v>
          </cell>
          <cell r="B2410" t="str">
            <v>Materials/Tools</v>
          </cell>
          <cell r="C2410" t="str">
            <v>0001_4310 - CCM East5021 Safety Equip Issued/Returned-Materials/Tools</v>
          </cell>
        </row>
        <row r="2411">
          <cell r="A2411" t="str">
            <v>0001_4310 - CCM East5022 Uniforms/Clothing Issued/Returned</v>
          </cell>
          <cell r="B2411" t="str">
            <v>Materials/Tools</v>
          </cell>
          <cell r="C2411" t="str">
            <v>0001_4310 - CCM East5022 Uniforms/Clothing Issued/Returned-Materials/Tools</v>
          </cell>
        </row>
        <row r="2412">
          <cell r="A2412" t="str">
            <v>0001_4310 - CCM East5023 Small Tools Issued/Returned</v>
          </cell>
          <cell r="B2412" t="str">
            <v>Materials/Tools</v>
          </cell>
          <cell r="C2412" t="str">
            <v>0001_4310 - CCM East5023 Small Tools Issued/Returned-Materials/Tools</v>
          </cell>
        </row>
        <row r="2413">
          <cell r="A2413" t="str">
            <v>0001_4310 - CCM East5024 Consumables Issued/Returned</v>
          </cell>
          <cell r="B2413" t="str">
            <v>Materials/Tools</v>
          </cell>
          <cell r="C2413" t="str">
            <v>0001_4310 - CCM East5024 Consumables Issued/Returned-Materials/Tools</v>
          </cell>
        </row>
        <row r="2414">
          <cell r="A2414" t="str">
            <v>0001_4310 - CCM East5031 Direct Material Purchased-Non Invent</v>
          </cell>
          <cell r="B2414" t="str">
            <v>Materials/Tools</v>
          </cell>
          <cell r="C2414" t="str">
            <v>0001_4310 - CCM East5031 Direct Material Purchased-Non Invent-Materials/Tools</v>
          </cell>
        </row>
        <row r="2415">
          <cell r="A2415" t="str">
            <v>0001_4310 - CCM East6001 Consulting Fees</v>
          </cell>
          <cell r="B2415" t="str">
            <v>External Services</v>
          </cell>
          <cell r="C2415" t="str">
            <v>0001_4310 - CCM East6001 Consulting Fees-External Services</v>
          </cell>
        </row>
        <row r="2416">
          <cell r="A2416" t="str">
            <v>0001_4310 - CCM East6003 Professional Fees</v>
          </cell>
          <cell r="B2416" t="str">
            <v>Other</v>
          </cell>
          <cell r="C2416" t="str">
            <v>0001_4310 - CCM East6003 Professional Fees-Other</v>
          </cell>
        </row>
        <row r="2417">
          <cell r="A2417" t="str">
            <v>0001_4310 - CCM East6007 Contractors-Construction</v>
          </cell>
          <cell r="B2417" t="str">
            <v>External Services</v>
          </cell>
          <cell r="C2417" t="str">
            <v>0001_4310 - CCM East6007 Contractors-Construction-External Services</v>
          </cell>
        </row>
        <row r="2418">
          <cell r="A2418" t="str">
            <v>0001_4310 - CCM East6009 Contractors-Other</v>
          </cell>
          <cell r="B2418" t="str">
            <v>External Services</v>
          </cell>
          <cell r="C2418" t="str">
            <v>0001_4310 - CCM East6009 Contractors-Other-External Services</v>
          </cell>
        </row>
        <row r="2419">
          <cell r="A2419" t="str">
            <v>0001_4310 - CCM East6042 Maintenance Contracts</v>
          </cell>
          <cell r="B2419" t="str">
            <v>Other</v>
          </cell>
          <cell r="C2419" t="str">
            <v>0001_4310 - CCM East6042 Maintenance Contracts-Other</v>
          </cell>
        </row>
        <row r="2420">
          <cell r="A2420" t="str">
            <v>0001_4310 - CCM East6045 Tool Repair</v>
          </cell>
          <cell r="B2420" t="str">
            <v>Other</v>
          </cell>
          <cell r="C2420" t="str">
            <v>0001_4310 - CCM East6045 Tool Repair-Other</v>
          </cell>
        </row>
        <row r="2421">
          <cell r="A2421" t="str">
            <v>0001_4310 - CCM East6051 Purchased Services</v>
          </cell>
          <cell r="B2421" t="str">
            <v>Other</v>
          </cell>
          <cell r="C2421" t="str">
            <v>0001_4310 - CCM East6051 Purchased Services-Other</v>
          </cell>
        </row>
        <row r="2422">
          <cell r="A2422" t="str">
            <v>0001_4310 - CCM East6052 Licenses And Permits</v>
          </cell>
          <cell r="B2422" t="str">
            <v>Other</v>
          </cell>
          <cell r="C2422" t="str">
            <v>0001_4310 - CCM East6052 Licenses And Permits-Other</v>
          </cell>
        </row>
        <row r="2423">
          <cell r="A2423" t="str">
            <v>0001_4310 - CCM East6105 Communication:Cellular/Phone/Radio</v>
          </cell>
          <cell r="B2423" t="str">
            <v>Communications</v>
          </cell>
          <cell r="C2423" t="str">
            <v>0001_4310 - CCM East6105 Communication:Cellular/Phone/Radio-Other</v>
          </cell>
        </row>
        <row r="2424">
          <cell r="A2424" t="str">
            <v>0001_4310 - CCM East6201 Vehicle Fuel</v>
          </cell>
          <cell r="B2424" t="str">
            <v>Vehicle</v>
          </cell>
          <cell r="C2424" t="str">
            <v>0001_4310 - CCM East6201 Vehicle Fuel-Vehicle</v>
          </cell>
        </row>
        <row r="2425">
          <cell r="A2425" t="str">
            <v>0001_4310 - CCM East6304 Office/Photocopy Supplies Stationary</v>
          </cell>
          <cell r="B2425" t="str">
            <v>Other</v>
          </cell>
          <cell r="C2425" t="str">
            <v>0001_4310 - CCM East6304 Office/Photocopy Supplies Stationary-Other</v>
          </cell>
        </row>
        <row r="2426">
          <cell r="A2426" t="str">
            <v>0001_4310 - CCM East6307 Printing</v>
          </cell>
          <cell r="B2426" t="str">
            <v>Other</v>
          </cell>
          <cell r="C2426" t="str">
            <v>0001_4310 - CCM East6307 Printing-Other</v>
          </cell>
        </row>
        <row r="2427">
          <cell r="A2427" t="str">
            <v>0001_4310 - CCM East6401 Empl Professional Dues</v>
          </cell>
          <cell r="B2427" t="str">
            <v>Other</v>
          </cell>
          <cell r="C2427" t="str">
            <v>0001_4310 - CCM East6401 Empl Professional Dues-Other</v>
          </cell>
        </row>
        <row r="2428">
          <cell r="A2428" t="str">
            <v>0001_4310 - CCM East6402 Employee-Transportation</v>
          </cell>
          <cell r="B2428" t="str">
            <v>Employee Transport</v>
          </cell>
          <cell r="C2428" t="str">
            <v>0001_4310 - CCM East6402 Employee-Transportation-Other</v>
          </cell>
        </row>
        <row r="2429">
          <cell r="A2429" t="str">
            <v>0001_4310 - CCM East6403 Employee Parking</v>
          </cell>
          <cell r="B2429" t="str">
            <v>Employee Transport</v>
          </cell>
          <cell r="C2429" t="str">
            <v>0001_4310 - CCM East6403 Employee Parking-Other</v>
          </cell>
        </row>
        <row r="2430">
          <cell r="A2430" t="str">
            <v>0001_4310 - CCM East6406 Meals Deductable</v>
          </cell>
          <cell r="B2430" t="str">
            <v>Other</v>
          </cell>
          <cell r="C2430" t="str">
            <v>0001_4310 - CCM East6406 Meals Deductable-Other</v>
          </cell>
        </row>
        <row r="2431">
          <cell r="A2431" t="str">
            <v>0001_4310 - CCM East6407 Meeting Expenses</v>
          </cell>
          <cell r="B2431" t="str">
            <v>Other</v>
          </cell>
          <cell r="C2431" t="str">
            <v>0001_4310 - CCM East6407 Meeting Expenses-Other</v>
          </cell>
        </row>
        <row r="2432">
          <cell r="A2432" t="str">
            <v>0001_4310 - CCM East6408 Travel- Accomodation</v>
          </cell>
          <cell r="B2432" t="str">
            <v>Other</v>
          </cell>
          <cell r="C2432" t="str">
            <v>0001_4310 - CCM East6408 Travel- Accomodation-Other</v>
          </cell>
        </row>
        <row r="2433">
          <cell r="A2433" t="str">
            <v>0001_4310 - CCM East6409 Conference/Seminar Registration</v>
          </cell>
          <cell r="B2433" t="str">
            <v>Other</v>
          </cell>
          <cell r="C2433" t="str">
            <v>0001_4310 - CCM East6409 Conference/Seminar Registration-Other</v>
          </cell>
        </row>
        <row r="2434">
          <cell r="A2434" t="str">
            <v>0001_4310 - CCM East6410 Education Fees</v>
          </cell>
          <cell r="B2434" t="str">
            <v>Education</v>
          </cell>
          <cell r="C2434" t="str">
            <v>0001_4310 - CCM East6410 Education Fees-Other</v>
          </cell>
        </row>
        <row r="2435">
          <cell r="A2435" t="str">
            <v>0001_4310 - CCM East6412 Employee Awards</v>
          </cell>
          <cell r="B2435" t="str">
            <v>Other</v>
          </cell>
          <cell r="C2435" t="str">
            <v>0001_4310 - CCM East6412 Employee Awards-Other</v>
          </cell>
        </row>
        <row r="2436">
          <cell r="A2436" t="str">
            <v>0001_4310 - CCM East6505 Equipment Rental</v>
          </cell>
          <cell r="B2436" t="str">
            <v>Other</v>
          </cell>
          <cell r="C2436" t="str">
            <v>0001_4310 - CCM East6505 Equipment Rental-Other</v>
          </cell>
        </row>
        <row r="2437">
          <cell r="A2437" t="str">
            <v>0001_4310 - CCM East6822 Corporate Programs</v>
          </cell>
          <cell r="B2437" t="str">
            <v>Other</v>
          </cell>
          <cell r="C2437" t="str">
            <v>0001_4310 - CCM East6822 Corporate Programs-Other</v>
          </cell>
        </row>
        <row r="2438">
          <cell r="A2438" t="str">
            <v>0001_4310 - CCM East9906 Engineering Admin Allocated</v>
          </cell>
          <cell r="B2438" t="str">
            <v>Labour Recovery</v>
          </cell>
          <cell r="C2438" t="str">
            <v>0001_4310 - CCM East9906 Engineering Admin Allocated-LCJ/LR</v>
          </cell>
        </row>
        <row r="2439">
          <cell r="A2439" t="str">
            <v>0001_4310 - CCM East9909 Default Cost Re Allocation</v>
          </cell>
          <cell r="B2439" t="str">
            <v>Other Recovery</v>
          </cell>
          <cell r="C2439" t="str">
            <v>0001_4310 - CCM East9909 Default Cost Re Allocation-Recovery</v>
          </cell>
        </row>
        <row r="2440">
          <cell r="A2440" t="str">
            <v>0001_4310 - CCM East9916 Fleet Monthly Lease Charge</v>
          </cell>
          <cell r="B2440" t="str">
            <v>Vehicle</v>
          </cell>
          <cell r="C2440" t="str">
            <v>0001_4310 - CCM East9916 Fleet Monthly Lease Charge-Vehicle</v>
          </cell>
        </row>
        <row r="2441">
          <cell r="A2441" t="str">
            <v>0001_4310 - CCM East9920 Occupancy Charge</v>
          </cell>
          <cell r="B2441" t="str">
            <v>Allocation</v>
          </cell>
          <cell r="C2441" t="str">
            <v>0001_4310 - CCM East9920 Occupancy Charge-Allocation</v>
          </cell>
        </row>
        <row r="2442">
          <cell r="A2442" t="str">
            <v>0001_4310 - CCM East9921 IT Charge</v>
          </cell>
          <cell r="B2442" t="str">
            <v>Allocation</v>
          </cell>
          <cell r="C2442" t="str">
            <v>0001_4310 - CCM East9921 IT Charge-Allocation</v>
          </cell>
        </row>
        <row r="2443">
          <cell r="A2443" t="str">
            <v>0001_4310 - CCM East9922 Tool Crib Charge</v>
          </cell>
          <cell r="B2443" t="str">
            <v>Allocation</v>
          </cell>
          <cell r="C2443" t="str">
            <v>0001_4310 - CCM East9922 Tool Crib Charge-Allocation</v>
          </cell>
        </row>
        <row r="2444">
          <cell r="A2444" t="str">
            <v>0001_4310 - CCM East9925 Lab Services Allocation</v>
          </cell>
          <cell r="B2444" t="str">
            <v>Allocation</v>
          </cell>
          <cell r="C2444" t="str">
            <v>0001_4310 - CCM East9925 Lab Services Allocation-Allocation</v>
          </cell>
        </row>
        <row r="2445">
          <cell r="A2445" t="str">
            <v>0001_4360 - CCM West3001 Payroll Costs Regular Time</v>
          </cell>
          <cell r="B2445" t="str">
            <v>Compensation</v>
          </cell>
          <cell r="C2445" t="str">
            <v>0001_4360 - CCM West3001 Payroll Costs Regular Time-Compensation</v>
          </cell>
        </row>
        <row r="2446">
          <cell r="A2446" t="str">
            <v>0001_4360 - CCM West3002 Payroll Costs Overtime</v>
          </cell>
          <cell r="B2446" t="str">
            <v>OT</v>
          </cell>
          <cell r="C2446" t="str">
            <v>0001_4360 - CCM West3002 Payroll Costs Overtime-OT</v>
          </cell>
        </row>
        <row r="2447">
          <cell r="A2447" t="str">
            <v>0001_4360 - CCM West3003 Payroll Costs Premiums</v>
          </cell>
          <cell r="B2447" t="str">
            <v>Compensation</v>
          </cell>
          <cell r="C2447" t="str">
            <v>0001_4360 - CCM West3003 Payroll Costs Premiums-Compensation</v>
          </cell>
        </row>
        <row r="2448">
          <cell r="A2448" t="str">
            <v>0001_4360 - CCM West3004 Payroll Costs Allocated Benefits</v>
          </cell>
          <cell r="B2448" t="str">
            <v>Compensation</v>
          </cell>
          <cell r="C2448" t="str">
            <v>0001_4360 - CCM West3004 Payroll Costs Allocated Benefits-Compensation</v>
          </cell>
        </row>
        <row r="2449">
          <cell r="A2449" t="str">
            <v>0001_4360 - CCM West3005 Payroll Costs Sick Leave</v>
          </cell>
          <cell r="B2449" t="str">
            <v>Compensation</v>
          </cell>
          <cell r="C2449" t="str">
            <v>0001_4360 - CCM West3005 Payroll Costs Sick Leave-Compensation</v>
          </cell>
        </row>
        <row r="2450">
          <cell r="A2450" t="str">
            <v>0001_4360 - CCM West3006 Payroll Costs Vacation Leave</v>
          </cell>
          <cell r="B2450" t="str">
            <v>Compensation</v>
          </cell>
          <cell r="C2450" t="str">
            <v>0001_4360 - CCM West3006 Payroll Costs Vacation Leave-Compensation</v>
          </cell>
        </row>
        <row r="2451">
          <cell r="A2451" t="str">
            <v>0001_4360 - CCM West3007 Payroll Costs Statutory Holidays</v>
          </cell>
          <cell r="B2451" t="str">
            <v>Compensation</v>
          </cell>
          <cell r="C2451" t="str">
            <v>0001_4360 - CCM West3007 Payroll Costs Statutory Holidays-Compensation</v>
          </cell>
        </row>
        <row r="2452">
          <cell r="A2452" t="str">
            <v>0001_4360 - CCM West3008 Payroll Costs Maternity/Patern Leave</v>
          </cell>
          <cell r="B2452" t="str">
            <v>Compensation</v>
          </cell>
          <cell r="C2452" t="str">
            <v>0001_4360 - CCM West3008 Payroll Costs Maternity/Patern Leave-Compensation</v>
          </cell>
        </row>
        <row r="2453">
          <cell r="A2453" t="str">
            <v>0001_4360 - CCM West3009 Payroll Costs Workers Comp</v>
          </cell>
          <cell r="B2453" t="str">
            <v>Compensation</v>
          </cell>
          <cell r="C2453" t="str">
            <v>0001_4360 - CCM West3009 Payroll Costs Workers Comp-Compensation</v>
          </cell>
        </row>
        <row r="2454">
          <cell r="A2454" t="str">
            <v>0001_4360 - CCM West3012 Payroll Costs Other Paid Leaves</v>
          </cell>
          <cell r="B2454" t="str">
            <v>Compensation</v>
          </cell>
          <cell r="C2454" t="str">
            <v>0001_4360 - CCM West3012 Payroll Costs Other Paid Leaves-Compensation</v>
          </cell>
        </row>
        <row r="2455">
          <cell r="A2455" t="str">
            <v>0001_4360 - CCM West3013 Payroll Union Business</v>
          </cell>
          <cell r="B2455" t="str">
            <v>Compensation</v>
          </cell>
          <cell r="C2455" t="str">
            <v>0001_4360 - CCM West3013 Payroll Union Business-Compensation</v>
          </cell>
        </row>
        <row r="2456">
          <cell r="A2456" t="str">
            <v>0001_4360 - CCM West3014 Payroll Miscellaneous</v>
          </cell>
          <cell r="B2456" t="str">
            <v>Compensation</v>
          </cell>
          <cell r="C2456" t="str">
            <v>0001_4360 - CCM West3014 Payroll Miscellaneous-Compensation</v>
          </cell>
        </row>
        <row r="2457">
          <cell r="A2457" t="str">
            <v>0001_4360 - CCM West3016 Payroll Bonus</v>
          </cell>
          <cell r="B2457" t="str">
            <v>Compensation</v>
          </cell>
          <cell r="C2457" t="str">
            <v>0001_4360 - CCM West3016 Payroll Bonus-Compensation</v>
          </cell>
        </row>
        <row r="2458">
          <cell r="A2458" t="str">
            <v>0001_4360 - CCM West3017 Payroll Taxes</v>
          </cell>
          <cell r="B2458" t="str">
            <v>Compensation</v>
          </cell>
          <cell r="C2458" t="str">
            <v>0001_4360 - CCM West3017 Payroll Taxes-Compensation</v>
          </cell>
        </row>
        <row r="2459">
          <cell r="A2459" t="str">
            <v>0001_4360 - CCM West4001 Lab Cost  To Jobs-Normal Time</v>
          </cell>
          <cell r="B2459" t="str">
            <v>Labour Recovery</v>
          </cell>
          <cell r="C2459" t="str">
            <v>0001_4360 - CCM West4001 Lab Cost  To Jobs-Normal Time-LCJ/LR</v>
          </cell>
        </row>
        <row r="2460">
          <cell r="A2460" t="str">
            <v>0001_4360 - CCM West4002 Lab Cost Recovery</v>
          </cell>
          <cell r="B2460" t="str">
            <v>Labour Recovery</v>
          </cell>
          <cell r="C2460" t="str">
            <v>0001_4360 - CCM West4002 Lab Cost Recovery-LCJ/LR</v>
          </cell>
        </row>
        <row r="2461">
          <cell r="A2461" t="str">
            <v>0001_4360 - CCM West4005 Lab Cost  To Jobs-Overtime</v>
          </cell>
          <cell r="B2461" t="str">
            <v>Labour Recovery</v>
          </cell>
          <cell r="C2461" t="str">
            <v>0001_4360 - CCM West4005 Lab Cost  To Jobs-Overtime-LCJ/LR</v>
          </cell>
        </row>
        <row r="2462">
          <cell r="A2462" t="str">
            <v>0001_4360 - CCM West4031 Vehicle Cost To Jobs</v>
          </cell>
          <cell r="B2462" t="str">
            <v>Vehicle Recovery</v>
          </cell>
          <cell r="C2462" t="str">
            <v>0001_4360 - CCM West4031 Vehicle Cost To Jobs-Vehicle</v>
          </cell>
        </row>
        <row r="2463">
          <cell r="A2463" t="str">
            <v>0001_4360 - CCM West4032 Vehicle Cost Recovery</v>
          </cell>
          <cell r="B2463" t="str">
            <v>Vehicle Recovery</v>
          </cell>
          <cell r="C2463" t="str">
            <v>0001_4360 - CCM West4032 Vehicle Cost Recovery-Vehicle</v>
          </cell>
        </row>
        <row r="2464">
          <cell r="A2464" t="str">
            <v>0001_4360 - CCM West5001 Inventory Material Issued/Returned</v>
          </cell>
          <cell r="B2464" t="str">
            <v>Materials/Tools</v>
          </cell>
          <cell r="C2464" t="str">
            <v>0001_4360 - CCM West5001 Inventory Material Issued/Returned-Materials/Tools</v>
          </cell>
        </row>
        <row r="2465">
          <cell r="A2465" t="str">
            <v>0001_4360 - CCM West5021 Safety Equip Issued/Returned</v>
          </cell>
          <cell r="B2465" t="str">
            <v>Materials/Tools</v>
          </cell>
          <cell r="C2465" t="str">
            <v>0001_4360 - CCM West5021 Safety Equip Issued/Returned-Materials/Tools</v>
          </cell>
        </row>
        <row r="2466">
          <cell r="A2466" t="str">
            <v>0001_4360 - CCM West5022 Uniforms/Clothing Issued/Returned</v>
          </cell>
          <cell r="B2466" t="str">
            <v>Materials/Tools</v>
          </cell>
          <cell r="C2466" t="str">
            <v>0001_4360 - CCM West5022 Uniforms/Clothing Issued/Returned-Materials/Tools</v>
          </cell>
        </row>
        <row r="2467">
          <cell r="A2467" t="str">
            <v>0001_4360 - CCM West5023 Small Tools Issued/Returned</v>
          </cell>
          <cell r="B2467" t="str">
            <v>Materials/Tools</v>
          </cell>
          <cell r="C2467" t="str">
            <v>0001_4360 - CCM West5023 Small Tools Issued/Returned-Materials/Tools</v>
          </cell>
        </row>
        <row r="2468">
          <cell r="A2468" t="str">
            <v>0001_4360 - CCM West5024 Consumables Issued/Returned</v>
          </cell>
          <cell r="B2468" t="str">
            <v>Materials/Tools</v>
          </cell>
          <cell r="C2468" t="str">
            <v>0001_4360 - CCM West5024 Consumables Issued/Returned-Materials/Tools</v>
          </cell>
        </row>
        <row r="2469">
          <cell r="A2469" t="str">
            <v>0001_4360 - CCM West5031 Direct Material Purchased-Non Invent</v>
          </cell>
          <cell r="B2469" t="str">
            <v>Materials/Tools</v>
          </cell>
          <cell r="C2469" t="str">
            <v>0001_4360 - CCM West5031 Direct Material Purchased-Non Invent-Materials/Tools</v>
          </cell>
        </row>
        <row r="2470">
          <cell r="A2470" t="str">
            <v>0001_4360 - CCM West6003 Professional Fees</v>
          </cell>
          <cell r="B2470" t="str">
            <v>Other</v>
          </cell>
          <cell r="C2470" t="str">
            <v>0001_4360 - CCM West6003 Professional Fees-Other</v>
          </cell>
        </row>
        <row r="2471">
          <cell r="A2471" t="str">
            <v>0001_4360 - CCM West6007 Contractors-Construction</v>
          </cell>
          <cell r="B2471" t="str">
            <v>External Services</v>
          </cell>
          <cell r="C2471" t="str">
            <v>0001_4360 - CCM West6007 Contractors-Construction-External Services</v>
          </cell>
        </row>
        <row r="2472">
          <cell r="A2472" t="str">
            <v>0001_4360 - CCM West6042 Maintenance Contracts</v>
          </cell>
          <cell r="B2472" t="str">
            <v>Other</v>
          </cell>
          <cell r="C2472" t="str">
            <v>0001_4360 - CCM West6042 Maintenance Contracts-Other</v>
          </cell>
        </row>
        <row r="2473">
          <cell r="A2473" t="str">
            <v>0001_4360 - CCM West6045 Tool Repair</v>
          </cell>
          <cell r="B2473" t="str">
            <v>Other</v>
          </cell>
          <cell r="C2473" t="str">
            <v>0001_4360 - CCM West6045 Tool Repair-Other</v>
          </cell>
        </row>
        <row r="2474">
          <cell r="A2474" t="str">
            <v>0001_4360 - CCM West6051 Purchased Services</v>
          </cell>
          <cell r="B2474" t="str">
            <v>Other</v>
          </cell>
          <cell r="C2474" t="str">
            <v>0001_4360 - CCM West6051 Purchased Services-Other</v>
          </cell>
        </row>
        <row r="2475">
          <cell r="A2475" t="str">
            <v>0001_4360 - CCM West6105 Communication:Cellular/Phone/Radio</v>
          </cell>
          <cell r="B2475" t="str">
            <v>Communications</v>
          </cell>
          <cell r="C2475" t="str">
            <v>0001_4360 - CCM West6105 Communication:Cellular/Phone/Radio-Other</v>
          </cell>
        </row>
        <row r="2476">
          <cell r="A2476" t="str">
            <v>0001_4360 - CCM West6201 Vehicle Fuel</v>
          </cell>
          <cell r="B2476" t="str">
            <v>Vehicle</v>
          </cell>
          <cell r="C2476" t="str">
            <v>0001_4360 - CCM West6201 Vehicle Fuel-Vehicle</v>
          </cell>
        </row>
        <row r="2477">
          <cell r="A2477" t="str">
            <v>0001_4360 - CCM West6304 Office/Photocopy Supplies Stationary</v>
          </cell>
          <cell r="B2477" t="str">
            <v>Other</v>
          </cell>
          <cell r="C2477" t="str">
            <v>0001_4360 - CCM West6304 Office/Photocopy Supplies Stationary-Other</v>
          </cell>
        </row>
        <row r="2478">
          <cell r="A2478" t="str">
            <v>0001_4360 - CCM West6307 Printing</v>
          </cell>
          <cell r="B2478" t="str">
            <v>Other</v>
          </cell>
          <cell r="C2478" t="str">
            <v>0001_4360 - CCM West6307 Printing-Other</v>
          </cell>
        </row>
        <row r="2479">
          <cell r="A2479" t="str">
            <v>0001_4360 - CCM West6401 Empl Professional Dues</v>
          </cell>
          <cell r="B2479" t="str">
            <v>Other</v>
          </cell>
          <cell r="C2479" t="str">
            <v>0001_4360 - CCM West6401 Empl Professional Dues-Other</v>
          </cell>
        </row>
        <row r="2480">
          <cell r="A2480" t="str">
            <v>0001_4360 - CCM West6402 Employee-Transportation</v>
          </cell>
          <cell r="B2480" t="str">
            <v>Employee Transport</v>
          </cell>
          <cell r="C2480" t="str">
            <v>0001_4360 - CCM West6402 Employee-Transportation-Other</v>
          </cell>
        </row>
        <row r="2481">
          <cell r="A2481" t="str">
            <v>0001_4360 - CCM West6403 Employee Parking</v>
          </cell>
          <cell r="B2481" t="str">
            <v>Employee Transport</v>
          </cell>
          <cell r="C2481" t="str">
            <v>0001_4360 - CCM West6403 Employee Parking-Other</v>
          </cell>
        </row>
        <row r="2482">
          <cell r="A2482" t="str">
            <v>0001_4360 - CCM West6404 Employee Vehicle</v>
          </cell>
          <cell r="B2482" t="str">
            <v>Employee Transport</v>
          </cell>
          <cell r="C2482" t="str">
            <v>0001_4360 - CCM West6404 Employee Vehicle-Other</v>
          </cell>
        </row>
        <row r="2483">
          <cell r="A2483" t="str">
            <v>0001_4360 - CCM West6406 Meals Deductable</v>
          </cell>
          <cell r="B2483" t="str">
            <v>Other</v>
          </cell>
          <cell r="C2483" t="str">
            <v>0001_4360 - CCM West6406 Meals Deductable-Other</v>
          </cell>
        </row>
        <row r="2484">
          <cell r="A2484" t="str">
            <v>0001_4360 - CCM West6407 Meeting Expenses</v>
          </cell>
          <cell r="B2484" t="str">
            <v>Other</v>
          </cell>
          <cell r="C2484" t="str">
            <v>0001_4360 - CCM West6407 Meeting Expenses-Other</v>
          </cell>
        </row>
        <row r="2485">
          <cell r="A2485" t="str">
            <v>0001_4360 - CCM West6408 Travel- Accomodation</v>
          </cell>
          <cell r="B2485" t="str">
            <v>Other</v>
          </cell>
          <cell r="C2485" t="str">
            <v>0001_4360 - CCM West6408 Travel- Accomodation-Other</v>
          </cell>
        </row>
        <row r="2486">
          <cell r="A2486" t="str">
            <v>0001_4360 - CCM West6409 Conference/Seminar Registration</v>
          </cell>
          <cell r="B2486" t="str">
            <v>Other</v>
          </cell>
          <cell r="C2486" t="str">
            <v>0001_4360 - CCM West6409 Conference/Seminar Registration-Other</v>
          </cell>
        </row>
        <row r="2487">
          <cell r="A2487" t="str">
            <v>0001_4360 - CCM West6410 Education Fees</v>
          </cell>
          <cell r="B2487" t="str">
            <v>Education</v>
          </cell>
          <cell r="C2487" t="str">
            <v>0001_4360 - CCM West6410 Education Fees-Other</v>
          </cell>
        </row>
        <row r="2488">
          <cell r="A2488" t="str">
            <v>0001_4360 - CCM West6412 Employee Awards</v>
          </cell>
          <cell r="B2488" t="str">
            <v>Other</v>
          </cell>
          <cell r="C2488" t="str">
            <v>0001_4360 - CCM West6412 Employee Awards-Other</v>
          </cell>
        </row>
        <row r="2489">
          <cell r="A2489" t="str">
            <v>0001_4360 - CCM West6413 Employee Memberships</v>
          </cell>
          <cell r="B2489" t="str">
            <v>Other</v>
          </cell>
          <cell r="C2489" t="str">
            <v>0001_4360 - CCM West6413 Employee Memberships-Other</v>
          </cell>
        </row>
        <row r="2490">
          <cell r="A2490" t="str">
            <v>0001_4360 - CCM West6505 Equipment Rental</v>
          </cell>
          <cell r="B2490" t="str">
            <v>Other</v>
          </cell>
          <cell r="C2490" t="str">
            <v>0001_4360 - CCM West6505 Equipment Rental-Other</v>
          </cell>
        </row>
        <row r="2491">
          <cell r="A2491" t="str">
            <v>0001_4360 - CCM West9906 Engineering Admin Allocated</v>
          </cell>
          <cell r="B2491" t="str">
            <v>Labour Recovery</v>
          </cell>
          <cell r="C2491" t="str">
            <v>0001_4360 - CCM West9906 Engineering Admin Allocated-LCJ/LR</v>
          </cell>
        </row>
        <row r="2492">
          <cell r="A2492" t="str">
            <v>0001_4360 - CCM West9909 Default Cost Re Allocation</v>
          </cell>
          <cell r="B2492" t="str">
            <v>Other Recovery</v>
          </cell>
          <cell r="C2492" t="str">
            <v>0001_4360 - CCM West9909 Default Cost Re Allocation-Recovery</v>
          </cell>
        </row>
        <row r="2493">
          <cell r="A2493" t="str">
            <v>0001_4360 - CCM West9916 Fleet Monthly Lease Charge</v>
          </cell>
          <cell r="B2493" t="str">
            <v>Vehicle</v>
          </cell>
          <cell r="C2493" t="str">
            <v>0001_4360 - CCM West9916 Fleet Monthly Lease Charge-Vehicle</v>
          </cell>
        </row>
        <row r="2494">
          <cell r="A2494" t="str">
            <v>0001_4360 - CCM West9920 Occupancy Charge</v>
          </cell>
          <cell r="B2494" t="str">
            <v>Allocation</v>
          </cell>
          <cell r="C2494" t="str">
            <v>0001_4360 - CCM West9920 Occupancy Charge-Allocation</v>
          </cell>
        </row>
        <row r="2495">
          <cell r="A2495" t="str">
            <v>0001_4360 - CCM West9921 IT Charge</v>
          </cell>
          <cell r="B2495" t="str">
            <v>Allocation</v>
          </cell>
          <cell r="C2495" t="str">
            <v>0001_4360 - CCM West9921 IT Charge-Allocation</v>
          </cell>
        </row>
        <row r="2496">
          <cell r="A2496" t="str">
            <v>0001_4360 - CCM West9922 Tool Crib Charge</v>
          </cell>
          <cell r="B2496" t="str">
            <v>Allocation</v>
          </cell>
          <cell r="C2496" t="str">
            <v>0001_4360 - CCM West9922 Tool Crib Charge-Allocation</v>
          </cell>
        </row>
        <row r="2497">
          <cell r="A2497" t="str">
            <v>0001_4360 - CCM West9925 Lab Services Allocation</v>
          </cell>
          <cell r="B2497" t="str">
            <v>Allocation</v>
          </cell>
          <cell r="C2497" t="str">
            <v>0001_4360 - CCM West9925 Lab Services Allocation-Allocation</v>
          </cell>
        </row>
        <row r="2498">
          <cell r="A2498" t="str">
            <v>0001_4400 - Cust Care - Admin3001 Payroll Costs Regular Time</v>
          </cell>
          <cell r="B2498" t="str">
            <v>Compensation</v>
          </cell>
          <cell r="C2498" t="str">
            <v>0001_4400 - Cust Care - Admin3001 Payroll Costs Regular Time-Compensation</v>
          </cell>
        </row>
        <row r="2499">
          <cell r="A2499" t="str">
            <v>0001_4400 - Cust Care - Admin3004 Payroll Costs Allocated Benefits</v>
          </cell>
          <cell r="B2499" t="str">
            <v>Compensation</v>
          </cell>
          <cell r="C2499" t="str">
            <v>0001_4400 - Cust Care - Admin3004 Payroll Costs Allocated Benefits-Compensation</v>
          </cell>
        </row>
        <row r="2500">
          <cell r="A2500" t="str">
            <v>0001_4400 - Cust Care - Admin3006 Payroll Costs Vacation Leave</v>
          </cell>
          <cell r="B2500" t="str">
            <v>Compensation</v>
          </cell>
          <cell r="C2500" t="str">
            <v>0001_4400 - Cust Care - Admin3006 Payroll Costs Vacation Leave-Compensation</v>
          </cell>
        </row>
        <row r="2501">
          <cell r="A2501" t="str">
            <v>0001_4400 - Cust Care - Admin3007 Payroll Costs Statutory Holidays</v>
          </cell>
          <cell r="B2501" t="str">
            <v>Compensation</v>
          </cell>
          <cell r="C2501" t="str">
            <v>0001_4400 - Cust Care - Admin3007 Payroll Costs Statutory Holidays-Compensation</v>
          </cell>
        </row>
        <row r="2502">
          <cell r="A2502" t="str">
            <v>0001_4400 - Cust Care - Admin3014 Payroll Miscellaneous</v>
          </cell>
          <cell r="B2502" t="str">
            <v>Compensation</v>
          </cell>
          <cell r="C2502" t="str">
            <v>0001_4400 - Cust Care - Admin3014 Payroll Miscellaneous-Compensation</v>
          </cell>
        </row>
        <row r="2503">
          <cell r="A2503" t="str">
            <v>0001_4400 - Cust Care - Admin3016 Payroll Bonus</v>
          </cell>
          <cell r="B2503" t="str">
            <v>Compensation</v>
          </cell>
          <cell r="C2503" t="str">
            <v>0001_4400 - Cust Care - Admin3016 Payroll Bonus-Compensation</v>
          </cell>
        </row>
        <row r="2504">
          <cell r="A2504" t="str">
            <v>0001_4400 - Cust Care - Admin3017 Payroll Taxes</v>
          </cell>
          <cell r="B2504" t="str">
            <v>Compensation</v>
          </cell>
          <cell r="C2504" t="str">
            <v>0001_4400 - Cust Care - Admin3017 Payroll Taxes-Compensation</v>
          </cell>
        </row>
        <row r="2505">
          <cell r="A2505" t="str">
            <v>0001_4400 - Cust Care - Admin5022 Uniforms/Clothing Issued/Returned</v>
          </cell>
          <cell r="B2505" t="str">
            <v>Other</v>
          </cell>
          <cell r="C2505" t="str">
            <v>0001_4400 - Cust Care - Admin5022 Uniforms/Clothing Issued/Returned-Other</v>
          </cell>
        </row>
        <row r="2506">
          <cell r="A2506" t="str">
            <v>0001_4400 - Cust Care - Admin5031 Direct Material Purchased-Non Invent</v>
          </cell>
          <cell r="B2506" t="str">
            <v>Materials/Tools</v>
          </cell>
          <cell r="C2506" t="str">
            <v>0001_4400 - Cust Care - Admin5031 Direct Material Purchased-Non Invent-Materials/Tools</v>
          </cell>
        </row>
        <row r="2507">
          <cell r="A2507" t="str">
            <v>0001_4400 - Cust Care - Admin6001 Consulting Fees</v>
          </cell>
          <cell r="B2507" t="str">
            <v>External Services</v>
          </cell>
          <cell r="C2507" t="str">
            <v>0001_4400 - Cust Care - Admin6001 Consulting Fees-External Services</v>
          </cell>
        </row>
        <row r="2508">
          <cell r="A2508" t="str">
            <v>0001_4400 - Cust Care - Admin6005 Temporary Staff/Help</v>
          </cell>
          <cell r="B2508" t="str">
            <v>External Services</v>
          </cell>
          <cell r="C2508" t="str">
            <v>0001_4400 - Cust Care - Admin6005 Temporary Staff/Help-External Services</v>
          </cell>
        </row>
        <row r="2509">
          <cell r="A2509" t="str">
            <v>0001_4400 - Cust Care - Admin6051 Purchased Services</v>
          </cell>
          <cell r="B2509" t="str">
            <v>Purchased Services</v>
          </cell>
          <cell r="C2509" t="str">
            <v>0001_4400 - Cust Care - Admin6051 Purchased Services-Purchased Services</v>
          </cell>
        </row>
        <row r="2510">
          <cell r="A2510" t="str">
            <v>0001_4400 - Cust Care - Admin6105 Communication:Cellular/Phone/Radio</v>
          </cell>
          <cell r="B2510" t="str">
            <v>Other</v>
          </cell>
          <cell r="C2510" t="str">
            <v>0001_4400 - Cust Care - Admin6105 Communication:Cellular/Phone/Radio-Other</v>
          </cell>
        </row>
        <row r="2511">
          <cell r="A2511" t="str">
            <v>0001_4400 - Cust Care - Admin6201 Vehicle Fuel</v>
          </cell>
          <cell r="B2511" t="str">
            <v>Vehicle</v>
          </cell>
          <cell r="C2511" t="str">
            <v>0001_4400 - Cust Care - Admin6201 Vehicle Fuel-Vehicle</v>
          </cell>
        </row>
        <row r="2512">
          <cell r="A2512" t="str">
            <v>0001_4400 - Cust Care - Admin6202 Vehicle Repairs</v>
          </cell>
          <cell r="B2512" t="str">
            <v>Vehicle</v>
          </cell>
          <cell r="C2512" t="str">
            <v>0001_4400 - Cust Care - Admin6202 Vehicle Repairs-Vehicle</v>
          </cell>
        </row>
        <row r="2513">
          <cell r="A2513" t="str">
            <v>0001_4400 - Cust Care - Admin6203 Vehicle Licencing</v>
          </cell>
          <cell r="B2513" t="str">
            <v>Vehicle</v>
          </cell>
          <cell r="C2513" t="str">
            <v>0001_4400 - Cust Care - Admin6203 Vehicle Licencing-Vehicle</v>
          </cell>
        </row>
        <row r="2514">
          <cell r="A2514" t="str">
            <v>0001_4400 - Cust Care - Admin6304 Office/Photocopy Supplies Stationary</v>
          </cell>
          <cell r="B2514" t="str">
            <v>Other</v>
          </cell>
          <cell r="C2514" t="str">
            <v>0001_4400 - Cust Care - Admin6304 Office/Photocopy Supplies Stationary-Other</v>
          </cell>
        </row>
        <row r="2515">
          <cell r="A2515" t="str">
            <v>0001_4400 - Cust Care - Admin6401 Empl Professional Dues</v>
          </cell>
          <cell r="B2515" t="str">
            <v>Other</v>
          </cell>
          <cell r="C2515" t="str">
            <v>0001_4400 - Cust Care - Admin6401 Empl Professional Dues-Other</v>
          </cell>
        </row>
        <row r="2516">
          <cell r="A2516" t="str">
            <v>0001_4400 - Cust Care - Admin6402 Employee-Transportation</v>
          </cell>
          <cell r="B2516" t="str">
            <v>Other</v>
          </cell>
          <cell r="C2516" t="str">
            <v>0001_4400 - Cust Care - Admin6402 Employee-Transportation-Other</v>
          </cell>
        </row>
        <row r="2517">
          <cell r="A2517" t="str">
            <v>0001_4400 - Cust Care - Admin6403 Employee Parking</v>
          </cell>
          <cell r="B2517" t="str">
            <v>Other</v>
          </cell>
          <cell r="C2517" t="str">
            <v>0001_4400 - Cust Care - Admin6403 Employee Parking-Other</v>
          </cell>
        </row>
        <row r="2518">
          <cell r="A2518" t="str">
            <v>0001_4400 - Cust Care - Admin6406 Meals Deductable</v>
          </cell>
          <cell r="B2518" t="str">
            <v>Other</v>
          </cell>
          <cell r="C2518" t="str">
            <v>0001_4400 - Cust Care - Admin6406 Meals Deductable-Other</v>
          </cell>
        </row>
        <row r="2519">
          <cell r="A2519" t="str">
            <v>0001_4400 - Cust Care - Admin6407 Meeting Expenses</v>
          </cell>
          <cell r="B2519" t="str">
            <v>Other</v>
          </cell>
          <cell r="C2519" t="str">
            <v>0001_4400 - Cust Care - Admin6407 Meeting Expenses-Other</v>
          </cell>
        </row>
        <row r="2520">
          <cell r="A2520" t="str">
            <v>0001_4400 - Cust Care - Admin6408 Travel- Accomodation</v>
          </cell>
          <cell r="B2520" t="str">
            <v>Other</v>
          </cell>
          <cell r="C2520" t="str">
            <v>0001_4400 - Cust Care - Admin6408 Travel- Accomodation-Other</v>
          </cell>
        </row>
        <row r="2521">
          <cell r="A2521" t="str">
            <v>0001_4400 - Cust Care - Admin6409 Conference/Seminar Registration</v>
          </cell>
          <cell r="B2521" t="str">
            <v>Other</v>
          </cell>
          <cell r="C2521" t="str">
            <v>0001_4400 - Cust Care - Admin6409 Conference/Seminar Registration-Other</v>
          </cell>
        </row>
        <row r="2522">
          <cell r="A2522" t="str">
            <v>0001_4400 - Cust Care - Admin6410 Education Fees</v>
          </cell>
          <cell r="B2522" t="str">
            <v>Other</v>
          </cell>
          <cell r="C2522" t="str">
            <v>0001_4400 - Cust Care - Admin6410 Education Fees-Other</v>
          </cell>
        </row>
        <row r="2523">
          <cell r="A2523" t="str">
            <v>0001_4400 - Cust Care - Admin6411 Subscriptions</v>
          </cell>
          <cell r="B2523" t="str">
            <v>Other</v>
          </cell>
          <cell r="C2523" t="str">
            <v>0001_4400 - Cust Care - Admin6411 Subscriptions-Other</v>
          </cell>
        </row>
        <row r="2524">
          <cell r="A2524" t="str">
            <v>0001_4400 - Cust Care - Admin6412 Employee Awards</v>
          </cell>
          <cell r="B2524" t="str">
            <v>Other</v>
          </cell>
          <cell r="C2524" t="str">
            <v>0001_4400 - Cust Care - Admin6412 Employee Awards-Other</v>
          </cell>
        </row>
        <row r="2525">
          <cell r="A2525" t="str">
            <v>0001_4400 - Cust Care - Admin9920 Occupancy Charge</v>
          </cell>
          <cell r="B2525" t="str">
            <v>Allocation</v>
          </cell>
          <cell r="C2525" t="str">
            <v>0001_4400 - Cust Care - Admin9920 Occupancy Charge-Allocation</v>
          </cell>
        </row>
        <row r="2526">
          <cell r="A2526" t="str">
            <v>0001_4400 - Cust Care - Admin9921 IT Charge</v>
          </cell>
          <cell r="B2526" t="str">
            <v>Allocation</v>
          </cell>
          <cell r="C2526" t="str">
            <v>0001_4400 - Cust Care - Admin9921 IT Charge-Allocation</v>
          </cell>
        </row>
        <row r="2527">
          <cell r="A2527" t="str">
            <v>0001_4410 - Call Centre3001 Payroll Costs Regular Time</v>
          </cell>
          <cell r="B2527" t="str">
            <v>Compensation</v>
          </cell>
          <cell r="C2527" t="str">
            <v>0001_4410 - Call Centre3001 Payroll Costs Regular Time-Compensation</v>
          </cell>
        </row>
        <row r="2528">
          <cell r="A2528" t="str">
            <v>0001_4410 - Call Centre3002 Payroll Costs Overtime</v>
          </cell>
          <cell r="B2528" t="str">
            <v>OT</v>
          </cell>
          <cell r="C2528" t="str">
            <v>0001_4410 - Call Centre3002 Payroll Costs Overtime-OT</v>
          </cell>
        </row>
        <row r="2529">
          <cell r="A2529" t="str">
            <v>0001_4410 - Call Centre3003 Payroll Costs Premiums</v>
          </cell>
          <cell r="B2529" t="str">
            <v>Compensation</v>
          </cell>
          <cell r="C2529" t="str">
            <v>0001_4410 - Call Centre3003 Payroll Costs Premiums-Compensation</v>
          </cell>
        </row>
        <row r="2530">
          <cell r="A2530" t="str">
            <v>0001_4410 - Call Centre3004 Payroll Costs Allocated Benefits</v>
          </cell>
          <cell r="B2530" t="str">
            <v>Compensation</v>
          </cell>
          <cell r="C2530" t="str">
            <v>0001_4410 - Call Centre3004 Payroll Costs Allocated Benefits-Compensation</v>
          </cell>
        </row>
        <row r="2531">
          <cell r="A2531" t="str">
            <v>0001_4410 - Call Centre3005 Payroll Costs Sick Leave</v>
          </cell>
          <cell r="B2531" t="str">
            <v>Compensation</v>
          </cell>
          <cell r="C2531" t="str">
            <v>0001_4410 - Call Centre3005 Payroll Costs Sick Leave-Compensation</v>
          </cell>
        </row>
        <row r="2532">
          <cell r="A2532" t="str">
            <v>0001_4410 - Call Centre3006 Payroll Costs Vacation Leave</v>
          </cell>
          <cell r="B2532" t="str">
            <v>Compensation</v>
          </cell>
          <cell r="C2532" t="str">
            <v>0001_4410 - Call Centre3006 Payroll Costs Vacation Leave-Compensation</v>
          </cell>
        </row>
        <row r="2533">
          <cell r="A2533" t="str">
            <v>0001_4410 - Call Centre3007 Payroll Costs Statutory Holidays</v>
          </cell>
          <cell r="B2533" t="str">
            <v>Compensation</v>
          </cell>
          <cell r="C2533" t="str">
            <v>0001_4410 - Call Centre3007 Payroll Costs Statutory Holidays-Compensation</v>
          </cell>
        </row>
        <row r="2534">
          <cell r="A2534" t="str">
            <v>0001_4410 - Call Centre3008 Payroll Costs Maternity/Patern Leave</v>
          </cell>
          <cell r="B2534" t="str">
            <v>Compensation</v>
          </cell>
          <cell r="C2534" t="str">
            <v>0001_4410 - Call Centre3008 Payroll Costs Maternity/Patern Leave-Compensation</v>
          </cell>
        </row>
        <row r="2535">
          <cell r="A2535" t="str">
            <v>0001_4410 - Call Centre3011 Payroll Costs Short Term Disability</v>
          </cell>
          <cell r="B2535" t="str">
            <v>Compensation</v>
          </cell>
          <cell r="C2535" t="str">
            <v>0001_4410 - Call Centre3011 Payroll Costs Short Term Disability-Compensation</v>
          </cell>
        </row>
        <row r="2536">
          <cell r="A2536" t="str">
            <v>0001_4410 - Call Centre3012 Payroll Costs Other Paid Leaves</v>
          </cell>
          <cell r="B2536" t="str">
            <v>Compensation</v>
          </cell>
          <cell r="C2536" t="str">
            <v>0001_4410 - Call Centre3012 Payroll Costs Other Paid Leaves-Compensation</v>
          </cell>
        </row>
        <row r="2537">
          <cell r="A2537" t="str">
            <v>0001_4410 - Call Centre3016 Payroll Bonus</v>
          </cell>
          <cell r="B2537" t="str">
            <v>Compensation</v>
          </cell>
          <cell r="C2537" t="str">
            <v>0001_4410 - Call Centre3016 Payroll Bonus-Compensation</v>
          </cell>
        </row>
        <row r="2538">
          <cell r="A2538" t="str">
            <v>0001_4410 - Call Centre3017 Payroll Taxes</v>
          </cell>
          <cell r="B2538" t="str">
            <v>Compensation</v>
          </cell>
          <cell r="C2538" t="str">
            <v>0001_4410 - Call Centre3017 Payroll Taxes-Compensation</v>
          </cell>
        </row>
        <row r="2539">
          <cell r="A2539" t="str">
            <v>0001_4410 - Call Centre4001 Lab Cost  To Jobs-Normal Time</v>
          </cell>
          <cell r="B2539" t="str">
            <v>Labour Recovery</v>
          </cell>
          <cell r="C2539" t="str">
            <v>0001_4410 - Call Centre4001 Lab Cost  To Jobs-Normal Time-LCJ/LR</v>
          </cell>
        </row>
        <row r="2540">
          <cell r="A2540" t="str">
            <v>0001_4410 - Call Centre4002 Lab Cost Recovery</v>
          </cell>
          <cell r="B2540" t="str">
            <v>Labour Recovery</v>
          </cell>
          <cell r="C2540" t="str">
            <v>0001_4410 - Call Centre4002 Lab Cost Recovery-LCJ/LR</v>
          </cell>
        </row>
        <row r="2541">
          <cell r="A2541" t="str">
            <v>0001_4410 - Call Centre4005 Lab Cost  To Jobs-Overtime</v>
          </cell>
          <cell r="B2541" t="str">
            <v>Labour Recovery</v>
          </cell>
          <cell r="C2541" t="str">
            <v>0001_4410 - Call Centre4005 Lab Cost  To Jobs-Overtime-LCJ/LR</v>
          </cell>
        </row>
        <row r="2542">
          <cell r="A2542" t="str">
            <v>0001_4410 - Call Centre5001 Inventory Material Issued/Returned</v>
          </cell>
          <cell r="B2542" t="str">
            <v>Materials/Tools</v>
          </cell>
          <cell r="C2542" t="str">
            <v>0001_4410 - Call Centre5001 Inventory Material Issued/Returned-Materials/Tools</v>
          </cell>
        </row>
        <row r="2543">
          <cell r="A2543" t="str">
            <v>0001_4410 - Call Centre5031 Direct Material Purchased-Non Invent</v>
          </cell>
          <cell r="B2543" t="str">
            <v>Materials/Tools</v>
          </cell>
          <cell r="C2543" t="str">
            <v>0001_4410 - Call Centre5031 Direct Material Purchased-Non Invent-Materials/Tools</v>
          </cell>
        </row>
        <row r="2544">
          <cell r="A2544" t="str">
            <v>0001_4410 - Call Centre6005 Temporary Staff/Help</v>
          </cell>
          <cell r="B2544" t="str">
            <v>External Services</v>
          </cell>
          <cell r="C2544" t="str">
            <v>0001_4410 - Call Centre6005 Temporary Staff/Help-External Services</v>
          </cell>
        </row>
        <row r="2545">
          <cell r="A2545" t="str">
            <v>0001_4410 - Call Centre6051 Purchased Services</v>
          </cell>
          <cell r="B2545" t="str">
            <v>Purchased Services</v>
          </cell>
          <cell r="C2545" t="str">
            <v>0001_4410 - Call Centre6051 Purchased Services-Purchased Services</v>
          </cell>
        </row>
        <row r="2546">
          <cell r="A2546" t="str">
            <v>0001_4410 - Call Centre6105 Communication:Cellular/Phone/Radio</v>
          </cell>
          <cell r="B2546" t="str">
            <v>Other</v>
          </cell>
          <cell r="C2546" t="str">
            <v>0001_4410 - Call Centre6105 Communication:Cellular/Phone/Radio-Other</v>
          </cell>
        </row>
        <row r="2547">
          <cell r="A2547" t="str">
            <v>0001_4410 - Call Centre6303 Computer Supplies</v>
          </cell>
          <cell r="B2547" t="str">
            <v>Other</v>
          </cell>
          <cell r="C2547" t="str">
            <v>0001_4410 - Call Centre6303 Computer Supplies-Other</v>
          </cell>
        </row>
        <row r="2548">
          <cell r="A2548" t="str">
            <v>0001_4410 - Call Centre6304 Office/Photocopy Supplies Stationary</v>
          </cell>
          <cell r="B2548" t="str">
            <v>Other</v>
          </cell>
          <cell r="C2548" t="str">
            <v>0001_4410 - Call Centre6304 Office/Photocopy Supplies Stationary-Other</v>
          </cell>
        </row>
        <row r="2549">
          <cell r="A2549" t="str">
            <v>0001_4410 - Call Centre6401 Empl Professional Dues</v>
          </cell>
          <cell r="B2549" t="str">
            <v>Other</v>
          </cell>
          <cell r="C2549" t="str">
            <v>0001_4410 - Call Centre6401 Empl Professional Dues-Other</v>
          </cell>
        </row>
        <row r="2550">
          <cell r="A2550" t="str">
            <v>0001_4410 - Call Centre6402 Employee-Transportation</v>
          </cell>
          <cell r="B2550" t="str">
            <v>Other</v>
          </cell>
          <cell r="C2550" t="str">
            <v>0001_4410 - Call Centre6402 Employee-Transportation-Other</v>
          </cell>
        </row>
        <row r="2551">
          <cell r="A2551" t="str">
            <v>0001_4410 - Call Centre6403 Employee Parking</v>
          </cell>
          <cell r="B2551" t="str">
            <v>Other</v>
          </cell>
          <cell r="C2551" t="str">
            <v>0001_4410 - Call Centre6403 Employee Parking-Other</v>
          </cell>
        </row>
        <row r="2552">
          <cell r="A2552" t="str">
            <v>0001_4410 - Call Centre6406 Meals Deductable</v>
          </cell>
          <cell r="B2552" t="str">
            <v>Other</v>
          </cell>
          <cell r="C2552" t="str">
            <v>0001_4410 - Call Centre6406 Meals Deductable-Other</v>
          </cell>
        </row>
        <row r="2553">
          <cell r="A2553" t="str">
            <v>0001_4410 - Call Centre6407 Meeting Expenses</v>
          </cell>
          <cell r="B2553" t="str">
            <v>Other</v>
          </cell>
          <cell r="C2553" t="str">
            <v>0001_4410 - Call Centre6407 Meeting Expenses-Other</v>
          </cell>
        </row>
        <row r="2554">
          <cell r="A2554" t="str">
            <v>0001_4410 - Call Centre6410 Education Fees</v>
          </cell>
          <cell r="B2554" t="str">
            <v>Other</v>
          </cell>
          <cell r="C2554" t="str">
            <v>0001_4410 - Call Centre6410 Education Fees-Other</v>
          </cell>
        </row>
        <row r="2555">
          <cell r="A2555" t="str">
            <v>0001_4410 - Call Centre6412 Employee Awards</v>
          </cell>
          <cell r="B2555" t="str">
            <v>Other</v>
          </cell>
          <cell r="C2555" t="str">
            <v>0001_4410 - Call Centre6412 Employee Awards-Other</v>
          </cell>
        </row>
        <row r="2556">
          <cell r="A2556" t="str">
            <v>0001_4410 - Call Centre9920 Occupancy Charge</v>
          </cell>
          <cell r="B2556" t="str">
            <v>Allocation</v>
          </cell>
          <cell r="C2556" t="str">
            <v>0001_4410 - Call Centre9920 Occupancy Charge-Allocation</v>
          </cell>
        </row>
        <row r="2557">
          <cell r="A2557" t="str">
            <v>0001_4410 - Call Centre9921 IT Charge</v>
          </cell>
          <cell r="B2557" t="str">
            <v>Allocation</v>
          </cell>
          <cell r="C2557" t="str">
            <v>0001_4410 - Call Centre9921 IT Charge-Allocation</v>
          </cell>
        </row>
        <row r="2558">
          <cell r="A2558" t="str">
            <v>0001_4420 - CC-Accounts Receivable3001 Payroll Costs Regular Time</v>
          </cell>
          <cell r="B2558" t="str">
            <v>Compensation</v>
          </cell>
          <cell r="C2558" t="str">
            <v>0001_4420 - CC-Accounts Receivable3001 Payroll Costs Regular Time-Compensation</v>
          </cell>
        </row>
        <row r="2559">
          <cell r="A2559" t="str">
            <v>0001_4420 - CC-Accounts Receivable3002 Payroll Costs Overtime</v>
          </cell>
          <cell r="B2559" t="str">
            <v>OT</v>
          </cell>
          <cell r="C2559" t="str">
            <v>0001_4420 - CC-Accounts Receivable3002 Payroll Costs Overtime-OT</v>
          </cell>
        </row>
        <row r="2560">
          <cell r="A2560" t="str">
            <v>0001_4420 - CC-Accounts Receivable3003 Payroll Costs Premiums</v>
          </cell>
          <cell r="B2560" t="str">
            <v>Compensation</v>
          </cell>
          <cell r="C2560" t="str">
            <v>0001_4420 - CC-Accounts Receivable3003 Payroll Costs Premiums-Compensation</v>
          </cell>
        </row>
        <row r="2561">
          <cell r="A2561" t="str">
            <v>0001_4420 - CC-Accounts Receivable3004 Payroll Costs Allocated Benefits</v>
          </cell>
          <cell r="B2561" t="str">
            <v>Compensation</v>
          </cell>
          <cell r="C2561" t="str">
            <v>0001_4420 - CC-Accounts Receivable3004 Payroll Costs Allocated Benefits-Compensation</v>
          </cell>
        </row>
        <row r="2562">
          <cell r="A2562" t="str">
            <v>0001_4420 - CC-Accounts Receivable3005 Payroll Costs Sick Leave</v>
          </cell>
          <cell r="B2562" t="str">
            <v>Compensation</v>
          </cell>
          <cell r="C2562" t="str">
            <v>0001_4420 - CC-Accounts Receivable3005 Payroll Costs Sick Leave-Compensation</v>
          </cell>
        </row>
        <row r="2563">
          <cell r="A2563" t="str">
            <v>0001_4420 - CC-Accounts Receivable3006 Payroll Costs Vacation Leave</v>
          </cell>
          <cell r="B2563" t="str">
            <v>Compensation</v>
          </cell>
          <cell r="C2563" t="str">
            <v>0001_4420 - CC-Accounts Receivable3006 Payroll Costs Vacation Leave-Compensation</v>
          </cell>
        </row>
        <row r="2564">
          <cell r="A2564" t="str">
            <v>0001_4420 - CC-Accounts Receivable3007 Payroll Costs Statutory Holidays</v>
          </cell>
          <cell r="B2564" t="str">
            <v>Compensation</v>
          </cell>
          <cell r="C2564" t="str">
            <v>0001_4420 - CC-Accounts Receivable3007 Payroll Costs Statutory Holidays-Compensation</v>
          </cell>
        </row>
        <row r="2565">
          <cell r="A2565" t="str">
            <v>0001_4420 - CC-Accounts Receivable3008 Payroll Costs Maternity/Patern Leave</v>
          </cell>
          <cell r="B2565" t="str">
            <v>Compensation</v>
          </cell>
          <cell r="C2565" t="str">
            <v>0001_4420 - CC-Accounts Receivable3008 Payroll Costs Maternity/Patern Leave-Compensation</v>
          </cell>
        </row>
        <row r="2566">
          <cell r="A2566" t="str">
            <v>0001_4420 - CC-Accounts Receivable3009 Payroll Costs Workers Comp</v>
          </cell>
          <cell r="B2566" t="str">
            <v>Compensation</v>
          </cell>
          <cell r="C2566" t="str">
            <v>0001_4420 - CC-Accounts Receivable3009 Payroll Costs Workers Comp-Compensation</v>
          </cell>
        </row>
        <row r="2567">
          <cell r="A2567" t="str">
            <v>0001_4420 - CC-Accounts Receivable3012 Payroll Costs Other Paid Leaves</v>
          </cell>
          <cell r="B2567" t="str">
            <v>Compensation</v>
          </cell>
          <cell r="C2567" t="str">
            <v>0001_4420 - CC-Accounts Receivable3012 Payroll Costs Other Paid Leaves-Compensation</v>
          </cell>
        </row>
        <row r="2568">
          <cell r="A2568" t="str">
            <v>0001_4420 - CC-Accounts Receivable3014 Payroll Miscellaneous</v>
          </cell>
          <cell r="B2568" t="str">
            <v>Compensation</v>
          </cell>
          <cell r="C2568" t="str">
            <v>0001_4420 - CC-Accounts Receivable3014 Payroll Miscellaneous-Compensation</v>
          </cell>
        </row>
        <row r="2569">
          <cell r="A2569" t="str">
            <v>0001_4420 - CC-Accounts Receivable3016 Payroll Bonus</v>
          </cell>
          <cell r="B2569" t="str">
            <v>Compensation</v>
          </cell>
          <cell r="C2569" t="str">
            <v>0001_4420 - CC-Accounts Receivable3016 Payroll Bonus-Compensation</v>
          </cell>
        </row>
        <row r="2570">
          <cell r="A2570" t="str">
            <v>0001_4420 - CC-Accounts Receivable3017 Payroll Taxes</v>
          </cell>
          <cell r="B2570" t="str">
            <v>Compensation</v>
          </cell>
          <cell r="C2570" t="str">
            <v>0001_4420 - CC-Accounts Receivable3017 Payroll Taxes-Compensation</v>
          </cell>
        </row>
        <row r="2571">
          <cell r="A2571" t="str">
            <v>0001_4420 - CC-Accounts Receivable4001 Lab Cost  To Jobs-Normal Time</v>
          </cell>
          <cell r="B2571" t="str">
            <v>Labour Recovery</v>
          </cell>
          <cell r="C2571" t="str">
            <v>0001_4420 - CC-Accounts Receivable4001 Lab Cost  To Jobs-Normal Time-LCJ/LR</v>
          </cell>
        </row>
        <row r="2572">
          <cell r="A2572" t="str">
            <v>0001_4420 - CC-Accounts Receivable4002 Lab Cost Recovery</v>
          </cell>
          <cell r="B2572" t="str">
            <v>Labour Recovery</v>
          </cell>
          <cell r="C2572" t="str">
            <v>0001_4420 - CC-Accounts Receivable4002 Lab Cost Recovery-LCJ/LR</v>
          </cell>
        </row>
        <row r="2573">
          <cell r="A2573" t="str">
            <v>0001_4420 - CC-Accounts Receivable5001 Inventory Material Issued/Returned</v>
          </cell>
          <cell r="B2573" t="str">
            <v>Materials/Tools</v>
          </cell>
          <cell r="C2573" t="str">
            <v>0001_4420 - CC-Accounts Receivable5001 Inventory Material Issued/Returned-Materials/Tools</v>
          </cell>
        </row>
        <row r="2574">
          <cell r="A2574" t="str">
            <v>0001_4420 - CC-Accounts Receivable5021 Safety Equip Issued/Returned</v>
          </cell>
          <cell r="B2574" t="str">
            <v>Other</v>
          </cell>
          <cell r="C2574" t="str">
            <v>0001_4420 - CC-Accounts Receivable5021 Safety Equip Issued/Returned-Other</v>
          </cell>
        </row>
        <row r="2575">
          <cell r="A2575" t="str">
            <v>0001_4420 - CC-Accounts Receivable5022 Uniforms/Clothing Issued/Returned</v>
          </cell>
          <cell r="B2575" t="str">
            <v>Other</v>
          </cell>
          <cell r="C2575" t="str">
            <v>0001_4420 - CC-Accounts Receivable5022 Uniforms/Clothing Issued/Returned-Other</v>
          </cell>
        </row>
        <row r="2576">
          <cell r="A2576" t="str">
            <v>0001_4420 - CC-Accounts Receivable5023 Small Tools Issued/Returned</v>
          </cell>
          <cell r="B2576" t="str">
            <v>Other</v>
          </cell>
          <cell r="C2576" t="str">
            <v>0001_4420 - CC-Accounts Receivable5023 Small Tools Issued/Returned-Other</v>
          </cell>
        </row>
        <row r="2577">
          <cell r="A2577" t="str">
            <v>0001_4420 - CC-Accounts Receivable5031 Direct Material Purchased-Non Invent</v>
          </cell>
          <cell r="B2577" t="str">
            <v>Materials/Tools</v>
          </cell>
          <cell r="C2577" t="str">
            <v>0001_4420 - CC-Accounts Receivable5031 Direct Material Purchased-Non Invent-Materials/Tools</v>
          </cell>
        </row>
        <row r="2578">
          <cell r="A2578" t="str">
            <v>0001_4420 - CC-Accounts Receivable6001 Consulting Fees</v>
          </cell>
          <cell r="B2578" t="str">
            <v>External Services</v>
          </cell>
          <cell r="C2578" t="str">
            <v>0001_4420 - CC-Accounts Receivable6001 Consulting Fees-External Services</v>
          </cell>
        </row>
        <row r="2579">
          <cell r="A2579" t="str">
            <v>0001_4420 - CC-Accounts Receivable6005 Temporary Staff/Help</v>
          </cell>
          <cell r="B2579" t="str">
            <v>External Services</v>
          </cell>
          <cell r="C2579" t="str">
            <v>0001_4420 - CC-Accounts Receivable6005 Temporary Staff/Help-External Services</v>
          </cell>
        </row>
        <row r="2580">
          <cell r="A2580" t="str">
            <v>0001_4420 - CC-Accounts Receivable6024 Meter Reading Serv</v>
          </cell>
          <cell r="B2580" t="str">
            <v>External Services</v>
          </cell>
          <cell r="C2580" t="str">
            <v>0001_4420 - CC-Accounts Receivable6024 Meter Reading Serv-External Services</v>
          </cell>
        </row>
        <row r="2581">
          <cell r="A2581" t="str">
            <v>0001_4420 - CC-Accounts Receivable6025 Cash Processing Services</v>
          </cell>
          <cell r="B2581" t="str">
            <v>External Services</v>
          </cell>
          <cell r="C2581" t="str">
            <v>0001_4420 - CC-Accounts Receivable6025 Cash Processing Services-External Services</v>
          </cell>
        </row>
        <row r="2582">
          <cell r="A2582" t="str">
            <v>0001_4420 - CC-Accounts Receivable6031 Security Services</v>
          </cell>
          <cell r="B2582" t="str">
            <v>External Services</v>
          </cell>
          <cell r="C2582" t="str">
            <v>0001_4420 - CC-Accounts Receivable6031 Security Services-External Services</v>
          </cell>
        </row>
        <row r="2583">
          <cell r="A2583" t="str">
            <v>0001_4420 - CC-Accounts Receivable6042 Maintenance Contracts</v>
          </cell>
          <cell r="B2583" t="str">
            <v>Other</v>
          </cell>
          <cell r="C2583" t="str">
            <v>0001_4420 - CC-Accounts Receivable6042 Maintenance Contracts-Other</v>
          </cell>
        </row>
        <row r="2584">
          <cell r="A2584" t="str">
            <v>0001_4420 - CC-Accounts Receivable6045 Tool Repair</v>
          </cell>
          <cell r="B2584" t="str">
            <v>Other</v>
          </cell>
          <cell r="C2584" t="str">
            <v>0001_4420 - CC-Accounts Receivable6045 Tool Repair-Other</v>
          </cell>
        </row>
        <row r="2585">
          <cell r="A2585" t="str">
            <v>0001_4420 - CC-Accounts Receivable6051 Purchased Services</v>
          </cell>
          <cell r="B2585" t="str">
            <v>Purchased Services</v>
          </cell>
          <cell r="C2585" t="str">
            <v>0001_4420 - CC-Accounts Receivable6051 Purchased Services-Purchased Services</v>
          </cell>
        </row>
        <row r="2586">
          <cell r="A2586" t="str">
            <v>0001_4420 - CC-Accounts Receivable6105 Communication:Cellular/Phone/Radio</v>
          </cell>
          <cell r="B2586" t="str">
            <v>Other</v>
          </cell>
          <cell r="C2586" t="str">
            <v>0001_4420 - CC-Accounts Receivable6105 Communication:Cellular/Phone/Radio-Other</v>
          </cell>
        </row>
        <row r="2587">
          <cell r="A2587" t="str">
            <v>0001_4420 - CC-Accounts Receivable6201 Vehicle Fuel</v>
          </cell>
          <cell r="B2587" t="str">
            <v>Vehicle</v>
          </cell>
          <cell r="C2587" t="str">
            <v>0001_4420 - CC-Accounts Receivable6201 Vehicle Fuel-Vehicle</v>
          </cell>
        </row>
        <row r="2588">
          <cell r="A2588" t="str">
            <v>0001_4420 - CC-Accounts Receivable6301 Postage</v>
          </cell>
          <cell r="B2588" t="str">
            <v>Postage</v>
          </cell>
          <cell r="C2588" t="str">
            <v>0001_4420 - CC-Accounts Receivable6301 Postage-Postage</v>
          </cell>
        </row>
        <row r="2589">
          <cell r="A2589" t="str">
            <v>0001_4420 - CC-Accounts Receivable6304 Office/Photocopy Supplies Stationary</v>
          </cell>
          <cell r="B2589" t="str">
            <v>Other</v>
          </cell>
          <cell r="C2589" t="str">
            <v>0001_4420 - CC-Accounts Receivable6304 Office/Photocopy Supplies Stationary-Other</v>
          </cell>
        </row>
        <row r="2590">
          <cell r="A2590" t="str">
            <v>0001_4420 - CC-Accounts Receivable6401 Empl Professional Dues</v>
          </cell>
          <cell r="B2590" t="str">
            <v>Other</v>
          </cell>
          <cell r="C2590" t="str">
            <v>0001_4420 - CC-Accounts Receivable6401 Empl Professional Dues-Other</v>
          </cell>
        </row>
        <row r="2591">
          <cell r="A2591" t="str">
            <v>0001_4420 - CC-Accounts Receivable6402 Employee-Transportation</v>
          </cell>
          <cell r="B2591" t="str">
            <v>Other</v>
          </cell>
          <cell r="C2591" t="str">
            <v>0001_4420 - CC-Accounts Receivable6402 Employee-Transportation-Other</v>
          </cell>
        </row>
        <row r="2592">
          <cell r="A2592" t="str">
            <v>0001_4420 - CC-Accounts Receivable6403 Employee Parking</v>
          </cell>
          <cell r="B2592" t="str">
            <v>Other</v>
          </cell>
          <cell r="C2592" t="str">
            <v>0001_4420 - CC-Accounts Receivable6403 Employee Parking-Other</v>
          </cell>
        </row>
        <row r="2593">
          <cell r="A2593" t="str">
            <v>0001_4420 - CC-Accounts Receivable6406 Meals Deductable</v>
          </cell>
          <cell r="B2593" t="str">
            <v>Other</v>
          </cell>
          <cell r="C2593" t="str">
            <v>0001_4420 - CC-Accounts Receivable6406 Meals Deductable-Other</v>
          </cell>
        </row>
        <row r="2594">
          <cell r="A2594" t="str">
            <v>0001_4420 - CC-Accounts Receivable6407 Meeting Expenses</v>
          </cell>
          <cell r="B2594" t="str">
            <v>Other</v>
          </cell>
          <cell r="C2594" t="str">
            <v>0001_4420 - CC-Accounts Receivable6407 Meeting Expenses-Other</v>
          </cell>
        </row>
        <row r="2595">
          <cell r="A2595" t="str">
            <v>0001_4420 - CC-Accounts Receivable6408 Travel- Accomodation</v>
          </cell>
          <cell r="B2595" t="str">
            <v>Other</v>
          </cell>
          <cell r="C2595" t="str">
            <v>0001_4420 - CC-Accounts Receivable6408 Travel- Accomodation-Other</v>
          </cell>
        </row>
        <row r="2596">
          <cell r="A2596" t="str">
            <v>0001_4420 - CC-Accounts Receivable6409 Conference/Seminar Registration</v>
          </cell>
          <cell r="B2596" t="str">
            <v>Other</v>
          </cell>
          <cell r="C2596" t="str">
            <v>0001_4420 - CC-Accounts Receivable6409 Conference/Seminar Registration-Other</v>
          </cell>
        </row>
        <row r="2597">
          <cell r="A2597" t="str">
            <v>0001_4420 - CC-Accounts Receivable6410 Education Fees</v>
          </cell>
          <cell r="B2597" t="str">
            <v>Other</v>
          </cell>
          <cell r="C2597" t="str">
            <v>0001_4420 - CC-Accounts Receivable6410 Education Fees-Other</v>
          </cell>
        </row>
        <row r="2598">
          <cell r="A2598" t="str">
            <v>0001_4420 - CC-Accounts Receivable6412 Employee Awards</v>
          </cell>
          <cell r="B2598" t="str">
            <v>Other</v>
          </cell>
          <cell r="C2598" t="str">
            <v>0001_4420 - CC-Accounts Receivable6412 Employee Awards-Other</v>
          </cell>
        </row>
        <row r="2599">
          <cell r="A2599" t="str">
            <v>0001_4420 - CC-Accounts Receivable6803 Bad Debt Expense Service</v>
          </cell>
          <cell r="B2599" t="str">
            <v>Bad Debts</v>
          </cell>
          <cell r="C2599" t="str">
            <v>0001_4420 - CC-Accounts Receivable6803 Bad Debt Expense Service-Bad Debts</v>
          </cell>
        </row>
        <row r="2600">
          <cell r="A2600" t="str">
            <v>0001_4420 - CC-Accounts Receivable9916 Fleet Monthly Lease Charge</v>
          </cell>
          <cell r="B2600" t="str">
            <v>Vehicle</v>
          </cell>
          <cell r="C2600" t="str">
            <v>0001_4420 - CC-Accounts Receivable9916 Fleet Monthly Lease Charge-Vehicle</v>
          </cell>
        </row>
        <row r="2601">
          <cell r="A2601" t="str">
            <v>0001_4420 - CC-Accounts Receivable9920 Occupancy Charge</v>
          </cell>
          <cell r="B2601" t="str">
            <v>Allocation</v>
          </cell>
          <cell r="C2601" t="str">
            <v>0001_4420 - CC-Accounts Receivable9920 Occupancy Charge-Allocation</v>
          </cell>
        </row>
        <row r="2602">
          <cell r="A2602" t="str">
            <v>0001_4420 - CC-Accounts Receivable9921 IT Charge</v>
          </cell>
          <cell r="B2602" t="str">
            <v>Allocation</v>
          </cell>
          <cell r="C2602" t="str">
            <v>0001_4420 - CC-Accounts Receivable9921 IT Charge-Allocation</v>
          </cell>
        </row>
        <row r="2603">
          <cell r="A2603" t="str">
            <v>0001_4420 - CC-Accounts Receivable9922 Tool Crib Charge</v>
          </cell>
          <cell r="B2603" t="str">
            <v>Allocation</v>
          </cell>
          <cell r="C2603" t="str">
            <v>0001_4420 - CC-Accounts Receivable9922 Tool Crib Charge-Allocation</v>
          </cell>
        </row>
        <row r="2604">
          <cell r="A2604" t="str">
            <v>0001_4430 - LDC Settlement3001 Payroll Costs Regular Time</v>
          </cell>
          <cell r="B2604" t="str">
            <v>Compensation</v>
          </cell>
          <cell r="C2604" t="str">
            <v>0001_4430 - LDC Settlement3001 Payroll Costs Regular Time-Compensation</v>
          </cell>
        </row>
        <row r="2605">
          <cell r="A2605" t="str">
            <v>0001_4430 - LDC Settlement3002 Payroll Costs Overtime</v>
          </cell>
          <cell r="B2605" t="str">
            <v>OT</v>
          </cell>
          <cell r="C2605" t="str">
            <v>0001_4430 - LDC Settlement3002 Payroll Costs Overtime-OT</v>
          </cell>
        </row>
        <row r="2606">
          <cell r="A2606" t="str">
            <v>0001_4430 - LDC Settlement3003 Payroll Costs Premiums</v>
          </cell>
          <cell r="B2606" t="str">
            <v>Compensation</v>
          </cell>
          <cell r="C2606" t="str">
            <v>0001_4430 - LDC Settlement3003 Payroll Costs Premiums-Compensation</v>
          </cell>
        </row>
        <row r="2607">
          <cell r="A2607" t="str">
            <v>0001_4430 - LDC Settlement3004 Payroll Costs Allocated Benefits</v>
          </cell>
          <cell r="B2607" t="str">
            <v>Compensation</v>
          </cell>
          <cell r="C2607" t="str">
            <v>0001_4430 - LDC Settlement3004 Payroll Costs Allocated Benefits-Compensation</v>
          </cell>
        </row>
        <row r="2608">
          <cell r="A2608" t="str">
            <v>0001_4430 - LDC Settlement3005 Payroll Costs Sick Leave</v>
          </cell>
          <cell r="B2608" t="str">
            <v>Compensation</v>
          </cell>
          <cell r="C2608" t="str">
            <v>0001_4430 - LDC Settlement3005 Payroll Costs Sick Leave-Compensation</v>
          </cell>
        </row>
        <row r="2609">
          <cell r="A2609" t="str">
            <v>0001_4430 - LDC Settlement3006 Payroll Costs Vacation Leave</v>
          </cell>
          <cell r="B2609" t="str">
            <v>Compensation</v>
          </cell>
          <cell r="C2609" t="str">
            <v>0001_4430 - LDC Settlement3006 Payroll Costs Vacation Leave-Compensation</v>
          </cell>
        </row>
        <row r="2610">
          <cell r="A2610" t="str">
            <v>0001_4430 - LDC Settlement3007 Payroll Costs Statutory Holidays</v>
          </cell>
          <cell r="B2610" t="str">
            <v>Compensation</v>
          </cell>
          <cell r="C2610" t="str">
            <v>0001_4430 - LDC Settlement3007 Payroll Costs Statutory Holidays-Compensation</v>
          </cell>
        </row>
        <row r="2611">
          <cell r="A2611" t="str">
            <v>0001_4430 - LDC Settlement3014 Payroll Miscellaneous</v>
          </cell>
          <cell r="B2611" t="str">
            <v>Compensation</v>
          </cell>
          <cell r="C2611" t="str">
            <v>0001_4430 - LDC Settlement3014 Payroll Miscellaneous-Compensation</v>
          </cell>
        </row>
        <row r="2612">
          <cell r="A2612" t="str">
            <v>0001_4430 - LDC Settlement3016 Payroll Bonus</v>
          </cell>
          <cell r="B2612" t="str">
            <v>Compensation</v>
          </cell>
          <cell r="C2612" t="str">
            <v>0001_4430 - LDC Settlement3016 Payroll Bonus-Compensation</v>
          </cell>
        </row>
        <row r="2613">
          <cell r="A2613" t="str">
            <v>0001_4430 - LDC Settlement3017 Payroll Taxes</v>
          </cell>
          <cell r="B2613" t="str">
            <v>Compensation</v>
          </cell>
          <cell r="C2613" t="str">
            <v>0001_4430 - LDC Settlement3017 Payroll Taxes-Compensation</v>
          </cell>
        </row>
        <row r="2614">
          <cell r="A2614" t="str">
            <v>0001_4430 - LDC Settlement4001 Lab Cost  To Jobs-Normal Time</v>
          </cell>
          <cell r="B2614" t="str">
            <v>Labour Recovery</v>
          </cell>
          <cell r="C2614" t="str">
            <v>0001_4430 - LDC Settlement4001 Lab Cost  To Jobs-Normal Time-LCJ/LR</v>
          </cell>
        </row>
        <row r="2615">
          <cell r="A2615" t="str">
            <v>0001_4430 - LDC Settlement4002 Lab Cost Recovery</v>
          </cell>
          <cell r="B2615" t="str">
            <v>Labour Recovery</v>
          </cell>
          <cell r="C2615" t="str">
            <v>0001_4430 - LDC Settlement4002 Lab Cost Recovery-LCJ/LR</v>
          </cell>
        </row>
        <row r="2616">
          <cell r="A2616" t="str">
            <v>0001_4430 - LDC Settlement5031 Direct Material Purchased-Non Invent</v>
          </cell>
          <cell r="B2616" t="str">
            <v>Materials/Tools</v>
          </cell>
          <cell r="C2616" t="str">
            <v>0001_4430 - LDC Settlement5031 Direct Material Purchased-Non Invent-Materials/Tools</v>
          </cell>
        </row>
        <row r="2617">
          <cell r="A2617" t="str">
            <v>0001_4430 - LDC Settlement6051 Purchased Services</v>
          </cell>
          <cell r="B2617" t="str">
            <v>Purchased Services</v>
          </cell>
          <cell r="C2617" t="str">
            <v>0001_4430 - LDC Settlement6051 Purchased Services-Purchased Services</v>
          </cell>
        </row>
        <row r="2618">
          <cell r="A2618" t="str">
            <v>0001_4430 - LDC Settlement6105 Communication:Cellular/Phone/Radio</v>
          </cell>
          <cell r="B2618" t="str">
            <v>Other</v>
          </cell>
          <cell r="C2618" t="str">
            <v>0001_4430 - LDC Settlement6105 Communication:Cellular/Phone/Radio-Other</v>
          </cell>
        </row>
        <row r="2619">
          <cell r="A2619" t="str">
            <v>0001_4430 - LDC Settlement6303 Computer Supplies</v>
          </cell>
          <cell r="B2619" t="str">
            <v>Other</v>
          </cell>
          <cell r="C2619" t="str">
            <v>0001_4430 - LDC Settlement6303 Computer Supplies-Other</v>
          </cell>
        </row>
        <row r="2620">
          <cell r="A2620" t="str">
            <v>0001_4430 - LDC Settlement6304 Office/Photocopy Supplies Stationary</v>
          </cell>
          <cell r="B2620" t="str">
            <v>Other</v>
          </cell>
          <cell r="C2620" t="str">
            <v>0001_4430 - LDC Settlement6304 Office/Photocopy Supplies Stationary-Other</v>
          </cell>
        </row>
        <row r="2621">
          <cell r="A2621" t="str">
            <v>0001_4430 - LDC Settlement6307 Printing</v>
          </cell>
          <cell r="B2621" t="str">
            <v>Other</v>
          </cell>
          <cell r="C2621" t="str">
            <v>0001_4430 - LDC Settlement6307 Printing-Other</v>
          </cell>
        </row>
        <row r="2622">
          <cell r="A2622" t="str">
            <v>0001_4430 - LDC Settlement6402 Employee-Transportation</v>
          </cell>
          <cell r="B2622" t="str">
            <v>Other</v>
          </cell>
          <cell r="C2622" t="str">
            <v>0001_4430 - LDC Settlement6402 Employee-Transportation-Other</v>
          </cell>
        </row>
        <row r="2623">
          <cell r="A2623" t="str">
            <v>0001_4430 - LDC Settlement6403 Employee Parking</v>
          </cell>
          <cell r="B2623" t="str">
            <v>Other</v>
          </cell>
          <cell r="C2623" t="str">
            <v>0001_4430 - LDC Settlement6403 Employee Parking-Other</v>
          </cell>
        </row>
        <row r="2624">
          <cell r="A2624" t="str">
            <v>0001_4430 - LDC Settlement6406 Meals Deductable</v>
          </cell>
          <cell r="B2624" t="str">
            <v>Other</v>
          </cell>
          <cell r="C2624" t="str">
            <v>0001_4430 - LDC Settlement6406 Meals Deductable-Other</v>
          </cell>
        </row>
        <row r="2625">
          <cell r="A2625" t="str">
            <v>0001_4430 - LDC Settlement6407 Meeting Expenses</v>
          </cell>
          <cell r="B2625" t="str">
            <v>Other</v>
          </cell>
          <cell r="C2625" t="str">
            <v>0001_4430 - LDC Settlement6407 Meeting Expenses-Other</v>
          </cell>
        </row>
        <row r="2626">
          <cell r="A2626" t="str">
            <v>0001_4430 - LDC Settlement6408 Travel- Accomodation</v>
          </cell>
          <cell r="B2626" t="str">
            <v>Other</v>
          </cell>
          <cell r="C2626" t="str">
            <v>0001_4430 - LDC Settlement6408 Travel- Accomodation-Other</v>
          </cell>
        </row>
        <row r="2627">
          <cell r="A2627" t="str">
            <v>0001_4430 - LDC Settlement6409 Conference/Seminar Registration</v>
          </cell>
          <cell r="B2627" t="str">
            <v>Other</v>
          </cell>
          <cell r="C2627" t="str">
            <v>0001_4430 - LDC Settlement6409 Conference/Seminar Registration-Other</v>
          </cell>
        </row>
        <row r="2628">
          <cell r="A2628" t="str">
            <v>0001_4430 - LDC Settlement6410 Education Fees</v>
          </cell>
          <cell r="B2628" t="str">
            <v>Other</v>
          </cell>
          <cell r="C2628" t="str">
            <v>0001_4430 - LDC Settlement6410 Education Fees-Other</v>
          </cell>
        </row>
        <row r="2629">
          <cell r="A2629" t="str">
            <v>0001_4430 - LDC Settlement9906 Engineering Admin Allocated</v>
          </cell>
          <cell r="B2629" t="str">
            <v>Labour Recovery</v>
          </cell>
          <cell r="C2629" t="str">
            <v>0001_4430 - LDC Settlement9906 Engineering Admin Allocated-LCJ/LR</v>
          </cell>
        </row>
        <row r="2630">
          <cell r="A2630" t="str">
            <v>0001_4430 - LDC Settlement9909 Default Cost Re Allocation</v>
          </cell>
          <cell r="B2630" t="str">
            <v>Other Recovery</v>
          </cell>
          <cell r="C2630" t="str">
            <v>0001_4430 - LDC Settlement9909 Default Cost Re Allocation-Unknown</v>
          </cell>
        </row>
        <row r="2631">
          <cell r="A2631" t="str">
            <v>0001_4430 - LDC Settlement9920 Occupancy Charge</v>
          </cell>
          <cell r="B2631" t="str">
            <v>Allocation</v>
          </cell>
          <cell r="C2631" t="str">
            <v>0001_4430 - LDC Settlement9920 Occupancy Charge-Allocation</v>
          </cell>
        </row>
        <row r="2632">
          <cell r="A2632" t="str">
            <v>0001_4430 - LDC Settlement9921 IT Charge</v>
          </cell>
          <cell r="B2632" t="str">
            <v>Allocation</v>
          </cell>
          <cell r="C2632" t="str">
            <v>0001_4430 - LDC Settlement9921 IT Charge-Allocation</v>
          </cell>
        </row>
        <row r="2633">
          <cell r="A2633" t="str">
            <v>0001_4440 - Cust Support Services (INACTIVE)9920 Occupancy Charge</v>
          </cell>
          <cell r="B2633" t="str">
            <v>Allocation</v>
          </cell>
          <cell r="C2633" t="str">
            <v>0001_4440 - Cust Support Services (INACTIVE)9920 Occupancy Charge-Allocation</v>
          </cell>
        </row>
        <row r="2634">
          <cell r="A2634" t="str">
            <v>0001_4440 - Cust Support Services (INACTIVE)9921 IT Charge</v>
          </cell>
          <cell r="B2634" t="str">
            <v>Allocation</v>
          </cell>
          <cell r="C2634" t="str">
            <v>0001_4440 - Cust Support Services (INACTIVE)9921 IT Charge-Allocation</v>
          </cell>
        </row>
        <row r="2635">
          <cell r="A2635" t="str">
            <v>0001_4450 - CC-Customer Mgt Serv3001 Payroll Costs Regular Time</v>
          </cell>
          <cell r="B2635" t="str">
            <v>Compensation</v>
          </cell>
          <cell r="C2635" t="str">
            <v>0001_4450 - CC-Customer Mgt Serv3001 Payroll Costs Regular Time-Compensation</v>
          </cell>
        </row>
        <row r="2636">
          <cell r="A2636" t="str">
            <v>0001_4450 - CC-Customer Mgt Serv3002 Payroll Costs Overtime</v>
          </cell>
          <cell r="B2636" t="str">
            <v>OT</v>
          </cell>
          <cell r="C2636" t="str">
            <v>0001_4450 - CC-Customer Mgt Serv3002 Payroll Costs Overtime-OT</v>
          </cell>
        </row>
        <row r="2637">
          <cell r="A2637" t="str">
            <v>0001_4450 - CC-Customer Mgt Serv3003 Payroll Costs Premiums</v>
          </cell>
          <cell r="B2637" t="str">
            <v>Compensation</v>
          </cell>
          <cell r="C2637" t="str">
            <v>0001_4450 - CC-Customer Mgt Serv3003 Payroll Costs Premiums-Compensation</v>
          </cell>
        </row>
        <row r="2638">
          <cell r="A2638" t="str">
            <v>0001_4450 - CC-Customer Mgt Serv3004 Payroll Costs Allocated Benefits</v>
          </cell>
          <cell r="B2638" t="str">
            <v>Compensation</v>
          </cell>
          <cell r="C2638" t="str">
            <v>0001_4450 - CC-Customer Mgt Serv3004 Payroll Costs Allocated Benefits-Compensation</v>
          </cell>
        </row>
        <row r="2639">
          <cell r="A2639" t="str">
            <v>0001_4450 - CC-Customer Mgt Serv3005 Payroll Costs Sick Leave</v>
          </cell>
          <cell r="B2639" t="str">
            <v>Compensation</v>
          </cell>
          <cell r="C2639" t="str">
            <v>0001_4450 - CC-Customer Mgt Serv3005 Payroll Costs Sick Leave-Compensation</v>
          </cell>
        </row>
        <row r="2640">
          <cell r="A2640" t="str">
            <v>0001_4450 - CC-Customer Mgt Serv3006 Payroll Costs Vacation Leave</v>
          </cell>
          <cell r="B2640" t="str">
            <v>Compensation</v>
          </cell>
          <cell r="C2640" t="str">
            <v>0001_4450 - CC-Customer Mgt Serv3006 Payroll Costs Vacation Leave-Compensation</v>
          </cell>
        </row>
        <row r="2641">
          <cell r="A2641" t="str">
            <v>0001_4450 - CC-Customer Mgt Serv3007 Payroll Costs Statutory Holidays</v>
          </cell>
          <cell r="B2641" t="str">
            <v>Compensation</v>
          </cell>
          <cell r="C2641" t="str">
            <v>0001_4450 - CC-Customer Mgt Serv3007 Payroll Costs Statutory Holidays-Compensation</v>
          </cell>
        </row>
        <row r="2642">
          <cell r="A2642" t="str">
            <v>0001_4450 - CC-Customer Mgt Serv3009 Payroll Costs Workers Comp</v>
          </cell>
          <cell r="B2642" t="str">
            <v>Compensation</v>
          </cell>
          <cell r="C2642" t="str">
            <v>0001_4450 - CC-Customer Mgt Serv3009 Payroll Costs Workers Comp-Compensation</v>
          </cell>
        </row>
        <row r="2643">
          <cell r="A2643" t="str">
            <v>0001_4450 - CC-Customer Mgt Serv3012 Payroll Costs Other Paid Leaves</v>
          </cell>
          <cell r="B2643" t="str">
            <v>Compensation</v>
          </cell>
          <cell r="C2643" t="str">
            <v>0001_4450 - CC-Customer Mgt Serv3012 Payroll Costs Other Paid Leaves-Compensation</v>
          </cell>
        </row>
        <row r="2644">
          <cell r="A2644" t="str">
            <v>0001_4450 - CC-Customer Mgt Serv3013 Payroll Union Business</v>
          </cell>
          <cell r="B2644" t="str">
            <v>Compensation</v>
          </cell>
          <cell r="C2644" t="str">
            <v>0001_4450 - CC-Customer Mgt Serv3013 Payroll Union Business-Compensation</v>
          </cell>
        </row>
        <row r="2645">
          <cell r="A2645" t="str">
            <v>0001_4450 - CC-Customer Mgt Serv3014 Payroll Miscellaneous</v>
          </cell>
          <cell r="B2645" t="str">
            <v>Compensation</v>
          </cell>
          <cell r="C2645" t="str">
            <v>0001_4450 - CC-Customer Mgt Serv3014 Payroll Miscellaneous-Compensation</v>
          </cell>
        </row>
        <row r="2646">
          <cell r="A2646" t="str">
            <v>0001_4450 - CC-Customer Mgt Serv3016 Payroll Bonus</v>
          </cell>
          <cell r="B2646" t="str">
            <v>Compensation</v>
          </cell>
          <cell r="C2646" t="str">
            <v>0001_4450 - CC-Customer Mgt Serv3016 Payroll Bonus-Compensation</v>
          </cell>
        </row>
        <row r="2647">
          <cell r="A2647" t="str">
            <v>0001_4450 - CC-Customer Mgt Serv3017 Payroll Taxes</v>
          </cell>
          <cell r="B2647" t="str">
            <v>Compensation</v>
          </cell>
          <cell r="C2647" t="str">
            <v>0001_4450 - CC-Customer Mgt Serv3017 Payroll Taxes-Compensation</v>
          </cell>
        </row>
        <row r="2648">
          <cell r="A2648" t="str">
            <v>0001_4450 - CC-Customer Mgt Serv4001 Lab Cost  To Jobs-Normal Time</v>
          </cell>
          <cell r="B2648" t="str">
            <v>Labour Recovery</v>
          </cell>
          <cell r="C2648" t="str">
            <v>0001_4450 - CC-Customer Mgt Serv4001 Lab Cost  To Jobs-Normal Time-LCJ/LR</v>
          </cell>
        </row>
        <row r="2649">
          <cell r="A2649" t="str">
            <v>0001_4450 - CC-Customer Mgt Serv4002 Lab Cost Recovery</v>
          </cell>
          <cell r="B2649" t="str">
            <v>Labour Recovery</v>
          </cell>
          <cell r="C2649" t="str">
            <v>0001_4450 - CC-Customer Mgt Serv4002 Lab Cost Recovery-LCJ/LR</v>
          </cell>
        </row>
        <row r="2650">
          <cell r="A2650" t="str">
            <v>0001_4450 - CC-Customer Mgt Serv5021 Safety Equip Issued/Returned</v>
          </cell>
          <cell r="B2650" t="str">
            <v>Other</v>
          </cell>
          <cell r="C2650" t="str">
            <v>0001_4450 - CC-Customer Mgt Serv5021 Safety Equip Issued/Returned-Other</v>
          </cell>
        </row>
        <row r="2651">
          <cell r="A2651" t="str">
            <v>0001_4450 - CC-Customer Mgt Serv5022 Uniforms/Clothing Issued/Returned</v>
          </cell>
          <cell r="B2651" t="str">
            <v>Other</v>
          </cell>
          <cell r="C2651" t="str">
            <v>0001_4450 - CC-Customer Mgt Serv5022 Uniforms/Clothing Issued/Returned-Other</v>
          </cell>
        </row>
        <row r="2652">
          <cell r="A2652" t="str">
            <v>0001_4450 - CC-Customer Mgt Serv5023 Small Tools Issued/Returned</v>
          </cell>
          <cell r="B2652" t="str">
            <v>Other</v>
          </cell>
          <cell r="C2652" t="str">
            <v>0001_4450 - CC-Customer Mgt Serv5023 Small Tools Issued/Returned-Other</v>
          </cell>
        </row>
        <row r="2653">
          <cell r="A2653" t="str">
            <v>0001_4450 - CC-Customer Mgt Serv5024 Consumables Issued/Returned</v>
          </cell>
          <cell r="B2653" t="str">
            <v>Other</v>
          </cell>
          <cell r="C2653" t="str">
            <v>0001_4450 - CC-Customer Mgt Serv5024 Consumables Issued/Returned-Other</v>
          </cell>
        </row>
        <row r="2654">
          <cell r="A2654" t="str">
            <v>0001_4450 - CC-Customer Mgt Serv5031 Direct Material Purchased-Non Invent</v>
          </cell>
          <cell r="B2654" t="str">
            <v>Materials/Tools</v>
          </cell>
          <cell r="C2654" t="str">
            <v>0001_4450 - CC-Customer Mgt Serv5031 Direct Material Purchased-Non Invent-Materials/Tools</v>
          </cell>
        </row>
        <row r="2655">
          <cell r="A2655" t="str">
            <v>0001_4450 - CC-Customer Mgt Serv6051 Purchased Services</v>
          </cell>
          <cell r="B2655" t="str">
            <v>Purchased Services</v>
          </cell>
          <cell r="C2655" t="str">
            <v>0001_4450 - CC-Customer Mgt Serv6051 Purchased Services-Purchased Services</v>
          </cell>
        </row>
        <row r="2656">
          <cell r="A2656" t="str">
            <v>0001_4450 - CC-Customer Mgt Serv6105 Communication:Cellular/Phone/Radio</v>
          </cell>
          <cell r="B2656" t="str">
            <v>Other</v>
          </cell>
          <cell r="C2656" t="str">
            <v>0001_4450 - CC-Customer Mgt Serv6105 Communication:Cellular/Phone/Radio-Other</v>
          </cell>
        </row>
        <row r="2657">
          <cell r="A2657" t="str">
            <v>0001_4450 - CC-Customer Mgt Serv6201 Vehicle Fuel</v>
          </cell>
          <cell r="B2657" t="str">
            <v>Vehicle</v>
          </cell>
          <cell r="C2657" t="str">
            <v>0001_4450 - CC-Customer Mgt Serv6201 Vehicle Fuel-Vehicle</v>
          </cell>
        </row>
        <row r="2658">
          <cell r="A2658" t="str">
            <v>0001_4450 - CC-Customer Mgt Serv6301 Postage</v>
          </cell>
          <cell r="B2658" t="str">
            <v>Postage</v>
          </cell>
          <cell r="C2658" t="str">
            <v>0001_4450 - CC-Customer Mgt Serv6301 Postage-Postage</v>
          </cell>
        </row>
        <row r="2659">
          <cell r="A2659" t="str">
            <v>0001_4450 - CC-Customer Mgt Serv6304 Office/Photocopy Supplies Stationary</v>
          </cell>
          <cell r="B2659" t="str">
            <v>Other</v>
          </cell>
          <cell r="C2659" t="str">
            <v>0001_4450 - CC-Customer Mgt Serv6304 Office/Photocopy Supplies Stationary-Other</v>
          </cell>
        </row>
        <row r="2660">
          <cell r="A2660" t="str">
            <v>0001_4450 - CC-Customer Mgt Serv6401 Empl Professional Dues</v>
          </cell>
          <cell r="B2660" t="str">
            <v>Other</v>
          </cell>
          <cell r="C2660" t="str">
            <v>0001_4450 - CC-Customer Mgt Serv6401 Empl Professional Dues-Other</v>
          </cell>
        </row>
        <row r="2661">
          <cell r="A2661" t="str">
            <v>0001_4450 - CC-Customer Mgt Serv6402 Employee-Transportation</v>
          </cell>
          <cell r="B2661" t="str">
            <v>Other</v>
          </cell>
          <cell r="C2661" t="str">
            <v>0001_4450 - CC-Customer Mgt Serv6402 Employee-Transportation-Other</v>
          </cell>
        </row>
        <row r="2662">
          <cell r="A2662" t="str">
            <v>0001_4450 - CC-Customer Mgt Serv6403 Employee Parking</v>
          </cell>
          <cell r="B2662" t="str">
            <v>Other</v>
          </cell>
          <cell r="C2662" t="str">
            <v>0001_4450 - CC-Customer Mgt Serv6403 Employee Parking-Other</v>
          </cell>
        </row>
        <row r="2663">
          <cell r="A2663" t="str">
            <v>0001_4450 - CC-Customer Mgt Serv6406 Meals Deductable</v>
          </cell>
          <cell r="B2663" t="str">
            <v>Other</v>
          </cell>
          <cell r="C2663" t="str">
            <v>0001_4450 - CC-Customer Mgt Serv6406 Meals Deductable-Other</v>
          </cell>
        </row>
        <row r="2664">
          <cell r="A2664" t="str">
            <v>0001_4450 - CC-Customer Mgt Serv6407 Meeting Expenses</v>
          </cell>
          <cell r="B2664" t="str">
            <v>Other</v>
          </cell>
          <cell r="C2664" t="str">
            <v>0001_4450 - CC-Customer Mgt Serv6407 Meeting Expenses-Other</v>
          </cell>
        </row>
        <row r="2665">
          <cell r="A2665" t="str">
            <v>0001_4450 - CC-Customer Mgt Serv6408 Travel- Accomodation</v>
          </cell>
          <cell r="B2665" t="str">
            <v>Other</v>
          </cell>
          <cell r="C2665" t="str">
            <v>0001_4450 - CC-Customer Mgt Serv6408 Travel- Accomodation-Other</v>
          </cell>
        </row>
        <row r="2666">
          <cell r="A2666" t="str">
            <v>0001_4450 - CC-Customer Mgt Serv6409 Conference/Seminar Registration</v>
          </cell>
          <cell r="B2666" t="str">
            <v>Other</v>
          </cell>
          <cell r="C2666" t="str">
            <v>0001_4450 - CC-Customer Mgt Serv6409 Conference/Seminar Registration-Other</v>
          </cell>
        </row>
        <row r="2667">
          <cell r="A2667" t="str">
            <v>0001_4450 - CC-Customer Mgt Serv6410 Education Fees</v>
          </cell>
          <cell r="B2667" t="str">
            <v>Other</v>
          </cell>
          <cell r="C2667" t="str">
            <v>0001_4450 - CC-Customer Mgt Serv6410 Education Fees-Other</v>
          </cell>
        </row>
        <row r="2668">
          <cell r="A2668" t="str">
            <v>0001_4450 - CC-Customer Mgt Serv6411 Subscriptions</v>
          </cell>
          <cell r="B2668" t="str">
            <v>Other</v>
          </cell>
          <cell r="C2668" t="str">
            <v>0001_4450 - CC-Customer Mgt Serv6411 Subscriptions-Other</v>
          </cell>
        </row>
        <row r="2669">
          <cell r="A2669" t="str">
            <v>0001_4450 - CC-Customer Mgt Serv6412 Employee Awards</v>
          </cell>
          <cell r="B2669" t="str">
            <v>Other</v>
          </cell>
          <cell r="C2669" t="str">
            <v>0001_4450 - CC-Customer Mgt Serv6412 Employee Awards-Other</v>
          </cell>
        </row>
        <row r="2670">
          <cell r="A2670" t="str">
            <v>0001_4450 - CC-Customer Mgt Serv6413 Employee Memberships</v>
          </cell>
          <cell r="B2670" t="str">
            <v>Other</v>
          </cell>
          <cell r="C2670" t="str">
            <v>0001_4450 - CC-Customer Mgt Serv6413 Employee Memberships-Other</v>
          </cell>
        </row>
        <row r="2671">
          <cell r="A2671" t="str">
            <v>0001_4450 - CC-Customer Mgt Serv9916 Fleet Monthly Lease Charge</v>
          </cell>
          <cell r="B2671" t="str">
            <v>Vehicle</v>
          </cell>
          <cell r="C2671" t="str">
            <v>0001_4450 - CC-Customer Mgt Serv9916 Fleet Monthly Lease Charge-Vehicle</v>
          </cell>
        </row>
        <row r="2672">
          <cell r="A2672" t="str">
            <v>0001_4450 - CC-Customer Mgt Serv9920 Occupancy Charge</v>
          </cell>
          <cell r="B2672" t="str">
            <v>Allocation</v>
          </cell>
          <cell r="C2672" t="str">
            <v>0001_4450 - CC-Customer Mgt Serv9920 Occupancy Charge-Allocation</v>
          </cell>
        </row>
        <row r="2673">
          <cell r="A2673" t="str">
            <v>0001_4450 - CC-Customer Mgt Serv9921 IT Charge</v>
          </cell>
          <cell r="B2673" t="str">
            <v>Allocation</v>
          </cell>
          <cell r="C2673" t="str">
            <v>0001_4450 - CC-Customer Mgt Serv9921 IT Charge-Allocation</v>
          </cell>
        </row>
        <row r="2674">
          <cell r="A2674" t="str">
            <v>0001_4450 - CC-Customer Mgt Serv9925 Lab Services Allocation</v>
          </cell>
          <cell r="B2674" t="str">
            <v>Allocation</v>
          </cell>
          <cell r="C2674" t="str">
            <v>0001_4450 - CC-Customer Mgt Serv9925 Lab Services Allocation-Allocation</v>
          </cell>
        </row>
        <row r="2675">
          <cell r="A2675" t="str">
            <v>0001_4460 - CC-Collections &amp; Ellipse A/R3001 Payroll Costs Regular Time</v>
          </cell>
          <cell r="B2675" t="str">
            <v>Compensation</v>
          </cell>
          <cell r="C2675" t="str">
            <v>0001_4460 - CC-Collections &amp; Ellipse A/R3001 Payroll Costs Regular Time-Compensation</v>
          </cell>
        </row>
        <row r="2676">
          <cell r="A2676" t="str">
            <v>0001_4460 - CC-Collections &amp; Ellipse A/R3002 Payroll Costs Overtime</v>
          </cell>
          <cell r="B2676" t="str">
            <v>OT</v>
          </cell>
          <cell r="C2676" t="str">
            <v>0001_4460 - CC-Collections &amp; Ellipse A/R3002 Payroll Costs Overtime-OT</v>
          </cell>
        </row>
        <row r="2677">
          <cell r="A2677" t="str">
            <v>0001_4460 - CC-Collections &amp; Ellipse A/R3003 Payroll Costs Premiums</v>
          </cell>
          <cell r="B2677" t="str">
            <v>Compensation</v>
          </cell>
          <cell r="C2677" t="str">
            <v>0001_4460 - CC-Collections &amp; Ellipse A/R3003 Payroll Costs Premiums-Compensation</v>
          </cell>
        </row>
        <row r="2678">
          <cell r="A2678" t="str">
            <v>0001_4460 - CC-Collections &amp; Ellipse A/R3004 Payroll Costs Allocated Benefits</v>
          </cell>
          <cell r="B2678" t="str">
            <v>Compensation</v>
          </cell>
          <cell r="C2678" t="str">
            <v>0001_4460 - CC-Collections &amp; Ellipse A/R3004 Payroll Costs Allocated Benefits-Compensation</v>
          </cell>
        </row>
        <row r="2679">
          <cell r="A2679" t="str">
            <v>0001_4460 - CC-Collections &amp; Ellipse A/R3005 Payroll Costs Sick Leave</v>
          </cell>
          <cell r="B2679" t="str">
            <v>Compensation</v>
          </cell>
          <cell r="C2679" t="str">
            <v>0001_4460 - CC-Collections &amp; Ellipse A/R3005 Payroll Costs Sick Leave-Compensation</v>
          </cell>
        </row>
        <row r="2680">
          <cell r="A2680" t="str">
            <v>0001_4460 - CC-Collections &amp; Ellipse A/R3006 Payroll Costs Vacation Leave</v>
          </cell>
          <cell r="B2680" t="str">
            <v>Compensation</v>
          </cell>
          <cell r="C2680" t="str">
            <v>0001_4460 - CC-Collections &amp; Ellipse A/R3006 Payroll Costs Vacation Leave-Compensation</v>
          </cell>
        </row>
        <row r="2681">
          <cell r="A2681" t="str">
            <v>0001_4460 - CC-Collections &amp; Ellipse A/R3007 Payroll Costs Statutory Holidays</v>
          </cell>
          <cell r="B2681" t="str">
            <v>Compensation</v>
          </cell>
          <cell r="C2681" t="str">
            <v>0001_4460 - CC-Collections &amp; Ellipse A/R3007 Payroll Costs Statutory Holidays-Compensation</v>
          </cell>
        </row>
        <row r="2682">
          <cell r="A2682" t="str">
            <v>0001_4460 - CC-Collections &amp; Ellipse A/R3012 Payroll Costs Other Paid Leaves</v>
          </cell>
          <cell r="B2682" t="str">
            <v>Compensation</v>
          </cell>
          <cell r="C2682" t="str">
            <v>0001_4460 - CC-Collections &amp; Ellipse A/R3012 Payroll Costs Other Paid Leaves-Compensation</v>
          </cell>
        </row>
        <row r="2683">
          <cell r="A2683" t="str">
            <v>0001_4460 - CC-Collections &amp; Ellipse A/R3014 Payroll Miscellaneous</v>
          </cell>
          <cell r="B2683" t="str">
            <v>Compensation</v>
          </cell>
          <cell r="C2683" t="str">
            <v>0001_4460 - CC-Collections &amp; Ellipse A/R3014 Payroll Miscellaneous-Compensation</v>
          </cell>
        </row>
        <row r="2684">
          <cell r="A2684" t="str">
            <v>0001_4460 - CC-Collections &amp; Ellipse A/R3016 Payroll Bonus</v>
          </cell>
          <cell r="B2684" t="str">
            <v>Compensation</v>
          </cell>
          <cell r="C2684" t="str">
            <v>0001_4460 - CC-Collections &amp; Ellipse A/R3016 Payroll Bonus-Compensation</v>
          </cell>
        </row>
        <row r="2685">
          <cell r="A2685" t="str">
            <v>0001_4460 - CC-Collections &amp; Ellipse A/R3017 Payroll Taxes</v>
          </cell>
          <cell r="B2685" t="str">
            <v>Compensation</v>
          </cell>
          <cell r="C2685" t="str">
            <v>0001_4460 - CC-Collections &amp; Ellipse A/R3017 Payroll Taxes-Compensation</v>
          </cell>
        </row>
        <row r="2686">
          <cell r="A2686" t="str">
            <v>0001_4460 - CC-Collections &amp; Ellipse A/R4002 Lab Cost Recovery</v>
          </cell>
          <cell r="B2686" t="str">
            <v>Labour Recovery</v>
          </cell>
          <cell r="C2686" t="str">
            <v>0001_4460 - CC-Collections &amp; Ellipse A/R4002 Lab Cost Recovery-LCJ/LR</v>
          </cell>
        </row>
        <row r="2687">
          <cell r="A2687" t="str">
            <v>0001_4460 - CC-Collections &amp; Ellipse A/R5001 Inventory Material Issued/Returned</v>
          </cell>
          <cell r="B2687" t="str">
            <v>Materials/Tools</v>
          </cell>
          <cell r="C2687" t="str">
            <v>0001_4460 - CC-Collections &amp; Ellipse A/R5001 Inventory Material Issued/Returned-Materials/Tools</v>
          </cell>
        </row>
        <row r="2688">
          <cell r="A2688" t="str">
            <v>0001_4460 - CC-Collections &amp; Ellipse A/R5022 Uniforms/Clothing Issued/Returned</v>
          </cell>
          <cell r="B2688" t="str">
            <v>Other</v>
          </cell>
          <cell r="C2688" t="str">
            <v>0001_4460 - CC-Collections &amp; Ellipse A/R5022 Uniforms/Clothing Issued/Returned-Other</v>
          </cell>
        </row>
        <row r="2689">
          <cell r="A2689" t="str">
            <v>0001_4460 - CC-Collections &amp; Ellipse A/R5031 Direct Material Purchased-Non Invent</v>
          </cell>
          <cell r="B2689" t="str">
            <v>Materials/Tools</v>
          </cell>
          <cell r="C2689" t="str">
            <v>0001_4460 - CC-Collections &amp; Ellipse A/R5031 Direct Material Purchased-Non Invent-Materials/Tools</v>
          </cell>
        </row>
        <row r="2690">
          <cell r="A2690" t="str">
            <v>0001_4460 - CC-Collections &amp; Ellipse A/R6005 Temporary Staff/Help</v>
          </cell>
          <cell r="B2690" t="str">
            <v>External Services</v>
          </cell>
          <cell r="C2690" t="str">
            <v>0001_4460 - CC-Collections &amp; Ellipse A/R6005 Temporary Staff/Help-External Services</v>
          </cell>
        </row>
        <row r="2691">
          <cell r="A2691" t="str">
            <v>0001_4460 - CC-Collections &amp; Ellipse A/R6015 Legal Fees</v>
          </cell>
          <cell r="B2691" t="str">
            <v>Legal/Court</v>
          </cell>
          <cell r="C2691" t="str">
            <v>0001_4460 - CC-Collections &amp; Ellipse A/R6015 Legal Fees-Other</v>
          </cell>
        </row>
        <row r="2692">
          <cell r="A2692" t="str">
            <v>0001_4460 - CC-Collections &amp; Ellipse A/R6021 Collection Services</v>
          </cell>
          <cell r="B2692" t="str">
            <v>External Services</v>
          </cell>
          <cell r="C2692" t="str">
            <v>0001_4460 - CC-Collections &amp; Ellipse A/R6021 Collection Services-External Services</v>
          </cell>
        </row>
        <row r="2693">
          <cell r="A2693" t="str">
            <v>0001_4460 - CC-Collections &amp; Ellipse A/R6051 Purchased Services</v>
          </cell>
          <cell r="B2693" t="str">
            <v>Purchased Services</v>
          </cell>
          <cell r="C2693" t="str">
            <v>0001_4460 - CC-Collections &amp; Ellipse A/R6051 Purchased Services-Purchased Services</v>
          </cell>
        </row>
        <row r="2694">
          <cell r="A2694" t="str">
            <v>0001_4460 - CC-Collections &amp; Ellipse A/R6105 Communication:Cellular/Phone/Radio</v>
          </cell>
          <cell r="B2694" t="str">
            <v>Other</v>
          </cell>
          <cell r="C2694" t="str">
            <v>0001_4460 - CC-Collections &amp; Ellipse A/R6105 Communication:Cellular/Phone/Radio-Other</v>
          </cell>
        </row>
        <row r="2695">
          <cell r="A2695" t="str">
            <v>0001_4460 - CC-Collections &amp; Ellipse A/R6402 Employee-Transportation</v>
          </cell>
          <cell r="B2695" t="str">
            <v>Other</v>
          </cell>
          <cell r="C2695" t="str">
            <v>0001_4460 - CC-Collections &amp; Ellipse A/R6402 Employee-Transportation-Other</v>
          </cell>
        </row>
        <row r="2696">
          <cell r="A2696" t="str">
            <v>0001_4460 - CC-Collections &amp; Ellipse A/R6406 Meals Deductable</v>
          </cell>
          <cell r="B2696" t="str">
            <v>Other</v>
          </cell>
          <cell r="C2696" t="str">
            <v>0001_4460 - CC-Collections &amp; Ellipse A/R6406 Meals Deductable-Other</v>
          </cell>
        </row>
        <row r="2697">
          <cell r="A2697" t="str">
            <v>0001_4460 - CC-Collections &amp; Ellipse A/R6407 Meeting Expenses</v>
          </cell>
          <cell r="B2697" t="str">
            <v>Other</v>
          </cell>
          <cell r="C2697" t="str">
            <v>0001_4460 - CC-Collections &amp; Ellipse A/R6407 Meeting Expenses-Other</v>
          </cell>
        </row>
        <row r="2698">
          <cell r="A2698" t="str">
            <v>0001_4460 - CC-Collections &amp; Ellipse A/R6409 Conference/Seminar Registration</v>
          </cell>
          <cell r="B2698" t="str">
            <v>Other</v>
          </cell>
          <cell r="C2698" t="str">
            <v>0001_4460 - CC-Collections &amp; Ellipse A/R6409 Conference/Seminar Registration-Other</v>
          </cell>
        </row>
        <row r="2699">
          <cell r="A2699" t="str">
            <v>0001_4460 - CC-Collections &amp; Ellipse A/R6410 Education Fees</v>
          </cell>
          <cell r="B2699" t="str">
            <v>Other</v>
          </cell>
          <cell r="C2699" t="str">
            <v>0001_4460 - CC-Collections &amp; Ellipse A/R6410 Education Fees-Other</v>
          </cell>
        </row>
        <row r="2700">
          <cell r="A2700" t="str">
            <v>0001_4460 - CC-Collections &amp; Ellipse A/R6801 Bad Debt Expense</v>
          </cell>
          <cell r="B2700" t="str">
            <v>Bad Debts</v>
          </cell>
          <cell r="C2700" t="str">
            <v>0001_4460 - CC-Collections &amp; Ellipse A/R6801 Bad Debt Expense-Bad Debts</v>
          </cell>
        </row>
        <row r="2701">
          <cell r="A2701" t="str">
            <v>0001_4460 - CC-Collections &amp; Ellipse A/R9920 Occupancy Charge</v>
          </cell>
          <cell r="B2701" t="str">
            <v>Allocation</v>
          </cell>
          <cell r="C2701" t="str">
            <v>0001_4460 - CC-Collections &amp; Ellipse A/R9920 Occupancy Charge-Allocation</v>
          </cell>
        </row>
        <row r="2702">
          <cell r="A2702" t="str">
            <v>0001_4460 - CC-Collections &amp; Ellipse A/R9921 IT Charge</v>
          </cell>
          <cell r="B2702" t="str">
            <v>Allocation</v>
          </cell>
          <cell r="C2702" t="str">
            <v>0001_4460 - CC-Collections &amp; Ellipse A/R9921 IT Charge-Allocation</v>
          </cell>
        </row>
        <row r="2703">
          <cell r="A2703" t="str">
            <v>0001_4470 - CC-Outage Mgmt Project3001 Payroll Costs Regular Time</v>
          </cell>
          <cell r="B2703" t="str">
            <v>Compensation</v>
          </cell>
          <cell r="C2703" t="str">
            <v>0001_4470 - CC-Outage Mgmt Project3001 Payroll Costs Regular Time-Compensation</v>
          </cell>
        </row>
        <row r="2704">
          <cell r="A2704" t="str">
            <v>0001_4470 - CC-Outage Mgmt Project3002 Payroll Costs Overtime</v>
          </cell>
          <cell r="B2704" t="str">
            <v>OT</v>
          </cell>
          <cell r="C2704" t="str">
            <v>0001_4470 - CC-Outage Mgmt Project3002 Payroll Costs Overtime-OT</v>
          </cell>
        </row>
        <row r="2705">
          <cell r="A2705" t="str">
            <v>0001_4470 - CC-Outage Mgmt Project3003 Payroll Costs Premiums</v>
          </cell>
          <cell r="B2705" t="str">
            <v>Compensation</v>
          </cell>
          <cell r="C2705" t="str">
            <v>0001_4470 - CC-Outage Mgmt Project3003 Payroll Costs Premiums-Compensation</v>
          </cell>
        </row>
        <row r="2706">
          <cell r="A2706" t="str">
            <v>0001_4470 - CC-Outage Mgmt Project3004 Payroll Costs Allocated Benefits</v>
          </cell>
          <cell r="B2706" t="str">
            <v>Compensation</v>
          </cell>
          <cell r="C2706" t="str">
            <v>0001_4470 - CC-Outage Mgmt Project3004 Payroll Costs Allocated Benefits-Compensation</v>
          </cell>
        </row>
        <row r="2707">
          <cell r="A2707" t="str">
            <v>0001_4470 - CC-Outage Mgmt Project3006 Payroll Costs Vacation Leave</v>
          </cell>
          <cell r="B2707" t="str">
            <v>Compensation</v>
          </cell>
          <cell r="C2707" t="str">
            <v>0001_4470 - CC-Outage Mgmt Project3006 Payroll Costs Vacation Leave-Compensation</v>
          </cell>
        </row>
        <row r="2708">
          <cell r="A2708" t="str">
            <v>0001_4470 - CC-Outage Mgmt Project3007 Payroll Costs Statutory Holidays</v>
          </cell>
          <cell r="B2708" t="str">
            <v>Compensation</v>
          </cell>
          <cell r="C2708" t="str">
            <v>0001_4470 - CC-Outage Mgmt Project3007 Payroll Costs Statutory Holidays-Compensation</v>
          </cell>
        </row>
        <row r="2709">
          <cell r="A2709" t="str">
            <v>0001_4470 - CC-Outage Mgmt Project3016 Payroll Bonus</v>
          </cell>
          <cell r="B2709" t="str">
            <v>Compensation</v>
          </cell>
          <cell r="C2709" t="str">
            <v>0001_4470 - CC-Outage Mgmt Project3016 Payroll Bonus-Compensation</v>
          </cell>
        </row>
        <row r="2710">
          <cell r="A2710" t="str">
            <v>0001_4470 - CC-Outage Mgmt Project3017 Payroll Taxes</v>
          </cell>
          <cell r="B2710" t="str">
            <v>Compensation</v>
          </cell>
          <cell r="C2710" t="str">
            <v>0001_4470 - CC-Outage Mgmt Project3017 Payroll Taxes-Compensation</v>
          </cell>
        </row>
        <row r="2711">
          <cell r="A2711" t="str">
            <v>0001_4470 - CC-Outage Mgmt Project4002 Lab Cost Recovery</v>
          </cell>
          <cell r="B2711" t="str">
            <v>Labour Recovery</v>
          </cell>
          <cell r="C2711" t="str">
            <v>0001_4470 - CC-Outage Mgmt Project4002 Lab Cost Recovery-LCJ/LR</v>
          </cell>
        </row>
        <row r="2712">
          <cell r="A2712" t="str">
            <v>0001_4470 - CC-Outage Mgmt Project6105 Communication:Cellular/Phone/Radio</v>
          </cell>
          <cell r="B2712" t="str">
            <v>Communications</v>
          </cell>
          <cell r="C2712" t="str">
            <v>0001_4470 - CC-Outage Mgmt Project6105 Communication:Cellular/Phone/Radio-Other</v>
          </cell>
        </row>
        <row r="2713">
          <cell r="A2713" t="str">
            <v>0001_4470 - CC-Outage Mgmt Project6304 Office/Photocopy Supplies Stationary</v>
          </cell>
          <cell r="B2713" t="str">
            <v>Other</v>
          </cell>
          <cell r="C2713" t="str">
            <v>0001_4470 - CC-Outage Mgmt Project6304 Office/Photocopy Supplies Stationary-Other</v>
          </cell>
        </row>
        <row r="2714">
          <cell r="A2714" t="str">
            <v>0001_4470 - CC-Outage Mgmt Project6402 Employee-Transportation</v>
          </cell>
          <cell r="B2714" t="str">
            <v>Employee Transport</v>
          </cell>
          <cell r="C2714" t="str">
            <v>0001_4470 - CC-Outage Mgmt Project6402 Employee-Transportation-Other</v>
          </cell>
        </row>
        <row r="2715">
          <cell r="A2715" t="str">
            <v>0001_4470 - CC-Outage Mgmt Project6403 Employee Parking</v>
          </cell>
          <cell r="B2715" t="str">
            <v>Employee Transport</v>
          </cell>
          <cell r="C2715" t="str">
            <v>0001_4470 - CC-Outage Mgmt Project6403 Employee Parking-Other</v>
          </cell>
        </row>
        <row r="2716">
          <cell r="A2716" t="str">
            <v>0001_4470 - CC-Outage Mgmt Project6406 Meals Deductable</v>
          </cell>
          <cell r="B2716" t="str">
            <v>Other</v>
          </cell>
          <cell r="C2716" t="str">
            <v>0001_4470 - CC-Outage Mgmt Project6406 Meals Deductable-Other</v>
          </cell>
        </row>
        <row r="2717">
          <cell r="A2717" t="str">
            <v>0001_4470 - CC-Outage Mgmt Project6407 Meeting Expenses</v>
          </cell>
          <cell r="B2717" t="str">
            <v>Other</v>
          </cell>
          <cell r="C2717" t="str">
            <v>0001_4470 - CC-Outage Mgmt Project6407 Meeting Expenses-Other</v>
          </cell>
        </row>
        <row r="2718">
          <cell r="A2718" t="str">
            <v>0001_4470 - CC-Outage Mgmt Project6408 Travel- Accomodation</v>
          </cell>
          <cell r="B2718" t="str">
            <v>Other</v>
          </cell>
          <cell r="C2718" t="str">
            <v>0001_4470 - CC-Outage Mgmt Project6408 Travel- Accomodation-Other</v>
          </cell>
        </row>
        <row r="2719">
          <cell r="A2719" t="str">
            <v>0001_4470 - CC-Outage Mgmt Project9906 Engineering Admin Allocated</v>
          </cell>
          <cell r="B2719" t="str">
            <v>Labour Recovery</v>
          </cell>
          <cell r="C2719" t="str">
            <v>0001_4470 - CC-Outage Mgmt Project9906 Engineering Admin Allocated-LCJ/LR</v>
          </cell>
        </row>
        <row r="2720">
          <cell r="A2720" t="str">
            <v>0001_4470 - CC-Outage Mgmt Project9920 Occupancy Charge</v>
          </cell>
          <cell r="B2720" t="str">
            <v>Allocation</v>
          </cell>
          <cell r="C2720" t="str">
            <v>0001_4470 - CC-Outage Mgmt Project9920 Occupancy Charge-Allocation</v>
          </cell>
        </row>
        <row r="2721">
          <cell r="A2721" t="str">
            <v>0001_4470 - CC-Outage Mgmt Project9921 IT Charge</v>
          </cell>
          <cell r="B2721" t="str">
            <v>Allocation</v>
          </cell>
          <cell r="C2721" t="str">
            <v>0001_4470 - CC-Outage Mgmt Project9921 IT Charge-Allocation</v>
          </cell>
        </row>
        <row r="2722">
          <cell r="A2722" t="str">
            <v>0001_4480 - System Operations - Planning3001 Payroll Costs Regular Time</v>
          </cell>
          <cell r="B2722" t="str">
            <v>Compensation</v>
          </cell>
          <cell r="C2722" t="str">
            <v>0001_4480 - System Operations - Planning3001 Payroll Costs Regular Time-Compensation</v>
          </cell>
        </row>
        <row r="2723">
          <cell r="A2723" t="str">
            <v>0001_4480 - System Operations - Planning3002 Payroll Costs Overtime</v>
          </cell>
          <cell r="B2723" t="str">
            <v>OT</v>
          </cell>
          <cell r="C2723" t="str">
            <v>0001_4480 - System Operations - Planning3002 Payroll Costs Overtime-OT</v>
          </cell>
        </row>
        <row r="2724">
          <cell r="A2724" t="str">
            <v>0001_4480 - System Operations - Planning3003 Payroll Costs Premiums</v>
          </cell>
          <cell r="B2724" t="str">
            <v>Compensation</v>
          </cell>
          <cell r="C2724" t="str">
            <v>0001_4480 - System Operations - Planning3003 Payroll Costs Premiums-Compensation</v>
          </cell>
        </row>
        <row r="2725">
          <cell r="A2725" t="str">
            <v>0001_4480 - System Operations - Planning3004 Payroll Costs Allocated Benefits</v>
          </cell>
          <cell r="B2725" t="str">
            <v>Compensation</v>
          </cell>
          <cell r="C2725" t="str">
            <v>0001_4480 - System Operations - Planning3004 Payroll Costs Allocated Benefits-Compensation</v>
          </cell>
        </row>
        <row r="2726">
          <cell r="A2726" t="str">
            <v>0001_4480 - System Operations - Planning3005 Payroll Costs Sick Leave</v>
          </cell>
          <cell r="B2726" t="str">
            <v>Compensation</v>
          </cell>
          <cell r="C2726" t="str">
            <v>0001_4480 - System Operations - Planning3005 Payroll Costs Sick Leave-Compensation</v>
          </cell>
        </row>
        <row r="2727">
          <cell r="A2727" t="str">
            <v>0001_4480 - System Operations - Planning3006 Payroll Costs Vacation Leave</v>
          </cell>
          <cell r="B2727" t="str">
            <v>Compensation</v>
          </cell>
          <cell r="C2727" t="str">
            <v>0001_4480 - System Operations - Planning3006 Payroll Costs Vacation Leave-Compensation</v>
          </cell>
        </row>
        <row r="2728">
          <cell r="A2728" t="str">
            <v>0001_4480 - System Operations - Planning3007 Payroll Costs Statutory Holidays</v>
          </cell>
          <cell r="B2728" t="str">
            <v>Compensation</v>
          </cell>
          <cell r="C2728" t="str">
            <v>0001_4480 - System Operations - Planning3007 Payroll Costs Statutory Holidays-Compensation</v>
          </cell>
        </row>
        <row r="2729">
          <cell r="A2729" t="str">
            <v>0001_4480 - System Operations - Planning3009 Payroll Costs Workers Comp</v>
          </cell>
          <cell r="B2729" t="str">
            <v>Compensation</v>
          </cell>
          <cell r="C2729" t="str">
            <v>0001_4480 - System Operations - Planning3009 Payroll Costs Workers Comp-Compensation</v>
          </cell>
        </row>
        <row r="2730">
          <cell r="A2730" t="str">
            <v>0001_4480 - System Operations - Planning3012 Payroll Costs Other Paid Leaves</v>
          </cell>
          <cell r="B2730" t="str">
            <v>Compensation</v>
          </cell>
          <cell r="C2730" t="str">
            <v>0001_4480 - System Operations - Planning3012 Payroll Costs Other Paid Leaves-Compensation</v>
          </cell>
        </row>
        <row r="2731">
          <cell r="A2731" t="str">
            <v>0001_4480 - System Operations - Planning3013 Payroll Union Business</v>
          </cell>
          <cell r="B2731" t="str">
            <v>Compensation</v>
          </cell>
          <cell r="C2731" t="str">
            <v>0001_4480 - System Operations - Planning3013 Payroll Union Business-Compensation</v>
          </cell>
        </row>
        <row r="2732">
          <cell r="A2732" t="str">
            <v>0001_4480 - System Operations - Planning3014 Payroll Miscellaneous</v>
          </cell>
          <cell r="B2732" t="str">
            <v>Compensation</v>
          </cell>
          <cell r="C2732" t="str">
            <v>0001_4480 - System Operations - Planning3014 Payroll Miscellaneous-Compensation</v>
          </cell>
        </row>
        <row r="2733">
          <cell r="A2733" t="str">
            <v>0001_4480 - System Operations - Planning3016 Payroll Bonus</v>
          </cell>
          <cell r="B2733" t="str">
            <v>Compensation</v>
          </cell>
          <cell r="C2733" t="str">
            <v>0001_4480 - System Operations - Planning3016 Payroll Bonus-Compensation</v>
          </cell>
        </row>
        <row r="2734">
          <cell r="A2734" t="str">
            <v>0001_4480 - System Operations - Planning3017 Payroll Taxes</v>
          </cell>
          <cell r="B2734" t="str">
            <v>Compensation</v>
          </cell>
          <cell r="C2734" t="str">
            <v>0001_4480 - System Operations - Planning3017 Payroll Taxes-Compensation</v>
          </cell>
        </row>
        <row r="2735">
          <cell r="A2735" t="str">
            <v>0001_4480 - System Operations - Planning4001 Lab Cost  To Jobs-Normal Time</v>
          </cell>
          <cell r="B2735" t="str">
            <v>Labour Recovery</v>
          </cell>
          <cell r="C2735" t="str">
            <v>0001_4480 - System Operations - Planning4001 Lab Cost  To Jobs-Normal Time-LCJ/LR</v>
          </cell>
        </row>
        <row r="2736">
          <cell r="A2736" t="str">
            <v>0001_4480 - System Operations - Planning4002 Lab Cost Recovery</v>
          </cell>
          <cell r="B2736" t="str">
            <v>Labour Recovery</v>
          </cell>
          <cell r="C2736" t="str">
            <v>0001_4480 - System Operations - Planning4002 Lab Cost Recovery-LCJ/LR</v>
          </cell>
        </row>
        <row r="2737">
          <cell r="A2737" t="str">
            <v>0001_4480 - System Operations - Planning5022 Uniforms/Clothing Issued/Returned</v>
          </cell>
          <cell r="B2737" t="str">
            <v>Materials/Tools</v>
          </cell>
          <cell r="C2737" t="str">
            <v>0001_4480 - System Operations - Planning5022 Uniforms/Clothing Issued/Returned-Materials/Tools</v>
          </cell>
        </row>
        <row r="2738">
          <cell r="A2738" t="str">
            <v>0001_4480 - System Operations - Planning5031 Direct Material Purchased-Non Invent</v>
          </cell>
          <cell r="B2738" t="str">
            <v>Materials/Tools</v>
          </cell>
          <cell r="C2738" t="str">
            <v>0001_4480 - System Operations - Planning5031 Direct Material Purchased-Non Invent-Materials/Tools</v>
          </cell>
        </row>
        <row r="2739">
          <cell r="A2739" t="str">
            <v>0001_4480 - System Operations - Planning6001 Consulting Fees</v>
          </cell>
          <cell r="B2739" t="str">
            <v>External Services</v>
          </cell>
          <cell r="C2739" t="str">
            <v>0001_4480 - System Operations - Planning6001 Consulting Fees-External Services</v>
          </cell>
        </row>
        <row r="2740">
          <cell r="A2740" t="str">
            <v>0001_4480 - System Operations - Planning6005 Temporary Staff/Help</v>
          </cell>
          <cell r="B2740" t="str">
            <v>Other</v>
          </cell>
          <cell r="C2740" t="str">
            <v>0001_4480 - System Operations - Planning6005 Temporary Staff/Help-Other</v>
          </cell>
        </row>
        <row r="2741">
          <cell r="A2741" t="str">
            <v>0001_4480 - System Operations - Planning6007 Contractors-Construction</v>
          </cell>
          <cell r="B2741" t="str">
            <v>External Services</v>
          </cell>
          <cell r="C2741" t="str">
            <v>0001_4480 - System Operations - Planning6007 Contractors-Construction-External Services</v>
          </cell>
        </row>
        <row r="2742">
          <cell r="A2742" t="str">
            <v>0001_4480 - System Operations - Planning6042 Maintenance Contracts</v>
          </cell>
          <cell r="B2742" t="str">
            <v>External Services</v>
          </cell>
          <cell r="C2742" t="str">
            <v>0001_4480 - System Operations - Planning6042 Maintenance Contracts-External Services</v>
          </cell>
        </row>
        <row r="2743">
          <cell r="A2743" t="str">
            <v>0001_4480 - System Operations - Planning6051 Purchased Services</v>
          </cell>
          <cell r="B2743" t="str">
            <v>Other</v>
          </cell>
          <cell r="C2743" t="str">
            <v>0001_4480 - System Operations - Planning6051 Purchased Services-Other</v>
          </cell>
        </row>
        <row r="2744">
          <cell r="A2744" t="str">
            <v>0001_4480 - System Operations - Planning6105 Communication:Cellular/Phone/Radio</v>
          </cell>
          <cell r="B2744" t="str">
            <v>Other</v>
          </cell>
          <cell r="C2744" t="str">
            <v>0001_4480 - System Operations - Planning6105 Communication:Cellular/Phone/Radio-Other</v>
          </cell>
        </row>
        <row r="2745">
          <cell r="A2745" t="str">
            <v>0001_4480 - System Operations - Planning6201 Vehicle Fuel</v>
          </cell>
          <cell r="B2745" t="str">
            <v>Vehicle</v>
          </cell>
          <cell r="C2745" t="str">
            <v>0001_4480 - System Operations - Planning6201 Vehicle Fuel-Vehicle</v>
          </cell>
        </row>
        <row r="2746">
          <cell r="A2746" t="str">
            <v>0001_4480 - System Operations - Planning6303 Computer Supplies</v>
          </cell>
          <cell r="B2746" t="str">
            <v>Other</v>
          </cell>
          <cell r="C2746" t="str">
            <v>0001_4480 - System Operations - Planning6303 Computer Supplies-Other</v>
          </cell>
        </row>
        <row r="2747">
          <cell r="A2747" t="str">
            <v>0001_4480 - System Operations - Planning6304 Office/Photocopy Supplies Stationary</v>
          </cell>
          <cell r="B2747" t="str">
            <v>Other</v>
          </cell>
          <cell r="C2747" t="str">
            <v>0001_4480 - System Operations - Planning6304 Office/Photocopy Supplies Stationary-Other</v>
          </cell>
        </row>
        <row r="2748">
          <cell r="A2748" t="str">
            <v>0001_4480 - System Operations - Planning6307 Printing</v>
          </cell>
          <cell r="B2748" t="str">
            <v>Other</v>
          </cell>
          <cell r="C2748" t="str">
            <v>0001_4480 - System Operations - Planning6307 Printing-Other</v>
          </cell>
        </row>
        <row r="2749">
          <cell r="A2749" t="str">
            <v>0001_4480 - System Operations - Planning6401 Empl Professional Dues</v>
          </cell>
          <cell r="B2749" t="str">
            <v>Other</v>
          </cell>
          <cell r="C2749" t="str">
            <v>0001_4480 - System Operations - Planning6401 Empl Professional Dues-Other</v>
          </cell>
        </row>
        <row r="2750">
          <cell r="A2750" t="str">
            <v>0001_4480 - System Operations - Planning6402 Employee-Transportation</v>
          </cell>
          <cell r="B2750" t="str">
            <v>Other</v>
          </cell>
          <cell r="C2750" t="str">
            <v>0001_4480 - System Operations - Planning6402 Employee-Transportation-Other</v>
          </cell>
        </row>
        <row r="2751">
          <cell r="A2751" t="str">
            <v>0001_4480 - System Operations - Planning6403 Employee Parking</v>
          </cell>
          <cell r="B2751" t="str">
            <v>Other</v>
          </cell>
          <cell r="C2751" t="str">
            <v>0001_4480 - System Operations - Planning6403 Employee Parking-Other</v>
          </cell>
        </row>
        <row r="2752">
          <cell r="A2752" t="str">
            <v>0001_4480 - System Operations - Planning6406 Meals Deductable</v>
          </cell>
          <cell r="B2752" t="str">
            <v>Other</v>
          </cell>
          <cell r="C2752" t="str">
            <v>0001_4480 - System Operations - Planning6406 Meals Deductable-Other</v>
          </cell>
        </row>
        <row r="2753">
          <cell r="A2753" t="str">
            <v>0001_4480 - System Operations - Planning6407 Meeting Expenses</v>
          </cell>
          <cell r="B2753" t="str">
            <v>Other</v>
          </cell>
          <cell r="C2753" t="str">
            <v>0001_4480 - System Operations - Planning6407 Meeting Expenses-Other</v>
          </cell>
        </row>
        <row r="2754">
          <cell r="A2754" t="str">
            <v>0001_4480 - System Operations - Planning6408 Travel- Accomodation</v>
          </cell>
          <cell r="B2754" t="str">
            <v>Other</v>
          </cell>
          <cell r="C2754" t="str">
            <v>0001_4480 - System Operations - Planning6408 Travel- Accomodation-Other</v>
          </cell>
        </row>
        <row r="2755">
          <cell r="A2755" t="str">
            <v>0001_4480 - System Operations - Planning6409 Conference/Seminar Registration</v>
          </cell>
          <cell r="B2755" t="str">
            <v>Other</v>
          </cell>
          <cell r="C2755" t="str">
            <v>0001_4480 - System Operations - Planning6409 Conference/Seminar Registration-Other</v>
          </cell>
        </row>
        <row r="2756">
          <cell r="A2756" t="str">
            <v>0001_4480 - System Operations - Planning6410 Education Fees</v>
          </cell>
          <cell r="B2756" t="str">
            <v>Education</v>
          </cell>
          <cell r="C2756" t="str">
            <v>0001_4480 - System Operations - Planning6410 Education Fees-Other</v>
          </cell>
        </row>
        <row r="2757">
          <cell r="A2757" t="str">
            <v>0001_4480 - System Operations - Planning6505 Equipment Rental</v>
          </cell>
          <cell r="B2757" t="str">
            <v>Other</v>
          </cell>
          <cell r="C2757" t="str">
            <v>0001_4480 - System Operations - Planning6505 Equipment Rental-Other</v>
          </cell>
        </row>
        <row r="2758">
          <cell r="A2758" t="str">
            <v>0001_4480 - System Operations - Planning9906 Engineering Admin Allocated</v>
          </cell>
          <cell r="B2758" t="str">
            <v>Labour Recovery</v>
          </cell>
          <cell r="C2758" t="str">
            <v>0001_4480 - System Operations - Planning9906 Engineering Admin Allocated-Labour Recovery</v>
          </cell>
        </row>
        <row r="2759">
          <cell r="A2759" t="str">
            <v>0001_4480 - System Operations - Planning9916 Fleet Monthly Lease Charge</v>
          </cell>
          <cell r="B2759" t="str">
            <v>Vehicle</v>
          </cell>
          <cell r="C2759" t="str">
            <v>0001_4480 - System Operations - Planning9916 Fleet Monthly Lease Charge-Vehicle</v>
          </cell>
        </row>
        <row r="2760">
          <cell r="A2760" t="str">
            <v>0001_4480 - System Operations - Planning9920 Occupancy Charge</v>
          </cell>
          <cell r="B2760" t="str">
            <v>Allocation</v>
          </cell>
          <cell r="C2760" t="str">
            <v>0001_4480 - System Operations - Planning9920 Occupancy Charge-Allocation</v>
          </cell>
        </row>
        <row r="2761">
          <cell r="A2761" t="str">
            <v>0001_4480 - System Operations - Planning9921 IT Charge</v>
          </cell>
          <cell r="B2761" t="str">
            <v>Allocation</v>
          </cell>
          <cell r="C2761" t="str">
            <v>0001_4480 - System Operations - Planning9921 IT Charge-Allocation</v>
          </cell>
        </row>
        <row r="2762">
          <cell r="A2762" t="str">
            <v>0001_4480 - System Operations - Planning9922 Tool Crib Charge</v>
          </cell>
          <cell r="B2762" t="str">
            <v>Allocation</v>
          </cell>
          <cell r="C2762" t="str">
            <v>0001_4480 - System Operations - Planning9922 Tool Crib Charge-Allocation</v>
          </cell>
        </row>
        <row r="2763">
          <cell r="A2763" t="str">
            <v>0001_4481 - System Operations - Control Rm3001 Payroll Costs Regular Time</v>
          </cell>
          <cell r="B2763" t="str">
            <v>Compensation</v>
          </cell>
          <cell r="C2763" t="str">
            <v>0001_4481 - System Operations - Control Rm3001 Payroll Costs Regular Time-Compensation</v>
          </cell>
        </row>
        <row r="2764">
          <cell r="A2764" t="str">
            <v>0001_4481 - System Operations - Control Rm3002 Payroll Costs Overtime</v>
          </cell>
          <cell r="B2764" t="str">
            <v>OT</v>
          </cell>
          <cell r="C2764" t="str">
            <v>0001_4481 - System Operations - Control Rm3002 Payroll Costs Overtime-OT</v>
          </cell>
        </row>
        <row r="2765">
          <cell r="A2765" t="str">
            <v>0001_4481 - System Operations - Control Rm3003 Payroll Costs Premiums</v>
          </cell>
          <cell r="B2765" t="str">
            <v>Compensation</v>
          </cell>
          <cell r="C2765" t="str">
            <v>0001_4481 - System Operations - Control Rm3003 Payroll Costs Premiums-Compensation</v>
          </cell>
        </row>
        <row r="2766">
          <cell r="A2766" t="str">
            <v>0001_4481 - System Operations - Control Rm3004 Payroll Costs Allocated Benefits</v>
          </cell>
          <cell r="B2766" t="str">
            <v>Compensation</v>
          </cell>
          <cell r="C2766" t="str">
            <v>0001_4481 - System Operations - Control Rm3004 Payroll Costs Allocated Benefits-Compensation</v>
          </cell>
        </row>
        <row r="2767">
          <cell r="A2767" t="str">
            <v>0001_4481 - System Operations - Control Rm3005 Payroll Costs Sick Leave</v>
          </cell>
          <cell r="B2767" t="str">
            <v>Compensation</v>
          </cell>
          <cell r="C2767" t="str">
            <v>0001_4481 - System Operations - Control Rm3005 Payroll Costs Sick Leave-Compensation</v>
          </cell>
        </row>
        <row r="2768">
          <cell r="A2768" t="str">
            <v>0001_4481 - System Operations - Control Rm3006 Payroll Costs Vacation Leave</v>
          </cell>
          <cell r="B2768" t="str">
            <v>Compensation</v>
          </cell>
          <cell r="C2768" t="str">
            <v>0001_4481 - System Operations - Control Rm3006 Payroll Costs Vacation Leave-Compensation</v>
          </cell>
        </row>
        <row r="2769">
          <cell r="A2769" t="str">
            <v>0001_4481 - System Operations - Control Rm3007 Payroll Costs Statutory Holidays</v>
          </cell>
          <cell r="B2769" t="str">
            <v>Compensation</v>
          </cell>
          <cell r="C2769" t="str">
            <v>0001_4481 - System Operations - Control Rm3007 Payroll Costs Statutory Holidays-Compensation</v>
          </cell>
        </row>
        <row r="2770">
          <cell r="A2770" t="str">
            <v>0001_4481 - System Operations - Control Rm3008 Payroll Costs Maternity/Patern Leave</v>
          </cell>
          <cell r="B2770" t="str">
            <v>Compensation</v>
          </cell>
          <cell r="C2770" t="str">
            <v>0001_4481 - System Operations - Control Rm3008 Payroll Costs Maternity/Patern Leave-Compensation</v>
          </cell>
        </row>
        <row r="2771">
          <cell r="A2771" t="str">
            <v>0001_4481 - System Operations - Control Rm3012 Payroll Costs Other Paid Leaves</v>
          </cell>
          <cell r="B2771" t="str">
            <v>Compensation</v>
          </cell>
          <cell r="C2771" t="str">
            <v>0001_4481 - System Operations - Control Rm3012 Payroll Costs Other Paid Leaves-Compensation</v>
          </cell>
        </row>
        <row r="2772">
          <cell r="A2772" t="str">
            <v>0001_4481 - System Operations - Control Rm3013 Payroll Union Business</v>
          </cell>
          <cell r="B2772" t="str">
            <v>Compensation</v>
          </cell>
          <cell r="C2772" t="str">
            <v>0001_4481 - System Operations - Control Rm3013 Payroll Union Business-Compensation</v>
          </cell>
        </row>
        <row r="2773">
          <cell r="A2773" t="str">
            <v>0001_4481 - System Operations - Control Rm3014 Payroll Miscellaneous</v>
          </cell>
          <cell r="B2773" t="str">
            <v>Compensation</v>
          </cell>
          <cell r="C2773" t="str">
            <v>0001_4481 - System Operations - Control Rm3014 Payroll Miscellaneous-Compensation</v>
          </cell>
        </row>
        <row r="2774">
          <cell r="A2774" t="str">
            <v>0001_4481 - System Operations - Control Rm3016 Payroll Bonus</v>
          </cell>
          <cell r="B2774" t="str">
            <v>Compensation</v>
          </cell>
          <cell r="C2774" t="str">
            <v>0001_4481 - System Operations - Control Rm3016 Payroll Bonus-Compensation</v>
          </cell>
        </row>
        <row r="2775">
          <cell r="A2775" t="str">
            <v>0001_4481 - System Operations - Control Rm3017 Payroll Taxes</v>
          </cell>
          <cell r="B2775" t="str">
            <v>Compensation</v>
          </cell>
          <cell r="C2775" t="str">
            <v>0001_4481 - System Operations - Control Rm3017 Payroll Taxes-Compensation</v>
          </cell>
        </row>
        <row r="2776">
          <cell r="A2776" t="str">
            <v>0001_4481 - System Operations - Control Rm4002 Lab Cost Recovery</v>
          </cell>
          <cell r="B2776" t="str">
            <v>Labour Recovery</v>
          </cell>
          <cell r="C2776" t="str">
            <v>0001_4481 - System Operations - Control Rm4002 Lab Cost Recovery-LCJ/LR</v>
          </cell>
        </row>
        <row r="2777">
          <cell r="A2777" t="str">
            <v>0001_4481 - System Operations - Control Rm5022 Uniforms/Clothing Issued/Returned</v>
          </cell>
          <cell r="B2777" t="str">
            <v>Materials/Tools</v>
          </cell>
          <cell r="C2777" t="str">
            <v>0001_4481 - System Operations - Control Rm5022 Uniforms/Clothing Issued/Returned-Materials/Tools</v>
          </cell>
        </row>
        <row r="2778">
          <cell r="A2778" t="str">
            <v>0001_4481 - System Operations - Control Rm5031 Direct Material Purchased-Non Invent</v>
          </cell>
          <cell r="B2778" t="str">
            <v>Materials/Tools</v>
          </cell>
          <cell r="C2778" t="str">
            <v>0001_4481 - System Operations - Control Rm5031 Direct Material Purchased-Non Invent-Materials/Tools</v>
          </cell>
        </row>
        <row r="2779">
          <cell r="A2779" t="str">
            <v>0001_4481 - System Operations - Control Rm6105 Communication:Cellular/Phone/Radio</v>
          </cell>
          <cell r="B2779" t="str">
            <v>Other</v>
          </cell>
          <cell r="C2779" t="str">
            <v>0001_4481 - System Operations - Control Rm6105 Communication:Cellular/Phone/Radio-Other</v>
          </cell>
        </row>
        <row r="2780">
          <cell r="A2780" t="str">
            <v>0001_4481 - System Operations - Control Rm6304 Office/Photocopy Supplies Stationary</v>
          </cell>
          <cell r="B2780" t="str">
            <v>Other</v>
          </cell>
          <cell r="C2780" t="str">
            <v>0001_4481 - System Operations - Control Rm6304 Office/Photocopy Supplies Stationary-Other</v>
          </cell>
        </row>
        <row r="2781">
          <cell r="A2781" t="str">
            <v>0001_4481 - System Operations - Control Rm6401 Empl Professional Dues</v>
          </cell>
          <cell r="B2781" t="str">
            <v>Other</v>
          </cell>
          <cell r="C2781" t="str">
            <v>0001_4481 - System Operations - Control Rm6401 Empl Professional Dues-Other</v>
          </cell>
        </row>
        <row r="2782">
          <cell r="A2782" t="str">
            <v>0001_4481 - System Operations - Control Rm6402 Employee-Transportation</v>
          </cell>
          <cell r="B2782" t="str">
            <v>Other</v>
          </cell>
          <cell r="C2782" t="str">
            <v>0001_4481 - System Operations - Control Rm6402 Employee-Transportation-Other</v>
          </cell>
        </row>
        <row r="2783">
          <cell r="A2783" t="str">
            <v>0001_4481 - System Operations - Control Rm6403 Employee Parking</v>
          </cell>
          <cell r="B2783" t="str">
            <v>Other</v>
          </cell>
          <cell r="C2783" t="str">
            <v>0001_4481 - System Operations - Control Rm6403 Employee Parking-Other</v>
          </cell>
        </row>
        <row r="2784">
          <cell r="A2784" t="str">
            <v>0001_4481 - System Operations - Control Rm6406 Meals Deductable</v>
          </cell>
          <cell r="B2784" t="str">
            <v>Other</v>
          </cell>
          <cell r="C2784" t="str">
            <v>0001_4481 - System Operations - Control Rm6406 Meals Deductable-Other</v>
          </cell>
        </row>
        <row r="2785">
          <cell r="A2785" t="str">
            <v>0001_4481 - System Operations - Control Rm6407 Meeting Expenses</v>
          </cell>
          <cell r="B2785" t="str">
            <v>Other</v>
          </cell>
          <cell r="C2785" t="str">
            <v>0001_4481 - System Operations - Control Rm6407 Meeting Expenses-Other</v>
          </cell>
        </row>
        <row r="2786">
          <cell r="A2786" t="str">
            <v>0001_4481 - System Operations - Control Rm6408 Travel- Accomodation</v>
          </cell>
          <cell r="B2786" t="str">
            <v>Other</v>
          </cell>
          <cell r="C2786" t="str">
            <v>0001_4481 - System Operations - Control Rm6408 Travel- Accomodation-Other</v>
          </cell>
        </row>
        <row r="2787">
          <cell r="A2787" t="str">
            <v>0001_4481 - System Operations - Control Rm6409 Conference/Seminar Registration</v>
          </cell>
          <cell r="B2787" t="str">
            <v>Other</v>
          </cell>
          <cell r="C2787" t="str">
            <v>0001_4481 - System Operations - Control Rm6409 Conference/Seminar Registration-Other</v>
          </cell>
        </row>
        <row r="2788">
          <cell r="A2788" t="str">
            <v>0001_4481 - System Operations - Control Rm6410 Education Fees</v>
          </cell>
          <cell r="B2788" t="str">
            <v>Education</v>
          </cell>
          <cell r="C2788" t="str">
            <v>0001_4481 - System Operations - Control Rm6410 Education Fees-Other</v>
          </cell>
        </row>
        <row r="2789">
          <cell r="A2789" t="str">
            <v>0001_4481 - System Operations - Control Rm6413 Employee Memberships</v>
          </cell>
          <cell r="B2789" t="str">
            <v>Other</v>
          </cell>
          <cell r="C2789" t="str">
            <v>0001_4481 - System Operations - Control Rm6413 Employee Memberships-Other</v>
          </cell>
        </row>
        <row r="2790">
          <cell r="A2790" t="str">
            <v>0001_4481 - System Operations - Control Rm9906 Engineering Admin Allocated</v>
          </cell>
          <cell r="B2790" t="str">
            <v>Labour Recovery</v>
          </cell>
          <cell r="C2790" t="str">
            <v>0001_4481 - System Operations - Control Rm9906 Engineering Admin Allocated-LCJ/LR</v>
          </cell>
        </row>
        <row r="2791">
          <cell r="A2791" t="str">
            <v>0001_4481 - System Operations - Control Rm9920 Occupancy Charge</v>
          </cell>
          <cell r="B2791" t="str">
            <v>Allocation</v>
          </cell>
          <cell r="C2791" t="str">
            <v>0001_4481 - System Operations - Control Rm9920 Occupancy Charge-Allocation</v>
          </cell>
        </row>
        <row r="2792">
          <cell r="A2792" t="str">
            <v>0001_4481 - System Operations - Control Rm9921 IT Charge</v>
          </cell>
          <cell r="B2792" t="str">
            <v>Allocation</v>
          </cell>
          <cell r="C2792" t="str">
            <v>0001_4481 - System Operations - Control Rm9921 IT Charge-Allocation</v>
          </cell>
        </row>
        <row r="2793">
          <cell r="A2793" t="str">
            <v>0001_4481 - System Operations - Control Rm9922 Tool Crib Charge</v>
          </cell>
          <cell r="B2793" t="str">
            <v>Allocation</v>
          </cell>
          <cell r="C2793" t="str">
            <v>0001_4481 - System Operations - Control Rm9922 Tool Crib Charge-Allocation</v>
          </cell>
        </row>
        <row r="2794">
          <cell r="A2794" t="str">
            <v>0001_5000 - Smart Meter3001 Payroll Costs Regular Time</v>
          </cell>
          <cell r="B2794" t="str">
            <v>Compensation</v>
          </cell>
          <cell r="C2794" t="str">
            <v>0001_5000 - Smart Meter3001 Payroll Costs Regular Time-Compensation</v>
          </cell>
        </row>
        <row r="2795">
          <cell r="A2795" t="str">
            <v>0001_5000 - Smart Meter3002 Payroll Costs Overtime</v>
          </cell>
          <cell r="B2795" t="str">
            <v>OT</v>
          </cell>
          <cell r="C2795" t="str">
            <v>0001_5000 - Smart Meter3002 Payroll Costs Overtime-OT</v>
          </cell>
        </row>
        <row r="2796">
          <cell r="A2796" t="str">
            <v>0001_5000 - Smart Meter3003 Payroll Costs Premiums</v>
          </cell>
          <cell r="B2796" t="str">
            <v>Compensation</v>
          </cell>
          <cell r="C2796" t="str">
            <v>0001_5000 - Smart Meter3003 Payroll Costs Premiums-Compensation</v>
          </cell>
        </row>
        <row r="2797">
          <cell r="A2797" t="str">
            <v>0001_5000 - Smart Meter3004 Payroll Costs Allocated Benefits</v>
          </cell>
          <cell r="B2797" t="str">
            <v>Compensation</v>
          </cell>
          <cell r="C2797" t="str">
            <v>0001_5000 - Smart Meter3004 Payroll Costs Allocated Benefits-Compensation</v>
          </cell>
        </row>
        <row r="2798">
          <cell r="A2798" t="str">
            <v>0001_5000 - Smart Meter3005 Payroll Costs Sick Leave</v>
          </cell>
          <cell r="B2798" t="str">
            <v>Compensation</v>
          </cell>
          <cell r="C2798" t="str">
            <v>0001_5000 - Smart Meter3005 Payroll Costs Sick Leave-Compensation</v>
          </cell>
        </row>
        <row r="2799">
          <cell r="A2799" t="str">
            <v>0001_5000 - Smart Meter3006 Payroll Costs Vacation Leave</v>
          </cell>
          <cell r="B2799" t="str">
            <v>Compensation</v>
          </cell>
          <cell r="C2799" t="str">
            <v>0001_5000 - Smart Meter3006 Payroll Costs Vacation Leave-Compensation</v>
          </cell>
        </row>
        <row r="2800">
          <cell r="A2800" t="str">
            <v>0001_5000 - Smart Meter3007 Payroll Costs Statutory Holidays</v>
          </cell>
          <cell r="B2800" t="str">
            <v>Compensation</v>
          </cell>
          <cell r="C2800" t="str">
            <v>0001_5000 - Smart Meter3007 Payroll Costs Statutory Holidays-Compensation</v>
          </cell>
        </row>
        <row r="2801">
          <cell r="A2801" t="str">
            <v>0001_5000 - Smart Meter3012 Payroll Costs Other Paid Leaves</v>
          </cell>
          <cell r="B2801" t="str">
            <v>Compensation</v>
          </cell>
          <cell r="C2801" t="str">
            <v>0001_5000 - Smart Meter3012 Payroll Costs Other Paid Leaves-Compensation</v>
          </cell>
        </row>
        <row r="2802">
          <cell r="A2802" t="str">
            <v>0001_5000 - Smart Meter3014 Payroll Miscellaneous</v>
          </cell>
          <cell r="B2802" t="str">
            <v>Compensation</v>
          </cell>
          <cell r="C2802" t="str">
            <v>0001_5000 - Smart Meter3014 Payroll Miscellaneous-Compensation</v>
          </cell>
        </row>
        <row r="2803">
          <cell r="A2803" t="str">
            <v>0001_5000 - Smart Meter3016 Payroll Bonus</v>
          </cell>
          <cell r="B2803" t="str">
            <v>Compensation</v>
          </cell>
          <cell r="C2803" t="str">
            <v>0001_5000 - Smart Meter3016 Payroll Bonus-Compensation</v>
          </cell>
        </row>
        <row r="2804">
          <cell r="A2804" t="str">
            <v>0001_5000 - Smart Meter3017 Payroll Taxes</v>
          </cell>
          <cell r="B2804" t="str">
            <v>Compensation</v>
          </cell>
          <cell r="C2804" t="str">
            <v>0001_5000 - Smart Meter3017 Payroll Taxes-Compensation</v>
          </cell>
        </row>
        <row r="2805">
          <cell r="A2805" t="str">
            <v>0001_5000 - Smart Meter4001 Lab Cost  To Jobs-Normal Time</v>
          </cell>
          <cell r="B2805" t="str">
            <v>Labour Recovery</v>
          </cell>
          <cell r="C2805" t="str">
            <v>0001_5000 - Smart Meter4001 Lab Cost  To Jobs-Normal Time-LCJ/LR</v>
          </cell>
        </row>
        <row r="2806">
          <cell r="A2806" t="str">
            <v>0001_5000 - Smart Meter4002 Lab Cost Recovery</v>
          </cell>
          <cell r="B2806" t="str">
            <v>Labour Recovery</v>
          </cell>
          <cell r="C2806" t="str">
            <v>0001_5000 - Smart Meter4002 Lab Cost Recovery-LCJ/LR</v>
          </cell>
        </row>
        <row r="2807">
          <cell r="A2807" t="str">
            <v>0001_5000 - Smart Meter4005 Lab Cost  To Jobs-Overtime</v>
          </cell>
          <cell r="B2807" t="str">
            <v>Labour Recovery</v>
          </cell>
          <cell r="C2807" t="str">
            <v>0001_5000 - Smart Meter4005 Lab Cost  To Jobs-Overtime-LCJ/LR</v>
          </cell>
        </row>
        <row r="2808">
          <cell r="A2808" t="str">
            <v>0001_5000 - Smart Meter4031 Vehicle Cost To Jobs</v>
          </cell>
          <cell r="B2808" t="str">
            <v>Vehicle Recovery</v>
          </cell>
          <cell r="C2808" t="str">
            <v>0001_5000 - Smart Meter4031 Vehicle Cost To Jobs-Vehicle</v>
          </cell>
        </row>
        <row r="2809">
          <cell r="A2809" t="str">
            <v>0001_5000 - Smart Meter4032 Vehicle Cost Recovery</v>
          </cell>
          <cell r="B2809" t="str">
            <v>Vehicle Recovery</v>
          </cell>
          <cell r="C2809" t="str">
            <v>0001_5000 - Smart Meter4032 Vehicle Cost Recovery-Vehicle</v>
          </cell>
        </row>
        <row r="2810">
          <cell r="A2810" t="str">
            <v>0001_5000 - Smart Meter5001 Inventory Material Issued/Returned</v>
          </cell>
          <cell r="B2810" t="str">
            <v>Materials/Tools</v>
          </cell>
          <cell r="C2810" t="str">
            <v>0001_5000 - Smart Meter5001 Inventory Material Issued/Returned-Materials/Tools</v>
          </cell>
        </row>
        <row r="2811">
          <cell r="A2811" t="str">
            <v>0001_5000 - Smart Meter5021 Safety Equip Issued/Returned</v>
          </cell>
          <cell r="B2811" t="str">
            <v>Other</v>
          </cell>
          <cell r="C2811" t="str">
            <v>0001_5000 - Smart Meter5021 Safety Equip Issued/Returned-Other</v>
          </cell>
        </row>
        <row r="2812">
          <cell r="A2812" t="str">
            <v>0001_5000 - Smart Meter5022 Uniforms/Clothing Issued/Returned</v>
          </cell>
          <cell r="B2812" t="str">
            <v>Other</v>
          </cell>
          <cell r="C2812" t="str">
            <v>0001_5000 - Smart Meter5022 Uniforms/Clothing Issued/Returned-Other</v>
          </cell>
        </row>
        <row r="2813">
          <cell r="A2813" t="str">
            <v>0001_5000 - Smart Meter5023 Small Tools Issued/Returned</v>
          </cell>
          <cell r="B2813" t="str">
            <v>Other</v>
          </cell>
          <cell r="C2813" t="str">
            <v>0001_5000 - Smart Meter5023 Small Tools Issued/Returned-Other</v>
          </cell>
        </row>
        <row r="2814">
          <cell r="A2814" t="str">
            <v>0001_5000 - Smart Meter5024 Consumables Issued/Returned</v>
          </cell>
          <cell r="B2814" t="str">
            <v>Other</v>
          </cell>
          <cell r="C2814" t="str">
            <v>0001_5000 - Smart Meter5024 Consumables Issued/Returned-Other</v>
          </cell>
        </row>
        <row r="2815">
          <cell r="A2815" t="str">
            <v>0001_5000 - Smart Meter5031 Direct Material Purchased-Non Invent</v>
          </cell>
          <cell r="B2815" t="str">
            <v>Materials/Tools</v>
          </cell>
          <cell r="C2815" t="str">
            <v>0001_5000 - Smart Meter5031 Direct Material Purchased-Non Invent-Materials/Tools</v>
          </cell>
        </row>
        <row r="2816">
          <cell r="A2816" t="str">
            <v>0001_5000 - Smart Meter6001 Consulting Fees</v>
          </cell>
          <cell r="B2816" t="str">
            <v>External Services</v>
          </cell>
          <cell r="C2816" t="str">
            <v>0001_5000 - Smart Meter6001 Consulting Fees-External Services</v>
          </cell>
        </row>
        <row r="2817">
          <cell r="A2817" t="str">
            <v>0001_5000 - Smart Meter6003 Professional Fees</v>
          </cell>
          <cell r="B2817" t="str">
            <v>Other</v>
          </cell>
          <cell r="C2817" t="str">
            <v>0001_5000 - Smart Meter6003 Professional Fees-Other</v>
          </cell>
        </row>
        <row r="2818">
          <cell r="A2818" t="str">
            <v>0001_5000 - Smart Meter6005 Temporary Staff/Help</v>
          </cell>
          <cell r="B2818" t="str">
            <v>External Services</v>
          </cell>
          <cell r="C2818" t="str">
            <v>0001_5000 - Smart Meter6005 Temporary Staff/Help-External Services</v>
          </cell>
        </row>
        <row r="2819">
          <cell r="A2819" t="str">
            <v>0001_5000 - Smart Meter6007 Contractors-Construction</v>
          </cell>
          <cell r="B2819" t="str">
            <v>External Services</v>
          </cell>
          <cell r="C2819" t="str">
            <v>0001_5000 - Smart Meter6007 Contractors-Construction-External Services</v>
          </cell>
        </row>
        <row r="2820">
          <cell r="A2820" t="str">
            <v>0001_5000 - Smart Meter6018 Event Expenses</v>
          </cell>
          <cell r="B2820" t="str">
            <v>Other</v>
          </cell>
          <cell r="C2820" t="str">
            <v>0001_5000 - Smart Meter6018 Event Expenses-Other</v>
          </cell>
        </row>
        <row r="2821">
          <cell r="A2821" t="str">
            <v>0001_5000 - Smart Meter6051 Purchased Services</v>
          </cell>
          <cell r="B2821" t="str">
            <v>Purchased Services</v>
          </cell>
          <cell r="C2821" t="str">
            <v>0001_5000 - Smart Meter6051 Purchased Services-Purchased Services</v>
          </cell>
        </row>
        <row r="2822">
          <cell r="A2822" t="str">
            <v>0001_5000 - Smart Meter6071 Events</v>
          </cell>
          <cell r="B2822" t="str">
            <v>Other</v>
          </cell>
          <cell r="C2822" t="str">
            <v>0001_5000 - Smart Meter6071 Events-Other</v>
          </cell>
        </row>
        <row r="2823">
          <cell r="A2823" t="str">
            <v>0001_5000 - Smart Meter6086 Marketing</v>
          </cell>
          <cell r="B2823" t="str">
            <v>Other</v>
          </cell>
          <cell r="C2823" t="str">
            <v>0001_5000 - Smart Meter6086 Marketing-Other</v>
          </cell>
        </row>
        <row r="2824">
          <cell r="A2824" t="str">
            <v>0001_5000 - Smart Meter6105 Communication:Cellular/Phone/Radio</v>
          </cell>
          <cell r="B2824" t="str">
            <v>Other</v>
          </cell>
          <cell r="C2824" t="str">
            <v>0001_5000 - Smart Meter6105 Communication:Cellular/Phone/Radio-Other</v>
          </cell>
        </row>
        <row r="2825">
          <cell r="A2825" t="str">
            <v>0001_5000 - Smart Meter6201 Vehicle Fuel</v>
          </cell>
          <cell r="B2825" t="str">
            <v>Vehicle</v>
          </cell>
          <cell r="C2825" t="str">
            <v>0001_5000 - Smart Meter6201 Vehicle Fuel-Vehicle</v>
          </cell>
        </row>
        <row r="2826">
          <cell r="A2826" t="str">
            <v>0001_5000 - Smart Meter6301 Postage</v>
          </cell>
          <cell r="B2826" t="str">
            <v>Postage</v>
          </cell>
          <cell r="C2826" t="str">
            <v>0001_5000 - Smart Meter6301 Postage-Postage</v>
          </cell>
        </row>
        <row r="2827">
          <cell r="A2827" t="str">
            <v>0001_5000 - Smart Meter6304 Office/Photocopy Supplies Stationary</v>
          </cell>
          <cell r="B2827" t="str">
            <v>Other</v>
          </cell>
          <cell r="C2827" t="str">
            <v>0001_5000 - Smart Meter6304 Office/Photocopy Supplies Stationary-Other</v>
          </cell>
        </row>
        <row r="2828">
          <cell r="A2828" t="str">
            <v>0001_5000 - Smart Meter6307 Printing</v>
          </cell>
          <cell r="B2828" t="str">
            <v>Other</v>
          </cell>
          <cell r="C2828" t="str">
            <v>0001_5000 - Smart Meter6307 Printing-Other</v>
          </cell>
        </row>
        <row r="2829">
          <cell r="A2829" t="str">
            <v>0001_5000 - Smart Meter6401 Empl Professional Dues</v>
          </cell>
          <cell r="B2829" t="str">
            <v>Other</v>
          </cell>
          <cell r="C2829" t="str">
            <v>0001_5000 - Smart Meter6401 Empl Professional Dues-Other</v>
          </cell>
        </row>
        <row r="2830">
          <cell r="A2830" t="str">
            <v>0001_5000 - Smart Meter6402 Employee-Transportation</v>
          </cell>
          <cell r="B2830" t="str">
            <v>Other</v>
          </cell>
          <cell r="C2830" t="str">
            <v>0001_5000 - Smart Meter6402 Employee-Transportation-Other</v>
          </cell>
        </row>
        <row r="2831">
          <cell r="A2831" t="str">
            <v>0001_5000 - Smart Meter6403 Employee Parking</v>
          </cell>
          <cell r="B2831" t="str">
            <v>Other</v>
          </cell>
          <cell r="C2831" t="str">
            <v>0001_5000 - Smart Meter6403 Employee Parking-Other</v>
          </cell>
        </row>
        <row r="2832">
          <cell r="A2832" t="str">
            <v>0001_5000 - Smart Meter6406 Meals Deductable</v>
          </cell>
          <cell r="B2832" t="str">
            <v>Other</v>
          </cell>
          <cell r="C2832" t="str">
            <v>0001_5000 - Smart Meter6406 Meals Deductable-Other</v>
          </cell>
        </row>
        <row r="2833">
          <cell r="A2833" t="str">
            <v>0001_5000 - Smart Meter6407 Meeting Expenses</v>
          </cell>
          <cell r="B2833" t="str">
            <v>Other</v>
          </cell>
          <cell r="C2833" t="str">
            <v>0001_5000 - Smart Meter6407 Meeting Expenses-Other</v>
          </cell>
        </row>
        <row r="2834">
          <cell r="A2834" t="str">
            <v>0001_5000 - Smart Meter6408 Travel- Accomodation</v>
          </cell>
          <cell r="B2834" t="str">
            <v>Other</v>
          </cell>
          <cell r="C2834" t="str">
            <v>0001_5000 - Smart Meter6408 Travel- Accomodation-Other</v>
          </cell>
        </row>
        <row r="2835">
          <cell r="A2835" t="str">
            <v>0001_5000 - Smart Meter6409 Conference/Seminar Registration</v>
          </cell>
          <cell r="B2835" t="str">
            <v>Other</v>
          </cell>
          <cell r="C2835" t="str">
            <v>0001_5000 - Smart Meter6409 Conference/Seminar Registration-Other</v>
          </cell>
        </row>
        <row r="2836">
          <cell r="A2836" t="str">
            <v>0001_5000 - Smart Meter6410 Education Fees</v>
          </cell>
          <cell r="B2836" t="str">
            <v>Other</v>
          </cell>
          <cell r="C2836" t="str">
            <v>0001_5000 - Smart Meter6410 Education Fees-Other</v>
          </cell>
        </row>
        <row r="2837">
          <cell r="A2837" t="str">
            <v>0001_5000 - Smart Meter6411 Subscriptions</v>
          </cell>
          <cell r="B2837" t="str">
            <v>Other</v>
          </cell>
          <cell r="C2837" t="str">
            <v>0001_5000 - Smart Meter6411 Subscriptions-Other</v>
          </cell>
        </row>
        <row r="2838">
          <cell r="A2838" t="str">
            <v>0001_5000 - Smart Meter9906 Engineering Admin Allocated</v>
          </cell>
          <cell r="B2838" t="str">
            <v>Labour Recovery</v>
          </cell>
          <cell r="C2838" t="str">
            <v>0001_5000 - Smart Meter9906 Engineering Admin Allocated-LCJ/LR</v>
          </cell>
        </row>
        <row r="2839">
          <cell r="A2839" t="str">
            <v>0001_5000 - Smart Meter9909 Default Cost Re Allocation</v>
          </cell>
          <cell r="B2839" t="str">
            <v>OEB Recovery</v>
          </cell>
          <cell r="C2839" t="str">
            <v>0001_5000 - Smart Meter9909 Default Cost Re Allocation-OEB Deferral</v>
          </cell>
        </row>
        <row r="2840">
          <cell r="A2840" t="str">
            <v>0001_5000 - Smart Meter9916 Fleet Monthly Lease Charge</v>
          </cell>
          <cell r="B2840" t="str">
            <v>Vehicle</v>
          </cell>
          <cell r="C2840" t="str">
            <v>0001_5000 - Smart Meter9916 Fleet Monthly Lease Charge-Vehicle</v>
          </cell>
        </row>
        <row r="2841">
          <cell r="A2841" t="str">
            <v>0001_5000 - Smart Meter9920 Occupancy Charge</v>
          </cell>
          <cell r="B2841" t="str">
            <v>Allocation</v>
          </cell>
          <cell r="C2841" t="str">
            <v>0001_5000 - Smart Meter9920 Occupancy Charge-Allocation</v>
          </cell>
        </row>
        <row r="2842">
          <cell r="A2842" t="str">
            <v>0001_5000 - Smart Meter9921 IT Charge</v>
          </cell>
          <cell r="B2842" t="str">
            <v>Allocation</v>
          </cell>
          <cell r="C2842" t="str">
            <v>0001_5000 - Smart Meter9921 IT Charge-Allocation</v>
          </cell>
        </row>
        <row r="2843">
          <cell r="A2843" t="str">
            <v>0001_5000 - Smart Meter9922 Tool Crib Charge</v>
          </cell>
          <cell r="B2843" t="str">
            <v>Allocation</v>
          </cell>
          <cell r="C2843" t="str">
            <v>0001_5000 - Smart Meter9922 Tool Crib Charge-Allocation</v>
          </cell>
        </row>
        <row r="2844">
          <cell r="A2844" t="str">
            <v>0001_5000 - Smart Meter9925 Lab Services Allocation</v>
          </cell>
          <cell r="B2844" t="str">
            <v>Allocation</v>
          </cell>
          <cell r="C2844" t="str">
            <v>0001_5000 - Smart Meter9925 Lab Services Allocation-Allocation</v>
          </cell>
        </row>
        <row r="2845">
          <cell r="A2845" t="str">
            <v>0001_5000 - Smart Meter9960 SM O&amp;M Contra Account Operating Res</v>
          </cell>
          <cell r="B2845" t="str">
            <v>OEB Recovery</v>
          </cell>
          <cell r="C2845" t="str">
            <v>0001_5000 - Smart Meter9960 SM O&amp;M Contra Account Operating Res-OEB Deferral</v>
          </cell>
        </row>
        <row r="2846">
          <cell r="A2846" t="str">
            <v>0001_5000 - Smart Meter9961 SM O&amp;M Contra Account Operating Gs</v>
          </cell>
          <cell r="B2846" t="str">
            <v>OEB Recovery</v>
          </cell>
          <cell r="C2846" t="str">
            <v>0001_5000 - Smart Meter9961 SM O&amp;M Contra Account Operating Gs-OEB Deferral</v>
          </cell>
        </row>
        <row r="2847">
          <cell r="A2847" t="str">
            <v>0001_5000 - Smart Meter9964 SM O&amp;M Contra Account-Administration-Res</v>
          </cell>
          <cell r="B2847" t="str">
            <v>OEB Recovery</v>
          </cell>
          <cell r="C2847" t="str">
            <v>0001_5000 - Smart Meter9964 SM O&amp;M Contra Account-Administration-Res-OEB Deferral</v>
          </cell>
        </row>
        <row r="2848">
          <cell r="A2848" t="str">
            <v>0001_5000 - Smart Meter9965 SM O&amp;M Contra Account-Administration-Gs</v>
          </cell>
          <cell r="B2848" t="str">
            <v>OEB Recovery</v>
          </cell>
          <cell r="C2848" t="str">
            <v>0001_5000 - Smart Meter9965 SM O&amp;M Contra Account-Administration-Gs-OEB Deferral</v>
          </cell>
        </row>
        <row r="2849">
          <cell r="A2849" t="str">
            <v>0001_5100 - Equipment Services3001 Payroll Costs Regular Time</v>
          </cell>
          <cell r="B2849" t="str">
            <v>Compensation</v>
          </cell>
          <cell r="C2849" t="str">
            <v>0001_5100 - Equipment Services3001 Payroll Costs Regular Time-Compensation</v>
          </cell>
        </row>
        <row r="2850">
          <cell r="A2850" t="str">
            <v>0001_5100 - Equipment Services3002 Payroll Costs Overtime</v>
          </cell>
          <cell r="B2850" t="str">
            <v>OT</v>
          </cell>
          <cell r="C2850" t="str">
            <v>0001_5100 - Equipment Services3002 Payroll Costs Overtime-OT</v>
          </cell>
        </row>
        <row r="2851">
          <cell r="A2851" t="str">
            <v>0001_5100 - Equipment Services3003 Payroll Costs Premiums</v>
          </cell>
          <cell r="B2851" t="str">
            <v>Compensation</v>
          </cell>
          <cell r="C2851" t="str">
            <v>0001_5100 - Equipment Services3003 Payroll Costs Premiums-Compensation</v>
          </cell>
        </row>
        <row r="2852">
          <cell r="A2852" t="str">
            <v>0001_5100 - Equipment Services3004 Payroll Costs Allocated Benefits</v>
          </cell>
          <cell r="B2852" t="str">
            <v>Compensation</v>
          </cell>
          <cell r="C2852" t="str">
            <v>0001_5100 - Equipment Services3004 Payroll Costs Allocated Benefits-Compensation</v>
          </cell>
        </row>
        <row r="2853">
          <cell r="A2853" t="str">
            <v>0001_5100 - Equipment Services3005 Payroll Costs Sick Leave</v>
          </cell>
          <cell r="B2853" t="str">
            <v>Compensation</v>
          </cell>
          <cell r="C2853" t="str">
            <v>0001_5100 - Equipment Services3005 Payroll Costs Sick Leave-Compensation</v>
          </cell>
        </row>
        <row r="2854">
          <cell r="A2854" t="str">
            <v>0001_5100 - Equipment Services3006 Payroll Costs Vacation Leave</v>
          </cell>
          <cell r="B2854" t="str">
            <v>Compensation</v>
          </cell>
          <cell r="C2854" t="str">
            <v>0001_5100 - Equipment Services3006 Payroll Costs Vacation Leave-Compensation</v>
          </cell>
        </row>
        <row r="2855">
          <cell r="A2855" t="str">
            <v>0001_5100 - Equipment Services3007 Payroll Costs Statutory Holidays</v>
          </cell>
          <cell r="B2855" t="str">
            <v>Compensation</v>
          </cell>
          <cell r="C2855" t="str">
            <v>0001_5100 - Equipment Services3007 Payroll Costs Statutory Holidays-Compensation</v>
          </cell>
        </row>
        <row r="2856">
          <cell r="A2856" t="str">
            <v>0001_5100 - Equipment Services3009 Payroll Costs Workers Comp</v>
          </cell>
          <cell r="B2856" t="str">
            <v>Compensation</v>
          </cell>
          <cell r="C2856" t="str">
            <v>0001_5100 - Equipment Services3009 Payroll Costs Workers Comp-Compensation</v>
          </cell>
        </row>
        <row r="2857">
          <cell r="A2857" t="str">
            <v>0001_5100 - Equipment Services3012 Payroll Costs Other Paid Leaves</v>
          </cell>
          <cell r="B2857" t="str">
            <v>Compensation</v>
          </cell>
          <cell r="C2857" t="str">
            <v>0001_5100 - Equipment Services3012 Payroll Costs Other Paid Leaves-Compensation</v>
          </cell>
        </row>
        <row r="2858">
          <cell r="A2858" t="str">
            <v>0001_5100 - Equipment Services3014 Payroll Miscellaneous</v>
          </cell>
          <cell r="B2858" t="str">
            <v>Compensation</v>
          </cell>
          <cell r="C2858" t="str">
            <v>0001_5100 - Equipment Services3014 Payroll Miscellaneous-Compensation</v>
          </cell>
        </row>
        <row r="2859">
          <cell r="A2859" t="str">
            <v>0001_5100 - Equipment Services3016 Payroll Bonus</v>
          </cell>
          <cell r="B2859" t="str">
            <v>Compensation</v>
          </cell>
          <cell r="C2859" t="str">
            <v>0001_5100 - Equipment Services3016 Payroll Bonus-Compensation</v>
          </cell>
        </row>
        <row r="2860">
          <cell r="A2860" t="str">
            <v>0001_5100 - Equipment Services3017 Payroll Taxes</v>
          </cell>
          <cell r="B2860" t="str">
            <v>Compensation</v>
          </cell>
          <cell r="C2860" t="str">
            <v>0001_5100 - Equipment Services3017 Payroll Taxes-Compensation</v>
          </cell>
        </row>
        <row r="2861">
          <cell r="A2861" t="str">
            <v>0001_5100 - Equipment Services4001 Lab Cost  To Jobs-Normal Time</v>
          </cell>
          <cell r="B2861" t="str">
            <v>Labour Recovery</v>
          </cell>
          <cell r="C2861" t="str">
            <v>0001_5100 - Equipment Services4001 Lab Cost  To Jobs-Normal Time-LCJ/LR</v>
          </cell>
        </row>
        <row r="2862">
          <cell r="A2862" t="str">
            <v>0001_5100 - Equipment Services4002 Lab Cost Recovery</v>
          </cell>
          <cell r="B2862" t="str">
            <v>Labour Recovery</v>
          </cell>
          <cell r="C2862" t="str">
            <v>0001_5100 - Equipment Services4002 Lab Cost Recovery-LCJ/LR</v>
          </cell>
        </row>
        <row r="2863">
          <cell r="A2863" t="str">
            <v>0001_5100 - Equipment Services4005 Lab Cost  To Jobs-Overtime</v>
          </cell>
          <cell r="B2863" t="str">
            <v>Labour Recovery</v>
          </cell>
          <cell r="C2863" t="str">
            <v>0001_5100 - Equipment Services4005 Lab Cost  To Jobs-Overtime-LCJ/LR</v>
          </cell>
        </row>
        <row r="2864">
          <cell r="A2864" t="str">
            <v>0001_5100 - Equipment Services4031 Vehicle Cost To Jobs</v>
          </cell>
          <cell r="B2864" t="str">
            <v>Vehicle Recovery</v>
          </cell>
          <cell r="C2864" t="str">
            <v>0001_5100 - Equipment Services4031 Vehicle Cost To Jobs-Vehicle</v>
          </cell>
        </row>
        <row r="2865">
          <cell r="A2865" t="str">
            <v>0001_5100 - Equipment Services4032 Vehicle Cost Recovery</v>
          </cell>
          <cell r="B2865" t="str">
            <v>Vehicle Recovery</v>
          </cell>
          <cell r="C2865" t="str">
            <v>0001_5100 - Equipment Services4032 Vehicle Cost Recovery-Vehicle</v>
          </cell>
        </row>
        <row r="2866">
          <cell r="A2866" t="str">
            <v>0001_5100 - Equipment Services5001 Inventory Material Issued/Returned</v>
          </cell>
          <cell r="B2866" t="str">
            <v>Materials/Tools</v>
          </cell>
          <cell r="C2866" t="str">
            <v>0001_5100 - Equipment Services5001 Inventory Material Issued/Returned-Materials/Tools</v>
          </cell>
        </row>
        <row r="2867">
          <cell r="A2867" t="str">
            <v>0001_5100 - Equipment Services5021 Safety Equip Issued/Returned</v>
          </cell>
          <cell r="B2867" t="str">
            <v>Materials/Tools</v>
          </cell>
          <cell r="C2867" t="str">
            <v>0001_5100 - Equipment Services5021 Safety Equip Issued/Returned-Materials/Tools</v>
          </cell>
        </row>
        <row r="2868">
          <cell r="A2868" t="str">
            <v>0001_5100 - Equipment Services5022 Uniforms/Clothing Issued/Returned</v>
          </cell>
          <cell r="B2868" t="str">
            <v>Materials/Tools</v>
          </cell>
          <cell r="C2868" t="str">
            <v>0001_5100 - Equipment Services5022 Uniforms/Clothing Issued/Returned-Materials/Tools</v>
          </cell>
        </row>
        <row r="2869">
          <cell r="A2869" t="str">
            <v>0001_5100 - Equipment Services5023 Small Tools Issued/Returned</v>
          </cell>
          <cell r="B2869" t="str">
            <v>Materials/Tools</v>
          </cell>
          <cell r="C2869" t="str">
            <v>0001_5100 - Equipment Services5023 Small Tools Issued/Returned-Materials/Tools</v>
          </cell>
        </row>
        <row r="2870">
          <cell r="A2870" t="str">
            <v>0001_5100 - Equipment Services5024 Consumables Issued/Returned</v>
          </cell>
          <cell r="B2870" t="str">
            <v>Materials/Tools</v>
          </cell>
          <cell r="C2870" t="str">
            <v>0001_5100 - Equipment Services5024 Consumables Issued/Returned-Materials/Tools</v>
          </cell>
        </row>
        <row r="2871">
          <cell r="A2871" t="str">
            <v>0001_5100 - Equipment Services5031 Direct Material Purchased-Non Invent</v>
          </cell>
          <cell r="B2871" t="str">
            <v>Materials/Tools</v>
          </cell>
          <cell r="C2871" t="str">
            <v>0001_5100 - Equipment Services5031 Direct Material Purchased-Non Invent-Materials/Tools</v>
          </cell>
        </row>
        <row r="2872">
          <cell r="A2872" t="str">
            <v>0001_5100 - Equipment Services5032 Small Tools Purchased</v>
          </cell>
          <cell r="B2872" t="str">
            <v>Materials/Tools</v>
          </cell>
          <cell r="C2872" t="str">
            <v>0001_5100 - Equipment Services5032 Small Tools Purchased-Materials/Tools</v>
          </cell>
        </row>
        <row r="2873">
          <cell r="A2873" t="str">
            <v>0001_5100 - Equipment Services5033 Garage Material Issued</v>
          </cell>
          <cell r="B2873" t="str">
            <v>Materials/Tools</v>
          </cell>
          <cell r="C2873" t="str">
            <v>0001_5100 - Equipment Services5033 Garage Material Issued-Materials/Tools</v>
          </cell>
        </row>
        <row r="2874">
          <cell r="A2874" t="str">
            <v>0001_5100 - Equipment Services6001 Consulting Fees</v>
          </cell>
          <cell r="B2874" t="str">
            <v>Other</v>
          </cell>
          <cell r="C2874" t="str">
            <v>0001_5100 - Equipment Services6001 Consulting Fees-Other</v>
          </cell>
        </row>
        <row r="2875">
          <cell r="A2875" t="str">
            <v>0001_5100 - Equipment Services6003 Professional Fees</v>
          </cell>
          <cell r="B2875" t="str">
            <v>Other</v>
          </cell>
          <cell r="C2875" t="str">
            <v>0001_5100 - Equipment Services6003 Professional Fees-Other</v>
          </cell>
        </row>
        <row r="2876">
          <cell r="A2876" t="str">
            <v>0001_5100 - Equipment Services6005 Temporary Staff/Help</v>
          </cell>
          <cell r="B2876" t="str">
            <v>Other</v>
          </cell>
          <cell r="C2876" t="str">
            <v>0001_5100 - Equipment Services6005 Temporary Staff/Help-Other</v>
          </cell>
        </row>
        <row r="2877">
          <cell r="A2877" t="str">
            <v>0001_5100 - Equipment Services6007 Contractors-Construction</v>
          </cell>
          <cell r="B2877" t="str">
            <v>External Services</v>
          </cell>
          <cell r="C2877" t="str">
            <v>0001_5100 - Equipment Services6007 Contractors-Construction-External Services</v>
          </cell>
        </row>
        <row r="2878">
          <cell r="A2878" t="str">
            <v>0001_5100 - Equipment Services6009 Contractors-Other</v>
          </cell>
          <cell r="B2878" t="str">
            <v>Other</v>
          </cell>
          <cell r="C2878" t="str">
            <v>0001_5100 - Equipment Services6009 Contractors-Other-Other</v>
          </cell>
        </row>
        <row r="2879">
          <cell r="A2879" t="str">
            <v>0001_5100 - Equipment Services6021 Collection Services</v>
          </cell>
          <cell r="B2879" t="str">
            <v>Other</v>
          </cell>
          <cell r="C2879" t="str">
            <v>0001_5100 - Equipment Services6021 Collection Services-Other</v>
          </cell>
        </row>
        <row r="2880">
          <cell r="A2880" t="str">
            <v>0001_5100 - Equipment Services6024 Meter Reading Serv</v>
          </cell>
          <cell r="B2880" t="str">
            <v>Other</v>
          </cell>
          <cell r="C2880" t="str">
            <v>0001_5100 - Equipment Services6024 Meter Reading Serv-Other</v>
          </cell>
        </row>
        <row r="2881">
          <cell r="A2881" t="str">
            <v>0001_5100 - Equipment Services6031 Security Services</v>
          </cell>
          <cell r="B2881" t="str">
            <v>Other</v>
          </cell>
          <cell r="C2881" t="str">
            <v>0001_5100 - Equipment Services6031 Security Services-Other</v>
          </cell>
        </row>
        <row r="2882">
          <cell r="A2882" t="str">
            <v>0001_5100 - Equipment Services6033 Moving Services</v>
          </cell>
          <cell r="B2882" t="str">
            <v>Other</v>
          </cell>
          <cell r="C2882" t="str">
            <v>0001_5100 - Equipment Services6033 Moving Services-Other</v>
          </cell>
        </row>
        <row r="2883">
          <cell r="A2883" t="str">
            <v>0001_5100 - Equipment Services6042 Maintenance Contracts</v>
          </cell>
          <cell r="B2883" t="str">
            <v>Repairs/Maintenance</v>
          </cell>
          <cell r="C2883" t="str">
            <v>0001_5100 - Equipment Services6042 Maintenance Contracts-Repairs/Maintenance</v>
          </cell>
        </row>
        <row r="2884">
          <cell r="A2884" t="str">
            <v>0001_5100 - Equipment Services6044 Ext Services Equipment Maintenance</v>
          </cell>
          <cell r="B2884" t="str">
            <v>Other</v>
          </cell>
          <cell r="C2884" t="str">
            <v>0001_5100 - Equipment Services6044 Ext Services Equipment Maintenance-Other</v>
          </cell>
        </row>
        <row r="2885">
          <cell r="A2885" t="str">
            <v>0001_5100 - Equipment Services6045 Tool Repair</v>
          </cell>
          <cell r="B2885" t="str">
            <v>Other</v>
          </cell>
          <cell r="C2885" t="str">
            <v>0001_5100 - Equipment Services6045 Tool Repair-Other</v>
          </cell>
        </row>
        <row r="2886">
          <cell r="A2886" t="str">
            <v>0001_5100 - Equipment Services6051 Purchased Services</v>
          </cell>
          <cell r="B2886" t="str">
            <v>Purchased Services</v>
          </cell>
          <cell r="C2886" t="str">
            <v>0001_5100 - Equipment Services6051 Purchased Services-Purchased Services</v>
          </cell>
        </row>
        <row r="2887">
          <cell r="A2887" t="str">
            <v>0001_5100 - Equipment Services6052 Licenses And Permits</v>
          </cell>
          <cell r="B2887" t="str">
            <v>Other</v>
          </cell>
          <cell r="C2887" t="str">
            <v>0001_5100 - Equipment Services6052 Licenses And Permits-Other</v>
          </cell>
        </row>
        <row r="2888">
          <cell r="A2888" t="str">
            <v>0001_5100 - Equipment Services6105 Communication:Cellular/Phone/Radio</v>
          </cell>
          <cell r="B2888" t="str">
            <v>Other</v>
          </cell>
          <cell r="C2888" t="str">
            <v>0001_5100 - Equipment Services6105 Communication:Cellular/Phone/Radio-Other</v>
          </cell>
        </row>
        <row r="2889">
          <cell r="A2889" t="str">
            <v>0001_5100 - Equipment Services6201 Vehicle Fuel</v>
          </cell>
          <cell r="B2889" t="str">
            <v>Vehicle</v>
          </cell>
          <cell r="C2889" t="str">
            <v>0001_5100 - Equipment Services6201 Vehicle Fuel-Vehicle</v>
          </cell>
        </row>
        <row r="2890">
          <cell r="A2890" t="str">
            <v>0001_5100 - Equipment Services6202 Vehicle Repairs</v>
          </cell>
          <cell r="B2890" t="str">
            <v>Vehicle</v>
          </cell>
          <cell r="C2890" t="str">
            <v>0001_5100 - Equipment Services6202 Vehicle Repairs-Vehicle</v>
          </cell>
        </row>
        <row r="2891">
          <cell r="A2891" t="str">
            <v>0001_5100 - Equipment Services6203 Vehicle Licencing</v>
          </cell>
          <cell r="B2891" t="str">
            <v>Vehicle</v>
          </cell>
          <cell r="C2891" t="str">
            <v>0001_5100 - Equipment Services6203 Vehicle Licencing-Vehicle</v>
          </cell>
        </row>
        <row r="2892">
          <cell r="A2892" t="str">
            <v>0001_5100 - Equipment Services6204 Vehicle Insurance</v>
          </cell>
          <cell r="B2892" t="str">
            <v>Vehicle</v>
          </cell>
          <cell r="C2892" t="str">
            <v>0001_5100 - Equipment Services6204 Vehicle Insurance-Vehicle</v>
          </cell>
        </row>
        <row r="2893">
          <cell r="A2893" t="str">
            <v>0001_5100 - Equipment Services6205 Vehicle Accident Repairs</v>
          </cell>
          <cell r="B2893" t="str">
            <v>Vehicle</v>
          </cell>
          <cell r="C2893" t="str">
            <v>0001_5100 - Equipment Services6205 Vehicle Accident Repairs-Vehicle</v>
          </cell>
        </row>
        <row r="2894">
          <cell r="A2894" t="str">
            <v>0001_5100 - Equipment Services6302 Courier</v>
          </cell>
          <cell r="B2894" t="str">
            <v>Office/Supplies</v>
          </cell>
          <cell r="C2894" t="str">
            <v>0001_5100 - Equipment Services6302 Courier-Office/Supplies</v>
          </cell>
        </row>
        <row r="2895">
          <cell r="A2895" t="str">
            <v>0001_5100 - Equipment Services6304 Office/Photocopy Supplies Stationary</v>
          </cell>
          <cell r="B2895" t="str">
            <v>Office/Supplies</v>
          </cell>
          <cell r="C2895" t="str">
            <v>0001_5100 - Equipment Services6304 Office/Photocopy Supplies Stationary-Office/Supplies</v>
          </cell>
        </row>
        <row r="2896">
          <cell r="A2896" t="str">
            <v>0001_5100 - Equipment Services6306 Freight And Duty</v>
          </cell>
          <cell r="B2896" t="str">
            <v>Office/Supplies</v>
          </cell>
          <cell r="C2896" t="str">
            <v>0001_5100 - Equipment Services6306 Freight And Duty-Office/Supplies</v>
          </cell>
        </row>
        <row r="2897">
          <cell r="A2897" t="str">
            <v>0001_5100 - Equipment Services6307 Printing</v>
          </cell>
          <cell r="B2897" t="str">
            <v>Office/Supplies</v>
          </cell>
          <cell r="C2897" t="str">
            <v>0001_5100 - Equipment Services6307 Printing-Office/Supplies</v>
          </cell>
        </row>
        <row r="2898">
          <cell r="A2898" t="str">
            <v>0001_5100 - Equipment Services6401 Empl Professional Dues</v>
          </cell>
          <cell r="B2898" t="str">
            <v>Other</v>
          </cell>
          <cell r="C2898" t="str">
            <v>0001_5100 - Equipment Services6401 Empl Professional Dues-Other</v>
          </cell>
        </row>
        <row r="2899">
          <cell r="A2899" t="str">
            <v>0001_5100 - Equipment Services6402 Employee-Transportation</v>
          </cell>
          <cell r="B2899" t="str">
            <v>Other</v>
          </cell>
          <cell r="C2899" t="str">
            <v>0001_5100 - Equipment Services6402 Employee-Transportation-Other</v>
          </cell>
        </row>
        <row r="2900">
          <cell r="A2900" t="str">
            <v>0001_5100 - Equipment Services6406 Meals Deductable</v>
          </cell>
          <cell r="B2900" t="str">
            <v>Other</v>
          </cell>
          <cell r="C2900" t="str">
            <v>0001_5100 - Equipment Services6406 Meals Deductable-Other</v>
          </cell>
        </row>
        <row r="2901">
          <cell r="A2901" t="str">
            <v>0001_5100 - Equipment Services6407 Meeting Expenses</v>
          </cell>
          <cell r="B2901" t="str">
            <v>Other</v>
          </cell>
          <cell r="C2901" t="str">
            <v>0001_5100 - Equipment Services6407 Meeting Expenses-Other</v>
          </cell>
        </row>
        <row r="2902">
          <cell r="A2902" t="str">
            <v>0001_5100 - Equipment Services6408 Travel- Accomodation</v>
          </cell>
          <cell r="B2902" t="str">
            <v>Other</v>
          </cell>
          <cell r="C2902" t="str">
            <v>0001_5100 - Equipment Services6408 Travel- Accomodation-Other</v>
          </cell>
        </row>
        <row r="2903">
          <cell r="A2903" t="str">
            <v>0001_5100 - Equipment Services6410 Education Fees</v>
          </cell>
          <cell r="B2903" t="str">
            <v>Other</v>
          </cell>
          <cell r="C2903" t="str">
            <v>0001_5100 - Equipment Services6410 Education Fees-Other</v>
          </cell>
        </row>
        <row r="2904">
          <cell r="A2904" t="str">
            <v>0001_5100 - Equipment Services6412 Employee Awards</v>
          </cell>
          <cell r="B2904" t="str">
            <v>Other</v>
          </cell>
          <cell r="C2904" t="str">
            <v>0001_5100 - Equipment Services6412 Employee Awards-Other</v>
          </cell>
        </row>
        <row r="2905">
          <cell r="A2905" t="str">
            <v>0001_5100 - Equipment Services6419 Tool Allowance</v>
          </cell>
          <cell r="B2905" t="str">
            <v>Other</v>
          </cell>
          <cell r="C2905" t="str">
            <v>0001_5100 - Equipment Services6419 Tool Allowance-Other</v>
          </cell>
        </row>
        <row r="2906">
          <cell r="A2906" t="str">
            <v>0001_5100 - Equipment Services6505 Equipment Rental</v>
          </cell>
          <cell r="B2906" t="str">
            <v>Other</v>
          </cell>
          <cell r="C2906" t="str">
            <v>0001_5100 - Equipment Services6505 Equipment Rental-Other</v>
          </cell>
        </row>
        <row r="2907">
          <cell r="A2907" t="str">
            <v>0001_5100 - Equipment Services6506 Vehicle Leases</v>
          </cell>
          <cell r="B2907" t="str">
            <v>Other</v>
          </cell>
          <cell r="C2907" t="str">
            <v>0001_5100 - Equipment Services6506 Vehicle Leases-Other</v>
          </cell>
        </row>
        <row r="2908">
          <cell r="A2908" t="str">
            <v>0001_5100 - Equipment Services6823 Corporate Donations</v>
          </cell>
          <cell r="B2908" t="str">
            <v>Other</v>
          </cell>
          <cell r="C2908" t="str">
            <v>0001_5100 - Equipment Services6823 Corporate Donations-Other</v>
          </cell>
        </row>
        <row r="2909">
          <cell r="A2909" t="str">
            <v>0001_5100 - Equipment Services9916 Fleet Monthly Lease Charge</v>
          </cell>
          <cell r="B2909" t="str">
            <v>Vehicle</v>
          </cell>
          <cell r="C2909" t="str">
            <v>0001_5100 - Equipment Services9916 Fleet Monthly Lease Charge-Vehicle</v>
          </cell>
        </row>
        <row r="2910">
          <cell r="A2910" t="str">
            <v>0001_5100 - Equipment Services9920 Occupancy Charge</v>
          </cell>
          <cell r="B2910" t="str">
            <v>Allocation</v>
          </cell>
          <cell r="C2910" t="str">
            <v>0001_5100 - Equipment Services9920 Occupancy Charge-Allocation</v>
          </cell>
        </row>
        <row r="2911">
          <cell r="A2911" t="str">
            <v>0001_5100 - Equipment Services9921 IT Charge</v>
          </cell>
          <cell r="B2911" t="str">
            <v>Allocation</v>
          </cell>
          <cell r="C2911" t="str">
            <v>0001_5100 - Equipment Services9921 IT Charge-Allocation</v>
          </cell>
        </row>
        <row r="2912">
          <cell r="A2912" t="str">
            <v>0001_5100 - Equipment Services9922 Tool Crib Charge</v>
          </cell>
          <cell r="B2912" t="str">
            <v>Allocation</v>
          </cell>
          <cell r="C2912" t="str">
            <v>0001_5100 - Equipment Services9922 Tool Crib Charge-Allocation</v>
          </cell>
        </row>
        <row r="2913">
          <cell r="A2913" t="str">
            <v>0001_5100 - Equipment Services9925 Lab Services Allocation</v>
          </cell>
          <cell r="B2913" t="str">
            <v>Allocation</v>
          </cell>
          <cell r="C2913" t="str">
            <v>0001_5100 - Equipment Services9925 Lab Services Allocation-Allocation</v>
          </cell>
        </row>
        <row r="2914">
          <cell r="A2914" t="str">
            <v>0001_5100 - Equipment Services9950 Fleet Recovery Offset</v>
          </cell>
          <cell r="B2914" t="str">
            <v>Fleet Recovery</v>
          </cell>
          <cell r="C2914" t="str">
            <v>0001_5100 - Equipment Services9950 Fleet Recovery Offset-Recovery</v>
          </cell>
        </row>
        <row r="2915">
          <cell r="A2915" t="str">
            <v>0001_5110 - Tool Crib3001 Payroll Costs Regular Time</v>
          </cell>
          <cell r="B2915" t="str">
            <v>Compensation</v>
          </cell>
          <cell r="C2915" t="str">
            <v>0001_5110 - Tool Crib3001 Payroll Costs Regular Time-Compensation</v>
          </cell>
        </row>
        <row r="2916">
          <cell r="A2916" t="str">
            <v>0001_5110 - Tool Crib3002 Payroll Costs Overtime</v>
          </cell>
          <cell r="B2916" t="str">
            <v>OT</v>
          </cell>
          <cell r="C2916" t="str">
            <v>0001_5110 - Tool Crib3002 Payroll Costs Overtime-OT</v>
          </cell>
        </row>
        <row r="2917">
          <cell r="A2917" t="str">
            <v>0001_5110 - Tool Crib3003 Payroll Costs Premiums</v>
          </cell>
          <cell r="B2917" t="str">
            <v>Compensation</v>
          </cell>
          <cell r="C2917" t="str">
            <v>0001_5110 - Tool Crib3003 Payroll Costs Premiums-Compensation</v>
          </cell>
        </row>
        <row r="2918">
          <cell r="A2918" t="str">
            <v>0001_5110 - Tool Crib3004 Payroll Costs Allocated Benefits</v>
          </cell>
          <cell r="B2918" t="str">
            <v>Compensation</v>
          </cell>
          <cell r="C2918" t="str">
            <v>0001_5110 - Tool Crib3004 Payroll Costs Allocated Benefits-Compensation</v>
          </cell>
        </row>
        <row r="2919">
          <cell r="A2919" t="str">
            <v>0001_5110 - Tool Crib3005 Payroll Costs Sick Leave</v>
          </cell>
          <cell r="B2919" t="str">
            <v>Compensation</v>
          </cell>
          <cell r="C2919" t="str">
            <v>0001_5110 - Tool Crib3005 Payroll Costs Sick Leave-Compensation</v>
          </cell>
        </row>
        <row r="2920">
          <cell r="A2920" t="str">
            <v>0001_5110 - Tool Crib3006 Payroll Costs Vacation Leave</v>
          </cell>
          <cell r="B2920" t="str">
            <v>Compensation</v>
          </cell>
          <cell r="C2920" t="str">
            <v>0001_5110 - Tool Crib3006 Payroll Costs Vacation Leave-Compensation</v>
          </cell>
        </row>
        <row r="2921">
          <cell r="A2921" t="str">
            <v>0001_5110 - Tool Crib3007 Payroll Costs Statutory Holidays</v>
          </cell>
          <cell r="B2921" t="str">
            <v>Compensation</v>
          </cell>
          <cell r="C2921" t="str">
            <v>0001_5110 - Tool Crib3007 Payroll Costs Statutory Holidays-Compensation</v>
          </cell>
        </row>
        <row r="2922">
          <cell r="A2922" t="str">
            <v>0001_5110 - Tool Crib3009 Payroll Costs Workers Comp</v>
          </cell>
          <cell r="B2922" t="str">
            <v>Compensation</v>
          </cell>
          <cell r="C2922" t="str">
            <v>0001_5110 - Tool Crib3009 Payroll Costs Workers Comp-Compensation</v>
          </cell>
        </row>
        <row r="2923">
          <cell r="A2923" t="str">
            <v>0001_5110 - Tool Crib3012 Payroll Costs Other Paid Leaves</v>
          </cell>
          <cell r="B2923" t="str">
            <v>Compensation</v>
          </cell>
          <cell r="C2923" t="str">
            <v>0001_5110 - Tool Crib3012 Payroll Costs Other Paid Leaves-Compensation</v>
          </cell>
        </row>
        <row r="2924">
          <cell r="A2924" t="str">
            <v>0001_5110 - Tool Crib3014 Payroll Miscellaneous</v>
          </cell>
          <cell r="B2924" t="str">
            <v>Compensation</v>
          </cell>
          <cell r="C2924" t="str">
            <v>0001_5110 - Tool Crib3014 Payroll Miscellaneous-Compensation</v>
          </cell>
        </row>
        <row r="2925">
          <cell r="A2925" t="str">
            <v>0001_5110 - Tool Crib3017 Payroll Taxes</v>
          </cell>
          <cell r="B2925" t="str">
            <v>Compensation</v>
          </cell>
          <cell r="C2925" t="str">
            <v>0001_5110 - Tool Crib3017 Payroll Taxes-Compensation</v>
          </cell>
        </row>
        <row r="2926">
          <cell r="A2926" t="str">
            <v>0001_5110 - Tool Crib4001 Lab Cost  To Jobs-Normal Time</v>
          </cell>
          <cell r="B2926" t="str">
            <v>Labour Recovery</v>
          </cell>
          <cell r="C2926" t="str">
            <v>0001_5110 - Tool Crib4001 Lab Cost  To Jobs-Normal Time-LCJ/LR</v>
          </cell>
        </row>
        <row r="2927">
          <cell r="A2927" t="str">
            <v>0001_5110 - Tool Crib4002 Lab Cost Recovery</v>
          </cell>
          <cell r="B2927" t="str">
            <v>Labour Recovery</v>
          </cell>
          <cell r="C2927" t="str">
            <v>0001_5110 - Tool Crib4002 Lab Cost Recovery-LCJ/LR</v>
          </cell>
        </row>
        <row r="2928">
          <cell r="A2928" t="str">
            <v>0001_5110 - Tool Crib5021 Safety Equip Issued/Returned</v>
          </cell>
          <cell r="B2928" t="str">
            <v>Materials/Tools</v>
          </cell>
          <cell r="C2928" t="str">
            <v>0001_5110 - Tool Crib5021 Safety Equip Issued/Returned-Materials/Tools</v>
          </cell>
        </row>
        <row r="2929">
          <cell r="A2929" t="str">
            <v>0001_5110 - Tool Crib5022 Uniforms/Clothing Issued/Returned</v>
          </cell>
          <cell r="B2929" t="str">
            <v>Materials/Tools</v>
          </cell>
          <cell r="C2929" t="str">
            <v>0001_5110 - Tool Crib5022 Uniforms/Clothing Issued/Returned-Materials/Tools</v>
          </cell>
        </row>
        <row r="2930">
          <cell r="A2930" t="str">
            <v>0001_5110 - Tool Crib5023 Small Tools Issued/Returned</v>
          </cell>
          <cell r="B2930" t="str">
            <v>Materials/Tools</v>
          </cell>
          <cell r="C2930" t="str">
            <v>0001_5110 - Tool Crib5023 Small Tools Issued/Returned-Materials/Tools</v>
          </cell>
        </row>
        <row r="2931">
          <cell r="A2931" t="str">
            <v>0001_5110 - Tool Crib5024 Consumables Issued/Returned</v>
          </cell>
          <cell r="B2931" t="str">
            <v>Materials/Tools</v>
          </cell>
          <cell r="C2931" t="str">
            <v>0001_5110 - Tool Crib5024 Consumables Issued/Returned-Materials/Tools</v>
          </cell>
        </row>
        <row r="2932">
          <cell r="A2932" t="str">
            <v>0001_5110 - Tool Crib5031 Direct Material Purchased-Non Invent</v>
          </cell>
          <cell r="B2932" t="str">
            <v>Materials/Tools</v>
          </cell>
          <cell r="C2932" t="str">
            <v>0001_5110 - Tool Crib5031 Direct Material Purchased-Non Invent-Materials/Tools</v>
          </cell>
        </row>
        <row r="2933">
          <cell r="A2933" t="str">
            <v>0001_5110 - Tool Crib5032 Small Tools Purchased</v>
          </cell>
          <cell r="B2933" t="str">
            <v>Materials/Tools</v>
          </cell>
          <cell r="C2933" t="str">
            <v>0001_5110 - Tool Crib5032 Small Tools Purchased-Materials/Tools</v>
          </cell>
        </row>
        <row r="2934">
          <cell r="A2934" t="str">
            <v>0001_5110 - Tool Crib6042 Maintenance Contracts</v>
          </cell>
          <cell r="B2934" t="str">
            <v>Repairs/Maintenance</v>
          </cell>
          <cell r="C2934" t="str">
            <v>0001_5110 - Tool Crib6042 Maintenance Contracts-Repairs/Maintenance</v>
          </cell>
        </row>
        <row r="2935">
          <cell r="A2935" t="str">
            <v>0001_5110 - Tool Crib6044 Ext Services Equipment Maintenance</v>
          </cell>
          <cell r="B2935" t="str">
            <v>Other</v>
          </cell>
          <cell r="C2935" t="str">
            <v>0001_5110 - Tool Crib6044 Ext Services Equipment Maintenance-Other</v>
          </cell>
        </row>
        <row r="2936">
          <cell r="A2936" t="str">
            <v>0001_5110 - Tool Crib6045 Tool Repair</v>
          </cell>
          <cell r="B2936" t="str">
            <v>Other</v>
          </cell>
          <cell r="C2936" t="str">
            <v>0001_5110 - Tool Crib6045 Tool Repair-Other</v>
          </cell>
        </row>
        <row r="2937">
          <cell r="A2937" t="str">
            <v>0001_5110 - Tool Crib6051 Purchased Services</v>
          </cell>
          <cell r="B2937" t="str">
            <v>Purchased Services</v>
          </cell>
          <cell r="C2937" t="str">
            <v>0001_5110 - Tool Crib6051 Purchased Services-Purchased Services</v>
          </cell>
        </row>
        <row r="2938">
          <cell r="A2938" t="str">
            <v>0001_5110 - Tool Crib9920 Occupancy Charge</v>
          </cell>
          <cell r="B2938" t="str">
            <v>Allocation</v>
          </cell>
          <cell r="C2938" t="str">
            <v>0001_5110 - Tool Crib9920 Occupancy Charge-Allocation</v>
          </cell>
        </row>
        <row r="2939">
          <cell r="A2939" t="str">
            <v>0001_5110 - Tool Crib9921 IT Charge</v>
          </cell>
          <cell r="B2939" t="str">
            <v>Allocation</v>
          </cell>
          <cell r="C2939" t="str">
            <v>0001_5110 - Tool Crib9921 IT Charge-Allocation</v>
          </cell>
        </row>
        <row r="2940">
          <cell r="A2940" t="str">
            <v>0001_5110 - Tool Crib9925 Lab Services Allocation</v>
          </cell>
          <cell r="B2940" t="str">
            <v>Allocation</v>
          </cell>
          <cell r="C2940" t="str">
            <v>0001_5110 - Tool Crib9925 Lab Services Allocation-Allocation</v>
          </cell>
        </row>
        <row r="2941">
          <cell r="A2941" t="str">
            <v>0001_5110 - Tool Crib9932 Tool Crib Recovery</v>
          </cell>
          <cell r="B2941" t="str">
            <v>Tool Crib Recovery</v>
          </cell>
          <cell r="C2941" t="str">
            <v>0001_5110 - Tool Crib9932 Tool Crib Recovery-Recovery</v>
          </cell>
        </row>
        <row r="2942">
          <cell r="A2942" t="str">
            <v>0001_5120 - Lab Services3001 Payroll Costs Regular Time</v>
          </cell>
          <cell r="B2942" t="str">
            <v>Compensation</v>
          </cell>
          <cell r="C2942" t="str">
            <v>0001_5120 - Lab Services3001 Payroll Costs Regular Time-Compensation</v>
          </cell>
        </row>
        <row r="2943">
          <cell r="A2943" t="str">
            <v>0001_5120 - Lab Services3002 Payroll Costs Overtime</v>
          </cell>
          <cell r="B2943" t="str">
            <v>OT</v>
          </cell>
          <cell r="C2943" t="str">
            <v>0001_5120 - Lab Services3002 Payroll Costs Overtime-OT</v>
          </cell>
        </row>
        <row r="2944">
          <cell r="A2944" t="str">
            <v>0001_5120 - Lab Services3003 Payroll Costs Premiums</v>
          </cell>
          <cell r="B2944" t="str">
            <v>Compensation</v>
          </cell>
          <cell r="C2944" t="str">
            <v>0001_5120 - Lab Services3003 Payroll Costs Premiums-Compensation</v>
          </cell>
        </row>
        <row r="2945">
          <cell r="A2945" t="str">
            <v>0001_5120 - Lab Services3004 Payroll Costs Allocated Benefits</v>
          </cell>
          <cell r="B2945" t="str">
            <v>Compensation</v>
          </cell>
          <cell r="C2945" t="str">
            <v>0001_5120 - Lab Services3004 Payroll Costs Allocated Benefits-Compensation</v>
          </cell>
        </row>
        <row r="2946">
          <cell r="A2946" t="str">
            <v>0001_5120 - Lab Services3005 Payroll Costs Sick Leave</v>
          </cell>
          <cell r="B2946" t="str">
            <v>Compensation</v>
          </cell>
          <cell r="C2946" t="str">
            <v>0001_5120 - Lab Services3005 Payroll Costs Sick Leave-Compensation</v>
          </cell>
        </row>
        <row r="2947">
          <cell r="A2947" t="str">
            <v>0001_5120 - Lab Services3006 Payroll Costs Vacation Leave</v>
          </cell>
          <cell r="B2947" t="str">
            <v>Compensation</v>
          </cell>
          <cell r="C2947" t="str">
            <v>0001_5120 - Lab Services3006 Payroll Costs Vacation Leave-Compensation</v>
          </cell>
        </row>
        <row r="2948">
          <cell r="A2948" t="str">
            <v>0001_5120 - Lab Services3007 Payroll Costs Statutory Holidays</v>
          </cell>
          <cell r="B2948" t="str">
            <v>Compensation</v>
          </cell>
          <cell r="C2948" t="str">
            <v>0001_5120 - Lab Services3007 Payroll Costs Statutory Holidays-Compensation</v>
          </cell>
        </row>
        <row r="2949">
          <cell r="A2949" t="str">
            <v>0001_5120 - Lab Services3009 Payroll Costs Workers Comp</v>
          </cell>
          <cell r="B2949" t="str">
            <v>Compensation</v>
          </cell>
          <cell r="C2949" t="str">
            <v>0001_5120 - Lab Services3009 Payroll Costs Workers Comp-Compensation</v>
          </cell>
        </row>
        <row r="2950">
          <cell r="A2950" t="str">
            <v>0001_5120 - Lab Services3014 Payroll Miscellaneous</v>
          </cell>
          <cell r="B2950" t="str">
            <v>Compensation</v>
          </cell>
          <cell r="C2950" t="str">
            <v>0001_5120 - Lab Services3014 Payroll Miscellaneous-Compensation</v>
          </cell>
        </row>
        <row r="2951">
          <cell r="A2951" t="str">
            <v>0001_5120 - Lab Services3017 Payroll Taxes</v>
          </cell>
          <cell r="B2951" t="str">
            <v>Compensation</v>
          </cell>
          <cell r="C2951" t="str">
            <v>0001_5120 - Lab Services3017 Payroll Taxes-Compensation</v>
          </cell>
        </row>
        <row r="2952">
          <cell r="A2952" t="str">
            <v>0001_5120 - Lab Services4001 Lab Cost  To Jobs-Normal Time</v>
          </cell>
          <cell r="B2952" t="str">
            <v>Labour Recovery</v>
          </cell>
          <cell r="C2952" t="str">
            <v>0001_5120 - Lab Services4001 Lab Cost  To Jobs-Normal Time-LCJ/LR</v>
          </cell>
        </row>
        <row r="2953">
          <cell r="A2953" t="str">
            <v>0001_5120 - Lab Services4002 Lab Cost Recovery</v>
          </cell>
          <cell r="B2953" t="str">
            <v>Labour Recovery</v>
          </cell>
          <cell r="C2953" t="str">
            <v>0001_5120 - Lab Services4002 Lab Cost Recovery-LCJ/LR</v>
          </cell>
        </row>
        <row r="2954">
          <cell r="A2954" t="str">
            <v>0001_5120 - Lab Services4005 Lab Cost  To Jobs-Overtime</v>
          </cell>
          <cell r="B2954" t="str">
            <v>Labour Recovery</v>
          </cell>
          <cell r="C2954" t="str">
            <v>0001_5120 - Lab Services4005 Lab Cost  To Jobs-Overtime-LCJ/LR</v>
          </cell>
        </row>
        <row r="2955">
          <cell r="A2955" t="str">
            <v>0001_5120 - Lab Services4031 Vehicle Cost To Jobs</v>
          </cell>
          <cell r="B2955" t="str">
            <v>Vehicle Recovery</v>
          </cell>
          <cell r="C2955" t="str">
            <v>0001_5120 - Lab Services4031 Vehicle Cost To Jobs-Vehicle</v>
          </cell>
        </row>
        <row r="2956">
          <cell r="A2956" t="str">
            <v>0001_5120 - Lab Services4032 Vehicle Cost Recovery</v>
          </cell>
          <cell r="B2956" t="str">
            <v>Vehicle Recovery</v>
          </cell>
          <cell r="C2956" t="str">
            <v>0001_5120 - Lab Services4032 Vehicle Cost Recovery-Vehicle Recovery</v>
          </cell>
        </row>
        <row r="2957">
          <cell r="A2957" t="str">
            <v>0001_5120 - Lab Services5021 Safety Equip Issued/Returned</v>
          </cell>
          <cell r="B2957" t="str">
            <v>Materials/Tools</v>
          </cell>
          <cell r="C2957" t="str">
            <v>0001_5120 - Lab Services5021 Safety Equip Issued/Returned-Materials/Tools</v>
          </cell>
        </row>
        <row r="2958">
          <cell r="A2958" t="str">
            <v>0001_5120 - Lab Services5022 Uniforms/Clothing Issued/Returned</v>
          </cell>
          <cell r="B2958" t="str">
            <v>Materials/Tools</v>
          </cell>
          <cell r="C2958" t="str">
            <v>0001_5120 - Lab Services5022 Uniforms/Clothing Issued/Returned-Materials/Tools</v>
          </cell>
        </row>
        <row r="2959">
          <cell r="A2959" t="str">
            <v>0001_5120 - Lab Services5023 Small Tools Issued/Returned</v>
          </cell>
          <cell r="B2959" t="str">
            <v>Materials/Tools</v>
          </cell>
          <cell r="C2959" t="str">
            <v>0001_5120 - Lab Services5023 Small Tools Issued/Returned-Materials/Tools</v>
          </cell>
        </row>
        <row r="2960">
          <cell r="A2960" t="str">
            <v>0001_5120 - Lab Services5024 Consumables Issued/Returned</v>
          </cell>
          <cell r="B2960" t="str">
            <v>Materials/Tools</v>
          </cell>
          <cell r="C2960" t="str">
            <v>0001_5120 - Lab Services5024 Consumables Issued/Returned-Materials/Tools</v>
          </cell>
        </row>
        <row r="2961">
          <cell r="A2961" t="str">
            <v>0001_5120 - Lab Services5031 Direct Material Purchased-Non Invent</v>
          </cell>
          <cell r="B2961" t="str">
            <v>Materials/Tools</v>
          </cell>
          <cell r="C2961" t="str">
            <v>0001_5120 - Lab Services5031 Direct Material Purchased-Non Invent-Materials/Tools</v>
          </cell>
        </row>
        <row r="2962">
          <cell r="A2962" t="str">
            <v>0001_5120 - Lab Services6003 Professional Fees</v>
          </cell>
          <cell r="B2962" t="str">
            <v>Other</v>
          </cell>
          <cell r="C2962" t="str">
            <v>0001_5120 - Lab Services6003 Professional Fees-Other</v>
          </cell>
        </row>
        <row r="2963">
          <cell r="A2963" t="str">
            <v>0001_5120 - Lab Services6007 Contractors-Construction</v>
          </cell>
          <cell r="B2963" t="str">
            <v>External Services</v>
          </cell>
          <cell r="C2963" t="str">
            <v>0001_5120 - Lab Services6007 Contractors-Construction-External Services</v>
          </cell>
        </row>
        <row r="2964">
          <cell r="A2964" t="str">
            <v>0001_5120 - Lab Services6042 Maintenance Contracts</v>
          </cell>
          <cell r="B2964" t="str">
            <v>Repairs/Maintenance</v>
          </cell>
          <cell r="C2964" t="str">
            <v>0001_5120 - Lab Services6042 Maintenance Contracts-Repairs/Maintenance</v>
          </cell>
        </row>
        <row r="2965">
          <cell r="A2965" t="str">
            <v>0001_5120 - Lab Services6051 Purchased Services</v>
          </cell>
          <cell r="B2965" t="str">
            <v>Purchased Services</v>
          </cell>
          <cell r="C2965" t="str">
            <v>0001_5120 - Lab Services6051 Purchased Services-Purchased Services</v>
          </cell>
        </row>
        <row r="2966">
          <cell r="A2966" t="str">
            <v>0001_5120 - Lab Services6105 Communication:Cellular/Phone/Radio</v>
          </cell>
          <cell r="B2966" t="str">
            <v>Other</v>
          </cell>
          <cell r="C2966" t="str">
            <v>0001_5120 - Lab Services6105 Communication:Cellular/Phone/Radio-Other</v>
          </cell>
        </row>
        <row r="2967">
          <cell r="A2967" t="str">
            <v>0001_5120 - Lab Services6201 Vehicle Fuel</v>
          </cell>
          <cell r="B2967" t="str">
            <v>Vehicle</v>
          </cell>
          <cell r="C2967" t="str">
            <v>0001_5120 - Lab Services6201 Vehicle Fuel-Vehicle</v>
          </cell>
        </row>
        <row r="2968">
          <cell r="A2968" t="str">
            <v>0001_5120 - Lab Services6302 Courier</v>
          </cell>
          <cell r="B2968" t="str">
            <v>Office/Supplies</v>
          </cell>
          <cell r="C2968" t="str">
            <v>0001_5120 - Lab Services6302 Courier-Office/Supplies</v>
          </cell>
        </row>
        <row r="2969">
          <cell r="A2969" t="str">
            <v>0001_5120 - Lab Services6410 Education Fees</v>
          </cell>
          <cell r="B2969" t="str">
            <v>Other</v>
          </cell>
          <cell r="C2969" t="str">
            <v>0001_5120 - Lab Services6410 Education Fees-Other</v>
          </cell>
        </row>
        <row r="2970">
          <cell r="A2970" t="str">
            <v>0001_5120 - Lab Services6411 Subscriptions</v>
          </cell>
          <cell r="B2970" t="str">
            <v>Other</v>
          </cell>
          <cell r="C2970" t="str">
            <v>0001_5120 - Lab Services6411 Subscriptions-Other</v>
          </cell>
        </row>
        <row r="2971">
          <cell r="A2971" t="str">
            <v>0001_5120 - Lab Services9916 Fleet Monthly Lease Charge</v>
          </cell>
          <cell r="B2971" t="str">
            <v>Vehicle</v>
          </cell>
          <cell r="C2971" t="str">
            <v>0001_5120 - Lab Services9916 Fleet Monthly Lease Charge-Vehicle</v>
          </cell>
        </row>
        <row r="2972">
          <cell r="A2972" t="str">
            <v>0001_5120 - Lab Services9920 Occupancy Charge</v>
          </cell>
          <cell r="B2972" t="str">
            <v>Allocation</v>
          </cell>
          <cell r="C2972" t="str">
            <v>0001_5120 - Lab Services9920 Occupancy Charge-Allocation</v>
          </cell>
        </row>
        <row r="2973">
          <cell r="A2973" t="str">
            <v>0001_5120 - Lab Services9921 IT Charge</v>
          </cell>
          <cell r="B2973" t="str">
            <v>Allocation</v>
          </cell>
          <cell r="C2973" t="str">
            <v>0001_5120 - Lab Services9921 IT Charge-Allocation</v>
          </cell>
        </row>
        <row r="2974">
          <cell r="A2974" t="str">
            <v>0001_5120 - Lab Services9925 Lab Services Allocation</v>
          </cell>
          <cell r="B2974" t="str">
            <v>Allocation</v>
          </cell>
          <cell r="C2974" t="str">
            <v>0001_5120 - Lab Services9925 Lab Services Allocation-Allocation</v>
          </cell>
        </row>
        <row r="2975">
          <cell r="A2975" t="str">
            <v>0001_5120 - Lab Services9935 Lab Services Recovery Offset</v>
          </cell>
          <cell r="B2975" t="str">
            <v>Lab Services Recovery</v>
          </cell>
          <cell r="C2975" t="str">
            <v>0001_5120 - Lab Services9935 Lab Services Recovery Offset-Recovery</v>
          </cell>
        </row>
        <row r="2976">
          <cell r="A2976" t="str">
            <v>0001_5200 - Facilities3001 Payroll Costs Regular Time</v>
          </cell>
          <cell r="B2976" t="str">
            <v>Compensation</v>
          </cell>
          <cell r="C2976" t="str">
            <v>0001_5200 - Facilities3001 Payroll Costs Regular Time-Compensation</v>
          </cell>
        </row>
        <row r="2977">
          <cell r="A2977" t="str">
            <v>0001_5200 - Facilities3002 Payroll Costs Overtime</v>
          </cell>
          <cell r="B2977" t="str">
            <v>OT</v>
          </cell>
          <cell r="C2977" t="str">
            <v>0001_5200 - Facilities3002 Payroll Costs Overtime-OT</v>
          </cell>
        </row>
        <row r="2978">
          <cell r="A2978" t="str">
            <v>0001_5200 - Facilities3003 Payroll Costs Premiums</v>
          </cell>
          <cell r="B2978" t="str">
            <v>Compensation</v>
          </cell>
          <cell r="C2978" t="str">
            <v>0001_5200 - Facilities3003 Payroll Costs Premiums-Compensation</v>
          </cell>
        </row>
        <row r="2979">
          <cell r="A2979" t="str">
            <v>0001_5200 - Facilities3004 Payroll Costs Allocated Benefits</v>
          </cell>
          <cell r="B2979" t="str">
            <v>Compensation</v>
          </cell>
          <cell r="C2979" t="str">
            <v>0001_5200 - Facilities3004 Payroll Costs Allocated Benefits-Compensation</v>
          </cell>
        </row>
        <row r="2980">
          <cell r="A2980" t="str">
            <v>0001_5200 - Facilities3005 Payroll Costs Sick Leave</v>
          </cell>
          <cell r="B2980" t="str">
            <v>Compensation</v>
          </cell>
          <cell r="C2980" t="str">
            <v>0001_5200 - Facilities3005 Payroll Costs Sick Leave-Compensation</v>
          </cell>
        </row>
        <row r="2981">
          <cell r="A2981" t="str">
            <v>0001_5200 - Facilities3006 Payroll Costs Vacation Leave</v>
          </cell>
          <cell r="B2981" t="str">
            <v>Compensation</v>
          </cell>
          <cell r="C2981" t="str">
            <v>0001_5200 - Facilities3006 Payroll Costs Vacation Leave-Compensation</v>
          </cell>
        </row>
        <row r="2982">
          <cell r="A2982" t="str">
            <v>0001_5200 - Facilities3007 Payroll Costs Statutory Holidays</v>
          </cell>
          <cell r="B2982" t="str">
            <v>Compensation</v>
          </cell>
          <cell r="C2982" t="str">
            <v>0001_5200 - Facilities3007 Payroll Costs Statutory Holidays-Compensation</v>
          </cell>
        </row>
        <row r="2983">
          <cell r="A2983" t="str">
            <v>0001_5200 - Facilities3009 Payroll Costs Workers Comp</v>
          </cell>
          <cell r="B2983" t="str">
            <v>Compensation</v>
          </cell>
          <cell r="C2983" t="str">
            <v>0001_5200 - Facilities3009 Payroll Costs Workers Comp-Compensation</v>
          </cell>
        </row>
        <row r="2984">
          <cell r="A2984" t="str">
            <v>0001_5200 - Facilities3012 Payroll Costs Other Paid Leaves</v>
          </cell>
          <cell r="B2984" t="str">
            <v>Compensation</v>
          </cell>
          <cell r="C2984" t="str">
            <v>0001_5200 - Facilities3012 Payroll Costs Other Paid Leaves-Compensation</v>
          </cell>
        </row>
        <row r="2985">
          <cell r="A2985" t="str">
            <v>0001_5200 - Facilities3014 Payroll Miscellaneous</v>
          </cell>
          <cell r="B2985" t="str">
            <v>Compensation</v>
          </cell>
          <cell r="C2985" t="str">
            <v>0001_5200 - Facilities3014 Payroll Miscellaneous-Compensation</v>
          </cell>
        </row>
        <row r="2986">
          <cell r="A2986" t="str">
            <v>0001_5200 - Facilities3016 Payroll Bonus</v>
          </cell>
          <cell r="B2986" t="str">
            <v>Compensation</v>
          </cell>
          <cell r="C2986" t="str">
            <v>0001_5200 - Facilities3016 Payroll Bonus-Compensation</v>
          </cell>
        </row>
        <row r="2987">
          <cell r="A2987" t="str">
            <v>0001_5200 - Facilities3017 Payroll Taxes</v>
          </cell>
          <cell r="B2987" t="str">
            <v>Compensation</v>
          </cell>
          <cell r="C2987" t="str">
            <v>0001_5200 - Facilities3017 Payroll Taxes-Compensation</v>
          </cell>
        </row>
        <row r="2988">
          <cell r="A2988" t="str">
            <v>0001_5200 - Facilities4001 Lab Cost  To Jobs-Normal Time</v>
          </cell>
          <cell r="B2988" t="str">
            <v>Labour Recovery</v>
          </cell>
          <cell r="C2988" t="str">
            <v>0001_5200 - Facilities4001 Lab Cost  To Jobs-Normal Time-LCJ/LR</v>
          </cell>
        </row>
        <row r="2989">
          <cell r="A2989" t="str">
            <v>0001_5200 - Facilities4002 Lab Cost Recovery</v>
          </cell>
          <cell r="B2989" t="str">
            <v>Labour Recovery</v>
          </cell>
          <cell r="C2989" t="str">
            <v>0001_5200 - Facilities4002 Lab Cost Recovery-LCJ/LR</v>
          </cell>
        </row>
        <row r="2990">
          <cell r="A2990" t="str">
            <v>0001_5200 - Facilities4005 Lab Cost  To Jobs-Overtime</v>
          </cell>
          <cell r="B2990" t="str">
            <v>Labour Recovery</v>
          </cell>
          <cell r="C2990" t="str">
            <v>0001_5200 - Facilities4005 Lab Cost  To Jobs-Overtime-LCJ/LR</v>
          </cell>
        </row>
        <row r="2991">
          <cell r="A2991" t="str">
            <v>0001_5200 - Facilities4031 Vehicle Cost To Jobs</v>
          </cell>
          <cell r="B2991" t="str">
            <v>Vehicle Recovery</v>
          </cell>
          <cell r="C2991" t="str">
            <v>0001_5200 - Facilities4031 Vehicle Cost To Jobs-Vehicle</v>
          </cell>
        </row>
        <row r="2992">
          <cell r="A2992" t="str">
            <v>0001_5200 - Facilities4032 Vehicle Cost Recovery</v>
          </cell>
          <cell r="B2992" t="str">
            <v>Vehicle Recovery</v>
          </cell>
          <cell r="C2992" t="str">
            <v>0001_5200 - Facilities4032 Vehicle Cost Recovery-Vehicle</v>
          </cell>
        </row>
        <row r="2993">
          <cell r="A2993" t="str">
            <v>0001_5200 - Facilities5001 Inventory Material Issued/Returned</v>
          </cell>
          <cell r="B2993" t="str">
            <v>Other</v>
          </cell>
          <cell r="C2993" t="str">
            <v>0001_5200 - Facilities5001 Inventory Material Issued/Returned-Other</v>
          </cell>
        </row>
        <row r="2994">
          <cell r="A2994" t="str">
            <v>0001_5200 - Facilities5021 Safety Equip Issued/Returned</v>
          </cell>
          <cell r="B2994" t="str">
            <v>Other</v>
          </cell>
          <cell r="C2994" t="str">
            <v>0001_5200 - Facilities5021 Safety Equip Issued/Returned-Other</v>
          </cell>
        </row>
        <row r="2995">
          <cell r="A2995" t="str">
            <v>0001_5200 - Facilities5022 Uniforms/Clothing Issued/Returned</v>
          </cell>
          <cell r="B2995" t="str">
            <v>Other</v>
          </cell>
          <cell r="C2995" t="str">
            <v>0001_5200 - Facilities5022 Uniforms/Clothing Issued/Returned-Other</v>
          </cell>
        </row>
        <row r="2996">
          <cell r="A2996" t="str">
            <v>0001_5200 - Facilities5023 Small Tools Issued/Returned</v>
          </cell>
          <cell r="B2996" t="str">
            <v>Other</v>
          </cell>
          <cell r="C2996" t="str">
            <v>0001_5200 - Facilities5023 Small Tools Issued/Returned-Other</v>
          </cell>
        </row>
        <row r="2997">
          <cell r="A2997" t="str">
            <v>0001_5200 - Facilities5024 Consumables Issued/Returned</v>
          </cell>
          <cell r="B2997" t="str">
            <v>Other</v>
          </cell>
          <cell r="C2997" t="str">
            <v>0001_5200 - Facilities5024 Consumables Issued/Returned-Other</v>
          </cell>
        </row>
        <row r="2998">
          <cell r="A2998" t="str">
            <v>0001_5200 - Facilities5031 Direct Material Purchased-Non Invent</v>
          </cell>
          <cell r="B2998" t="str">
            <v>Materials/Tools</v>
          </cell>
          <cell r="C2998" t="str">
            <v>0001_5200 - Facilities5031 Direct Material Purchased-Non Invent-Materials/Tools</v>
          </cell>
        </row>
        <row r="2999">
          <cell r="A2999" t="str">
            <v>0001_5200 - Facilities5032 Small Tools Purchased</v>
          </cell>
          <cell r="B2999" t="str">
            <v>Other</v>
          </cell>
          <cell r="C2999" t="str">
            <v>0001_5200 - Facilities5032 Small Tools Purchased-Other</v>
          </cell>
        </row>
        <row r="3000">
          <cell r="A3000" t="str">
            <v>0001_5200 - Facilities6001 Consulting Fees</v>
          </cell>
          <cell r="B3000" t="str">
            <v>External Services</v>
          </cell>
          <cell r="C3000" t="str">
            <v>0001_5200 - Facilities6001 Consulting Fees-External Services</v>
          </cell>
        </row>
        <row r="3001">
          <cell r="A3001" t="str">
            <v>0001_5200 - Facilities6005 Temporary Staff/Help</v>
          </cell>
          <cell r="B3001" t="str">
            <v>External Services</v>
          </cell>
          <cell r="C3001" t="str">
            <v>0001_5200 - Facilities6005 Temporary Staff/Help-External Services</v>
          </cell>
        </row>
        <row r="3002">
          <cell r="A3002" t="str">
            <v>0001_5200 - Facilities6007 Contractors-Construction</v>
          </cell>
          <cell r="B3002" t="str">
            <v>External Services</v>
          </cell>
          <cell r="C3002" t="str">
            <v>0001_5200 - Facilities6007 Contractors-Construction-External Services</v>
          </cell>
        </row>
        <row r="3003">
          <cell r="A3003" t="str">
            <v>0001_5200 - Facilities6009 Contractors-Other</v>
          </cell>
          <cell r="B3003" t="str">
            <v>External Services</v>
          </cell>
          <cell r="C3003" t="str">
            <v>0001_5200 - Facilities6009 Contractors-Other-External Services</v>
          </cell>
        </row>
        <row r="3004">
          <cell r="A3004" t="str">
            <v>0001_5200 - Facilities6031 Security Services</v>
          </cell>
          <cell r="B3004" t="str">
            <v>External Services</v>
          </cell>
          <cell r="C3004" t="str">
            <v>0001_5200 - Facilities6031 Security Services-External Services</v>
          </cell>
        </row>
        <row r="3005">
          <cell r="A3005" t="str">
            <v>0001_5200 - Facilities6042 Maintenance Contracts</v>
          </cell>
          <cell r="B3005" t="str">
            <v>Repairs/Maintenance</v>
          </cell>
          <cell r="C3005" t="str">
            <v>0001_5200 - Facilities6042 Maintenance Contracts-Repairs/Maintenance</v>
          </cell>
        </row>
        <row r="3006">
          <cell r="A3006" t="str">
            <v>0001_5200 - Facilities6045 Tool Repair</v>
          </cell>
          <cell r="B3006" t="str">
            <v>Other</v>
          </cell>
          <cell r="C3006" t="str">
            <v>0001_5200 - Facilities6045 Tool Repair-Other</v>
          </cell>
        </row>
        <row r="3007">
          <cell r="A3007" t="str">
            <v>0001_5200 - Facilities6051 Purchased Services</v>
          </cell>
          <cell r="B3007" t="str">
            <v>Other</v>
          </cell>
          <cell r="C3007" t="str">
            <v>0001_5200 - Facilities6051 Purchased Services-Other</v>
          </cell>
        </row>
        <row r="3008">
          <cell r="A3008" t="str">
            <v>0001_5200 - Facilities6052 Licenses And Permits</v>
          </cell>
          <cell r="B3008" t="str">
            <v>Other</v>
          </cell>
          <cell r="C3008" t="str">
            <v>0001_5200 - Facilities6052 Licenses And Permits-Other</v>
          </cell>
        </row>
        <row r="3009">
          <cell r="A3009" t="str">
            <v>0001_5200 - Facilities6053 Computer Hardware Costs</v>
          </cell>
          <cell r="B3009" t="str">
            <v>Other</v>
          </cell>
          <cell r="C3009" t="str">
            <v>0001_5200 - Facilities6053 Computer Hardware Costs-Other</v>
          </cell>
        </row>
        <row r="3010">
          <cell r="A3010" t="str">
            <v>0001_5200 - Facilities6101 Electricity Charges</v>
          </cell>
          <cell r="B3010" t="str">
            <v>Utilities</v>
          </cell>
          <cell r="C3010" t="str">
            <v>0001_5200 - Facilities6101 Electricity Charges-Other</v>
          </cell>
        </row>
        <row r="3011">
          <cell r="A3011" t="str">
            <v>0001_5200 - Facilities6102 Natural Gas Heating Costs</v>
          </cell>
          <cell r="B3011" t="str">
            <v>Utilities</v>
          </cell>
          <cell r="C3011" t="str">
            <v>0001_5200 - Facilities6102 Natural Gas Heating Costs-Other</v>
          </cell>
        </row>
        <row r="3012">
          <cell r="A3012" t="str">
            <v>0001_5200 - Facilities6104 Water Charges</v>
          </cell>
          <cell r="B3012" t="str">
            <v>Utilities</v>
          </cell>
          <cell r="C3012" t="str">
            <v>0001_5200 - Facilities6104 Water Charges-Other</v>
          </cell>
        </row>
        <row r="3013">
          <cell r="A3013" t="str">
            <v>0001_5200 - Facilities6105 Communication:Cellular/Phone/Radio</v>
          </cell>
          <cell r="B3013" t="str">
            <v>Other</v>
          </cell>
          <cell r="C3013" t="str">
            <v>0001_5200 - Facilities6105 Communication:Cellular/Phone/Radio-Other</v>
          </cell>
        </row>
        <row r="3014">
          <cell r="A3014" t="str">
            <v>0001_5200 - Facilities6201 Vehicle Fuel</v>
          </cell>
          <cell r="B3014" t="str">
            <v>Vehicle</v>
          </cell>
          <cell r="C3014" t="str">
            <v>0001_5200 - Facilities6201 Vehicle Fuel-Vehicle</v>
          </cell>
        </row>
        <row r="3015">
          <cell r="A3015" t="str">
            <v>0001_5200 - Facilities6301 Postage</v>
          </cell>
          <cell r="B3015" t="str">
            <v>Other</v>
          </cell>
          <cell r="C3015" t="str">
            <v>0001_5200 - Facilities6301 Postage-Other</v>
          </cell>
        </row>
        <row r="3016">
          <cell r="A3016" t="str">
            <v>0001_5200 - Facilities6302 Courier</v>
          </cell>
          <cell r="B3016" t="str">
            <v>Other</v>
          </cell>
          <cell r="C3016" t="str">
            <v>0001_5200 - Facilities6302 Courier-Other</v>
          </cell>
        </row>
        <row r="3017">
          <cell r="A3017" t="str">
            <v>0001_5200 - Facilities6304 Office/Photocopy Supplies Stationary</v>
          </cell>
          <cell r="B3017" t="str">
            <v>Other</v>
          </cell>
          <cell r="C3017" t="str">
            <v>0001_5200 - Facilities6304 Office/Photocopy Supplies Stationary-Other</v>
          </cell>
        </row>
        <row r="3018">
          <cell r="A3018" t="str">
            <v>0001_5200 - Facilities6401 Empl Professional Dues</v>
          </cell>
          <cell r="B3018" t="str">
            <v>Other</v>
          </cell>
          <cell r="C3018" t="str">
            <v>0001_5200 - Facilities6401 Empl Professional Dues-Other</v>
          </cell>
        </row>
        <row r="3019">
          <cell r="A3019" t="str">
            <v>0001_5200 - Facilities6402 Employee-Transportation</v>
          </cell>
          <cell r="B3019" t="str">
            <v>Other</v>
          </cell>
          <cell r="C3019" t="str">
            <v>0001_5200 - Facilities6402 Employee-Transportation-Other</v>
          </cell>
        </row>
        <row r="3020">
          <cell r="A3020" t="str">
            <v>0001_5200 - Facilities6403 Employee Parking</v>
          </cell>
          <cell r="B3020" t="str">
            <v>Other</v>
          </cell>
          <cell r="C3020" t="str">
            <v>0001_5200 - Facilities6403 Employee Parking-Other</v>
          </cell>
        </row>
        <row r="3021">
          <cell r="A3021" t="str">
            <v>0001_5200 - Facilities6404 Employee Vehicle</v>
          </cell>
          <cell r="B3021" t="str">
            <v>Other</v>
          </cell>
          <cell r="C3021" t="str">
            <v>0001_5200 - Facilities6404 Employee Vehicle-Other</v>
          </cell>
        </row>
        <row r="3022">
          <cell r="A3022" t="str">
            <v>0001_5200 - Facilities6405 Entertainment</v>
          </cell>
          <cell r="B3022" t="str">
            <v>Other</v>
          </cell>
          <cell r="C3022" t="str">
            <v>0001_5200 - Facilities6405 Entertainment-Other</v>
          </cell>
        </row>
        <row r="3023">
          <cell r="A3023" t="str">
            <v>0001_5200 - Facilities6406 Meals Deductable</v>
          </cell>
          <cell r="B3023" t="str">
            <v>Other</v>
          </cell>
          <cell r="C3023" t="str">
            <v>0001_5200 - Facilities6406 Meals Deductable-Other</v>
          </cell>
        </row>
        <row r="3024">
          <cell r="A3024" t="str">
            <v>0001_5200 - Facilities6407 Meeting Expenses</v>
          </cell>
          <cell r="B3024" t="str">
            <v>Other</v>
          </cell>
          <cell r="C3024" t="str">
            <v>0001_5200 - Facilities6407 Meeting Expenses-Other</v>
          </cell>
        </row>
        <row r="3025">
          <cell r="A3025" t="str">
            <v>0001_5200 - Facilities6408 Travel- Accomodation</v>
          </cell>
          <cell r="B3025" t="str">
            <v>Other</v>
          </cell>
          <cell r="C3025" t="str">
            <v>0001_5200 - Facilities6408 Travel- Accomodation-Other</v>
          </cell>
        </row>
        <row r="3026">
          <cell r="A3026" t="str">
            <v>0001_5200 - Facilities6409 Conference/Seminar Registration</v>
          </cell>
          <cell r="B3026" t="str">
            <v>Other</v>
          </cell>
          <cell r="C3026" t="str">
            <v>0001_5200 - Facilities6409 Conference/Seminar Registration-Other</v>
          </cell>
        </row>
        <row r="3027">
          <cell r="A3027" t="str">
            <v>0001_5200 - Facilities6410 Education Fees</v>
          </cell>
          <cell r="B3027" t="str">
            <v>Other</v>
          </cell>
          <cell r="C3027" t="str">
            <v>0001_5200 - Facilities6410 Education Fees-Other</v>
          </cell>
        </row>
        <row r="3028">
          <cell r="A3028" t="str">
            <v>0001_5200 - Facilities6411 Subscriptions</v>
          </cell>
          <cell r="B3028" t="str">
            <v>Other</v>
          </cell>
          <cell r="C3028" t="str">
            <v>0001_5200 - Facilities6411 Subscriptions-Other</v>
          </cell>
        </row>
        <row r="3029">
          <cell r="A3029" t="str">
            <v>0001_5200 - Facilities6413 Employee Memberships</v>
          </cell>
          <cell r="B3029" t="str">
            <v>Other</v>
          </cell>
          <cell r="C3029" t="str">
            <v>0001_5200 - Facilities6413 Employee Memberships-Other</v>
          </cell>
        </row>
        <row r="3030">
          <cell r="A3030" t="str">
            <v>0001_5200 - Facilities6505 Equipment Rental</v>
          </cell>
          <cell r="B3030" t="str">
            <v>Other</v>
          </cell>
          <cell r="C3030" t="str">
            <v>0001_5200 - Facilities6505 Equipment Rental-Other</v>
          </cell>
        </row>
        <row r="3031">
          <cell r="A3031" t="str">
            <v>0001_5200 - Facilities6507 Property Leases</v>
          </cell>
          <cell r="B3031" t="str">
            <v>Property Leases</v>
          </cell>
          <cell r="C3031" t="str">
            <v>0001_5200 - Facilities6507 Property Leases-Property Leases</v>
          </cell>
        </row>
        <row r="3032">
          <cell r="A3032" t="str">
            <v>0001_5200 - Facilities6508 Photocopier Rentals</v>
          </cell>
          <cell r="B3032" t="str">
            <v>Other</v>
          </cell>
          <cell r="C3032" t="str">
            <v>0001_5200 - Facilities6508 Photocopier Rentals-Other</v>
          </cell>
        </row>
        <row r="3033">
          <cell r="A3033" t="str">
            <v>0001_5200 - Facilities9161 Municipal Taxes</v>
          </cell>
          <cell r="B3033" t="str">
            <v>Property Tax</v>
          </cell>
          <cell r="C3033" t="str">
            <v>0001_5200 - Facilities9161 Municipal Taxes-Property Tax</v>
          </cell>
        </row>
        <row r="3034">
          <cell r="A3034" t="str">
            <v>0001_5200 - Facilities9181 Payment In Lieu Of Property Taxes</v>
          </cell>
          <cell r="B3034" t="str">
            <v>Property Tax</v>
          </cell>
          <cell r="C3034" t="str">
            <v>0001_5200 - Facilities9181 Payment In Lieu Of Property Taxes-Property Tax</v>
          </cell>
        </row>
        <row r="3035">
          <cell r="A3035" t="str">
            <v>0001_5200 - Facilities9916 Fleet Monthly Lease Charge</v>
          </cell>
          <cell r="B3035" t="str">
            <v>Vehicle</v>
          </cell>
          <cell r="C3035" t="str">
            <v>0001_5200 - Facilities9916 Fleet Monthly Lease Charge-Vehicle</v>
          </cell>
        </row>
        <row r="3036">
          <cell r="A3036" t="str">
            <v>0001_5200 - Facilities9920 Occupancy Charge</v>
          </cell>
          <cell r="B3036" t="str">
            <v>Allocation</v>
          </cell>
          <cell r="C3036" t="str">
            <v>0001_5200 - Facilities9920 Occupancy Charge-Allocation</v>
          </cell>
        </row>
        <row r="3037">
          <cell r="A3037" t="str">
            <v>0001_5200 - Facilities9921 IT Charge</v>
          </cell>
          <cell r="B3037" t="str">
            <v>Allocation</v>
          </cell>
          <cell r="C3037" t="str">
            <v>0001_5200 - Facilities9921 IT Charge-Allocation</v>
          </cell>
        </row>
        <row r="3038">
          <cell r="A3038" t="str">
            <v>0001_5200 - Facilities9922 Tool Crib Charge</v>
          </cell>
          <cell r="B3038" t="str">
            <v>Allocation</v>
          </cell>
          <cell r="C3038" t="str">
            <v>0001_5200 - Facilities9922 Tool Crib Charge-Allocation</v>
          </cell>
        </row>
        <row r="3039">
          <cell r="A3039" t="str">
            <v>0001_5200 - Facilities9925 Lab Services Allocation</v>
          </cell>
          <cell r="B3039" t="str">
            <v>Allocation</v>
          </cell>
          <cell r="C3039" t="str">
            <v>0001_5200 - Facilities9925 Lab Services Allocation-Allocation</v>
          </cell>
        </row>
        <row r="3040">
          <cell r="A3040" t="str">
            <v>0001_5200 - Facilities9930 Occupancy Recovery</v>
          </cell>
          <cell r="B3040" t="str">
            <v>Occupancy Recovery</v>
          </cell>
          <cell r="C3040" t="str">
            <v>0001_5200 - Facilities9930 Occupancy Recovery-Recovery</v>
          </cell>
        </row>
        <row r="3041">
          <cell r="A3041" t="str">
            <v>0001_5205 - Investment Recovery3001 Payroll Costs Regular Time</v>
          </cell>
          <cell r="B3041" t="str">
            <v>Compensation</v>
          </cell>
          <cell r="C3041" t="str">
            <v>0001_5205 - Investment Recovery3001 Payroll Costs Regular Time-Compensation</v>
          </cell>
        </row>
        <row r="3042">
          <cell r="A3042" t="str">
            <v>0001_5205 - Investment Recovery3002 Payroll Costs Overtime</v>
          </cell>
          <cell r="B3042" t="str">
            <v>OT</v>
          </cell>
          <cell r="C3042" t="str">
            <v>0001_5205 - Investment Recovery3002 Payroll Costs Overtime-OT</v>
          </cell>
        </row>
        <row r="3043">
          <cell r="A3043" t="str">
            <v>0001_5205 - Investment Recovery3003 Payroll Costs Premiums</v>
          </cell>
          <cell r="B3043" t="str">
            <v>Compensation</v>
          </cell>
          <cell r="C3043" t="str">
            <v>0001_5205 - Investment Recovery3003 Payroll Costs Premiums-Compensation</v>
          </cell>
        </row>
        <row r="3044">
          <cell r="A3044" t="str">
            <v>0001_5205 - Investment Recovery3004 Payroll Costs Allocated Benefits</v>
          </cell>
          <cell r="B3044" t="str">
            <v>Compensation</v>
          </cell>
          <cell r="C3044" t="str">
            <v>0001_5205 - Investment Recovery3004 Payroll Costs Allocated Benefits-Compensation</v>
          </cell>
        </row>
        <row r="3045">
          <cell r="A3045" t="str">
            <v>0001_5205 - Investment Recovery3005 Payroll Costs Sick Leave</v>
          </cell>
          <cell r="B3045" t="str">
            <v>Compensation</v>
          </cell>
          <cell r="C3045" t="str">
            <v>0001_5205 - Investment Recovery3005 Payroll Costs Sick Leave-Compensation</v>
          </cell>
        </row>
        <row r="3046">
          <cell r="A3046" t="str">
            <v>0001_5205 - Investment Recovery3006 Payroll Costs Vacation Leave</v>
          </cell>
          <cell r="B3046" t="str">
            <v>Compensation</v>
          </cell>
          <cell r="C3046" t="str">
            <v>0001_5205 - Investment Recovery3006 Payroll Costs Vacation Leave-Compensation</v>
          </cell>
        </row>
        <row r="3047">
          <cell r="A3047" t="str">
            <v>0001_5205 - Investment Recovery3007 Payroll Costs Statutory Holidays</v>
          </cell>
          <cell r="B3047" t="str">
            <v>Compensation</v>
          </cell>
          <cell r="C3047" t="str">
            <v>0001_5205 - Investment Recovery3007 Payroll Costs Statutory Holidays-Compensation</v>
          </cell>
        </row>
        <row r="3048">
          <cell r="A3048" t="str">
            <v>0001_5205 - Investment Recovery3014 Payroll Miscellaneous</v>
          </cell>
          <cell r="B3048" t="str">
            <v>Compensation</v>
          </cell>
          <cell r="C3048" t="str">
            <v>0001_5205 - Investment Recovery3014 Payroll Miscellaneous-Compensation</v>
          </cell>
        </row>
        <row r="3049">
          <cell r="A3049" t="str">
            <v>0001_5205 - Investment Recovery3016 Payroll Bonus</v>
          </cell>
          <cell r="B3049" t="str">
            <v>Compensation</v>
          </cell>
          <cell r="C3049" t="str">
            <v>0001_5205 - Investment Recovery3016 Payroll Bonus-Compensation</v>
          </cell>
        </row>
        <row r="3050">
          <cell r="A3050" t="str">
            <v>0001_5205 - Investment Recovery3017 Payroll Taxes</v>
          </cell>
          <cell r="B3050" t="str">
            <v>Compensation</v>
          </cell>
          <cell r="C3050" t="str">
            <v>0001_5205 - Investment Recovery3017 Payroll Taxes-Compensation</v>
          </cell>
        </row>
        <row r="3051">
          <cell r="A3051" t="str">
            <v>0001_5205 - Investment Recovery4001 Lab Cost  To Jobs-Normal Time</v>
          </cell>
          <cell r="B3051" t="str">
            <v>Labour Recovery</v>
          </cell>
          <cell r="C3051" t="str">
            <v>0001_5205 - Investment Recovery4001 Lab Cost  To Jobs-Normal Time-LCJ/LR</v>
          </cell>
        </row>
        <row r="3052">
          <cell r="A3052" t="str">
            <v>0001_5205 - Investment Recovery4002 Lab Cost Recovery</v>
          </cell>
          <cell r="B3052" t="str">
            <v>Labour Recovery</v>
          </cell>
          <cell r="C3052" t="str">
            <v>0001_5205 - Investment Recovery4002 Lab Cost Recovery-LCJ/LR</v>
          </cell>
        </row>
        <row r="3053">
          <cell r="A3053" t="str">
            <v>0001_5205 - Investment Recovery4032 Vehicle Cost Recovery</v>
          </cell>
          <cell r="B3053" t="str">
            <v>Vehicle Recovery</v>
          </cell>
          <cell r="C3053" t="str">
            <v>0001_5205 - Investment Recovery4032 Vehicle Cost Recovery-Vehicle Recovery</v>
          </cell>
        </row>
        <row r="3054">
          <cell r="A3054" t="str">
            <v>0001_5205 - Investment Recovery5022 Uniforms/Clothing Issued/Returned</v>
          </cell>
          <cell r="B3054" t="str">
            <v>Other</v>
          </cell>
          <cell r="C3054" t="str">
            <v>0001_5205 - Investment Recovery5022 Uniforms/Clothing Issued/Returned-Other</v>
          </cell>
        </row>
        <row r="3055">
          <cell r="A3055" t="str">
            <v>0001_5205 - Investment Recovery5031 Direct Material Purchased-Non Invent</v>
          </cell>
          <cell r="B3055" t="str">
            <v>Materials/Tools</v>
          </cell>
          <cell r="C3055" t="str">
            <v>0001_5205 - Investment Recovery5031 Direct Material Purchased-Non Invent-Materials/Tools</v>
          </cell>
        </row>
        <row r="3056">
          <cell r="A3056" t="str">
            <v>0001_5205 - Investment Recovery6007 Contractors-Construction</v>
          </cell>
          <cell r="B3056" t="str">
            <v>External Services</v>
          </cell>
          <cell r="C3056" t="str">
            <v>0001_5205 - Investment Recovery6007 Contractors-Construction-External Services</v>
          </cell>
        </row>
        <row r="3057">
          <cell r="A3057" t="str">
            <v>0001_5205 - Investment Recovery6015 Legal Fees</v>
          </cell>
          <cell r="B3057" t="str">
            <v>Legal/Court</v>
          </cell>
          <cell r="C3057" t="str">
            <v>0001_5205 - Investment Recovery6015 Legal Fees-Other</v>
          </cell>
        </row>
        <row r="3058">
          <cell r="A3058" t="str">
            <v>0001_5205 - Investment Recovery6051 Purchased Services</v>
          </cell>
          <cell r="B3058" t="str">
            <v>Other</v>
          </cell>
          <cell r="C3058" t="str">
            <v>0001_5205 - Investment Recovery6051 Purchased Services-Other</v>
          </cell>
        </row>
        <row r="3059">
          <cell r="A3059" t="str">
            <v>0001_5205 - Investment Recovery6304 Office/Photocopy Supplies Stationary</v>
          </cell>
          <cell r="B3059" t="str">
            <v>Other</v>
          </cell>
          <cell r="C3059" t="str">
            <v>0001_5205 - Investment Recovery6304 Office/Photocopy Supplies Stationary-Other</v>
          </cell>
        </row>
        <row r="3060">
          <cell r="A3060" t="str">
            <v>0001_5205 - Investment Recovery6402 Employee-Transportation</v>
          </cell>
          <cell r="B3060" t="str">
            <v>Other</v>
          </cell>
          <cell r="C3060" t="str">
            <v>0001_5205 - Investment Recovery6402 Employee-Transportation-Other</v>
          </cell>
        </row>
        <row r="3061">
          <cell r="A3061" t="str">
            <v>0001_5205 - Investment Recovery6403 Employee Parking</v>
          </cell>
          <cell r="B3061" t="str">
            <v>Other</v>
          </cell>
          <cell r="C3061" t="str">
            <v>0001_5205 - Investment Recovery6403 Employee Parking-Other</v>
          </cell>
        </row>
        <row r="3062">
          <cell r="A3062" t="str">
            <v>0001_5205 - Investment Recovery6406 Meals Deductable</v>
          </cell>
          <cell r="B3062" t="str">
            <v>Other</v>
          </cell>
          <cell r="C3062" t="str">
            <v>0001_5205 - Investment Recovery6406 Meals Deductable-Other</v>
          </cell>
        </row>
        <row r="3063">
          <cell r="A3063" t="str">
            <v>0001_5205 - Investment Recovery6408 Travel- Accomodation</v>
          </cell>
          <cell r="B3063" t="str">
            <v>Other</v>
          </cell>
          <cell r="C3063" t="str">
            <v>0001_5205 - Investment Recovery6408 Travel- Accomodation-Other</v>
          </cell>
        </row>
        <row r="3064">
          <cell r="A3064" t="str">
            <v>0001_5205 - Investment Recovery6505 Equipment Rental</v>
          </cell>
          <cell r="B3064" t="str">
            <v>Other</v>
          </cell>
          <cell r="C3064" t="str">
            <v>0001_5205 - Investment Recovery6505 Equipment Rental-Other</v>
          </cell>
        </row>
        <row r="3065">
          <cell r="A3065" t="str">
            <v>0001_5205 - Investment Recovery9920 Occupancy Charge</v>
          </cell>
          <cell r="B3065" t="str">
            <v>Allocation</v>
          </cell>
          <cell r="C3065" t="str">
            <v>0001_5205 - Investment Recovery9920 Occupancy Charge-Allocation</v>
          </cell>
        </row>
        <row r="3066">
          <cell r="A3066" t="str">
            <v>0001_5205 - Investment Recovery9921 IT Charge</v>
          </cell>
          <cell r="B3066" t="str">
            <v>Allocation</v>
          </cell>
          <cell r="C3066" t="str">
            <v>0001_5205 - Investment Recovery9921 IT Charge-Allocation</v>
          </cell>
        </row>
        <row r="3067">
          <cell r="A3067" t="str">
            <v>0001_5340 - Real Estate Strategy3001 Payroll Costs Regular Time</v>
          </cell>
          <cell r="B3067" t="str">
            <v>Compensation</v>
          </cell>
          <cell r="C3067" t="str">
            <v>0001_5340 - Real Estate Strategy3001 Payroll Costs Regular Time-Compensation</v>
          </cell>
        </row>
        <row r="3068">
          <cell r="A3068" t="str">
            <v>0001_5340 - Real Estate Strategy3004 Payroll Costs Allocated Benefits</v>
          </cell>
          <cell r="B3068" t="str">
            <v>Compensation</v>
          </cell>
          <cell r="C3068" t="str">
            <v>0001_5340 - Real Estate Strategy3004 Payroll Costs Allocated Benefits-Compensation</v>
          </cell>
        </row>
        <row r="3069">
          <cell r="A3069" t="str">
            <v>0001_5340 - Real Estate Strategy3005 Payroll Costs Sick Leave</v>
          </cell>
          <cell r="B3069" t="str">
            <v>Compensation</v>
          </cell>
          <cell r="C3069" t="str">
            <v>0001_5340 - Real Estate Strategy3005 Payroll Costs Sick Leave-Compensation</v>
          </cell>
        </row>
        <row r="3070">
          <cell r="A3070" t="str">
            <v>0001_5340 - Real Estate Strategy3006 Payroll Costs Vacation Leave</v>
          </cell>
          <cell r="B3070" t="str">
            <v>Compensation</v>
          </cell>
          <cell r="C3070" t="str">
            <v>0001_5340 - Real Estate Strategy3006 Payroll Costs Vacation Leave-Compensation</v>
          </cell>
        </row>
        <row r="3071">
          <cell r="A3071" t="str">
            <v>0001_5340 - Real Estate Strategy3007 Payroll Costs Statutory Holidays</v>
          </cell>
          <cell r="B3071" t="str">
            <v>Compensation</v>
          </cell>
          <cell r="C3071" t="str">
            <v>0001_5340 - Real Estate Strategy3007 Payroll Costs Statutory Holidays-Compensation</v>
          </cell>
        </row>
        <row r="3072">
          <cell r="A3072" t="str">
            <v>0001_5340 - Real Estate Strategy3016 Payroll Bonus</v>
          </cell>
          <cell r="B3072" t="str">
            <v>Compensation</v>
          </cell>
          <cell r="C3072" t="str">
            <v>0001_5340 - Real Estate Strategy3016 Payroll Bonus-Compensation</v>
          </cell>
        </row>
        <row r="3073">
          <cell r="A3073" t="str">
            <v>0001_5340 - Real Estate Strategy3017 Payroll Taxes</v>
          </cell>
          <cell r="B3073" t="str">
            <v>Compensation</v>
          </cell>
          <cell r="C3073" t="str">
            <v>0001_5340 - Real Estate Strategy3017 Payroll Taxes-Compensation</v>
          </cell>
        </row>
        <row r="3074">
          <cell r="A3074" t="str">
            <v>0001_5340 - Real Estate Strategy5031 Direct Material Purchased-Non Invent</v>
          </cell>
          <cell r="B3074" t="str">
            <v>Materials/Tools</v>
          </cell>
          <cell r="C3074" t="str">
            <v>0001_5340 - Real Estate Strategy5031 Direct Material Purchased-Non Invent-Materials/Tools</v>
          </cell>
        </row>
        <row r="3075">
          <cell r="A3075" t="str">
            <v>0001_5340 - Real Estate Strategy6001 Consulting Fees</v>
          </cell>
          <cell r="B3075" t="str">
            <v>External Services</v>
          </cell>
          <cell r="C3075" t="str">
            <v>0001_5340 - Real Estate Strategy6001 Consulting Fees-External Services</v>
          </cell>
        </row>
        <row r="3076">
          <cell r="A3076" t="str">
            <v>0001_5340 - Real Estate Strategy6005 Temporary Staff/Help</v>
          </cell>
          <cell r="B3076" t="str">
            <v>External Services</v>
          </cell>
          <cell r="C3076" t="str">
            <v>0001_5340 - Real Estate Strategy6005 Temporary Staff/Help-External Services</v>
          </cell>
        </row>
        <row r="3077">
          <cell r="A3077" t="str">
            <v>0001_5340 - Real Estate Strategy6105 Communication:Cellular/Phone/Radio</v>
          </cell>
          <cell r="B3077" t="str">
            <v>Other</v>
          </cell>
          <cell r="C3077" t="str">
            <v>0001_5340 - Real Estate Strategy6105 Communication:Cellular/Phone/Radio-Other</v>
          </cell>
        </row>
        <row r="3078">
          <cell r="A3078" t="str">
            <v>0001_5340 - Real Estate Strategy6304 Office/Photocopy Supplies Stationary</v>
          </cell>
          <cell r="B3078" t="str">
            <v>Other</v>
          </cell>
          <cell r="C3078" t="str">
            <v>0001_5340 - Real Estate Strategy6304 Office/Photocopy Supplies Stationary-Other</v>
          </cell>
        </row>
        <row r="3079">
          <cell r="A3079" t="str">
            <v>0001_5340 - Real Estate Strategy6401 Empl Professional Dues</v>
          </cell>
          <cell r="B3079" t="str">
            <v>Other</v>
          </cell>
          <cell r="C3079" t="str">
            <v>0001_5340 - Real Estate Strategy6401 Empl Professional Dues-Other</v>
          </cell>
        </row>
        <row r="3080">
          <cell r="A3080" t="str">
            <v>0001_5340 - Real Estate Strategy6402 Employee-Transportation</v>
          </cell>
          <cell r="B3080" t="str">
            <v>Other</v>
          </cell>
          <cell r="C3080" t="str">
            <v>0001_5340 - Real Estate Strategy6402 Employee-Transportation-Other</v>
          </cell>
        </row>
        <row r="3081">
          <cell r="A3081" t="str">
            <v>0001_5340 - Real Estate Strategy6403 Employee Parking</v>
          </cell>
          <cell r="B3081" t="str">
            <v>Other</v>
          </cell>
          <cell r="C3081" t="str">
            <v>0001_5340 - Real Estate Strategy6403 Employee Parking-Other</v>
          </cell>
        </row>
        <row r="3082">
          <cell r="A3082" t="str">
            <v>0001_5340 - Real Estate Strategy6406 Meals Deductable</v>
          </cell>
          <cell r="B3082" t="str">
            <v>Other</v>
          </cell>
          <cell r="C3082" t="str">
            <v>0001_5340 - Real Estate Strategy6406 Meals Deductable-Other</v>
          </cell>
        </row>
        <row r="3083">
          <cell r="A3083" t="str">
            <v>0001_5340 - Real Estate Strategy6407 Meeting Expenses</v>
          </cell>
          <cell r="B3083" t="str">
            <v>Other</v>
          </cell>
          <cell r="C3083" t="str">
            <v>0001_5340 - Real Estate Strategy6407 Meeting Expenses-Other</v>
          </cell>
        </row>
        <row r="3084">
          <cell r="A3084" t="str">
            <v>0001_5340 - Real Estate Strategy6408 Travel- Accomodation</v>
          </cell>
          <cell r="B3084" t="str">
            <v>Other</v>
          </cell>
          <cell r="C3084" t="str">
            <v>0001_5340 - Real Estate Strategy6408 Travel- Accomodation-Other</v>
          </cell>
        </row>
        <row r="3085">
          <cell r="A3085" t="str">
            <v>0001_5340 - Real Estate Strategy6409 Conference/Seminar Registration</v>
          </cell>
          <cell r="B3085" t="str">
            <v>Other</v>
          </cell>
          <cell r="C3085" t="str">
            <v>0001_5340 - Real Estate Strategy6409 Conference/Seminar Registration-Other</v>
          </cell>
        </row>
        <row r="3086">
          <cell r="A3086" t="str">
            <v>0001_5340 - Real Estate Strategy6410 Education Fees</v>
          </cell>
          <cell r="B3086" t="str">
            <v>Other</v>
          </cell>
          <cell r="C3086" t="str">
            <v>0001_5340 - Real Estate Strategy6410 Education Fees-Other</v>
          </cell>
        </row>
        <row r="3087">
          <cell r="A3087" t="str">
            <v>0001_5340 - Real Estate Strategy6821 Corporate Memberships/Dues</v>
          </cell>
          <cell r="B3087" t="str">
            <v>Other</v>
          </cell>
          <cell r="C3087" t="str">
            <v>0001_5340 - Real Estate Strategy6821 Corporate Memberships/Dues-Other</v>
          </cell>
        </row>
        <row r="3088">
          <cell r="A3088" t="str">
            <v>0001_5340 - Real Estate Strategy9920 Occupancy Charge</v>
          </cell>
          <cell r="B3088" t="str">
            <v>Allocation</v>
          </cell>
          <cell r="C3088" t="str">
            <v>0001_5340 - Real Estate Strategy9920 Occupancy Charge-Allocation</v>
          </cell>
        </row>
        <row r="3089">
          <cell r="A3089" t="str">
            <v>0001_5340 - Real Estate Strategy9921 IT Charge</v>
          </cell>
          <cell r="B3089" t="str">
            <v>Allocation</v>
          </cell>
          <cell r="C3089" t="str">
            <v>0001_5340 - Real Estate Strategy9921 IT Charge-Allocation</v>
          </cell>
        </row>
        <row r="3090">
          <cell r="A3090" t="str">
            <v>0001_6000 - EHS Adm9012 Accretion Expense</v>
          </cell>
          <cell r="B3090" t="str">
            <v>Other</v>
          </cell>
          <cell r="C3090" t="str">
            <v>0001_6000 - EHS Adm9012 Accretion Expense-Other</v>
          </cell>
        </row>
        <row r="3091">
          <cell r="A3091" t="str">
            <v>0001_6001 - EHS-Safety old6303 Computer Supplies</v>
          </cell>
          <cell r="B3091" t="str">
            <v>Other</v>
          </cell>
          <cell r="C3091" t="str">
            <v>0001_6001 - EHS-Safety old6303 Computer Supplies-Other</v>
          </cell>
        </row>
        <row r="3092">
          <cell r="A3092" t="str">
            <v>0001_6100 - CDM - Administration6003 Professional Fees</v>
          </cell>
          <cell r="B3092" t="str">
            <v>Other</v>
          </cell>
          <cell r="C3092" t="str">
            <v>0001_6100 - CDM - Administration6003 Professional Fees-Other</v>
          </cell>
        </row>
        <row r="3093">
          <cell r="A3093" t="str">
            <v>0001_6100 - CDM - Administration6005 Temporary Staff/Help</v>
          </cell>
          <cell r="B3093" t="str">
            <v>External Services</v>
          </cell>
          <cell r="C3093" t="str">
            <v>0001_6100 - CDM - Administration6005 Temporary Staff/Help-External Services</v>
          </cell>
        </row>
        <row r="3094">
          <cell r="A3094" t="str">
            <v>0001_6100 - CDM - Administration6051 Purchased Services</v>
          </cell>
          <cell r="B3094" t="str">
            <v>Purchased Services</v>
          </cell>
          <cell r="C3094" t="str">
            <v>0001_6100 - CDM - Administration6051 Purchased Services-Purchased Services</v>
          </cell>
        </row>
        <row r="3095">
          <cell r="A3095" t="str">
            <v>0001_6100 - CDM - Administration9917 Non Sla Operating Exp Recovery</v>
          </cell>
          <cell r="B3095" t="str">
            <v>OPA Recovery</v>
          </cell>
          <cell r="C3095" t="str">
            <v>0001_6100 - CDM - Administration9917 Non Sla Operating Exp Recovery-OPA Recovery</v>
          </cell>
        </row>
        <row r="3096">
          <cell r="A3096" t="str">
            <v>0001_6110 - CDM - Conservation Res3001 Payroll Costs Regular Time</v>
          </cell>
          <cell r="B3096" t="str">
            <v>Compensation</v>
          </cell>
          <cell r="C3096" t="str">
            <v>0001_6110 - CDM - Conservation Res3001 Payroll Costs Regular Time-Compensation</v>
          </cell>
        </row>
        <row r="3097">
          <cell r="A3097" t="str">
            <v>0001_6110 - CDM - Conservation Res3004 Payroll Costs Allocated Benefits</v>
          </cell>
          <cell r="B3097" t="str">
            <v>Compensation</v>
          </cell>
          <cell r="C3097" t="str">
            <v>0001_6110 - CDM - Conservation Res3004 Payroll Costs Allocated Benefits-Compensation</v>
          </cell>
        </row>
        <row r="3098">
          <cell r="A3098" t="str">
            <v>0001_6110 - CDM - Conservation Res3005 Payroll Costs Sick Leave</v>
          </cell>
          <cell r="B3098" t="str">
            <v>Compensation</v>
          </cell>
          <cell r="C3098" t="str">
            <v>0001_6110 - CDM - Conservation Res3005 Payroll Costs Sick Leave-Compensation</v>
          </cell>
        </row>
        <row r="3099">
          <cell r="A3099" t="str">
            <v>0001_6110 - CDM - Conservation Res3006 Payroll Costs Vacation Leave</v>
          </cell>
          <cell r="B3099" t="str">
            <v>Compensation</v>
          </cell>
          <cell r="C3099" t="str">
            <v>0001_6110 - CDM - Conservation Res3006 Payroll Costs Vacation Leave-Compensation</v>
          </cell>
        </row>
        <row r="3100">
          <cell r="A3100" t="str">
            <v>0001_6110 - CDM - Conservation Res3007 Payroll Costs Statutory Holidays</v>
          </cell>
          <cell r="B3100" t="str">
            <v>Compensation</v>
          </cell>
          <cell r="C3100" t="str">
            <v>0001_6110 - CDM - Conservation Res3007 Payroll Costs Statutory Holidays-Compensation</v>
          </cell>
        </row>
        <row r="3101">
          <cell r="A3101" t="str">
            <v>0001_6110 - CDM - Conservation Res3014 Payroll Miscellaneous</v>
          </cell>
          <cell r="B3101" t="str">
            <v>Compensation</v>
          </cell>
          <cell r="C3101" t="str">
            <v>0001_6110 - CDM - Conservation Res3014 Payroll Miscellaneous-Compensation</v>
          </cell>
        </row>
        <row r="3102">
          <cell r="A3102" t="str">
            <v>0001_6110 - CDM - Conservation Res3016 Payroll Bonus</v>
          </cell>
          <cell r="B3102" t="str">
            <v>Compensation</v>
          </cell>
          <cell r="C3102" t="str">
            <v>0001_6110 - CDM - Conservation Res3016 Payroll Bonus-Compensation</v>
          </cell>
        </row>
        <row r="3103">
          <cell r="A3103" t="str">
            <v>0001_6110 - CDM - Conservation Res3017 Payroll Taxes</v>
          </cell>
          <cell r="B3103" t="str">
            <v>Compensation</v>
          </cell>
          <cell r="C3103" t="str">
            <v>0001_6110 - CDM - Conservation Res3017 Payroll Taxes-Compensation</v>
          </cell>
        </row>
        <row r="3104">
          <cell r="A3104" t="str">
            <v>0001_6110 - CDM - Conservation Res4001 Lab Cost  To Jobs-Normal Time</v>
          </cell>
          <cell r="B3104" t="str">
            <v>Labour Recovery</v>
          </cell>
          <cell r="C3104" t="str">
            <v>0001_6110 - CDM - Conservation Res4001 Lab Cost  To Jobs-Normal Time-LCJ/LR</v>
          </cell>
        </row>
        <row r="3105">
          <cell r="A3105" t="str">
            <v>0001_6110 - CDM - Conservation Res4002 Lab Cost Recovery</v>
          </cell>
          <cell r="B3105" t="str">
            <v>Labour Recovery</v>
          </cell>
          <cell r="C3105" t="str">
            <v>0001_6110 - CDM - Conservation Res4002 Lab Cost Recovery-Labour Recovery</v>
          </cell>
        </row>
        <row r="3106">
          <cell r="A3106" t="str">
            <v>0001_6110 - CDM - Conservation Res4005 Lab Cost  To Jobs-Overtime</v>
          </cell>
          <cell r="B3106" t="str">
            <v>Labour Recovery</v>
          </cell>
          <cell r="C3106" t="str">
            <v>0001_6110 - CDM - Conservation Res4005 Lab Cost  To Jobs-Overtime-LCJ/LR</v>
          </cell>
        </row>
        <row r="3107">
          <cell r="A3107" t="str">
            <v>0001_6110 - CDM - Conservation Res4031 Vehicle Cost To Jobs</v>
          </cell>
          <cell r="B3107" t="str">
            <v>Vehicle Recovery</v>
          </cell>
          <cell r="C3107" t="str">
            <v>0001_6110 - CDM - Conservation Res4031 Vehicle Cost To Jobs-Other</v>
          </cell>
        </row>
        <row r="3108">
          <cell r="A3108" t="str">
            <v>0001_6110 - CDM - Conservation Res5024 Consumables Issued/Returned</v>
          </cell>
          <cell r="B3108" t="str">
            <v>Other</v>
          </cell>
          <cell r="C3108" t="str">
            <v>0001_6110 - CDM - Conservation Res5024 Consumables Issued/Returned-Other</v>
          </cell>
        </row>
        <row r="3109">
          <cell r="A3109" t="str">
            <v>0001_6110 - CDM - Conservation Res5031 Direct Material Purchased-Non Invent</v>
          </cell>
          <cell r="B3109" t="str">
            <v>Materials/Tools</v>
          </cell>
          <cell r="C3109" t="str">
            <v>0001_6110 - CDM - Conservation Res5031 Direct Material Purchased-Non Invent-Materials/Tools</v>
          </cell>
        </row>
        <row r="3110">
          <cell r="A3110" t="str">
            <v>0001_6110 - CDM - Conservation Res6005 Temporary Staff/Help</v>
          </cell>
          <cell r="B3110" t="str">
            <v>External Services</v>
          </cell>
          <cell r="C3110" t="str">
            <v>0001_6110 - CDM - Conservation Res6005 Temporary Staff/Help-External Services</v>
          </cell>
        </row>
        <row r="3111">
          <cell r="A3111" t="str">
            <v>0001_6110 - CDM - Conservation Res6009 Contractors-Other</v>
          </cell>
          <cell r="B3111" t="str">
            <v>External Services</v>
          </cell>
          <cell r="C3111" t="str">
            <v>0001_6110 - CDM - Conservation Res6009 Contractors-Other-External Services</v>
          </cell>
        </row>
        <row r="3112">
          <cell r="A3112" t="str">
            <v>0001_6110 - CDM - Conservation Res6015 Legal Fees</v>
          </cell>
          <cell r="B3112" t="str">
            <v>Legal/Court</v>
          </cell>
          <cell r="C3112" t="str">
            <v>0001_6110 - CDM - Conservation Res6015 Legal Fees-Other</v>
          </cell>
        </row>
        <row r="3113">
          <cell r="A3113" t="str">
            <v>0001_6110 - CDM - Conservation Res6051 Purchased Services</v>
          </cell>
          <cell r="B3113" t="str">
            <v>Purchased Services</v>
          </cell>
          <cell r="C3113" t="str">
            <v>0001_6110 - CDM - Conservation Res6051 Purchased Services-Purchased Services</v>
          </cell>
        </row>
        <row r="3114">
          <cell r="A3114" t="str">
            <v>0001_6110 - CDM - Conservation Res6086 Marketing</v>
          </cell>
          <cell r="B3114" t="str">
            <v>Other</v>
          </cell>
          <cell r="C3114" t="str">
            <v>0001_6110 - CDM - Conservation Res6086 Marketing-Other</v>
          </cell>
        </row>
        <row r="3115">
          <cell r="A3115" t="str">
            <v>0001_6110 - CDM - Conservation Res6105 Communication:Cellular/Phone/Radio</v>
          </cell>
          <cell r="B3115" t="str">
            <v>Other</v>
          </cell>
          <cell r="C3115" t="str">
            <v>0001_6110 - CDM - Conservation Res6105 Communication:Cellular/Phone/Radio-Other</v>
          </cell>
        </row>
        <row r="3116">
          <cell r="A3116" t="str">
            <v>0001_6110 - CDM - Conservation Res6402 Employee-Transportation</v>
          </cell>
          <cell r="B3116" t="str">
            <v>Other</v>
          </cell>
          <cell r="C3116" t="str">
            <v>0001_6110 - CDM - Conservation Res6402 Employee-Transportation-Other</v>
          </cell>
        </row>
        <row r="3117">
          <cell r="A3117" t="str">
            <v>0001_6110 - CDM - Conservation Res6403 Employee Parking</v>
          </cell>
          <cell r="B3117" t="str">
            <v>Other</v>
          </cell>
          <cell r="C3117" t="str">
            <v>0001_6110 - CDM - Conservation Res6403 Employee Parking-Other</v>
          </cell>
        </row>
        <row r="3118">
          <cell r="A3118" t="str">
            <v>0001_6110 - CDM - Conservation Res6405 Entertainment</v>
          </cell>
          <cell r="B3118" t="str">
            <v>Other</v>
          </cell>
          <cell r="C3118" t="str">
            <v>0001_6110 - CDM - Conservation Res6405 Entertainment-Other</v>
          </cell>
        </row>
        <row r="3119">
          <cell r="A3119" t="str">
            <v>0001_6110 - CDM - Conservation Res6406 Meals Deductable</v>
          </cell>
          <cell r="B3119" t="str">
            <v>Other</v>
          </cell>
          <cell r="C3119" t="str">
            <v>0001_6110 - CDM - Conservation Res6406 Meals Deductable-Other</v>
          </cell>
        </row>
        <row r="3120">
          <cell r="A3120" t="str">
            <v>0001_6110 - CDM - Conservation Res6407 Meeting Expenses</v>
          </cell>
          <cell r="B3120" t="str">
            <v>Other</v>
          </cell>
          <cell r="C3120" t="str">
            <v>0001_6110 - CDM - Conservation Res6407 Meeting Expenses-Other</v>
          </cell>
        </row>
        <row r="3121">
          <cell r="A3121" t="str">
            <v>0001_6110 - CDM - Conservation Res6409 Conference/Seminar Registration</v>
          </cell>
          <cell r="B3121" t="str">
            <v>Other</v>
          </cell>
          <cell r="C3121" t="str">
            <v>0001_6110 - CDM - Conservation Res6409 Conference/Seminar Registration-Other</v>
          </cell>
        </row>
        <row r="3122">
          <cell r="A3122" t="str">
            <v>0001_6110 - CDM - Conservation Res6643 Rebate Incentive-Other</v>
          </cell>
          <cell r="B3122" t="str">
            <v>Rebates</v>
          </cell>
          <cell r="C3122" t="str">
            <v>0001_6110 - CDM - Conservation Res6643 Rebate Incentive-Other-Rebates</v>
          </cell>
        </row>
        <row r="3123">
          <cell r="A3123" t="str">
            <v>0001_6110 - CDM - Conservation Res9909 Default Cost Re Allocation</v>
          </cell>
          <cell r="B3123" t="str">
            <v>OPA Recovery</v>
          </cell>
          <cell r="C3123" t="str">
            <v>0001_6110 - CDM - Conservation Res9909 Default Cost Re Allocation-OPA Recovery</v>
          </cell>
        </row>
        <row r="3124">
          <cell r="A3124" t="str">
            <v>0001_6110 - CDM - Conservation Res9917 Non Sla Operating Exp Recovery</v>
          </cell>
          <cell r="B3124" t="str">
            <v>OPA Recovery</v>
          </cell>
          <cell r="C3124" t="str">
            <v>0001_6110 - CDM - Conservation Res9917 Non Sla Operating Exp Recovery-OPA Recovery</v>
          </cell>
        </row>
        <row r="3125">
          <cell r="A3125" t="str">
            <v>0001_6110 - CDM - Conservation Res9921 IT Charge</v>
          </cell>
          <cell r="B3125" t="str">
            <v>Allocation</v>
          </cell>
          <cell r="C3125" t="str">
            <v>0001_6110 - CDM - Conservation Res9921 IT Charge-Allocation</v>
          </cell>
        </row>
        <row r="3126">
          <cell r="A3126" t="str">
            <v>0001_6111 CDM-Conservation GS6009 Contractors-Other</v>
          </cell>
          <cell r="B3126" t="str">
            <v>External Services</v>
          </cell>
          <cell r="C3126" t="str">
            <v>0001_6111 CDM-Conservation GS6009 Contractors-Other-External Services</v>
          </cell>
        </row>
        <row r="3127">
          <cell r="A3127" t="str">
            <v>0001_6111 CDM-Conservation GS6015 Legal Fees</v>
          </cell>
          <cell r="B3127" t="str">
            <v>Legal/Court</v>
          </cell>
          <cell r="C3127" t="str">
            <v>0001_6111 CDM-Conservation GS6015 Legal Fees-Other</v>
          </cell>
        </row>
        <row r="3128">
          <cell r="A3128" t="str">
            <v>0001_6111 CDM-Conservation GS6051 Purchased Services</v>
          </cell>
          <cell r="B3128" t="str">
            <v>Purchased Services</v>
          </cell>
          <cell r="C3128" t="str">
            <v>0001_6111 CDM-Conservation GS6051 Purchased Services-Purchased Services</v>
          </cell>
        </row>
        <row r="3129">
          <cell r="A3129" t="str">
            <v>0001_6111 CDM-Conservation GS6643 Rebate Incentive-Other</v>
          </cell>
          <cell r="B3129" t="str">
            <v>Rebates</v>
          </cell>
          <cell r="C3129" t="str">
            <v>0001_6111 CDM-Conservation GS6643 Rebate Incentive-Other-Rebates</v>
          </cell>
        </row>
        <row r="3130">
          <cell r="A3130" t="str">
            <v>0001_6111 CDM-Conservation GS9909 Default Cost Re Allocation</v>
          </cell>
          <cell r="B3130" t="str">
            <v>OPA Recovery</v>
          </cell>
          <cell r="C3130" t="str">
            <v>0001_6111 CDM-Conservation GS9909 Default Cost Re Allocation-OPA Recovery</v>
          </cell>
        </row>
        <row r="3131">
          <cell r="A3131" t="str">
            <v>0001_6111 CDM-Conservation GS9917 Non Sla Operating Exp Recovery</v>
          </cell>
          <cell r="B3131" t="str">
            <v>OPA Recovery</v>
          </cell>
          <cell r="C3131" t="str">
            <v>0001_6111 CDM-Conservation GS9917 Non Sla Operating Exp Recovery-OPA Recovery</v>
          </cell>
        </row>
        <row r="3132">
          <cell r="A3132" t="str">
            <v>0001_6120 - CDM-Demand Response3001 Payroll Costs Regular Time</v>
          </cell>
          <cell r="B3132" t="str">
            <v>Compensation</v>
          </cell>
          <cell r="C3132" t="str">
            <v>0001_6120 - CDM-Demand Response3001 Payroll Costs Regular Time-Compensation</v>
          </cell>
        </row>
        <row r="3133">
          <cell r="A3133" t="str">
            <v>0001_6120 - CDM-Demand Response3002 Payroll Costs Overtime</v>
          </cell>
          <cell r="B3133" t="str">
            <v>OT</v>
          </cell>
          <cell r="C3133" t="str">
            <v>0001_6120 - CDM-Demand Response3002 Payroll Costs Overtime-Compensation</v>
          </cell>
        </row>
        <row r="3134">
          <cell r="A3134" t="str">
            <v>0001_6120 - CDM-Demand Response3004 Payroll Costs Allocated Benefits</v>
          </cell>
          <cell r="B3134" t="str">
            <v>Compensation</v>
          </cell>
          <cell r="C3134" t="str">
            <v>0001_6120 - CDM-Demand Response3004 Payroll Costs Allocated Benefits-Compensation</v>
          </cell>
        </row>
        <row r="3135">
          <cell r="A3135" t="str">
            <v>0001_6120 - CDM-Demand Response3005 Payroll Costs Sick Leave</v>
          </cell>
          <cell r="B3135" t="str">
            <v>Compensation</v>
          </cell>
          <cell r="C3135" t="str">
            <v>0001_6120 - CDM-Demand Response3005 Payroll Costs Sick Leave-Compensation</v>
          </cell>
        </row>
        <row r="3136">
          <cell r="A3136" t="str">
            <v>0001_6120 - CDM-Demand Response3006 Payroll Costs Vacation Leave</v>
          </cell>
          <cell r="B3136" t="str">
            <v>Compensation</v>
          </cell>
          <cell r="C3136" t="str">
            <v>0001_6120 - CDM-Demand Response3006 Payroll Costs Vacation Leave-Compensation</v>
          </cell>
        </row>
        <row r="3137">
          <cell r="A3137" t="str">
            <v>0001_6120 - CDM-Demand Response3007 Payroll Costs Statutory Holidays</v>
          </cell>
          <cell r="B3137" t="str">
            <v>Compensation</v>
          </cell>
          <cell r="C3137" t="str">
            <v>0001_6120 - CDM-Demand Response3007 Payroll Costs Statutory Holidays-Compensation</v>
          </cell>
        </row>
        <row r="3138">
          <cell r="A3138" t="str">
            <v>0001_6120 - CDM-Demand Response3014 Payroll Miscellaneous</v>
          </cell>
          <cell r="B3138" t="str">
            <v>Compensation</v>
          </cell>
          <cell r="C3138" t="str">
            <v>0001_6120 - CDM-Demand Response3014 Payroll Miscellaneous-Compensation</v>
          </cell>
        </row>
        <row r="3139">
          <cell r="A3139" t="str">
            <v>0001_6120 - CDM-Demand Response3016 Payroll Bonus</v>
          </cell>
          <cell r="B3139" t="str">
            <v>Compensation</v>
          </cell>
          <cell r="C3139" t="str">
            <v>0001_6120 - CDM-Demand Response3016 Payroll Bonus-Compensation</v>
          </cell>
        </row>
        <row r="3140">
          <cell r="A3140" t="str">
            <v>0001_6120 - CDM-Demand Response3017 Payroll Taxes</v>
          </cell>
          <cell r="B3140" t="str">
            <v>Compensation</v>
          </cell>
          <cell r="C3140" t="str">
            <v>0001_6120 - CDM-Demand Response3017 Payroll Taxes-Compensation</v>
          </cell>
        </row>
        <row r="3141">
          <cell r="A3141" t="str">
            <v>0001_6120 - CDM-Demand Response4001 Lab Cost  To Jobs-Normal Time</v>
          </cell>
          <cell r="B3141" t="str">
            <v>Labour Recovery</v>
          </cell>
          <cell r="C3141" t="str">
            <v>0001_6120 - CDM-Demand Response4001 Lab Cost  To Jobs-Normal Time-LCJ/LR</v>
          </cell>
        </row>
        <row r="3142">
          <cell r="A3142" t="str">
            <v>0001_6120 - CDM-Demand Response4002 Lab Cost Recovery</v>
          </cell>
          <cell r="B3142" t="str">
            <v>Labour Recovery</v>
          </cell>
          <cell r="C3142" t="str">
            <v>0001_6120 - CDM-Demand Response4002 Lab Cost Recovery-LCJ/LR</v>
          </cell>
        </row>
        <row r="3143">
          <cell r="A3143" t="str">
            <v>0001_6120 - CDM-Demand Response4005 Lab Cost  To Jobs-Overtime</v>
          </cell>
          <cell r="B3143" t="str">
            <v>Labour Recovery</v>
          </cell>
          <cell r="C3143" t="str">
            <v>0001_6120 - CDM-Demand Response4005 Lab Cost  To Jobs-Overtime-LCJ/LR</v>
          </cell>
        </row>
        <row r="3144">
          <cell r="A3144" t="str">
            <v>0001_6120 - CDM-Demand Response5024 Consumables Issued/Returned</v>
          </cell>
          <cell r="B3144" t="str">
            <v>Other</v>
          </cell>
          <cell r="C3144" t="str">
            <v>0001_6120 - CDM-Demand Response5024 Consumables Issued/Returned-Other</v>
          </cell>
        </row>
        <row r="3145">
          <cell r="A3145" t="str">
            <v>0001_6120 - CDM-Demand Response5031 Direct Material Purchased-Non Invent</v>
          </cell>
          <cell r="B3145" t="str">
            <v>Materials/Tools</v>
          </cell>
          <cell r="C3145" t="str">
            <v>0001_6120 - CDM-Demand Response5031 Direct Material Purchased-Non Invent-Materials/Tools</v>
          </cell>
        </row>
        <row r="3146">
          <cell r="A3146" t="str">
            <v>0001_6120 - CDM-Demand Response6005 Temporary Staff/Help</v>
          </cell>
          <cell r="B3146" t="str">
            <v>External Services</v>
          </cell>
          <cell r="C3146" t="str">
            <v>0001_6120 - CDM-Demand Response6005 Temporary Staff/Help-External Services</v>
          </cell>
        </row>
        <row r="3147">
          <cell r="A3147" t="str">
            <v>0001_6120 - CDM-Demand Response6009 Contractors-Other</v>
          </cell>
          <cell r="B3147" t="str">
            <v>External Services</v>
          </cell>
          <cell r="C3147" t="str">
            <v>0001_6120 - CDM-Demand Response6009 Contractors-Other-External Services</v>
          </cell>
        </row>
        <row r="3148">
          <cell r="A3148" t="str">
            <v>0001_6120 - CDM-Demand Response6015 Legal Fees</v>
          </cell>
          <cell r="B3148" t="str">
            <v>Legal/Court</v>
          </cell>
          <cell r="C3148" t="str">
            <v>0001_6120 - CDM-Demand Response6015 Legal Fees-Other</v>
          </cell>
        </row>
        <row r="3149">
          <cell r="A3149" t="str">
            <v>0001_6120 - CDM-Demand Response6051 Purchased Services</v>
          </cell>
          <cell r="B3149" t="str">
            <v>Purchased Services</v>
          </cell>
          <cell r="C3149" t="str">
            <v>0001_6120 - CDM-Demand Response6051 Purchased Services-Purchased Services</v>
          </cell>
        </row>
        <row r="3150">
          <cell r="A3150" t="str">
            <v>0001_6120 - CDM-Demand Response6105 Communication:Cellular/Phone/Radio</v>
          </cell>
          <cell r="B3150" t="str">
            <v>Other</v>
          </cell>
          <cell r="C3150" t="str">
            <v>0001_6120 - CDM-Demand Response6105 Communication:Cellular/Phone/Radio-Other</v>
          </cell>
        </row>
        <row r="3151">
          <cell r="A3151" t="str">
            <v>0001_6120 - CDM-Demand Response6304 Office/Photocopy Supplies Stationary</v>
          </cell>
          <cell r="B3151" t="str">
            <v>Other</v>
          </cell>
          <cell r="C3151" t="str">
            <v>0001_6120 - CDM-Demand Response6304 Office/Photocopy Supplies Stationary-Other</v>
          </cell>
        </row>
        <row r="3152">
          <cell r="A3152" t="str">
            <v>0001_6120 - CDM-Demand Response6401 Empl Professional Dues</v>
          </cell>
          <cell r="B3152" t="str">
            <v>Other</v>
          </cell>
          <cell r="C3152" t="str">
            <v>0001_6120 - CDM-Demand Response6401 Empl Professional Dues-Other</v>
          </cell>
        </row>
        <row r="3153">
          <cell r="A3153" t="str">
            <v>0001_6120 - CDM-Demand Response6402 Employee-Transportation</v>
          </cell>
          <cell r="B3153" t="str">
            <v>Other</v>
          </cell>
          <cell r="C3153" t="str">
            <v>0001_6120 - CDM-Demand Response6402 Employee-Transportation-Other</v>
          </cell>
        </row>
        <row r="3154">
          <cell r="A3154" t="str">
            <v>0001_6120 - CDM-Demand Response6403 Employee Parking</v>
          </cell>
          <cell r="B3154" t="str">
            <v>Other</v>
          </cell>
          <cell r="C3154" t="str">
            <v>0001_6120 - CDM-Demand Response6403 Employee Parking-Other</v>
          </cell>
        </row>
        <row r="3155">
          <cell r="A3155" t="str">
            <v>0001_6120 - CDM-Demand Response6406 Meals Deductable</v>
          </cell>
          <cell r="B3155" t="str">
            <v>Other</v>
          </cell>
          <cell r="C3155" t="str">
            <v>0001_6120 - CDM-Demand Response6406 Meals Deductable-Other</v>
          </cell>
        </row>
        <row r="3156">
          <cell r="A3156" t="str">
            <v>0001_6120 - CDM-Demand Response6407 Meeting Expenses</v>
          </cell>
          <cell r="B3156" t="str">
            <v>Other</v>
          </cell>
          <cell r="C3156" t="str">
            <v>0001_6120 - CDM-Demand Response6407 Meeting Expenses-Other</v>
          </cell>
        </row>
        <row r="3157">
          <cell r="A3157" t="str">
            <v>0001_6120 - CDM-Demand Response6408 Travel- Accomodation</v>
          </cell>
          <cell r="B3157" t="str">
            <v>Other</v>
          </cell>
          <cell r="C3157" t="str">
            <v>0001_6120 - CDM-Demand Response6408 Travel- Accomodation-Other</v>
          </cell>
        </row>
        <row r="3158">
          <cell r="A3158" t="str">
            <v>0001_6120 - CDM-Demand Response6409 Conference/Seminar Registration</v>
          </cell>
          <cell r="B3158" t="str">
            <v>Other</v>
          </cell>
          <cell r="C3158" t="str">
            <v>0001_6120 - CDM-Demand Response6409 Conference/Seminar Registration-Other</v>
          </cell>
        </row>
        <row r="3159">
          <cell r="A3159" t="str">
            <v>0001_6120 - CDM-Demand Response6643 Rebate Incentive-Other</v>
          </cell>
          <cell r="B3159" t="str">
            <v>Rebates</v>
          </cell>
          <cell r="C3159" t="str">
            <v>0001_6120 - CDM-Demand Response6643 Rebate Incentive-Other-Rebates</v>
          </cell>
        </row>
        <row r="3160">
          <cell r="A3160" t="str">
            <v>0001_6120 - CDM-Demand Response6851 Rebates/Refunds</v>
          </cell>
          <cell r="B3160" t="str">
            <v>Other</v>
          </cell>
          <cell r="C3160" t="str">
            <v>0001_6120 - CDM-Demand Response6851 Rebates/Refunds-Other</v>
          </cell>
        </row>
        <row r="3161">
          <cell r="A3161" t="str">
            <v>0001_6120 - CDM-Demand Response9909 Default Cost Re Allocation</v>
          </cell>
          <cell r="B3161" t="str">
            <v>OPA Recovery</v>
          </cell>
          <cell r="C3161" t="str">
            <v>0001_6120 - CDM-Demand Response9909 Default Cost Re Allocation-OPA Recovery</v>
          </cell>
        </row>
        <row r="3162">
          <cell r="A3162" t="str">
            <v>0001_6120 - CDM-Demand Response9917 Non Sla Operating Exp Recovery</v>
          </cell>
          <cell r="B3162" t="str">
            <v>OPA Recovery</v>
          </cell>
          <cell r="C3162" t="str">
            <v>0001_6120 - CDM-Demand Response9917 Non Sla Operating Exp Recovery-OPA Recovery</v>
          </cell>
        </row>
        <row r="3163">
          <cell r="A3163" t="str">
            <v>0001_6120 - CDM-Demand Response9920 Occupancy Charge</v>
          </cell>
          <cell r="B3163" t="str">
            <v>Allocation</v>
          </cell>
          <cell r="C3163" t="str">
            <v>0001_6120 - CDM-Demand Response9920 Occupancy Charge-Allocation</v>
          </cell>
        </row>
        <row r="3164">
          <cell r="A3164" t="str">
            <v>0001_6120 - CDM-Demand Response9921 IT Charge</v>
          </cell>
          <cell r="B3164" t="str">
            <v>Allocation</v>
          </cell>
          <cell r="C3164" t="str">
            <v>0001_6120 - CDM-Demand Response9921 IT Charge-Allocation</v>
          </cell>
        </row>
        <row r="3165">
          <cell r="A3165" t="str">
            <v>0001_6130 - CDM - Distributed Energy3001 Payroll Costs Regular Time</v>
          </cell>
          <cell r="B3165" t="str">
            <v>Compensation</v>
          </cell>
          <cell r="C3165" t="str">
            <v>0001_6130 - CDM - Distributed Energy3001 Payroll Costs Regular Time-Compensation</v>
          </cell>
        </row>
        <row r="3166">
          <cell r="A3166" t="str">
            <v>0001_6130 - CDM - Distributed Energy3002 Payroll Costs Overtime</v>
          </cell>
          <cell r="B3166" t="str">
            <v>OT</v>
          </cell>
          <cell r="C3166" t="str">
            <v>0001_6130 - CDM - Distributed Energy3002 Payroll Costs Overtime-Compensation</v>
          </cell>
        </row>
        <row r="3167">
          <cell r="A3167" t="str">
            <v>0001_6130 - CDM - Distributed Energy3004 Payroll Costs Allocated Benefits</v>
          </cell>
          <cell r="B3167" t="str">
            <v>Compensation</v>
          </cell>
          <cell r="C3167" t="str">
            <v>0001_6130 - CDM - Distributed Energy3004 Payroll Costs Allocated Benefits-Compensation</v>
          </cell>
        </row>
        <row r="3168">
          <cell r="A3168" t="str">
            <v>0001_6130 - CDM - Distributed Energy3005 Payroll Costs Sick Leave</v>
          </cell>
          <cell r="B3168" t="str">
            <v>Compensation</v>
          </cell>
          <cell r="C3168" t="str">
            <v>0001_6130 - CDM - Distributed Energy3005 Payroll Costs Sick Leave-Compensation</v>
          </cell>
        </row>
        <row r="3169">
          <cell r="A3169" t="str">
            <v>0001_6130 - CDM - Distributed Energy3006 Payroll Costs Vacation Leave</v>
          </cell>
          <cell r="B3169" t="str">
            <v>Compensation</v>
          </cell>
          <cell r="C3169" t="str">
            <v>0001_6130 - CDM - Distributed Energy3006 Payroll Costs Vacation Leave-Compensation</v>
          </cell>
        </row>
        <row r="3170">
          <cell r="A3170" t="str">
            <v>0001_6130 - CDM - Distributed Energy3007 Payroll Costs Statutory Holidays</v>
          </cell>
          <cell r="B3170" t="str">
            <v>Compensation</v>
          </cell>
          <cell r="C3170" t="str">
            <v>0001_6130 - CDM - Distributed Energy3007 Payroll Costs Statutory Holidays-Compensation</v>
          </cell>
        </row>
        <row r="3171">
          <cell r="A3171" t="str">
            <v>0001_6130 - CDM - Distributed Energy3016 Payroll Bonus</v>
          </cell>
          <cell r="B3171" t="str">
            <v>Compensation</v>
          </cell>
          <cell r="C3171" t="str">
            <v>0001_6130 - CDM - Distributed Energy3016 Payroll Bonus-Compensation</v>
          </cell>
        </row>
        <row r="3172">
          <cell r="A3172" t="str">
            <v>0001_6130 - CDM - Distributed Energy3017 Payroll Taxes</v>
          </cell>
          <cell r="B3172" t="str">
            <v>Compensation</v>
          </cell>
          <cell r="C3172" t="str">
            <v>0001_6130 - CDM - Distributed Energy3017 Payroll Taxes-Compensation</v>
          </cell>
        </row>
        <row r="3173">
          <cell r="A3173" t="str">
            <v>0001_6130 - CDM - Distributed Energy4001 Lab Cost  To Jobs-Normal Time</v>
          </cell>
          <cell r="B3173" t="str">
            <v>Labour Recovery</v>
          </cell>
          <cell r="C3173" t="str">
            <v>0001_6130 - CDM - Distributed Energy4001 Lab Cost  To Jobs-Normal Time-LCJ/LR</v>
          </cell>
        </row>
        <row r="3174">
          <cell r="A3174" t="str">
            <v>0001_6130 - CDM - Distributed Energy4002 Lab Cost Recovery</v>
          </cell>
          <cell r="B3174" t="str">
            <v>Labour Recovery</v>
          </cell>
          <cell r="C3174" t="str">
            <v>0001_6130 - CDM - Distributed Energy4002 Lab Cost Recovery-Labour Recovery</v>
          </cell>
        </row>
        <row r="3175">
          <cell r="A3175" t="str">
            <v>0001_6130 - CDM - Distributed Energy4005 Lab Cost  To Jobs-Overtime</v>
          </cell>
          <cell r="B3175" t="str">
            <v>Labour Recovery</v>
          </cell>
          <cell r="C3175" t="str">
            <v>0001_6130 - CDM - Distributed Energy4005 Lab Cost  To Jobs-Overtime-LCJ/LR</v>
          </cell>
        </row>
        <row r="3176">
          <cell r="A3176" t="str">
            <v>0001_6130 - CDM - Distributed Energy4031 Vehicle Cost To Jobs</v>
          </cell>
          <cell r="B3176" t="str">
            <v>Vehicle Recovery</v>
          </cell>
          <cell r="C3176" t="str">
            <v>0001_6130 - CDM - Distributed Energy4031 Vehicle Cost To Jobs-Other</v>
          </cell>
        </row>
        <row r="3177">
          <cell r="A3177" t="str">
            <v>0001_6130 - CDM - Distributed Energy5024 Consumables Issued/Returned</v>
          </cell>
          <cell r="B3177" t="str">
            <v>Other</v>
          </cell>
          <cell r="C3177" t="str">
            <v>0001_6130 - CDM - Distributed Energy5024 Consumables Issued/Returned-Other</v>
          </cell>
        </row>
        <row r="3178">
          <cell r="A3178" t="str">
            <v>0001_6130 - CDM - Distributed Energy5031 Direct Material Purchased-Non Invent</v>
          </cell>
          <cell r="B3178" t="str">
            <v>Materials/Tools</v>
          </cell>
          <cell r="C3178" t="str">
            <v>0001_6130 - CDM - Distributed Energy5031 Direct Material Purchased-Non Invent-Materials/Tools</v>
          </cell>
        </row>
        <row r="3179">
          <cell r="A3179" t="str">
            <v>0001_6130 - CDM - Distributed Energy6005 Temporary Staff/Help</v>
          </cell>
          <cell r="B3179" t="str">
            <v>External Services</v>
          </cell>
          <cell r="C3179" t="str">
            <v>0001_6130 - CDM - Distributed Energy6005 Temporary Staff/Help-External Services</v>
          </cell>
        </row>
        <row r="3180">
          <cell r="A3180" t="str">
            <v>0001_6130 - CDM - Distributed Energy6009 Contractors-Other</v>
          </cell>
          <cell r="B3180" t="str">
            <v>External Services</v>
          </cell>
          <cell r="C3180" t="str">
            <v>0001_6130 - CDM - Distributed Energy6009 Contractors-Other-External Services</v>
          </cell>
        </row>
        <row r="3181">
          <cell r="A3181" t="str">
            <v>0001_6130 - CDM - Distributed Energy6015 Legal Fees</v>
          </cell>
          <cell r="B3181" t="str">
            <v>Legal/Court</v>
          </cell>
          <cell r="C3181" t="str">
            <v>0001_6130 - CDM - Distributed Energy6015 Legal Fees-Other</v>
          </cell>
        </row>
        <row r="3182">
          <cell r="A3182" t="str">
            <v>0001_6130 - CDM - Distributed Energy6051 Purchased Services</v>
          </cell>
          <cell r="B3182" t="str">
            <v>Purchased Services</v>
          </cell>
          <cell r="C3182" t="str">
            <v>0001_6130 - CDM - Distributed Energy6051 Purchased Services-Purchased Services</v>
          </cell>
        </row>
        <row r="3183">
          <cell r="A3183" t="str">
            <v>0001_6130 - CDM - Distributed Energy6105 Communication:Cellular/Phone/Radio</v>
          </cell>
          <cell r="B3183" t="str">
            <v>Other</v>
          </cell>
          <cell r="C3183" t="str">
            <v>0001_6130 - CDM - Distributed Energy6105 Communication:Cellular/Phone/Radio-Other</v>
          </cell>
        </row>
        <row r="3184">
          <cell r="A3184" t="str">
            <v>0001_6130 - CDM - Distributed Energy6304 Office/Photocopy Supplies Stationary</v>
          </cell>
          <cell r="B3184" t="str">
            <v>Other</v>
          </cell>
          <cell r="C3184" t="str">
            <v>0001_6130 - CDM - Distributed Energy6304 Office/Photocopy Supplies Stationary-Other</v>
          </cell>
        </row>
        <row r="3185">
          <cell r="A3185" t="str">
            <v>0001_6130 - CDM - Distributed Energy6401 Empl Professional Dues</v>
          </cell>
          <cell r="B3185" t="str">
            <v>Other</v>
          </cell>
          <cell r="C3185" t="str">
            <v>0001_6130 - CDM - Distributed Energy6401 Empl Professional Dues-Other</v>
          </cell>
        </row>
        <row r="3186">
          <cell r="A3186" t="str">
            <v>0001_6130 - CDM - Distributed Energy6402 Employee-Transportation</v>
          </cell>
          <cell r="B3186" t="str">
            <v>Other</v>
          </cell>
          <cell r="C3186" t="str">
            <v>0001_6130 - CDM - Distributed Energy6402 Employee-Transportation-Other</v>
          </cell>
        </row>
        <row r="3187">
          <cell r="A3187" t="str">
            <v>0001_6130 - CDM - Distributed Energy6403 Employee Parking</v>
          </cell>
          <cell r="B3187" t="str">
            <v>Other</v>
          </cell>
          <cell r="C3187" t="str">
            <v>0001_6130 - CDM - Distributed Energy6403 Employee Parking-Other</v>
          </cell>
        </row>
        <row r="3188">
          <cell r="A3188" t="str">
            <v>0001_6130 - CDM - Distributed Energy6406 Meals Deductable</v>
          </cell>
          <cell r="B3188" t="str">
            <v>Other</v>
          </cell>
          <cell r="C3188" t="str">
            <v>0001_6130 - CDM - Distributed Energy6406 Meals Deductable-Other</v>
          </cell>
        </row>
        <row r="3189">
          <cell r="A3189" t="str">
            <v>0001_6130 - CDM - Distributed Energy6407 Meeting Expenses</v>
          </cell>
          <cell r="B3189" t="str">
            <v>Other</v>
          </cell>
          <cell r="C3189" t="str">
            <v>0001_6130 - CDM - Distributed Energy6407 Meeting Expenses-Other</v>
          </cell>
        </row>
        <row r="3190">
          <cell r="A3190" t="str">
            <v>0001_6130 - CDM - Distributed Energy6408 Travel- Accomodation</v>
          </cell>
          <cell r="B3190" t="str">
            <v>Other</v>
          </cell>
          <cell r="C3190" t="str">
            <v>0001_6130 - CDM - Distributed Energy6408 Travel- Accomodation-Other</v>
          </cell>
        </row>
        <row r="3191">
          <cell r="A3191" t="str">
            <v>0001_6130 - CDM - Distributed Energy6409 Conference/Seminar Registration</v>
          </cell>
          <cell r="B3191" t="str">
            <v>Other</v>
          </cell>
          <cell r="C3191" t="str">
            <v>0001_6130 - CDM - Distributed Energy6409 Conference/Seminar Registration-Other</v>
          </cell>
        </row>
        <row r="3192">
          <cell r="A3192" t="str">
            <v>0001_6130 - CDM - Distributed Energy6643 Rebate Incentive-Other</v>
          </cell>
          <cell r="B3192" t="str">
            <v>Rebates</v>
          </cell>
          <cell r="C3192" t="str">
            <v>0001_6130 - CDM - Distributed Energy6643 Rebate Incentive-Other-Rebates</v>
          </cell>
        </row>
        <row r="3193">
          <cell r="A3193" t="str">
            <v>0001_6130 - CDM - Distributed Energy6821 Corporate Memberships/Dues</v>
          </cell>
          <cell r="B3193" t="str">
            <v>Other</v>
          </cell>
          <cell r="C3193" t="str">
            <v>0001_6130 - CDM - Distributed Energy6821 Corporate Memberships/Dues-Other</v>
          </cell>
        </row>
        <row r="3194">
          <cell r="A3194" t="str">
            <v>0001_6130 - CDM - Distributed Energy9909 Default Cost Re Allocation</v>
          </cell>
          <cell r="B3194" t="str">
            <v>OPA Recovery</v>
          </cell>
          <cell r="C3194" t="str">
            <v>0001_6130 - CDM - Distributed Energy9909 Default Cost Re Allocation-OPA Recovery</v>
          </cell>
        </row>
        <row r="3195">
          <cell r="A3195" t="str">
            <v>0001_6130 - CDM - Distributed Energy9917 Non Sla Operating Exp Recovery</v>
          </cell>
          <cell r="B3195" t="str">
            <v>OPA Recovery</v>
          </cell>
          <cell r="C3195" t="str">
            <v>0001_6130 - CDM - Distributed Energy9917 Non Sla Operating Exp Recovery-OPA Recovery</v>
          </cell>
        </row>
        <row r="3196">
          <cell r="A3196" t="str">
            <v>0001_6130 - CDM - Distributed Energy9920 Occupancy Charge</v>
          </cell>
          <cell r="B3196" t="str">
            <v>Allocation</v>
          </cell>
          <cell r="C3196" t="str">
            <v>0001_6130 - CDM - Distributed Energy9920 Occupancy Charge-Allocation</v>
          </cell>
        </row>
        <row r="3197">
          <cell r="A3197" t="str">
            <v>0001_6130 - CDM - Distributed Energy9921 IT Charge</v>
          </cell>
          <cell r="B3197" t="str">
            <v>Allocation</v>
          </cell>
          <cell r="C3197" t="str">
            <v>0001_6130 - CDM - Distributed Energy9921 IT Charge-Allocation</v>
          </cell>
        </row>
        <row r="3198">
          <cell r="A3198" t="str">
            <v>0001_6140 - CDM - Regulatory Reporting3001 Payroll Costs Regular Time</v>
          </cell>
          <cell r="B3198" t="str">
            <v>Compensation</v>
          </cell>
          <cell r="C3198" t="str">
            <v>0001_6140 - CDM - Regulatory Reporting3001 Payroll Costs Regular Time-Compensation</v>
          </cell>
        </row>
        <row r="3199">
          <cell r="A3199" t="str">
            <v>0001_6140 - CDM - Regulatory Reporting3004 Payroll Costs Allocated Benefits</v>
          </cell>
          <cell r="B3199" t="str">
            <v>Compensation</v>
          </cell>
          <cell r="C3199" t="str">
            <v>0001_6140 - CDM - Regulatory Reporting3004 Payroll Costs Allocated Benefits-Compensation</v>
          </cell>
        </row>
        <row r="3200">
          <cell r="A3200" t="str">
            <v>0001_6140 - CDM - Regulatory Reporting3005 Payroll Costs Sick Leave</v>
          </cell>
          <cell r="B3200" t="str">
            <v>Compensation</v>
          </cell>
          <cell r="C3200" t="str">
            <v>0001_6140 - CDM - Regulatory Reporting3005 Payroll Costs Sick Leave-Compensation</v>
          </cell>
        </row>
        <row r="3201">
          <cell r="A3201" t="str">
            <v>0001_6140 - CDM - Regulatory Reporting3006 Payroll Costs Vacation Leave</v>
          </cell>
          <cell r="B3201" t="str">
            <v>Compensation</v>
          </cell>
          <cell r="C3201" t="str">
            <v>0001_6140 - CDM - Regulatory Reporting3006 Payroll Costs Vacation Leave-Compensation</v>
          </cell>
        </row>
        <row r="3202">
          <cell r="A3202" t="str">
            <v>0001_6140 - CDM - Regulatory Reporting3007 Payroll Costs Statutory Holidays</v>
          </cell>
          <cell r="B3202" t="str">
            <v>Compensation</v>
          </cell>
          <cell r="C3202" t="str">
            <v>0001_6140 - CDM - Regulatory Reporting3007 Payroll Costs Statutory Holidays-Compensation</v>
          </cell>
        </row>
        <row r="3203">
          <cell r="A3203" t="str">
            <v>0001_6140 - CDM - Regulatory Reporting3014 Payroll Miscellaneous</v>
          </cell>
          <cell r="B3203" t="str">
            <v>Compensation</v>
          </cell>
          <cell r="C3203" t="str">
            <v>0001_6140 - CDM - Regulatory Reporting3014 Payroll Miscellaneous-Compensation</v>
          </cell>
        </row>
        <row r="3204">
          <cell r="A3204" t="str">
            <v>0001_6140 - CDM - Regulatory Reporting3016 Payroll Bonus</v>
          </cell>
          <cell r="B3204" t="str">
            <v>Compensation</v>
          </cell>
          <cell r="C3204" t="str">
            <v>0001_6140 - CDM - Regulatory Reporting3016 Payroll Bonus-Compensation</v>
          </cell>
        </row>
        <row r="3205">
          <cell r="A3205" t="str">
            <v>0001_6140 - CDM - Regulatory Reporting3017 Payroll Taxes</v>
          </cell>
          <cell r="B3205" t="str">
            <v>Compensation</v>
          </cell>
          <cell r="C3205" t="str">
            <v>0001_6140 - CDM - Regulatory Reporting3017 Payroll Taxes-Compensation</v>
          </cell>
        </row>
        <row r="3206">
          <cell r="A3206" t="str">
            <v>0001_6140 - CDM - Regulatory Reporting4001 Lab Cost  To Jobs-Normal Time</v>
          </cell>
          <cell r="B3206" t="str">
            <v>Labour Recovery</v>
          </cell>
          <cell r="C3206" t="str">
            <v>0001_6140 - CDM - Regulatory Reporting4001 Lab Cost  To Jobs-Normal Time-LCJ/LR</v>
          </cell>
        </row>
        <row r="3207">
          <cell r="A3207" t="str">
            <v>0001_6140 - CDM - Regulatory Reporting4002 Lab Cost Recovery</v>
          </cell>
          <cell r="B3207" t="str">
            <v>Labour Recovery</v>
          </cell>
          <cell r="C3207" t="str">
            <v>0001_6140 - CDM - Regulatory Reporting4002 Lab Cost Recovery-Labour Recovery</v>
          </cell>
        </row>
        <row r="3208">
          <cell r="A3208" t="str">
            <v>0001_6140 - CDM - Regulatory Reporting5024 Consumables Issued/Returned</v>
          </cell>
          <cell r="B3208" t="str">
            <v>Other</v>
          </cell>
          <cell r="C3208" t="str">
            <v>0001_6140 - CDM - Regulatory Reporting5024 Consumables Issued/Returned-Other</v>
          </cell>
        </row>
        <row r="3209">
          <cell r="A3209" t="str">
            <v>0001_6140 - CDM - Regulatory Reporting5031 Direct Material Purchased-Non Invent</v>
          </cell>
          <cell r="B3209" t="str">
            <v>Materials/Tools</v>
          </cell>
          <cell r="C3209" t="str">
            <v>0001_6140 - CDM - Regulatory Reporting5031 Direct Material Purchased-Non Invent-Materials/Tools</v>
          </cell>
        </row>
        <row r="3210">
          <cell r="A3210" t="str">
            <v>0001_6140 - CDM - Regulatory Reporting6001 Consulting Fees</v>
          </cell>
          <cell r="B3210" t="str">
            <v>External Services</v>
          </cell>
          <cell r="C3210" t="str">
            <v>0001_6140 - CDM - Regulatory Reporting6001 Consulting Fees-External Services</v>
          </cell>
        </row>
        <row r="3211">
          <cell r="A3211" t="str">
            <v>0001_6140 - CDM - Regulatory Reporting6003 Professional Fees</v>
          </cell>
          <cell r="B3211" t="str">
            <v>Other</v>
          </cell>
          <cell r="C3211" t="str">
            <v>0001_6140 - CDM - Regulatory Reporting6003 Professional Fees-Other</v>
          </cell>
        </row>
        <row r="3212">
          <cell r="A3212" t="str">
            <v>0001_6140 - CDM - Regulatory Reporting6005 Temporary Staff/Help</v>
          </cell>
          <cell r="B3212" t="str">
            <v>External Services</v>
          </cell>
          <cell r="C3212" t="str">
            <v>0001_6140 - CDM - Regulatory Reporting6005 Temporary Staff/Help-External Services</v>
          </cell>
        </row>
        <row r="3213">
          <cell r="A3213" t="str">
            <v>0001_6140 - CDM - Regulatory Reporting6009 Contractors-Other</v>
          </cell>
          <cell r="B3213" t="str">
            <v>External Services</v>
          </cell>
          <cell r="C3213" t="str">
            <v>0001_6140 - CDM - Regulatory Reporting6009 Contractors-Other-External Services</v>
          </cell>
        </row>
        <row r="3214">
          <cell r="A3214" t="str">
            <v>0001_6140 - CDM - Regulatory Reporting6015 Legal Fees</v>
          </cell>
          <cell r="B3214" t="str">
            <v>Legal/Court</v>
          </cell>
          <cell r="C3214" t="str">
            <v>0001_6140 - CDM - Regulatory Reporting6015 Legal Fees-Other</v>
          </cell>
        </row>
        <row r="3215">
          <cell r="A3215" t="str">
            <v>0001_6140 - CDM - Regulatory Reporting6051 Purchased Services</v>
          </cell>
          <cell r="B3215" t="str">
            <v>Purchased Services</v>
          </cell>
          <cell r="C3215" t="str">
            <v>0001_6140 - CDM - Regulatory Reporting6051 Purchased Services-Purchased Services</v>
          </cell>
        </row>
        <row r="3216">
          <cell r="A3216" t="str">
            <v>0001_6140 - CDM - Regulatory Reporting6105 Communication:Cellular/Phone/Radio</v>
          </cell>
          <cell r="B3216" t="str">
            <v>Other</v>
          </cell>
          <cell r="C3216" t="str">
            <v>0001_6140 - CDM - Regulatory Reporting6105 Communication:Cellular/Phone/Radio-Other</v>
          </cell>
        </row>
        <row r="3217">
          <cell r="A3217" t="str">
            <v>0001_6140 - CDM - Regulatory Reporting6402 Employee-Transportation</v>
          </cell>
          <cell r="B3217" t="str">
            <v>Other</v>
          </cell>
          <cell r="C3217" t="str">
            <v>0001_6140 - CDM - Regulatory Reporting6402 Employee-Transportation-Other</v>
          </cell>
        </row>
        <row r="3218">
          <cell r="A3218" t="str">
            <v>0001_6140 - CDM - Regulatory Reporting6403 Employee Parking</v>
          </cell>
          <cell r="B3218" t="str">
            <v>Other</v>
          </cell>
          <cell r="C3218" t="str">
            <v>0001_6140 - CDM - Regulatory Reporting6403 Employee Parking-Other</v>
          </cell>
        </row>
        <row r="3219">
          <cell r="A3219" t="str">
            <v>0001_6140 - CDM - Regulatory Reporting6406 Meals Deductable</v>
          </cell>
          <cell r="B3219" t="str">
            <v>Other</v>
          </cell>
          <cell r="C3219" t="str">
            <v>0001_6140 - CDM - Regulatory Reporting6406 Meals Deductable-Other</v>
          </cell>
        </row>
        <row r="3220">
          <cell r="A3220" t="str">
            <v>0001_6140 - CDM - Regulatory Reporting6407 Meeting Expenses</v>
          </cell>
          <cell r="B3220" t="str">
            <v>Other</v>
          </cell>
          <cell r="C3220" t="str">
            <v>0001_6140 - CDM - Regulatory Reporting6407 Meeting Expenses-Other</v>
          </cell>
        </row>
        <row r="3221">
          <cell r="A3221" t="str">
            <v>0001_6140 - CDM - Regulatory Reporting6409 Conference/Seminar Registration</v>
          </cell>
          <cell r="B3221" t="str">
            <v>Other</v>
          </cell>
          <cell r="C3221" t="str">
            <v>0001_6140 - CDM - Regulatory Reporting6409 Conference/Seminar Registration-Other</v>
          </cell>
        </row>
        <row r="3222">
          <cell r="A3222" t="str">
            <v>0001_6140 - CDM - Regulatory Reporting9909 Default Cost Re Allocation</v>
          </cell>
          <cell r="B3222" t="str">
            <v>OPA Recovery</v>
          </cell>
          <cell r="C3222" t="str">
            <v>0001_6140 - CDM - Regulatory Reporting9909 Default Cost Re Allocation-OPA Recovery</v>
          </cell>
        </row>
        <row r="3223">
          <cell r="A3223" t="str">
            <v>0001_6140 - CDM - Regulatory Reporting9917 Non Sla Operating Exp Recovery</v>
          </cell>
          <cell r="B3223" t="str">
            <v>OPA Recovery</v>
          </cell>
          <cell r="C3223" t="str">
            <v>0001_6140 - CDM - Regulatory Reporting9917 Non Sla Operating Exp Recovery-OPA Recovery</v>
          </cell>
        </row>
        <row r="3224">
          <cell r="A3224" t="str">
            <v>0001_6140 - CDM - Regulatory Reporting9920 Occupancy Charge</v>
          </cell>
          <cell r="B3224" t="str">
            <v>Allocation</v>
          </cell>
          <cell r="C3224" t="str">
            <v>0001_6140 - CDM - Regulatory Reporting9920 Occupancy Charge-Allocation</v>
          </cell>
        </row>
        <row r="3225">
          <cell r="A3225" t="str">
            <v>0001_6140 - CDM - Regulatory Reporting9921 IT Charge</v>
          </cell>
          <cell r="B3225" t="str">
            <v>Allocation</v>
          </cell>
          <cell r="C3225" t="str">
            <v>0001_6140 - CDM - Regulatory Reporting9921 IT Charge-Allocation</v>
          </cell>
        </row>
        <row r="3226">
          <cell r="A3226" t="str">
            <v>0001_3310 - Stations &amp; Distribution Automation5036 Furniture &amp; Office Equipment Purch</v>
          </cell>
          <cell r="B3226" t="str">
            <v>Materials/Tools</v>
          </cell>
          <cell r="C3226" t="str">
            <v>0001_3310 - Stations &amp; Distribution Automation5036 Furniture &amp; Office Equipment Purch-Materials/Tools</v>
          </cell>
        </row>
        <row r="3227">
          <cell r="A3227" t="str">
            <v>0001_3720 - Distribution Grid Health-Admin6043 Tree Trimming Services</v>
          </cell>
          <cell r="B3227" t="str">
            <v>External Services</v>
          </cell>
          <cell r="C3227" t="str">
            <v>0001_3720 - Distribution Grid Health-Admin6043 Tree Trimming Services-External Services</v>
          </cell>
        </row>
        <row r="3228">
          <cell r="A3228" t="str">
            <v>0001_2500 - Procurement - Amdin6001 Consulting Fees</v>
          </cell>
          <cell r="B3228" t="str">
            <v>External Services</v>
          </cell>
          <cell r="C3228" t="str">
            <v>0001_2500 - Procurement - Amdin6001 Consulting Fees-External Services</v>
          </cell>
        </row>
        <row r="3229">
          <cell r="A3229" t="str">
            <v>0001_2500 - Procurement - Amdin6016 Court Fees</v>
          </cell>
          <cell r="B3229" t="str">
            <v>External Services</v>
          </cell>
          <cell r="C3229" t="str">
            <v>0001_2500 - Procurement - Amdin6016 Court Fees-External Services</v>
          </cell>
        </row>
        <row r="3230">
          <cell r="A3230" t="str">
            <v>0001_3830 - Policy Administration3002 Payroll Costs Overtime</v>
          </cell>
          <cell r="B3230" t="str">
            <v>OT</v>
          </cell>
          <cell r="C3230" t="str">
            <v>0001_3830 - Policy Administration3002 Payroll Costs Overtime-OT</v>
          </cell>
        </row>
        <row r="3231">
          <cell r="A3231" t="str">
            <v>0001_3830 - Policy Administration4002 Lab Cost Recovery</v>
          </cell>
          <cell r="B3231" t="str">
            <v>Labour Recovery</v>
          </cell>
          <cell r="C3231" t="str">
            <v>0001_3830 - Policy Administration4002 Lab Cost Recovery-Labour Recovery</v>
          </cell>
        </row>
        <row r="3232">
          <cell r="A3232" t="str">
            <v>0001_4460 - CC-Collections &amp; Ellipse A/R3008 Payroll Costs Maternity/Patern Leave</v>
          </cell>
          <cell r="B3232" t="str">
            <v>Compensation</v>
          </cell>
          <cell r="C3232" t="str">
            <v>0001_4460 - CC-Collections &amp; Ellipse A/R3008 Payroll Costs Maternity/Patern Leave-Compensation</v>
          </cell>
        </row>
        <row r="3233">
          <cell r="A3233" t="str">
            <v>0001_4460 - CC-Collections &amp; Ellipse A/R9925 Lab Services Allocation</v>
          </cell>
          <cell r="B3233" t="str">
            <v>A&amp;R</v>
          </cell>
          <cell r="C3233" t="str">
            <v>0001_4460 - CC-Collections &amp; Ellipse A/R9925 Lab Services Allocation-A&amp;R</v>
          </cell>
        </row>
        <row r="3234">
          <cell r="A3234" t="str">
            <v>0001_4410 - Call Centre3009 Payroll Costs Workers Comp</v>
          </cell>
          <cell r="B3234" t="str">
            <v>Compensation</v>
          </cell>
          <cell r="C3234" t="str">
            <v>0001_4410 - Call Centre3009 Payroll Costs Workers Comp-Compensation</v>
          </cell>
        </row>
        <row r="3235">
          <cell r="A3235" t="str">
            <v>0001_4410 - Call Centre3014 Payroll Miscellaneous</v>
          </cell>
          <cell r="B3235" t="str">
            <v>Compensation</v>
          </cell>
          <cell r="C3235" t="str">
            <v>0001_4410 - Call Centre3014 Payroll Miscellaneous-Compensation</v>
          </cell>
        </row>
        <row r="3236">
          <cell r="A3236" t="str">
            <v>0001_4450 - CC-Customer Mgt Serv6005 Temporary Staff/Help</v>
          </cell>
          <cell r="B3236" t="str">
            <v>External Services</v>
          </cell>
          <cell r="C3236" t="str">
            <v>0001_4450 - CC-Customer Mgt Serv6005 Temporary Staff/Help-External Services</v>
          </cell>
        </row>
        <row r="3237">
          <cell r="A3237" t="str">
            <v>0001_4150 - Meter Technology3009 Payroll Costs Workers Comp</v>
          </cell>
          <cell r="B3237" t="str">
            <v>Compensation</v>
          </cell>
          <cell r="C3237" t="str">
            <v>0001_4150 - Meter Technology3009 Payroll Costs Workers Comp-Compensation</v>
          </cell>
        </row>
        <row r="3238">
          <cell r="A3238" t="str">
            <v>0001_4150 - Meter Technology3014 Payroll Miscellaneous</v>
          </cell>
          <cell r="B3238" t="str">
            <v>Compensation</v>
          </cell>
          <cell r="C3238" t="str">
            <v>0001_4150 - Meter Technology3014 Payroll Miscellaneous-Compensation</v>
          </cell>
        </row>
        <row r="3239">
          <cell r="A3239" t="str">
            <v>0001_4150 - Meter Technology6009 Contractors-Other</v>
          </cell>
          <cell r="B3239" t="str">
            <v>External Services</v>
          </cell>
          <cell r="C3239" t="str">
            <v>0001_4150 - Meter Technology6009 Contractors-Other-External Services</v>
          </cell>
        </row>
        <row r="3240">
          <cell r="A3240" t="str">
            <v>0001_4150 - Meter Technology6051 Purchased Services</v>
          </cell>
          <cell r="B3240" t="str">
            <v>External Services</v>
          </cell>
          <cell r="C3240" t="str">
            <v>0001_4150 - Meter Technology6051 Purchased Services-External Services</v>
          </cell>
        </row>
        <row r="3241">
          <cell r="A3241" t="str">
            <v>0001_4150 - Meter Technology6304 Office/Photocopy Supplies Stationary</v>
          </cell>
          <cell r="B3241" t="str">
            <v>Other</v>
          </cell>
          <cell r="C3241" t="str">
            <v>0001_4150 - Meter Technology6304 Office/Photocopy Supplies Stationary-Other</v>
          </cell>
        </row>
        <row r="3242">
          <cell r="A3242" t="str">
            <v>0001_4150 - Meter Technology9921 IT Charge</v>
          </cell>
          <cell r="B3242" t="str">
            <v>A&amp;R</v>
          </cell>
          <cell r="C3242" t="str">
            <v>0001_4150 - Meter Technology9921 IT Charge-A&amp;R</v>
          </cell>
        </row>
        <row r="3243">
          <cell r="A3243" t="str">
            <v>0001_4150 - Meter Technology9925 Lab Services Allocation</v>
          </cell>
          <cell r="B3243" t="str">
            <v>A&amp;R</v>
          </cell>
          <cell r="C3243" t="str">
            <v>0001_4150 - Meter Technology9925 Lab Services Allocation-A&amp;R</v>
          </cell>
        </row>
        <row r="3244">
          <cell r="A3244" t="str">
            <v>0001_4150 - Meter Technology9922 Tool Crib Charge</v>
          </cell>
          <cell r="B3244" t="str">
            <v>A&amp;R</v>
          </cell>
          <cell r="C3244" t="str">
            <v>0001_4150 - Meter Technology9922 Tool Crib Charge-A&amp;R</v>
          </cell>
        </row>
        <row r="3245">
          <cell r="A3245" t="str">
            <v>0001_4260 - Field Services5032 Small Tools Purchased</v>
          </cell>
          <cell r="B3245" t="str">
            <v>Materials/Tools</v>
          </cell>
          <cell r="C3245" t="str">
            <v>0001_4260 - Field Services5032 Small Tools Purchased-Materials/Tools</v>
          </cell>
        </row>
        <row r="3246">
          <cell r="A3246" t="str">
            <v>0001_4400 - Cust Care - Admin6103 Telecommunications</v>
          </cell>
          <cell r="B3246" t="str">
            <v>Other</v>
          </cell>
          <cell r="C3246" t="str">
            <v>0001_4400 - Cust Care - Admin6103 Telecommunications-Other</v>
          </cell>
        </row>
        <row r="3247">
          <cell r="A3247" t="str">
            <v>0001_5000 - Smart Meter6009 Contractors-Other</v>
          </cell>
          <cell r="B3247" t="str">
            <v>External Services</v>
          </cell>
          <cell r="C3247" t="str">
            <v>0001_5000 - Smart Meter6009 Contractors-Other-External Services</v>
          </cell>
        </row>
        <row r="3248">
          <cell r="A3248" t="str">
            <v>0001_1700 - IT&amp;S Management &amp; Admin6046 Safety &amp; Environmental Exp</v>
          </cell>
          <cell r="B3248" t="str">
            <v>External Services</v>
          </cell>
          <cell r="C3248" t="str">
            <v>0001_1700 - IT&amp;S Management &amp; Admin6046 Safety &amp; Environmental Exp-External Services</v>
          </cell>
        </row>
        <row r="3249">
          <cell r="A3249" t="str">
            <v>0001_1700 - IT&amp;S Management &amp; Admin6306 Freight And Duty</v>
          </cell>
          <cell r="B3249" t="str">
            <v>Other</v>
          </cell>
          <cell r="C3249" t="str">
            <v>0001_1700 - IT&amp;S Management &amp; Admin6306 Freight And Duty-Other</v>
          </cell>
        </row>
        <row r="3250">
          <cell r="A3250" t="str">
            <v>0001_1770 - IT&amp;S Governance6413 Employee Memberships</v>
          </cell>
          <cell r="B3250" t="str">
            <v>Other</v>
          </cell>
          <cell r="C3250" t="str">
            <v>0001_1770 - IT&amp;S Governance6413 Employee Memberships-Other</v>
          </cell>
        </row>
        <row r="3251">
          <cell r="A3251" t="str">
            <v>0001_1750 - IT Infrastructure6051 Purchased Services</v>
          </cell>
          <cell r="B3251" t="str">
            <v>External Services</v>
          </cell>
          <cell r="C3251" t="str">
            <v>0001_1750 - IT Infrastructure6051 Purchased Services-External Services</v>
          </cell>
        </row>
        <row r="3252">
          <cell r="A3252" t="str">
            <v>0001_1752 - IT Operations6307 Printing</v>
          </cell>
          <cell r="B3252" t="str">
            <v>Other</v>
          </cell>
          <cell r="C3252" t="str">
            <v>0001_1752 - IT Operations6307 Printing-Other</v>
          </cell>
        </row>
        <row r="3253">
          <cell r="A3253" t="str">
            <v>0001_1753 - IT Network Telephony4032 Vehicle Cost Recovery</v>
          </cell>
          <cell r="B3253" t="str">
            <v>Vehicle</v>
          </cell>
          <cell r="C3253" t="str">
            <v>0001_1753 - IT Network Telephony4032 Vehicle Cost Recovery-Vehicle</v>
          </cell>
        </row>
        <row r="3254">
          <cell r="A3254" t="str">
            <v>0001_1753 - IT Network Telephony6307 Printing</v>
          </cell>
          <cell r="B3254" t="str">
            <v>Other</v>
          </cell>
          <cell r="C3254" t="str">
            <v>0001_1753 - IT Network Telephony6307 Printing-Other</v>
          </cell>
        </row>
        <row r="3255">
          <cell r="A3255" t="str">
            <v>0001_1755 - IT Management Services6304 Office/Photocopy Supplies Stationary</v>
          </cell>
          <cell r="B3255" t="str">
            <v>Other</v>
          </cell>
          <cell r="C3255" t="str">
            <v>0001_1755 - IT Management Services6304 Office/Photocopy Supplies Stationary-Other</v>
          </cell>
        </row>
        <row r="3256">
          <cell r="A3256" t="str">
            <v>0001_1782 - L3 Support Service Requests3010 Payroll Costs Termin Layoffs Vsp/Vrp</v>
          </cell>
          <cell r="B3256" t="str">
            <v>Compensation</v>
          </cell>
          <cell r="C3256" t="str">
            <v>0001_1782 - L3 Support Service Requests3010 Payroll Costs Termin Layoffs Vsp/Vrp-Compensation</v>
          </cell>
        </row>
        <row r="3257">
          <cell r="A3257" t="str">
            <v>0001_1782 - L3 Support Service Requests3014 Payroll Miscellaneous</v>
          </cell>
          <cell r="B3257" t="str">
            <v>Compensation</v>
          </cell>
          <cell r="C3257" t="str">
            <v>0001_1782 - L3 Support Service Requests3014 Payroll Miscellaneous-Compensation</v>
          </cell>
        </row>
        <row r="3258">
          <cell r="A3258" t="str">
            <v>0001_1323 - Payroll3014 Payroll Miscellaneous</v>
          </cell>
          <cell r="B3258" t="str">
            <v>Compensation</v>
          </cell>
          <cell r="C3258" t="str">
            <v>0001_1323 - Payroll3014 Payroll Miscellaneous-Compensation</v>
          </cell>
        </row>
        <row r="3259">
          <cell r="A3259" t="str">
            <v>0001_1323 - Payroll6408 Travel- Accomodation</v>
          </cell>
          <cell r="B3259" t="str">
            <v>Other</v>
          </cell>
          <cell r="C3259" t="str">
            <v>0001_1323 - Payroll6408 Travel- Accomodation-Other</v>
          </cell>
        </row>
        <row r="3260">
          <cell r="A3260" t="str">
            <v>0001_1342 - Finance-Customer &amp; Support Operation3002 Payroll Costs Overtime</v>
          </cell>
          <cell r="B3260" t="str">
            <v>OT</v>
          </cell>
          <cell r="C3260" t="str">
            <v>0001_1342 - Finance-Customer &amp; Support Operation3002 Payroll Costs Overtime-OT</v>
          </cell>
        </row>
        <row r="3261">
          <cell r="A3261" t="str">
            <v>0001_1342 - Finance-Customer &amp; Support Operation3005 Payroll Costs Sick Leave</v>
          </cell>
          <cell r="B3261" t="str">
            <v>Compensation</v>
          </cell>
          <cell r="C3261" t="str">
            <v>0001_1342 - Finance-Customer &amp; Support Operation3005 Payroll Costs Sick Leave-Compensation</v>
          </cell>
        </row>
        <row r="3262">
          <cell r="A3262" t="str">
            <v>0001_1342 - Finance-Customer &amp; Support Operation3010 Payroll Costs Termin Layoffs Vsp/Vrp</v>
          </cell>
          <cell r="B3262" t="str">
            <v>Compensation</v>
          </cell>
          <cell r="C3262" t="str">
            <v>0001_1342 - Finance-Customer &amp; Support Operation3010 Payroll Costs Termin Layoffs Vsp/Vrp-Compensation</v>
          </cell>
        </row>
        <row r="3263">
          <cell r="A3263" t="str">
            <v>0001_1342 - Finance-Customer &amp; Support Operation3014 Payroll Miscellaneous</v>
          </cell>
          <cell r="B3263" t="str">
            <v>Compensation</v>
          </cell>
          <cell r="C3263" t="str">
            <v>0001_1342 - Finance-Customer &amp; Support Operation3014 Payroll Miscellaneous-Compensation</v>
          </cell>
        </row>
        <row r="3264">
          <cell r="A3264" t="str">
            <v>0001_1342 - Finance-Customer &amp; Support Operation4001 Lab Cost  To Jobs-Normal Time</v>
          </cell>
          <cell r="B3264" t="str">
            <v>Labour Recovery</v>
          </cell>
          <cell r="C3264" t="str">
            <v>0001_1342 - Finance-Customer &amp; Support Operation4001 Lab Cost  To Jobs-Normal Time-Labour Recovery</v>
          </cell>
        </row>
        <row r="3265">
          <cell r="A3265" t="str">
            <v>0001_1342 - Finance-Customer &amp; Support Operation6304 Office/Photocopy Supplies Stationary</v>
          </cell>
          <cell r="B3265" t="str">
            <v>Other</v>
          </cell>
          <cell r="C3265" t="str">
            <v>0001_1342 - Finance-Customer &amp; Support Operation6304 Office/Photocopy Supplies Stationary-Other</v>
          </cell>
        </row>
        <row r="3266">
          <cell r="A3266" t="str">
            <v>0001_1343 - Finance-Operations3005 Payroll Costs Sick Leave</v>
          </cell>
          <cell r="B3266" t="str">
            <v>Compensation</v>
          </cell>
          <cell r="C3266" t="str">
            <v>0001_1343 - Finance-Operations3005 Payroll Costs Sick Leave-Compensation</v>
          </cell>
        </row>
        <row r="3267">
          <cell r="A3267" t="str">
            <v>0001_1343 - Finance-Operations3010 Payroll Costs Termin Layoffs Vsp/Vrp</v>
          </cell>
          <cell r="B3267" t="str">
            <v>Compensation</v>
          </cell>
          <cell r="C3267" t="str">
            <v>0001_1343 - Finance-Operations3010 Payroll Costs Termin Layoffs Vsp/Vrp-Compensation</v>
          </cell>
        </row>
        <row r="3268">
          <cell r="A3268" t="str">
            <v>0001_1343 - Finance-Operations3011 Payroll Costs Short Term Disability</v>
          </cell>
          <cell r="B3268" t="str">
            <v>Compensation</v>
          </cell>
          <cell r="C3268" t="str">
            <v>0001_1343 - Finance-Operations3011 Payroll Costs Short Term Disability-Compensation</v>
          </cell>
        </row>
        <row r="3269">
          <cell r="A3269" t="str">
            <v>0001_1343 - Finance-Operations4001 Lab Cost  To Jobs-Normal Time</v>
          </cell>
          <cell r="B3269" t="str">
            <v>Labour Recovery</v>
          </cell>
          <cell r="C3269" t="str">
            <v>0001_1343 - Finance-Operations4001 Lab Cost  To Jobs-Normal Time-Labour Recovery</v>
          </cell>
        </row>
        <row r="3270">
          <cell r="A3270" t="str">
            <v>0001_1343 - Finance-Operations6410 Education Fees</v>
          </cell>
          <cell r="B3270" t="str">
            <v>Other</v>
          </cell>
          <cell r="C3270" t="str">
            <v>0001_1343 - Finance-Operations6410 Education Fees-Other</v>
          </cell>
        </row>
        <row r="3271">
          <cell r="A3271" t="str">
            <v>0005_1320 - Fin-Corporate Control3001 Payroll Costs Regular Time</v>
          </cell>
          <cell r="B3271" t="str">
            <v>Compensation</v>
          </cell>
          <cell r="C3271" t="str">
            <v>0005_1320 - Fin-Corporate Control3001 Payroll Costs Regular Time-Compensation</v>
          </cell>
        </row>
        <row r="3272">
          <cell r="A3272" t="str">
            <v>0005_1320 - Fin-Corporate Control3004 Payroll Costs Allocated Benefits</v>
          </cell>
          <cell r="B3272" t="str">
            <v>Compensation</v>
          </cell>
          <cell r="C3272" t="str">
            <v>0005_1320 - Fin-Corporate Control3004 Payroll Costs Allocated Benefits-Compensation</v>
          </cell>
        </row>
        <row r="3273">
          <cell r="A3273" t="str">
            <v>0005_1320 - Fin-Corporate Control3005 Payroll Costs Sick Leave</v>
          </cell>
          <cell r="B3273" t="str">
            <v>Compensation</v>
          </cell>
          <cell r="C3273" t="str">
            <v>0005_1320 - Fin-Corporate Control3005 Payroll Costs Sick Leave-Compensation</v>
          </cell>
        </row>
        <row r="3274">
          <cell r="A3274" t="str">
            <v>0005_1320 - Fin-Corporate Control3006 Payroll Costs Vacation Leave</v>
          </cell>
          <cell r="B3274" t="str">
            <v>Compensation</v>
          </cell>
          <cell r="C3274" t="str">
            <v>0005_1320 - Fin-Corporate Control3006 Payroll Costs Vacation Leave-Compensation</v>
          </cell>
        </row>
        <row r="3275">
          <cell r="A3275" t="str">
            <v>0005_1320 - Fin-Corporate Control3007 Payroll Costs Statutory Holidays</v>
          </cell>
          <cell r="B3275" t="str">
            <v>Compensation</v>
          </cell>
          <cell r="C3275" t="str">
            <v>0005_1320 - Fin-Corporate Control3007 Payroll Costs Statutory Holidays-Compensation</v>
          </cell>
        </row>
        <row r="3276">
          <cell r="A3276" t="str">
            <v>0005_1320 - Fin-Corporate Control3012 Payroll Costs Other Paid Leaves</v>
          </cell>
          <cell r="B3276" t="str">
            <v>Compensation</v>
          </cell>
          <cell r="C3276" t="str">
            <v>0005_1320 - Fin-Corporate Control3012 Payroll Costs Other Paid Leaves-Compensation</v>
          </cell>
        </row>
        <row r="3277">
          <cell r="A3277" t="str">
            <v>0005_1320 - Fin-Corporate Control3016 Payroll Bonus</v>
          </cell>
          <cell r="B3277" t="str">
            <v>Compensation</v>
          </cell>
          <cell r="C3277" t="str">
            <v>0005_1320 - Fin-Corporate Control3016 Payroll Bonus-Compensation</v>
          </cell>
        </row>
        <row r="3278">
          <cell r="A3278" t="str">
            <v>0005_1320 - Fin-Corporate Control3017 Payroll Taxes</v>
          </cell>
          <cell r="B3278" t="str">
            <v>Compensation</v>
          </cell>
          <cell r="C3278" t="str">
            <v>0005_1320 - Fin-Corporate Control3017 Payroll Taxes-Compensation</v>
          </cell>
        </row>
        <row r="3279">
          <cell r="A3279" t="str">
            <v>0005_1320 - Fin-Corporate Control6001 Consulting Fees</v>
          </cell>
          <cell r="B3279" t="str">
            <v>External Services</v>
          </cell>
          <cell r="C3279" t="str">
            <v>0005_1320 - Fin-Corporate Control6001 Consulting Fees-External Services</v>
          </cell>
        </row>
        <row r="3280">
          <cell r="A3280" t="str">
            <v>0005_1320 - Fin-Corporate Control6003 Professional Fees</v>
          </cell>
          <cell r="B3280" t="str">
            <v>External Services</v>
          </cell>
          <cell r="C3280" t="str">
            <v>0005_1320 - Fin-Corporate Control6003 Professional Fees-External Services</v>
          </cell>
        </row>
        <row r="3281">
          <cell r="A3281" t="str">
            <v>0005_1320 - Fin-Corporate Control6011 Auditing Services</v>
          </cell>
          <cell r="B3281" t="str">
            <v>External Services</v>
          </cell>
          <cell r="C3281" t="str">
            <v>0005_1320 - Fin-Corporate Control6011 Auditing Services-External Services</v>
          </cell>
        </row>
        <row r="3282">
          <cell r="A3282" t="str">
            <v>0005_1320 - Fin-Corporate Control6051 Purchased Services</v>
          </cell>
          <cell r="B3282" t="str">
            <v>External Services</v>
          </cell>
          <cell r="C3282" t="str">
            <v>0005_1320 - Fin-Corporate Control6051 Purchased Services-External Services</v>
          </cell>
        </row>
        <row r="3283">
          <cell r="A3283" t="str">
            <v>0005_1320 - Fin-Corporate Control6105 Communication:Cellular/Phone/Radio</v>
          </cell>
          <cell r="B3283" t="str">
            <v>Other</v>
          </cell>
          <cell r="C3283" t="str">
            <v>0005_1320 - Fin-Corporate Control6105 Communication:Cellular/Phone/Radio-Other</v>
          </cell>
        </row>
        <row r="3284">
          <cell r="A3284" t="str">
            <v>0005_1320 - Fin-Corporate Control6304 Office/Photocopy Supplies Stationary</v>
          </cell>
          <cell r="B3284" t="str">
            <v>Other</v>
          </cell>
          <cell r="C3284" t="str">
            <v>0005_1320 - Fin-Corporate Control6304 Office/Photocopy Supplies Stationary-Other</v>
          </cell>
        </row>
        <row r="3285">
          <cell r="A3285" t="str">
            <v>0005_1320 - Fin-Corporate Control6401 Empl Professional Dues</v>
          </cell>
          <cell r="B3285" t="str">
            <v>Other</v>
          </cell>
          <cell r="C3285" t="str">
            <v>0005_1320 - Fin-Corporate Control6401 Empl Professional Dues-Other</v>
          </cell>
        </row>
        <row r="3286">
          <cell r="A3286" t="str">
            <v>0005_1320 - Fin-Corporate Control6402 Employee-Transportation</v>
          </cell>
          <cell r="B3286" t="str">
            <v>Other</v>
          </cell>
          <cell r="C3286" t="str">
            <v>0005_1320 - Fin-Corporate Control6402 Employee-Transportation-Other</v>
          </cell>
        </row>
        <row r="3287">
          <cell r="A3287" t="str">
            <v>0005_1320 - Fin-Corporate Control6403 Employee Parking</v>
          </cell>
          <cell r="B3287" t="str">
            <v>Other</v>
          </cell>
          <cell r="C3287" t="str">
            <v>0005_1320 - Fin-Corporate Control6403 Employee Parking-Other</v>
          </cell>
        </row>
        <row r="3288">
          <cell r="A3288" t="str">
            <v>0005_1320 - Fin-Corporate Control6406 Meals Deductable</v>
          </cell>
          <cell r="B3288" t="str">
            <v>Other</v>
          </cell>
          <cell r="C3288" t="str">
            <v>0005_1320 - Fin-Corporate Control6406 Meals Deductable-Other</v>
          </cell>
        </row>
        <row r="3289">
          <cell r="A3289" t="str">
            <v>0005_1320 - Fin-Corporate Control6407 Meeting Expenses</v>
          </cell>
          <cell r="B3289" t="str">
            <v>Other</v>
          </cell>
          <cell r="C3289" t="str">
            <v>0005_1320 - Fin-Corporate Control6407 Meeting Expenses-Other</v>
          </cell>
        </row>
        <row r="3290">
          <cell r="A3290" t="str">
            <v>0005_1320 - Fin-Corporate Control6409 Conference/Seminar Registration</v>
          </cell>
          <cell r="B3290" t="str">
            <v>Other</v>
          </cell>
          <cell r="C3290" t="str">
            <v>0005_1320 - Fin-Corporate Control6409 Conference/Seminar Registration-Other</v>
          </cell>
        </row>
        <row r="3291">
          <cell r="A3291" t="str">
            <v>0005_1320 - Fin-Corporate Control6410 Education Fees</v>
          </cell>
          <cell r="B3291" t="str">
            <v>Other</v>
          </cell>
          <cell r="C3291" t="str">
            <v>0005_1320 - Fin-Corporate Control6410 Education Fees-Other</v>
          </cell>
        </row>
        <row r="3292">
          <cell r="A3292" t="str">
            <v>0005_1320 - Fin-Corporate Control6411 Subscriptions</v>
          </cell>
          <cell r="B3292" t="str">
            <v>Other</v>
          </cell>
          <cell r="C3292" t="str">
            <v>0005_1320 - Fin-Corporate Control6411 Subscriptions-Other</v>
          </cell>
        </row>
        <row r="3293">
          <cell r="A3293" t="str">
            <v>0005_1320 - Fin-Corporate Control6412 Employee Awards</v>
          </cell>
          <cell r="B3293" t="str">
            <v>Other</v>
          </cell>
          <cell r="C3293" t="str">
            <v>0005_1320 - Fin-Corporate Control6412 Employee Awards-Other</v>
          </cell>
        </row>
        <row r="3294">
          <cell r="A3294" t="str">
            <v>0005_1320 - Fin-Corporate Control6611 Price Variance</v>
          </cell>
          <cell r="B3294" t="str">
            <v>Other</v>
          </cell>
          <cell r="C3294" t="str">
            <v>0005_1320 - Fin-Corporate Control6611 Price Variance-Other</v>
          </cell>
        </row>
        <row r="3295">
          <cell r="A3295" t="str">
            <v>0005_1320 - Fin-Corporate Control7501 Gain/Loss On Foreign Exch</v>
          </cell>
          <cell r="B3295" t="str">
            <v>Other</v>
          </cell>
          <cell r="C3295" t="str">
            <v>0005_1320 - Fin-Corporate Control7501 Gain/Loss On Foreign Exch-Other</v>
          </cell>
        </row>
        <row r="3296">
          <cell r="A3296" t="str">
            <v>0005_1320 - Fin-Corporate Control9920 Occupancy Charge</v>
          </cell>
          <cell r="B3296" t="str">
            <v>Allocation</v>
          </cell>
          <cell r="C3296" t="str">
            <v>0005_1320 - Fin-Corporate Control9920 Occupancy Charge-Allocation</v>
          </cell>
        </row>
        <row r="3297">
          <cell r="A3297" t="str">
            <v>0005_1320 - Fin-Corporate Control9921 IT Charge</v>
          </cell>
          <cell r="B3297" t="str">
            <v>Allocation</v>
          </cell>
          <cell r="C3297" t="str">
            <v>0005_1320 - Fin-Corporate Control9921 IT Charge-Allocation</v>
          </cell>
        </row>
        <row r="3298">
          <cell r="A3298" t="str">
            <v>0005_1325 - Finance3001 Payroll Costs Regular Time</v>
          </cell>
          <cell r="B3298" t="str">
            <v>Compensation</v>
          </cell>
          <cell r="C3298" t="str">
            <v>0005_1325 - Finance3001 Payroll Costs Regular Time-Compensation</v>
          </cell>
        </row>
        <row r="3299">
          <cell r="A3299" t="str">
            <v>0005_1325 - Finance3004 Payroll Costs Allocated Benefits</v>
          </cell>
          <cell r="B3299" t="str">
            <v>Compensation</v>
          </cell>
          <cell r="C3299" t="str">
            <v>0005_1325 - Finance3004 Payroll Costs Allocated Benefits-Compensation</v>
          </cell>
        </row>
        <row r="3300">
          <cell r="A3300" t="str">
            <v>0005_1325 - Finance3005 Payroll Costs Sick Leave</v>
          </cell>
          <cell r="B3300" t="str">
            <v>Compensation</v>
          </cell>
          <cell r="C3300" t="str">
            <v>0005_1325 - Finance3005 Payroll Costs Sick Leave-Compensation</v>
          </cell>
        </row>
        <row r="3301">
          <cell r="A3301" t="str">
            <v>0005_1325 - Finance3006 Payroll Costs Vacation Leave</v>
          </cell>
          <cell r="B3301" t="str">
            <v>Compensation</v>
          </cell>
          <cell r="C3301" t="str">
            <v>0005_1325 - Finance3006 Payroll Costs Vacation Leave-Compensation</v>
          </cell>
        </row>
        <row r="3302">
          <cell r="A3302" t="str">
            <v>0005_1325 - Finance3007 Payroll Costs Statutory Holidays</v>
          </cell>
          <cell r="B3302" t="str">
            <v>Compensation</v>
          </cell>
          <cell r="C3302" t="str">
            <v>0005_1325 - Finance3007 Payroll Costs Statutory Holidays-Compensation</v>
          </cell>
        </row>
        <row r="3303">
          <cell r="A3303" t="str">
            <v>0005_1325 - Finance3016 Payroll Bonus</v>
          </cell>
          <cell r="B3303" t="str">
            <v>Compensation</v>
          </cell>
          <cell r="C3303" t="str">
            <v>0005_1325 - Finance3016 Payroll Bonus-Compensation</v>
          </cell>
        </row>
        <row r="3304">
          <cell r="A3304" t="str">
            <v>0005_1325 - Finance3017 Payroll Taxes</v>
          </cell>
          <cell r="B3304" t="str">
            <v>Compensation</v>
          </cell>
          <cell r="C3304" t="str">
            <v>0005_1325 - Finance3017 Payroll Taxes-Compensation</v>
          </cell>
        </row>
        <row r="3305">
          <cell r="A3305" t="str">
            <v>0005_1325 - Finance6001 Consulting Fees</v>
          </cell>
          <cell r="B3305" t="str">
            <v>External Services</v>
          </cell>
          <cell r="C3305" t="str">
            <v>0005_1325 - Finance6001 Consulting Fees-External Services</v>
          </cell>
        </row>
        <row r="3306">
          <cell r="A3306" t="str">
            <v>0005_1325 - Finance6105 Communication:Cellular/Phone/Radio</v>
          </cell>
          <cell r="B3306" t="str">
            <v>Other</v>
          </cell>
          <cell r="C3306" t="str">
            <v>0005_1325 - Finance6105 Communication:Cellular/Phone/Radio-Other</v>
          </cell>
        </row>
        <row r="3307">
          <cell r="A3307" t="str">
            <v>0005_1325 - Finance6401 Empl Professional Dues</v>
          </cell>
          <cell r="B3307" t="str">
            <v>Other</v>
          </cell>
          <cell r="C3307" t="str">
            <v>0005_1325 - Finance6401 Empl Professional Dues-Other</v>
          </cell>
        </row>
        <row r="3308">
          <cell r="A3308" t="str">
            <v>0005_1325 - Finance6402 Employee-Transportation</v>
          </cell>
          <cell r="B3308" t="str">
            <v>Other</v>
          </cell>
          <cell r="C3308" t="str">
            <v>0005_1325 - Finance6402 Employee-Transportation-Other</v>
          </cell>
        </row>
        <row r="3309">
          <cell r="A3309" t="str">
            <v>0005_1325 - Finance6406 Meals Deductable</v>
          </cell>
          <cell r="B3309" t="str">
            <v>Other</v>
          </cell>
          <cell r="C3309" t="str">
            <v>0005_1325 - Finance6406 Meals Deductable-Other</v>
          </cell>
        </row>
        <row r="3310">
          <cell r="A3310" t="str">
            <v>0005_1325 - Finance6409 Conference/Seminar Registration</v>
          </cell>
          <cell r="B3310" t="str">
            <v>Other</v>
          </cell>
          <cell r="C3310" t="str">
            <v>0005_1325 - Finance6409 Conference/Seminar Registration-Other</v>
          </cell>
        </row>
        <row r="3311">
          <cell r="A3311" t="str">
            <v>0005_1325 - Finance6411 Subscriptions</v>
          </cell>
          <cell r="B3311" t="str">
            <v>Other</v>
          </cell>
          <cell r="C3311" t="str">
            <v>0005_1325 - Finance6411 Subscriptions-Other</v>
          </cell>
        </row>
        <row r="3312">
          <cell r="A3312" t="str">
            <v>0005_1325 - Finance9920 Occupancy Charge</v>
          </cell>
          <cell r="B3312" t="str">
            <v>Allocation</v>
          </cell>
          <cell r="C3312" t="str">
            <v>0005_1325 - Finance9920 Occupancy Charge-Allocation</v>
          </cell>
        </row>
        <row r="3313">
          <cell r="A3313" t="str">
            <v>0005_1325 - Finance9921 IT Charge</v>
          </cell>
          <cell r="B3313" t="str">
            <v>Allocation</v>
          </cell>
          <cell r="C3313" t="str">
            <v>0005_1325 - Finance9921 IT Charge-Allocation</v>
          </cell>
        </row>
        <row r="3314">
          <cell r="A3314" t="str">
            <v>0005_1330 - Fin-Corporate Tax3001 Payroll Costs Regular Time</v>
          </cell>
          <cell r="B3314" t="str">
            <v>Compensation</v>
          </cell>
          <cell r="C3314" t="str">
            <v>0005_1330 - Fin-Corporate Tax3001 Payroll Costs Regular Time-Compensation</v>
          </cell>
        </row>
        <row r="3315">
          <cell r="A3315" t="str">
            <v>0005_1330 - Fin-Corporate Tax3004 Payroll Costs Allocated Benefits</v>
          </cell>
          <cell r="B3315" t="str">
            <v>Compensation</v>
          </cell>
          <cell r="C3315" t="str">
            <v>0005_1330 - Fin-Corporate Tax3004 Payroll Costs Allocated Benefits-Compensation</v>
          </cell>
        </row>
        <row r="3316">
          <cell r="A3316" t="str">
            <v>0005_1330 - Fin-Corporate Tax3005 Payroll Costs Sick Leave</v>
          </cell>
          <cell r="B3316" t="str">
            <v>Compensation</v>
          </cell>
          <cell r="C3316" t="str">
            <v>0005_1330 - Fin-Corporate Tax3005 Payroll Costs Sick Leave-Compensation</v>
          </cell>
        </row>
        <row r="3317">
          <cell r="A3317" t="str">
            <v>0005_1330 - Fin-Corporate Tax3006 Payroll Costs Vacation Leave</v>
          </cell>
          <cell r="B3317" t="str">
            <v>Compensation</v>
          </cell>
          <cell r="C3317" t="str">
            <v>0005_1330 - Fin-Corporate Tax3006 Payroll Costs Vacation Leave-Compensation</v>
          </cell>
        </row>
        <row r="3318">
          <cell r="A3318" t="str">
            <v>0005_1330 - Fin-Corporate Tax3007 Payroll Costs Statutory Holidays</v>
          </cell>
          <cell r="B3318" t="str">
            <v>Compensation</v>
          </cell>
          <cell r="C3318" t="str">
            <v>0005_1330 - Fin-Corporate Tax3007 Payroll Costs Statutory Holidays-Compensation</v>
          </cell>
        </row>
        <row r="3319">
          <cell r="A3319" t="str">
            <v>0005_1330 - Fin-Corporate Tax3012 Payroll Costs Other Paid Leaves</v>
          </cell>
          <cell r="B3319" t="str">
            <v>Compensation</v>
          </cell>
          <cell r="C3319" t="str">
            <v>0005_1330 - Fin-Corporate Tax3012 Payroll Costs Other Paid Leaves-Compensation</v>
          </cell>
        </row>
        <row r="3320">
          <cell r="A3320" t="str">
            <v>0005_1330 - Fin-Corporate Tax3016 Payroll Bonus</v>
          </cell>
          <cell r="B3320" t="str">
            <v>Compensation</v>
          </cell>
          <cell r="C3320" t="str">
            <v>0005_1330 - Fin-Corporate Tax3016 Payroll Bonus-Compensation</v>
          </cell>
        </row>
        <row r="3321">
          <cell r="A3321" t="str">
            <v>0005_1330 - Fin-Corporate Tax3017 Payroll Taxes</v>
          </cell>
          <cell r="B3321" t="str">
            <v>Compensation</v>
          </cell>
          <cell r="C3321" t="str">
            <v>0005_1330 - Fin-Corporate Tax3017 Payroll Taxes-Compensation</v>
          </cell>
        </row>
        <row r="3322">
          <cell r="A3322" t="str">
            <v>0005_1330 - Fin-Corporate Tax5031 Direct Material Purchased-Non Invent</v>
          </cell>
          <cell r="B3322" t="str">
            <v>Materials/Tools</v>
          </cell>
          <cell r="C3322" t="str">
            <v>0005_1330 - Fin-Corporate Tax5031 Direct Material Purchased-Non Invent-Materials/Tools</v>
          </cell>
        </row>
        <row r="3323">
          <cell r="A3323" t="str">
            <v>0005_1330 - Fin-Corporate Tax6003 Professional Fees</v>
          </cell>
          <cell r="B3323" t="str">
            <v>External Services</v>
          </cell>
          <cell r="C3323" t="str">
            <v>0005_1330 - Fin-Corporate Tax6003 Professional Fees-External Services</v>
          </cell>
        </row>
        <row r="3324">
          <cell r="A3324" t="str">
            <v>0005_1330 - Fin-Corporate Tax6005 Temporary Staff/Help</v>
          </cell>
          <cell r="B3324" t="str">
            <v>External Services</v>
          </cell>
          <cell r="C3324" t="str">
            <v>0005_1330 - Fin-Corporate Tax6005 Temporary Staff/Help-External Services</v>
          </cell>
        </row>
        <row r="3325">
          <cell r="A3325" t="str">
            <v>0005_1330 - Fin-Corporate Tax6055 Computer Software Costs</v>
          </cell>
          <cell r="B3325" t="str">
            <v>External Services</v>
          </cell>
          <cell r="C3325" t="str">
            <v>0005_1330 - Fin-Corporate Tax6055 Computer Software Costs-External Services</v>
          </cell>
        </row>
        <row r="3326">
          <cell r="A3326" t="str">
            <v>0005_1330 - Fin-Corporate Tax6105 Communication:Cellular/Phone/Radio</v>
          </cell>
          <cell r="B3326" t="str">
            <v>Other</v>
          </cell>
          <cell r="C3326" t="str">
            <v>0005_1330 - Fin-Corporate Tax6105 Communication:Cellular/Phone/Radio-Other</v>
          </cell>
        </row>
        <row r="3327">
          <cell r="A3327" t="str">
            <v>0005_1330 - Fin-Corporate Tax6401 Empl Professional Dues</v>
          </cell>
          <cell r="B3327" t="str">
            <v>Other</v>
          </cell>
          <cell r="C3327" t="str">
            <v>0005_1330 - Fin-Corporate Tax6401 Empl Professional Dues-Other</v>
          </cell>
        </row>
        <row r="3328">
          <cell r="A3328" t="str">
            <v>0005_1330 - Fin-Corporate Tax6402 Employee-Transportation</v>
          </cell>
          <cell r="B3328" t="str">
            <v>Other</v>
          </cell>
          <cell r="C3328" t="str">
            <v>0005_1330 - Fin-Corporate Tax6402 Employee-Transportation-Other</v>
          </cell>
        </row>
        <row r="3329">
          <cell r="A3329" t="str">
            <v>0005_1330 - Fin-Corporate Tax6403 Employee Parking</v>
          </cell>
          <cell r="B3329" t="str">
            <v>Other</v>
          </cell>
          <cell r="C3329" t="str">
            <v>0005_1330 - Fin-Corporate Tax6403 Employee Parking-Other</v>
          </cell>
        </row>
        <row r="3330">
          <cell r="A3330" t="str">
            <v>0005_1330 - Fin-Corporate Tax6406 Meals Deductable</v>
          </cell>
          <cell r="B3330" t="str">
            <v>Other</v>
          </cell>
          <cell r="C3330" t="str">
            <v>0005_1330 - Fin-Corporate Tax6406 Meals Deductable-Other</v>
          </cell>
        </row>
        <row r="3331">
          <cell r="A3331" t="str">
            <v>0005_1330 - Fin-Corporate Tax6408 Travel- Accomodation</v>
          </cell>
          <cell r="B3331" t="str">
            <v>Other</v>
          </cell>
          <cell r="C3331" t="str">
            <v>0005_1330 - Fin-Corporate Tax6408 Travel- Accomodation-Other</v>
          </cell>
        </row>
        <row r="3332">
          <cell r="A3332" t="str">
            <v>0005_1330 - Fin-Corporate Tax6409 Conference/Seminar Registration</v>
          </cell>
          <cell r="B3332" t="str">
            <v>Other</v>
          </cell>
          <cell r="C3332" t="str">
            <v>0005_1330 - Fin-Corporate Tax6409 Conference/Seminar Registration-Other</v>
          </cell>
        </row>
        <row r="3333">
          <cell r="A3333" t="str">
            <v>0005_1330 - Fin-Corporate Tax6410 Education Fees</v>
          </cell>
          <cell r="B3333" t="str">
            <v>Other</v>
          </cell>
          <cell r="C3333" t="str">
            <v>0005_1330 - Fin-Corporate Tax6410 Education Fees-Other</v>
          </cell>
        </row>
        <row r="3334">
          <cell r="A3334" t="str">
            <v>0005_1330 - Fin-Corporate Tax6411 Subscriptions</v>
          </cell>
          <cell r="B3334" t="str">
            <v>Other</v>
          </cell>
          <cell r="C3334" t="str">
            <v>0005_1330 - Fin-Corporate Tax6411 Subscriptions-Other</v>
          </cell>
        </row>
        <row r="3335">
          <cell r="A3335" t="str">
            <v>0005_1330 - Fin-Corporate Tax6412 Employee Awards</v>
          </cell>
          <cell r="B3335" t="str">
            <v>Other</v>
          </cell>
          <cell r="C3335" t="str">
            <v>0005_1330 - Fin-Corporate Tax6412 Employee Awards-Other</v>
          </cell>
        </row>
        <row r="3336">
          <cell r="A3336" t="str">
            <v>0005_1330 - Fin-Corporate Tax9920 Occupancy Charge</v>
          </cell>
          <cell r="B3336" t="str">
            <v>Allocation</v>
          </cell>
          <cell r="C3336" t="str">
            <v>0005_1330 - Fin-Corporate Tax9920 Occupancy Charge-Allocation</v>
          </cell>
        </row>
        <row r="3337">
          <cell r="A3337" t="str">
            <v>0005_1330 - Fin-Corporate Tax9921 IT Charge</v>
          </cell>
          <cell r="B3337" t="str">
            <v>Allocation</v>
          </cell>
          <cell r="C3337" t="str">
            <v>0005_1330 - Fin-Corporate Tax9921 IT Charge-Allocation</v>
          </cell>
        </row>
        <row r="3338">
          <cell r="A3338" t="str">
            <v>0005_1341 - IFRS3001 Payroll Costs Regular Time</v>
          </cell>
          <cell r="B3338" t="str">
            <v>Compensation</v>
          </cell>
          <cell r="C3338" t="str">
            <v>0005_1341 - IFRS3001 Payroll Costs Regular Time-Compensation</v>
          </cell>
        </row>
        <row r="3339">
          <cell r="A3339" t="str">
            <v>0005_1341 - IFRS3004 Payroll Costs Allocated Benefits</v>
          </cell>
          <cell r="B3339" t="str">
            <v>Compensation</v>
          </cell>
          <cell r="C3339" t="str">
            <v>0005_1341 - IFRS3004 Payroll Costs Allocated Benefits-Compensation</v>
          </cell>
        </row>
        <row r="3340">
          <cell r="A3340" t="str">
            <v>0005_1341 - IFRS3006 Payroll Costs Vacation Leave</v>
          </cell>
          <cell r="B3340" t="str">
            <v>Compensation</v>
          </cell>
          <cell r="C3340" t="str">
            <v>0005_1341 - IFRS3006 Payroll Costs Vacation Leave-Compensation</v>
          </cell>
        </row>
        <row r="3341">
          <cell r="A3341" t="str">
            <v>0005_1341 - IFRS3007 Payroll Costs Statutory Holidays</v>
          </cell>
          <cell r="B3341" t="str">
            <v>Compensation</v>
          </cell>
          <cell r="C3341" t="str">
            <v>0005_1341 - IFRS3007 Payroll Costs Statutory Holidays-Compensation</v>
          </cell>
        </row>
        <row r="3342">
          <cell r="A3342" t="str">
            <v>0005_1341 - IFRS3016 Payroll Bonus</v>
          </cell>
          <cell r="B3342" t="str">
            <v>Compensation</v>
          </cell>
          <cell r="C3342" t="str">
            <v>0005_1341 - IFRS3016 Payroll Bonus-Compensation</v>
          </cell>
        </row>
        <row r="3343">
          <cell r="A3343" t="str">
            <v>0005_1341 - IFRS3017 Payroll Taxes</v>
          </cell>
          <cell r="B3343" t="str">
            <v>Compensation</v>
          </cell>
          <cell r="C3343" t="str">
            <v>0005_1341 - IFRS3017 Payroll Taxes-Compensation</v>
          </cell>
        </row>
        <row r="3344">
          <cell r="A3344" t="str">
            <v>0005_1341 - IFRS6001 Consulting Fees</v>
          </cell>
          <cell r="B3344" t="str">
            <v>External Services</v>
          </cell>
          <cell r="C3344" t="str">
            <v>0005_1341 - IFRS6001 Consulting Fees-External Services</v>
          </cell>
        </row>
        <row r="3345">
          <cell r="A3345" t="str">
            <v>0005_1341 - IFRS6003 Professional Fees</v>
          </cell>
          <cell r="B3345" t="str">
            <v>External Services</v>
          </cell>
          <cell r="C3345" t="str">
            <v>0005_1341 - IFRS6003 Professional Fees-External Services</v>
          </cell>
        </row>
        <row r="3346">
          <cell r="A3346" t="str">
            <v>0005_1341 - IFRS6005 Temporary Staff/Help</v>
          </cell>
          <cell r="B3346" t="str">
            <v>External Services</v>
          </cell>
          <cell r="C3346" t="str">
            <v>0005_1341 - IFRS6005 Temporary Staff/Help-External Services</v>
          </cell>
        </row>
        <row r="3347">
          <cell r="A3347" t="str">
            <v>0005_1341 - IFRS6051 Purchased Services</v>
          </cell>
          <cell r="B3347" t="str">
            <v>External Services</v>
          </cell>
          <cell r="C3347" t="str">
            <v>0005_1341 - IFRS6051 Purchased Services-External Services</v>
          </cell>
        </row>
        <row r="3348">
          <cell r="A3348" t="str">
            <v>0005_1341 - IFRS6105 Communication:Cellular/Phone/Radio</v>
          </cell>
          <cell r="B3348" t="str">
            <v>Other</v>
          </cell>
          <cell r="C3348" t="str">
            <v>0005_1341 - IFRS6105 Communication:Cellular/Phone/Radio-Other</v>
          </cell>
        </row>
        <row r="3349">
          <cell r="A3349" t="str">
            <v>0005_1341 - IFRS6304 Office/Photocopy Supplies Stationary</v>
          </cell>
          <cell r="B3349" t="str">
            <v>Other</v>
          </cell>
          <cell r="C3349" t="str">
            <v>0005_1341 - IFRS6304 Office/Photocopy Supplies Stationary-Other</v>
          </cell>
        </row>
        <row r="3350">
          <cell r="A3350" t="str">
            <v>0005_1341 - IFRS6401 Empl Professional Dues</v>
          </cell>
          <cell r="B3350" t="str">
            <v>Other</v>
          </cell>
          <cell r="C3350" t="str">
            <v>0005_1341 - IFRS6401 Empl Professional Dues-Other</v>
          </cell>
        </row>
        <row r="3351">
          <cell r="A3351" t="str">
            <v>0005_1341 - IFRS6402 Employee-Transportation</v>
          </cell>
          <cell r="B3351" t="str">
            <v>Other</v>
          </cell>
          <cell r="C3351" t="str">
            <v>0005_1341 - IFRS6402 Employee-Transportation-Other</v>
          </cell>
        </row>
        <row r="3352">
          <cell r="A3352" t="str">
            <v>0005_1341 - IFRS6403 Employee Parking</v>
          </cell>
          <cell r="B3352" t="str">
            <v>Other</v>
          </cell>
          <cell r="C3352" t="str">
            <v>0005_1341 - IFRS6403 Employee Parking-Other</v>
          </cell>
        </row>
        <row r="3353">
          <cell r="A3353" t="str">
            <v>0005_1341 - IFRS6406 Meals Deductable</v>
          </cell>
          <cell r="B3353" t="str">
            <v>Other</v>
          </cell>
          <cell r="C3353" t="str">
            <v>0005_1341 - IFRS6406 Meals Deductable-Other</v>
          </cell>
        </row>
        <row r="3354">
          <cell r="A3354" t="str">
            <v>0005_1341 - IFRS6407 Meeting Expenses</v>
          </cell>
          <cell r="B3354" t="str">
            <v>Other</v>
          </cell>
          <cell r="C3354" t="str">
            <v>0005_1341 - IFRS6407 Meeting Expenses-Other</v>
          </cell>
        </row>
        <row r="3355">
          <cell r="A3355" t="str">
            <v>0005_1341 - IFRS6408 Travel- Accomodation</v>
          </cell>
          <cell r="B3355" t="str">
            <v>Other</v>
          </cell>
          <cell r="C3355" t="str">
            <v>0005_1341 - IFRS6408 Travel- Accomodation-Other</v>
          </cell>
        </row>
        <row r="3356">
          <cell r="A3356" t="str">
            <v>0005_1341 - IFRS6409 Conference/Seminar Registration</v>
          </cell>
          <cell r="B3356" t="str">
            <v>Other</v>
          </cell>
          <cell r="C3356" t="str">
            <v>0005_1341 - IFRS6409 Conference/Seminar Registration-Other</v>
          </cell>
        </row>
        <row r="3357">
          <cell r="A3357" t="str">
            <v>0005_1341 - IFRS6410 Education Fees</v>
          </cell>
          <cell r="B3357" t="str">
            <v>Other</v>
          </cell>
          <cell r="C3357" t="str">
            <v>0005_1341 - IFRS6410 Education Fees-Other</v>
          </cell>
        </row>
        <row r="3358">
          <cell r="A3358" t="str">
            <v>0005_1341 - IFRS6411 Subscriptions</v>
          </cell>
          <cell r="B3358" t="str">
            <v>Other</v>
          </cell>
          <cell r="C3358" t="str">
            <v>0005_1341 - IFRS6411 Subscriptions-Other</v>
          </cell>
        </row>
        <row r="3359">
          <cell r="A3359" t="str">
            <v>0005_1341 - IFRS9920 Occupancy Charge</v>
          </cell>
          <cell r="B3359" t="str">
            <v>Allocation</v>
          </cell>
          <cell r="C3359" t="str">
            <v>0005_1341 - IFRS9920 Occupancy Charge-Allocation</v>
          </cell>
        </row>
        <row r="3360">
          <cell r="A3360" t="str">
            <v>0005_1341 - IFRS9921 IT Charge</v>
          </cell>
          <cell r="B3360" t="str">
            <v>Allocation</v>
          </cell>
          <cell r="C3360" t="str">
            <v>0005_1341 - IFRS9921 IT Charge-Allocation</v>
          </cell>
        </row>
        <row r="3361">
          <cell r="A3361" t="str">
            <v>0005_1341 - IFRS9909 Default Cost Re Allocation</v>
          </cell>
          <cell r="B3361" t="str">
            <v>Other Recovery</v>
          </cell>
          <cell r="C3361" t="str">
            <v>0005_1341 - IFRS9909 Default Cost Re Allocation-Other Recovery</v>
          </cell>
        </row>
        <row r="3362">
          <cell r="A3362" t="str">
            <v>0005_1340 - Planning3001 Payroll Costs Regular Time</v>
          </cell>
          <cell r="B3362" t="str">
            <v>Compensation</v>
          </cell>
          <cell r="C3362" t="str">
            <v>0005_1340 - Planning3001 Payroll Costs Regular Time-Compensation</v>
          </cell>
        </row>
        <row r="3363">
          <cell r="A3363" t="str">
            <v>0005_1340 - Planning3003 Payroll Costs Premiums</v>
          </cell>
          <cell r="B3363" t="str">
            <v>Compensation</v>
          </cell>
          <cell r="C3363" t="str">
            <v>0005_1340 - Planning3003 Payroll Costs Premiums-Compensation</v>
          </cell>
        </row>
        <row r="3364">
          <cell r="A3364" t="str">
            <v>0005_1340 - Planning3004 Payroll Costs Allocated Benefits</v>
          </cell>
          <cell r="B3364" t="str">
            <v>Compensation</v>
          </cell>
          <cell r="C3364" t="str">
            <v>0005_1340 - Planning3004 Payroll Costs Allocated Benefits-Compensation</v>
          </cell>
        </row>
        <row r="3365">
          <cell r="A3365" t="str">
            <v>0005_1340 - Planning3005 Payroll Costs Sick Leave</v>
          </cell>
          <cell r="B3365" t="str">
            <v>Compensation</v>
          </cell>
          <cell r="C3365" t="str">
            <v>0005_1340 - Planning3005 Payroll Costs Sick Leave-Compensation</v>
          </cell>
        </row>
        <row r="3366">
          <cell r="A3366" t="str">
            <v>0005_1340 - Planning3006 Payroll Costs Vacation Leave</v>
          </cell>
          <cell r="B3366" t="str">
            <v>Compensation</v>
          </cell>
          <cell r="C3366" t="str">
            <v>0005_1340 - Planning3006 Payroll Costs Vacation Leave-Compensation</v>
          </cell>
        </row>
        <row r="3367">
          <cell r="A3367" t="str">
            <v>0005_1340 - Planning3007 Payroll Costs Statutory Holidays</v>
          </cell>
          <cell r="B3367" t="str">
            <v>Compensation</v>
          </cell>
          <cell r="C3367" t="str">
            <v>0005_1340 - Planning3007 Payroll Costs Statutory Holidays-Compensation</v>
          </cell>
        </row>
        <row r="3368">
          <cell r="A3368" t="str">
            <v>0005_1340 - Planning3012 Payroll Costs Other Paid Leaves</v>
          </cell>
          <cell r="B3368" t="str">
            <v>Compensation</v>
          </cell>
          <cell r="C3368" t="str">
            <v>0005_1340 - Planning3012 Payroll Costs Other Paid Leaves-Compensation</v>
          </cell>
        </row>
        <row r="3369">
          <cell r="A3369" t="str">
            <v>0005_1340 - Planning3016 Payroll Bonus</v>
          </cell>
          <cell r="B3369" t="str">
            <v>Compensation</v>
          </cell>
          <cell r="C3369" t="str">
            <v>0005_1340 - Planning3016 Payroll Bonus-Compensation</v>
          </cell>
        </row>
        <row r="3370">
          <cell r="A3370" t="str">
            <v>0005_1340 - Planning3017 Payroll Taxes</v>
          </cell>
          <cell r="B3370" t="str">
            <v>Compensation</v>
          </cell>
          <cell r="C3370" t="str">
            <v>0005_1340 - Planning3017 Payroll Taxes-Compensation</v>
          </cell>
        </row>
        <row r="3371">
          <cell r="A3371" t="str">
            <v>0005_1340 - Planning6001 Consulting Fees</v>
          </cell>
          <cell r="B3371" t="str">
            <v>External Services</v>
          </cell>
          <cell r="C3371" t="str">
            <v>0005_1340 - Planning6001 Consulting Fees-External Services</v>
          </cell>
        </row>
        <row r="3372">
          <cell r="A3372" t="str">
            <v>0005_1340 - Planning6003 Professional Fees</v>
          </cell>
          <cell r="B3372" t="str">
            <v>External Services</v>
          </cell>
          <cell r="C3372" t="str">
            <v>0005_1340 - Planning6003 Professional Fees-External Services</v>
          </cell>
        </row>
        <row r="3373">
          <cell r="A3373" t="str">
            <v>0005_1340 - Planning6105 Communication:Cellular/Phone/Radio</v>
          </cell>
          <cell r="B3373" t="str">
            <v>External Services</v>
          </cell>
          <cell r="C3373" t="str">
            <v>0005_1340 - Planning6105 Communication:Cellular/Phone/Radio-External Services</v>
          </cell>
        </row>
        <row r="3374">
          <cell r="A3374" t="str">
            <v>0005_1340 - Planning6304 Office/Photocopy Supplies Stationary</v>
          </cell>
          <cell r="B3374" t="str">
            <v>Other</v>
          </cell>
          <cell r="C3374" t="str">
            <v>0005_1340 - Planning6304 Office/Photocopy Supplies Stationary-Other</v>
          </cell>
        </row>
        <row r="3375">
          <cell r="A3375" t="str">
            <v>0005_1340 - Planning6401 Empl Professional Dues</v>
          </cell>
          <cell r="B3375" t="str">
            <v>Other</v>
          </cell>
          <cell r="C3375" t="str">
            <v>0005_1340 - Planning6401 Empl Professional Dues-Other</v>
          </cell>
        </row>
        <row r="3376">
          <cell r="A3376" t="str">
            <v>0005_1340 - Planning6402 Employee-Transportation</v>
          </cell>
          <cell r="B3376" t="str">
            <v>Other</v>
          </cell>
          <cell r="C3376" t="str">
            <v>0005_1340 - Planning6402 Employee-Transportation-Other</v>
          </cell>
        </row>
        <row r="3377">
          <cell r="A3377" t="str">
            <v>0005_1340 - Planning6406 Meals Deductable</v>
          </cell>
          <cell r="B3377" t="str">
            <v>Other</v>
          </cell>
          <cell r="C3377" t="str">
            <v>0005_1340 - Planning6406 Meals Deductable-Other</v>
          </cell>
        </row>
        <row r="3378">
          <cell r="A3378" t="str">
            <v>0005_1340 - Planning6409 Conference/Seminar Registration</v>
          </cell>
          <cell r="B3378" t="str">
            <v>Other</v>
          </cell>
          <cell r="C3378" t="str">
            <v>0005_1340 - Planning6409 Conference/Seminar Registration-Other</v>
          </cell>
        </row>
        <row r="3379">
          <cell r="A3379" t="str">
            <v>0005_1340 - Planning6410 Education Fees</v>
          </cell>
          <cell r="B3379" t="str">
            <v>Other</v>
          </cell>
          <cell r="C3379" t="str">
            <v>0005_1340 - Planning6410 Education Fees-Other</v>
          </cell>
        </row>
        <row r="3380">
          <cell r="A3380" t="str">
            <v>0005_1340 - Planning9920 Occupancy Charge</v>
          </cell>
          <cell r="B3380" t="str">
            <v>Allocation</v>
          </cell>
          <cell r="C3380" t="str">
            <v>0005_1340 - Planning9920 Occupancy Charge-Allocation</v>
          </cell>
        </row>
        <row r="3381">
          <cell r="A3381" t="str">
            <v>0005_1340 - Planning9921 IT Charge</v>
          </cell>
          <cell r="B3381" t="str">
            <v>Allocation</v>
          </cell>
          <cell r="C3381" t="str">
            <v>0005_1340 - Planning9921 IT Charge-Allocation</v>
          </cell>
        </row>
        <row r="3382">
          <cell r="A3382" t="str">
            <v>0005_1350 - Fin Risks and Controls3001 Payroll Costs Regular Time</v>
          </cell>
          <cell r="B3382" t="str">
            <v>Compensation</v>
          </cell>
          <cell r="C3382" t="str">
            <v>0005_1350 - Fin Risks and Controls3001 Payroll Costs Regular Time-Compensation</v>
          </cell>
        </row>
        <row r="3383">
          <cell r="A3383" t="str">
            <v>0005_1350 - Fin Risks and Controls3004 Payroll Costs Allocated Benefits</v>
          </cell>
          <cell r="B3383" t="str">
            <v>Compensation</v>
          </cell>
          <cell r="C3383" t="str">
            <v>0005_1350 - Fin Risks and Controls3004 Payroll Costs Allocated Benefits-Compensation</v>
          </cell>
        </row>
        <row r="3384">
          <cell r="A3384" t="str">
            <v>0005_1350 - Fin Risks and Controls3005 Payroll Costs Sick Leave</v>
          </cell>
          <cell r="B3384" t="str">
            <v>Compensation</v>
          </cell>
          <cell r="C3384" t="str">
            <v>0005_1350 - Fin Risks and Controls3005 Payroll Costs Sick Leave-Compensation</v>
          </cell>
        </row>
        <row r="3385">
          <cell r="A3385" t="str">
            <v>0005_1350 - Fin Risks and Controls3006 Payroll Costs Vacation Leave</v>
          </cell>
          <cell r="B3385" t="str">
            <v>Compensation</v>
          </cell>
          <cell r="C3385" t="str">
            <v>0005_1350 - Fin Risks and Controls3006 Payroll Costs Vacation Leave-Compensation</v>
          </cell>
        </row>
        <row r="3386">
          <cell r="A3386" t="str">
            <v>0005_1350 - Fin Risks and Controls3007 Payroll Costs Statutory Holidays</v>
          </cell>
          <cell r="B3386" t="str">
            <v>Compensation</v>
          </cell>
          <cell r="C3386" t="str">
            <v>0005_1350 - Fin Risks and Controls3007 Payroll Costs Statutory Holidays-Compensation</v>
          </cell>
        </row>
        <row r="3387">
          <cell r="A3387" t="str">
            <v>0005_1350 - Fin Risks and Controls3008 Payroll Costs Maternity/Patern Leave</v>
          </cell>
          <cell r="B3387" t="str">
            <v>Compensation</v>
          </cell>
          <cell r="C3387" t="str">
            <v>0005_1350 - Fin Risks and Controls3008 Payroll Costs Maternity/Patern Leave-Compensation</v>
          </cell>
        </row>
        <row r="3388">
          <cell r="A3388" t="str">
            <v>0005_1350 - Fin Risks and Controls3012 Payroll Costs Other Paid Leaves</v>
          </cell>
          <cell r="B3388" t="str">
            <v>Compensation</v>
          </cell>
          <cell r="C3388" t="str">
            <v>0005_1350 - Fin Risks and Controls3012 Payroll Costs Other Paid Leaves-Compensation</v>
          </cell>
        </row>
        <row r="3389">
          <cell r="A3389" t="str">
            <v>0005_1350 - Fin Risks and Controls3016 Payroll Bonus</v>
          </cell>
          <cell r="B3389" t="str">
            <v>Compensation</v>
          </cell>
          <cell r="C3389" t="str">
            <v>0005_1350 - Fin Risks and Controls3016 Payroll Bonus-Compensation</v>
          </cell>
        </row>
        <row r="3390">
          <cell r="A3390" t="str">
            <v>0005_1350 - Fin Risks and Controls3017 Payroll Taxes</v>
          </cell>
          <cell r="B3390" t="str">
            <v>Compensation</v>
          </cell>
          <cell r="C3390" t="str">
            <v>0005_1350 - Fin Risks and Controls3017 Payroll Taxes-Compensation</v>
          </cell>
        </row>
        <row r="3391">
          <cell r="A3391" t="str">
            <v>0005_1350 - Fin Risks and Controls5031 Direct Material Purchased-Non Invent</v>
          </cell>
          <cell r="B3391" t="str">
            <v>Materials/Tools</v>
          </cell>
          <cell r="C3391" t="str">
            <v>0005_1350 - Fin Risks and Controls5031 Direct Material Purchased-Non Invent-Materials/Tools</v>
          </cell>
        </row>
        <row r="3392">
          <cell r="A3392" t="str">
            <v>0005_1350 - Fin Risks and Controls6001 Consulting Fees</v>
          </cell>
          <cell r="B3392" t="str">
            <v>External Services</v>
          </cell>
          <cell r="C3392" t="str">
            <v>0005_1350 - Fin Risks and Controls6001 Consulting Fees-External Services</v>
          </cell>
        </row>
        <row r="3393">
          <cell r="A3393" t="str">
            <v>0005_1350 - Fin Risks and Controls6003 Professional Fees</v>
          </cell>
          <cell r="B3393" t="str">
            <v>External Services</v>
          </cell>
          <cell r="C3393" t="str">
            <v>0005_1350 - Fin Risks and Controls6003 Professional Fees-External Services</v>
          </cell>
        </row>
        <row r="3394">
          <cell r="A3394" t="str">
            <v>0005_1350 - Fin Risks and Controls6005 Temporary Staff/Help</v>
          </cell>
          <cell r="B3394" t="str">
            <v>External Services</v>
          </cell>
          <cell r="C3394" t="str">
            <v>0005_1350 - Fin Risks and Controls6005 Temporary Staff/Help-External Services</v>
          </cell>
        </row>
        <row r="3395">
          <cell r="A3395" t="str">
            <v>0005_1350 - Fin Risks and Controls6009 Contractors-Other</v>
          </cell>
          <cell r="B3395" t="str">
            <v>External Services</v>
          </cell>
          <cell r="C3395" t="str">
            <v>0005_1350 - Fin Risks and Controls6009 Contractors-Other-External Services</v>
          </cell>
        </row>
        <row r="3396">
          <cell r="A3396" t="str">
            <v>0005_1350 - Fin Risks and Controls6051 Purchased Services</v>
          </cell>
          <cell r="B3396" t="str">
            <v>External Services</v>
          </cell>
          <cell r="C3396" t="str">
            <v>0005_1350 - Fin Risks and Controls6051 Purchased Services-External Services</v>
          </cell>
        </row>
        <row r="3397">
          <cell r="A3397" t="str">
            <v>0005_1350 - Fin Risks and Controls6105 Communication:Cellular/Phone/Radio</v>
          </cell>
          <cell r="B3397" t="str">
            <v>Other</v>
          </cell>
          <cell r="C3397" t="str">
            <v>0005_1350 - Fin Risks and Controls6105 Communication:Cellular/Phone/Radio-Other</v>
          </cell>
        </row>
        <row r="3398">
          <cell r="A3398" t="str">
            <v>0005_1350 - Fin Risks and Controls6301 Postage</v>
          </cell>
          <cell r="B3398" t="str">
            <v>Other</v>
          </cell>
          <cell r="C3398" t="str">
            <v>0005_1350 - Fin Risks and Controls6301 Postage-Other</v>
          </cell>
        </row>
        <row r="3399">
          <cell r="A3399" t="str">
            <v>0005_1350 - Fin Risks and Controls6303 Computer Supplies</v>
          </cell>
          <cell r="B3399" t="str">
            <v>Other</v>
          </cell>
          <cell r="C3399" t="str">
            <v>0005_1350 - Fin Risks and Controls6303 Computer Supplies-Other</v>
          </cell>
        </row>
        <row r="3400">
          <cell r="A3400" t="str">
            <v>0005_1350 - Fin Risks and Controls6304 Office/Photocopy Supplies Stationary</v>
          </cell>
          <cell r="B3400" t="str">
            <v>Other</v>
          </cell>
          <cell r="C3400" t="str">
            <v>0005_1350 - Fin Risks and Controls6304 Office/Photocopy Supplies Stationary-Other</v>
          </cell>
        </row>
        <row r="3401">
          <cell r="A3401" t="str">
            <v>0005_1350 - Fin Risks and Controls6401 Empl Professional Dues</v>
          </cell>
          <cell r="B3401" t="str">
            <v>Other</v>
          </cell>
          <cell r="C3401" t="str">
            <v>0005_1350 - Fin Risks and Controls6401 Empl Professional Dues-Other</v>
          </cell>
        </row>
        <row r="3402">
          <cell r="A3402" t="str">
            <v>0005_1350 - Fin Risks and Controls6402 Employee-Transportation</v>
          </cell>
          <cell r="B3402" t="str">
            <v>Other</v>
          </cell>
          <cell r="C3402" t="str">
            <v>0005_1350 - Fin Risks and Controls6402 Employee-Transportation-Other</v>
          </cell>
        </row>
        <row r="3403">
          <cell r="A3403" t="str">
            <v>0005_1350 - Fin Risks and Controls6403 Employee Parking</v>
          </cell>
          <cell r="B3403" t="str">
            <v>Other</v>
          </cell>
          <cell r="C3403" t="str">
            <v>0005_1350 - Fin Risks and Controls6403 Employee Parking-Other</v>
          </cell>
        </row>
        <row r="3404">
          <cell r="A3404" t="str">
            <v>0005_1350 - Fin Risks and Controls6406 Meals Deductable</v>
          </cell>
          <cell r="B3404" t="str">
            <v>Other</v>
          </cell>
          <cell r="C3404" t="str">
            <v>0005_1350 - Fin Risks and Controls6406 Meals Deductable-Other</v>
          </cell>
        </row>
        <row r="3405">
          <cell r="A3405" t="str">
            <v>0005_1350 - Fin Risks and Controls6407 Meeting Expenses</v>
          </cell>
          <cell r="B3405" t="str">
            <v>Other</v>
          </cell>
          <cell r="C3405" t="str">
            <v>0005_1350 - Fin Risks and Controls6407 Meeting Expenses-Other</v>
          </cell>
        </row>
        <row r="3406">
          <cell r="A3406" t="str">
            <v>0005_1350 - Fin Risks and Controls6409 Conference/Seminar Registration</v>
          </cell>
          <cell r="B3406" t="str">
            <v>Other</v>
          </cell>
          <cell r="C3406" t="str">
            <v>0005_1350 - Fin Risks and Controls6409 Conference/Seminar Registration-Other</v>
          </cell>
        </row>
        <row r="3407">
          <cell r="A3407" t="str">
            <v>0005_1350 - Fin Risks and Controls6410 Education Fees</v>
          </cell>
          <cell r="B3407" t="str">
            <v>Other</v>
          </cell>
          <cell r="C3407" t="str">
            <v>0005_1350 - Fin Risks and Controls6410 Education Fees-Other</v>
          </cell>
        </row>
        <row r="3408">
          <cell r="A3408" t="str">
            <v>0005_1350 - Fin Risks and Controls6411 Subscriptions</v>
          </cell>
          <cell r="B3408" t="str">
            <v>Other</v>
          </cell>
          <cell r="C3408" t="str">
            <v>0005_1350 - Fin Risks and Controls6411 Subscriptions-Other</v>
          </cell>
        </row>
        <row r="3409">
          <cell r="A3409" t="str">
            <v>0005_1350 - Fin Risks and Controls6412 Employee Awards</v>
          </cell>
          <cell r="B3409" t="str">
            <v>Other</v>
          </cell>
          <cell r="C3409" t="str">
            <v>0005_1350 - Fin Risks and Controls6412 Employee Awards-Other</v>
          </cell>
        </row>
        <row r="3410">
          <cell r="A3410" t="str">
            <v>0005_1350 - Fin Risks and Controls9920 Occupancy Charge</v>
          </cell>
          <cell r="B3410" t="str">
            <v>Allocation</v>
          </cell>
          <cell r="C3410" t="str">
            <v>0005_1350 - Fin Risks and Controls9920 Occupancy Charge-Allocation</v>
          </cell>
        </row>
        <row r="3411">
          <cell r="A3411" t="str">
            <v>0005_1350 - Fin Risks and Controls9921 IT Charge</v>
          </cell>
          <cell r="B3411" t="str">
            <v>Allocation</v>
          </cell>
          <cell r="C3411" t="str">
            <v>0005_1350 - Fin Risks and Controls9921 IT Charge-Allocation</v>
          </cell>
        </row>
        <row r="3412">
          <cell r="A3412" t="str">
            <v>0001_1810 - EHS Safety6410 Education Fees</v>
          </cell>
          <cell r="B3412" t="str">
            <v>Other</v>
          </cell>
          <cell r="C3412" t="str">
            <v>0001_1810 - EHS Safety6410 Education Fees-Other</v>
          </cell>
        </row>
        <row r="3413">
          <cell r="A3413" t="str">
            <v>0001_1810 - EHS Safety6412 Employee Awards</v>
          </cell>
          <cell r="B3413" t="str">
            <v>Other</v>
          </cell>
          <cell r="C3413" t="str">
            <v>0001_1810 - EHS Safety6412 Employee Awards-Other</v>
          </cell>
        </row>
        <row r="3414">
          <cell r="A3414" t="str">
            <v>0001_1810 - EHS Safety6822 Corporate Programs</v>
          </cell>
          <cell r="B3414" t="str">
            <v>Other</v>
          </cell>
          <cell r="C3414" t="str">
            <v>0001_1810 - EHS Safety6822 Corporate Programs-Other</v>
          </cell>
        </row>
        <row r="3415">
          <cell r="A3415" t="str">
            <v>0001_1820 - EHS Environment6411 Subscriptions</v>
          </cell>
          <cell r="B3415" t="str">
            <v>Other</v>
          </cell>
          <cell r="C3415" t="str">
            <v>0001_1820 - EHS Environment6411 Subscriptions-Other</v>
          </cell>
        </row>
        <row r="3416">
          <cell r="A3416" t="str">
            <v>0005_1800 - Corp EHS Admin3004 Payroll Costs Allocated Benefits</v>
          </cell>
          <cell r="B3416" t="str">
            <v>Compensation</v>
          </cell>
          <cell r="C3416" t="str">
            <v>0005_1800 - Corp EHS Admin3004 Payroll Costs Allocated Benefits-Compensation</v>
          </cell>
        </row>
        <row r="3417">
          <cell r="A3417" t="str">
            <v>0005_1800 - Corp EHS Admin3017 Payroll Taxes</v>
          </cell>
          <cell r="B3417" t="str">
            <v>Compensation</v>
          </cell>
          <cell r="C3417" t="str">
            <v>0005_1800 - Corp EHS Admin3017 Payroll Taxes-Compensation</v>
          </cell>
        </row>
        <row r="3418">
          <cell r="A3418" t="str">
            <v>0001_1620 - HR Services6302 Courier</v>
          </cell>
          <cell r="B3418" t="str">
            <v>Other</v>
          </cell>
          <cell r="C3418" t="str">
            <v>0001_1620 - HR Services6302 Courier-Other</v>
          </cell>
        </row>
        <row r="3419">
          <cell r="A3419" t="str">
            <v>0001_1640 - HR Benefits6822 Corporate Programs</v>
          </cell>
          <cell r="B3419" t="str">
            <v>Other</v>
          </cell>
          <cell r="C3419" t="str">
            <v>0001_1640 - HR Benefits6822 Corporate Programs-Other</v>
          </cell>
        </row>
        <row r="3420">
          <cell r="A3420" t="str">
            <v>0001_1910 - OE Org Devt &amp; Performance6408 Travel- Accomodation</v>
          </cell>
          <cell r="B3420" t="str">
            <v>Other</v>
          </cell>
          <cell r="C3420" t="str">
            <v>0001_1910 - OE Org Devt &amp; Performance6408 Travel- Accomodation-Other</v>
          </cell>
        </row>
        <row r="3421">
          <cell r="A3421" t="str">
            <v>0005_1900 - OE Admin3001 Payroll Costs Regular Time</v>
          </cell>
          <cell r="B3421" t="str">
            <v>Compensation</v>
          </cell>
          <cell r="C3421" t="str">
            <v>0005_1900 - OE Admin3001 Payroll Costs Regular Time-Compensation</v>
          </cell>
        </row>
        <row r="3422">
          <cell r="A3422" t="str">
            <v>0005_1900 - OE Admin3004 Payroll Costs Allocated Benefits</v>
          </cell>
          <cell r="B3422" t="str">
            <v>Compensation</v>
          </cell>
          <cell r="C3422" t="str">
            <v>0005_1900 - OE Admin3004 Payroll Costs Allocated Benefits-Compensation</v>
          </cell>
        </row>
        <row r="3423">
          <cell r="A3423" t="str">
            <v>0005_1900 - OE Admin3006 Payroll Costs Vacation Leave</v>
          </cell>
          <cell r="B3423" t="str">
            <v>Compensation</v>
          </cell>
          <cell r="C3423" t="str">
            <v>0005_1900 - OE Admin3006 Payroll Costs Vacation Leave-Compensation</v>
          </cell>
        </row>
        <row r="3424">
          <cell r="A3424" t="str">
            <v>0005_1900 - OE Admin3007 Payroll Costs Statutory Holidays</v>
          </cell>
          <cell r="B3424" t="str">
            <v>Compensation</v>
          </cell>
          <cell r="C3424" t="str">
            <v>0005_1900 - OE Admin3007 Payroll Costs Statutory Holidays-Compensation</v>
          </cell>
        </row>
        <row r="3425">
          <cell r="A3425" t="str">
            <v>0005_1900 - OE Admin3014 Payroll Miscellaneous</v>
          </cell>
          <cell r="B3425" t="str">
            <v>Compensation</v>
          </cell>
          <cell r="C3425" t="str">
            <v>0005_1900 - OE Admin3014 Payroll Miscellaneous-Compensation</v>
          </cell>
        </row>
        <row r="3426">
          <cell r="A3426" t="str">
            <v>0005_1900 - OE Admin3016 Payroll Bonus</v>
          </cell>
          <cell r="B3426" t="str">
            <v>Compensation</v>
          </cell>
          <cell r="C3426" t="str">
            <v>0005_1900 - OE Admin3016 Payroll Bonus-Compensation</v>
          </cell>
        </row>
        <row r="3427">
          <cell r="A3427" t="str">
            <v>0005_1900 - OE Admin3017 Payroll Taxes</v>
          </cell>
          <cell r="B3427" t="str">
            <v>Compensation</v>
          </cell>
          <cell r="C3427" t="str">
            <v>0005_1900 - OE Admin3017 Payroll Taxes-Compensation</v>
          </cell>
        </row>
        <row r="3428">
          <cell r="A3428" t="str">
            <v>0005_1900 - OE Admin6201 Vehicle Fuel</v>
          </cell>
          <cell r="B3428" t="str">
            <v>Other</v>
          </cell>
          <cell r="C3428" t="str">
            <v>0005_1900 - OE Admin6201 Vehicle Fuel-Other</v>
          </cell>
        </row>
        <row r="3429">
          <cell r="A3429" t="str">
            <v>0005_1900 - OE Admin6202 Vehicle Repairs</v>
          </cell>
          <cell r="B3429" t="str">
            <v>Other</v>
          </cell>
          <cell r="C3429" t="str">
            <v>0005_1900 - OE Admin6202 Vehicle Repairs-Other</v>
          </cell>
        </row>
        <row r="3430">
          <cell r="A3430" t="str">
            <v>0005_1900 - OE Admin6203 Vehicle Licencing</v>
          </cell>
          <cell r="B3430" t="str">
            <v>Other</v>
          </cell>
          <cell r="C3430" t="str">
            <v>0005_1900 - OE Admin6203 Vehicle Licencing-Other</v>
          </cell>
        </row>
        <row r="3431">
          <cell r="A3431" t="str">
            <v>0005_1900 - OE Admin5022 Uniforms/Clothing Issued/Returned</v>
          </cell>
          <cell r="B3431" t="str">
            <v>Other</v>
          </cell>
          <cell r="C3431" t="str">
            <v>0005_1900 - OE Admin5022 Uniforms/Clothing Issued/Returned-Other</v>
          </cell>
        </row>
        <row r="3432">
          <cell r="A3432" t="str">
            <v>0005_1900 - OE Admin5031 Direct Material Purchased-Non Invent</v>
          </cell>
          <cell r="B3432" t="str">
            <v>Materials/Tools</v>
          </cell>
          <cell r="C3432" t="str">
            <v>0005_1900 - OE Admin5031 Direct Material Purchased-Non Invent-Materials/Tools</v>
          </cell>
        </row>
        <row r="3433">
          <cell r="A3433" t="str">
            <v>0005_1900 - OE Admin6001 Consulting Fees</v>
          </cell>
          <cell r="B3433" t="str">
            <v>External Services</v>
          </cell>
          <cell r="C3433" t="str">
            <v>0005_1900 - OE Admin6001 Consulting Fees-External Services</v>
          </cell>
        </row>
        <row r="3434">
          <cell r="A3434" t="str">
            <v>0005_1900 - OE Admin6003 Professional Fees</v>
          </cell>
          <cell r="B3434" t="str">
            <v>External Services</v>
          </cell>
          <cell r="C3434" t="str">
            <v>0005_1900 - OE Admin6003 Professional Fees-External Services</v>
          </cell>
        </row>
        <row r="3435">
          <cell r="A3435" t="str">
            <v>0005_1900 - OE Admin6018 Event Expenses</v>
          </cell>
          <cell r="B3435" t="str">
            <v>External Services</v>
          </cell>
          <cell r="C3435" t="str">
            <v>0005_1900 - OE Admin6018 Event Expenses-External Services</v>
          </cell>
        </row>
        <row r="3436">
          <cell r="A3436" t="str">
            <v>0005_1900 - OE Admin6051 Purchased Services</v>
          </cell>
          <cell r="B3436" t="str">
            <v>External Services</v>
          </cell>
          <cell r="C3436" t="str">
            <v>0005_1900 - OE Admin6051 Purchased Services-External Services</v>
          </cell>
        </row>
        <row r="3437">
          <cell r="A3437" t="str">
            <v>0005_1900 - OE Admin6105 Communication:Cellular/Phone/Radio</v>
          </cell>
          <cell r="B3437" t="str">
            <v>Other</v>
          </cell>
          <cell r="C3437" t="str">
            <v>0005_1900 - OE Admin6105 Communication:Cellular/Phone/Radio-Other</v>
          </cell>
        </row>
        <row r="3438">
          <cell r="A3438" t="str">
            <v>0005_1900 - OE Admin6302 Courier</v>
          </cell>
          <cell r="B3438" t="str">
            <v>Other</v>
          </cell>
          <cell r="C3438" t="str">
            <v>0005_1900 - OE Admin6302 Courier-Other</v>
          </cell>
        </row>
        <row r="3439">
          <cell r="A3439" t="str">
            <v>0005_1900 - OE Admin6304 Office/Photocopy Supplies Stationary</v>
          </cell>
          <cell r="B3439" t="str">
            <v>Other</v>
          </cell>
          <cell r="C3439" t="str">
            <v>0005_1900 - OE Admin6304 Office/Photocopy Supplies Stationary-Other</v>
          </cell>
        </row>
        <row r="3440">
          <cell r="A3440" t="str">
            <v>0005_1900 - OE Admin6307 Printing</v>
          </cell>
          <cell r="B3440" t="str">
            <v>Other</v>
          </cell>
          <cell r="C3440" t="str">
            <v>0005_1900 - OE Admin6307 Printing-Other</v>
          </cell>
        </row>
        <row r="3441">
          <cell r="A3441" t="str">
            <v>0005_1900 - OE Admin6401 Empl Professional Dues</v>
          </cell>
          <cell r="B3441" t="str">
            <v>Other</v>
          </cell>
          <cell r="C3441" t="str">
            <v>0005_1900 - OE Admin6401 Empl Professional Dues-Other</v>
          </cell>
        </row>
        <row r="3442">
          <cell r="A3442" t="str">
            <v>0005_1900 - OE Admin6402 Employee-Transportation</v>
          </cell>
          <cell r="B3442" t="str">
            <v>Other</v>
          </cell>
          <cell r="C3442" t="str">
            <v>0005_1900 - OE Admin6402 Employee-Transportation-Other</v>
          </cell>
        </row>
        <row r="3443">
          <cell r="A3443" t="str">
            <v>0005_1900 - OE Admin6403 Employee Parking</v>
          </cell>
          <cell r="B3443" t="str">
            <v>Other</v>
          </cell>
          <cell r="C3443" t="str">
            <v>0005_1900 - OE Admin6403 Employee Parking-Other</v>
          </cell>
        </row>
        <row r="3444">
          <cell r="A3444" t="str">
            <v>0005_1900 - OE Admin6406 Meals Deductable</v>
          </cell>
          <cell r="B3444" t="str">
            <v>Other</v>
          </cell>
          <cell r="C3444" t="str">
            <v>0005_1900 - OE Admin6406 Meals Deductable-Other</v>
          </cell>
        </row>
        <row r="3445">
          <cell r="A3445" t="str">
            <v>0005_1900 - OE Admin6407 Meeting Expenses</v>
          </cell>
          <cell r="B3445" t="str">
            <v>Other</v>
          </cell>
          <cell r="C3445" t="str">
            <v>0005_1900 - OE Admin6407 Meeting Expenses-Other</v>
          </cell>
        </row>
        <row r="3446">
          <cell r="A3446" t="str">
            <v>0005_1900 - OE Admin6408 Travel- Accomodation</v>
          </cell>
          <cell r="B3446" t="str">
            <v>Other</v>
          </cell>
          <cell r="C3446" t="str">
            <v>0005_1900 - OE Admin6408 Travel- Accomodation-Other</v>
          </cell>
        </row>
        <row r="3447">
          <cell r="A3447" t="str">
            <v>0005_1900 - OE Admin6409 Conference/Seminar Registration</v>
          </cell>
          <cell r="B3447" t="str">
            <v>Other</v>
          </cell>
          <cell r="C3447" t="str">
            <v>0005_1900 - OE Admin6409 Conference/Seminar Registration-Other</v>
          </cell>
        </row>
        <row r="3448">
          <cell r="A3448" t="str">
            <v>0005_1900 - OE Admin6410 Education Fees</v>
          </cell>
          <cell r="B3448" t="str">
            <v>Other</v>
          </cell>
          <cell r="C3448" t="str">
            <v>0005_1900 - OE Admin6410 Education Fees-Other</v>
          </cell>
        </row>
        <row r="3449">
          <cell r="A3449" t="str">
            <v>0005_1900 - OE Admin6411 Subscriptions</v>
          </cell>
          <cell r="B3449" t="str">
            <v>Other</v>
          </cell>
          <cell r="C3449" t="str">
            <v>0005_1900 - OE Admin6411 Subscriptions-Other</v>
          </cell>
        </row>
        <row r="3450">
          <cell r="A3450" t="str">
            <v>0005_1900 - OE Admin6412 Employee Awards</v>
          </cell>
          <cell r="B3450" t="str">
            <v>Other</v>
          </cell>
          <cell r="C3450" t="str">
            <v>0005_1900 - OE Admin6412 Employee Awards-Other</v>
          </cell>
        </row>
        <row r="3451">
          <cell r="A3451" t="str">
            <v>0005_1900 - OE Admin6415 Club Memberships</v>
          </cell>
          <cell r="B3451" t="str">
            <v>Other</v>
          </cell>
          <cell r="C3451" t="str">
            <v>0005_1900 - OE Admin6415 Club Memberships-Other</v>
          </cell>
        </row>
        <row r="3452">
          <cell r="A3452" t="str">
            <v>0005_1900 - OE Admin6821 Corporate Memberships/Dues</v>
          </cell>
          <cell r="B3452" t="str">
            <v>Membership</v>
          </cell>
          <cell r="C3452" t="str">
            <v>0005_1900 - OE Admin6821 Corporate Memberships/Dues-Membership</v>
          </cell>
        </row>
        <row r="3453">
          <cell r="A3453" t="str">
            <v>0005_1900 - OE Admin6822 Corporate Programs</v>
          </cell>
          <cell r="B3453" t="str">
            <v>Other</v>
          </cell>
          <cell r="C3453" t="str">
            <v>0005_1900 - OE Admin6822 Corporate Programs-Other</v>
          </cell>
        </row>
        <row r="3454">
          <cell r="A3454" t="str">
            <v>0005_1900 - OE Admin6823 Corporate Donations</v>
          </cell>
          <cell r="B3454" t="str">
            <v>Other</v>
          </cell>
          <cell r="C3454" t="str">
            <v>0005_1900 - OE Admin6823 Corporate Donations-Other</v>
          </cell>
        </row>
        <row r="3455">
          <cell r="A3455" t="str">
            <v>0005_1900 - OE Admin9920 Occupancy Charge</v>
          </cell>
          <cell r="B3455" t="str">
            <v>Allocation</v>
          </cell>
          <cell r="C3455" t="str">
            <v>0005_1900 - OE Admin9920 Occupancy Charge-Allocation</v>
          </cell>
        </row>
        <row r="3456">
          <cell r="A3456" t="str">
            <v>0005_1900 - OE Admin9921 IT Charge</v>
          </cell>
          <cell r="B3456" t="str">
            <v>Allocation</v>
          </cell>
          <cell r="C3456" t="str">
            <v>0005_1900 - OE Admin9921 IT Charge-Allocation</v>
          </cell>
        </row>
        <row r="3457">
          <cell r="A3457" t="str">
            <v>0001_1210 - Legal Serv Common Law3014 Payroll Miscellaneous</v>
          </cell>
          <cell r="B3457" t="str">
            <v>Compensation</v>
          </cell>
          <cell r="C3457" t="str">
            <v>0001_1210 - Legal Serv Common Law3014 Payroll Miscellaneous-Compensation</v>
          </cell>
        </row>
        <row r="3458">
          <cell r="A3458" t="str">
            <v>0001_1230 - Legal Serv Real Property3003 Payroll Costs Premiums</v>
          </cell>
          <cell r="B3458" t="str">
            <v>Compensation</v>
          </cell>
          <cell r="C3458" t="str">
            <v>0001_1230 - Legal Serv Real Property3003 Payroll Costs Premiums-Compensation</v>
          </cell>
        </row>
        <row r="3459">
          <cell r="A3459" t="str">
            <v>0001_1240 - Legal Serv Claims3003 Payroll Costs Premiums</v>
          </cell>
          <cell r="B3459" t="str">
            <v>Compensation</v>
          </cell>
          <cell r="C3459" t="str">
            <v>0001_1240 - Legal Serv Claims3003 Payroll Costs Premiums-Compensation</v>
          </cell>
        </row>
        <row r="3460">
          <cell r="A3460" t="str">
            <v>0001_1240 - Legal Serv Claims4031 Vehicle Cost To Jobs</v>
          </cell>
          <cell r="B3460" t="str">
            <v>Vehicle Recovery</v>
          </cell>
          <cell r="C3460" t="str">
            <v>0001_1240 - Legal Serv Claims4031 Vehicle Cost To Jobs-Vehicle Recovery</v>
          </cell>
        </row>
        <row r="3461">
          <cell r="A3461" t="str">
            <v>0001_1240 - Legal Serv Claims6409 Conference/Seminar Registration</v>
          </cell>
          <cell r="B3461" t="str">
            <v>Other</v>
          </cell>
          <cell r="C3461" t="str">
            <v>0001_1240 - Legal Serv Claims6409 Conference/Seminar Registration-Other</v>
          </cell>
        </row>
        <row r="3462">
          <cell r="A3462" t="str">
            <v>0005_1200 - Legal Serv-Admin3001 Payroll Costs Regular Time</v>
          </cell>
          <cell r="B3462" t="str">
            <v>Compensation</v>
          </cell>
          <cell r="C3462" t="str">
            <v>0005_1200 - Legal Serv-Admin3001 Payroll Costs Regular Time-Compensation</v>
          </cell>
        </row>
        <row r="3463">
          <cell r="A3463" t="str">
            <v>0005_1200 - Legal Serv-Admin3002 Payroll Costs Overtime</v>
          </cell>
          <cell r="B3463" t="str">
            <v>OT</v>
          </cell>
          <cell r="C3463" t="str">
            <v>0005_1200 - Legal Serv-Admin3002 Payroll Costs Overtime-OT</v>
          </cell>
        </row>
        <row r="3464">
          <cell r="A3464" t="str">
            <v>0005_1200 - Legal Serv-Admin3004 Payroll Costs Allocated Benefits</v>
          </cell>
          <cell r="B3464" t="str">
            <v>Compensation</v>
          </cell>
          <cell r="C3464" t="str">
            <v>0005_1200 - Legal Serv-Admin3004 Payroll Costs Allocated Benefits-Compensation</v>
          </cell>
        </row>
        <row r="3465">
          <cell r="A3465" t="str">
            <v>0005_1200 - Legal Serv-Admin3005 Payroll Costs Sick Leave</v>
          </cell>
          <cell r="B3465" t="str">
            <v>Compensation</v>
          </cell>
          <cell r="C3465" t="str">
            <v>0005_1200 - Legal Serv-Admin3005 Payroll Costs Sick Leave-Compensation</v>
          </cell>
        </row>
        <row r="3466">
          <cell r="A3466" t="str">
            <v>0005_1200 - Legal Serv-Admin3006 Payroll Costs Vacation Leave</v>
          </cell>
          <cell r="B3466" t="str">
            <v>Compensation</v>
          </cell>
          <cell r="C3466" t="str">
            <v>0005_1200 - Legal Serv-Admin3006 Payroll Costs Vacation Leave-Compensation</v>
          </cell>
        </row>
        <row r="3467">
          <cell r="A3467" t="str">
            <v>0005_1200 - Legal Serv-Admin3007 Payroll Costs Statutory Holidays</v>
          </cell>
          <cell r="B3467" t="str">
            <v>Compensation</v>
          </cell>
          <cell r="C3467" t="str">
            <v>0005_1200 - Legal Serv-Admin3007 Payroll Costs Statutory Holidays-Compensation</v>
          </cell>
        </row>
        <row r="3468">
          <cell r="A3468" t="str">
            <v>0005_1200 - Legal Serv-Admin3014 Payroll Miscellaneous</v>
          </cell>
          <cell r="B3468" t="str">
            <v>Compensation</v>
          </cell>
          <cell r="C3468" t="str">
            <v>0005_1200 - Legal Serv-Admin3014 Payroll Miscellaneous-Compensation</v>
          </cell>
        </row>
        <row r="3469">
          <cell r="A3469" t="str">
            <v>0005_1200 - Legal Serv-Admin3016 Payroll Bonus</v>
          </cell>
          <cell r="B3469" t="str">
            <v>Compensation</v>
          </cell>
          <cell r="C3469" t="str">
            <v>0005_1200 - Legal Serv-Admin3016 Payroll Bonus-Compensation</v>
          </cell>
        </row>
        <row r="3470">
          <cell r="A3470" t="str">
            <v>0005_1200 - Legal Serv-Admin3017 Payroll Taxes</v>
          </cell>
          <cell r="B3470" t="str">
            <v>Compensation</v>
          </cell>
          <cell r="C3470" t="str">
            <v>0005_1200 - Legal Serv-Admin3017 Payroll Taxes-Compensation</v>
          </cell>
        </row>
        <row r="3471">
          <cell r="A3471" t="str">
            <v>0005_1200 - Legal Serv-Admin6201 Vehicle Fuel</v>
          </cell>
          <cell r="B3471" t="str">
            <v>Other</v>
          </cell>
          <cell r="C3471" t="str">
            <v>0005_1200 - Legal Serv-Admin6201 Vehicle Fuel-Other</v>
          </cell>
        </row>
        <row r="3472">
          <cell r="A3472" t="str">
            <v>0005_1200 - Legal Serv-Admin6202 Vehicle Repairs</v>
          </cell>
          <cell r="B3472" t="str">
            <v>Other</v>
          </cell>
          <cell r="C3472" t="str">
            <v>0005_1200 - Legal Serv-Admin6202 Vehicle Repairs-Other</v>
          </cell>
        </row>
        <row r="3473">
          <cell r="A3473" t="str">
            <v>0005_1200 - Legal Serv-Admin6203 Vehicle Licencing</v>
          </cell>
          <cell r="B3473" t="str">
            <v>Other</v>
          </cell>
          <cell r="C3473" t="str">
            <v>0005_1200 - Legal Serv-Admin6203 Vehicle Licencing-Other</v>
          </cell>
        </row>
        <row r="3474">
          <cell r="A3474" t="str">
            <v>0005_1200 - Legal Serv-Admin5031 Direct Material Purchased-Non Invent</v>
          </cell>
          <cell r="B3474" t="str">
            <v>Materials/Tools</v>
          </cell>
          <cell r="C3474" t="str">
            <v>0005_1200 - Legal Serv-Admin5031 Direct Material Purchased-Non Invent-Materials/Tools</v>
          </cell>
        </row>
        <row r="3475">
          <cell r="A3475" t="str">
            <v>0005_1200 - Legal Serv-Admin6003 Professional Fees</v>
          </cell>
          <cell r="B3475" t="str">
            <v>External Services</v>
          </cell>
          <cell r="C3475" t="str">
            <v>0005_1200 - Legal Serv-Admin6003 Professional Fees-External Services</v>
          </cell>
        </row>
        <row r="3476">
          <cell r="A3476" t="str">
            <v>0005_1200 - Legal Serv-Admin6005 Temporary Staff/Help</v>
          </cell>
          <cell r="B3476" t="str">
            <v>External Services</v>
          </cell>
          <cell r="C3476" t="str">
            <v>0005_1200 - Legal Serv-Admin6005 Temporary Staff/Help-External Services</v>
          </cell>
        </row>
        <row r="3477">
          <cell r="A3477" t="str">
            <v>0005_1200 - Legal Serv-Admin6015 Legal Fees</v>
          </cell>
          <cell r="B3477" t="str">
            <v>External Services</v>
          </cell>
          <cell r="C3477" t="str">
            <v>0005_1200 - Legal Serv-Admin6015 Legal Fees-External Services</v>
          </cell>
        </row>
        <row r="3478">
          <cell r="A3478" t="str">
            <v>0005_1200 - Legal Serv-Admin6042 Maintenance Contracts</v>
          </cell>
          <cell r="B3478" t="str">
            <v>External Services</v>
          </cell>
          <cell r="C3478" t="str">
            <v>0005_1200 - Legal Serv-Admin6042 Maintenance Contracts-External Services</v>
          </cell>
        </row>
        <row r="3479">
          <cell r="A3479" t="str">
            <v>0005_1200 - Legal Serv-Admin6105 Communication:Cellular/Phone/Radio</v>
          </cell>
          <cell r="B3479" t="str">
            <v>Other</v>
          </cell>
          <cell r="C3479" t="str">
            <v>0005_1200 - Legal Serv-Admin6105 Communication:Cellular/Phone/Radio-Other</v>
          </cell>
        </row>
        <row r="3480">
          <cell r="A3480" t="str">
            <v>0005_1200 - Legal Serv-Admin6302 Courier</v>
          </cell>
          <cell r="B3480" t="str">
            <v>Other</v>
          </cell>
          <cell r="C3480" t="str">
            <v>0005_1200 - Legal Serv-Admin6302 Courier-Other</v>
          </cell>
        </row>
        <row r="3481">
          <cell r="A3481" t="str">
            <v>0005_1200 - Legal Serv-Admin6304 Office/Photocopy Supplies Stationary</v>
          </cell>
          <cell r="B3481" t="str">
            <v>Other</v>
          </cell>
          <cell r="C3481" t="str">
            <v>0005_1200 - Legal Serv-Admin6304 Office/Photocopy Supplies Stationary-Other</v>
          </cell>
        </row>
        <row r="3482">
          <cell r="A3482" t="str">
            <v>0005_1200 - Legal Serv-Admin6401 Empl Professional Dues</v>
          </cell>
          <cell r="B3482" t="str">
            <v>Other</v>
          </cell>
          <cell r="C3482" t="str">
            <v>0005_1200 - Legal Serv-Admin6401 Empl Professional Dues-Other</v>
          </cell>
        </row>
        <row r="3483">
          <cell r="A3483" t="str">
            <v>0005_1200 - Legal Serv-Admin6402 Employee-Transportation</v>
          </cell>
          <cell r="B3483" t="str">
            <v>Other</v>
          </cell>
          <cell r="C3483" t="str">
            <v>0005_1200 - Legal Serv-Admin6402 Employee-Transportation-Other</v>
          </cell>
        </row>
        <row r="3484">
          <cell r="A3484" t="str">
            <v>0005_1200 - Legal Serv-Admin6403 Employee Parking</v>
          </cell>
          <cell r="B3484" t="str">
            <v>Other</v>
          </cell>
          <cell r="C3484" t="str">
            <v>0005_1200 - Legal Serv-Admin6403 Employee Parking-Other</v>
          </cell>
        </row>
        <row r="3485">
          <cell r="A3485" t="str">
            <v>0005_1200 - Legal Serv-Admin6405 Entertainment</v>
          </cell>
          <cell r="B3485" t="str">
            <v>Other</v>
          </cell>
          <cell r="C3485" t="str">
            <v>0005_1200 - Legal Serv-Admin6405 Entertainment-Other</v>
          </cell>
        </row>
        <row r="3486">
          <cell r="A3486" t="str">
            <v>0005_1200 - Legal Serv-Admin6406 Meals Deductable</v>
          </cell>
          <cell r="B3486" t="str">
            <v>Other</v>
          </cell>
          <cell r="C3486" t="str">
            <v>0005_1200 - Legal Serv-Admin6406 Meals Deductable-Other</v>
          </cell>
        </row>
        <row r="3487">
          <cell r="A3487" t="str">
            <v>0005_1200 - Legal Serv-Admin6407 Meeting Expenses</v>
          </cell>
          <cell r="B3487" t="str">
            <v>Other</v>
          </cell>
          <cell r="C3487" t="str">
            <v>0005_1200 - Legal Serv-Admin6407 Meeting Expenses-Other</v>
          </cell>
        </row>
        <row r="3488">
          <cell r="A3488" t="str">
            <v>0005_1200 - Legal Serv-Admin6408 Travel- Accomodation</v>
          </cell>
          <cell r="B3488" t="str">
            <v>Other</v>
          </cell>
          <cell r="C3488" t="str">
            <v>0005_1200 - Legal Serv-Admin6408 Travel- Accomodation-Other</v>
          </cell>
        </row>
        <row r="3489">
          <cell r="A3489" t="str">
            <v>0005_1200 - Legal Serv-Admin6409 Conference/Seminar Registration</v>
          </cell>
          <cell r="B3489" t="str">
            <v>Other</v>
          </cell>
          <cell r="C3489" t="str">
            <v>0005_1200 - Legal Serv-Admin6409 Conference/Seminar Registration-Other</v>
          </cell>
        </row>
        <row r="3490">
          <cell r="A3490" t="str">
            <v>0005_1200 - Legal Serv-Admin6410 Education Fees</v>
          </cell>
          <cell r="B3490" t="str">
            <v>Other</v>
          </cell>
          <cell r="C3490" t="str">
            <v>0005_1200 - Legal Serv-Admin6410 Education Fees-Other</v>
          </cell>
        </row>
        <row r="3491">
          <cell r="A3491" t="str">
            <v>0005_1200 - Legal Serv-Admin6412 Employee Awards</v>
          </cell>
          <cell r="B3491" t="str">
            <v>Other</v>
          </cell>
          <cell r="C3491" t="str">
            <v>0005_1200 - Legal Serv-Admin6412 Employee Awards-Other</v>
          </cell>
        </row>
        <row r="3492">
          <cell r="A3492" t="str">
            <v>0005_1200 - Legal Serv-Admin6413 Employee Memberships</v>
          </cell>
          <cell r="B3492" t="str">
            <v>Other</v>
          </cell>
          <cell r="C3492" t="str">
            <v>0005_1200 - Legal Serv-Admin6413 Employee Memberships-Other</v>
          </cell>
        </row>
        <row r="3493">
          <cell r="A3493" t="str">
            <v>0005_1200 - Legal Serv-Admin6823 Corporate Donations</v>
          </cell>
          <cell r="B3493" t="str">
            <v>Other</v>
          </cell>
          <cell r="C3493" t="str">
            <v>0005_1200 - Legal Serv-Admin6823 Corporate Donations-Other</v>
          </cell>
        </row>
        <row r="3494">
          <cell r="A3494" t="str">
            <v>0005_1200 - Legal Serv-Admin6831 Penalties/Fees</v>
          </cell>
          <cell r="B3494" t="str">
            <v>Other</v>
          </cell>
          <cell r="C3494" t="str">
            <v>0005_1200 - Legal Serv-Admin6831 Penalties/Fees-Other</v>
          </cell>
        </row>
        <row r="3495">
          <cell r="A3495" t="str">
            <v>0005_1200 - Legal Serv-Admin9920 Occupancy Charge</v>
          </cell>
          <cell r="B3495" t="str">
            <v>Allocation</v>
          </cell>
          <cell r="C3495" t="str">
            <v>0005_1200 - Legal Serv-Admin9920 Occupancy Charge-Allocation</v>
          </cell>
        </row>
        <row r="3496">
          <cell r="A3496" t="str">
            <v>0005_1200 - Legal Serv-Admin9921 IT Charge</v>
          </cell>
          <cell r="B3496" t="str">
            <v>Allocation</v>
          </cell>
          <cell r="C3496" t="str">
            <v>0005_1200 - Legal Serv-Admin9921 IT Charge-Allocation</v>
          </cell>
        </row>
        <row r="3497">
          <cell r="A3497" t="str">
            <v>0005_1210 - Legal Serv-Commercial Law3001 Payroll Costs Regular Time</v>
          </cell>
          <cell r="B3497" t="str">
            <v>Compensation</v>
          </cell>
          <cell r="C3497" t="str">
            <v>0005_1210 - Legal Serv-Commercial Law3001 Payroll Costs Regular Time-Compensation</v>
          </cell>
        </row>
        <row r="3498">
          <cell r="A3498" t="str">
            <v>0005_1210 - Legal Serv-Commercial Law3002 Payroll Costs Overtime</v>
          </cell>
          <cell r="B3498" t="str">
            <v>OT</v>
          </cell>
          <cell r="C3498" t="str">
            <v>0005_1210 - Legal Serv-Commercial Law3002 Payroll Costs Overtime-OT</v>
          </cell>
        </row>
        <row r="3499">
          <cell r="A3499" t="str">
            <v>0005_1210 - Legal Serv-Commercial Law3004 Payroll Costs Allocated Benefits</v>
          </cell>
          <cell r="B3499" t="str">
            <v>Compensation</v>
          </cell>
          <cell r="C3499" t="str">
            <v>0005_1210 - Legal Serv-Commercial Law3004 Payroll Costs Allocated Benefits-Compensation</v>
          </cell>
        </row>
        <row r="3500">
          <cell r="A3500" t="str">
            <v>0005_1210 - Legal Serv-Commercial Law3005 Payroll Costs Sick Leave</v>
          </cell>
          <cell r="B3500" t="str">
            <v>Compensation</v>
          </cell>
          <cell r="C3500" t="str">
            <v>0005_1210 - Legal Serv-Commercial Law3005 Payroll Costs Sick Leave-Compensation</v>
          </cell>
        </row>
        <row r="3501">
          <cell r="A3501" t="str">
            <v>0005_1210 - Legal Serv-Commercial Law3006 Payroll Costs Vacation Leave</v>
          </cell>
          <cell r="B3501" t="str">
            <v>Compensation</v>
          </cell>
          <cell r="C3501" t="str">
            <v>0005_1210 - Legal Serv-Commercial Law3006 Payroll Costs Vacation Leave-Compensation</v>
          </cell>
        </row>
        <row r="3502">
          <cell r="A3502" t="str">
            <v>0005_1210 - Legal Serv-Commercial Law3007 Payroll Costs Statutory Holidays</v>
          </cell>
          <cell r="B3502" t="str">
            <v>Compensation</v>
          </cell>
          <cell r="C3502" t="str">
            <v>0005_1210 - Legal Serv-Commercial Law3007 Payroll Costs Statutory Holidays-Compensation</v>
          </cell>
        </row>
        <row r="3503">
          <cell r="A3503" t="str">
            <v>0005_1210 - Legal Serv-Commercial Law3008 Payroll Costs Maternity/Patern Leave</v>
          </cell>
          <cell r="B3503" t="str">
            <v>Compensation</v>
          </cell>
          <cell r="C3503" t="str">
            <v>0005_1210 - Legal Serv-Commercial Law3008 Payroll Costs Maternity/Patern Leave-Compensation</v>
          </cell>
        </row>
        <row r="3504">
          <cell r="A3504" t="str">
            <v>0005_1210 - Legal Serv-Commercial Law3014 Payroll Miscellaneous</v>
          </cell>
          <cell r="B3504" t="str">
            <v>Compensation</v>
          </cell>
          <cell r="C3504" t="str">
            <v>0005_1210 - Legal Serv-Commercial Law3014 Payroll Miscellaneous-Compensation</v>
          </cell>
        </row>
        <row r="3505">
          <cell r="A3505" t="str">
            <v>0005_1210 - Legal Serv-Commercial Law3016 Payroll Bonus</v>
          </cell>
          <cell r="B3505" t="str">
            <v>Compensation</v>
          </cell>
          <cell r="C3505" t="str">
            <v>0005_1210 - Legal Serv-Commercial Law3016 Payroll Bonus-Compensation</v>
          </cell>
        </row>
        <row r="3506">
          <cell r="A3506" t="str">
            <v>0005_1210 - Legal Serv-Commercial Law3017 Payroll Taxes</v>
          </cell>
          <cell r="B3506" t="str">
            <v>Compensation</v>
          </cell>
          <cell r="C3506" t="str">
            <v>0005_1210 - Legal Serv-Commercial Law3017 Payroll Taxes-Compensation</v>
          </cell>
        </row>
        <row r="3507">
          <cell r="A3507" t="str">
            <v>0005_1210 - Legal Serv-Commercial Law6005 Temporary Staff/Help</v>
          </cell>
          <cell r="B3507" t="str">
            <v>External Services</v>
          </cell>
          <cell r="C3507" t="str">
            <v>0005_1210 - Legal Serv-Commercial Law6005 Temporary Staff/Help-External Services</v>
          </cell>
        </row>
        <row r="3508">
          <cell r="A3508" t="str">
            <v>0005_1210 - Legal Serv-Commercial Law6015 Legal Fees</v>
          </cell>
          <cell r="B3508" t="str">
            <v>External Services</v>
          </cell>
          <cell r="C3508" t="str">
            <v>0005_1210 - Legal Serv-Commercial Law6015 Legal Fees-External Services</v>
          </cell>
        </row>
        <row r="3509">
          <cell r="A3509" t="str">
            <v>0005_1210 - Legal Serv-Commercial Law6042 Maintenance Contracts</v>
          </cell>
          <cell r="B3509" t="str">
            <v>External Services</v>
          </cell>
          <cell r="C3509" t="str">
            <v>0005_1210 - Legal Serv-Commercial Law6042 Maintenance Contracts-External Services</v>
          </cell>
        </row>
        <row r="3510">
          <cell r="A3510" t="str">
            <v>0005_1210 - Legal Serv-Commercial Law6105 Communication:Cellular/Phone/Radio</v>
          </cell>
          <cell r="B3510" t="str">
            <v>Other</v>
          </cell>
          <cell r="C3510" t="str">
            <v>0005_1210 - Legal Serv-Commercial Law6105 Communication:Cellular/Phone/Radio-Other</v>
          </cell>
        </row>
        <row r="3511">
          <cell r="A3511" t="str">
            <v>0005_1210 - Legal Serv-Commercial Law6302 Courier</v>
          </cell>
          <cell r="B3511" t="str">
            <v>Other</v>
          </cell>
          <cell r="C3511" t="str">
            <v>0005_1210 - Legal Serv-Commercial Law6302 Courier-Other</v>
          </cell>
        </row>
        <row r="3512">
          <cell r="A3512" t="str">
            <v>0005_1210 - Legal Serv-Commercial Law6304 Office/Photocopy Supplies Stationary</v>
          </cell>
          <cell r="B3512" t="str">
            <v>Other</v>
          </cell>
          <cell r="C3512" t="str">
            <v>0005_1210 - Legal Serv-Commercial Law6304 Office/Photocopy Supplies Stationary-Other</v>
          </cell>
        </row>
        <row r="3513">
          <cell r="A3513" t="str">
            <v>0005_1210 - Legal Serv-Commercial Law6401 Empl Professional Dues</v>
          </cell>
          <cell r="B3513" t="str">
            <v>Other</v>
          </cell>
          <cell r="C3513" t="str">
            <v>0005_1210 - Legal Serv-Commercial Law6401 Empl Professional Dues-Other</v>
          </cell>
        </row>
        <row r="3514">
          <cell r="A3514" t="str">
            <v>0005_1210 - Legal Serv-Commercial Law6402 Employee-Transportation</v>
          </cell>
          <cell r="B3514" t="str">
            <v>Other</v>
          </cell>
          <cell r="C3514" t="str">
            <v>0005_1210 - Legal Serv-Commercial Law6402 Employee-Transportation-Other</v>
          </cell>
        </row>
        <row r="3515">
          <cell r="A3515" t="str">
            <v>0005_1210 - Legal Serv-Commercial Law6406 Meals Deductable</v>
          </cell>
          <cell r="B3515" t="str">
            <v>Other</v>
          </cell>
          <cell r="C3515" t="str">
            <v>0005_1210 - Legal Serv-Commercial Law6406 Meals Deductable-Other</v>
          </cell>
        </row>
        <row r="3516">
          <cell r="A3516" t="str">
            <v>0005_1210 - Legal Serv-Commercial Law6407 Meeting Expenses</v>
          </cell>
          <cell r="B3516" t="str">
            <v>Other</v>
          </cell>
          <cell r="C3516" t="str">
            <v>0005_1210 - Legal Serv-Commercial Law6407 Meeting Expenses-Other</v>
          </cell>
        </row>
        <row r="3517">
          <cell r="A3517" t="str">
            <v>0005_1210 - Legal Serv-Commercial Law6408 Travel- Accomodation</v>
          </cell>
          <cell r="B3517" t="str">
            <v>Other</v>
          </cell>
          <cell r="C3517" t="str">
            <v>0005_1210 - Legal Serv-Commercial Law6408 Travel- Accomodation-Other</v>
          </cell>
        </row>
        <row r="3518">
          <cell r="A3518" t="str">
            <v>0005_1210 - Legal Serv-Commercial Law6409 Conference/Seminar Registration</v>
          </cell>
          <cell r="B3518" t="str">
            <v>Other</v>
          </cell>
          <cell r="C3518" t="str">
            <v>0005_1210 - Legal Serv-Commercial Law6409 Conference/Seminar Registration-Other</v>
          </cell>
        </row>
        <row r="3519">
          <cell r="A3519" t="str">
            <v>0005_1210 - Legal Serv-Commercial Law6410 Education Fees</v>
          </cell>
          <cell r="B3519" t="str">
            <v>Other</v>
          </cell>
          <cell r="C3519" t="str">
            <v>0005_1210 - Legal Serv-Commercial Law6410 Education Fees-Other</v>
          </cell>
        </row>
        <row r="3520">
          <cell r="A3520" t="str">
            <v>0005_1210 - Legal Serv-Commercial Law6413 Employee Memberships</v>
          </cell>
          <cell r="B3520" t="str">
            <v>Other</v>
          </cell>
          <cell r="C3520" t="str">
            <v>0005_1210 - Legal Serv-Commercial Law6413 Employee Memberships-Other</v>
          </cell>
        </row>
        <row r="3521">
          <cell r="A3521" t="str">
            <v>0005_1210 - Legal Serv-Commercial Law9920 Occupancy Charge</v>
          </cell>
          <cell r="B3521" t="str">
            <v>Allocation</v>
          </cell>
          <cell r="C3521" t="str">
            <v>0005_1210 - Legal Serv-Commercial Law9920 Occupancy Charge-Allocation</v>
          </cell>
        </row>
        <row r="3522">
          <cell r="A3522" t="str">
            <v>0005_1210 - Legal Serv-Commercial Law9921 IT Charge</v>
          </cell>
          <cell r="B3522" t="str">
            <v>Allocation</v>
          </cell>
          <cell r="C3522" t="str">
            <v>0005_1210 - Legal Serv-Commercial Law9921 IT Charge-Allocation</v>
          </cell>
        </row>
        <row r="3523">
          <cell r="A3523" t="str">
            <v>0001_1530 - Community Involvement6410 Education Fees</v>
          </cell>
          <cell r="B3523" t="str">
            <v>Other</v>
          </cell>
          <cell r="C3523" t="str">
            <v>0001_1530 - Community Involvement6410 Education Fees-Other</v>
          </cell>
        </row>
        <row r="3524">
          <cell r="A3524" t="str">
            <v>0005_1500 - Communicatns&amp;Corp Planning Admin3001 Payroll Costs Regular Time</v>
          </cell>
          <cell r="B3524" t="str">
            <v>Compensation</v>
          </cell>
          <cell r="C3524" t="str">
            <v>0005_1500 - Communicatns&amp;Corp Planning Admin3001 Payroll Costs Regular Time-Compensation</v>
          </cell>
        </row>
        <row r="3525">
          <cell r="A3525" t="str">
            <v>0005_1500 - Communicatns&amp;Corp Planning Admin3002 Payroll Costs Overtime</v>
          </cell>
          <cell r="B3525" t="str">
            <v>OT</v>
          </cell>
          <cell r="C3525" t="str">
            <v>0005_1500 - Communicatns&amp;Corp Planning Admin3002 Payroll Costs Overtime-OT</v>
          </cell>
        </row>
        <row r="3526">
          <cell r="A3526" t="str">
            <v>0005_1500 - Communicatns&amp;Corp Planning Admin3004 Payroll Costs Allocated Benefits</v>
          </cell>
          <cell r="B3526" t="str">
            <v>Compensation</v>
          </cell>
          <cell r="C3526" t="str">
            <v>0005_1500 - Communicatns&amp;Corp Planning Admin3004 Payroll Costs Allocated Benefits-Compensation</v>
          </cell>
        </row>
        <row r="3527">
          <cell r="A3527" t="str">
            <v>0005_1500 - Communicatns&amp;Corp Planning Admin3005 Payroll Costs Sick Leave</v>
          </cell>
          <cell r="B3527" t="str">
            <v>Compensation</v>
          </cell>
          <cell r="C3527" t="str">
            <v>0005_1500 - Communicatns&amp;Corp Planning Admin3005 Payroll Costs Sick Leave-Compensation</v>
          </cell>
        </row>
        <row r="3528">
          <cell r="A3528" t="str">
            <v>0005_1500 - Communicatns&amp;Corp Planning Admin3006 Payroll Costs Vacation Leave</v>
          </cell>
          <cell r="B3528" t="str">
            <v>Compensation</v>
          </cell>
          <cell r="C3528" t="str">
            <v>0005_1500 - Communicatns&amp;Corp Planning Admin3006 Payroll Costs Vacation Leave-Compensation</v>
          </cell>
        </row>
        <row r="3529">
          <cell r="A3529" t="str">
            <v>0005_1500 - Communicatns&amp;Corp Planning Admin3007 Payroll Costs Statutory Holidays</v>
          </cell>
          <cell r="B3529" t="str">
            <v>Compensation</v>
          </cell>
          <cell r="C3529" t="str">
            <v>0005_1500 - Communicatns&amp;Corp Planning Admin3007 Payroll Costs Statutory Holidays-Compensation</v>
          </cell>
        </row>
        <row r="3530">
          <cell r="A3530" t="str">
            <v>0005_1500 - Communicatns&amp;Corp Planning Admin3014 Payroll Miscellaneous</v>
          </cell>
          <cell r="B3530" t="str">
            <v>Compensation</v>
          </cell>
          <cell r="C3530" t="str">
            <v>0005_1500 - Communicatns&amp;Corp Planning Admin3014 Payroll Miscellaneous-Compensation</v>
          </cell>
        </row>
        <row r="3531">
          <cell r="A3531" t="str">
            <v>0005_1500 - Communicatns&amp;Corp Planning Admin3016 Payroll Bonus</v>
          </cell>
          <cell r="B3531" t="str">
            <v>Compensation</v>
          </cell>
          <cell r="C3531" t="str">
            <v>0005_1500 - Communicatns&amp;Corp Planning Admin3016 Payroll Bonus-Compensation</v>
          </cell>
        </row>
        <row r="3532">
          <cell r="A3532" t="str">
            <v>0005_1500 - Communicatns&amp;Corp Planning Admin3017 Payroll Taxes</v>
          </cell>
          <cell r="B3532" t="str">
            <v>Compensation</v>
          </cell>
          <cell r="C3532" t="str">
            <v>0005_1500 - Communicatns&amp;Corp Planning Admin3017 Payroll Taxes-Compensation</v>
          </cell>
        </row>
        <row r="3533">
          <cell r="A3533" t="str">
            <v>0005_1500 - Communicatns&amp;Corp Planning Admin6201 Vehicle Fuel</v>
          </cell>
          <cell r="B3533" t="str">
            <v>Other</v>
          </cell>
          <cell r="C3533" t="str">
            <v>0005_1500 - Communicatns&amp;Corp Planning Admin6201 Vehicle Fuel-Other</v>
          </cell>
        </row>
        <row r="3534">
          <cell r="A3534" t="str">
            <v>0005_1500 - Communicatns&amp;Corp Planning Admin6202 Vehicle Repairs</v>
          </cell>
          <cell r="B3534" t="str">
            <v>Other</v>
          </cell>
          <cell r="C3534" t="str">
            <v>0005_1500 - Communicatns&amp;Corp Planning Admin6202 Vehicle Repairs-Other</v>
          </cell>
        </row>
        <row r="3535">
          <cell r="A3535" t="str">
            <v>0005_1500 - Communicatns&amp;Corp Planning Admin6203 Vehicle Licencing</v>
          </cell>
          <cell r="B3535" t="str">
            <v>Other</v>
          </cell>
          <cell r="C3535" t="str">
            <v>0005_1500 - Communicatns&amp;Corp Planning Admin6203 Vehicle Licencing-Other</v>
          </cell>
        </row>
        <row r="3536">
          <cell r="A3536" t="str">
            <v>0005_1500 - Communicatns&amp;Corp Planning Admin5031 Direct Material Purchased-Non Invent</v>
          </cell>
          <cell r="B3536" t="str">
            <v>Materials/Tools</v>
          </cell>
          <cell r="C3536" t="str">
            <v>0005_1500 - Communicatns&amp;Corp Planning Admin5031 Direct Material Purchased-Non Invent-Materials/Tools</v>
          </cell>
        </row>
        <row r="3537">
          <cell r="A3537" t="str">
            <v>0005_1500 - Communicatns&amp;Corp Planning Admin6001 Consulting Fees</v>
          </cell>
          <cell r="B3537" t="str">
            <v>External Services</v>
          </cell>
          <cell r="C3537" t="str">
            <v>0005_1500 - Communicatns&amp;Corp Planning Admin6001 Consulting Fees-External Services</v>
          </cell>
        </row>
        <row r="3538">
          <cell r="A3538" t="str">
            <v>0005_1500 - Communicatns&amp;Corp Planning Admin6010 Advertising</v>
          </cell>
          <cell r="B3538" t="str">
            <v>External Services</v>
          </cell>
          <cell r="C3538" t="str">
            <v>0005_1500 - Communicatns&amp;Corp Planning Admin6010 Advertising-External Services</v>
          </cell>
        </row>
        <row r="3539">
          <cell r="A3539" t="str">
            <v>0005_1500 - Communicatns&amp;Corp Planning Admin6051 Purchased Services</v>
          </cell>
          <cell r="B3539" t="str">
            <v>External Services</v>
          </cell>
          <cell r="C3539" t="str">
            <v>0005_1500 - Communicatns&amp;Corp Planning Admin6051 Purchased Services-External Services</v>
          </cell>
        </row>
        <row r="3540">
          <cell r="A3540" t="str">
            <v>0005_1500 - Communicatns&amp;Corp Planning Admin6105 Communication:Cellular/Phone/Radio</v>
          </cell>
          <cell r="B3540" t="str">
            <v>Other</v>
          </cell>
          <cell r="C3540" t="str">
            <v>0005_1500 - Communicatns&amp;Corp Planning Admin6105 Communication:Cellular/Phone/Radio-Other</v>
          </cell>
        </row>
        <row r="3541">
          <cell r="A3541" t="str">
            <v>0005_1500 - Communicatns&amp;Corp Planning Admin6304 Office/Photocopy Supplies Stationary</v>
          </cell>
          <cell r="B3541" t="str">
            <v>Other</v>
          </cell>
          <cell r="C3541" t="str">
            <v>0005_1500 - Communicatns&amp;Corp Planning Admin6304 Office/Photocopy Supplies Stationary-Other</v>
          </cell>
        </row>
        <row r="3542">
          <cell r="A3542" t="str">
            <v>0005_1500 - Communicatns&amp;Corp Planning Admin6307 Printing</v>
          </cell>
          <cell r="B3542" t="str">
            <v>Other</v>
          </cell>
          <cell r="C3542" t="str">
            <v>0005_1500 - Communicatns&amp;Corp Planning Admin6307 Printing-Other</v>
          </cell>
        </row>
        <row r="3543">
          <cell r="A3543" t="str">
            <v>0005_1500 - Communicatns&amp;Corp Planning Admin6401 Empl Professional Dues</v>
          </cell>
          <cell r="B3543" t="str">
            <v>Other</v>
          </cell>
          <cell r="C3543" t="str">
            <v>0005_1500 - Communicatns&amp;Corp Planning Admin6401 Empl Professional Dues-Other</v>
          </cell>
        </row>
        <row r="3544">
          <cell r="A3544" t="str">
            <v>0005_1500 - Communicatns&amp;Corp Planning Admin6402 Employee-Transportation</v>
          </cell>
          <cell r="B3544" t="str">
            <v>Other</v>
          </cell>
          <cell r="C3544" t="str">
            <v>0005_1500 - Communicatns&amp;Corp Planning Admin6402 Employee-Transportation-Other</v>
          </cell>
        </row>
        <row r="3545">
          <cell r="A3545" t="str">
            <v>0005_1500 - Communicatns&amp;Corp Planning Admin6403 Employee Parking</v>
          </cell>
          <cell r="B3545" t="str">
            <v>Other</v>
          </cell>
          <cell r="C3545" t="str">
            <v>0005_1500 - Communicatns&amp;Corp Planning Admin6403 Employee Parking-Other</v>
          </cell>
        </row>
        <row r="3546">
          <cell r="A3546" t="str">
            <v>0005_1500 - Communicatns&amp;Corp Planning Admin6404 Employee Vehicle</v>
          </cell>
          <cell r="B3546" t="str">
            <v>Other</v>
          </cell>
          <cell r="C3546" t="str">
            <v>0005_1500 - Communicatns&amp;Corp Planning Admin6404 Employee Vehicle-Other</v>
          </cell>
        </row>
        <row r="3547">
          <cell r="A3547" t="str">
            <v>0005_1500 - Communicatns&amp;Corp Planning Admin6405 Entertainment</v>
          </cell>
          <cell r="B3547" t="str">
            <v>Other</v>
          </cell>
          <cell r="C3547" t="str">
            <v>0005_1500 - Communicatns&amp;Corp Planning Admin6405 Entertainment-Other</v>
          </cell>
        </row>
        <row r="3548">
          <cell r="A3548" t="str">
            <v>0005_1500 - Communicatns&amp;Corp Planning Admin6406 Meals Deductable</v>
          </cell>
          <cell r="B3548" t="str">
            <v>Other</v>
          </cell>
          <cell r="C3548" t="str">
            <v>0005_1500 - Communicatns&amp;Corp Planning Admin6406 Meals Deductable-Other</v>
          </cell>
        </row>
        <row r="3549">
          <cell r="A3549" t="str">
            <v>0005_1500 - Communicatns&amp;Corp Planning Admin6407 Meeting Expenses</v>
          </cell>
          <cell r="B3549" t="str">
            <v>Other</v>
          </cell>
          <cell r="C3549" t="str">
            <v>0005_1500 - Communicatns&amp;Corp Planning Admin6407 Meeting Expenses-Other</v>
          </cell>
        </row>
        <row r="3550">
          <cell r="A3550" t="str">
            <v>0005_1500 - Communicatns&amp;Corp Planning Admin6408 Travel- Accomodation</v>
          </cell>
          <cell r="B3550" t="str">
            <v>Other</v>
          </cell>
          <cell r="C3550" t="str">
            <v>0005_1500 - Communicatns&amp;Corp Planning Admin6408 Travel- Accomodation-Other</v>
          </cell>
        </row>
        <row r="3551">
          <cell r="A3551" t="str">
            <v>0005_1500 - Communicatns&amp;Corp Planning Admin6409 Conference/Seminar Registration</v>
          </cell>
          <cell r="B3551" t="str">
            <v>Other</v>
          </cell>
          <cell r="C3551" t="str">
            <v>0005_1500 - Communicatns&amp;Corp Planning Admin6409 Conference/Seminar Registration-Other</v>
          </cell>
        </row>
        <row r="3552">
          <cell r="A3552" t="str">
            <v>0005_1500 - Communicatns&amp;Corp Planning Admin6410 Education Fees</v>
          </cell>
          <cell r="B3552" t="str">
            <v>Other</v>
          </cell>
          <cell r="C3552" t="str">
            <v>0005_1500 - Communicatns&amp;Corp Planning Admin6410 Education Fees-Other</v>
          </cell>
        </row>
        <row r="3553">
          <cell r="A3553" t="str">
            <v>0005_1500 - Communicatns&amp;Corp Planning Admin6411 Subscriptions</v>
          </cell>
          <cell r="B3553" t="str">
            <v>Other</v>
          </cell>
          <cell r="C3553" t="str">
            <v>0005_1500 - Communicatns&amp;Corp Planning Admin6411 Subscriptions-Other</v>
          </cell>
        </row>
        <row r="3554">
          <cell r="A3554" t="str">
            <v>0005_1500 - Communicatns&amp;Corp Planning Admin6413 Employee Memberships</v>
          </cell>
          <cell r="B3554" t="str">
            <v>Other</v>
          </cell>
          <cell r="C3554" t="str">
            <v>0005_1500 - Communicatns&amp;Corp Planning Admin6413 Employee Memberships-Other</v>
          </cell>
        </row>
        <row r="3555">
          <cell r="A3555" t="str">
            <v>0005_1500 - Communicatns&amp;Corp Planning Admin6821 Corporate Memberships/Dues</v>
          </cell>
          <cell r="B3555" t="str">
            <v>Membership</v>
          </cell>
          <cell r="C3555" t="str">
            <v>0005_1500 - Communicatns&amp;Corp Planning Admin6821 Corporate Memberships/Dues-Membership</v>
          </cell>
        </row>
        <row r="3556">
          <cell r="A3556" t="str">
            <v>0005_1500 - Communicatns&amp;Corp Planning Admin6823 Corporate Donations</v>
          </cell>
          <cell r="B3556" t="str">
            <v>Other</v>
          </cell>
          <cell r="C3556" t="str">
            <v>0005_1500 - Communicatns&amp;Corp Planning Admin6823 Corporate Donations-Other</v>
          </cell>
        </row>
        <row r="3557">
          <cell r="A3557" t="str">
            <v>0005_1500 - Communicatns&amp;Corp Planning Admin9920 Occupancy Charge</v>
          </cell>
          <cell r="B3557" t="str">
            <v>Allocation</v>
          </cell>
          <cell r="C3557" t="str">
            <v>0005_1500 - Communicatns&amp;Corp Planning Admin9920 Occupancy Charge-Allocation</v>
          </cell>
        </row>
        <row r="3558">
          <cell r="A3558" t="str">
            <v>0005_1500 - Communicatns&amp;Corp Planning Admin9921 IT Charge</v>
          </cell>
          <cell r="B3558" t="str">
            <v>Allocation</v>
          </cell>
          <cell r="C3558" t="str">
            <v>0005_1500 - Communicatns&amp;Corp Planning Admin9921 IT Charge-Allocation</v>
          </cell>
        </row>
        <row r="3559">
          <cell r="A3559" t="str">
            <v>0005_1540 - Marketing3001 Payroll Costs Regular Time</v>
          </cell>
          <cell r="B3559" t="str">
            <v>Compensation</v>
          </cell>
          <cell r="C3559" t="str">
            <v>0005_1540 - Marketing3001 Payroll Costs Regular Time-Compensation</v>
          </cell>
        </row>
        <row r="3560">
          <cell r="A3560" t="str">
            <v>0005_1540 - Marketing3004 Payroll Costs Allocated Benefits</v>
          </cell>
          <cell r="B3560" t="str">
            <v>Compensation</v>
          </cell>
          <cell r="C3560" t="str">
            <v>0005_1540 - Marketing3004 Payroll Costs Allocated Benefits-Compensation</v>
          </cell>
        </row>
        <row r="3561">
          <cell r="A3561" t="str">
            <v>0005_1540 - Marketing3006 Payroll Costs Vacation Leave</v>
          </cell>
          <cell r="B3561" t="str">
            <v>Compensation</v>
          </cell>
          <cell r="C3561" t="str">
            <v>0005_1540 - Marketing3006 Payroll Costs Vacation Leave-Compensation</v>
          </cell>
        </row>
        <row r="3562">
          <cell r="A3562" t="str">
            <v>0005_1540 - Marketing3007 Payroll Costs Statutory Holidays</v>
          </cell>
          <cell r="B3562" t="str">
            <v>Compensation</v>
          </cell>
          <cell r="C3562" t="str">
            <v>0005_1540 - Marketing3007 Payroll Costs Statutory Holidays-Compensation</v>
          </cell>
        </row>
        <row r="3563">
          <cell r="A3563" t="str">
            <v>0005_1540 - Marketing3016 Payroll Bonus</v>
          </cell>
          <cell r="B3563" t="str">
            <v>Compensation</v>
          </cell>
          <cell r="C3563" t="str">
            <v>0005_1540 - Marketing3016 Payroll Bonus-Compensation</v>
          </cell>
        </row>
        <row r="3564">
          <cell r="A3564" t="str">
            <v>0005_1540 - Marketing3017 Payroll Taxes</v>
          </cell>
          <cell r="B3564" t="str">
            <v>Compensation</v>
          </cell>
          <cell r="C3564" t="str">
            <v>0005_1540 - Marketing3017 Payroll Taxes-Compensation</v>
          </cell>
        </row>
        <row r="3565">
          <cell r="A3565" t="str">
            <v>0005_1540 - Marketing4001 Lab Cost  To Jobs-Normal Time</v>
          </cell>
          <cell r="B3565" t="str">
            <v>Labour Recovery</v>
          </cell>
          <cell r="C3565" t="str">
            <v>0005_1540 - Marketing4001 Lab Cost  To Jobs-Normal Time-Labour Recovery</v>
          </cell>
        </row>
        <row r="3566">
          <cell r="A3566" t="str">
            <v>0005_1540 - Marketing4002 Lab Cost Recovery</v>
          </cell>
          <cell r="B3566" t="str">
            <v>Labour Recovery</v>
          </cell>
          <cell r="C3566" t="str">
            <v>0005_1540 - Marketing4002 Lab Cost Recovery-Labour Recovery</v>
          </cell>
        </row>
        <row r="3567">
          <cell r="A3567" t="str">
            <v>0005_1540 - Marketing6051 Purchased Services</v>
          </cell>
          <cell r="B3567" t="str">
            <v>External Services</v>
          </cell>
          <cell r="C3567" t="str">
            <v>0005_1540 - Marketing6051 Purchased Services-External Services</v>
          </cell>
        </row>
        <row r="3568">
          <cell r="A3568" t="str">
            <v>0005_1540 - Marketing6105 Communication:Cellular/Phone/Radio</v>
          </cell>
          <cell r="B3568" t="str">
            <v>Other</v>
          </cell>
          <cell r="C3568" t="str">
            <v>0005_1540 - Marketing6105 Communication:Cellular/Phone/Radio-Other</v>
          </cell>
        </row>
        <row r="3569">
          <cell r="A3569" t="str">
            <v>0005_1540 - Marketing6304 Office/Photocopy Supplies Stationary</v>
          </cell>
          <cell r="B3569" t="str">
            <v>Other</v>
          </cell>
          <cell r="C3569" t="str">
            <v>0005_1540 - Marketing6304 Office/Photocopy Supplies Stationary-Other</v>
          </cell>
        </row>
        <row r="3570">
          <cell r="A3570" t="str">
            <v>0005_1540 - Marketing6402 Employee-Transportation</v>
          </cell>
          <cell r="B3570" t="str">
            <v>Other</v>
          </cell>
          <cell r="C3570" t="str">
            <v>0005_1540 - Marketing6402 Employee-Transportation-Other</v>
          </cell>
        </row>
        <row r="3571">
          <cell r="A3571" t="str">
            <v>0005_1540 - Marketing6403 Employee Parking</v>
          </cell>
          <cell r="B3571" t="str">
            <v>Other</v>
          </cell>
          <cell r="C3571" t="str">
            <v>0005_1540 - Marketing6403 Employee Parking-Other</v>
          </cell>
        </row>
        <row r="3572">
          <cell r="A3572" t="str">
            <v>0005_1540 - Marketing6406 Meals Deductable</v>
          </cell>
          <cell r="B3572" t="str">
            <v>Other</v>
          </cell>
          <cell r="C3572" t="str">
            <v>0005_1540 - Marketing6406 Meals Deductable-Other</v>
          </cell>
        </row>
        <row r="3573">
          <cell r="A3573" t="str">
            <v>0005_1540 - Marketing6407 Meeting Expenses</v>
          </cell>
          <cell r="B3573" t="str">
            <v>Other</v>
          </cell>
          <cell r="C3573" t="str">
            <v>0005_1540 - Marketing6407 Meeting Expenses-Other</v>
          </cell>
        </row>
        <row r="3574">
          <cell r="A3574" t="str">
            <v>0005_1540 - Marketing6408 Travel- Accomodation</v>
          </cell>
          <cell r="B3574" t="str">
            <v>Other</v>
          </cell>
          <cell r="C3574" t="str">
            <v>0005_1540 - Marketing6408 Travel- Accomodation-Other</v>
          </cell>
        </row>
        <row r="3575">
          <cell r="A3575" t="str">
            <v>0005_1540 - Marketing6409 Conference/Seminar Registration</v>
          </cell>
          <cell r="B3575" t="str">
            <v>Other</v>
          </cell>
          <cell r="C3575" t="str">
            <v>0005_1540 - Marketing6409 Conference/Seminar Registration-Other</v>
          </cell>
        </row>
        <row r="3576">
          <cell r="A3576" t="str">
            <v>0005_1540 - Marketing9920 Occupancy Charge</v>
          </cell>
          <cell r="B3576" t="str">
            <v>Allocation</v>
          </cell>
          <cell r="C3576" t="str">
            <v>0005_1540 - Marketing9920 Occupancy Charge-Allocation</v>
          </cell>
        </row>
        <row r="3577">
          <cell r="A3577" t="str">
            <v>0005_1540 - Marketing9921 IT Charge</v>
          </cell>
          <cell r="B3577" t="str">
            <v>Allocation</v>
          </cell>
          <cell r="C3577" t="str">
            <v>0005_1540 - Marketing9921 IT Charge-Allocation</v>
          </cell>
        </row>
        <row r="3578">
          <cell r="A3578" t="str">
            <v>0001_1000 - Corporate Stewardship3002 Payroll Costs Overtime</v>
          </cell>
          <cell r="B3578" t="str">
            <v>Compensation</v>
          </cell>
          <cell r="C3578" t="str">
            <v>0001_1000 - Corporate Stewardship3002 Payroll Costs Overtime-Compensation</v>
          </cell>
        </row>
        <row r="3579">
          <cell r="A3579" t="str">
            <v>0001_6110 - CDM - Conservation Res6408 Travel- Accomodation</v>
          </cell>
          <cell r="B3579" t="str">
            <v>Other</v>
          </cell>
          <cell r="C3579" t="str">
            <v>0001_6110 - CDM - Conservation Res6408 Travel- Accomodation-Other</v>
          </cell>
        </row>
        <row r="3580">
          <cell r="A3580" t="str">
            <v>0001_6110 - CDM - Conservation Res9920 Occupancy Charge</v>
          </cell>
          <cell r="B3580" t="str">
            <v>Allocation</v>
          </cell>
          <cell r="C3580" t="str">
            <v>0001_6110 - CDM - Conservation Res9920 Occupancy Charge-Allocation</v>
          </cell>
        </row>
        <row r="3581">
          <cell r="A3581" t="str">
            <v>0001_6140 - CDM - Regulatory Reporting6408 Travel- Accomodation</v>
          </cell>
          <cell r="B3581" t="str">
            <v>Other</v>
          </cell>
          <cell r="C3581" t="str">
            <v>0001_6140 - CDM - Regulatory Reporting6408 Travel- Accomodation-Other</v>
          </cell>
        </row>
        <row r="3582">
          <cell r="A3582" t="str">
            <v>0005_1320 - Fin-Corporate Control6307 Printing</v>
          </cell>
          <cell r="B3582" t="str">
            <v>Other</v>
          </cell>
          <cell r="C3582" t="str">
            <v>0005_1320 - Fin-Corporate Control6307 Printing-Other</v>
          </cell>
        </row>
        <row r="3583">
          <cell r="A3583" t="str">
            <v>0005_1325 - Finance3012 Payroll Costs Other Paid Leaves</v>
          </cell>
          <cell r="B3583" t="str">
            <v>Compensation</v>
          </cell>
          <cell r="C3583" t="str">
            <v>0005_1325 - Finance3012 Payroll Costs Other Paid Leaves-Compensation</v>
          </cell>
        </row>
        <row r="3584">
          <cell r="A3584" t="str">
            <v>0005_1325 - Finance6412 Employee Awards</v>
          </cell>
          <cell r="B3584" t="str">
            <v>Other</v>
          </cell>
          <cell r="C3584" t="str">
            <v>0005_1325 - Finance6412 Employee Awards-Other</v>
          </cell>
        </row>
        <row r="3585">
          <cell r="A3585" t="str">
            <v>0005_1330 - Fin-Corporate Tax6407 Meeting Expenses</v>
          </cell>
          <cell r="B3585" t="str">
            <v>Other</v>
          </cell>
          <cell r="C3585" t="str">
            <v>0005_1330 - Fin-Corporate Tax6407 Meeting Expenses-Other</v>
          </cell>
        </row>
        <row r="3586">
          <cell r="A3586" t="str">
            <v>0005_1340 - Planning6005 Temporary Staff/Help</v>
          </cell>
          <cell r="B3586" t="str">
            <v>External Services</v>
          </cell>
          <cell r="C3586" t="str">
            <v>0005_1340 - Planning6005 Temporary Staff/Help-External Services</v>
          </cell>
        </row>
        <row r="3587">
          <cell r="A3587" t="str">
            <v>0005_1340 - Planning6051 Purchased Services</v>
          </cell>
          <cell r="B3587" t="str">
            <v>External Services</v>
          </cell>
          <cell r="C3587" t="str">
            <v>0005_1340 - Planning6051 Purchased Services-External Services</v>
          </cell>
        </row>
        <row r="3588">
          <cell r="A3588" t="str">
            <v>0005_1340 - Planning6403 Employee Parking</v>
          </cell>
          <cell r="B3588" t="str">
            <v>Other</v>
          </cell>
          <cell r="C3588" t="str">
            <v>0005_1340 - Planning6403 Employee Parking-Other</v>
          </cell>
        </row>
        <row r="3589">
          <cell r="A3589" t="str">
            <v>0005_1350 - Fin Risks and Controls6408 Travel- Accomodation</v>
          </cell>
          <cell r="B3589" t="str">
            <v>Other</v>
          </cell>
          <cell r="C3589" t="str">
            <v>0005_1350 - Fin Risks and Controls6408 Travel- Accomodation-Other</v>
          </cell>
        </row>
        <row r="3590">
          <cell r="A3590" t="str">
            <v>0005_1350 - Fin Risks and Controls6413 Employee Memberships</v>
          </cell>
          <cell r="B3590" t="str">
            <v>Other</v>
          </cell>
          <cell r="C3590" t="str">
            <v>0005_1350 - Fin Risks and Controls6413 Employee Memberships-Other</v>
          </cell>
        </row>
        <row r="3591">
          <cell r="A3591" t="str">
            <v>0005_1100 - Treasury &amp; Risk Adm DO NOT USE6888 Insurance Miscellaneous</v>
          </cell>
          <cell r="B3591" t="str">
            <v>Other</v>
          </cell>
          <cell r="C3591" t="str">
            <v>0005_1100 - Treasury &amp; Risk Adm DO NOT USE6888 Insurance Miscellaneous-Other</v>
          </cell>
        </row>
        <row r="3592">
          <cell r="A3592" t="str">
            <v>0005_1900 - OE Admin6505 Equipment Rental</v>
          </cell>
          <cell r="B3592" t="str">
            <v>Other</v>
          </cell>
          <cell r="C3592" t="str">
            <v>0005_1900 - OE Admin6505 Equipment Rental-Other</v>
          </cell>
        </row>
        <row r="3593">
          <cell r="A3593" t="str">
            <v>0005_1200 - Legal Serv-Admin3012 Payroll Costs Other Paid Leaves</v>
          </cell>
          <cell r="B3593" t="str">
            <v>Compensation</v>
          </cell>
          <cell r="C3593" t="str">
            <v>0005_1200 - Legal Serv-Admin3012 Payroll Costs Other Paid Leaves-Compensation</v>
          </cell>
        </row>
        <row r="3594">
          <cell r="A3594" t="str">
            <v>0005_1200 - Legal Serv-Admin6001 Consulting Fees</v>
          </cell>
          <cell r="B3594" t="str">
            <v>External Services</v>
          </cell>
          <cell r="C3594" t="str">
            <v>0005_1200 - Legal Serv-Admin6001 Consulting Fees-External Services</v>
          </cell>
        </row>
        <row r="3595">
          <cell r="A3595" t="str">
            <v>0005_1200 - Legal Serv-Admin6051 Purchased Services</v>
          </cell>
          <cell r="B3595" t="str">
            <v>External Services</v>
          </cell>
          <cell r="C3595" t="str">
            <v>0005_1200 - Legal Serv-Admin6051 Purchased Services-External Services</v>
          </cell>
        </row>
        <row r="3596">
          <cell r="A3596" t="str">
            <v>0005_1200 - Legal Serv-Admin6507 Property Leases</v>
          </cell>
          <cell r="B3596" t="str">
            <v>Other</v>
          </cell>
          <cell r="C3596" t="str">
            <v>0005_1200 - Legal Serv-Admin6507 Property Leases-Other</v>
          </cell>
        </row>
        <row r="3597">
          <cell r="A3597" t="str">
            <v>0005_1500 - Communicatns&amp;Corp Planning Admin6018 Event Expenses</v>
          </cell>
          <cell r="B3597" t="str">
            <v>External Services</v>
          </cell>
          <cell r="C3597" t="str">
            <v>0005_1500 - Communicatns&amp;Corp Planning Admin6018 Event Expenses-External Services</v>
          </cell>
        </row>
        <row r="3598">
          <cell r="A3598" t="str">
            <v>0005_1500 - Communicatns&amp;Corp Planning Admin6075 Public Relations</v>
          </cell>
          <cell r="B3598" t="str">
            <v>External Services</v>
          </cell>
          <cell r="C3598" t="str">
            <v>0005_1500 - Communicatns&amp;Corp Planning Admin6075 Public Relations-External Services</v>
          </cell>
        </row>
        <row r="3599">
          <cell r="A3599" t="str">
            <v>0005_1500 - Communicatns&amp;Corp Planning Admin6505 Equipment Rental</v>
          </cell>
          <cell r="B3599" t="str">
            <v>Other</v>
          </cell>
          <cell r="C3599" t="str">
            <v>0005_1500 - Communicatns&amp;Corp Planning Admin6505 Equipment Rental-Other</v>
          </cell>
        </row>
        <row r="3600">
          <cell r="A3600" t="str">
            <v>0005_1500 - Communicatns&amp;Corp Planning Admin6822 Corporate Programs</v>
          </cell>
          <cell r="B3600" t="str">
            <v>Other</v>
          </cell>
          <cell r="C3600" t="str">
            <v>0005_1500 - Communicatns&amp;Corp Planning Admin6822 Corporate Programs-Other</v>
          </cell>
        </row>
        <row r="3601">
          <cell r="A3601" t="str">
            <v>0005_1530 - Communinty Involvement DO NOT USE3001 Payroll Costs Regular Time</v>
          </cell>
          <cell r="B3601" t="str">
            <v>Compensation</v>
          </cell>
          <cell r="C3601" t="str">
            <v>0005_1530 - Communinty Involvement DO NOT USE3001 Payroll Costs Regular Time-Compensation</v>
          </cell>
        </row>
        <row r="3602">
          <cell r="A3602" t="str">
            <v>0005_1530 - Communinty Involvement DO NOT USE3004 Payroll Costs Allocated Benefits</v>
          </cell>
          <cell r="B3602" t="str">
            <v>Compensation</v>
          </cell>
          <cell r="C3602" t="str">
            <v>0005_1530 - Communinty Involvement DO NOT USE3004 Payroll Costs Allocated Benefits-Compensation</v>
          </cell>
        </row>
        <row r="3603">
          <cell r="A3603" t="str">
            <v>0005_1530 - Communinty Involvement DO NOT USE3006 Payroll Costs Vacation Leave</v>
          </cell>
          <cell r="B3603" t="str">
            <v>Compensation</v>
          </cell>
          <cell r="C3603" t="str">
            <v>0005_1530 - Communinty Involvement DO NOT USE3006 Payroll Costs Vacation Leave-Compensation</v>
          </cell>
        </row>
        <row r="3604">
          <cell r="A3604" t="str">
            <v>0005_1530 - Communinty Involvement DO NOT USE3016 Payroll Bonus</v>
          </cell>
          <cell r="B3604" t="str">
            <v>Compensation</v>
          </cell>
          <cell r="C3604" t="str">
            <v>0005_1530 - Communinty Involvement DO NOT USE3016 Payroll Bonus-Compensation</v>
          </cell>
        </row>
        <row r="3605">
          <cell r="A3605" t="str">
            <v>0005_1530 - Communinty Involvement DO NOT USE3017 Payroll Taxes</v>
          </cell>
          <cell r="B3605" t="str">
            <v>Compensation</v>
          </cell>
          <cell r="C3605" t="str">
            <v>0005_1530 - Communinty Involvement DO NOT USE3017 Payroll Taxes-Compensation</v>
          </cell>
        </row>
        <row r="3606">
          <cell r="A3606" t="str">
            <v>0005_1530 - Communinty Involvement DO NOT USE9921 IT Charge</v>
          </cell>
          <cell r="B3606" t="str">
            <v>Allocation</v>
          </cell>
          <cell r="C3606" t="str">
            <v>0005_1530 - Communinty Involvement DO NOT USE9921 IT Charge-Allocation</v>
          </cell>
        </row>
      </sheetData>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C1"/>
      <sheetName val="NO"/>
      <sheetName val="FS-THC_GEA"/>
      <sheetName val="FS-ESL_GEA"/>
      <sheetName val="FS-Mets_GEA"/>
      <sheetName val="Sch-Sum"/>
      <sheetName val="IRM.Scen"/>
      <sheetName val="FS-THC"/>
      <sheetName val="FS-THESR"/>
      <sheetName val="FS-THESU"/>
      <sheetName val="FS-THESI"/>
      <sheetName val="Consolidation"/>
      <sheetName val="FS-Mets"/>
      <sheetName val="RR-Mets"/>
      <sheetName val="Sch1"/>
      <sheetName val="Sch-SM"/>
      <sheetName val="EDRA-Rec"/>
      <sheetName val="Fcst-Oulook"/>
      <sheetName val="Sch-Fac"/>
      <sheetName val="Causal"/>
      <sheetName val="Rec"/>
      <sheetName val="ROE-NI"/>
      <sheetName val="ROE  "/>
      <sheetName val="CoT_Rec"/>
      <sheetName val="Int_Rec"/>
      <sheetName val="Charts"/>
      <sheetName val="FS-GEA"/>
      <sheetName val="FS-FEA-OEBf"/>
      <sheetName val="FS-GEA-Pf"/>
      <sheetName val="C2"/>
      <sheetName val="Ass-BS"/>
      <sheetName val="Ass-Gen"/>
      <sheetName val="Ass-FA"/>
      <sheetName val="Ass-CWIP"/>
      <sheetName val="Ass-Debt"/>
      <sheetName val="Ass-Amort"/>
      <sheetName val="Ass-RR"/>
      <sheetName val="Ass-RR LDC"/>
      <sheetName val="Ass-RR STL"/>
      <sheetName val="Ass-RR Rec"/>
      <sheetName val="Ass-CX"/>
      <sheetName val="Ass-IRM"/>
      <sheetName val="Ass-CX Def"/>
      <sheetName val="Ass-CoC"/>
      <sheetName val="DPO-DSO"/>
      <sheetName val="DX-A"/>
      <sheetName val="C3"/>
      <sheetName val="Chrg"/>
      <sheetName val="Bill_Imp"/>
      <sheetName val="Riders"/>
      <sheetName val="2011 HONI Rates"/>
      <sheetName val="FS-Pivot"/>
      <sheetName val="Data"/>
      <sheetName val="BSSMV"/>
      <sheetName val="ISSMV"/>
      <sheetName val="OXSMVW"/>
      <sheetName val="OX_Entity"/>
      <sheetName val="RateImpact"/>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G13" t="str">
            <v>Sustaining</v>
          </cell>
        </row>
        <row r="14">
          <cell r="G14" t="str">
            <v>Underground</v>
          </cell>
        </row>
        <row r="15">
          <cell r="G15" t="str">
            <v>Overhead - R</v>
          </cell>
        </row>
        <row r="16">
          <cell r="G16" t="str">
            <v>Stations</v>
          </cell>
        </row>
        <row r="17">
          <cell r="G17" t="str">
            <v>Reactive</v>
          </cell>
        </row>
        <row r="18">
          <cell r="G18" t="str">
            <v>Connections (Excl. Generation Connections)</v>
          </cell>
        </row>
        <row r="19">
          <cell r="G19" t="str">
            <v>Other (Demand Capital)</v>
          </cell>
        </row>
        <row r="20">
          <cell r="G20" t="str">
            <v>Customer Connections</v>
          </cell>
        </row>
        <row r="21">
          <cell r="G21" t="str">
            <v>SCADAmates, CSPs - previously Standardization (Excluding CV)</v>
          </cell>
        </row>
        <row r="22">
          <cell r="G22" t="str">
            <v>Secondary Rebuild</v>
          </cell>
        </row>
        <row r="23">
          <cell r="G23" t="str">
            <v>CV Remediation (Part of "Standardization")</v>
          </cell>
        </row>
        <row r="24">
          <cell r="G24" t="str">
            <v>Secondary Upgrades (CV 'Follow-up' Remediation)</v>
          </cell>
        </row>
        <row r="25">
          <cell r="G25" t="str">
            <v>Street Lighting</v>
          </cell>
        </row>
        <row r="26">
          <cell r="G26" t="str">
            <v>FESI (Worst Performing Feeders)</v>
          </cell>
        </row>
        <row r="27">
          <cell r="G27" t="str">
            <v>Rear Lot Rebuild</v>
          </cell>
        </row>
        <row r="28">
          <cell r="G28" t="str">
            <v>UG Residential Distribution ("URD") System Rebuild</v>
          </cell>
        </row>
        <row r="29">
          <cell r="G29" t="str">
            <v>Lead (PILC) Cable Replacement</v>
          </cell>
        </row>
        <row r="30">
          <cell r="G30" t="str">
            <v>AILC Replacement</v>
          </cell>
        </row>
        <row r="31">
          <cell r="G31" t="str">
            <v>Other (OH System Rebuild)</v>
          </cell>
        </row>
        <row r="32">
          <cell r="G32" t="str">
            <v>System Standardization/Improvements</v>
          </cell>
        </row>
        <row r="33">
          <cell r="G33" t="str">
            <v>Leaside-Birch ("Midtown" Capital Contribution)</v>
          </cell>
        </row>
        <row r="34">
          <cell r="G34" t="str">
            <v>Bremner (Capital Contributions)</v>
          </cell>
        </row>
        <row r="35">
          <cell r="G35" t="str">
            <v>Bremner</v>
          </cell>
        </row>
        <row r="36">
          <cell r="G36" t="str">
            <v>Horner and Wiltshire</v>
          </cell>
        </row>
        <row r="37">
          <cell r="G37" t="str">
            <v>Other Stations System Enhancements</v>
          </cell>
        </row>
        <row r="38">
          <cell r="G38" t="str">
            <v>Stations Enhancements/Expansion</v>
          </cell>
        </row>
        <row r="39">
          <cell r="G39" t="str">
            <v>Environment Footprint</v>
          </cell>
        </row>
        <row r="40">
          <cell r="G40" t="str">
            <v>Smart Grid</v>
          </cell>
        </row>
        <row r="41">
          <cell r="G41" t="str">
            <v>Smart Grid Communications - DistOps</v>
          </cell>
        </row>
        <row r="42">
          <cell r="G42" t="str">
            <v>Transit City ("Externally Initiated Relocation")</v>
          </cell>
        </row>
        <row r="43">
          <cell r="G43" t="str">
            <v>External Demand ("Externally Initiated Relocation")</v>
          </cell>
        </row>
        <row r="44">
          <cell r="G44" t="str">
            <v>Downtown Contingency</v>
          </cell>
        </row>
        <row r="45">
          <cell r="G45" t="str">
            <v>Capacity Growth</v>
          </cell>
        </row>
        <row r="46">
          <cell r="G46" t="str">
            <v>Network Expansion</v>
          </cell>
        </row>
        <row r="47">
          <cell r="G47" t="str">
            <v>Migration: Overhead to Underground (4kV)</v>
          </cell>
        </row>
        <row r="48">
          <cell r="G48" t="str">
            <v>OH System Rebuild (Box Design)</v>
          </cell>
        </row>
        <row r="49">
          <cell r="G49" t="str">
            <v>Energy Storage Project</v>
          </cell>
        </row>
        <row r="50">
          <cell r="G50" t="str">
            <v>Electric Vehicle (EV)</v>
          </cell>
        </row>
        <row r="51">
          <cell r="G51" t="str">
            <v>Other Emerging</v>
          </cell>
        </row>
        <row r="52">
          <cell r="G52" t="str">
            <v>Labour Reclassification</v>
          </cell>
        </row>
        <row r="53">
          <cell r="G53" t="str">
            <v>AFUDC</v>
          </cell>
        </row>
        <row r="54">
          <cell r="G54" t="str">
            <v>Pre-Capitalized Inventory (Change in Balance)</v>
          </cell>
        </row>
        <row r="55">
          <cell r="G55" t="str">
            <v>Other  - Dist Ops</v>
          </cell>
        </row>
        <row r="56">
          <cell r="G56" t="str">
            <v>Indirect &amp; Other</v>
          </cell>
        </row>
        <row r="57">
          <cell r="G57" t="str">
            <v>Total Distribution Operations</v>
          </cell>
        </row>
        <row r="58">
          <cell r="G58" t="str">
            <v>Fleet and Equipment</v>
          </cell>
        </row>
        <row r="59">
          <cell r="G59" t="str">
            <v xml:space="preserve">Other Facilities </v>
          </cell>
        </row>
        <row r="60">
          <cell r="G60" t="str">
            <v>Building Upgrades - Carlton, Commissioners, Yonge</v>
          </cell>
        </row>
        <row r="61">
          <cell r="G61" t="str">
            <v>Consolidated Warehouse Facilities</v>
          </cell>
        </row>
        <row r="62">
          <cell r="G62" t="str">
            <v>New Work Centre</v>
          </cell>
        </row>
        <row r="63">
          <cell r="G63" t="str">
            <v>Facilities Plan</v>
          </cell>
        </row>
        <row r="64">
          <cell r="G64" t="str">
            <v>Other</v>
          </cell>
        </row>
        <row r="65">
          <cell r="G65" t="str">
            <v>Total General Plant</v>
          </cell>
        </row>
        <row r="66">
          <cell r="G66" t="str">
            <v>CIS</v>
          </cell>
        </row>
        <row r="67">
          <cell r="G67" t="str">
            <v>Wholesale Metering</v>
          </cell>
        </row>
        <row r="68">
          <cell r="G68" t="str">
            <v>Smart Meters (Current Period Deferrals)</v>
          </cell>
        </row>
        <row r="69">
          <cell r="G69" t="str">
            <v>Smart Meters (Operationalized)</v>
          </cell>
        </row>
        <row r="70">
          <cell r="G70" t="str">
            <v>Suite Metering</v>
          </cell>
        </row>
        <row r="71">
          <cell r="G71" t="str">
            <v>Labour Reclassification</v>
          </cell>
        </row>
        <row r="72">
          <cell r="G72" t="str">
            <v>New and Replacement Meters &amp; Other</v>
          </cell>
        </row>
        <row r="73">
          <cell r="G73" t="str">
            <v>Total Customer Operations</v>
          </cell>
        </row>
        <row r="74">
          <cell r="G74" t="str">
            <v>Corporate Applications</v>
          </cell>
        </row>
        <row r="75">
          <cell r="G75" t="str">
            <v>Customer Operations</v>
          </cell>
        </row>
        <row r="76">
          <cell r="G76" t="str">
            <v>Distribution Operations</v>
          </cell>
        </row>
        <row r="77">
          <cell r="G77" t="str">
            <v>IT Infrastructure</v>
          </cell>
        </row>
        <row r="78">
          <cell r="G78" t="str">
            <v>Security</v>
          </cell>
        </row>
        <row r="79">
          <cell r="G79" t="str">
            <v>Other</v>
          </cell>
        </row>
        <row r="80">
          <cell r="G80" t="str">
            <v>IFRS</v>
          </cell>
        </row>
        <row r="81">
          <cell r="G81" t="str">
            <v>Smart Grid</v>
          </cell>
        </row>
        <row r="82">
          <cell r="G82" t="str">
            <v>Other - IT</v>
          </cell>
        </row>
        <row r="83">
          <cell r="G83" t="str">
            <v>Total Technology Enabled</v>
          </cell>
        </row>
        <row r="84">
          <cell r="G84" t="str">
            <v>Miscellaneous Divisional</v>
          </cell>
        </row>
        <row r="85">
          <cell r="G85" t="str">
            <v>Total Miscellaneous</v>
          </cell>
        </row>
        <row r="86">
          <cell r="G86" t="str">
            <v>Capital Investment - Regulated</v>
          </cell>
        </row>
        <row r="87">
          <cell r="G87">
            <v>0</v>
          </cell>
        </row>
        <row r="88">
          <cell r="G88">
            <v>0</v>
          </cell>
        </row>
        <row r="89">
          <cell r="G89">
            <v>0</v>
          </cell>
        </row>
        <row r="90">
          <cell r="G90" t="str">
            <v>Customer Contributions</v>
          </cell>
        </row>
        <row r="91">
          <cell r="G91" t="str">
            <v>Transit City/Public Transit Contributions</v>
          </cell>
        </row>
        <row r="92">
          <cell r="G92" t="str">
            <v>Other</v>
          </cell>
        </row>
        <row r="93">
          <cell r="G93" t="str">
            <v>Total Distribution Operations Offsets</v>
          </cell>
        </row>
        <row r="94">
          <cell r="G94" t="str">
            <v>Smart Metering Deferral</v>
          </cell>
        </row>
        <row r="95">
          <cell r="G95" t="str">
            <v>Transit City/Public Transit Deferral</v>
          </cell>
        </row>
        <row r="96">
          <cell r="G96" t="str">
            <v>Toronto Island Tunnel Deferral (Porter Airlines)</v>
          </cell>
        </row>
        <row r="97">
          <cell r="G97" t="str">
            <v>Total Deferrals</v>
          </cell>
        </row>
        <row r="98">
          <cell r="G98" t="str">
            <v>Total Capital Offsets  - Regulated</v>
          </cell>
        </row>
        <row r="99">
          <cell r="G99" t="str">
            <v>Net CapEx - Regulated</v>
          </cell>
        </row>
        <row r="100">
          <cell r="G100">
            <v>0</v>
          </cell>
        </row>
        <row r="101">
          <cell r="G101" t="str">
            <v>OPA Conservation</v>
          </cell>
        </row>
        <row r="102">
          <cell r="G102" t="str">
            <v>OPA CDM Programs</v>
          </cell>
        </row>
        <row r="103">
          <cell r="G103" t="str">
            <v>OPA CDM Recoveries</v>
          </cell>
        </row>
        <row r="104">
          <cell r="G104" t="str">
            <v>Net OPA Conservation</v>
          </cell>
        </row>
        <row r="105">
          <cell r="G105">
            <v>0</v>
          </cell>
        </row>
        <row r="106">
          <cell r="G106" t="str">
            <v>Streetlighting</v>
          </cell>
        </row>
        <row r="107">
          <cell r="G107" t="str">
            <v>Streetlighting</v>
          </cell>
        </row>
        <row r="108">
          <cell r="G108" t="str">
            <v>Total Streetlighting</v>
          </cell>
        </row>
        <row r="109">
          <cell r="G109">
            <v>0</v>
          </cell>
        </row>
        <row r="110">
          <cell r="G110" t="str">
            <v>Generation</v>
          </cell>
        </row>
        <row r="111">
          <cell r="G111" t="str">
            <v>Generation</v>
          </cell>
        </row>
        <row r="112">
          <cell r="G112" t="str">
            <v>GEA</v>
          </cell>
        </row>
        <row r="113">
          <cell r="G113" t="str">
            <v>Total Generation</v>
          </cell>
        </row>
        <row r="114">
          <cell r="G114">
            <v>0</v>
          </cell>
        </row>
        <row r="115">
          <cell r="G115" t="str">
            <v>Net CapEx - Regulated &amp; Unregulated</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A4" t="str">
            <v>Line</v>
          </cell>
          <cell r="B4" t="str">
            <v>FS</v>
          </cell>
          <cell r="C4" t="str">
            <v>Line-A</v>
          </cell>
          <cell r="D4" t="str">
            <v>Line-B</v>
          </cell>
          <cell r="E4" t="str">
            <v>Index</v>
          </cell>
          <cell r="F4" t="str">
            <v>Line-Clean</v>
          </cell>
          <cell r="G4" t="str">
            <v>.</v>
          </cell>
        </row>
        <row r="5">
          <cell r="A5" t="str">
            <v>Rev.-Power</v>
          </cell>
          <cell r="B5" t="str">
            <v>IS</v>
          </cell>
          <cell r="C5" t="str">
            <v>Rev.</v>
          </cell>
          <cell r="D5" t="str">
            <v>Power</v>
          </cell>
          <cell r="E5">
            <v>1</v>
          </cell>
          <cell r="F5" t="str">
            <v>Cost of Power Revenue</v>
          </cell>
        </row>
        <row r="6">
          <cell r="A6" t="str">
            <v>Rev.-Dist.</v>
          </cell>
          <cell r="B6" t="str">
            <v>IS</v>
          </cell>
          <cell r="C6" t="str">
            <v>Rev.</v>
          </cell>
          <cell r="D6" t="str">
            <v>Dist.</v>
          </cell>
          <cell r="E6">
            <v>2</v>
          </cell>
          <cell r="F6" t="str">
            <v xml:space="preserve">Distribution Revenue </v>
          </cell>
        </row>
        <row r="7">
          <cell r="A7" t="str">
            <v>Rev.-Dist. Other</v>
          </cell>
          <cell r="B7" t="str">
            <v>IS</v>
          </cell>
          <cell r="C7" t="str">
            <v>Rev.</v>
          </cell>
          <cell r="D7" t="str">
            <v>Dist. Other</v>
          </cell>
          <cell r="E7">
            <v>2</v>
          </cell>
          <cell r="F7" t="str">
            <v xml:space="preserve">Distribution Revenue </v>
          </cell>
        </row>
        <row r="8">
          <cell r="A8" t="str">
            <v>Rev.-Other</v>
          </cell>
          <cell r="B8" t="str">
            <v>IS</v>
          </cell>
          <cell r="C8" t="str">
            <v>Rev.</v>
          </cell>
          <cell r="D8" t="str">
            <v>Other</v>
          </cell>
          <cell r="E8">
            <v>3</v>
          </cell>
          <cell r="F8" t="str">
            <v xml:space="preserve">Other Income </v>
          </cell>
        </row>
        <row r="9">
          <cell r="B9" t="str">
            <v>IS</v>
          </cell>
          <cell r="E9">
            <v>5</v>
          </cell>
          <cell r="F9" t="str">
            <v>Total Revenues</v>
          </cell>
        </row>
        <row r="10">
          <cell r="A10" t="str">
            <v>COP-All</v>
          </cell>
          <cell r="B10" t="str">
            <v>IS</v>
          </cell>
          <cell r="C10" t="str">
            <v>COP</v>
          </cell>
          <cell r="D10" t="str">
            <v>All</v>
          </cell>
          <cell r="E10">
            <v>6</v>
          </cell>
          <cell r="F10" t="str">
            <v>Cost of Power</v>
          </cell>
        </row>
        <row r="11">
          <cell r="B11" t="str">
            <v>IS</v>
          </cell>
          <cell r="E11">
            <v>7</v>
          </cell>
          <cell r="F11" t="str">
            <v>Net Revenues</v>
          </cell>
        </row>
        <row r="12">
          <cell r="A12" t="str">
            <v>OX-All</v>
          </cell>
          <cell r="B12" t="str">
            <v>IS</v>
          </cell>
          <cell r="C12" t="str">
            <v>OX</v>
          </cell>
          <cell r="D12" t="str">
            <v>All</v>
          </cell>
          <cell r="E12">
            <v>8</v>
          </cell>
          <cell r="F12" t="str">
            <v xml:space="preserve">Operating Expenses </v>
          </cell>
        </row>
        <row r="13">
          <cell r="B13" t="str">
            <v>IS</v>
          </cell>
          <cell r="E13">
            <v>9</v>
          </cell>
          <cell r="F13" t="str">
            <v>EBITDA</v>
          </cell>
        </row>
        <row r="14">
          <cell r="A14" t="str">
            <v>DX-All</v>
          </cell>
          <cell r="B14" t="str">
            <v>IS</v>
          </cell>
          <cell r="C14" t="str">
            <v>DX</v>
          </cell>
          <cell r="D14" t="str">
            <v>All</v>
          </cell>
          <cell r="E14">
            <v>10</v>
          </cell>
          <cell r="F14" t="str">
            <v>Depreciation &amp; Amortization</v>
          </cell>
        </row>
        <row r="15">
          <cell r="B15" t="str">
            <v>IS</v>
          </cell>
          <cell r="E15">
            <v>11</v>
          </cell>
          <cell r="F15" t="str">
            <v>EBIT</v>
          </cell>
        </row>
        <row r="16">
          <cell r="A16" t="str">
            <v>Int.-Inc.</v>
          </cell>
          <cell r="B16" t="str">
            <v>IS</v>
          </cell>
          <cell r="C16" t="str">
            <v>Int.</v>
          </cell>
          <cell r="D16" t="str">
            <v>Inc.</v>
          </cell>
          <cell r="E16">
            <v>12</v>
          </cell>
          <cell r="F16" t="str">
            <v xml:space="preserve">Interest Income </v>
          </cell>
        </row>
        <row r="17">
          <cell r="A17" t="str">
            <v>Int.-Exp.</v>
          </cell>
          <cell r="B17" t="str">
            <v>IS</v>
          </cell>
          <cell r="C17" t="str">
            <v>Int.</v>
          </cell>
          <cell r="D17" t="str">
            <v>Exp.</v>
          </cell>
          <cell r="E17">
            <v>13</v>
          </cell>
          <cell r="F17" t="str">
            <v xml:space="preserve">Interest Expense </v>
          </cell>
        </row>
        <row r="18">
          <cell r="A18" t="str">
            <v>Other-All</v>
          </cell>
          <cell r="B18" t="str">
            <v>IS</v>
          </cell>
          <cell r="C18" t="str">
            <v>Other</v>
          </cell>
          <cell r="D18" t="str">
            <v>All</v>
          </cell>
          <cell r="E18">
            <v>14</v>
          </cell>
          <cell r="F18" t="str">
            <v xml:space="preserve">Unusual (Gain)/Loss </v>
          </cell>
        </row>
        <row r="19">
          <cell r="B19" t="str">
            <v>IS</v>
          </cell>
          <cell r="E19">
            <v>15</v>
          </cell>
          <cell r="F19" t="str">
            <v xml:space="preserve">Income Before Taxes </v>
          </cell>
        </row>
        <row r="20">
          <cell r="A20" t="str">
            <v>Tax-All</v>
          </cell>
          <cell r="B20" t="str">
            <v>IS</v>
          </cell>
          <cell r="C20" t="str">
            <v>Tax</v>
          </cell>
          <cell r="D20" t="str">
            <v>All</v>
          </cell>
          <cell r="E20">
            <v>16</v>
          </cell>
          <cell r="F20" t="str">
            <v>Income Taxes</v>
          </cell>
        </row>
        <row r="21">
          <cell r="B21" t="str">
            <v>IS</v>
          </cell>
          <cell r="E21">
            <v>17</v>
          </cell>
          <cell r="F21" t="str">
            <v>Net Income</v>
          </cell>
        </row>
        <row r="22">
          <cell r="F22">
            <v>0</v>
          </cell>
        </row>
        <row r="23">
          <cell r="A23" t="str">
            <v>Assets-Cur.-Cash</v>
          </cell>
          <cell r="B23" t="str">
            <v>BS</v>
          </cell>
          <cell r="C23" t="str">
            <v>Assets-Cur.</v>
          </cell>
          <cell r="D23" t="str">
            <v>Cash</v>
          </cell>
          <cell r="E23">
            <v>1</v>
          </cell>
          <cell r="F23" t="str">
            <v>Cash and cash equivalents</v>
          </cell>
          <cell r="G23">
            <v>1</v>
          </cell>
        </row>
        <row r="24">
          <cell r="A24" t="str">
            <v>Assets-Cur.-AR, Net</v>
          </cell>
          <cell r="B24" t="str">
            <v>BS</v>
          </cell>
          <cell r="C24" t="str">
            <v>Assets-Cur.</v>
          </cell>
          <cell r="D24" t="str">
            <v>AR, Net</v>
          </cell>
          <cell r="E24">
            <v>2</v>
          </cell>
          <cell r="F24" t="str">
            <v>AR net of AFDA</v>
          </cell>
          <cell r="G24">
            <v>2</v>
          </cell>
        </row>
        <row r="25">
          <cell r="A25" t="str">
            <v>Assets-Cur.-Unbilled</v>
          </cell>
          <cell r="B25" t="str">
            <v>BS</v>
          </cell>
          <cell r="C25" t="str">
            <v>Assets-Cur.</v>
          </cell>
          <cell r="D25" t="str">
            <v>Unbilled</v>
          </cell>
          <cell r="E25">
            <v>3</v>
          </cell>
          <cell r="F25" t="str">
            <v>Unbilled revenue</v>
          </cell>
          <cell r="G25">
            <v>3</v>
          </cell>
        </row>
        <row r="26">
          <cell r="A26" t="str">
            <v>Assets-Cur.-PILs</v>
          </cell>
          <cell r="B26" t="str">
            <v>BS</v>
          </cell>
          <cell r="C26" t="str">
            <v>Assets-Cur.</v>
          </cell>
          <cell r="D26" t="str">
            <v>PILs</v>
          </cell>
          <cell r="E26">
            <v>4</v>
          </cell>
          <cell r="F26" t="str">
            <v>Payments in lieu of income tax receivable</v>
          </cell>
          <cell r="G26">
            <v>4</v>
          </cell>
        </row>
        <row r="27">
          <cell r="A27" t="str">
            <v>Assets-Cur.-Inventory</v>
          </cell>
          <cell r="B27" t="str">
            <v>BS</v>
          </cell>
          <cell r="C27" t="str">
            <v>Assets-Cur.</v>
          </cell>
          <cell r="D27" t="str">
            <v>Inventory</v>
          </cell>
          <cell r="E27">
            <v>5</v>
          </cell>
          <cell r="F27" t="str">
            <v>Inventories</v>
          </cell>
          <cell r="G27">
            <v>5</v>
          </cell>
        </row>
        <row r="28">
          <cell r="A28" t="str">
            <v>Assets-Cur.-Prepaids</v>
          </cell>
          <cell r="B28" t="str">
            <v>BS</v>
          </cell>
          <cell r="C28" t="str">
            <v>Assets-Cur.</v>
          </cell>
          <cell r="D28" t="str">
            <v>Prepaids</v>
          </cell>
          <cell r="E28">
            <v>6</v>
          </cell>
          <cell r="F28" t="str">
            <v>Prepaid expenses</v>
          </cell>
          <cell r="G28">
            <v>6</v>
          </cell>
        </row>
        <row r="29">
          <cell r="A29" t="str">
            <v>Assets-Cur.-Rel.Party</v>
          </cell>
          <cell r="B29" t="str">
            <v>BS</v>
          </cell>
          <cell r="C29" t="str">
            <v>Assets-Cur.</v>
          </cell>
          <cell r="D29" t="str">
            <v>Rel.Party</v>
          </cell>
          <cell r="E29">
            <v>7</v>
          </cell>
          <cell r="F29" t="str">
            <v>Due from related party</v>
          </cell>
          <cell r="G29">
            <v>7</v>
          </cell>
        </row>
        <row r="30">
          <cell r="A30" t="str">
            <v>Assets-Cur.-Note IC</v>
          </cell>
          <cell r="B30" t="str">
            <v>BS</v>
          </cell>
          <cell r="C30" t="str">
            <v>Assets-Cur.</v>
          </cell>
          <cell r="D30" t="str">
            <v>Note IC</v>
          </cell>
          <cell r="E30">
            <v>8</v>
          </cell>
          <cell r="F30" t="str">
            <v>Note receivable from related party</v>
          </cell>
          <cell r="G30">
            <v>8</v>
          </cell>
        </row>
        <row r="31">
          <cell r="A31" t="str">
            <v>Assets-Cur.-FIT</v>
          </cell>
          <cell r="B31" t="str">
            <v>BS</v>
          </cell>
          <cell r="C31" t="str">
            <v>Assets-Cur.</v>
          </cell>
          <cell r="D31" t="str">
            <v>FIT</v>
          </cell>
          <cell r="E31">
            <v>9</v>
          </cell>
          <cell r="F31" t="str">
            <v>Future income tax assets</v>
          </cell>
          <cell r="G31">
            <v>9</v>
          </cell>
        </row>
        <row r="32">
          <cell r="A32" t="str">
            <v>Assets-Cur.-Other</v>
          </cell>
          <cell r="B32" t="str">
            <v>BS</v>
          </cell>
          <cell r="C32" t="str">
            <v>Assets-Cur.</v>
          </cell>
          <cell r="D32" t="str">
            <v>Other</v>
          </cell>
          <cell r="E32">
            <v>10</v>
          </cell>
          <cell r="F32" t="str">
            <v>Current assets of Disc Ops</v>
          </cell>
          <cell r="G32">
            <v>10</v>
          </cell>
        </row>
        <row r="33">
          <cell r="A33" t="str">
            <v>Assets-Cur.-Other</v>
          </cell>
          <cell r="B33" t="str">
            <v>BS</v>
          </cell>
          <cell r="C33" t="str">
            <v>Assets-Cur.</v>
          </cell>
          <cell r="D33" t="str">
            <v>Other</v>
          </cell>
          <cell r="E33">
            <v>11</v>
          </cell>
          <cell r="F33" t="str">
            <v>Current assets held for Sale</v>
          </cell>
          <cell r="G33">
            <v>11</v>
          </cell>
        </row>
        <row r="34">
          <cell r="A34" t="str">
            <v>Assets-Cur.-Regulatory</v>
          </cell>
          <cell r="B34" t="str">
            <v>BS</v>
          </cell>
          <cell r="C34" t="str">
            <v>Assets-Cur.</v>
          </cell>
          <cell r="D34" t="str">
            <v>Regulatory</v>
          </cell>
          <cell r="E34" t="str">
            <v>11b</v>
          </cell>
          <cell r="F34" t="str">
            <v>Regulatory Assets</v>
          </cell>
          <cell r="G34" t="str">
            <v>11b</v>
          </cell>
        </row>
        <row r="35">
          <cell r="B35" t="str">
            <v>BS</v>
          </cell>
          <cell r="E35">
            <v>12</v>
          </cell>
          <cell r="F35" t="str">
            <v>Current Assets</v>
          </cell>
          <cell r="G35">
            <v>12</v>
          </cell>
        </row>
        <row r="36">
          <cell r="A36" t="str">
            <v>Assets-LT-FixedAss.</v>
          </cell>
          <cell r="B36" t="str">
            <v>BS</v>
          </cell>
          <cell r="C36" t="str">
            <v>Assets-LT</v>
          </cell>
          <cell r="D36" t="str">
            <v>FixedAss.</v>
          </cell>
          <cell r="E36">
            <v>13</v>
          </cell>
          <cell r="F36" t="str">
            <v>Property, plant and equipment, net</v>
          </cell>
          <cell r="G36">
            <v>13</v>
          </cell>
        </row>
        <row r="37">
          <cell r="A37" t="str">
            <v>Assets-LT-FixedAss.</v>
          </cell>
          <cell r="B37" t="str">
            <v>BS</v>
          </cell>
          <cell r="C37" t="str">
            <v>Assets-LT</v>
          </cell>
          <cell r="D37" t="str">
            <v>FixedAss.</v>
          </cell>
          <cell r="E37">
            <v>14</v>
          </cell>
          <cell r="F37" t="str">
            <v>Intangible assets, net</v>
          </cell>
          <cell r="G37">
            <v>14</v>
          </cell>
        </row>
        <row r="38">
          <cell r="A38" t="str">
            <v>Assets-LT-Energized</v>
          </cell>
          <cell r="B38" t="str">
            <v>BS</v>
          </cell>
          <cell r="C38" t="str">
            <v>Assets-LT</v>
          </cell>
          <cell r="D38" t="str">
            <v>Energized</v>
          </cell>
          <cell r="E38">
            <v>15</v>
          </cell>
          <cell r="F38" t="str">
            <v>CapEx</v>
          </cell>
          <cell r="G38">
            <v>15</v>
          </cell>
        </row>
        <row r="39">
          <cell r="A39" t="str">
            <v>Assets-LT-CWIP</v>
          </cell>
          <cell r="B39" t="str">
            <v>BS</v>
          </cell>
          <cell r="C39" t="str">
            <v>Assets-LT</v>
          </cell>
          <cell r="D39" t="str">
            <v>CWIP</v>
          </cell>
          <cell r="E39">
            <v>16</v>
          </cell>
          <cell r="F39" t="str">
            <v>CWIP</v>
          </cell>
          <cell r="G39">
            <v>16</v>
          </cell>
        </row>
        <row r="40">
          <cell r="A40" t="str">
            <v>Assets-LT-Acc.Dep.</v>
          </cell>
          <cell r="B40" t="str">
            <v>BS</v>
          </cell>
          <cell r="C40" t="str">
            <v>Assets-LT</v>
          </cell>
          <cell r="D40" t="str">
            <v>Acc.Dep.</v>
          </cell>
          <cell r="E40">
            <v>17</v>
          </cell>
          <cell r="F40" t="str">
            <v>Accum.Dep.</v>
          </cell>
          <cell r="G40">
            <v>17</v>
          </cell>
        </row>
        <row r="41">
          <cell r="A41" t="str">
            <v>Assets-LT-Invest. Rec</v>
          </cell>
          <cell r="B41" t="str">
            <v>BS</v>
          </cell>
          <cell r="C41" t="str">
            <v>Assets-LT</v>
          </cell>
          <cell r="D41" t="str">
            <v>Invest. Rec</v>
          </cell>
          <cell r="E41">
            <v>18</v>
          </cell>
          <cell r="F41" t="str">
            <v>Investments</v>
          </cell>
          <cell r="G41">
            <v>18</v>
          </cell>
        </row>
        <row r="42">
          <cell r="A42" t="str">
            <v>Assets-LT-Regulatory</v>
          </cell>
          <cell r="B42" t="str">
            <v>BS</v>
          </cell>
          <cell r="C42" t="str">
            <v>Assets-LT</v>
          </cell>
          <cell r="D42" t="str">
            <v>Regulatory</v>
          </cell>
          <cell r="E42">
            <v>19</v>
          </cell>
          <cell r="F42" t="str">
            <v>Regulatory Assets</v>
          </cell>
          <cell r="G42">
            <v>19</v>
          </cell>
        </row>
        <row r="43">
          <cell r="A43" t="str">
            <v>Assets-LT-Other</v>
          </cell>
          <cell r="B43" t="str">
            <v>BS</v>
          </cell>
          <cell r="C43" t="str">
            <v>Assets-LT</v>
          </cell>
          <cell r="D43" t="str">
            <v>Other</v>
          </cell>
          <cell r="E43">
            <v>20</v>
          </cell>
          <cell r="F43" t="str">
            <v>Other assets</v>
          </cell>
          <cell r="G43">
            <v>20</v>
          </cell>
        </row>
        <row r="44">
          <cell r="A44" t="str">
            <v>Assets-LT-Loan</v>
          </cell>
          <cell r="B44" t="str">
            <v>BS</v>
          </cell>
          <cell r="C44" t="str">
            <v>Assets-LT</v>
          </cell>
          <cell r="D44" t="str">
            <v>Loan</v>
          </cell>
          <cell r="E44">
            <v>21</v>
          </cell>
          <cell r="F44" t="str">
            <v>Long-term notes receivable from related party</v>
          </cell>
          <cell r="G44">
            <v>21</v>
          </cell>
        </row>
        <row r="45">
          <cell r="A45" t="str">
            <v>Assets-LT-Prom. Note</v>
          </cell>
          <cell r="B45" t="str">
            <v>BS</v>
          </cell>
          <cell r="C45" t="str">
            <v>Assets-LT</v>
          </cell>
          <cell r="D45" t="str">
            <v>Prom. Note</v>
          </cell>
          <cell r="E45">
            <v>22</v>
          </cell>
          <cell r="F45" t="str">
            <v>Long-term promissory notes receivable from related party</v>
          </cell>
          <cell r="G45">
            <v>22</v>
          </cell>
        </row>
        <row r="46">
          <cell r="A46" t="str">
            <v>Assets-LT-FIT</v>
          </cell>
          <cell r="B46" t="str">
            <v>BS</v>
          </cell>
          <cell r="C46" t="str">
            <v>Assets-LT</v>
          </cell>
          <cell r="D46" t="str">
            <v>FIT</v>
          </cell>
          <cell r="E46">
            <v>23</v>
          </cell>
          <cell r="F46" t="str">
            <v>Future income tax asset long-term</v>
          </cell>
          <cell r="G46">
            <v>23</v>
          </cell>
        </row>
        <row r="47">
          <cell r="A47" t="str">
            <v>Assets-LT-Other</v>
          </cell>
          <cell r="B47" t="str">
            <v>BS</v>
          </cell>
          <cell r="C47" t="str">
            <v>Assets-LT</v>
          </cell>
          <cell r="D47" t="str">
            <v>Other</v>
          </cell>
          <cell r="E47">
            <v>24</v>
          </cell>
          <cell r="F47" t="str">
            <v>LT assets Held for Sale</v>
          </cell>
          <cell r="G47">
            <v>24</v>
          </cell>
        </row>
        <row r="48">
          <cell r="A48" t="str">
            <v>Assets-LT-Other</v>
          </cell>
          <cell r="B48" t="str">
            <v>BS</v>
          </cell>
          <cell r="C48" t="str">
            <v>Assets-LT</v>
          </cell>
          <cell r="D48" t="str">
            <v>Other</v>
          </cell>
          <cell r="E48">
            <v>25</v>
          </cell>
          <cell r="F48" t="str">
            <v>LT assets of Disc Ops</v>
          </cell>
          <cell r="G48">
            <v>25</v>
          </cell>
        </row>
        <row r="49">
          <cell r="B49" t="str">
            <v>BS</v>
          </cell>
          <cell r="C49">
            <v>0</v>
          </cell>
          <cell r="D49">
            <v>0</v>
          </cell>
          <cell r="E49">
            <v>26</v>
          </cell>
          <cell r="F49" t="str">
            <v>Long-Term Assets</v>
          </cell>
          <cell r="G49">
            <v>26</v>
          </cell>
        </row>
        <row r="50">
          <cell r="A50" t="str">
            <v>Assets-LT-Other</v>
          </cell>
          <cell r="B50" t="str">
            <v>BS</v>
          </cell>
          <cell r="C50" t="str">
            <v>Assets-LT</v>
          </cell>
          <cell r="D50" t="str">
            <v>Other</v>
          </cell>
          <cell r="E50">
            <v>27</v>
          </cell>
          <cell r="F50" t="str">
            <v>Long-Term Investments</v>
          </cell>
          <cell r="G50">
            <v>27</v>
          </cell>
        </row>
        <row r="51">
          <cell r="B51" t="str">
            <v>BS</v>
          </cell>
          <cell r="E51">
            <v>28</v>
          </cell>
          <cell r="F51" t="str">
            <v>Assets</v>
          </cell>
          <cell r="G51">
            <v>28</v>
          </cell>
        </row>
        <row r="52">
          <cell r="A52" t="str">
            <v>Liab.-ST-LOC</v>
          </cell>
          <cell r="B52" t="str">
            <v>BS</v>
          </cell>
          <cell r="C52" t="str">
            <v>Liab.-ST</v>
          </cell>
          <cell r="D52" t="str">
            <v>LOC</v>
          </cell>
          <cell r="E52">
            <v>29</v>
          </cell>
          <cell r="F52" t="str">
            <v>Bank indebtedness</v>
          </cell>
          <cell r="G52">
            <v>29</v>
          </cell>
        </row>
        <row r="53">
          <cell r="A53" t="str">
            <v>Liab.-ST-AP</v>
          </cell>
          <cell r="B53" t="str">
            <v>BS</v>
          </cell>
          <cell r="C53" t="str">
            <v>Liab.-ST</v>
          </cell>
          <cell r="D53" t="str">
            <v>AP</v>
          </cell>
          <cell r="E53">
            <v>30</v>
          </cell>
          <cell r="F53" t="str">
            <v>AP and Accrued Liabilities</v>
          </cell>
          <cell r="G53">
            <v>30</v>
          </cell>
        </row>
        <row r="54">
          <cell r="A54" t="str">
            <v>Liab.-ST-PILs</v>
          </cell>
          <cell r="B54" t="str">
            <v>BS</v>
          </cell>
          <cell r="C54" t="str">
            <v>Liab.-ST</v>
          </cell>
          <cell r="D54" t="str">
            <v>PILs</v>
          </cell>
          <cell r="E54" t="str">
            <v>4b</v>
          </cell>
          <cell r="F54" t="str">
            <v>Payments in lieu of income tax receivable</v>
          </cell>
          <cell r="G54" t="str">
            <v>4b</v>
          </cell>
        </row>
        <row r="55">
          <cell r="A55" t="str">
            <v>Liab.-ST-Other</v>
          </cell>
          <cell r="B55" t="str">
            <v>BS</v>
          </cell>
          <cell r="C55" t="str">
            <v>Liab.-ST</v>
          </cell>
          <cell r="D55" t="str">
            <v>Other</v>
          </cell>
          <cell r="E55">
            <v>31</v>
          </cell>
          <cell r="F55" t="str">
            <v>Current portion of other liabilities</v>
          </cell>
          <cell r="G55">
            <v>31</v>
          </cell>
        </row>
        <row r="56">
          <cell r="A56" t="str">
            <v>Liab.-ST-Other</v>
          </cell>
          <cell r="B56" t="str">
            <v>BS</v>
          </cell>
          <cell r="C56" t="str">
            <v>Liab.-ST</v>
          </cell>
          <cell r="D56" t="str">
            <v>Other</v>
          </cell>
          <cell r="E56">
            <v>32</v>
          </cell>
          <cell r="F56" t="str">
            <v>Dividend payable - City of Toronto</v>
          </cell>
          <cell r="G56">
            <v>32</v>
          </cell>
        </row>
        <row r="57">
          <cell r="A57" t="str">
            <v>Liab.-ST-Other</v>
          </cell>
          <cell r="B57" t="str">
            <v>BS</v>
          </cell>
          <cell r="C57" t="str">
            <v>Liab.-ST</v>
          </cell>
          <cell r="D57" t="str">
            <v>Other</v>
          </cell>
          <cell r="E57">
            <v>33</v>
          </cell>
          <cell r="F57" t="str">
            <v>Current portion of deferred revenue</v>
          </cell>
          <cell r="G57">
            <v>33</v>
          </cell>
        </row>
        <row r="58">
          <cell r="A58" t="str">
            <v>Liab.-ST-Debent. ST</v>
          </cell>
          <cell r="B58" t="str">
            <v>BS</v>
          </cell>
          <cell r="C58" t="str">
            <v>Liab.-ST</v>
          </cell>
          <cell r="D58" t="str">
            <v>Debent. ST</v>
          </cell>
          <cell r="E58">
            <v>34</v>
          </cell>
          <cell r="F58" t="str">
            <v>Current portion of Debenture</v>
          </cell>
          <cell r="G58">
            <v>34</v>
          </cell>
        </row>
        <row r="59">
          <cell r="A59" t="str">
            <v>Liab.-ST-Note_ST</v>
          </cell>
          <cell r="B59" t="str">
            <v>BS</v>
          </cell>
          <cell r="C59" t="str">
            <v>Liab.-ST</v>
          </cell>
          <cell r="D59" t="str">
            <v>Note_ST</v>
          </cell>
          <cell r="E59">
            <v>35</v>
          </cell>
          <cell r="F59" t="str">
            <v>Current portion of promissory note payable</v>
          </cell>
          <cell r="G59">
            <v>35</v>
          </cell>
        </row>
        <row r="60">
          <cell r="A60" t="str">
            <v>Liab.-ST-Other</v>
          </cell>
          <cell r="B60" t="str">
            <v>BS</v>
          </cell>
          <cell r="C60" t="str">
            <v>Liab.-ST</v>
          </cell>
          <cell r="D60" t="str">
            <v>Other</v>
          </cell>
          <cell r="E60">
            <v>36</v>
          </cell>
          <cell r="F60" t="str">
            <v>Due to related party</v>
          </cell>
          <cell r="G60">
            <v>36</v>
          </cell>
        </row>
        <row r="61">
          <cell r="A61" t="str">
            <v>Liab.-ST-IC Note</v>
          </cell>
          <cell r="B61" t="str">
            <v>BS</v>
          </cell>
          <cell r="C61" t="str">
            <v>Liab.-ST</v>
          </cell>
          <cell r="D61" t="str">
            <v>IC Note</v>
          </cell>
          <cell r="E61">
            <v>37</v>
          </cell>
          <cell r="F61" t="str">
            <v>Note payable to related party</v>
          </cell>
          <cell r="G61">
            <v>37</v>
          </cell>
        </row>
        <row r="62">
          <cell r="A62" t="str">
            <v>Liab.-ST-Other</v>
          </cell>
          <cell r="B62" t="str">
            <v>BS</v>
          </cell>
          <cell r="C62" t="str">
            <v>Liab.-ST</v>
          </cell>
          <cell r="D62" t="str">
            <v>Other</v>
          </cell>
          <cell r="E62">
            <v>38</v>
          </cell>
          <cell r="F62" t="str">
            <v>Current Future income tax liabilities</v>
          </cell>
          <cell r="G62">
            <v>38</v>
          </cell>
        </row>
        <row r="63">
          <cell r="A63" t="str">
            <v>Liab.-ST-Other</v>
          </cell>
          <cell r="B63" t="str">
            <v>BS</v>
          </cell>
          <cell r="C63" t="str">
            <v>Liab.-ST</v>
          </cell>
          <cell r="D63" t="str">
            <v>Other</v>
          </cell>
          <cell r="E63">
            <v>39</v>
          </cell>
          <cell r="F63" t="str">
            <v>Current liabilities of discontinued operations</v>
          </cell>
          <cell r="G63">
            <v>39</v>
          </cell>
        </row>
        <row r="64">
          <cell r="B64" t="str">
            <v>BS</v>
          </cell>
          <cell r="E64">
            <v>40</v>
          </cell>
          <cell r="F64" t="str">
            <v>Current Liabilities</v>
          </cell>
          <cell r="G64">
            <v>40</v>
          </cell>
        </row>
        <row r="65">
          <cell r="A65" t="str">
            <v>Liab.-LT-Debent.</v>
          </cell>
          <cell r="B65" t="str">
            <v>BS</v>
          </cell>
          <cell r="C65" t="str">
            <v>Liab.-LT</v>
          </cell>
          <cell r="D65" t="str">
            <v>Debent.</v>
          </cell>
          <cell r="E65">
            <v>41</v>
          </cell>
          <cell r="F65" t="str">
            <v>Debentures</v>
          </cell>
          <cell r="G65">
            <v>41</v>
          </cell>
        </row>
        <row r="66">
          <cell r="A66" t="str">
            <v>Liab.-LT-Invest.</v>
          </cell>
          <cell r="B66" t="str">
            <v>BS</v>
          </cell>
          <cell r="C66" t="str">
            <v>Liab.-LT</v>
          </cell>
          <cell r="D66" t="str">
            <v>Invest.</v>
          </cell>
          <cell r="E66">
            <v>42</v>
          </cell>
          <cell r="F66" t="str">
            <v>Promissory note payable</v>
          </cell>
          <cell r="G66">
            <v>42</v>
          </cell>
        </row>
        <row r="67">
          <cell r="A67" t="str">
            <v>Liab.-LT-IC Note</v>
          </cell>
          <cell r="B67" t="str">
            <v>BS</v>
          </cell>
          <cell r="C67" t="str">
            <v>Liab.-LT</v>
          </cell>
          <cell r="D67" t="str">
            <v>IC Note</v>
          </cell>
          <cell r="E67">
            <v>43</v>
          </cell>
          <cell r="F67" t="str">
            <v>Long-term note payable to related party</v>
          </cell>
          <cell r="G67">
            <v>43</v>
          </cell>
        </row>
        <row r="68">
          <cell r="A68" t="str">
            <v>Liab.-LT-IC Note</v>
          </cell>
          <cell r="B68" t="str">
            <v>BS</v>
          </cell>
          <cell r="C68" t="str">
            <v>Liab.-LT</v>
          </cell>
          <cell r="D68" t="str">
            <v>IC Note</v>
          </cell>
          <cell r="E68">
            <v>44</v>
          </cell>
          <cell r="F68" t="str">
            <v>Long-term promissory note payable to related party</v>
          </cell>
          <cell r="G68">
            <v>44</v>
          </cell>
        </row>
        <row r="69">
          <cell r="A69" t="str">
            <v>Liab.-LT-POEB</v>
          </cell>
          <cell r="B69" t="str">
            <v>BS</v>
          </cell>
          <cell r="C69" t="str">
            <v>Liab.-LT</v>
          </cell>
          <cell r="D69" t="str">
            <v>POEB</v>
          </cell>
          <cell r="E69">
            <v>45</v>
          </cell>
          <cell r="F69" t="str">
            <v>Post-employment benefits</v>
          </cell>
          <cell r="G69">
            <v>45</v>
          </cell>
        </row>
        <row r="70">
          <cell r="A70" t="str">
            <v>Liab.-LT-Regulatory</v>
          </cell>
          <cell r="B70" t="str">
            <v>BS</v>
          </cell>
          <cell r="C70" t="str">
            <v>Liab.-LT</v>
          </cell>
          <cell r="D70" t="str">
            <v>Regulatory</v>
          </cell>
          <cell r="E70">
            <v>46</v>
          </cell>
          <cell r="F70" t="str">
            <v>Regulatory liability</v>
          </cell>
          <cell r="G70">
            <v>46</v>
          </cell>
        </row>
        <row r="71">
          <cell r="A71" t="str">
            <v>Liab.-LT-Regulatory FIT</v>
          </cell>
          <cell r="B71" t="str">
            <v>BS</v>
          </cell>
          <cell r="C71" t="str">
            <v>Liab.-LT</v>
          </cell>
          <cell r="D71" t="str">
            <v>Regulatory FIT</v>
          </cell>
          <cell r="E71" t="str">
            <v>46b</v>
          </cell>
          <cell r="F71" t="str">
            <v>Regulatory liability FIT</v>
          </cell>
          <cell r="G71" t="str">
            <v>46b</v>
          </cell>
        </row>
        <row r="72">
          <cell r="A72" t="str">
            <v>Liab.-LT-Other</v>
          </cell>
          <cell r="B72" t="str">
            <v>BS</v>
          </cell>
          <cell r="C72" t="str">
            <v>Liab.-LT</v>
          </cell>
          <cell r="D72" t="str">
            <v>Other</v>
          </cell>
          <cell r="E72">
            <v>47</v>
          </cell>
          <cell r="F72" t="str">
            <v>Other long-term liabilities</v>
          </cell>
          <cell r="G72">
            <v>47</v>
          </cell>
        </row>
        <row r="73">
          <cell r="A73" t="str">
            <v>Liab.-LT-ARO</v>
          </cell>
          <cell r="B73" t="str">
            <v>BS</v>
          </cell>
          <cell r="C73" t="str">
            <v>Liab.-LT</v>
          </cell>
          <cell r="D73" t="str">
            <v>ARO</v>
          </cell>
          <cell r="E73">
            <v>48</v>
          </cell>
          <cell r="F73" t="str">
            <v>Asset retirement obligations</v>
          </cell>
          <cell r="G73">
            <v>48</v>
          </cell>
        </row>
        <row r="74">
          <cell r="A74" t="str">
            <v>Liab.-LT-Cust.Dep.</v>
          </cell>
          <cell r="B74" t="str">
            <v>BS</v>
          </cell>
          <cell r="C74" t="str">
            <v>Liab.-LT</v>
          </cell>
          <cell r="D74" t="str">
            <v>Cust.Dep.</v>
          </cell>
          <cell r="E74">
            <v>49</v>
          </cell>
          <cell r="F74" t="str">
            <v>Customers' advance deposits</v>
          </cell>
          <cell r="G74">
            <v>49</v>
          </cell>
        </row>
        <row r="75">
          <cell r="A75" t="str">
            <v>Liab.-LT-Other</v>
          </cell>
          <cell r="B75" t="str">
            <v>BS</v>
          </cell>
          <cell r="C75" t="str">
            <v>Liab.-LT</v>
          </cell>
          <cell r="D75" t="str">
            <v>Other</v>
          </cell>
          <cell r="E75">
            <v>50</v>
          </cell>
          <cell r="F75" t="str">
            <v>Deferred Revenue</v>
          </cell>
          <cell r="G75">
            <v>50</v>
          </cell>
        </row>
        <row r="76">
          <cell r="A76" t="str">
            <v>Liab.-LT-Other</v>
          </cell>
          <cell r="B76" t="str">
            <v>BS</v>
          </cell>
          <cell r="C76" t="str">
            <v>Liab.-LT</v>
          </cell>
          <cell r="D76" t="str">
            <v>Other</v>
          </cell>
          <cell r="E76">
            <v>51</v>
          </cell>
          <cell r="F76" t="str">
            <v>Non-Controlling Minority Int</v>
          </cell>
          <cell r="G76">
            <v>51</v>
          </cell>
        </row>
        <row r="77">
          <cell r="A77" t="str">
            <v>Liab.-LT-Other</v>
          </cell>
          <cell r="B77" t="str">
            <v>BS</v>
          </cell>
          <cell r="C77" t="str">
            <v>Liab.-LT</v>
          </cell>
          <cell r="D77" t="str">
            <v>Other</v>
          </cell>
          <cell r="E77">
            <v>52</v>
          </cell>
          <cell r="F77" t="str">
            <v>Future income tax liabilities</v>
          </cell>
          <cell r="G77">
            <v>52</v>
          </cell>
        </row>
        <row r="78">
          <cell r="A78" t="str">
            <v>Liab.-LT-Other</v>
          </cell>
          <cell r="B78" t="str">
            <v>BS</v>
          </cell>
          <cell r="C78" t="str">
            <v>Liab.-LT</v>
          </cell>
          <cell r="D78" t="str">
            <v>Other</v>
          </cell>
          <cell r="E78">
            <v>53</v>
          </cell>
          <cell r="F78" t="str">
            <v>Long-term liabilities of discontinued operations</v>
          </cell>
          <cell r="G78">
            <v>53</v>
          </cell>
        </row>
        <row r="79">
          <cell r="B79" t="str">
            <v>BS</v>
          </cell>
          <cell r="E79">
            <v>54</v>
          </cell>
          <cell r="F79" t="str">
            <v>Long-Term Liabilities</v>
          </cell>
          <cell r="G79">
            <v>54</v>
          </cell>
        </row>
        <row r="80">
          <cell r="B80" t="str">
            <v>BS</v>
          </cell>
          <cell r="E80">
            <v>55</v>
          </cell>
          <cell r="F80" t="str">
            <v>Liabilities</v>
          </cell>
          <cell r="G80">
            <v>55</v>
          </cell>
        </row>
        <row r="81">
          <cell r="A81" t="str">
            <v>Equity-Sh.Cap.</v>
          </cell>
          <cell r="B81" t="str">
            <v>BS</v>
          </cell>
          <cell r="C81" t="str">
            <v>Equity</v>
          </cell>
          <cell r="D81" t="str">
            <v>Sh.Cap.</v>
          </cell>
          <cell r="E81">
            <v>56</v>
          </cell>
          <cell r="F81" t="str">
            <v>Share Capital</v>
          </cell>
          <cell r="G81">
            <v>56</v>
          </cell>
        </row>
        <row r="82">
          <cell r="A82" t="str">
            <v>Equity-BegBal&gt;RE</v>
          </cell>
          <cell r="B82" t="str">
            <v>BS</v>
          </cell>
          <cell r="C82" t="str">
            <v>Equity</v>
          </cell>
          <cell r="D82" t="str">
            <v>BegBal&gt;RE</v>
          </cell>
          <cell r="E82">
            <v>57</v>
          </cell>
          <cell r="F82" t="str">
            <v>Opening R/E</v>
          </cell>
          <cell r="G82">
            <v>57</v>
          </cell>
        </row>
        <row r="83">
          <cell r="A83" t="str">
            <v>Equity-Ret.Earn.</v>
          </cell>
          <cell r="B83" t="str">
            <v>BS</v>
          </cell>
          <cell r="C83" t="str">
            <v>Equity</v>
          </cell>
          <cell r="D83" t="str">
            <v>Ret.Earn.</v>
          </cell>
          <cell r="E83">
            <v>58</v>
          </cell>
          <cell r="F83" t="str">
            <v>Related party transfer of assets</v>
          </cell>
          <cell r="G83">
            <v>58</v>
          </cell>
        </row>
        <row r="84">
          <cell r="A84" t="str">
            <v>Equity-Dividends</v>
          </cell>
          <cell r="B84" t="str">
            <v>BS</v>
          </cell>
          <cell r="C84" t="str">
            <v>Equity</v>
          </cell>
          <cell r="D84" t="str">
            <v>Dividends</v>
          </cell>
          <cell r="E84">
            <v>59</v>
          </cell>
          <cell r="F84" t="str">
            <v>Dividends Declared - current</v>
          </cell>
          <cell r="G84">
            <v>59</v>
          </cell>
        </row>
        <row r="85">
          <cell r="A85" t="str">
            <v>Equity-Net Income</v>
          </cell>
          <cell r="B85" t="str">
            <v>BS</v>
          </cell>
          <cell r="C85" t="str">
            <v>Equity</v>
          </cell>
          <cell r="D85" t="str">
            <v>Net Income</v>
          </cell>
          <cell r="E85">
            <v>60</v>
          </cell>
          <cell r="F85" t="str">
            <v>Current year income</v>
          </cell>
          <cell r="G85">
            <v>60</v>
          </cell>
        </row>
        <row r="86">
          <cell r="A86" t="str">
            <v>Equity-PP.Earn.</v>
          </cell>
          <cell r="B86" t="str">
            <v>BS</v>
          </cell>
          <cell r="C86" t="str">
            <v>Equity</v>
          </cell>
          <cell r="D86" t="str">
            <v>PP.Earn.</v>
          </cell>
          <cell r="E86">
            <v>61</v>
          </cell>
          <cell r="F86" t="str">
            <v>Retained Earnings</v>
          </cell>
          <cell r="G86">
            <v>61</v>
          </cell>
        </row>
        <row r="87">
          <cell r="A87" t="str">
            <v>Equity-Cont.Sur.</v>
          </cell>
          <cell r="B87" t="str">
            <v>BS</v>
          </cell>
          <cell r="C87" t="str">
            <v>Equity</v>
          </cell>
          <cell r="D87" t="str">
            <v>Cont.Sur.</v>
          </cell>
          <cell r="E87">
            <v>62</v>
          </cell>
          <cell r="F87" t="str">
            <v>Contributed Surplus</v>
          </cell>
          <cell r="G87">
            <v>62</v>
          </cell>
        </row>
        <row r="88">
          <cell r="E88">
            <v>63</v>
          </cell>
          <cell r="F88" t="str">
            <v>Shareholder's Equity</v>
          </cell>
          <cell r="G88">
            <v>63</v>
          </cell>
        </row>
        <row r="89">
          <cell r="E89">
            <v>64</v>
          </cell>
          <cell r="F89" t="str">
            <v>Total Liabilities and Shareholder Equity</v>
          </cell>
          <cell r="G89">
            <v>64</v>
          </cell>
        </row>
        <row r="90">
          <cell r="A90" t="str">
            <v>Other-NI to RE</v>
          </cell>
          <cell r="B90" t="str">
            <v>OT</v>
          </cell>
          <cell r="C90" t="str">
            <v>Other</v>
          </cell>
          <cell r="D90" t="str">
            <v>NI to RE</v>
          </cell>
          <cell r="E90">
            <v>65</v>
          </cell>
          <cell r="F90" t="str">
            <v>Close NI to Ret. Earn.</v>
          </cell>
          <cell r="G90">
            <v>65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and Target"/>
      <sheetName val="BS by Entity"/>
      <sheetName val="C1"/>
      <sheetName val="NO"/>
      <sheetName val="FS-THC"/>
      <sheetName val="FS-Mets"/>
      <sheetName val="RR-Mets"/>
      <sheetName val="FS-Reg"/>
      <sheetName val="FS-Unreg"/>
      <sheetName val="FS-STL"/>
      <sheetName val="Sch1"/>
      <sheetName val="Sch-SM"/>
      <sheetName val="Rec"/>
      <sheetName val="Charts"/>
      <sheetName val="Rec-DNU"/>
      <sheetName val="C2"/>
      <sheetName val="ISbEnt"/>
      <sheetName val="Ass-Gen"/>
      <sheetName val="Ass-BS"/>
      <sheetName val="Ass-Debt"/>
      <sheetName val="Ass-FA"/>
      <sheetName val="Ass-RR"/>
      <sheetName val="FS-Pivot"/>
      <sheetName val="Ass-CX"/>
      <sheetName val="Ass-CoC"/>
      <sheetName val="DPO-DSO"/>
      <sheetName val="C3"/>
      <sheetName val="Chrg"/>
      <sheetName val="Bill_Imp"/>
      <sheetName val="Riders"/>
      <sheetName val="2011 HONI Rates"/>
      <sheetName val="Data"/>
      <sheetName val="WACC"/>
      <sheetName val="ISSMV"/>
      <sheetName val="BSSMV"/>
      <sheetName val="OXSMVW"/>
      <sheetName val="OX_Entity"/>
      <sheetName val="Index"/>
      <sheetName val="RateImpac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A4" t="str">
            <v>Line</v>
          </cell>
        </row>
        <row r="5">
          <cell r="F5" t="str">
            <v>Cost of Power Revenue</v>
          </cell>
          <cell r="H5" t="str">
            <v>Rev.-Power</v>
          </cell>
        </row>
        <row r="6">
          <cell r="F6" t="str">
            <v xml:space="preserve">Distribution Revenue </v>
          </cell>
          <cell r="H6" t="str">
            <v>Rev.-Dist.</v>
          </cell>
        </row>
        <row r="7">
          <cell r="F7" t="str">
            <v xml:space="preserve">Distribution Revenue </v>
          </cell>
          <cell r="H7" t="str">
            <v>Rev.-Dist. Other</v>
          </cell>
        </row>
        <row r="8">
          <cell r="F8" t="str">
            <v xml:space="preserve">Other Income </v>
          </cell>
          <cell r="H8" t="str">
            <v>Rev.-Other</v>
          </cell>
        </row>
        <row r="9">
          <cell r="F9" t="str">
            <v>Total Revenues</v>
          </cell>
          <cell r="H9">
            <v>0</v>
          </cell>
        </row>
        <row r="10">
          <cell r="F10" t="str">
            <v>Cost of Power</v>
          </cell>
          <cell r="H10" t="str">
            <v>COP-All</v>
          </cell>
        </row>
        <row r="11">
          <cell r="F11" t="str">
            <v>Net Revenues</v>
          </cell>
          <cell r="H11">
            <v>0</v>
          </cell>
        </row>
        <row r="12">
          <cell r="F12" t="str">
            <v xml:space="preserve">Operating Expenses </v>
          </cell>
          <cell r="H12" t="str">
            <v>OX-All</v>
          </cell>
        </row>
        <row r="13">
          <cell r="F13" t="str">
            <v>EBITDA</v>
          </cell>
          <cell r="H13">
            <v>0</v>
          </cell>
        </row>
        <row r="14">
          <cell r="F14" t="str">
            <v>Depreciation &amp; Amortization</v>
          </cell>
          <cell r="H14" t="str">
            <v>DX-All</v>
          </cell>
        </row>
        <row r="15">
          <cell r="F15" t="str">
            <v>EBIT</v>
          </cell>
          <cell r="H15">
            <v>0</v>
          </cell>
        </row>
        <row r="16">
          <cell r="F16" t="str">
            <v xml:space="preserve">Interest Income </v>
          </cell>
          <cell r="H16" t="str">
            <v>Int.-Inc.</v>
          </cell>
        </row>
        <row r="17">
          <cell r="F17" t="str">
            <v xml:space="preserve">Interest Expense </v>
          </cell>
          <cell r="H17" t="str">
            <v>Int.-Exp.</v>
          </cell>
        </row>
        <row r="18">
          <cell r="F18" t="str">
            <v xml:space="preserve">Unusual (Gain)/Loss </v>
          </cell>
          <cell r="H18" t="str">
            <v>Other-All</v>
          </cell>
        </row>
        <row r="19">
          <cell r="F19" t="str">
            <v xml:space="preserve">Income Before Taxes </v>
          </cell>
          <cell r="H19">
            <v>0</v>
          </cell>
        </row>
        <row r="20">
          <cell r="F20" t="str">
            <v>Income Taxes</v>
          </cell>
          <cell r="H20" t="str">
            <v>Tax-All</v>
          </cell>
        </row>
        <row r="21">
          <cell r="F21" t="str">
            <v>Net Income</v>
          </cell>
          <cell r="H21">
            <v>0</v>
          </cell>
        </row>
        <row r="22">
          <cell r="F22" t="str">
            <v>Cash and cash equivalents</v>
          </cell>
          <cell r="G22">
            <v>2</v>
          </cell>
          <cell r="H22" t="str">
            <v>Assets-Cur.-Cash</v>
          </cell>
        </row>
        <row r="23">
          <cell r="F23" t="str">
            <v>AR Net of AFDA</v>
          </cell>
          <cell r="G23">
            <v>3</v>
          </cell>
          <cell r="H23" t="str">
            <v>Assets-Cur.-AR, Net</v>
          </cell>
        </row>
        <row r="24">
          <cell r="F24" t="str">
            <v>Unbilled revenue</v>
          </cell>
          <cell r="G24">
            <v>4</v>
          </cell>
          <cell r="H24" t="str">
            <v>Assets-Cur.-Unbilled</v>
          </cell>
        </row>
        <row r="25">
          <cell r="F25" t="str">
            <v>Payments in lieu of corporate taxes receivable</v>
          </cell>
          <cell r="G25">
            <v>5</v>
          </cell>
          <cell r="H25" t="str">
            <v>Assets-Cur.-PILs</v>
          </cell>
        </row>
        <row r="26">
          <cell r="F26" t="str">
            <v>Inventories</v>
          </cell>
          <cell r="G26">
            <v>6</v>
          </cell>
          <cell r="H26" t="str">
            <v>Assets-Cur.-Inventory</v>
          </cell>
        </row>
        <row r="27">
          <cell r="F27" t="str">
            <v>Prepaid expenses</v>
          </cell>
          <cell r="G27">
            <v>7</v>
          </cell>
          <cell r="H27" t="str">
            <v>Assets-Cur.-Prepaids</v>
          </cell>
        </row>
        <row r="28">
          <cell r="F28" t="str">
            <v>Due from related party</v>
          </cell>
          <cell r="G28">
            <v>8</v>
          </cell>
          <cell r="H28" t="str">
            <v>Assets-Cur.-Rel.Party</v>
          </cell>
        </row>
        <row r="29">
          <cell r="F29" t="str">
            <v>Note Receivable IC</v>
          </cell>
          <cell r="G29">
            <v>8</v>
          </cell>
          <cell r="H29" t="str">
            <v>Assets-Cur.-Note IC</v>
          </cell>
        </row>
        <row r="30">
          <cell r="F30" t="str">
            <v>Current Assets</v>
          </cell>
          <cell r="G30">
            <v>9</v>
          </cell>
          <cell r="H30">
            <v>0</v>
          </cell>
        </row>
        <row r="31">
          <cell r="F31" t="str">
            <v>PPE Net</v>
          </cell>
          <cell r="G31">
            <v>10</v>
          </cell>
          <cell r="H31" t="str">
            <v>Assets-LT-FixedAss.</v>
          </cell>
        </row>
        <row r="32">
          <cell r="F32" t="str">
            <v>Intangible Assets Net</v>
          </cell>
          <cell r="G32">
            <v>11</v>
          </cell>
          <cell r="H32" t="str">
            <v>Assets-LT-FixedAss.</v>
          </cell>
        </row>
        <row r="33">
          <cell r="F33" t="str">
            <v>CapEx</v>
          </cell>
          <cell r="G33">
            <v>11.1</v>
          </cell>
          <cell r="H33" t="str">
            <v>Assets-LT-Energized</v>
          </cell>
        </row>
        <row r="34">
          <cell r="F34" t="str">
            <v>CWIP</v>
          </cell>
          <cell r="G34">
            <v>11.2</v>
          </cell>
          <cell r="H34" t="str">
            <v>Assets-LT-CWIP</v>
          </cell>
        </row>
        <row r="35">
          <cell r="F35" t="str">
            <v>Accum.Dep.</v>
          </cell>
          <cell r="G35">
            <v>32.1</v>
          </cell>
          <cell r="H35" t="str">
            <v>Assets-LT-Acc.Dep.</v>
          </cell>
        </row>
        <row r="36">
          <cell r="F36" t="str">
            <v>Regulatory Assets</v>
          </cell>
          <cell r="G36">
            <v>12</v>
          </cell>
          <cell r="H36" t="str">
            <v>Assets-LT-Regulatory</v>
          </cell>
        </row>
        <row r="37">
          <cell r="F37" t="str">
            <v>Other LT Assets</v>
          </cell>
          <cell r="G37">
            <v>13</v>
          </cell>
          <cell r="H37" t="str">
            <v>Assets-LT-Other</v>
          </cell>
        </row>
        <row r="38">
          <cell r="F38" t="str">
            <v>Note_Loan_Rec</v>
          </cell>
          <cell r="G38">
            <v>13.1</v>
          </cell>
          <cell r="H38" t="str">
            <v>Assets-LT-Loan</v>
          </cell>
        </row>
        <row r="39">
          <cell r="F39" t="str">
            <v>Promissory Note_Loan Rec</v>
          </cell>
          <cell r="G39">
            <v>13.2</v>
          </cell>
          <cell r="H39" t="str">
            <v>Assets-LT-Prom. Note</v>
          </cell>
        </row>
        <row r="40">
          <cell r="F40" t="str">
            <v>FIT Long Term</v>
          </cell>
          <cell r="G40">
            <v>14</v>
          </cell>
          <cell r="H40" t="str">
            <v>Assets-LT-FIT</v>
          </cell>
        </row>
        <row r="41">
          <cell r="F41" t="str">
            <v>Long Term Investment</v>
          </cell>
          <cell r="G41">
            <v>14</v>
          </cell>
          <cell r="H41" t="str">
            <v>Assets-LT-LT Inv</v>
          </cell>
        </row>
        <row r="42">
          <cell r="F42" t="str">
            <v>Long-Term Assets</v>
          </cell>
          <cell r="G42">
            <v>15</v>
          </cell>
          <cell r="H42">
            <v>0</v>
          </cell>
        </row>
        <row r="43">
          <cell r="F43" t="str">
            <v>Assets</v>
          </cell>
          <cell r="G43">
            <v>16</v>
          </cell>
          <cell r="H43">
            <v>0</v>
          </cell>
        </row>
        <row r="44">
          <cell r="F44" t="str">
            <v>AP and accrued liabilities</v>
          </cell>
          <cell r="G44">
            <v>17</v>
          </cell>
          <cell r="H44" t="str">
            <v>Liab.-Cur.-AP</v>
          </cell>
        </row>
        <row r="45">
          <cell r="F45" t="str">
            <v>Current portion of other liabilities</v>
          </cell>
          <cell r="G45">
            <v>18</v>
          </cell>
          <cell r="H45" t="str">
            <v>Liab.-Cur.-Other</v>
          </cell>
        </row>
        <row r="46">
          <cell r="F46" t="str">
            <v>Current portion of deferred revenue</v>
          </cell>
          <cell r="G46">
            <v>19</v>
          </cell>
          <cell r="H46" t="str">
            <v>Liab.-Cur.-Def.Rev.</v>
          </cell>
        </row>
        <row r="47">
          <cell r="F47" t="str">
            <v>Line of Credit</v>
          </cell>
          <cell r="G47">
            <v>19.100000000000001</v>
          </cell>
          <cell r="H47" t="str">
            <v>Liab.-Cur.-LOC</v>
          </cell>
        </row>
        <row r="48">
          <cell r="F48" t="str">
            <v>Note payable to related party</v>
          </cell>
          <cell r="G48">
            <v>20</v>
          </cell>
          <cell r="H48" t="str">
            <v>Liab.-Cur.-IC Note</v>
          </cell>
        </row>
        <row r="49">
          <cell r="F49" t="str">
            <v>Current Liabilities</v>
          </cell>
          <cell r="G49">
            <v>21</v>
          </cell>
          <cell r="H49">
            <v>0</v>
          </cell>
        </row>
        <row r="50">
          <cell r="F50" t="str">
            <v>LT IC Loan_Note</v>
          </cell>
          <cell r="G50">
            <v>22</v>
          </cell>
          <cell r="H50" t="str">
            <v>Liab.-LT-IC Loan</v>
          </cell>
        </row>
        <row r="51">
          <cell r="F51" t="str">
            <v>LT IC Promissory Note</v>
          </cell>
          <cell r="G51">
            <v>23</v>
          </cell>
          <cell r="H51" t="str">
            <v>Liab.-LT-IC Note</v>
          </cell>
        </row>
        <row r="52">
          <cell r="F52" t="str">
            <v>LT Note Shareholder</v>
          </cell>
          <cell r="G52">
            <v>23.1</v>
          </cell>
          <cell r="H52" t="str">
            <v>Liab.-LT-Note</v>
          </cell>
        </row>
        <row r="53">
          <cell r="F53" t="str">
            <v>Long-Term Investments</v>
          </cell>
          <cell r="G53">
            <v>23.2</v>
          </cell>
          <cell r="H53" t="str">
            <v>Liab.-LT-Invest.</v>
          </cell>
        </row>
        <row r="54">
          <cell r="F54" t="str">
            <v>Debentures</v>
          </cell>
          <cell r="G54">
            <v>23.3</v>
          </cell>
          <cell r="H54" t="str">
            <v>Liab.-LT-Debent.</v>
          </cell>
        </row>
        <row r="55">
          <cell r="F55" t="str">
            <v>Other POEB</v>
          </cell>
          <cell r="G55">
            <v>24</v>
          </cell>
          <cell r="H55" t="str">
            <v>Liab.-LT-POEB</v>
          </cell>
        </row>
        <row r="56">
          <cell r="F56" t="str">
            <v>Regulatory liability</v>
          </cell>
          <cell r="G56">
            <v>25</v>
          </cell>
          <cell r="H56" t="str">
            <v>Liab.-LT-Regulatory</v>
          </cell>
        </row>
        <row r="57">
          <cell r="F57" t="str">
            <v>Other long-term liabilities</v>
          </cell>
          <cell r="G57">
            <v>26</v>
          </cell>
          <cell r="H57" t="str">
            <v>Liab.-LT-Other</v>
          </cell>
        </row>
        <row r="58">
          <cell r="F58" t="str">
            <v>Asset retirement obligations</v>
          </cell>
          <cell r="G58">
            <v>27</v>
          </cell>
          <cell r="H58" t="str">
            <v>Liab.-LT-ARO</v>
          </cell>
        </row>
        <row r="59">
          <cell r="F59" t="str">
            <v>Customers Advance Deposits</v>
          </cell>
          <cell r="G59">
            <v>28</v>
          </cell>
          <cell r="H59" t="str">
            <v>Liab.-LT-Cust.Dep.</v>
          </cell>
        </row>
        <row r="60">
          <cell r="F60" t="str">
            <v>Long-Term Liabilities</v>
          </cell>
          <cell r="G60">
            <v>29</v>
          </cell>
          <cell r="H60">
            <v>0</v>
          </cell>
        </row>
        <row r="61">
          <cell r="F61" t="str">
            <v>Liabilities</v>
          </cell>
          <cell r="G61">
            <v>30</v>
          </cell>
          <cell r="H61">
            <v>0</v>
          </cell>
        </row>
        <row r="62">
          <cell r="F62" t="str">
            <v>Share Capital</v>
          </cell>
          <cell r="G62">
            <v>31</v>
          </cell>
          <cell r="H62" t="str">
            <v>Equity-Sh.Cap.</v>
          </cell>
        </row>
        <row r="63">
          <cell r="F63" t="str">
            <v>Retained Earnings</v>
          </cell>
          <cell r="G63">
            <v>32</v>
          </cell>
          <cell r="H63" t="str">
            <v>Equity-Ret.Earn.</v>
          </cell>
        </row>
        <row r="64">
          <cell r="F64" t="str">
            <v>Retained Earnings</v>
          </cell>
          <cell r="G64">
            <v>32.1</v>
          </cell>
          <cell r="H64" t="str">
            <v>Equity-PP Earn.</v>
          </cell>
        </row>
        <row r="65">
          <cell r="F65" t="str">
            <v>Projected NI</v>
          </cell>
          <cell r="G65">
            <v>32.200000000000003</v>
          </cell>
          <cell r="H65" t="str">
            <v>Equity-Net Income</v>
          </cell>
        </row>
        <row r="66">
          <cell r="F66" t="str">
            <v>Dividends Paid</v>
          </cell>
          <cell r="G66">
            <v>32</v>
          </cell>
          <cell r="H66" t="str">
            <v>Equity-Dividends</v>
          </cell>
        </row>
        <row r="67">
          <cell r="F67" t="str">
            <v>Equity-TBD</v>
          </cell>
          <cell r="G67">
            <v>32.299999999999997</v>
          </cell>
          <cell r="H67" t="str">
            <v>Equity-TBD</v>
          </cell>
        </row>
        <row r="68">
          <cell r="F68" t="str">
            <v>Contributed Surplus</v>
          </cell>
          <cell r="G68">
            <v>33</v>
          </cell>
          <cell r="H68" t="str">
            <v>Equity-Cont.Sur.</v>
          </cell>
        </row>
        <row r="69">
          <cell r="F69" t="str">
            <v>Shareholders Equity</v>
          </cell>
          <cell r="G69">
            <v>34</v>
          </cell>
          <cell r="H69">
            <v>0</v>
          </cell>
        </row>
        <row r="70">
          <cell r="F70" t="str">
            <v>Total Liabilities and Equity</v>
          </cell>
          <cell r="G70">
            <v>35</v>
          </cell>
          <cell r="H70">
            <v>0</v>
          </cell>
        </row>
        <row r="71">
          <cell r="F71" t="str">
            <v>Close NI to Ret. Earn.</v>
          </cell>
          <cell r="G71">
            <v>0</v>
          </cell>
          <cell r="H71" t="str">
            <v>Other-NI to RE</v>
          </cell>
        </row>
      </sheetData>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sheetName val="1_All Inj Freq"/>
      <sheetName val="2_DISev"/>
      <sheetName val="3_Training"/>
      <sheetName val="4_OpExTHESL"/>
      <sheetName val="5_CapExTHESL"/>
      <sheetName val="6_OpExAM"/>
      <sheetName val="7_CapExAM"/>
      <sheetName val="8_SAIFI"/>
      <sheetName val="9_OTIF"/>
      <sheetName val="10_InvTurns"/>
      <sheetName val="11_LDC Work Program"/>
      <sheetName val="11a_worksheet"/>
      <sheetName val="12_Pl Mtce Prog %"/>
      <sheetName val="13_Health Index LV"/>
      <sheetName val="14_Health Index HV"/>
      <sheetName val="15_CS Index"/>
      <sheetName val="Change Log"/>
      <sheetName val="Definition"/>
    </sheetNames>
    <sheetDataSet>
      <sheetData sheetId="0">
        <row r="7">
          <cell r="Z7" t="str">
            <v>Joe Bailey</v>
          </cell>
        </row>
        <row r="8">
          <cell r="Z8" t="str">
            <v>John Petras</v>
          </cell>
        </row>
        <row r="9">
          <cell r="Z9" t="str">
            <v>Ben LaPianta</v>
          </cell>
        </row>
        <row r="10">
          <cell r="Z10" t="str">
            <v>Kyle Rees</v>
          </cell>
        </row>
        <row r="11">
          <cell r="Z11" t="str">
            <v>Anthony Policicchio</v>
          </cell>
        </row>
        <row r="12">
          <cell r="Z12" t="str">
            <v>Kevin Lewis</v>
          </cell>
        </row>
        <row r="17">
          <cell r="Z17" t="str">
            <v>Susan Davidson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order by acct"/>
      <sheetName val="order by bs line"/>
      <sheetName val="RAW"/>
      <sheetName val="emrt_leadsheets_raw"/>
    </sheetNames>
    <definedNames>
      <definedName name="acctorder" refersTo="='order by acct'!$A$3:$R$317"/>
    </definedNames>
    <sheetDataSet>
      <sheetData sheetId="0"/>
      <sheetData sheetId="1">
        <row r="3">
          <cell r="A3" t="str">
            <v>A110011</v>
          </cell>
          <cell r="B3" t="str">
            <v>RB -THESL-GEN CONCENTRATION 105-991-4</v>
          </cell>
          <cell r="E3">
            <v>-5335262.53</v>
          </cell>
          <cell r="F3">
            <v>-3212461.71</v>
          </cell>
          <cell r="G3">
            <v>4197421.49</v>
          </cell>
          <cell r="H3">
            <v>1082897.78</v>
          </cell>
          <cell r="I3">
            <v>-289161.48</v>
          </cell>
          <cell r="J3">
            <v>2317298.4700000002</v>
          </cell>
          <cell r="M3">
            <v>2606459.9500000002</v>
          </cell>
          <cell r="N3">
            <v>-901.38560295098796</v>
          </cell>
          <cell r="O3">
            <v>1234400.69</v>
          </cell>
          <cell r="P3">
            <v>113.99050887333063</v>
          </cell>
          <cell r="Q3">
            <v>-1880123.02</v>
          </cell>
          <cell r="R3">
            <v>-44.792333209310357</v>
          </cell>
        </row>
        <row r="4">
          <cell r="A4" t="str">
            <v>A110061</v>
          </cell>
          <cell r="B4" t="str">
            <v>RB - THESL-CIS DEPOSIT BANNER 128-190-6</v>
          </cell>
          <cell r="E4">
            <v>9942432.2400000002</v>
          </cell>
          <cell r="F4">
            <v>8188570.2800000003</v>
          </cell>
          <cell r="G4">
            <v>10032369.859999999</v>
          </cell>
          <cell r="H4">
            <v>2774500.75</v>
          </cell>
          <cell r="I4">
            <v>6678863.1699999999</v>
          </cell>
          <cell r="J4">
            <v>6797274.6299999999</v>
          </cell>
          <cell r="M4">
            <v>118411.46</v>
          </cell>
          <cell r="N4">
            <v>1.7729283709820334</v>
          </cell>
          <cell r="O4">
            <v>4022773.88</v>
          </cell>
          <cell r="P4">
            <v>144.99090980602546</v>
          </cell>
          <cell r="Q4">
            <v>-3235095.23</v>
          </cell>
          <cell r="R4">
            <v>-32.246570602411978</v>
          </cell>
        </row>
        <row r="5">
          <cell r="A5" t="str">
            <v>A110065</v>
          </cell>
          <cell r="B5" t="str">
            <v>RB - RETAILERS CASH PRUDENTIALS</v>
          </cell>
          <cell r="E5">
            <v>5035.99</v>
          </cell>
          <cell r="F5">
            <v>5669.31</v>
          </cell>
          <cell r="G5">
            <v>3162.85</v>
          </cell>
          <cell r="H5">
            <v>3303.37</v>
          </cell>
          <cell r="I5">
            <v>3313.09</v>
          </cell>
          <cell r="J5">
            <v>3321.98</v>
          </cell>
          <cell r="M5">
            <v>8.89</v>
          </cell>
          <cell r="N5">
            <v>0.26832956545098385</v>
          </cell>
          <cell r="O5">
            <v>18.61</v>
          </cell>
          <cell r="P5">
            <v>0.56336407971253599</v>
          </cell>
          <cell r="Q5">
            <v>159.13</v>
          </cell>
          <cell r="R5">
            <v>5.0312218410610674</v>
          </cell>
        </row>
        <row r="6">
          <cell r="A6" t="str">
            <v>A110071</v>
          </cell>
          <cell r="B6" t="str">
            <v>RB - THESL-AP CDN $ 000-148-7</v>
          </cell>
          <cell r="E6">
            <v>-3866274.22</v>
          </cell>
          <cell r="F6">
            <v>-3886043.26</v>
          </cell>
          <cell r="G6">
            <v>-6530195.4299999997</v>
          </cell>
          <cell r="H6">
            <v>-2768867.66</v>
          </cell>
          <cell r="I6">
            <v>-3273530.04</v>
          </cell>
          <cell r="J6">
            <v>-4951430.34</v>
          </cell>
          <cell r="M6">
            <v>-1677900.3</v>
          </cell>
          <cell r="N6">
            <v>51.256603101158653</v>
          </cell>
          <cell r="O6">
            <v>-2182562.6800000002</v>
          </cell>
          <cell r="P6">
            <v>78.825099210411523</v>
          </cell>
          <cell r="Q6">
            <v>1578765.09</v>
          </cell>
          <cell r="R6">
            <v>-24.176383493012853</v>
          </cell>
        </row>
        <row r="7">
          <cell r="A7" t="str">
            <v>A110081</v>
          </cell>
          <cell r="B7" t="str">
            <v>RB - THESL-AP US $ 403-744-6</v>
          </cell>
          <cell r="E7">
            <v>-184172.78</v>
          </cell>
          <cell r="F7">
            <v>-538758.37</v>
          </cell>
          <cell r="G7">
            <v>-799486.11</v>
          </cell>
          <cell r="H7">
            <v>-692611.61</v>
          </cell>
          <cell r="I7">
            <v>-956012.34</v>
          </cell>
          <cell r="J7">
            <v>-881263.28</v>
          </cell>
          <cell r="M7">
            <v>74749.06</v>
          </cell>
          <cell r="N7">
            <v>-7.818838405370375</v>
          </cell>
          <cell r="O7">
            <v>-188651.67</v>
          </cell>
          <cell r="P7">
            <v>27.237728515697277</v>
          </cell>
          <cell r="Q7">
            <v>-81777.17</v>
          </cell>
          <cell r="R7">
            <v>10.228716794091644</v>
          </cell>
        </row>
        <row r="8">
          <cell r="A8" t="str">
            <v>A110101</v>
          </cell>
          <cell r="B8" t="str">
            <v>BANK OF MONTREAL TREASURY ACCT</v>
          </cell>
          <cell r="E8">
            <v>-126319.02</v>
          </cell>
          <cell r="F8">
            <v>-46725.97</v>
          </cell>
          <cell r="G8">
            <v>-108268.29</v>
          </cell>
          <cell r="H8">
            <v>-74971.88</v>
          </cell>
          <cell r="I8">
            <v>-52088.59</v>
          </cell>
          <cell r="J8">
            <v>-56481.42</v>
          </cell>
          <cell r="M8">
            <v>-4392.83</v>
          </cell>
          <cell r="N8">
            <v>8.433382435577542</v>
          </cell>
          <cell r="O8">
            <v>18490.46</v>
          </cell>
          <cell r="P8">
            <v>-24.663193720098789</v>
          </cell>
          <cell r="Q8">
            <v>51786.87</v>
          </cell>
          <cell r="R8">
            <v>-47.831982937940559</v>
          </cell>
        </row>
        <row r="9">
          <cell r="A9" t="str">
            <v>A111001</v>
          </cell>
          <cell r="B9" t="str">
            <v>CASH ADV - IMPREST</v>
          </cell>
          <cell r="E9">
            <v>13300.29</v>
          </cell>
          <cell r="F9">
            <v>15838.28</v>
          </cell>
          <cell r="G9">
            <v>14738.53</v>
          </cell>
          <cell r="H9">
            <v>14738.53</v>
          </cell>
          <cell r="I9">
            <v>14738.53</v>
          </cell>
          <cell r="J9">
            <v>14738.53</v>
          </cell>
          <cell r="M9">
            <v>0</v>
          </cell>
          <cell r="N9">
            <v>0</v>
          </cell>
          <cell r="O9">
            <v>0</v>
          </cell>
          <cell r="P9">
            <v>0</v>
          </cell>
          <cell r="Q9">
            <v>0</v>
          </cell>
          <cell r="R9">
            <v>0</v>
          </cell>
        </row>
        <row r="10">
          <cell r="A10" t="str">
            <v>A112001</v>
          </cell>
          <cell r="B10" t="str">
            <v>INVEST - FINANCIAL INSTRUMENTS</v>
          </cell>
          <cell r="E10">
            <v>156942613.43000001</v>
          </cell>
          <cell r="F10">
            <v>202844430.67000002</v>
          </cell>
          <cell r="G10">
            <v>137835925.02000001</v>
          </cell>
          <cell r="H10">
            <v>155622527.39000002</v>
          </cell>
          <cell r="I10">
            <v>180743492.89000002</v>
          </cell>
          <cell r="J10">
            <v>203396912.40000001</v>
          </cell>
          <cell r="M10">
            <v>22653419.510000002</v>
          </cell>
          <cell r="N10">
            <v>12.533463389349684</v>
          </cell>
          <cell r="O10">
            <v>47774385.009999983</v>
          </cell>
          <cell r="P10">
            <v>30.698887758244872</v>
          </cell>
          <cell r="Q10">
            <v>65560987.37999998</v>
          </cell>
          <cell r="R10">
            <v>47.564513656716898</v>
          </cell>
        </row>
        <row r="11">
          <cell r="A11" t="str">
            <v>A119998</v>
          </cell>
          <cell r="B11" t="str">
            <v>PILS receivables</v>
          </cell>
          <cell r="E11">
            <v>0</v>
          </cell>
          <cell r="F11">
            <v>0</v>
          </cell>
          <cell r="G11">
            <v>9650773</v>
          </cell>
          <cell r="H11">
            <v>32412047</v>
          </cell>
          <cell r="I11">
            <v>32412047</v>
          </cell>
          <cell r="J11">
            <v>32412047</v>
          </cell>
          <cell r="M11">
            <v>0</v>
          </cell>
          <cell r="N11">
            <v>0</v>
          </cell>
          <cell r="O11">
            <v>0</v>
          </cell>
          <cell r="P11">
            <v>0</v>
          </cell>
          <cell r="Q11">
            <v>22761274</v>
          </cell>
          <cell r="R11">
            <v>235.8492319734388</v>
          </cell>
        </row>
        <row r="12">
          <cell r="A12" t="str">
            <v>A120001</v>
          </cell>
          <cell r="B12" t="str">
            <v>A/R BANNER - BILLING</v>
          </cell>
          <cell r="E12">
            <v>184420246.25</v>
          </cell>
          <cell r="F12">
            <v>145253109.46000001</v>
          </cell>
          <cell r="G12">
            <v>151988204.94999999</v>
          </cell>
          <cell r="H12">
            <v>165554284.34999999</v>
          </cell>
          <cell r="I12">
            <v>164297176.53999999</v>
          </cell>
          <cell r="J12">
            <v>150300781.02000001</v>
          </cell>
          <cell r="M12">
            <v>-13996395.52</v>
          </cell>
          <cell r="N12">
            <v>-8.5189507298638336</v>
          </cell>
          <cell r="O12">
            <v>-15253503.33</v>
          </cell>
          <cell r="P12">
            <v>-9.2135962472299493</v>
          </cell>
          <cell r="Q12">
            <v>-1687423.9299999811</v>
          </cell>
          <cell r="R12">
            <v>-1.1102334753904739</v>
          </cell>
        </row>
        <row r="13">
          <cell r="A13" t="str">
            <v>A120002</v>
          </cell>
          <cell r="B13" t="str">
            <v>A/R BANNER RECLASS CONTRA</v>
          </cell>
          <cell r="E13">
            <v>100608.09</v>
          </cell>
          <cell r="F13">
            <v>100608.09</v>
          </cell>
          <cell r="G13">
            <v>-625792.75</v>
          </cell>
          <cell r="H13">
            <v>-433493.18</v>
          </cell>
          <cell r="I13">
            <v>100608.09</v>
          </cell>
          <cell r="J13">
            <v>100608.09</v>
          </cell>
          <cell r="M13">
            <v>0</v>
          </cell>
          <cell r="N13">
            <v>0</v>
          </cell>
          <cell r="O13">
            <v>534101.27</v>
          </cell>
          <cell r="P13">
            <v>-123.20869038816251</v>
          </cell>
          <cell r="Q13">
            <v>726400.84</v>
          </cell>
          <cell r="R13">
            <v>-116.07690245692363</v>
          </cell>
        </row>
        <row r="14">
          <cell r="A14" t="str">
            <v>A120011</v>
          </cell>
          <cell r="B14" t="str">
            <v>A/R BANNER - COLLECTION</v>
          </cell>
          <cell r="E14">
            <v>87809.72</v>
          </cell>
          <cell r="F14">
            <v>1399549.68</v>
          </cell>
          <cell r="G14">
            <v>79124.72</v>
          </cell>
          <cell r="H14">
            <v>1511242.21</v>
          </cell>
          <cell r="I14">
            <v>3449739.01</v>
          </cell>
          <cell r="J14">
            <v>3401687.43</v>
          </cell>
          <cell r="M14">
            <v>-48051.58</v>
          </cell>
          <cell r="N14">
            <v>-1.3929047925280582</v>
          </cell>
          <cell r="O14">
            <v>1890445.22</v>
          </cell>
          <cell r="P14">
            <v>125.09213992904553</v>
          </cell>
          <cell r="Q14">
            <v>3322562.71</v>
          </cell>
          <cell r="R14">
            <v>4199.146246583874</v>
          </cell>
        </row>
        <row r="15">
          <cell r="A15" t="str">
            <v>A120021</v>
          </cell>
          <cell r="B15" t="str">
            <v>A/R BANNER - UNCLEARED COLLECTIONS</v>
          </cell>
          <cell r="E15">
            <v>-12251506.640000001</v>
          </cell>
          <cell r="F15">
            <v>-9991001.6600000001</v>
          </cell>
          <cell r="G15">
            <v>-13151633.640000001</v>
          </cell>
          <cell r="H15">
            <v>-7988381.0600000005</v>
          </cell>
          <cell r="I15">
            <v>-10926763.93</v>
          </cell>
          <cell r="J15">
            <v>-12869780.390000001</v>
          </cell>
          <cell r="M15">
            <v>-1943016.46</v>
          </cell>
          <cell r="N15">
            <v>17.782176611918437</v>
          </cell>
          <cell r="O15">
            <v>-4881399.33</v>
          </cell>
          <cell r="P15">
            <v>61.106240342520671</v>
          </cell>
          <cell r="Q15">
            <v>281853.25</v>
          </cell>
          <cell r="R15">
            <v>-2.1431044820375638</v>
          </cell>
        </row>
        <row r="16">
          <cell r="A16" t="str">
            <v>A120050</v>
          </cell>
          <cell r="B16" t="str">
            <v>A/R OPA RESOP</v>
          </cell>
          <cell r="E16">
            <v>0</v>
          </cell>
          <cell r="F16">
            <v>0</v>
          </cell>
          <cell r="G16">
            <v>0</v>
          </cell>
          <cell r="H16">
            <v>1871.91</v>
          </cell>
          <cell r="I16">
            <v>3911.01</v>
          </cell>
          <cell r="J16">
            <v>6892.74</v>
          </cell>
          <cell r="M16">
            <v>2981.73</v>
          </cell>
          <cell r="N16">
            <v>76.239385734119836</v>
          </cell>
          <cell r="O16">
            <v>5020.83</v>
          </cell>
          <cell r="P16">
            <v>268.219625943555</v>
          </cell>
          <cell r="Q16">
            <v>6892.74</v>
          </cell>
          <cell r="R16">
            <v>0</v>
          </cell>
        </row>
        <row r="17">
          <cell r="A17" t="str">
            <v>A120053</v>
          </cell>
          <cell r="B17" t="str">
            <v>A/R IMO</v>
          </cell>
          <cell r="E17">
            <v>5627240.1000000006</v>
          </cell>
          <cell r="F17">
            <v>16983267.690000001</v>
          </cell>
          <cell r="G17">
            <v>8825124.5700000003</v>
          </cell>
          <cell r="H17">
            <v>5628925.21</v>
          </cell>
          <cell r="I17">
            <v>14317582.77</v>
          </cell>
          <cell r="J17">
            <v>12994562.640000001</v>
          </cell>
          <cell r="M17">
            <v>-1323020.1299999999</v>
          </cell>
          <cell r="N17">
            <v>-9.2405271982932629</v>
          </cell>
          <cell r="O17">
            <v>7365637.4299999997</v>
          </cell>
          <cell r="P17">
            <v>130.85335397447926</v>
          </cell>
          <cell r="Q17">
            <v>4169438.07</v>
          </cell>
          <cell r="R17">
            <v>47.245090275252622</v>
          </cell>
        </row>
        <row r="18">
          <cell r="A18" t="str">
            <v>A120061</v>
          </cell>
          <cell r="B18" t="str">
            <v>AR RETAILER</v>
          </cell>
          <cell r="E18">
            <v>11367924.67</v>
          </cell>
          <cell r="F18">
            <v>9843279.6600000001</v>
          </cell>
          <cell r="G18">
            <v>9715585.0199999996</v>
          </cell>
          <cell r="H18">
            <v>12855717.439999999</v>
          </cell>
          <cell r="I18">
            <v>13152993.51</v>
          </cell>
          <cell r="J18">
            <v>9599879.120000001</v>
          </cell>
          <cell r="M18">
            <v>-3553114.39</v>
          </cell>
          <cell r="N18">
            <v>-27.013731796481363</v>
          </cell>
          <cell r="O18">
            <v>-3255838.32</v>
          </cell>
          <cell r="P18">
            <v>-25.325994719435897</v>
          </cell>
          <cell r="Q18">
            <v>-115705.9</v>
          </cell>
          <cell r="R18">
            <v>-1.1909308576047024</v>
          </cell>
        </row>
        <row r="19">
          <cell r="A19" t="str">
            <v>A120062</v>
          </cell>
          <cell r="B19" t="str">
            <v>A/R RETAILER-UNCLEARED COLLECTIONS</v>
          </cell>
          <cell r="E19">
            <v>-31842.76</v>
          </cell>
          <cell r="F19">
            <v>-124102.31</v>
          </cell>
          <cell r="G19">
            <v>-233914.84</v>
          </cell>
          <cell r="H19">
            <v>-420349.01</v>
          </cell>
          <cell r="I19">
            <v>-381149.19</v>
          </cell>
          <cell r="J19">
            <v>-322681.63</v>
          </cell>
          <cell r="M19">
            <v>58467.56</v>
          </cell>
          <cell r="N19">
            <v>-15.339809590045304</v>
          </cell>
          <cell r="O19">
            <v>97667.38</v>
          </cell>
          <cell r="P19">
            <v>-23.234830504299271</v>
          </cell>
          <cell r="Q19">
            <v>-88766.79</v>
          </cell>
          <cell r="R19">
            <v>37.948336240659209</v>
          </cell>
        </row>
        <row r="20">
          <cell r="A20" t="str">
            <v>A120101</v>
          </cell>
          <cell r="B20" t="str">
            <v>MISC AR CONTROL ACCOUNT</v>
          </cell>
          <cell r="E20">
            <v>7988982.0800000001</v>
          </cell>
          <cell r="F20">
            <v>4785783.3600000003</v>
          </cell>
          <cell r="G20">
            <v>7663530.1200000001</v>
          </cell>
          <cell r="H20">
            <v>8266097.7399999974</v>
          </cell>
          <cell r="I20">
            <v>7259963.7899999982</v>
          </cell>
          <cell r="J20">
            <v>5494565.9699999979</v>
          </cell>
          <cell r="M20">
            <v>-1765397.82</v>
          </cell>
          <cell r="N20">
            <v>-24.316895663194497</v>
          </cell>
          <cell r="O20">
            <v>-2771531.77</v>
          </cell>
          <cell r="P20">
            <v>-33.528901510424198</v>
          </cell>
          <cell r="Q20">
            <v>-2168964.15</v>
          </cell>
          <cell r="R20">
            <v>-28.302415675766955</v>
          </cell>
        </row>
        <row r="21">
          <cell r="A21" t="str">
            <v>A120102</v>
          </cell>
          <cell r="B21" t="str">
            <v>A/R SERV RECLASS CONTRA</v>
          </cell>
          <cell r="E21">
            <v>1690861.43</v>
          </cell>
          <cell r="F21">
            <v>777585.54</v>
          </cell>
          <cell r="G21">
            <v>520545.52</v>
          </cell>
          <cell r="H21">
            <v>361956.26</v>
          </cell>
          <cell r="I21">
            <v>307624.40999999997</v>
          </cell>
          <cell r="J21">
            <v>-834831.65</v>
          </cell>
          <cell r="M21">
            <v>-1142456.06</v>
          </cell>
          <cell r="N21">
            <v>-371.3801710338916</v>
          </cell>
          <cell r="O21">
            <v>-1196787.9099999999</v>
          </cell>
          <cell r="P21">
            <v>-330.64434636383965</v>
          </cell>
          <cell r="Q21">
            <v>-1355377.17</v>
          </cell>
          <cell r="R21">
            <v>-260.37630100053497</v>
          </cell>
        </row>
        <row r="22">
          <cell r="A22" t="str">
            <v>A120201</v>
          </cell>
          <cell r="B22" t="str">
            <v>CURRENT OTHER RECEIVABLE</v>
          </cell>
          <cell r="E22">
            <v>0</v>
          </cell>
          <cell r="F22">
            <v>0</v>
          </cell>
          <cell r="G22">
            <v>15111625.91</v>
          </cell>
          <cell r="H22">
            <v>2256485.6</v>
          </cell>
          <cell r="I22">
            <v>1645555.68</v>
          </cell>
          <cell r="J22">
            <v>1759779.96</v>
          </cell>
          <cell r="M22">
            <v>114224.28</v>
          </cell>
          <cell r="N22">
            <v>6.9413804338726486</v>
          </cell>
          <cell r="O22">
            <v>-496705.64</v>
          </cell>
          <cell r="P22">
            <v>-22.012355851063266</v>
          </cell>
          <cell r="Q22">
            <v>-13351845.950000001</v>
          </cell>
          <cell r="R22">
            <v>-88.354794047439469</v>
          </cell>
        </row>
        <row r="23">
          <cell r="A23" t="str">
            <v>A120301</v>
          </cell>
          <cell r="B23" t="str">
            <v>RECLASS INTERDISTRICT DUE FROM</v>
          </cell>
          <cell r="E23">
            <v>310451</v>
          </cell>
          <cell r="F23">
            <v>397700</v>
          </cell>
          <cell r="G23">
            <v>525676</v>
          </cell>
          <cell r="H23">
            <v>293985</v>
          </cell>
          <cell r="I23">
            <v>438628</v>
          </cell>
          <cell r="J23">
            <v>474036</v>
          </cell>
          <cell r="M23">
            <v>35408</v>
          </cell>
          <cell r="N23">
            <v>8.0724440756176072</v>
          </cell>
          <cell r="O23">
            <v>180051</v>
          </cell>
          <cell r="P23">
            <v>61.244961477626404</v>
          </cell>
          <cell r="Q23">
            <v>-51640</v>
          </cell>
          <cell r="R23">
            <v>-9.8235414970438057</v>
          </cell>
        </row>
        <row r="24">
          <cell r="A24" t="str">
            <v>A120401</v>
          </cell>
          <cell r="B24" t="str">
            <v>CUSTOMERS ON TAX ROLL</v>
          </cell>
          <cell r="E24">
            <v>0</v>
          </cell>
          <cell r="F24">
            <v>0</v>
          </cell>
          <cell r="G24">
            <v>0</v>
          </cell>
          <cell r="H24">
            <v>0</v>
          </cell>
          <cell r="I24">
            <v>0</v>
          </cell>
          <cell r="J24">
            <v>-20.6</v>
          </cell>
          <cell r="M24">
            <v>-20.6</v>
          </cell>
          <cell r="N24">
            <v>0</v>
          </cell>
          <cell r="O24">
            <v>-20.6</v>
          </cell>
          <cell r="P24">
            <v>0</v>
          </cell>
          <cell r="Q24">
            <v>-20.6</v>
          </cell>
          <cell r="R24">
            <v>0</v>
          </cell>
        </row>
        <row r="25">
          <cell r="A25" t="str">
            <v>A120611</v>
          </cell>
          <cell r="B25" t="str">
            <v>ALLOWANCE D A  - BANNER</v>
          </cell>
          <cell r="E25">
            <v>-11310387.300000001</v>
          </cell>
          <cell r="F25">
            <v>-13187081.790000001</v>
          </cell>
          <cell r="G25">
            <v>-10295858.199999999</v>
          </cell>
          <cell r="H25">
            <v>-9263204.2000000011</v>
          </cell>
          <cell r="I25">
            <v>-10032379.57</v>
          </cell>
          <cell r="J25">
            <v>-10686706.18</v>
          </cell>
          <cell r="M25">
            <v>-654326.61</v>
          </cell>
          <cell r="N25">
            <v>6.5221476663088414</v>
          </cell>
          <cell r="O25">
            <v>-1423501.98</v>
          </cell>
          <cell r="P25">
            <v>15.367274101546851</v>
          </cell>
          <cell r="Q25">
            <v>-390847.9800000012</v>
          </cell>
          <cell r="R25">
            <v>3.7961670839639305</v>
          </cell>
        </row>
        <row r="26">
          <cell r="A26" t="str">
            <v>A120621</v>
          </cell>
          <cell r="B26" t="str">
            <v>ALLOWANCE D A  - SERVICE A/R</v>
          </cell>
          <cell r="E26">
            <v>-1536423.19</v>
          </cell>
          <cell r="F26">
            <v>-1880604.34</v>
          </cell>
          <cell r="G26">
            <v>-939763.88</v>
          </cell>
          <cell r="H26">
            <v>-908068.87</v>
          </cell>
          <cell r="I26">
            <v>-958444.5</v>
          </cell>
          <cell r="J26">
            <v>-948558.08</v>
          </cell>
          <cell r="M26">
            <v>9886.42</v>
          </cell>
          <cell r="N26">
            <v>-1.0315067799961291</v>
          </cell>
          <cell r="O26">
            <v>-40489.21</v>
          </cell>
          <cell r="P26">
            <v>4.4588259038105775</v>
          </cell>
          <cell r="Q26">
            <v>-8794.2000000000007</v>
          </cell>
          <cell r="R26">
            <v>0.93578825353449435</v>
          </cell>
        </row>
        <row r="27">
          <cell r="A27" t="str">
            <v>A120801</v>
          </cell>
          <cell r="B27" t="str">
            <v>UNBILLED REVENUE ELECTRICITY</v>
          </cell>
          <cell r="E27">
            <v>220537051.45000002</v>
          </cell>
          <cell r="F27">
            <v>213129856.65000001</v>
          </cell>
          <cell r="G27">
            <v>251982503.20000002</v>
          </cell>
          <cell r="H27">
            <v>260365653.46000001</v>
          </cell>
          <cell r="I27">
            <v>221822572.33000001</v>
          </cell>
          <cell r="J27">
            <v>201539865.88</v>
          </cell>
          <cell r="M27">
            <v>-20282706.449999999</v>
          </cell>
          <cell r="N27">
            <v>-9.1436620885569369</v>
          </cell>
          <cell r="O27">
            <v>-58825787.579999998</v>
          </cell>
          <cell r="P27">
            <v>-22.593528293100082</v>
          </cell>
          <cell r="Q27">
            <v>-50442637.32</v>
          </cell>
          <cell r="R27">
            <v>-20.018309477608206</v>
          </cell>
        </row>
        <row r="28">
          <cell r="A28" t="str">
            <v>A120805</v>
          </cell>
          <cell r="B28" t="str">
            <v>UNBILLED REVENUE VALUE ADDED SERVICES</v>
          </cell>
          <cell r="E28">
            <v>475000</v>
          </cell>
          <cell r="F28">
            <v>6659.85</v>
          </cell>
          <cell r="G28">
            <v>400000</v>
          </cell>
          <cell r="H28">
            <v>112287.39</v>
          </cell>
          <cell r="I28">
            <v>149716.51999999999</v>
          </cell>
          <cell r="J28">
            <v>187145.65</v>
          </cell>
          <cell r="M28">
            <v>37429.129999999997</v>
          </cell>
          <cell r="N28">
            <v>25</v>
          </cell>
          <cell r="O28">
            <v>74858.259999999995</v>
          </cell>
          <cell r="P28">
            <v>66.666666666666686</v>
          </cell>
          <cell r="Q28">
            <v>-212854.35</v>
          </cell>
          <cell r="R28">
            <v>-53.213587500000003</v>
          </cell>
        </row>
        <row r="29">
          <cell r="A29" t="str">
            <v>A120808</v>
          </cell>
          <cell r="B29" t="str">
            <v>UNBILLED REC OF REG ASSETS PHASE II</v>
          </cell>
          <cell r="E29">
            <v>4717417.3099999996</v>
          </cell>
          <cell r="F29">
            <v>4892660.09</v>
          </cell>
          <cell r="G29">
            <v>5787099.2800000003</v>
          </cell>
          <cell r="H29">
            <v>4116897.78</v>
          </cell>
          <cell r="I29">
            <v>3820057.61</v>
          </cell>
          <cell r="J29">
            <v>3848037.75</v>
          </cell>
          <cell r="M29">
            <v>27980.14</v>
          </cell>
          <cell r="N29">
            <v>0.73245335166555248</v>
          </cell>
          <cell r="O29">
            <v>-268860.03000000003</v>
          </cell>
          <cell r="P29">
            <v>-6.5306462381973454</v>
          </cell>
          <cell r="Q29">
            <v>-1939061.53</v>
          </cell>
          <cell r="R29">
            <v>-33.506622855103323</v>
          </cell>
        </row>
        <row r="30">
          <cell r="A30" t="str">
            <v>A120811</v>
          </cell>
          <cell r="B30" t="str">
            <v>UNBILLED REVENUE SMART METERS</v>
          </cell>
          <cell r="E30">
            <v>567299.79</v>
          </cell>
          <cell r="F30">
            <v>668475.77</v>
          </cell>
          <cell r="G30">
            <v>765760.32</v>
          </cell>
          <cell r="H30">
            <v>761146.23</v>
          </cell>
          <cell r="I30">
            <v>718729.9</v>
          </cell>
          <cell r="J30">
            <v>713954.46</v>
          </cell>
          <cell r="M30">
            <v>-4775.4399999999996</v>
          </cell>
          <cell r="N30">
            <v>-0.66442762434121649</v>
          </cell>
          <cell r="O30">
            <v>-47191.77</v>
          </cell>
          <cell r="P30">
            <v>-6.2000924579236241</v>
          </cell>
          <cell r="Q30">
            <v>-51805.86</v>
          </cell>
          <cell r="R30">
            <v>-6.765283946809884</v>
          </cell>
        </row>
        <row r="31">
          <cell r="A31" t="str">
            <v>A122011</v>
          </cell>
          <cell r="B31" t="str">
            <v>TAXES RECOVERABLE</v>
          </cell>
          <cell r="E31">
            <v>4750192.7</v>
          </cell>
          <cell r="F31">
            <v>0</v>
          </cell>
          <cell r="G31">
            <v>0</v>
          </cell>
          <cell r="H31">
            <v>0</v>
          </cell>
          <cell r="I31">
            <v>0</v>
          </cell>
          <cell r="J31">
            <v>0</v>
          </cell>
          <cell r="M31">
            <v>0</v>
          </cell>
          <cell r="N31">
            <v>0</v>
          </cell>
          <cell r="O31">
            <v>0</v>
          </cell>
          <cell r="P31">
            <v>0</v>
          </cell>
          <cell r="Q31">
            <v>0</v>
          </cell>
          <cell r="R31">
            <v>0</v>
          </cell>
        </row>
        <row r="32">
          <cell r="A32" t="str">
            <v>A122012</v>
          </cell>
          <cell r="B32" t="str">
            <v>GST RECOVERABLE</v>
          </cell>
          <cell r="E32">
            <v>600922.56999999995</v>
          </cell>
          <cell r="F32">
            <v>0</v>
          </cell>
          <cell r="G32">
            <v>0</v>
          </cell>
          <cell r="H32">
            <v>0</v>
          </cell>
          <cell r="I32">
            <v>0</v>
          </cell>
          <cell r="J32">
            <v>0</v>
          </cell>
          <cell r="M32">
            <v>0</v>
          </cell>
          <cell r="N32">
            <v>0</v>
          </cell>
          <cell r="O32">
            <v>0</v>
          </cell>
          <cell r="P32">
            <v>0</v>
          </cell>
          <cell r="Q32">
            <v>0</v>
          </cell>
          <cell r="R32">
            <v>0</v>
          </cell>
        </row>
        <row r="33">
          <cell r="A33" t="str">
            <v>A122061</v>
          </cell>
          <cell r="B33" t="str">
            <v>A/R  - SUNDRY</v>
          </cell>
          <cell r="E33">
            <v>21594.95</v>
          </cell>
          <cell r="F33">
            <v>105205.04</v>
          </cell>
          <cell r="G33">
            <v>-15297.22</v>
          </cell>
          <cell r="H33">
            <v>-44605.71</v>
          </cell>
          <cell r="I33">
            <v>-47442.94</v>
          </cell>
          <cell r="J33">
            <v>-47885.55</v>
          </cell>
          <cell r="M33">
            <v>-442.61</v>
          </cell>
          <cell r="N33">
            <v>0.93293122222189429</v>
          </cell>
          <cell r="O33">
            <v>-3279.84</v>
          </cell>
          <cell r="P33">
            <v>7.3529599685780136</v>
          </cell>
          <cell r="Q33">
            <v>-32588.33</v>
          </cell>
          <cell r="R33">
            <v>213.03432911339445</v>
          </cell>
        </row>
        <row r="34">
          <cell r="A34" t="str">
            <v>A122081</v>
          </cell>
          <cell r="B34" t="str">
            <v>INTEREST/DIV RECEIVABLE</v>
          </cell>
          <cell r="E34">
            <v>4224.41</v>
          </cell>
          <cell r="F34">
            <v>1012.46</v>
          </cell>
          <cell r="G34">
            <v>2416.39</v>
          </cell>
          <cell r="H34">
            <v>599.94000000000005</v>
          </cell>
          <cell r="I34">
            <v>1180.5</v>
          </cell>
          <cell r="J34">
            <v>-0.06</v>
          </cell>
          <cell r="M34">
            <v>-1180.56</v>
          </cell>
          <cell r="N34">
            <v>-100.00508259212198</v>
          </cell>
          <cell r="O34">
            <v>-600</v>
          </cell>
          <cell r="P34">
            <v>-100.0100010001</v>
          </cell>
          <cell r="Q34">
            <v>-2416.4499999999998</v>
          </cell>
          <cell r="R34">
            <v>-100.0024830428863</v>
          </cell>
        </row>
        <row r="35">
          <cell r="A35" t="str">
            <v>A130001</v>
          </cell>
          <cell r="B35" t="str">
            <v>INVENTORY CONTROL ACCOUNT</v>
          </cell>
          <cell r="E35">
            <v>28445889.990000002</v>
          </cell>
          <cell r="F35">
            <v>32699308.960000001</v>
          </cell>
          <cell r="G35">
            <v>30553054.719999999</v>
          </cell>
          <cell r="H35">
            <v>32585966.25</v>
          </cell>
          <cell r="I35">
            <v>30232577.800000001</v>
          </cell>
          <cell r="J35">
            <v>31064971.060000002</v>
          </cell>
          <cell r="M35">
            <v>832393.26</v>
          </cell>
          <cell r="N35">
            <v>2.753298992585409</v>
          </cell>
          <cell r="O35">
            <v>-1520995.19</v>
          </cell>
          <cell r="P35">
            <v>-4.6676387569142594</v>
          </cell>
          <cell r="Q35">
            <v>511916.34</v>
          </cell>
          <cell r="R35">
            <v>1.6754996994290725</v>
          </cell>
        </row>
        <row r="36">
          <cell r="A36" t="str">
            <v>A130002</v>
          </cell>
          <cell r="B36" t="str">
            <v>INVENTORY CONTROL RECLASS</v>
          </cell>
          <cell r="E36">
            <v>-5638200.3600000003</v>
          </cell>
          <cell r="F36">
            <v>-6813492.0499999998</v>
          </cell>
          <cell r="G36">
            <v>-25212373</v>
          </cell>
          <cell r="H36">
            <v>-27537176.089999996</v>
          </cell>
          <cell r="I36">
            <v>-24974861.129999995</v>
          </cell>
          <cell r="J36">
            <v>-25831647.289999995</v>
          </cell>
          <cell r="M36">
            <v>-856786.16</v>
          </cell>
          <cell r="N36">
            <v>3.430594290555721</v>
          </cell>
          <cell r="O36">
            <v>1705528.8</v>
          </cell>
          <cell r="P36">
            <v>-6.1935501099524712</v>
          </cell>
          <cell r="Q36">
            <v>-619274.28999999526</v>
          </cell>
          <cell r="R36">
            <v>2.4562316684748207</v>
          </cell>
        </row>
        <row r="37">
          <cell r="A37" t="str">
            <v>A130061</v>
          </cell>
          <cell r="B37" t="str">
            <v>RETURNS CLEARING</v>
          </cell>
          <cell r="E37">
            <v>3148.63</v>
          </cell>
          <cell r="F37">
            <v>1837.56</v>
          </cell>
          <cell r="G37">
            <v>0</v>
          </cell>
          <cell r="H37">
            <v>84273.33</v>
          </cell>
          <cell r="I37">
            <v>23104.21</v>
          </cell>
          <cell r="J37">
            <v>42474.59</v>
          </cell>
          <cell r="M37">
            <v>19370.38</v>
          </cell>
          <cell r="N37">
            <v>83.839179093334067</v>
          </cell>
          <cell r="O37">
            <v>-41798.74</v>
          </cell>
          <cell r="P37">
            <v>-49.599013116011911</v>
          </cell>
          <cell r="Q37">
            <v>42474.59</v>
          </cell>
          <cell r="R37">
            <v>0</v>
          </cell>
        </row>
        <row r="38">
          <cell r="A38" t="str">
            <v>A130201</v>
          </cell>
          <cell r="B38" t="str">
            <v>INVENTORY - DRUMS AND REELS</v>
          </cell>
          <cell r="E38">
            <v>322566.84999999998</v>
          </cell>
          <cell r="F38">
            <v>454366.4</v>
          </cell>
          <cell r="G38">
            <v>255185.78</v>
          </cell>
          <cell r="H38">
            <v>280667.63</v>
          </cell>
          <cell r="I38">
            <v>261671.43</v>
          </cell>
          <cell r="J38">
            <v>238812.88</v>
          </cell>
          <cell r="M38">
            <v>-22858.55</v>
          </cell>
          <cell r="N38">
            <v>-8.7355925711874622</v>
          </cell>
          <cell r="O38">
            <v>-41854.75</v>
          </cell>
          <cell r="P38">
            <v>-14.912567580379683</v>
          </cell>
          <cell r="Q38">
            <v>-16372.9</v>
          </cell>
          <cell r="R38">
            <v>-6.4160706760384532</v>
          </cell>
        </row>
        <row r="39">
          <cell r="A39" t="str">
            <v>A130222</v>
          </cell>
          <cell r="B39" t="str">
            <v>FUEL INVENTORY</v>
          </cell>
          <cell r="E39">
            <v>76864.08</v>
          </cell>
          <cell r="F39">
            <v>0</v>
          </cell>
          <cell r="G39">
            <v>0</v>
          </cell>
          <cell r="H39">
            <v>0</v>
          </cell>
          <cell r="I39">
            <v>0</v>
          </cell>
          <cell r="J39">
            <v>0</v>
          </cell>
          <cell r="M39">
            <v>0</v>
          </cell>
          <cell r="N39">
            <v>0</v>
          </cell>
          <cell r="O39">
            <v>0</v>
          </cell>
          <cell r="P39">
            <v>0</v>
          </cell>
          <cell r="Q39">
            <v>0</v>
          </cell>
          <cell r="R39">
            <v>0</v>
          </cell>
        </row>
        <row r="40">
          <cell r="A40" t="str">
            <v>A130991</v>
          </cell>
          <cell r="B40" t="str">
            <v>PROVISION FOR OBSOLESCENCE</v>
          </cell>
          <cell r="E40">
            <v>-752306.41</v>
          </cell>
          <cell r="F40">
            <v>-921130.13</v>
          </cell>
          <cell r="G40">
            <v>-1049862.76</v>
          </cell>
          <cell r="H40">
            <v>-258734.81</v>
          </cell>
          <cell r="I40">
            <v>-259928.74</v>
          </cell>
          <cell r="J40">
            <v>-259257.41</v>
          </cell>
          <cell r="M40">
            <v>671.33</v>
          </cell>
          <cell r="N40">
            <v>-0.25827463327064182</v>
          </cell>
          <cell r="O40">
            <v>-522.6</v>
          </cell>
          <cell r="P40">
            <v>0.20198287196067666</v>
          </cell>
          <cell r="Q40">
            <v>790605.35</v>
          </cell>
          <cell r="R40">
            <v>-75.305590418313344</v>
          </cell>
        </row>
        <row r="41">
          <cell r="A41" t="str">
            <v>A140011</v>
          </cell>
          <cell r="B41" t="str">
            <v>INSURANCE PREPAYMENTS</v>
          </cell>
          <cell r="E41">
            <v>0</v>
          </cell>
          <cell r="F41">
            <v>1132766.93</v>
          </cell>
          <cell r="G41">
            <v>792792.61</v>
          </cell>
          <cell r="H41">
            <v>1420751.39</v>
          </cell>
          <cell r="I41">
            <v>1223757.5900000001</v>
          </cell>
          <cell r="J41">
            <v>1026763.79</v>
          </cell>
          <cell r="M41">
            <v>-196993.8</v>
          </cell>
          <cell r="N41">
            <v>-16.097452764317481</v>
          </cell>
          <cell r="O41">
            <v>-393987.6</v>
          </cell>
          <cell r="P41">
            <v>-27.730931869790393</v>
          </cell>
          <cell r="Q41">
            <v>233971.18</v>
          </cell>
          <cell r="R41">
            <v>29.512280645501978</v>
          </cell>
        </row>
        <row r="42">
          <cell r="A42" t="str">
            <v>A140021</v>
          </cell>
          <cell r="B42" t="str">
            <v>PPD PROPERTY TAXES</v>
          </cell>
          <cell r="E42">
            <v>0.01</v>
          </cell>
          <cell r="F42">
            <v>413214.46</v>
          </cell>
          <cell r="G42">
            <v>0.01</v>
          </cell>
          <cell r="H42">
            <v>0.01</v>
          </cell>
          <cell r="I42">
            <v>0.01</v>
          </cell>
          <cell r="J42">
            <v>487247.56</v>
          </cell>
          <cell r="M42">
            <v>487247.55</v>
          </cell>
          <cell r="N42">
            <v>4872475500</v>
          </cell>
          <cell r="O42">
            <v>487247.55</v>
          </cell>
          <cell r="P42">
            <v>4872475500</v>
          </cell>
          <cell r="Q42">
            <v>487247.55</v>
          </cell>
          <cell r="R42">
            <v>4872475500</v>
          </cell>
        </row>
        <row r="43">
          <cell r="A43" t="str">
            <v>A140061</v>
          </cell>
          <cell r="B43" t="str">
            <v>PREPAID DEPOSITS</v>
          </cell>
          <cell r="E43">
            <v>804311</v>
          </cell>
          <cell r="F43">
            <v>305466.34000000003</v>
          </cell>
          <cell r="G43">
            <v>0.01</v>
          </cell>
          <cell r="H43">
            <v>0.01</v>
          </cell>
          <cell r="I43">
            <v>564648.68000000005</v>
          </cell>
          <cell r="J43">
            <v>282324.34999999998</v>
          </cell>
          <cell r="M43">
            <v>-282324.33</v>
          </cell>
          <cell r="N43">
            <v>-49.999998228987273</v>
          </cell>
          <cell r="O43">
            <v>282324.34000000003</v>
          </cell>
          <cell r="P43">
            <v>2823243400.0000005</v>
          </cell>
          <cell r="Q43">
            <v>282324.34000000003</v>
          </cell>
          <cell r="R43">
            <v>2823243400.0000005</v>
          </cell>
        </row>
        <row r="44">
          <cell r="A44" t="str">
            <v>A140065</v>
          </cell>
          <cell r="B44" t="str">
            <v>PREPAID RENTS</v>
          </cell>
          <cell r="E44">
            <v>0</v>
          </cell>
          <cell r="F44">
            <v>0</v>
          </cell>
          <cell r="G44">
            <v>0</v>
          </cell>
          <cell r="H44">
            <v>166781.29999999999</v>
          </cell>
          <cell r="I44">
            <v>166781.29999999999</v>
          </cell>
          <cell r="J44">
            <v>166781.29999999999</v>
          </cell>
          <cell r="M44">
            <v>0</v>
          </cell>
          <cell r="N44">
            <v>0</v>
          </cell>
          <cell r="O44">
            <v>0</v>
          </cell>
          <cell r="P44">
            <v>0</v>
          </cell>
          <cell r="Q44">
            <v>166781.29999999999</v>
          </cell>
          <cell r="R44">
            <v>0</v>
          </cell>
        </row>
        <row r="45">
          <cell r="A45" t="str">
            <v>A140068</v>
          </cell>
          <cell r="B45" t="str">
            <v>DEFERRED SHORT TM FINANCE COST</v>
          </cell>
          <cell r="E45">
            <v>166066.72</v>
          </cell>
          <cell r="F45">
            <v>169736.16</v>
          </cell>
          <cell r="G45">
            <v>61722.239999999998</v>
          </cell>
          <cell r="H45">
            <v>15430.56</v>
          </cell>
          <cell r="I45">
            <v>0</v>
          </cell>
          <cell r="J45">
            <v>25850</v>
          </cell>
          <cell r="M45">
            <v>25850</v>
          </cell>
          <cell r="N45">
            <v>0</v>
          </cell>
          <cell r="O45">
            <v>10419.44</v>
          </cell>
          <cell r="P45">
            <v>67.524704223307523</v>
          </cell>
          <cell r="Q45">
            <v>-35872.239999999998</v>
          </cell>
          <cell r="R45">
            <v>-58.11882394417313</v>
          </cell>
        </row>
        <row r="46">
          <cell r="A46" t="str">
            <v>A140072</v>
          </cell>
          <cell r="B46" t="str">
            <v>PREPAID MAINTENANCE CONTRACT</v>
          </cell>
          <cell r="E46">
            <v>0</v>
          </cell>
          <cell r="F46">
            <v>0</v>
          </cell>
          <cell r="G46">
            <v>415309.81</v>
          </cell>
          <cell r="H46">
            <v>1006551.59</v>
          </cell>
          <cell r="I46">
            <v>1129211.92</v>
          </cell>
          <cell r="J46">
            <v>1443060.26</v>
          </cell>
          <cell r="M46">
            <v>313848.34000000003</v>
          </cell>
          <cell r="N46">
            <v>27.793573061113275</v>
          </cell>
          <cell r="O46">
            <v>436508.67</v>
          </cell>
          <cell r="P46">
            <v>43.366745861481377</v>
          </cell>
          <cell r="Q46">
            <v>1027750.45</v>
          </cell>
          <cell r="R46">
            <v>247.46597004294213</v>
          </cell>
        </row>
        <row r="47">
          <cell r="A47" t="str">
            <v>A160011</v>
          </cell>
          <cell r="B47" t="str">
            <v>INTERDISTRICT - THESI</v>
          </cell>
          <cell r="E47">
            <v>-73226.87</v>
          </cell>
          <cell r="F47">
            <v>-1205060.26</v>
          </cell>
          <cell r="G47">
            <v>-697458.31</v>
          </cell>
          <cell r="H47">
            <v>-565375.62</v>
          </cell>
          <cell r="I47">
            <v>-1580832.97</v>
          </cell>
          <cell r="J47">
            <v>-1316639.74</v>
          </cell>
          <cell r="M47">
            <v>264193.23</v>
          </cell>
          <cell r="N47">
            <v>-16.712279855853463</v>
          </cell>
          <cell r="O47">
            <v>-751264.12</v>
          </cell>
          <cell r="P47">
            <v>132.87876120303881</v>
          </cell>
          <cell r="Q47">
            <v>-619181.43000000005</v>
          </cell>
          <cell r="R47">
            <v>88.77683742846223</v>
          </cell>
        </row>
        <row r="48">
          <cell r="A48" t="str">
            <v>A160021</v>
          </cell>
          <cell r="B48" t="str">
            <v>INTERDISTRICT - TELECOM</v>
          </cell>
          <cell r="E48">
            <v>310451.17</v>
          </cell>
          <cell r="F48">
            <v>397699.79</v>
          </cell>
          <cell r="G48">
            <v>345854.79</v>
          </cell>
          <cell r="H48">
            <v>293985.21000000002</v>
          </cell>
          <cell r="I48">
            <v>438627.58</v>
          </cell>
          <cell r="J48">
            <v>474035.83</v>
          </cell>
          <cell r="M48">
            <v>35408.25</v>
          </cell>
          <cell r="N48">
            <v>8.0725088012021491</v>
          </cell>
          <cell r="O48">
            <v>180050.62</v>
          </cell>
          <cell r="P48">
            <v>61.244788470821376</v>
          </cell>
          <cell r="Q48">
            <v>128181.04</v>
          </cell>
          <cell r="R48">
            <v>37.062097650866711</v>
          </cell>
        </row>
        <row r="49">
          <cell r="A49" t="str">
            <v>A160031</v>
          </cell>
          <cell r="B49" t="str">
            <v>INTERDISTRICT - TH CORP</v>
          </cell>
          <cell r="E49">
            <v>-12691641.85</v>
          </cell>
          <cell r="F49">
            <v>-11155954.189999999</v>
          </cell>
          <cell r="G49">
            <v>179821.39</v>
          </cell>
          <cell r="H49">
            <v>-9055484.5700000003</v>
          </cell>
          <cell r="I49">
            <v>-15120499.609999999</v>
          </cell>
          <cell r="J49">
            <v>-20987890.100000001</v>
          </cell>
          <cell r="M49">
            <v>-5867390.4900000002</v>
          </cell>
          <cell r="N49">
            <v>38.804210451614836</v>
          </cell>
          <cell r="O49">
            <v>-11932405.529999999</v>
          </cell>
          <cell r="P49">
            <v>131.76992835403837</v>
          </cell>
          <cell r="Q49">
            <v>-21167711.490000002</v>
          </cell>
          <cell r="R49">
            <v>-11771.520334705454</v>
          </cell>
        </row>
        <row r="50">
          <cell r="A50" t="str">
            <v>A160041</v>
          </cell>
          <cell r="B50" t="str">
            <v>INTERDISTRICT - 1455948 ONT</v>
          </cell>
          <cell r="E50">
            <v>0</v>
          </cell>
          <cell r="F50">
            <v>0</v>
          </cell>
          <cell r="G50">
            <v>0</v>
          </cell>
          <cell r="H50">
            <v>-3858.14</v>
          </cell>
          <cell r="I50">
            <v>0</v>
          </cell>
          <cell r="J50">
            <v>0</v>
          </cell>
          <cell r="M50">
            <v>0</v>
          </cell>
          <cell r="N50">
            <v>0</v>
          </cell>
          <cell r="O50">
            <v>3858.14</v>
          </cell>
          <cell r="P50">
            <v>-100</v>
          </cell>
          <cell r="Q50">
            <v>0</v>
          </cell>
          <cell r="R50">
            <v>0</v>
          </cell>
        </row>
        <row r="51">
          <cell r="A51" t="str">
            <v>A160199</v>
          </cell>
          <cell r="B51" t="str">
            <v>DUE FROM  - RECLASS TO AR</v>
          </cell>
          <cell r="E51">
            <v>12454419</v>
          </cell>
          <cell r="F51">
            <v>11963316</v>
          </cell>
          <cell r="G51">
            <v>171783</v>
          </cell>
          <cell r="H51">
            <v>9330734</v>
          </cell>
          <cell r="I51">
            <v>16262706</v>
          </cell>
          <cell r="J51">
            <v>21830496</v>
          </cell>
          <cell r="M51">
            <v>5567790</v>
          </cell>
          <cell r="N51">
            <v>34.236553252576783</v>
          </cell>
          <cell r="O51">
            <v>12499762</v>
          </cell>
          <cell r="P51">
            <v>133.96333021603658</v>
          </cell>
          <cell r="Q51">
            <v>21658713</v>
          </cell>
          <cell r="R51">
            <v>12608.181834058085</v>
          </cell>
        </row>
        <row r="52">
          <cell r="A52" t="str">
            <v>A310011</v>
          </cell>
          <cell r="B52" t="str">
            <v>LAND - ADMIN &amp; SERVICE</v>
          </cell>
          <cell r="E52">
            <v>1911491.29</v>
          </cell>
          <cell r="F52">
            <v>1911491.29</v>
          </cell>
          <cell r="G52">
            <v>1911491.29</v>
          </cell>
          <cell r="H52">
            <v>1911491.29</v>
          </cell>
          <cell r="I52">
            <v>1911491.29</v>
          </cell>
          <cell r="J52">
            <v>1911491.29</v>
          </cell>
          <cell r="M52">
            <v>0</v>
          </cell>
          <cell r="N52">
            <v>0</v>
          </cell>
          <cell r="O52">
            <v>0</v>
          </cell>
          <cell r="P52">
            <v>0</v>
          </cell>
          <cell r="Q52">
            <v>0</v>
          </cell>
          <cell r="R52">
            <v>0</v>
          </cell>
        </row>
        <row r="53">
          <cell r="A53" t="str">
            <v>A310015</v>
          </cell>
          <cell r="B53" t="str">
            <v>LAND- SUBSTATION</v>
          </cell>
          <cell r="E53">
            <v>1722396.13</v>
          </cell>
          <cell r="F53">
            <v>1713634.51</v>
          </cell>
          <cell r="G53">
            <v>1711640.65</v>
          </cell>
          <cell r="H53">
            <v>1711640.65</v>
          </cell>
          <cell r="I53">
            <v>1711640.65</v>
          </cell>
          <cell r="J53">
            <v>1707530.65</v>
          </cell>
          <cell r="M53">
            <v>-4110</v>
          </cell>
          <cell r="N53">
            <v>-0.240120494918136</v>
          </cell>
          <cell r="O53">
            <v>-4110</v>
          </cell>
          <cell r="P53">
            <v>-0.240120494918136</v>
          </cell>
          <cell r="Q53">
            <v>-4110</v>
          </cell>
          <cell r="R53">
            <v>-0.240120494918136</v>
          </cell>
        </row>
        <row r="54">
          <cell r="A54" t="str">
            <v>A310016</v>
          </cell>
          <cell r="B54" t="str">
            <v>LAND - TRANSFORMER STATION</v>
          </cell>
          <cell r="E54">
            <v>454415.71</v>
          </cell>
          <cell r="F54">
            <v>454415.71</v>
          </cell>
          <cell r="G54">
            <v>454415.71</v>
          </cell>
          <cell r="H54">
            <v>454415.71</v>
          </cell>
          <cell r="I54">
            <v>454415.71</v>
          </cell>
          <cell r="J54">
            <v>454415.71</v>
          </cell>
          <cell r="M54">
            <v>0</v>
          </cell>
          <cell r="N54">
            <v>0</v>
          </cell>
          <cell r="O54">
            <v>0</v>
          </cell>
          <cell r="P54">
            <v>0</v>
          </cell>
          <cell r="Q54">
            <v>0</v>
          </cell>
          <cell r="R54">
            <v>0</v>
          </cell>
        </row>
        <row r="55">
          <cell r="A55" t="str">
            <v>A310021</v>
          </cell>
          <cell r="B55" t="str">
            <v>LAND RIGHTS - ADMIN</v>
          </cell>
          <cell r="E55">
            <v>8739351</v>
          </cell>
          <cell r="F55">
            <v>8739351</v>
          </cell>
          <cell r="G55">
            <v>8739351</v>
          </cell>
          <cell r="H55">
            <v>8739351</v>
          </cell>
          <cell r="I55">
            <v>8739351</v>
          </cell>
          <cell r="J55">
            <v>8739351</v>
          </cell>
          <cell r="M55">
            <v>0</v>
          </cell>
          <cell r="N55">
            <v>0</v>
          </cell>
          <cell r="O55">
            <v>0</v>
          </cell>
          <cell r="P55">
            <v>0</v>
          </cell>
          <cell r="Q55">
            <v>0</v>
          </cell>
          <cell r="R55">
            <v>0</v>
          </cell>
        </row>
        <row r="56">
          <cell r="A56" t="str">
            <v>A310025</v>
          </cell>
          <cell r="B56" t="str">
            <v>LAND RIGHTS - SUBSTATON</v>
          </cell>
          <cell r="E56">
            <v>1361614.19</v>
          </cell>
          <cell r="F56">
            <v>1361614.19</v>
          </cell>
          <cell r="G56">
            <v>1610271.61</v>
          </cell>
          <cell r="H56">
            <v>1610271.61</v>
          </cell>
          <cell r="I56">
            <v>1610271.61</v>
          </cell>
          <cell r="J56">
            <v>1610271.61</v>
          </cell>
          <cell r="M56">
            <v>0</v>
          </cell>
          <cell r="N56">
            <v>0</v>
          </cell>
          <cell r="O56">
            <v>0</v>
          </cell>
          <cell r="P56">
            <v>0</v>
          </cell>
          <cell r="Q56">
            <v>0</v>
          </cell>
          <cell r="R56">
            <v>0</v>
          </cell>
        </row>
        <row r="57">
          <cell r="A57" t="str">
            <v>A310027</v>
          </cell>
          <cell r="B57" t="str">
            <v>LEASEHOLD - INTANG</v>
          </cell>
          <cell r="E57">
            <v>0</v>
          </cell>
          <cell r="F57">
            <v>-3029273.26</v>
          </cell>
          <cell r="G57">
            <v>0</v>
          </cell>
          <cell r="H57">
            <v>0</v>
          </cell>
          <cell r="I57">
            <v>0</v>
          </cell>
          <cell r="J57">
            <v>0</v>
          </cell>
          <cell r="M57">
            <v>0</v>
          </cell>
          <cell r="N57">
            <v>0</v>
          </cell>
          <cell r="O57">
            <v>0</v>
          </cell>
          <cell r="P57">
            <v>0</v>
          </cell>
          <cell r="Q57">
            <v>0</v>
          </cell>
          <cell r="R57">
            <v>0</v>
          </cell>
        </row>
        <row r="58">
          <cell r="A58" t="str">
            <v>A310031</v>
          </cell>
          <cell r="B58" t="str">
            <v>BUILDINGS - ADMIN &amp; SERVICE</v>
          </cell>
          <cell r="E58">
            <v>99552788.659999996</v>
          </cell>
          <cell r="F58">
            <v>99971020.840000004</v>
          </cell>
          <cell r="G58">
            <v>100727494.04000001</v>
          </cell>
          <cell r="H58">
            <v>101291100.19</v>
          </cell>
          <cell r="I58">
            <v>101291100.19</v>
          </cell>
          <cell r="J58">
            <v>101291100.19</v>
          </cell>
          <cell r="M58">
            <v>0</v>
          </cell>
          <cell r="N58">
            <v>0</v>
          </cell>
          <cell r="O58">
            <v>0</v>
          </cell>
          <cell r="P58">
            <v>0</v>
          </cell>
          <cell r="Q58">
            <v>563606.15</v>
          </cell>
          <cell r="R58">
            <v>0.55953556213379618</v>
          </cell>
        </row>
        <row r="59">
          <cell r="A59" t="str">
            <v>A310035</v>
          </cell>
          <cell r="B59" t="str">
            <v>BUILDINGS - SUBSTATION</v>
          </cell>
          <cell r="E59">
            <v>37570396.119999997</v>
          </cell>
          <cell r="F59">
            <v>37861206.339999996</v>
          </cell>
          <cell r="G59">
            <v>38636687.789999999</v>
          </cell>
          <cell r="H59">
            <v>40104888.100000001</v>
          </cell>
          <cell r="I59">
            <v>40104888.100000001</v>
          </cell>
          <cell r="J59">
            <v>40079164.280000001</v>
          </cell>
          <cell r="M59">
            <v>-25723.82</v>
          </cell>
          <cell r="N59">
            <v>-6.4141358369729493E-2</v>
          </cell>
          <cell r="O59">
            <v>-25723.82</v>
          </cell>
          <cell r="P59">
            <v>-6.4141358369729493E-2</v>
          </cell>
          <cell r="Q59">
            <v>1442476.49</v>
          </cell>
          <cell r="R59">
            <v>3.7334372393415767</v>
          </cell>
        </row>
        <row r="60">
          <cell r="A60" t="str">
            <v>A310036</v>
          </cell>
          <cell r="B60" t="str">
            <v>BUILDINGS - SUBSTATION - ARO</v>
          </cell>
          <cell r="E60">
            <v>3680263</v>
          </cell>
          <cell r="F60">
            <v>3256084</v>
          </cell>
          <cell r="G60">
            <v>3243885</v>
          </cell>
          <cell r="H60">
            <v>3216550</v>
          </cell>
          <cell r="I60">
            <v>3224429.33</v>
          </cell>
          <cell r="J60">
            <v>3224429.33</v>
          </cell>
          <cell r="M60">
            <v>0</v>
          </cell>
          <cell r="N60">
            <v>0</v>
          </cell>
          <cell r="O60">
            <v>7879.33</v>
          </cell>
          <cell r="P60">
            <v>0.24496214888622903</v>
          </cell>
          <cell r="Q60">
            <v>-19455.669999999998</v>
          </cell>
          <cell r="R60">
            <v>-0.59976447993686588</v>
          </cell>
        </row>
        <row r="61">
          <cell r="A61" t="str">
            <v>A310045</v>
          </cell>
          <cell r="B61" t="str">
            <v>LEASEHOLD IMP - GEN PLANT</v>
          </cell>
          <cell r="E61">
            <v>3430044.97</v>
          </cell>
          <cell r="F61">
            <v>4691590.32</v>
          </cell>
          <cell r="G61">
            <v>16849106.77</v>
          </cell>
          <cell r="H61">
            <v>17784044.030000001</v>
          </cell>
          <cell r="I61">
            <v>17784044.030000001</v>
          </cell>
          <cell r="J61">
            <v>17784044.030000001</v>
          </cell>
          <cell r="M61">
            <v>0</v>
          </cell>
          <cell r="N61">
            <v>0</v>
          </cell>
          <cell r="O61">
            <v>0</v>
          </cell>
          <cell r="P61">
            <v>0</v>
          </cell>
          <cell r="Q61">
            <v>934937.26</v>
          </cell>
          <cell r="R61">
            <v>5.5488832302057993</v>
          </cell>
        </row>
        <row r="62">
          <cell r="A62" t="str">
            <v>A311051</v>
          </cell>
          <cell r="B62" t="str">
            <v>TRANSFORMER STN EQUIP &gt; 50 KV</v>
          </cell>
          <cell r="E62">
            <v>9869059.1699999999</v>
          </cell>
          <cell r="F62">
            <v>9869059.1699999999</v>
          </cell>
          <cell r="G62">
            <v>9869059.1699999999</v>
          </cell>
          <cell r="H62">
            <v>9869059.1699999999</v>
          </cell>
          <cell r="I62">
            <v>9869059.1699999999</v>
          </cell>
          <cell r="J62">
            <v>9869059.1699999999</v>
          </cell>
          <cell r="M62">
            <v>0</v>
          </cell>
          <cell r="N62">
            <v>0</v>
          </cell>
          <cell r="O62">
            <v>0</v>
          </cell>
          <cell r="P62">
            <v>0</v>
          </cell>
          <cell r="Q62">
            <v>0</v>
          </cell>
          <cell r="R62">
            <v>0</v>
          </cell>
        </row>
        <row r="63">
          <cell r="A63" t="str">
            <v>A311061</v>
          </cell>
          <cell r="B63" t="str">
            <v>SUBSTATION EQUIP &lt; 50 KV</v>
          </cell>
          <cell r="E63">
            <v>139189147.44</v>
          </cell>
          <cell r="F63">
            <v>141022354.39000002</v>
          </cell>
          <cell r="G63">
            <v>146090484.94999999</v>
          </cell>
          <cell r="H63">
            <v>163107858.72999999</v>
          </cell>
          <cell r="I63">
            <v>163092549.64999998</v>
          </cell>
          <cell r="J63">
            <v>163575227.16999999</v>
          </cell>
          <cell r="M63">
            <v>482677.52</v>
          </cell>
          <cell r="N63">
            <v>0.29595313889925445</v>
          </cell>
          <cell r="O63">
            <v>467368.44</v>
          </cell>
          <cell r="P63">
            <v>0.2865394982430961</v>
          </cell>
          <cell r="Q63">
            <v>17484742.219999999</v>
          </cell>
          <cell r="R63">
            <v>11.968433280226444</v>
          </cell>
        </row>
        <row r="64">
          <cell r="A64" t="str">
            <v>A311071</v>
          </cell>
          <cell r="B64" t="str">
            <v>SUBTRANS FEEDERS OVERHEAD</v>
          </cell>
          <cell r="E64">
            <v>2175876.6</v>
          </cell>
          <cell r="F64">
            <v>2175876.6</v>
          </cell>
          <cell r="G64">
            <v>2175876.6</v>
          </cell>
          <cell r="H64">
            <v>2175876.6</v>
          </cell>
          <cell r="I64">
            <v>2175876.6</v>
          </cell>
          <cell r="J64">
            <v>2175876.6</v>
          </cell>
          <cell r="M64">
            <v>0</v>
          </cell>
          <cell r="N64">
            <v>0</v>
          </cell>
          <cell r="O64">
            <v>0</v>
          </cell>
          <cell r="P64">
            <v>0</v>
          </cell>
          <cell r="Q64">
            <v>0</v>
          </cell>
          <cell r="R64">
            <v>0</v>
          </cell>
        </row>
        <row r="65">
          <cell r="A65" t="str">
            <v>A311081</v>
          </cell>
          <cell r="B65" t="str">
            <v>SUBTRANS FEEDERS UNDERGROUND</v>
          </cell>
          <cell r="E65">
            <v>4940500.5999999996</v>
          </cell>
          <cell r="F65">
            <v>4940500.5999999996</v>
          </cell>
          <cell r="G65">
            <v>4940500.5999999996</v>
          </cell>
          <cell r="H65">
            <v>4940500.5999999996</v>
          </cell>
          <cell r="I65">
            <v>4940500.5999999996</v>
          </cell>
          <cell r="J65">
            <v>4940500.5999999996</v>
          </cell>
          <cell r="M65">
            <v>0</v>
          </cell>
          <cell r="N65">
            <v>0</v>
          </cell>
          <cell r="O65">
            <v>0</v>
          </cell>
          <cell r="P65">
            <v>0</v>
          </cell>
          <cell r="Q65">
            <v>0</v>
          </cell>
          <cell r="R65">
            <v>0</v>
          </cell>
        </row>
        <row r="66">
          <cell r="A66" t="str">
            <v>A311109</v>
          </cell>
          <cell r="B66" t="str">
            <v>OH DIST LINES - POLES ARO</v>
          </cell>
          <cell r="E66">
            <v>1642727.55</v>
          </cell>
          <cell r="F66">
            <v>1642727.55</v>
          </cell>
          <cell r="G66">
            <v>1642727.55</v>
          </cell>
          <cell r="H66">
            <v>1642727.55</v>
          </cell>
          <cell r="I66">
            <v>1642727.55</v>
          </cell>
          <cell r="J66">
            <v>1642727.55</v>
          </cell>
          <cell r="M66">
            <v>0</v>
          </cell>
          <cell r="N66">
            <v>0</v>
          </cell>
          <cell r="O66">
            <v>0</v>
          </cell>
          <cell r="P66">
            <v>0</v>
          </cell>
          <cell r="Q66">
            <v>0</v>
          </cell>
          <cell r="R66">
            <v>0</v>
          </cell>
        </row>
        <row r="67">
          <cell r="A67" t="str">
            <v>A311111</v>
          </cell>
          <cell r="B67" t="str">
            <v>OH DIST LINES - POLES/TOWERS/FIXTURES</v>
          </cell>
          <cell r="E67">
            <v>295283348.38999999</v>
          </cell>
          <cell r="F67">
            <v>301872068.68000001</v>
          </cell>
          <cell r="G67">
            <v>311022148.43000001</v>
          </cell>
          <cell r="H67">
            <v>313203534.87</v>
          </cell>
          <cell r="I67">
            <v>313656420.20999998</v>
          </cell>
          <cell r="J67">
            <v>314217871.06999999</v>
          </cell>
          <cell r="M67">
            <v>561450.86</v>
          </cell>
          <cell r="N67">
            <v>0.17900187078080407</v>
          </cell>
          <cell r="O67">
            <v>1014336.2</v>
          </cell>
          <cell r="P67">
            <v>0.32385847765767267</v>
          </cell>
          <cell r="Q67">
            <v>3195722.64</v>
          </cell>
          <cell r="R67">
            <v>1.0274903752454929</v>
          </cell>
        </row>
        <row r="68">
          <cell r="A68" t="str">
            <v>A311115</v>
          </cell>
          <cell r="B68" t="str">
            <v>OH DIST LINES - CONDUCTORS</v>
          </cell>
          <cell r="E68">
            <v>317696572.63999999</v>
          </cell>
          <cell r="F68">
            <v>321036626.25999999</v>
          </cell>
          <cell r="G68">
            <v>328043796.17000002</v>
          </cell>
          <cell r="H68">
            <v>329843638.41000003</v>
          </cell>
          <cell r="I68">
            <v>330287094.85000002</v>
          </cell>
          <cell r="J68">
            <v>330637933.44</v>
          </cell>
          <cell r="M68">
            <v>350838.59</v>
          </cell>
          <cell r="N68">
            <v>0.1062223124882713</v>
          </cell>
          <cell r="O68">
            <v>794295.03</v>
          </cell>
          <cell r="P68">
            <v>0.24080956474676066</v>
          </cell>
          <cell r="Q68">
            <v>2594137.27</v>
          </cell>
          <cell r="R68">
            <v>0.79078991899473605</v>
          </cell>
        </row>
        <row r="69">
          <cell r="A69" t="str">
            <v>A311118</v>
          </cell>
          <cell r="B69" t="str">
            <v>OH DIST LINES - POLES CONTRIBUTED CAP</v>
          </cell>
          <cell r="E69">
            <v>-4945550.7</v>
          </cell>
          <cell r="F69">
            <v>-5110764.74</v>
          </cell>
          <cell r="G69">
            <v>-5293382.97</v>
          </cell>
          <cell r="H69">
            <v>-5361828.82</v>
          </cell>
          <cell r="I69">
            <v>-5475633.4299999997</v>
          </cell>
          <cell r="J69">
            <v>-5589175.4299999997</v>
          </cell>
          <cell r="M69">
            <v>-113542</v>
          </cell>
          <cell r="N69">
            <v>2.0735865804661797</v>
          </cell>
          <cell r="O69">
            <v>-227346.61</v>
          </cell>
          <cell r="P69">
            <v>4.2400945205856084</v>
          </cell>
          <cell r="Q69">
            <v>-295792.46000000002</v>
          </cell>
          <cell r="R69">
            <v>5.5879663662423438</v>
          </cell>
        </row>
        <row r="70">
          <cell r="A70" t="str">
            <v>A311119</v>
          </cell>
          <cell r="B70" t="str">
            <v>OH DIST LINES - LINES CONTRIBUTED CAP</v>
          </cell>
          <cell r="E70">
            <v>-4561207.32</v>
          </cell>
          <cell r="F70">
            <v>-4942910.33</v>
          </cell>
          <cell r="G70">
            <v>-5375465.4100000001</v>
          </cell>
          <cell r="H70">
            <v>-5478186.1100000003</v>
          </cell>
          <cell r="I70">
            <v>-5581913.7700000005</v>
          </cell>
          <cell r="J70">
            <v>-5668567.5300000003</v>
          </cell>
          <cell r="M70">
            <v>-86653.759999999995</v>
          </cell>
          <cell r="N70">
            <v>1.5524023403177725</v>
          </cell>
          <cell r="O70">
            <v>-190381.42</v>
          </cell>
          <cell r="P70">
            <v>3.4752638223165446</v>
          </cell>
          <cell r="Q70">
            <v>-293102.12</v>
          </cell>
          <cell r="R70">
            <v>5.4525905692694243</v>
          </cell>
        </row>
        <row r="71">
          <cell r="A71" t="str">
            <v>A311211</v>
          </cell>
          <cell r="B71" t="str">
            <v>UG DIST LINES - CONDUIT</v>
          </cell>
          <cell r="E71">
            <v>923191812.35000002</v>
          </cell>
          <cell r="F71">
            <v>942241532.82000005</v>
          </cell>
          <cell r="G71">
            <v>969168327.09000003</v>
          </cell>
          <cell r="H71">
            <v>996962758.99000001</v>
          </cell>
          <cell r="I71">
            <v>997103444.69000006</v>
          </cell>
          <cell r="J71">
            <v>996924549.88</v>
          </cell>
          <cell r="M71">
            <v>-178894.81</v>
          </cell>
          <cell r="N71">
            <v>-1.7941449400530201E-2</v>
          </cell>
          <cell r="O71">
            <v>-38209.11</v>
          </cell>
          <cell r="P71">
            <v>-3.8325513822310441E-3</v>
          </cell>
          <cell r="Q71">
            <v>27756222.789999999</v>
          </cell>
          <cell r="R71">
            <v>2.863921778515</v>
          </cell>
        </row>
        <row r="72">
          <cell r="A72" t="str">
            <v>A311215</v>
          </cell>
          <cell r="B72" t="str">
            <v>UG DIST LINES - CONDUCTORS</v>
          </cell>
          <cell r="E72">
            <v>546174533.65999997</v>
          </cell>
          <cell r="F72">
            <v>560116904.34000003</v>
          </cell>
          <cell r="G72">
            <v>589464816.16999996</v>
          </cell>
          <cell r="H72">
            <v>601302506.41999996</v>
          </cell>
          <cell r="I72">
            <v>602547608.64999998</v>
          </cell>
          <cell r="J72">
            <v>604607464.25999999</v>
          </cell>
          <cell r="M72">
            <v>2059855.61</v>
          </cell>
          <cell r="N72">
            <v>0.34185773546012066</v>
          </cell>
          <cell r="O72">
            <v>3304957.84</v>
          </cell>
          <cell r="P72">
            <v>0.5496331388466793</v>
          </cell>
          <cell r="Q72">
            <v>15142648.09</v>
          </cell>
          <cell r="R72">
            <v>2.5688807329312948</v>
          </cell>
        </row>
        <row r="73">
          <cell r="A73" t="str">
            <v>A311216</v>
          </cell>
          <cell r="B73" t="str">
            <v>UG DIST LINES - CABLE ARO</v>
          </cell>
          <cell r="E73">
            <v>1549916</v>
          </cell>
          <cell r="F73">
            <v>1638042</v>
          </cell>
          <cell r="G73">
            <v>1624400</v>
          </cell>
          <cell r="H73">
            <v>1624400</v>
          </cell>
          <cell r="I73">
            <v>1624400</v>
          </cell>
          <cell r="J73">
            <v>1624400</v>
          </cell>
          <cell r="M73">
            <v>0</v>
          </cell>
          <cell r="N73">
            <v>0</v>
          </cell>
          <cell r="O73">
            <v>0</v>
          </cell>
          <cell r="P73">
            <v>0</v>
          </cell>
          <cell r="Q73">
            <v>0</v>
          </cell>
          <cell r="R73">
            <v>0</v>
          </cell>
        </row>
        <row r="74">
          <cell r="A74" t="str">
            <v>A311218</v>
          </cell>
          <cell r="B74" t="str">
            <v>UG DIST LINES - CONDUIT CONTRIBUTED CAP</v>
          </cell>
          <cell r="E74">
            <v>-64831244.539999999</v>
          </cell>
          <cell r="F74">
            <v>-70209905.290000007</v>
          </cell>
          <cell r="G74">
            <v>-78269655.290000007</v>
          </cell>
          <cell r="H74">
            <v>-79319623.650000006</v>
          </cell>
          <cell r="I74">
            <v>-79769154.170000017</v>
          </cell>
          <cell r="J74">
            <v>-79780418.850000009</v>
          </cell>
          <cell r="M74">
            <v>-11264.68</v>
          </cell>
          <cell r="N74">
            <v>1.412159890274539E-2</v>
          </cell>
          <cell r="O74">
            <v>-460795.2</v>
          </cell>
          <cell r="P74">
            <v>0.58093467769498175</v>
          </cell>
          <cell r="Q74">
            <v>-1510763.56</v>
          </cell>
          <cell r="R74">
            <v>1.930203415873508</v>
          </cell>
        </row>
        <row r="75">
          <cell r="A75" t="str">
            <v>A311219</v>
          </cell>
          <cell r="B75" t="str">
            <v>UG DIST LINES - FDR CONTRIBUTED CAP</v>
          </cell>
          <cell r="E75">
            <v>-41487354.670000002</v>
          </cell>
          <cell r="F75">
            <v>-43895327.310000002</v>
          </cell>
          <cell r="G75">
            <v>-48633650.890000001</v>
          </cell>
          <cell r="H75">
            <v>-49858198.390000001</v>
          </cell>
          <cell r="I75">
            <v>-50559362.980000004</v>
          </cell>
          <cell r="J75">
            <v>-50907625.899999999</v>
          </cell>
          <cell r="M75">
            <v>-348262.92</v>
          </cell>
          <cell r="N75">
            <v>0.68881983370273858</v>
          </cell>
          <cell r="O75">
            <v>-1049427.51</v>
          </cell>
          <cell r="P75">
            <v>2.1048243696877798</v>
          </cell>
          <cell r="Q75">
            <v>-2273975.0099999998</v>
          </cell>
          <cell r="R75">
            <v>4.6757234309702467</v>
          </cell>
        </row>
        <row r="76">
          <cell r="A76" t="str">
            <v>A311311</v>
          </cell>
          <cell r="B76" t="str">
            <v>DISTRIBUTION TRANSFORMERS</v>
          </cell>
          <cell r="E76">
            <v>544099088.59000003</v>
          </cell>
          <cell r="F76">
            <v>553585323.53999996</v>
          </cell>
          <cell r="G76">
            <v>571667234.03999996</v>
          </cell>
          <cell r="H76">
            <v>581956058.38</v>
          </cell>
          <cell r="I76">
            <v>583691248.74000001</v>
          </cell>
          <cell r="J76">
            <v>584770528.81000006</v>
          </cell>
          <cell r="M76">
            <v>1079280.07</v>
          </cell>
          <cell r="N76">
            <v>0.18490598793965396</v>
          </cell>
          <cell r="O76">
            <v>2814470.43</v>
          </cell>
          <cell r="P76">
            <v>0.48362249854992223</v>
          </cell>
          <cell r="Q76">
            <v>13103294.77</v>
          </cell>
          <cell r="R76">
            <v>2.2921192592058115</v>
          </cell>
        </row>
        <row r="77">
          <cell r="A77" t="str">
            <v>A311312</v>
          </cell>
          <cell r="B77" t="str">
            <v>DISTRIBUTION TRANSFORMERS ARO</v>
          </cell>
          <cell r="E77">
            <v>1188518</v>
          </cell>
          <cell r="F77">
            <v>1210647</v>
          </cell>
          <cell r="G77">
            <v>1208698</v>
          </cell>
          <cell r="H77">
            <v>1208698</v>
          </cell>
          <cell r="I77">
            <v>1208698</v>
          </cell>
          <cell r="J77">
            <v>1208698</v>
          </cell>
          <cell r="M77">
            <v>0</v>
          </cell>
          <cell r="N77">
            <v>0</v>
          </cell>
          <cell r="O77">
            <v>0</v>
          </cell>
          <cell r="P77">
            <v>0</v>
          </cell>
          <cell r="Q77">
            <v>0</v>
          </cell>
          <cell r="R77">
            <v>0</v>
          </cell>
        </row>
        <row r="78">
          <cell r="A78" t="str">
            <v>A311319</v>
          </cell>
          <cell r="B78" t="str">
            <v>DIST TRANSFORMERS- CONTRIBUTED CAPITAL</v>
          </cell>
          <cell r="E78">
            <v>-51409200.390000001</v>
          </cell>
          <cell r="F78">
            <v>-54514183.800000004</v>
          </cell>
          <cell r="G78">
            <v>-57954536.450000003</v>
          </cell>
          <cell r="H78">
            <v>-59901343.259999998</v>
          </cell>
          <cell r="I78">
            <v>-60461139.380000003</v>
          </cell>
          <cell r="J78">
            <v>-60818673.980000004</v>
          </cell>
          <cell r="M78">
            <v>-357534.6</v>
          </cell>
          <cell r="N78">
            <v>0.59134611697091044</v>
          </cell>
          <cell r="O78">
            <v>-917330.72</v>
          </cell>
          <cell r="P78">
            <v>1.5314025864467737</v>
          </cell>
          <cell r="Q78">
            <v>-2864137.53</v>
          </cell>
          <cell r="R78">
            <v>4.9420419960929562</v>
          </cell>
        </row>
        <row r="79">
          <cell r="A79" t="str">
            <v>A311411</v>
          </cell>
          <cell r="B79" t="str">
            <v>SERVICES</v>
          </cell>
          <cell r="E79">
            <v>33507861.5</v>
          </cell>
          <cell r="F79">
            <v>37385334.710000001</v>
          </cell>
          <cell r="G79">
            <v>43843007.640000001</v>
          </cell>
          <cell r="H79">
            <v>45735709.43</v>
          </cell>
          <cell r="I79">
            <v>45989749.609999999</v>
          </cell>
          <cell r="J79">
            <v>46059342.020000003</v>
          </cell>
          <cell r="M79">
            <v>69592.41</v>
          </cell>
          <cell r="N79">
            <v>0.15132156750178924</v>
          </cell>
          <cell r="O79">
            <v>323632.59000000003</v>
          </cell>
          <cell r="P79">
            <v>0.70761467140972256</v>
          </cell>
          <cell r="Q79">
            <v>2216334.38</v>
          </cell>
          <cell r="R79">
            <v>5.0551604447363134</v>
          </cell>
        </row>
        <row r="80">
          <cell r="A80" t="str">
            <v>A311419</v>
          </cell>
          <cell r="B80" t="str">
            <v>SERVICE CONNECTIONS CONTRIB CAP</v>
          </cell>
          <cell r="E80">
            <v>-2729355.1</v>
          </cell>
          <cell r="F80">
            <v>-3503234.6</v>
          </cell>
          <cell r="G80">
            <v>-3600420.11</v>
          </cell>
          <cell r="H80">
            <v>-3820422.6</v>
          </cell>
          <cell r="I80">
            <v>-3832331.6</v>
          </cell>
          <cell r="J80">
            <v>-3845254.35</v>
          </cell>
          <cell r="M80">
            <v>-12922.75</v>
          </cell>
          <cell r="N80">
            <v>0.33720333595349622</v>
          </cell>
          <cell r="O80">
            <v>-24831.75</v>
          </cell>
          <cell r="P80">
            <v>0.64997390602809235</v>
          </cell>
          <cell r="Q80">
            <v>-244834.24</v>
          </cell>
          <cell r="R80">
            <v>6.8001575516141646</v>
          </cell>
        </row>
        <row r="81">
          <cell r="A81" t="str">
            <v>A311511</v>
          </cell>
          <cell r="B81" t="str">
            <v>DIST METERS</v>
          </cell>
          <cell r="E81">
            <v>133935313.89</v>
          </cell>
          <cell r="F81">
            <v>135942874.28</v>
          </cell>
          <cell r="G81">
            <v>137481010.63999999</v>
          </cell>
          <cell r="H81">
            <v>138441728.81999999</v>
          </cell>
          <cell r="I81">
            <v>138762922.79999998</v>
          </cell>
          <cell r="J81">
            <v>139248471.64999998</v>
          </cell>
          <cell r="M81">
            <v>485548.85</v>
          </cell>
          <cell r="N81">
            <v>0.3499125272100424</v>
          </cell>
          <cell r="O81">
            <v>806742.83</v>
          </cell>
          <cell r="P81">
            <v>0.5827309705507332</v>
          </cell>
          <cell r="Q81">
            <v>1767461.01</v>
          </cell>
          <cell r="R81">
            <v>1.2856037366703492</v>
          </cell>
        </row>
        <row r="82">
          <cell r="A82" t="str">
            <v>A311512</v>
          </cell>
          <cell r="B82" t="str">
            <v>SMART METERS</v>
          </cell>
          <cell r="E82">
            <v>31205301.27</v>
          </cell>
          <cell r="F82">
            <v>45574341.810000002</v>
          </cell>
          <cell r="G82">
            <v>64657785.600000001</v>
          </cell>
          <cell r="H82">
            <v>68439533.870000005</v>
          </cell>
          <cell r="I82">
            <v>71319463.650000006</v>
          </cell>
          <cell r="J82">
            <v>72871096.960000008</v>
          </cell>
          <cell r="M82">
            <v>1551633.31</v>
          </cell>
          <cell r="N82">
            <v>2.1756098974813307</v>
          </cell>
          <cell r="O82">
            <v>4431563.09</v>
          </cell>
          <cell r="P82">
            <v>6.4751508951210806</v>
          </cell>
          <cell r="Q82">
            <v>8213311.3600000003</v>
          </cell>
          <cell r="R82">
            <v>12.702741493206968</v>
          </cell>
        </row>
        <row r="83">
          <cell r="A83" t="str">
            <v>A311519</v>
          </cell>
          <cell r="B83" t="str">
            <v>DIST METERS - CONTRIBUTED CAPITAL</v>
          </cell>
          <cell r="E83">
            <v>-2049477.19</v>
          </cell>
          <cell r="F83">
            <v>-2049477.19</v>
          </cell>
          <cell r="G83">
            <v>-2049477.19</v>
          </cell>
          <cell r="H83">
            <v>-2049477.19</v>
          </cell>
          <cell r="I83">
            <v>-2049477.19</v>
          </cell>
          <cell r="J83">
            <v>-2049477.19</v>
          </cell>
          <cell r="M83">
            <v>0</v>
          </cell>
          <cell r="N83">
            <v>0</v>
          </cell>
          <cell r="O83">
            <v>0</v>
          </cell>
          <cell r="P83">
            <v>0</v>
          </cell>
          <cell r="Q83">
            <v>0</v>
          </cell>
          <cell r="R83">
            <v>0</v>
          </cell>
        </row>
        <row r="84">
          <cell r="A84" t="str">
            <v>A311611</v>
          </cell>
          <cell r="B84" t="str">
            <v>FIBRE OPTIC - INTERSTAION CONTROL CABLE</v>
          </cell>
          <cell r="E84">
            <v>388188.02</v>
          </cell>
          <cell r="F84">
            <v>397473.94</v>
          </cell>
          <cell r="G84">
            <v>397473.94</v>
          </cell>
          <cell r="H84">
            <v>403626.31</v>
          </cell>
          <cell r="I84">
            <v>403626.31</v>
          </cell>
          <cell r="J84">
            <v>403626.31</v>
          </cell>
          <cell r="M84">
            <v>0</v>
          </cell>
          <cell r="N84">
            <v>0</v>
          </cell>
          <cell r="O84">
            <v>0</v>
          </cell>
          <cell r="P84">
            <v>0</v>
          </cell>
          <cell r="Q84">
            <v>6152.37</v>
          </cell>
          <cell r="R84">
            <v>1.5478675155407673</v>
          </cell>
        </row>
        <row r="85">
          <cell r="A85" t="str">
            <v>A311614</v>
          </cell>
          <cell r="B85" t="str">
            <v>FIBRE OPTIC - TERMINATION EQUIP</v>
          </cell>
          <cell r="E85">
            <v>1987737.07</v>
          </cell>
          <cell r="F85">
            <v>1987737.07</v>
          </cell>
          <cell r="G85">
            <v>1987737.07</v>
          </cell>
          <cell r="H85">
            <v>1987737.07</v>
          </cell>
          <cell r="I85">
            <v>1987737.07</v>
          </cell>
          <cell r="J85">
            <v>1987737.07</v>
          </cell>
          <cell r="M85">
            <v>0</v>
          </cell>
          <cell r="N85">
            <v>0</v>
          </cell>
          <cell r="O85">
            <v>0</v>
          </cell>
          <cell r="P85">
            <v>0</v>
          </cell>
          <cell r="Q85">
            <v>0</v>
          </cell>
          <cell r="R85">
            <v>0</v>
          </cell>
        </row>
        <row r="86">
          <cell r="A86" t="str">
            <v>A311950</v>
          </cell>
          <cell r="B86" t="str">
            <v>SMART METERS ACC DEP CONTRA-RES</v>
          </cell>
          <cell r="E86">
            <v>-30712575.98</v>
          </cell>
          <cell r="F86">
            <v>-46606979.210000001</v>
          </cell>
          <cell r="G86">
            <v>0</v>
          </cell>
          <cell r="H86">
            <v>0</v>
          </cell>
          <cell r="I86">
            <v>0</v>
          </cell>
          <cell r="J86">
            <v>0</v>
          </cell>
          <cell r="M86">
            <v>0</v>
          </cell>
          <cell r="N86">
            <v>0</v>
          </cell>
          <cell r="O86">
            <v>0</v>
          </cell>
          <cell r="P86">
            <v>0</v>
          </cell>
          <cell r="Q86">
            <v>0</v>
          </cell>
          <cell r="R86">
            <v>0</v>
          </cell>
        </row>
        <row r="87">
          <cell r="A87" t="str">
            <v>A311951</v>
          </cell>
          <cell r="B87" t="str">
            <v>SMART METERS ACC DEP CONTRA-GS</v>
          </cell>
          <cell r="E87">
            <v>-492725.29</v>
          </cell>
          <cell r="F87">
            <v>-548044.75</v>
          </cell>
          <cell r="G87">
            <v>-3914526</v>
          </cell>
          <cell r="H87">
            <v>0</v>
          </cell>
          <cell r="I87">
            <v>0</v>
          </cell>
          <cell r="J87">
            <v>0</v>
          </cell>
          <cell r="M87">
            <v>0</v>
          </cell>
          <cell r="N87">
            <v>0</v>
          </cell>
          <cell r="O87">
            <v>0</v>
          </cell>
          <cell r="P87">
            <v>0</v>
          </cell>
          <cell r="Q87">
            <v>3914526</v>
          </cell>
          <cell r="R87">
            <v>-100</v>
          </cell>
        </row>
        <row r="88">
          <cell r="A88" t="str">
            <v>A312011</v>
          </cell>
          <cell r="B88" t="str">
            <v>FURNITURE &amp; OFFICE EQUIP</v>
          </cell>
          <cell r="E88">
            <v>20302078.949999999</v>
          </cell>
          <cell r="F88">
            <v>20845182.57</v>
          </cell>
          <cell r="G88">
            <v>22790558.609999999</v>
          </cell>
          <cell r="H88">
            <v>22971242.359999999</v>
          </cell>
          <cell r="I88">
            <v>22971242.359999999</v>
          </cell>
          <cell r="J88">
            <v>22971242.359999999</v>
          </cell>
          <cell r="M88">
            <v>0</v>
          </cell>
          <cell r="N88">
            <v>0</v>
          </cell>
          <cell r="O88">
            <v>0</v>
          </cell>
          <cell r="P88">
            <v>0</v>
          </cell>
          <cell r="Q88">
            <v>180683.75</v>
          </cell>
          <cell r="R88">
            <v>0.7928008834356518</v>
          </cell>
        </row>
        <row r="89">
          <cell r="A89" t="str">
            <v>A312111</v>
          </cell>
          <cell r="B89" t="str">
            <v>COMPUTER EQUIP - PROCESSING/STORAGE</v>
          </cell>
          <cell r="E89">
            <v>35243873.369999997</v>
          </cell>
          <cell r="F89">
            <v>37121371.949999996</v>
          </cell>
          <cell r="G89">
            <v>38530555.689999998</v>
          </cell>
          <cell r="H89">
            <v>39654608.829999998</v>
          </cell>
          <cell r="I89">
            <v>39654608.829999998</v>
          </cell>
          <cell r="J89">
            <v>39654740.079999998</v>
          </cell>
          <cell r="M89">
            <v>131.25</v>
          </cell>
          <cell r="N89">
            <v>3.3098296483687696E-4</v>
          </cell>
          <cell r="O89">
            <v>131.25</v>
          </cell>
          <cell r="P89">
            <v>3.3098296483687696E-4</v>
          </cell>
          <cell r="Q89">
            <v>1124184.3899999999</v>
          </cell>
          <cell r="R89">
            <v>2.9176438539965428</v>
          </cell>
        </row>
        <row r="90">
          <cell r="A90" t="str">
            <v>A312115</v>
          </cell>
          <cell r="B90" t="str">
            <v>COMPUTER EQUIP - SCADA</v>
          </cell>
          <cell r="E90">
            <v>4021787.41</v>
          </cell>
          <cell r="F90">
            <v>4022828.62</v>
          </cell>
          <cell r="G90">
            <v>4022828.62</v>
          </cell>
          <cell r="H90">
            <v>4022828.62</v>
          </cell>
          <cell r="I90">
            <v>4022828.62</v>
          </cell>
          <cell r="J90">
            <v>4022828.62</v>
          </cell>
          <cell r="M90">
            <v>0</v>
          </cell>
          <cell r="N90">
            <v>0</v>
          </cell>
          <cell r="O90">
            <v>0</v>
          </cell>
          <cell r="P90">
            <v>0</v>
          </cell>
          <cell r="Q90">
            <v>0</v>
          </cell>
          <cell r="R90">
            <v>0</v>
          </cell>
        </row>
        <row r="91">
          <cell r="A91" t="str">
            <v>A312411</v>
          </cell>
          <cell r="B91" t="str">
            <v>ROLLING STOCK - PASSENGER CARS</v>
          </cell>
          <cell r="E91">
            <v>1608234.62</v>
          </cell>
          <cell r="F91">
            <v>1562170.85</v>
          </cell>
          <cell r="G91">
            <v>1686902.45</v>
          </cell>
          <cell r="H91">
            <v>1672787.49</v>
          </cell>
          <cell r="I91">
            <v>1774116.05</v>
          </cell>
          <cell r="J91">
            <v>1957295.51</v>
          </cell>
          <cell r="M91">
            <v>183179.46</v>
          </cell>
          <cell r="N91">
            <v>10.325111482983313</v>
          </cell>
          <cell r="O91">
            <v>284508.02</v>
          </cell>
          <cell r="P91">
            <v>17.008019350981634</v>
          </cell>
          <cell r="Q91">
            <v>270393.06</v>
          </cell>
          <cell r="R91">
            <v>16.028968361507804</v>
          </cell>
        </row>
        <row r="92">
          <cell r="A92" t="str">
            <v>A312421</v>
          </cell>
          <cell r="B92" t="str">
            <v>ROLLING STOCK - TRUCKS VANS</v>
          </cell>
          <cell r="E92">
            <v>10158357.73</v>
          </cell>
          <cell r="F92">
            <v>10022968.210000001</v>
          </cell>
          <cell r="G92">
            <v>9648614.6999999993</v>
          </cell>
          <cell r="H92">
            <v>9551245.0499999989</v>
          </cell>
          <cell r="I92">
            <v>9397930.4399999995</v>
          </cell>
          <cell r="J92">
            <v>9459675.8499999996</v>
          </cell>
          <cell r="M92">
            <v>61745.41</v>
          </cell>
          <cell r="N92">
            <v>0.65701071522295718</v>
          </cell>
          <cell r="O92">
            <v>-91569.2</v>
          </cell>
          <cell r="P92">
            <v>-0.9587148012708564</v>
          </cell>
          <cell r="Q92">
            <v>-188938.85</v>
          </cell>
          <cell r="R92">
            <v>-1.9581966517949982</v>
          </cell>
        </row>
        <row r="93">
          <cell r="A93" t="str">
            <v>A312431</v>
          </cell>
          <cell r="B93" t="str">
            <v>ROLLING STOCK - TRUCKS &gt; 3 TONS</v>
          </cell>
          <cell r="E93">
            <v>43324057.450000003</v>
          </cell>
          <cell r="F93">
            <v>42624887.030000001</v>
          </cell>
          <cell r="G93">
            <v>42522680.509999998</v>
          </cell>
          <cell r="H93">
            <v>42527297.700000003</v>
          </cell>
          <cell r="I93">
            <v>42011644.300000004</v>
          </cell>
          <cell r="J93">
            <v>42392066.68</v>
          </cell>
          <cell r="M93">
            <v>380422.38</v>
          </cell>
          <cell r="N93">
            <v>0.90551652128502869</v>
          </cell>
          <cell r="O93">
            <v>-135231.01999999999</v>
          </cell>
          <cell r="P93">
            <v>-0.31798639300799031</v>
          </cell>
          <cell r="Q93">
            <v>-130613.83</v>
          </cell>
          <cell r="R93">
            <v>-0.30716273864551819</v>
          </cell>
        </row>
        <row r="94">
          <cell r="A94" t="str">
            <v>A312441</v>
          </cell>
          <cell r="B94" t="str">
            <v>ROLLING STOCK - SERVICE EQUIP</v>
          </cell>
          <cell r="E94">
            <v>2146559.77</v>
          </cell>
          <cell r="F94">
            <v>2375940.6800000002</v>
          </cell>
          <cell r="G94">
            <v>2375940.6800000002</v>
          </cell>
          <cell r="H94">
            <v>2504622.94</v>
          </cell>
          <cell r="I94">
            <v>2504622.94</v>
          </cell>
          <cell r="J94">
            <v>2603720.5</v>
          </cell>
          <cell r="M94">
            <v>99097.56</v>
          </cell>
          <cell r="N94">
            <v>3.9565859761709277</v>
          </cell>
          <cell r="O94">
            <v>99097.56</v>
          </cell>
          <cell r="P94">
            <v>3.9565859761709277</v>
          </cell>
          <cell r="Q94">
            <v>227779.82</v>
          </cell>
          <cell r="R94">
            <v>9.5869321114532191</v>
          </cell>
        </row>
        <row r="95">
          <cell r="A95" t="str">
            <v>A312511</v>
          </cell>
          <cell r="B95" t="str">
            <v>STORES WAREHOUSE EQUIP</v>
          </cell>
          <cell r="E95">
            <v>5506283.0800000001</v>
          </cell>
          <cell r="F95">
            <v>5506283.0800000001</v>
          </cell>
          <cell r="G95">
            <v>5506283.0800000001</v>
          </cell>
          <cell r="H95">
            <v>5506283.0800000001</v>
          </cell>
          <cell r="I95">
            <v>5506283.0800000001</v>
          </cell>
          <cell r="J95">
            <v>5506283.0800000001</v>
          </cell>
          <cell r="M95">
            <v>0</v>
          </cell>
          <cell r="N95">
            <v>0</v>
          </cell>
          <cell r="O95">
            <v>0</v>
          </cell>
          <cell r="P95">
            <v>0</v>
          </cell>
          <cell r="Q95">
            <v>0</v>
          </cell>
          <cell r="R95">
            <v>0</v>
          </cell>
        </row>
        <row r="96">
          <cell r="A96" t="str">
            <v>A312521</v>
          </cell>
          <cell r="B96" t="str">
            <v>TOOLS/SHOP/GARAGE EQUIP</v>
          </cell>
          <cell r="E96">
            <v>28717477.150000002</v>
          </cell>
          <cell r="F96">
            <v>28962409.66</v>
          </cell>
          <cell r="G96">
            <v>30036960.449999999</v>
          </cell>
          <cell r="H96">
            <v>30177717.010000002</v>
          </cell>
          <cell r="I96">
            <v>30305446.940000001</v>
          </cell>
          <cell r="J96">
            <v>30341886.140000001</v>
          </cell>
          <cell r="M96">
            <v>36439.199999999997</v>
          </cell>
          <cell r="N96">
            <v>0.12023977099609803</v>
          </cell>
          <cell r="O96">
            <v>164169.13</v>
          </cell>
          <cell r="P96">
            <v>0.54400778543187756</v>
          </cell>
          <cell r="Q96">
            <v>304925.69</v>
          </cell>
          <cell r="R96">
            <v>1.0151682641377251</v>
          </cell>
        </row>
        <row r="97">
          <cell r="A97" t="str">
            <v>A312531</v>
          </cell>
          <cell r="B97" t="str">
            <v>TESTING EQUIP</v>
          </cell>
          <cell r="E97">
            <v>4450502.05</v>
          </cell>
          <cell r="F97">
            <v>4450502.05</v>
          </cell>
          <cell r="G97">
            <v>4511150.8499999996</v>
          </cell>
          <cell r="H97">
            <v>4528922.1500000004</v>
          </cell>
          <cell r="I97">
            <v>4528922.1500000004</v>
          </cell>
          <cell r="J97">
            <v>4528922.1500000004</v>
          </cell>
          <cell r="M97">
            <v>0</v>
          </cell>
          <cell r="N97">
            <v>0</v>
          </cell>
          <cell r="O97">
            <v>0</v>
          </cell>
          <cell r="P97">
            <v>0</v>
          </cell>
          <cell r="Q97">
            <v>17771.3</v>
          </cell>
          <cell r="R97">
            <v>0.39394160361540564</v>
          </cell>
        </row>
        <row r="98">
          <cell r="A98" t="str">
            <v>A312541</v>
          </cell>
          <cell r="B98" t="str">
            <v>COMMUNICATION EQUIP - RADIO</v>
          </cell>
          <cell r="E98">
            <v>6755238.3300000001</v>
          </cell>
          <cell r="F98">
            <v>6756267.9199999999</v>
          </cell>
          <cell r="G98">
            <v>6757452.7400000002</v>
          </cell>
          <cell r="H98">
            <v>6757452.7400000002</v>
          </cell>
          <cell r="I98">
            <v>6757452.7400000002</v>
          </cell>
          <cell r="J98">
            <v>6757452.7400000002</v>
          </cell>
          <cell r="M98">
            <v>0</v>
          </cell>
          <cell r="N98">
            <v>0</v>
          </cell>
          <cell r="O98">
            <v>0</v>
          </cell>
          <cell r="P98">
            <v>0</v>
          </cell>
          <cell r="Q98">
            <v>0</v>
          </cell>
          <cell r="R98">
            <v>0</v>
          </cell>
        </row>
        <row r="99">
          <cell r="A99" t="str">
            <v>A312545</v>
          </cell>
          <cell r="B99" t="str">
            <v>NETWORK MANAGEMENT EQUIP</v>
          </cell>
          <cell r="E99">
            <v>1312564.53</v>
          </cell>
          <cell r="F99">
            <v>1456721.5</v>
          </cell>
          <cell r="G99">
            <v>1719132.9</v>
          </cell>
          <cell r="H99">
            <v>2560995.2599999998</v>
          </cell>
          <cell r="I99">
            <v>2562724.0099999998</v>
          </cell>
          <cell r="J99">
            <v>2563588.39</v>
          </cell>
          <cell r="M99">
            <v>864.38</v>
          </cell>
          <cell r="N99">
            <v>3.3728953903233612E-2</v>
          </cell>
          <cell r="O99">
            <v>2593.13</v>
          </cell>
          <cell r="P99">
            <v>0.10125477545788193</v>
          </cell>
          <cell r="Q99">
            <v>844455.49</v>
          </cell>
          <cell r="R99">
            <v>49.121012691921607</v>
          </cell>
        </row>
        <row r="100">
          <cell r="A100" t="str">
            <v>A312551</v>
          </cell>
          <cell r="B100" t="str">
            <v>TELECOMMUNICATIONS EQUIP</v>
          </cell>
          <cell r="E100">
            <v>12883173</v>
          </cell>
          <cell r="F100">
            <v>13657023.050000001</v>
          </cell>
          <cell r="G100">
            <v>13736281.85</v>
          </cell>
          <cell r="H100">
            <v>16755622.540000001</v>
          </cell>
          <cell r="I100">
            <v>16761678.140000001</v>
          </cell>
          <cell r="J100">
            <v>16769293.23</v>
          </cell>
          <cell r="M100">
            <v>7615.09</v>
          </cell>
          <cell r="N100">
            <v>4.5431548896213314E-2</v>
          </cell>
          <cell r="O100">
            <v>13670.69</v>
          </cell>
          <cell r="P100">
            <v>8.1588672503003293E-2</v>
          </cell>
          <cell r="Q100">
            <v>3033011.38</v>
          </cell>
          <cell r="R100">
            <v>22.080293729558267</v>
          </cell>
        </row>
        <row r="101">
          <cell r="A101" t="str">
            <v>A312561</v>
          </cell>
          <cell r="B101" t="str">
            <v>MISC EQUIP</v>
          </cell>
          <cell r="E101">
            <v>104581.64</v>
          </cell>
          <cell r="F101">
            <v>104581.64</v>
          </cell>
          <cell r="G101">
            <v>104581.64</v>
          </cell>
          <cell r="H101">
            <v>104581.64</v>
          </cell>
          <cell r="I101">
            <v>104581.64</v>
          </cell>
          <cell r="J101">
            <v>104581.64</v>
          </cell>
          <cell r="M101">
            <v>0</v>
          </cell>
          <cell r="N101">
            <v>0</v>
          </cell>
          <cell r="O101">
            <v>0</v>
          </cell>
          <cell r="P101">
            <v>0</v>
          </cell>
          <cell r="Q101">
            <v>0</v>
          </cell>
          <cell r="R101">
            <v>0</v>
          </cell>
        </row>
        <row r="102">
          <cell r="A102" t="str">
            <v>A312711</v>
          </cell>
          <cell r="B102" t="str">
            <v>LOAD MGMT CONTROLS - CUSTOMER</v>
          </cell>
          <cell r="E102">
            <v>12179924.220000001</v>
          </cell>
          <cell r="F102">
            <v>15421044.09</v>
          </cell>
          <cell r="G102">
            <v>14826493.859999999</v>
          </cell>
          <cell r="H102">
            <v>14826493.859999999</v>
          </cell>
          <cell r="I102">
            <v>14826493.859999999</v>
          </cell>
          <cell r="J102">
            <v>14826493.859999999</v>
          </cell>
          <cell r="M102">
            <v>0</v>
          </cell>
          <cell r="N102">
            <v>0</v>
          </cell>
          <cell r="O102">
            <v>0</v>
          </cell>
          <cell r="P102">
            <v>0</v>
          </cell>
          <cell r="Q102">
            <v>0</v>
          </cell>
          <cell r="R102">
            <v>0</v>
          </cell>
        </row>
        <row r="103">
          <cell r="A103" t="str">
            <v>A312715</v>
          </cell>
          <cell r="B103" t="str">
            <v>LOAD MGMT CONTROLS - UTILITY</v>
          </cell>
          <cell r="E103">
            <v>554381.88</v>
          </cell>
          <cell r="F103">
            <v>554381.88</v>
          </cell>
          <cell r="G103">
            <v>554381.88</v>
          </cell>
          <cell r="H103">
            <v>554381.88</v>
          </cell>
          <cell r="I103">
            <v>554381.88</v>
          </cell>
          <cell r="J103">
            <v>554381.88</v>
          </cell>
          <cell r="M103">
            <v>0</v>
          </cell>
          <cell r="N103">
            <v>0</v>
          </cell>
          <cell r="O103">
            <v>0</v>
          </cell>
          <cell r="P103">
            <v>0</v>
          </cell>
          <cell r="Q103">
            <v>0</v>
          </cell>
          <cell r="R103">
            <v>0</v>
          </cell>
        </row>
        <row r="104">
          <cell r="A104" t="str">
            <v>A312811</v>
          </cell>
          <cell r="B104" t="str">
            <v>SYSTEM SUPERVISORY EQUIP</v>
          </cell>
          <cell r="E104">
            <v>40594486.359999999</v>
          </cell>
          <cell r="F104">
            <v>40703989.109999999</v>
          </cell>
          <cell r="G104">
            <v>44254093.93</v>
          </cell>
          <cell r="H104">
            <v>48805126.410000004</v>
          </cell>
          <cell r="I104">
            <v>48826899.5</v>
          </cell>
          <cell r="J104">
            <v>48846856.530000001</v>
          </cell>
          <cell r="M104">
            <v>19957.03</v>
          </cell>
          <cell r="N104">
            <v>4.0873023280947829E-2</v>
          </cell>
          <cell r="O104">
            <v>41730.120000000003</v>
          </cell>
          <cell r="P104">
            <v>8.5503558887309108E-2</v>
          </cell>
          <cell r="Q104">
            <v>4592762.5999999996</v>
          </cell>
          <cell r="R104">
            <v>10.37816435077106</v>
          </cell>
        </row>
        <row r="105">
          <cell r="A105" t="str">
            <v>A312911</v>
          </cell>
          <cell r="B105" t="str">
            <v>SENTINEL LIGHTING</v>
          </cell>
          <cell r="E105">
            <v>4130.08</v>
          </cell>
          <cell r="F105">
            <v>4130.08</v>
          </cell>
          <cell r="G105">
            <v>4130.08</v>
          </cell>
          <cell r="H105">
            <v>4130.08</v>
          </cell>
          <cell r="I105">
            <v>4130.08</v>
          </cell>
          <cell r="J105">
            <v>4130.08</v>
          </cell>
          <cell r="M105">
            <v>0</v>
          </cell>
          <cell r="N105">
            <v>0</v>
          </cell>
          <cell r="O105">
            <v>0</v>
          </cell>
          <cell r="P105">
            <v>0</v>
          </cell>
          <cell r="Q105">
            <v>0</v>
          </cell>
          <cell r="R105">
            <v>0</v>
          </cell>
        </row>
        <row r="106">
          <cell r="A106" t="str">
            <v>A313011</v>
          </cell>
          <cell r="B106" t="str">
            <v>CAPITAL ALLOCATION - OVER/UNDER APPLIED</v>
          </cell>
          <cell r="E106">
            <v>1428823.94</v>
          </cell>
          <cell r="F106">
            <v>1428823.94</v>
          </cell>
          <cell r="G106">
            <v>1428823.94</v>
          </cell>
          <cell r="H106">
            <v>1428823.94</v>
          </cell>
          <cell r="I106">
            <v>1428823.94</v>
          </cell>
          <cell r="J106">
            <v>1428823.94</v>
          </cell>
          <cell r="M106">
            <v>0</v>
          </cell>
          <cell r="N106">
            <v>0</v>
          </cell>
          <cell r="O106">
            <v>0</v>
          </cell>
          <cell r="P106">
            <v>0</v>
          </cell>
          <cell r="Q106">
            <v>0</v>
          </cell>
          <cell r="R106">
            <v>0</v>
          </cell>
        </row>
        <row r="107">
          <cell r="A107" t="str">
            <v>A314011</v>
          </cell>
          <cell r="B107" t="str">
            <v>SOFTWARE</v>
          </cell>
          <cell r="E107">
            <v>107848698.77</v>
          </cell>
          <cell r="F107">
            <v>115572168.47</v>
          </cell>
          <cell r="G107">
            <v>122495510.78</v>
          </cell>
          <cell r="H107">
            <v>127527468.85000001</v>
          </cell>
          <cell r="I107">
            <v>127695906.94</v>
          </cell>
          <cell r="J107">
            <v>127684849.44</v>
          </cell>
          <cell r="M107">
            <v>-11057.5</v>
          </cell>
          <cell r="N107">
            <v>-8.6592438747434136E-3</v>
          </cell>
          <cell r="O107">
            <v>157380.59</v>
          </cell>
          <cell r="P107">
            <v>0.12340916934932172</v>
          </cell>
          <cell r="Q107">
            <v>5189338.66</v>
          </cell>
          <cell r="R107">
            <v>4.2363500727140693</v>
          </cell>
        </row>
        <row r="108">
          <cell r="A108" t="str">
            <v>A315001</v>
          </cell>
          <cell r="B108" t="str">
            <v>CAPITAL CONTRIBUTION TRANSMISSION SYS</v>
          </cell>
          <cell r="E108">
            <v>2042507.25</v>
          </cell>
          <cell r="F108">
            <v>2042507.25</v>
          </cell>
          <cell r="G108">
            <v>2042507.25</v>
          </cell>
          <cell r="H108">
            <v>2042507.25</v>
          </cell>
          <cell r="I108">
            <v>2042507.25</v>
          </cell>
          <cell r="J108">
            <v>2042507.25</v>
          </cell>
          <cell r="M108">
            <v>0</v>
          </cell>
          <cell r="N108">
            <v>0</v>
          </cell>
          <cell r="O108">
            <v>0</v>
          </cell>
          <cell r="P108">
            <v>0</v>
          </cell>
          <cell r="Q108">
            <v>0</v>
          </cell>
          <cell r="R108">
            <v>0</v>
          </cell>
        </row>
        <row r="109">
          <cell r="A109" t="str">
            <v>A319095</v>
          </cell>
          <cell r="B109" t="str">
            <v>CONTRIBUTED CAPITAL WIP</v>
          </cell>
          <cell r="E109">
            <v>0</v>
          </cell>
          <cell r="F109">
            <v>0</v>
          </cell>
          <cell r="G109">
            <v>0</v>
          </cell>
          <cell r="H109">
            <v>19893598</v>
          </cell>
          <cell r="I109">
            <v>17289433.16</v>
          </cell>
          <cell r="J109">
            <v>18486032.809999999</v>
          </cell>
          <cell r="M109">
            <v>1196599.6499999999</v>
          </cell>
          <cell r="N109">
            <v>6.9209883223262363</v>
          </cell>
          <cell r="O109">
            <v>-1407565.19</v>
          </cell>
          <cell r="P109">
            <v>-7.0754681480946795</v>
          </cell>
          <cell r="Q109">
            <v>18486032.809999999</v>
          </cell>
          <cell r="R109">
            <v>0</v>
          </cell>
        </row>
        <row r="110">
          <cell r="A110" t="str">
            <v>A319096</v>
          </cell>
          <cell r="B110" t="str">
            <v>PPE CWIP CURRENT YEAR</v>
          </cell>
          <cell r="E110">
            <v>0</v>
          </cell>
          <cell r="F110">
            <v>56174105</v>
          </cell>
          <cell r="G110">
            <v>0</v>
          </cell>
          <cell r="H110">
            <v>25654191.25</v>
          </cell>
          <cell r="I110">
            <v>36403353.259999998</v>
          </cell>
          <cell r="J110">
            <v>54190830.579999998</v>
          </cell>
          <cell r="M110">
            <v>17753985.32</v>
          </cell>
          <cell r="N110">
            <v>48.770614126206731</v>
          </cell>
          <cell r="O110">
            <v>28502832.330000002</v>
          </cell>
          <cell r="P110">
            <v>111.10399876667327</v>
          </cell>
          <cell r="Q110">
            <v>54157023.579999998</v>
          </cell>
          <cell r="R110">
            <v>0</v>
          </cell>
        </row>
        <row r="111">
          <cell r="A111" t="str">
            <v>A319097</v>
          </cell>
          <cell r="B111" t="str">
            <v>INTANGIBLES CWIP CURRENT YR</v>
          </cell>
          <cell r="E111">
            <v>0</v>
          </cell>
          <cell r="F111">
            <v>5597008.3399999999</v>
          </cell>
          <cell r="G111">
            <v>0</v>
          </cell>
          <cell r="H111">
            <v>5612453.6399999997</v>
          </cell>
          <cell r="I111">
            <v>6906669.6100000003</v>
          </cell>
          <cell r="J111">
            <v>8455034.9700000007</v>
          </cell>
          <cell r="M111">
            <v>1548365.36</v>
          </cell>
          <cell r="N111">
            <v>22.417385406625367</v>
          </cell>
          <cell r="O111">
            <v>2842896.33</v>
          </cell>
          <cell r="P111">
            <v>50.65335969527937</v>
          </cell>
          <cell r="Q111">
            <v>8455349.9700000007</v>
          </cell>
          <cell r="R111">
            <v>0</v>
          </cell>
        </row>
        <row r="112">
          <cell r="A112" t="str">
            <v>A319098</v>
          </cell>
          <cell r="B112" t="str">
            <v>INTANGIBLES CWIP PRIOR YR</v>
          </cell>
          <cell r="E112">
            <v>5908772.0700000003</v>
          </cell>
          <cell r="F112">
            <v>1271058.6200000001</v>
          </cell>
          <cell r="G112">
            <v>18773552.289999999</v>
          </cell>
          <cell r="H112">
            <v>13738500.9</v>
          </cell>
          <cell r="I112">
            <v>13671000.220000001</v>
          </cell>
          <cell r="J112">
            <v>13671000.220000001</v>
          </cell>
          <cell r="M112">
            <v>0</v>
          </cell>
          <cell r="N112">
            <v>0</v>
          </cell>
          <cell r="O112">
            <v>-67500.679999999993</v>
          </cell>
          <cell r="P112">
            <v>-0.49132493050970355</v>
          </cell>
          <cell r="Q112">
            <v>-5102552.07</v>
          </cell>
          <cell r="R112">
            <v>-27.179470305776636</v>
          </cell>
        </row>
        <row r="113">
          <cell r="A113" t="str">
            <v>A319099</v>
          </cell>
          <cell r="B113" t="str">
            <v>PPE CWIP PRIOR YR</v>
          </cell>
          <cell r="E113">
            <v>61632000.960000001</v>
          </cell>
          <cell r="F113">
            <v>17096741.98</v>
          </cell>
          <cell r="G113">
            <v>133631416.79000001</v>
          </cell>
          <cell r="H113">
            <v>34813835.86999999</v>
          </cell>
          <cell r="I113">
            <v>34295217.36999999</v>
          </cell>
          <cell r="J113">
            <v>32518440.579999991</v>
          </cell>
          <cell r="M113">
            <v>-1776776.79</v>
          </cell>
          <cell r="N113">
            <v>-5.1808296498923765</v>
          </cell>
          <cell r="O113">
            <v>-2295395.29</v>
          </cell>
          <cell r="P113">
            <v>-6.593342079773528</v>
          </cell>
          <cell r="Q113">
            <v>-101112976.21000001</v>
          </cell>
          <cell r="R113">
            <v>-75.665572242564565</v>
          </cell>
        </row>
        <row r="114">
          <cell r="A114" t="str">
            <v>A350021</v>
          </cell>
          <cell r="B114" t="str">
            <v>ACCUM DEPN - LAND RIGHTS ADMIN</v>
          </cell>
          <cell r="E114">
            <v>-1842051.26</v>
          </cell>
          <cell r="F114">
            <v>-1914879.16</v>
          </cell>
          <cell r="G114">
            <v>-2016838.22</v>
          </cell>
          <cell r="H114">
            <v>-2060534.96</v>
          </cell>
          <cell r="I114">
            <v>-2075100.54</v>
          </cell>
          <cell r="J114">
            <v>-2089666.12</v>
          </cell>
          <cell r="M114">
            <v>-14565.58</v>
          </cell>
          <cell r="N114">
            <v>0.7019216524323203</v>
          </cell>
          <cell r="O114">
            <v>-29131.16</v>
          </cell>
          <cell r="P114">
            <v>1.4137668404325447</v>
          </cell>
          <cell r="Q114">
            <v>-72827.899999999994</v>
          </cell>
          <cell r="R114">
            <v>3.6109936472742965</v>
          </cell>
        </row>
        <row r="115">
          <cell r="A115" t="str">
            <v>A350025</v>
          </cell>
          <cell r="B115" t="str">
            <v>ACCUM DEPN - LAND RIGHTS SUBSTN</v>
          </cell>
          <cell r="E115">
            <v>-170877.42</v>
          </cell>
          <cell r="F115">
            <v>-182224.22</v>
          </cell>
          <cell r="G115">
            <v>-209914.51</v>
          </cell>
          <cell r="H115">
            <v>-217965.88</v>
          </cell>
          <cell r="I115">
            <v>-220649.67</v>
          </cell>
          <cell r="J115">
            <v>-223333.46</v>
          </cell>
          <cell r="M115">
            <v>-2683.79</v>
          </cell>
          <cell r="N115">
            <v>1.2163127187092553</v>
          </cell>
          <cell r="O115">
            <v>-5367.58</v>
          </cell>
          <cell r="P115">
            <v>2.4625780879099057</v>
          </cell>
          <cell r="Q115">
            <v>-13418.95</v>
          </cell>
          <cell r="R115">
            <v>6.3925785787747591</v>
          </cell>
        </row>
        <row r="116">
          <cell r="A116" t="str">
            <v>A350027</v>
          </cell>
          <cell r="B116" t="str">
            <v>ACCUM DEPN - LEASEHOLD INTANG</v>
          </cell>
          <cell r="E116">
            <v>0</v>
          </cell>
          <cell r="F116">
            <v>151463.67000000001</v>
          </cell>
          <cell r="G116">
            <v>0</v>
          </cell>
          <cell r="H116">
            <v>0</v>
          </cell>
          <cell r="I116">
            <v>0</v>
          </cell>
          <cell r="J116">
            <v>0</v>
          </cell>
          <cell r="M116">
            <v>0</v>
          </cell>
          <cell r="N116">
            <v>0</v>
          </cell>
          <cell r="O116">
            <v>0</v>
          </cell>
          <cell r="P116">
            <v>0</v>
          </cell>
          <cell r="Q116">
            <v>0</v>
          </cell>
          <cell r="R116">
            <v>0</v>
          </cell>
        </row>
        <row r="117">
          <cell r="A117" t="str">
            <v>A350031</v>
          </cell>
          <cell r="B117" t="str">
            <v>ACCUM DEPN - ADMIN &amp; SERV BLD</v>
          </cell>
          <cell r="E117">
            <v>-29819737.289999999</v>
          </cell>
          <cell r="F117">
            <v>-30800196.510000002</v>
          </cell>
          <cell r="G117">
            <v>-32173655.43</v>
          </cell>
          <cell r="H117">
            <v>-33084478.34</v>
          </cell>
          <cell r="I117">
            <v>-33265619.09</v>
          </cell>
          <cell r="J117">
            <v>-33446759.84</v>
          </cell>
          <cell r="M117">
            <v>-181140.75</v>
          </cell>
          <cell r="N117">
            <v>0.54452841989780632</v>
          </cell>
          <cell r="O117">
            <v>-362281.5</v>
          </cell>
          <cell r="P117">
            <v>1.095019532352705</v>
          </cell>
          <cell r="Q117">
            <v>-1273104.4099999999</v>
          </cell>
          <cell r="R117">
            <v>3.9569778223363046</v>
          </cell>
        </row>
        <row r="118">
          <cell r="A118" t="str">
            <v>A350035</v>
          </cell>
          <cell r="B118" t="str">
            <v>ACCUM DEPN - SUBSTN BLD</v>
          </cell>
          <cell r="E118">
            <v>-13929845.189999999</v>
          </cell>
          <cell r="F118">
            <v>-14207937.59</v>
          </cell>
          <cell r="G118">
            <v>-14645299.060000001</v>
          </cell>
          <cell r="H118">
            <v>-14834098.359999999</v>
          </cell>
          <cell r="I118">
            <v>-14898654.359999999</v>
          </cell>
          <cell r="J118">
            <v>-14945548.450000001</v>
          </cell>
          <cell r="M118">
            <v>-46894.09</v>
          </cell>
          <cell r="N118">
            <v>0.31475386210651041</v>
          </cell>
          <cell r="O118">
            <v>-111450.09</v>
          </cell>
          <cell r="P118">
            <v>0.75131017265278532</v>
          </cell>
          <cell r="Q118">
            <v>-300249.39</v>
          </cell>
          <cell r="R118">
            <v>2.0501417469859438</v>
          </cell>
        </row>
        <row r="119">
          <cell r="A119" t="str">
            <v>A350036</v>
          </cell>
          <cell r="B119" t="str">
            <v>ACCUM DEPN - SUBSTN BLD ARO</v>
          </cell>
          <cell r="E119">
            <v>-259454.2</v>
          </cell>
          <cell r="F119">
            <v>-287817.08</v>
          </cell>
          <cell r="G119">
            <v>-325662.44</v>
          </cell>
          <cell r="H119">
            <v>-341745.2</v>
          </cell>
          <cell r="I119">
            <v>-347119.25</v>
          </cell>
          <cell r="J119">
            <v>-352493.3</v>
          </cell>
          <cell r="M119">
            <v>-5374.05</v>
          </cell>
          <cell r="N119">
            <v>1.5481855299007474</v>
          </cell>
          <cell r="O119">
            <v>-10748.1</v>
          </cell>
          <cell r="P119">
            <v>3.1450624617405012</v>
          </cell>
          <cell r="Q119">
            <v>-26830.86</v>
          </cell>
          <cell r="R119">
            <v>8.2388561603849677</v>
          </cell>
        </row>
        <row r="120">
          <cell r="A120" t="str">
            <v>A350045</v>
          </cell>
          <cell r="B120" t="str">
            <v>ACCUM DEPN - GEN PLT LEASEHOLD</v>
          </cell>
          <cell r="E120">
            <v>-2217460.34</v>
          </cell>
          <cell r="F120">
            <v>-2357623.5499999998</v>
          </cell>
          <cell r="G120">
            <v>-2920035.09</v>
          </cell>
          <cell r="H120">
            <v>-3665928</v>
          </cell>
          <cell r="I120">
            <v>-3924947.07</v>
          </cell>
          <cell r="J120">
            <v>-4183966.14</v>
          </cell>
          <cell r="M120">
            <v>-259019.07</v>
          </cell>
          <cell r="N120">
            <v>6.5993009684077082</v>
          </cell>
          <cell r="O120">
            <v>-518038.14</v>
          </cell>
          <cell r="P120">
            <v>14.131159695444103</v>
          </cell>
          <cell r="Q120">
            <v>-1263931.05</v>
          </cell>
          <cell r="R120">
            <v>43.284789772851667</v>
          </cell>
        </row>
        <row r="121">
          <cell r="A121" t="str">
            <v>A351051</v>
          </cell>
          <cell r="B121" t="str">
            <v>ACCUM DEPN - TRANSF EQUIP</v>
          </cell>
          <cell r="E121">
            <v>-2958205.23</v>
          </cell>
          <cell r="F121">
            <v>-3061007.93</v>
          </cell>
          <cell r="G121">
            <v>-3204931.71</v>
          </cell>
          <cell r="H121">
            <v>-3266613.33</v>
          </cell>
          <cell r="I121">
            <v>-3287173.87</v>
          </cell>
          <cell r="J121">
            <v>-3307734.41</v>
          </cell>
          <cell r="M121">
            <v>-20560.54</v>
          </cell>
          <cell r="N121">
            <v>0.62547771469113067</v>
          </cell>
          <cell r="O121">
            <v>-41121.08</v>
          </cell>
          <cell r="P121">
            <v>1.2588291250253365</v>
          </cell>
          <cell r="Q121">
            <v>-102802.7</v>
          </cell>
          <cell r="R121">
            <v>3.2076408891720192</v>
          </cell>
        </row>
        <row r="122">
          <cell r="A122" t="str">
            <v>A351061</v>
          </cell>
          <cell r="B122" t="str">
            <v>ACCUM DEPN - STN EQUIP</v>
          </cell>
          <cell r="E122">
            <v>-69056180.489999995</v>
          </cell>
          <cell r="F122">
            <v>-70618590.549999997</v>
          </cell>
          <cell r="G122">
            <v>-72905381.540000007</v>
          </cell>
          <cell r="H122">
            <v>-74030328.120000005</v>
          </cell>
          <cell r="I122">
            <v>-74406063.140000015</v>
          </cell>
          <cell r="J122">
            <v>-74783108.850000009</v>
          </cell>
          <cell r="M122">
            <v>-377045.71</v>
          </cell>
          <cell r="N122">
            <v>0.50674057205602074</v>
          </cell>
          <cell r="O122">
            <v>-752780.73</v>
          </cell>
          <cell r="P122">
            <v>1.016854509654171</v>
          </cell>
          <cell r="Q122">
            <v>-1877727.31</v>
          </cell>
          <cell r="R122">
            <v>2.5755674963030994</v>
          </cell>
        </row>
        <row r="123">
          <cell r="A123" t="str">
            <v>A351071</v>
          </cell>
          <cell r="B123" t="str">
            <v>ACCUM DEPN - OH SUBTRANS</v>
          </cell>
          <cell r="E123">
            <v>-571476.09</v>
          </cell>
          <cell r="F123">
            <v>-607740.99</v>
          </cell>
          <cell r="G123">
            <v>-658511.85</v>
          </cell>
          <cell r="H123">
            <v>-680270.79</v>
          </cell>
          <cell r="I123">
            <v>-687523.77</v>
          </cell>
          <cell r="J123">
            <v>-694776.75</v>
          </cell>
          <cell r="M123">
            <v>-7252.98</v>
          </cell>
          <cell r="N123">
            <v>1.0549424349357406</v>
          </cell>
          <cell r="O123">
            <v>-14505.96</v>
          </cell>
          <cell r="P123">
            <v>2.1323802540455992</v>
          </cell>
          <cell r="Q123">
            <v>-36264.9</v>
          </cell>
          <cell r="R123">
            <v>5.5070990749824773</v>
          </cell>
        </row>
        <row r="124">
          <cell r="A124" t="str">
            <v>A351081</v>
          </cell>
          <cell r="B124" t="str">
            <v>ACCUM DEPN - UG SUBTRANS</v>
          </cell>
          <cell r="E124">
            <v>-3429886.13</v>
          </cell>
          <cell r="F124">
            <v>-3512205.75</v>
          </cell>
          <cell r="G124">
            <v>-3626453.38</v>
          </cell>
          <cell r="H124">
            <v>-3675416.65</v>
          </cell>
          <cell r="I124">
            <v>-3691737.74</v>
          </cell>
          <cell r="J124">
            <v>-3708058.83</v>
          </cell>
          <cell r="M124">
            <v>-16321.09</v>
          </cell>
          <cell r="N124">
            <v>0.44209776396521605</v>
          </cell>
          <cell r="O124">
            <v>-32642.18</v>
          </cell>
          <cell r="P124">
            <v>0.88812189496937721</v>
          </cell>
          <cell r="Q124">
            <v>-81605.45</v>
          </cell>
          <cell r="R124">
            <v>2.2502826163451188</v>
          </cell>
        </row>
        <row r="125">
          <cell r="A125" t="str">
            <v>A351109</v>
          </cell>
          <cell r="B125" t="str">
            <v>ACCUM DEPN - POLE ARO</v>
          </cell>
          <cell r="E125">
            <v>-32854.559999999998</v>
          </cell>
          <cell r="F125">
            <v>-60233.36</v>
          </cell>
          <cell r="G125">
            <v>-98563.68</v>
          </cell>
          <cell r="H125">
            <v>-114990.96</v>
          </cell>
          <cell r="I125">
            <v>-120466.72</v>
          </cell>
          <cell r="J125">
            <v>-125942.48</v>
          </cell>
          <cell r="M125">
            <v>-5475.76</v>
          </cell>
          <cell r="N125">
            <v>4.5454545454545459</v>
          </cell>
          <cell r="O125">
            <v>-10951.52</v>
          </cell>
          <cell r="P125">
            <v>9.5238095238095237</v>
          </cell>
          <cell r="Q125">
            <v>-27378.799999999999</v>
          </cell>
          <cell r="R125">
            <v>27.777777777777782</v>
          </cell>
        </row>
        <row r="126">
          <cell r="A126" t="str">
            <v>A351111</v>
          </cell>
          <cell r="B126" t="str">
            <v>ACCUM DEPN - OH POLES</v>
          </cell>
          <cell r="E126">
            <v>-122322287.22</v>
          </cell>
          <cell r="F126">
            <v>-127042124.51000001</v>
          </cell>
          <cell r="G126">
            <v>-133834686.02</v>
          </cell>
          <cell r="H126">
            <v>-136786321.40000001</v>
          </cell>
          <cell r="I126">
            <v>-137773239.31</v>
          </cell>
          <cell r="J126">
            <v>-138762028.71000001</v>
          </cell>
          <cell r="M126">
            <v>-988789.4</v>
          </cell>
          <cell r="N126">
            <v>0.71769336697901875</v>
          </cell>
          <cell r="O126">
            <v>-1975707.31</v>
          </cell>
          <cell r="P126">
            <v>1.444374912475715</v>
          </cell>
          <cell r="Q126">
            <v>-4927342.6900000004</v>
          </cell>
          <cell r="R126">
            <v>3.6816634286149612</v>
          </cell>
        </row>
        <row r="127">
          <cell r="A127" t="str">
            <v>A351115</v>
          </cell>
          <cell r="B127" t="str">
            <v>ACCUM DEPN - OH LINES</v>
          </cell>
          <cell r="E127">
            <v>-189828953.46000001</v>
          </cell>
          <cell r="F127">
            <v>-194936882.18000001</v>
          </cell>
          <cell r="G127">
            <v>-202209936.74000001</v>
          </cell>
          <cell r="H127">
            <v>-205302259.21000001</v>
          </cell>
          <cell r="I127">
            <v>-206335438.75</v>
          </cell>
          <cell r="J127">
            <v>-207369787.75999999</v>
          </cell>
          <cell r="M127">
            <v>-1034349.01</v>
          </cell>
          <cell r="N127">
            <v>0.50129488965452862</v>
          </cell>
          <cell r="O127">
            <v>-2067528.55</v>
          </cell>
          <cell r="P127">
            <v>1.0070656591680085</v>
          </cell>
          <cell r="Q127">
            <v>-5159851.0199999996</v>
          </cell>
          <cell r="R127">
            <v>2.5517297038841851</v>
          </cell>
        </row>
        <row r="128">
          <cell r="A128" t="str">
            <v>A351118</v>
          </cell>
          <cell r="B128" t="str">
            <v>ACCUM DEPN - POLES CONTRIB CAP</v>
          </cell>
          <cell r="E128">
            <v>753901.93</v>
          </cell>
          <cell r="F128">
            <v>837527.77</v>
          </cell>
          <cell r="G128">
            <v>958701.28</v>
          </cell>
          <cell r="H128">
            <v>1012011.48</v>
          </cell>
          <cell r="I128">
            <v>1030263.61</v>
          </cell>
          <cell r="J128">
            <v>1048894.21</v>
          </cell>
          <cell r="M128">
            <v>18630.599999999999</v>
          </cell>
          <cell r="N128">
            <v>1.8083333060749374</v>
          </cell>
          <cell r="O128">
            <v>36882.730000000003</v>
          </cell>
          <cell r="P128">
            <v>3.6444971948341931</v>
          </cell>
          <cell r="Q128">
            <v>90192.93</v>
          </cell>
          <cell r="R128">
            <v>9.4078240930271839</v>
          </cell>
        </row>
        <row r="129">
          <cell r="A129" t="str">
            <v>A351119</v>
          </cell>
          <cell r="B129" t="str">
            <v>ACCUM DEPN - OH DIST LINES CONTRIB CAP</v>
          </cell>
          <cell r="E129">
            <v>726645.07</v>
          </cell>
          <cell r="F129">
            <v>806613.73</v>
          </cell>
          <cell r="G129">
            <v>927368.17</v>
          </cell>
          <cell r="H129">
            <v>981810.75</v>
          </cell>
          <cell r="I129">
            <v>1000417.12</v>
          </cell>
          <cell r="J129">
            <v>1019312.34</v>
          </cell>
          <cell r="M129">
            <v>18895.22</v>
          </cell>
          <cell r="N129">
            <v>1.8887341712025083</v>
          </cell>
          <cell r="O129">
            <v>37501.589999999997</v>
          </cell>
          <cell r="P129">
            <v>3.8196353014061009</v>
          </cell>
          <cell r="Q129">
            <v>91944.17</v>
          </cell>
          <cell r="R129">
            <v>9.9145272583595361</v>
          </cell>
        </row>
        <row r="130">
          <cell r="A130" t="str">
            <v>A351211</v>
          </cell>
          <cell r="B130" t="str">
            <v>ACCUM DEPN - UG CONDUIT</v>
          </cell>
          <cell r="E130">
            <v>-435293260.10000002</v>
          </cell>
          <cell r="F130">
            <v>-450195112.19999999</v>
          </cell>
          <cell r="G130">
            <v>-470867374.59000003</v>
          </cell>
          <cell r="H130">
            <v>-480020057.03000003</v>
          </cell>
          <cell r="I130">
            <v>-483086308.28000003</v>
          </cell>
          <cell r="J130">
            <v>-486151963.21000004</v>
          </cell>
          <cell r="M130">
            <v>-3065654.93</v>
          </cell>
          <cell r="N130">
            <v>0.63459776802929513</v>
          </cell>
          <cell r="O130">
            <v>-6131906.1799999997</v>
          </cell>
          <cell r="P130">
            <v>1.2774270762641844</v>
          </cell>
          <cell r="Q130">
            <v>-15284588.620000001</v>
          </cell>
          <cell r="R130">
            <v>3.2460496192391339</v>
          </cell>
        </row>
        <row r="131">
          <cell r="A131" t="str">
            <v>A351215</v>
          </cell>
          <cell r="B131" t="str">
            <v>ACCUM DEPN - UG LINES</v>
          </cell>
          <cell r="E131">
            <v>-277754279.54000002</v>
          </cell>
          <cell r="F131">
            <v>-286567642.58000004</v>
          </cell>
          <cell r="G131">
            <v>-299442373.74000001</v>
          </cell>
          <cell r="H131">
            <v>-305176059.92000002</v>
          </cell>
          <cell r="I131">
            <v>-307097436.69999999</v>
          </cell>
          <cell r="J131">
            <v>-309014838.35000002</v>
          </cell>
          <cell r="M131">
            <v>-1917401.65</v>
          </cell>
          <cell r="N131">
            <v>0.62436263571717399</v>
          </cell>
          <cell r="O131">
            <v>-3838778.43</v>
          </cell>
          <cell r="P131">
            <v>1.2578897673055718</v>
          </cell>
          <cell r="Q131">
            <v>-9572464.6099999994</v>
          </cell>
          <cell r="R131">
            <v>3.1967635343124767</v>
          </cell>
        </row>
        <row r="132">
          <cell r="A132" t="str">
            <v>A351216</v>
          </cell>
          <cell r="B132" t="str">
            <v>ACCUM DEPN - UG CABLE ARO</v>
          </cell>
          <cell r="E132">
            <v>-112796.44</v>
          </cell>
          <cell r="F132">
            <v>-139236.65</v>
          </cell>
          <cell r="G132">
            <v>-177139.27</v>
          </cell>
          <cell r="H132">
            <v>-193383.25</v>
          </cell>
          <cell r="I132">
            <v>-198797.91</v>
          </cell>
          <cell r="J132">
            <v>-204212.57</v>
          </cell>
          <cell r="M132">
            <v>-5414.66</v>
          </cell>
          <cell r="N132">
            <v>2.7237006666719985</v>
          </cell>
          <cell r="O132">
            <v>-10829.32</v>
          </cell>
          <cell r="P132">
            <v>5.5999265706828281</v>
          </cell>
          <cell r="Q132">
            <v>-27073.3</v>
          </cell>
          <cell r="R132">
            <v>15.283624009515227</v>
          </cell>
        </row>
        <row r="133">
          <cell r="A133" t="str">
            <v>A351218</v>
          </cell>
          <cell r="B133" t="str">
            <v>ACCUM DEPN - UG CONDUIT CONTRIB CAP</v>
          </cell>
          <cell r="E133">
            <v>7354436.4400000004</v>
          </cell>
          <cell r="F133">
            <v>8243865.9100000001</v>
          </cell>
          <cell r="G133">
            <v>9590884.5199999996</v>
          </cell>
          <cell r="H133">
            <v>10230796.140000001</v>
          </cell>
          <cell r="I133">
            <v>10445589.17</v>
          </cell>
          <cell r="J133">
            <v>10660419.75</v>
          </cell>
          <cell r="M133">
            <v>214830.58</v>
          </cell>
          <cell r="N133">
            <v>2.0566631187927524</v>
          </cell>
          <cell r="O133">
            <v>429623.61</v>
          </cell>
          <cell r="P133">
            <v>4.1993174736448236</v>
          </cell>
          <cell r="Q133">
            <v>1069535.23</v>
          </cell>
          <cell r="R133">
            <v>11.15158073032455</v>
          </cell>
        </row>
        <row r="134">
          <cell r="A134" t="str">
            <v>A351219</v>
          </cell>
          <cell r="B134" t="str">
            <v>ACCUM DEPN - UG DIST LINES CONTRIB CAP</v>
          </cell>
          <cell r="E134">
            <v>5559558.8799999999</v>
          </cell>
          <cell r="F134">
            <v>6270684.2000000002</v>
          </cell>
          <cell r="G134">
            <v>7353118.0200000005</v>
          </cell>
          <cell r="H134">
            <v>7847773.0600000005</v>
          </cell>
          <cell r="I134">
            <v>8015823.6799999997</v>
          </cell>
          <cell r="J134">
            <v>8185035.1800000006</v>
          </cell>
          <cell r="M134">
            <v>169211.5</v>
          </cell>
          <cell r="N134">
            <v>2.110968339064065</v>
          </cell>
          <cell r="O134">
            <v>337262.12</v>
          </cell>
          <cell r="P134">
            <v>4.2975518968434594</v>
          </cell>
          <cell r="Q134">
            <v>831917.16</v>
          </cell>
          <cell r="R134">
            <v>11.313801270933498</v>
          </cell>
        </row>
        <row r="135">
          <cell r="A135" t="str">
            <v>A351311</v>
          </cell>
          <cell r="B135" t="str">
            <v>ACCUM DEPN - DIST TRANSFORMERS</v>
          </cell>
          <cell r="E135">
            <v>-269509724.81</v>
          </cell>
          <cell r="F135">
            <v>-277738158.13999999</v>
          </cell>
          <cell r="G135">
            <v>-289571666.93000001</v>
          </cell>
          <cell r="H135">
            <v>-294791336.86000001</v>
          </cell>
          <cell r="I135">
            <v>-296545586.69999999</v>
          </cell>
          <cell r="J135">
            <v>-298294936.49000001</v>
          </cell>
          <cell r="M135">
            <v>-1749349.79</v>
          </cell>
          <cell r="N135">
            <v>0.58990923097760606</v>
          </cell>
          <cell r="O135">
            <v>-3503599.63</v>
          </cell>
          <cell r="P135">
            <v>1.1885015575148676</v>
          </cell>
          <cell r="Q135">
            <v>-8723269.5600000005</v>
          </cell>
          <cell r="R135">
            <v>3.0124734413704681</v>
          </cell>
        </row>
        <row r="136">
          <cell r="A136" t="str">
            <v>A351312</v>
          </cell>
          <cell r="B136" t="str">
            <v>ACCUM DEPN - DIST TRANSFORMERS - ARO</v>
          </cell>
          <cell r="E136">
            <v>-248178.05</v>
          </cell>
          <cell r="F136">
            <v>-268081</v>
          </cell>
          <cell r="G136">
            <v>-296283.93</v>
          </cell>
          <cell r="H136">
            <v>-308370.90000000002</v>
          </cell>
          <cell r="I136">
            <v>-312399.89</v>
          </cell>
          <cell r="J136">
            <v>-316428.88</v>
          </cell>
          <cell r="M136">
            <v>-4028.99</v>
          </cell>
          <cell r="N136">
            <v>1.289689954756386</v>
          </cell>
          <cell r="O136">
            <v>-8057.98</v>
          </cell>
          <cell r="P136">
            <v>2.6130805468349969</v>
          </cell>
          <cell r="Q136">
            <v>-20144.95</v>
          </cell>
          <cell r="R136">
            <v>6.7992043982945694</v>
          </cell>
        </row>
        <row r="137">
          <cell r="A137" t="str">
            <v>A351319</v>
          </cell>
          <cell r="B137" t="str">
            <v>ACCUM DEPN- DIST TRANSF CONTRIB CAP</v>
          </cell>
          <cell r="E137">
            <v>5449911.2300000004</v>
          </cell>
          <cell r="F137">
            <v>6254159.7999999998</v>
          </cell>
          <cell r="G137">
            <v>7453080.9800000004</v>
          </cell>
          <cell r="H137">
            <v>7995039.5899999999</v>
          </cell>
          <cell r="I137">
            <v>8180127.29</v>
          </cell>
          <cell r="J137">
            <v>8366406.7700000005</v>
          </cell>
          <cell r="M137">
            <v>186279.48</v>
          </cell>
          <cell r="N137">
            <v>2.2772198206221312</v>
          </cell>
          <cell r="O137">
            <v>371367.18</v>
          </cell>
          <cell r="P137">
            <v>4.6449698693737176</v>
          </cell>
          <cell r="Q137">
            <v>913325.79</v>
          </cell>
          <cell r="R137">
            <v>12.254338741935955</v>
          </cell>
        </row>
        <row r="138">
          <cell r="A138" t="str">
            <v>A351411</v>
          </cell>
          <cell r="B138" t="str">
            <v>ACCUM DEPN - SERVICES</v>
          </cell>
          <cell r="E138">
            <v>-3434090.01</v>
          </cell>
          <cell r="F138">
            <v>-4028098.63</v>
          </cell>
          <cell r="G138">
            <v>-5000919.57</v>
          </cell>
          <cell r="H138">
            <v>-5448560.0800000001</v>
          </cell>
          <cell r="I138">
            <v>-5601859.4000000004</v>
          </cell>
          <cell r="J138">
            <v>-5755390.6699999999</v>
          </cell>
          <cell r="M138">
            <v>-153531.26999999999</v>
          </cell>
          <cell r="N138">
            <v>2.7407198045706038</v>
          </cell>
          <cell r="O138">
            <v>-306830.59000000003</v>
          </cell>
          <cell r="P138">
            <v>5.6314069312786215</v>
          </cell>
          <cell r="Q138">
            <v>-754471.1</v>
          </cell>
          <cell r="R138">
            <v>15.086647354338474</v>
          </cell>
        </row>
        <row r="139">
          <cell r="A139" t="str">
            <v>A351419</v>
          </cell>
          <cell r="B139" t="str">
            <v>ACCUM DEPN -SERVICES CONTRIB CAP</v>
          </cell>
          <cell r="E139">
            <v>208999.27</v>
          </cell>
          <cell r="F139">
            <v>261119.66</v>
          </cell>
          <cell r="G139">
            <v>344700.13</v>
          </cell>
          <cell r="H139">
            <v>382119.47</v>
          </cell>
          <cell r="I139">
            <v>394893.88</v>
          </cell>
          <cell r="J139">
            <v>407711.37</v>
          </cell>
          <cell r="M139">
            <v>12817.49</v>
          </cell>
          <cell r="N139">
            <v>3.2458061897540675</v>
          </cell>
          <cell r="O139">
            <v>25591.9</v>
          </cell>
          <cell r="P139">
            <v>6.6973556725596852</v>
          </cell>
          <cell r="Q139">
            <v>63011.24</v>
          </cell>
          <cell r="R139">
            <v>18.280016314470203</v>
          </cell>
        </row>
        <row r="140">
          <cell r="A140" t="str">
            <v>A351511</v>
          </cell>
          <cell r="B140" t="str">
            <v>ACCUM DEPN - DIST METERS</v>
          </cell>
          <cell r="E140">
            <v>-80400264.219999999</v>
          </cell>
          <cell r="F140">
            <v>-82287365.769999996</v>
          </cell>
          <cell r="G140">
            <v>-84980043.290000007</v>
          </cell>
          <cell r="H140">
            <v>-86150114.579999998</v>
          </cell>
          <cell r="I140">
            <v>-86542302.299999997</v>
          </cell>
          <cell r="J140">
            <v>-86937188.859999999</v>
          </cell>
          <cell r="M140">
            <v>-394886.56</v>
          </cell>
          <cell r="N140">
            <v>0.45629310696070996</v>
          </cell>
          <cell r="O140">
            <v>-787074.28</v>
          </cell>
          <cell r="P140">
            <v>0.91360793173306076</v>
          </cell>
          <cell r="Q140">
            <v>-1957145.5699999905</v>
          </cell>
          <cell r="R140">
            <v>2.3030649246919093</v>
          </cell>
        </row>
        <row r="141">
          <cell r="A141" t="str">
            <v>A351512</v>
          </cell>
          <cell r="B141" t="str">
            <v>ACCUM DEPN - SMART METERS</v>
          </cell>
          <cell r="E141">
            <v>-689951.97</v>
          </cell>
          <cell r="F141">
            <v>-1804095.84</v>
          </cell>
          <cell r="G141">
            <v>-3954611.58</v>
          </cell>
          <cell r="H141">
            <v>-5072478.53</v>
          </cell>
          <cell r="I141">
            <v>-5468895.9199999999</v>
          </cell>
          <cell r="J141">
            <v>-5873937.7999999998</v>
          </cell>
          <cell r="M141">
            <v>-405041.88</v>
          </cell>
          <cell r="N141">
            <v>7.4062824731906778</v>
          </cell>
          <cell r="O141">
            <v>-801459.27</v>
          </cell>
          <cell r="P141">
            <v>15.800151055543257</v>
          </cell>
          <cell r="Q141">
            <v>-1919326.22</v>
          </cell>
          <cell r="R141">
            <v>48.533874469664099</v>
          </cell>
        </row>
        <row r="142">
          <cell r="A142" t="str">
            <v>A351519</v>
          </cell>
          <cell r="B142" t="str">
            <v>ACCUM DEPN - DIST METERS CONTRIB CAP</v>
          </cell>
          <cell r="E142">
            <v>368059.49</v>
          </cell>
          <cell r="F142">
            <v>402217.4</v>
          </cell>
          <cell r="G142">
            <v>450038.46</v>
          </cell>
          <cell r="H142">
            <v>470533.21</v>
          </cell>
          <cell r="I142">
            <v>477364.79</v>
          </cell>
          <cell r="J142">
            <v>484196.37</v>
          </cell>
          <cell r="M142">
            <v>6831.58</v>
          </cell>
          <cell r="N142">
            <v>1.4311026165126257</v>
          </cell>
          <cell r="O142">
            <v>13663.16</v>
          </cell>
          <cell r="P142">
            <v>2.9037610331479047</v>
          </cell>
          <cell r="Q142">
            <v>34157.910000000003</v>
          </cell>
          <cell r="R142">
            <v>7.5899979748397515</v>
          </cell>
        </row>
        <row r="143">
          <cell r="A143" t="str">
            <v>A351611</v>
          </cell>
          <cell r="B143" t="str">
            <v>ACCUM DEPN -FIBRE INTERSTATION CABLE</v>
          </cell>
          <cell r="E143">
            <v>-75693.36</v>
          </cell>
          <cell r="F143">
            <v>-92176.48</v>
          </cell>
          <cell r="G143">
            <v>-115362.51</v>
          </cell>
          <cell r="H143">
            <v>-125453.19</v>
          </cell>
          <cell r="I143">
            <v>-128816.75</v>
          </cell>
          <cell r="J143">
            <v>-132180.31</v>
          </cell>
          <cell r="M143">
            <v>-3363.56</v>
          </cell>
          <cell r="N143">
            <v>2.6111200600853532</v>
          </cell>
          <cell r="O143">
            <v>-6727.12</v>
          </cell>
          <cell r="P143">
            <v>5.3622550371178281</v>
          </cell>
          <cell r="Q143">
            <v>-16817.8</v>
          </cell>
          <cell r="R143">
            <v>14.578219561970348</v>
          </cell>
        </row>
        <row r="144">
          <cell r="A144" t="str">
            <v>A351614</v>
          </cell>
          <cell r="B144" t="str">
            <v>ACCUM DEPN-FIBRE TERMINATION EQUIP</v>
          </cell>
          <cell r="E144">
            <v>-1987737.07</v>
          </cell>
          <cell r="F144">
            <v>-1987737.07</v>
          </cell>
          <cell r="G144">
            <v>-1987737.07</v>
          </cell>
          <cell r="H144">
            <v>-1987737.07</v>
          </cell>
          <cell r="I144">
            <v>-1987737.07</v>
          </cell>
          <cell r="J144">
            <v>-1987737.07</v>
          </cell>
          <cell r="M144">
            <v>0</v>
          </cell>
          <cell r="N144">
            <v>0</v>
          </cell>
          <cell r="O144">
            <v>0</v>
          </cell>
          <cell r="P144">
            <v>0</v>
          </cell>
          <cell r="Q144">
            <v>0</v>
          </cell>
          <cell r="R144">
            <v>0</v>
          </cell>
        </row>
        <row r="145">
          <cell r="A145" t="str">
            <v>A351950</v>
          </cell>
          <cell r="B145" t="str">
            <v>SMART METERS ACC DEP CONTRA-RES</v>
          </cell>
          <cell r="E145">
            <v>674660.59</v>
          </cell>
          <cell r="F145">
            <v>1870900.33</v>
          </cell>
          <cell r="G145">
            <v>0</v>
          </cell>
          <cell r="H145">
            <v>0</v>
          </cell>
          <cell r="I145">
            <v>0</v>
          </cell>
          <cell r="J145">
            <v>0</v>
          </cell>
          <cell r="M145">
            <v>0</v>
          </cell>
          <cell r="N145">
            <v>0</v>
          </cell>
          <cell r="O145">
            <v>0</v>
          </cell>
          <cell r="P145">
            <v>0</v>
          </cell>
          <cell r="Q145">
            <v>0</v>
          </cell>
          <cell r="R145">
            <v>0</v>
          </cell>
        </row>
        <row r="146">
          <cell r="A146" t="str">
            <v>A351951</v>
          </cell>
          <cell r="B146" t="str">
            <v>SMART METERS ACC DEP CONTRA-GS</v>
          </cell>
          <cell r="E146">
            <v>15291.38</v>
          </cell>
          <cell r="F146">
            <v>31988.15</v>
          </cell>
          <cell r="G146">
            <v>0</v>
          </cell>
          <cell r="H146">
            <v>0</v>
          </cell>
          <cell r="I146">
            <v>0</v>
          </cell>
          <cell r="J146">
            <v>0</v>
          </cell>
          <cell r="M146">
            <v>0</v>
          </cell>
          <cell r="N146">
            <v>0</v>
          </cell>
          <cell r="O146">
            <v>0</v>
          </cell>
          <cell r="P146">
            <v>0</v>
          </cell>
          <cell r="Q146">
            <v>0</v>
          </cell>
          <cell r="R146">
            <v>0</v>
          </cell>
        </row>
        <row r="147">
          <cell r="A147" t="str">
            <v>A352011</v>
          </cell>
          <cell r="B147" t="str">
            <v>ACCUM DEPN - FURNITURE &amp; OFFICE EQUIP</v>
          </cell>
          <cell r="E147">
            <v>-17131262.449999999</v>
          </cell>
          <cell r="F147">
            <v>-17441813.899999999</v>
          </cell>
          <cell r="G147">
            <v>-17947023.68</v>
          </cell>
          <cell r="H147">
            <v>-18173768.699999999</v>
          </cell>
          <cell r="I147">
            <v>-18250183.650000002</v>
          </cell>
          <cell r="J147">
            <v>-18326587.469999999</v>
          </cell>
          <cell r="M147">
            <v>-76403.820000000007</v>
          </cell>
          <cell r="N147">
            <v>0.41864685564410747</v>
          </cell>
          <cell r="O147">
            <v>-152818.76999999999</v>
          </cell>
          <cell r="P147">
            <v>0.84087550866651006</v>
          </cell>
          <cell r="Q147">
            <v>-379563.79</v>
          </cell>
          <cell r="R147">
            <v>2.1149121813606477</v>
          </cell>
        </row>
        <row r="148">
          <cell r="A148" t="str">
            <v>A352111</v>
          </cell>
          <cell r="B148" t="str">
            <v>ACCUM DEPN - COMPUTER HARDWARE</v>
          </cell>
          <cell r="E148">
            <v>-31121841.510000002</v>
          </cell>
          <cell r="F148">
            <v>-31968049.719999999</v>
          </cell>
          <cell r="G148">
            <v>-33289306.100000001</v>
          </cell>
          <cell r="H148">
            <v>-33883226.310000002</v>
          </cell>
          <cell r="I148">
            <v>-34081321.670000002</v>
          </cell>
          <cell r="J148">
            <v>-34279419.770000003</v>
          </cell>
          <cell r="M148">
            <v>-198098.1</v>
          </cell>
          <cell r="N148">
            <v>0.581251225871253</v>
          </cell>
          <cell r="O148">
            <v>-396193.46</v>
          </cell>
          <cell r="P148">
            <v>1.1692908354570442</v>
          </cell>
          <cell r="Q148">
            <v>-990113.67</v>
          </cell>
          <cell r="R148">
            <v>2.974269475686067</v>
          </cell>
        </row>
        <row r="149">
          <cell r="A149" t="str">
            <v>A352115</v>
          </cell>
          <cell r="B149" t="str">
            <v>ACCUM DEPN - SCADA HARDWARE</v>
          </cell>
          <cell r="E149">
            <v>-3915118.64</v>
          </cell>
          <cell r="F149">
            <v>-3934648.14</v>
          </cell>
          <cell r="G149">
            <v>-3956305.82</v>
          </cell>
          <cell r="H149">
            <v>-3963899</v>
          </cell>
          <cell r="I149">
            <v>-3966430.06</v>
          </cell>
          <cell r="J149">
            <v>-3968961.12</v>
          </cell>
          <cell r="M149">
            <v>-2531.06</v>
          </cell>
          <cell r="N149">
            <v>6.3812041601963868E-2</v>
          </cell>
          <cell r="O149">
            <v>-5062.12</v>
          </cell>
          <cell r="P149">
            <v>0.12770557473840782</v>
          </cell>
          <cell r="Q149">
            <v>-12655.3</v>
          </cell>
          <cell r="R149">
            <v>0.31987668738914626</v>
          </cell>
        </row>
        <row r="150">
          <cell r="A150" t="str">
            <v>A352411</v>
          </cell>
          <cell r="B150" t="str">
            <v>ACCUM DEPN - PASSENGER CARS</v>
          </cell>
          <cell r="E150">
            <v>-731402.45</v>
          </cell>
          <cell r="F150">
            <v>-809355.18</v>
          </cell>
          <cell r="G150">
            <v>-914305.02</v>
          </cell>
          <cell r="H150">
            <v>-987197.95</v>
          </cell>
          <cell r="I150">
            <v>-1004038.2</v>
          </cell>
          <cell r="J150">
            <v>-995514.4</v>
          </cell>
          <cell r="M150">
            <v>8523.7999999999993</v>
          </cell>
          <cell r="N150">
            <v>-0.84895176299069097</v>
          </cell>
          <cell r="O150">
            <v>-8316.4500000000007</v>
          </cell>
          <cell r="P150">
            <v>0.84242982878965667</v>
          </cell>
          <cell r="Q150">
            <v>-81209.38</v>
          </cell>
          <cell r="R150">
            <v>8.882088386652411</v>
          </cell>
        </row>
        <row r="151">
          <cell r="A151" t="str">
            <v>A352421</v>
          </cell>
          <cell r="B151" t="str">
            <v>ACCUM DEPN - TRUCKS &lt; 3 TONS</v>
          </cell>
          <cell r="E151">
            <v>-8010231.7800000003</v>
          </cell>
          <cell r="F151">
            <v>-7785890.2800000003</v>
          </cell>
          <cell r="G151">
            <v>-7130660.3700000001</v>
          </cell>
          <cell r="H151">
            <v>-6920961.2700000005</v>
          </cell>
          <cell r="I151">
            <v>-6836657.6900000004</v>
          </cell>
          <cell r="J151">
            <v>-6888730.1799999997</v>
          </cell>
          <cell r="M151">
            <v>-52072.49</v>
          </cell>
          <cell r="N151">
            <v>0.76166589525414718</v>
          </cell>
          <cell r="O151">
            <v>32231.09</v>
          </cell>
          <cell r="P151">
            <v>-0.46570250493541637</v>
          </cell>
          <cell r="Q151">
            <v>241930.19</v>
          </cell>
          <cell r="R151">
            <v>-3.3928160569509775</v>
          </cell>
        </row>
        <row r="152">
          <cell r="A152" t="str">
            <v>A352431</v>
          </cell>
          <cell r="B152" t="str">
            <v>ACCUM DEPN - TRUCKS &gt; 3 TONS</v>
          </cell>
          <cell r="E152">
            <v>-33793639.130000003</v>
          </cell>
          <cell r="F152">
            <v>-32399811.930000007</v>
          </cell>
          <cell r="G152">
            <v>-32367385.670000002</v>
          </cell>
          <cell r="H152">
            <v>-31905791.469999999</v>
          </cell>
          <cell r="I152">
            <v>-31301295.310000002</v>
          </cell>
          <cell r="J152">
            <v>-31516575.240000002</v>
          </cell>
          <cell r="M152">
            <v>-215279.93</v>
          </cell>
          <cell r="N152">
            <v>0.687766841173577</v>
          </cell>
          <cell r="O152">
            <v>389216.23</v>
          </cell>
          <cell r="P152">
            <v>-1.2198921013006923</v>
          </cell>
          <cell r="Q152">
            <v>850810.43</v>
          </cell>
          <cell r="R152">
            <v>-2.6286041099345914</v>
          </cell>
        </row>
        <row r="153">
          <cell r="A153" t="str">
            <v>A352441</v>
          </cell>
          <cell r="B153" t="str">
            <v>ACCUM DEPN - SERVICE EQUIP</v>
          </cell>
          <cell r="E153">
            <v>-1707364.64</v>
          </cell>
          <cell r="F153">
            <v>-1741824.44</v>
          </cell>
          <cell r="G153">
            <v>-1796758.48</v>
          </cell>
          <cell r="H153">
            <v>-1824281.37</v>
          </cell>
          <cell r="I153">
            <v>-1833469.54</v>
          </cell>
          <cell r="J153">
            <v>-1843689.98</v>
          </cell>
          <cell r="M153">
            <v>-10220.44</v>
          </cell>
          <cell r="N153">
            <v>0.55743713091628455</v>
          </cell>
          <cell r="O153">
            <v>-19408.61</v>
          </cell>
          <cell r="P153">
            <v>1.0639044129470006</v>
          </cell>
          <cell r="Q153">
            <v>-46931.5</v>
          </cell>
          <cell r="R153">
            <v>2.6120093781330036</v>
          </cell>
        </row>
        <row r="154">
          <cell r="A154" t="str">
            <v>A352511</v>
          </cell>
          <cell r="B154" t="str">
            <v>ACCUM DEPN - STORES EQUIP</v>
          </cell>
          <cell r="E154">
            <v>-5399836.4699999997</v>
          </cell>
          <cell r="F154">
            <v>-5421871.8799999999</v>
          </cell>
          <cell r="G154">
            <v>-5452720.8300000001</v>
          </cell>
          <cell r="H154">
            <v>-5454683.7199999997</v>
          </cell>
          <cell r="I154">
            <v>-5455337.9299999997</v>
          </cell>
          <cell r="J154">
            <v>-5455992.1399999997</v>
          </cell>
          <cell r="M154">
            <v>-654.21</v>
          </cell>
          <cell r="N154">
            <v>1.1992107700649811E-2</v>
          </cell>
          <cell r="O154">
            <v>-1308.42</v>
          </cell>
          <cell r="P154">
            <v>2.3987091959201626E-2</v>
          </cell>
          <cell r="Q154">
            <v>-3271.31</v>
          </cell>
          <cell r="R154">
            <v>5.9994085558200128E-2</v>
          </cell>
        </row>
        <row r="155">
          <cell r="A155" t="str">
            <v>A352521</v>
          </cell>
          <cell r="B155" t="str">
            <v>ACCUM DEPN - TOOLS/EQUIPMENT</v>
          </cell>
          <cell r="E155">
            <v>-19623770.199999999</v>
          </cell>
          <cell r="F155">
            <v>-20206715.34</v>
          </cell>
          <cell r="G155">
            <v>-21043596.140000001</v>
          </cell>
          <cell r="H155">
            <v>-21422871.760000002</v>
          </cell>
          <cell r="I155">
            <v>-21550156.530000001</v>
          </cell>
          <cell r="J155">
            <v>-21677744.960000001</v>
          </cell>
          <cell r="M155">
            <v>-127588.43</v>
          </cell>
          <cell r="N155">
            <v>0.59205337939139324</v>
          </cell>
          <cell r="O155">
            <v>-254873.2</v>
          </cell>
          <cell r="P155">
            <v>1.1897247150397916</v>
          </cell>
          <cell r="Q155">
            <v>-634148.81999999995</v>
          </cell>
          <cell r="R155">
            <v>3.0135002391278545</v>
          </cell>
        </row>
        <row r="156">
          <cell r="A156" t="str">
            <v>A352531</v>
          </cell>
          <cell r="B156" t="str">
            <v>ACCUM DEPN - TEST EQUIP</v>
          </cell>
          <cell r="E156">
            <v>-3863852.01</v>
          </cell>
          <cell r="F156">
            <v>-3913130.27</v>
          </cell>
          <cell r="G156">
            <v>-3982055.35</v>
          </cell>
          <cell r="H156">
            <v>-4007943.89</v>
          </cell>
          <cell r="I156">
            <v>-4016622.6</v>
          </cell>
          <cell r="J156">
            <v>-4025292.04</v>
          </cell>
          <cell r="M156">
            <v>-8669.44</v>
          </cell>
          <cell r="N156">
            <v>0.21583904845827437</v>
          </cell>
          <cell r="O156">
            <v>-17348.150000000001</v>
          </cell>
          <cell r="P156">
            <v>0.43284413345417372</v>
          </cell>
          <cell r="Q156">
            <v>-43236.69</v>
          </cell>
          <cell r="R156">
            <v>1.0857882726316197</v>
          </cell>
        </row>
        <row r="157">
          <cell r="A157" t="str">
            <v>A352541</v>
          </cell>
          <cell r="B157" t="str">
            <v>ACCUM DEPN - COMMUN EQUIP</v>
          </cell>
          <cell r="E157">
            <v>-6000221.7000000002</v>
          </cell>
          <cell r="F157">
            <v>-6080321.3899999997</v>
          </cell>
          <cell r="G157">
            <v>-6178263.6100000003</v>
          </cell>
          <cell r="H157">
            <v>-6219750.79</v>
          </cell>
          <cell r="I157">
            <v>-6233579.8500000006</v>
          </cell>
          <cell r="J157">
            <v>-6247408.9100000001</v>
          </cell>
          <cell r="M157">
            <v>-13829.06</v>
          </cell>
          <cell r="N157">
            <v>0.22184780387468686</v>
          </cell>
          <cell r="O157">
            <v>-27658.12</v>
          </cell>
          <cell r="P157">
            <v>0.44468212527852752</v>
          </cell>
          <cell r="Q157">
            <v>-69145.3</v>
          </cell>
          <cell r="R157">
            <v>1.1191704395403743</v>
          </cell>
        </row>
        <row r="158">
          <cell r="A158" t="str">
            <v>A352545</v>
          </cell>
          <cell r="B158" t="str">
            <v>ACCUM DEPN-NETWORK MGMT EQUIP</v>
          </cell>
          <cell r="E158">
            <v>-1074965.81</v>
          </cell>
          <cell r="F158">
            <v>-1158736.1100000001</v>
          </cell>
          <cell r="G158">
            <v>-1221371.75</v>
          </cell>
          <cell r="H158">
            <v>-1292755.69</v>
          </cell>
          <cell r="I158">
            <v>-1316666.02</v>
          </cell>
          <cell r="J158">
            <v>-1340590.76</v>
          </cell>
          <cell r="M158">
            <v>-23924.74</v>
          </cell>
          <cell r="N158">
            <v>1.8170697531937523</v>
          </cell>
          <cell r="O158">
            <v>-47835.07</v>
          </cell>
          <cell r="P158">
            <v>3.7002405303665693</v>
          </cell>
          <cell r="Q158">
            <v>-119219.01</v>
          </cell>
          <cell r="R158">
            <v>9.7610747915202722</v>
          </cell>
        </row>
        <row r="159">
          <cell r="A159" t="str">
            <v>A352551</v>
          </cell>
          <cell r="B159" t="str">
            <v>ACCUM DEPN - TELECOM EQUIP</v>
          </cell>
          <cell r="E159">
            <v>-11662543.9</v>
          </cell>
          <cell r="F159">
            <v>-11920166.550000001</v>
          </cell>
          <cell r="G159">
            <v>-12228584.1</v>
          </cell>
          <cell r="H159">
            <v>-12508271.85</v>
          </cell>
          <cell r="I159">
            <v>-12602100.49</v>
          </cell>
          <cell r="J159">
            <v>-12696056.050000001</v>
          </cell>
          <cell r="M159">
            <v>-93955.56</v>
          </cell>
          <cell r="N159">
            <v>0.74555475949866834</v>
          </cell>
          <cell r="O159">
            <v>-187784.2</v>
          </cell>
          <cell r="P159">
            <v>1.5012801308759531</v>
          </cell>
          <cell r="Q159">
            <v>-467471.95</v>
          </cell>
          <cell r="R159">
            <v>3.8227806766279673</v>
          </cell>
        </row>
        <row r="160">
          <cell r="A160" t="str">
            <v>A352561</v>
          </cell>
          <cell r="B160" t="str">
            <v>ACCUM DEPN - MISC EQUIP</v>
          </cell>
          <cell r="E160">
            <v>-104581.64</v>
          </cell>
          <cell r="F160">
            <v>-104581.64</v>
          </cell>
          <cell r="G160">
            <v>-104581.64</v>
          </cell>
          <cell r="H160">
            <v>-104581.64</v>
          </cell>
          <cell r="I160">
            <v>-104581.64</v>
          </cell>
          <cell r="J160">
            <v>-104581.64</v>
          </cell>
          <cell r="M160">
            <v>0</v>
          </cell>
          <cell r="N160">
            <v>0</v>
          </cell>
          <cell r="O160">
            <v>0</v>
          </cell>
          <cell r="P160">
            <v>0</v>
          </cell>
          <cell r="Q160">
            <v>0</v>
          </cell>
          <cell r="R160">
            <v>0</v>
          </cell>
        </row>
        <row r="161">
          <cell r="A161" t="str">
            <v>A352711</v>
          </cell>
          <cell r="B161" t="str">
            <v>ACCUM DEPN - LOAD MGMT CUST</v>
          </cell>
          <cell r="E161">
            <v>-4020488.7</v>
          </cell>
          <cell r="F161">
            <v>-4502026.0999999996</v>
          </cell>
          <cell r="G161">
            <v>-5214168.24</v>
          </cell>
          <cell r="H161">
            <v>-5504579.7199999997</v>
          </cell>
          <cell r="I161">
            <v>-5601107.96</v>
          </cell>
          <cell r="J161">
            <v>-5697636.2000000002</v>
          </cell>
          <cell r="M161">
            <v>-96528.24</v>
          </cell>
          <cell r="N161">
            <v>1.72337760117018</v>
          </cell>
          <cell r="O161">
            <v>-193056.48</v>
          </cell>
          <cell r="P161">
            <v>3.5071974577561393</v>
          </cell>
          <cell r="Q161">
            <v>-483467.96</v>
          </cell>
          <cell r="R161">
            <v>9.2721971702240271</v>
          </cell>
        </row>
        <row r="162">
          <cell r="A162" t="str">
            <v>A352715</v>
          </cell>
          <cell r="B162" t="str">
            <v>ACCUM DEPN - LOAD MGMT UTIL</v>
          </cell>
          <cell r="E162">
            <v>-463442.53</v>
          </cell>
          <cell r="F162">
            <v>-480728.93</v>
          </cell>
          <cell r="G162">
            <v>-504929.89</v>
          </cell>
          <cell r="H162">
            <v>-515301.73</v>
          </cell>
          <cell r="I162">
            <v>-518758.71</v>
          </cell>
          <cell r="J162">
            <v>-522211.19</v>
          </cell>
          <cell r="M162">
            <v>-3452.48</v>
          </cell>
          <cell r="N162">
            <v>0.66552713881179937</v>
          </cell>
          <cell r="O162">
            <v>-6909.46</v>
          </cell>
          <cell r="P162">
            <v>1.3408571323833902</v>
          </cell>
          <cell r="Q162">
            <v>-17281.3</v>
          </cell>
          <cell r="R162">
            <v>3.4225147574448402</v>
          </cell>
        </row>
        <row r="163">
          <cell r="A163" t="str">
            <v>A352811</v>
          </cell>
          <cell r="B163" t="str">
            <v>ACCUM DEPN - SYS SUPERVISORY EQUIP</v>
          </cell>
          <cell r="E163">
            <v>-27398056.420000002</v>
          </cell>
          <cell r="F163">
            <v>-28189157.960000001</v>
          </cell>
          <cell r="G163">
            <v>-29370182.830000002</v>
          </cell>
          <cell r="H163">
            <v>-29915756.240000002</v>
          </cell>
          <cell r="I163">
            <v>-30102288.740000002</v>
          </cell>
          <cell r="J163">
            <v>-30288840.710000001</v>
          </cell>
          <cell r="M163">
            <v>-186551.97</v>
          </cell>
          <cell r="N163">
            <v>0.61972686399791677</v>
          </cell>
          <cell r="O163">
            <v>-373084.47</v>
          </cell>
          <cell r="P163">
            <v>1.2471169607310588</v>
          </cell>
          <cell r="Q163">
            <v>-918657.88</v>
          </cell>
          <cell r="R163">
            <v>3.1278589081905284</v>
          </cell>
        </row>
        <row r="164">
          <cell r="A164" t="str">
            <v>A352911</v>
          </cell>
          <cell r="B164" t="str">
            <v>ACCUM DEPN - SENTINEL LIGHTING</v>
          </cell>
          <cell r="E164">
            <v>-4130.08</v>
          </cell>
          <cell r="F164">
            <v>-4130.08</v>
          </cell>
          <cell r="G164">
            <v>-4130.08</v>
          </cell>
          <cell r="H164">
            <v>-4130.08</v>
          </cell>
          <cell r="I164">
            <v>-4130.08</v>
          </cell>
          <cell r="J164">
            <v>-4130.08</v>
          </cell>
          <cell r="M164">
            <v>0</v>
          </cell>
          <cell r="N164">
            <v>0</v>
          </cell>
          <cell r="O164">
            <v>0</v>
          </cell>
          <cell r="P164">
            <v>0</v>
          </cell>
          <cell r="Q164">
            <v>0</v>
          </cell>
          <cell r="R164">
            <v>0</v>
          </cell>
        </row>
        <row r="165">
          <cell r="A165" t="str">
            <v>A353001</v>
          </cell>
          <cell r="B165" t="str">
            <v>ACCUM DEPN - CAP ALLOCATIONS</v>
          </cell>
          <cell r="E165">
            <v>-491899.53</v>
          </cell>
          <cell r="F165">
            <v>-515713.28000000003</v>
          </cell>
          <cell r="G165">
            <v>-549052.53</v>
          </cell>
          <cell r="H165">
            <v>-563340.78</v>
          </cell>
          <cell r="I165">
            <v>-568103.53</v>
          </cell>
          <cell r="J165">
            <v>-572866.28</v>
          </cell>
          <cell r="M165">
            <v>-4762.75</v>
          </cell>
          <cell r="N165">
            <v>0.83835951521019414</v>
          </cell>
          <cell r="O165">
            <v>-9525.5</v>
          </cell>
          <cell r="P165">
            <v>1.690894807934906</v>
          </cell>
          <cell r="Q165">
            <v>-23813.75</v>
          </cell>
          <cell r="R165">
            <v>4.3372443798774594</v>
          </cell>
        </row>
        <row r="166">
          <cell r="A166" t="str">
            <v>A354011</v>
          </cell>
          <cell r="B166" t="str">
            <v>ACCUM DEPN - SOFTWARE</v>
          </cell>
          <cell r="E166">
            <v>-77032575.439999998</v>
          </cell>
          <cell r="F166">
            <v>-82416586.150000006</v>
          </cell>
          <cell r="G166">
            <v>-89313457.650000006</v>
          </cell>
          <cell r="H166">
            <v>-92761638.739999995</v>
          </cell>
          <cell r="I166">
            <v>-93910516.340000004</v>
          </cell>
          <cell r="J166">
            <v>-95056582.969999999</v>
          </cell>
          <cell r="M166">
            <v>-1146066.6299999999</v>
          </cell>
          <cell r="N166">
            <v>1.2203815660545438</v>
          </cell>
          <cell r="O166">
            <v>-2294944.23</v>
          </cell>
          <cell r="P166">
            <v>2.4740229486808225</v>
          </cell>
          <cell r="Q166">
            <v>-5743125.3200000003</v>
          </cell>
          <cell r="R166">
            <v>6.4303022983457412</v>
          </cell>
        </row>
        <row r="167">
          <cell r="A167" t="str">
            <v>A355001</v>
          </cell>
          <cell r="B167" t="str">
            <v>ACCUM DEPN - CAP CONTRIB TRANS SYS</v>
          </cell>
          <cell r="E167">
            <v>-197442.44</v>
          </cell>
          <cell r="F167">
            <v>-231484.24</v>
          </cell>
          <cell r="G167">
            <v>-279142.76</v>
          </cell>
          <cell r="H167">
            <v>-299567.84000000003</v>
          </cell>
          <cell r="I167">
            <v>-306376.2</v>
          </cell>
          <cell r="J167">
            <v>-313184.56</v>
          </cell>
          <cell r="M167">
            <v>-6808.36</v>
          </cell>
          <cell r="N167">
            <v>2.2222222222222223</v>
          </cell>
          <cell r="O167">
            <v>-13616.72</v>
          </cell>
          <cell r="P167">
            <v>4.5454545454545459</v>
          </cell>
          <cell r="Q167">
            <v>-34041.800000000003</v>
          </cell>
          <cell r="R167">
            <v>12.195121951219512</v>
          </cell>
        </row>
        <row r="168">
          <cell r="A168" t="str">
            <v>A410068</v>
          </cell>
          <cell r="B168" t="str">
            <v>LT FINANCING COSTS</v>
          </cell>
          <cell r="E168">
            <v>52222.09</v>
          </cell>
          <cell r="F168">
            <v>0</v>
          </cell>
          <cell r="G168">
            <v>0</v>
          </cell>
          <cell r="H168">
            <v>0</v>
          </cell>
          <cell r="I168">
            <v>0</v>
          </cell>
          <cell r="J168">
            <v>0</v>
          </cell>
          <cell r="M168">
            <v>0</v>
          </cell>
          <cell r="N168">
            <v>0</v>
          </cell>
          <cell r="O168">
            <v>0</v>
          </cell>
          <cell r="P168">
            <v>0</v>
          </cell>
          <cell r="Q168">
            <v>0</v>
          </cell>
          <cell r="R168">
            <v>0</v>
          </cell>
        </row>
        <row r="169">
          <cell r="A169" t="str">
            <v>A410121</v>
          </cell>
          <cell r="B169" t="str">
            <v>DEFERRED CHARGE - DEBT ISSUE COSTS</v>
          </cell>
          <cell r="E169">
            <v>2988833.68</v>
          </cell>
          <cell r="F169">
            <v>2988833.68</v>
          </cell>
          <cell r="G169">
            <v>-0.32</v>
          </cell>
          <cell r="H169">
            <v>0</v>
          </cell>
          <cell r="I169">
            <v>0</v>
          </cell>
          <cell r="J169">
            <v>0</v>
          </cell>
          <cell r="M169">
            <v>0</v>
          </cell>
          <cell r="N169">
            <v>0</v>
          </cell>
          <cell r="O169">
            <v>0</v>
          </cell>
          <cell r="P169">
            <v>0</v>
          </cell>
          <cell r="Q169">
            <v>0.32</v>
          </cell>
          <cell r="R169">
            <v>-100</v>
          </cell>
        </row>
        <row r="170">
          <cell r="A170" t="str">
            <v>A410141</v>
          </cell>
          <cell r="B170" t="str">
            <v>DEFERRED CHARGE - DEBT ISSUE COSTS-2007</v>
          </cell>
          <cell r="E170">
            <v>0</v>
          </cell>
          <cell r="F170">
            <v>0</v>
          </cell>
          <cell r="G170">
            <v>0.09</v>
          </cell>
          <cell r="H170">
            <v>289.5</v>
          </cell>
          <cell r="I170">
            <v>0</v>
          </cell>
          <cell r="J170">
            <v>0</v>
          </cell>
          <cell r="M170">
            <v>0</v>
          </cell>
          <cell r="N170">
            <v>0</v>
          </cell>
          <cell r="O170">
            <v>-289.5</v>
          </cell>
          <cell r="P170">
            <v>-100</v>
          </cell>
          <cell r="Q170">
            <v>-0.09</v>
          </cell>
          <cell r="R170">
            <v>-100</v>
          </cell>
        </row>
        <row r="171">
          <cell r="A171" t="str">
            <v>A419121</v>
          </cell>
          <cell r="B171" t="str">
            <v>ACCUM AMORT - DEBT ISSUE COSTS</v>
          </cell>
          <cell r="E171">
            <v>-1091085.08</v>
          </cell>
          <cell r="F171">
            <v>-1215619.83</v>
          </cell>
          <cell r="G171">
            <v>-0.27</v>
          </cell>
          <cell r="H171">
            <v>0</v>
          </cell>
          <cell r="I171">
            <v>0</v>
          </cell>
          <cell r="J171">
            <v>0</v>
          </cell>
          <cell r="M171">
            <v>0</v>
          </cell>
          <cell r="N171">
            <v>0</v>
          </cell>
          <cell r="O171">
            <v>0</v>
          </cell>
          <cell r="P171">
            <v>0</v>
          </cell>
          <cell r="Q171">
            <v>0.27</v>
          </cell>
          <cell r="R171">
            <v>-100</v>
          </cell>
        </row>
        <row r="172">
          <cell r="A172" t="str">
            <v>A420021</v>
          </cell>
          <cell r="B172" t="str">
            <v>LONG TERM OTHER RECEIVABLE</v>
          </cell>
          <cell r="E172">
            <v>0</v>
          </cell>
          <cell r="F172">
            <v>0</v>
          </cell>
          <cell r="G172">
            <v>476471.02</v>
          </cell>
          <cell r="H172">
            <v>317647.34000000003</v>
          </cell>
          <cell r="I172">
            <v>317647.34000000003</v>
          </cell>
          <cell r="J172">
            <v>317647.34000000003</v>
          </cell>
          <cell r="M172">
            <v>0</v>
          </cell>
          <cell r="N172">
            <v>0</v>
          </cell>
          <cell r="O172">
            <v>0</v>
          </cell>
          <cell r="P172">
            <v>0</v>
          </cell>
          <cell r="Q172">
            <v>-158823.67999999999</v>
          </cell>
          <cell r="R172">
            <v>-33.333334732509023</v>
          </cell>
        </row>
        <row r="173">
          <cell r="A173" t="str">
            <v>A420041</v>
          </cell>
          <cell r="B173" t="str">
            <v>OMERS DISABILITY DEPOSIT</v>
          </cell>
          <cell r="E173">
            <v>0</v>
          </cell>
          <cell r="F173">
            <v>7483.18</v>
          </cell>
          <cell r="G173">
            <v>7913.42</v>
          </cell>
          <cell r="H173">
            <v>0</v>
          </cell>
          <cell r="I173">
            <v>0</v>
          </cell>
          <cell r="J173">
            <v>0</v>
          </cell>
          <cell r="M173">
            <v>0</v>
          </cell>
          <cell r="N173">
            <v>0</v>
          </cell>
          <cell r="O173">
            <v>0</v>
          </cell>
          <cell r="P173">
            <v>0</v>
          </cell>
          <cell r="Q173">
            <v>-7913.42</v>
          </cell>
          <cell r="R173">
            <v>-100</v>
          </cell>
        </row>
        <row r="174">
          <cell r="A174" t="str">
            <v>A422101</v>
          </cell>
          <cell r="B174" t="str">
            <v>RSVA - WHOLESALE MARKET SERVICES</v>
          </cell>
          <cell r="E174">
            <v>-14551983.140000001</v>
          </cell>
          <cell r="F174">
            <v>-25307712.740000002</v>
          </cell>
          <cell r="G174">
            <v>-48029682.990000002</v>
          </cell>
          <cell r="H174">
            <v>-54392840.450000003</v>
          </cell>
          <cell r="I174">
            <v>-54392840.450000003</v>
          </cell>
          <cell r="J174">
            <v>-55516380.640000001</v>
          </cell>
          <cell r="M174">
            <v>-1123540.19</v>
          </cell>
          <cell r="N174">
            <v>2.0656030843485764</v>
          </cell>
          <cell r="O174">
            <v>-1123540.19</v>
          </cell>
          <cell r="P174">
            <v>2.0656030843485764</v>
          </cell>
          <cell r="Q174">
            <v>-7486697.6500000004</v>
          </cell>
          <cell r="R174">
            <v>15.58764743785372</v>
          </cell>
        </row>
        <row r="175">
          <cell r="A175" t="str">
            <v>A422102</v>
          </cell>
          <cell r="B175" t="str">
            <v>RSVA -WMS CARRYING CHARGE</v>
          </cell>
          <cell r="E175">
            <v>851895.35</v>
          </cell>
          <cell r="F175">
            <v>528973.06999999995</v>
          </cell>
          <cell r="G175">
            <v>-438213.65</v>
          </cell>
          <cell r="H175">
            <v>-1071010.3</v>
          </cell>
          <cell r="I175">
            <v>-1255945.96</v>
          </cell>
          <cell r="J175">
            <v>-1440881.62</v>
          </cell>
          <cell r="M175">
            <v>-184935.66</v>
          </cell>
          <cell r="N175">
            <v>14.724810293589385</v>
          </cell>
          <cell r="O175">
            <v>-369871.32</v>
          </cell>
          <cell r="P175">
            <v>34.534805127457695</v>
          </cell>
          <cell r="Q175">
            <v>-1002667.97</v>
          </cell>
          <cell r="R175">
            <v>228.80801864569941</v>
          </cell>
        </row>
        <row r="176">
          <cell r="A176" t="str">
            <v>A422105</v>
          </cell>
          <cell r="B176" t="str">
            <v>RSVA - IMO ONE TIME</v>
          </cell>
          <cell r="E176">
            <v>2636238.4700000002</v>
          </cell>
          <cell r="F176">
            <v>2879700.84</v>
          </cell>
          <cell r="G176">
            <v>3334512.23</v>
          </cell>
          <cell r="H176">
            <v>3334512.23</v>
          </cell>
          <cell r="I176">
            <v>3334512.23</v>
          </cell>
          <cell r="J176">
            <v>3334512.23</v>
          </cell>
          <cell r="M176">
            <v>0</v>
          </cell>
          <cell r="N176">
            <v>0</v>
          </cell>
          <cell r="O176">
            <v>0</v>
          </cell>
          <cell r="P176">
            <v>0</v>
          </cell>
          <cell r="Q176">
            <v>0</v>
          </cell>
          <cell r="R176">
            <v>0</v>
          </cell>
        </row>
        <row r="177">
          <cell r="A177" t="str">
            <v>A422106</v>
          </cell>
          <cell r="B177" t="str">
            <v>RSVA - IMO ONE TIME CARRYING CHARGES</v>
          </cell>
          <cell r="E177">
            <v>281765.96000000002</v>
          </cell>
          <cell r="F177">
            <v>333646.49</v>
          </cell>
          <cell r="G177">
            <v>423105.11</v>
          </cell>
          <cell r="H177">
            <v>465953.57</v>
          </cell>
          <cell r="I177">
            <v>477290.91</v>
          </cell>
          <cell r="J177">
            <v>488628.25</v>
          </cell>
          <cell r="M177">
            <v>11337.34</v>
          </cell>
          <cell r="N177">
            <v>2.3753521725356141</v>
          </cell>
          <cell r="O177">
            <v>22674.68</v>
          </cell>
          <cell r="P177">
            <v>4.8662960131413948</v>
          </cell>
          <cell r="Q177">
            <v>65523.14</v>
          </cell>
          <cell r="R177">
            <v>15.486255885682874</v>
          </cell>
        </row>
        <row r="178">
          <cell r="A178" t="str">
            <v>A422107</v>
          </cell>
          <cell r="B178" t="str">
            <v>SETTLEMENT VARIANCES - CONTRA</v>
          </cell>
          <cell r="E178">
            <v>7989837.9699999997</v>
          </cell>
          <cell r="F178">
            <v>26165537.43</v>
          </cell>
          <cell r="G178">
            <v>48120567.759999998</v>
          </cell>
          <cell r="H178">
            <v>69069674.409999996</v>
          </cell>
          <cell r="I178">
            <v>69069674.409999996</v>
          </cell>
          <cell r="J178">
            <v>69069674.409999996</v>
          </cell>
          <cell r="M178">
            <v>0</v>
          </cell>
          <cell r="N178">
            <v>0</v>
          </cell>
          <cell r="O178">
            <v>0</v>
          </cell>
          <cell r="P178">
            <v>0</v>
          </cell>
          <cell r="Q178">
            <v>20949106.650000002</v>
          </cell>
          <cell r="R178">
            <v>43.534620693760488</v>
          </cell>
        </row>
        <row r="179">
          <cell r="A179" t="str">
            <v>A422109</v>
          </cell>
          <cell r="B179" t="str">
            <v>RSVA - TRANSMISSION NETWORK SERVICES</v>
          </cell>
          <cell r="E179">
            <v>559053.55000000005</v>
          </cell>
          <cell r="F179">
            <v>156896.75</v>
          </cell>
          <cell r="G179">
            <v>-2495303.65</v>
          </cell>
          <cell r="H179">
            <v>-10049096.189999999</v>
          </cell>
          <cell r="I179">
            <v>-12483088</v>
          </cell>
          <cell r="J179">
            <v>-13014830</v>
          </cell>
          <cell r="M179">
            <v>-531742</v>
          </cell>
          <cell r="N179">
            <v>4.259699202633195</v>
          </cell>
          <cell r="O179">
            <v>-2965733.81</v>
          </cell>
          <cell r="P179">
            <v>29.512443247893721</v>
          </cell>
          <cell r="Q179">
            <v>-10519526.35</v>
          </cell>
          <cell r="R179">
            <v>421.57299573540877</v>
          </cell>
        </row>
        <row r="180">
          <cell r="A180" t="str">
            <v>A422110</v>
          </cell>
          <cell r="B180" t="str">
            <v>RSVA - NETWORK CARRYING CHG</v>
          </cell>
          <cell r="E180">
            <v>-158533.92000000001</v>
          </cell>
          <cell r="F180">
            <v>-151634.38</v>
          </cell>
          <cell r="G180">
            <v>-91431.69</v>
          </cell>
          <cell r="H180">
            <v>-151598.04</v>
          </cell>
          <cell r="I180">
            <v>-185764.97</v>
          </cell>
          <cell r="J180">
            <v>-228207.47</v>
          </cell>
          <cell r="M180">
            <v>-42442.5</v>
          </cell>
          <cell r="N180">
            <v>22.847418434164414</v>
          </cell>
          <cell r="O180">
            <v>-76609.429999999993</v>
          </cell>
          <cell r="P180">
            <v>50.534578151538106</v>
          </cell>
          <cell r="Q180">
            <v>-136775.78</v>
          </cell>
          <cell r="R180">
            <v>149.59340683738864</v>
          </cell>
        </row>
        <row r="181">
          <cell r="A181" t="str">
            <v>A422111</v>
          </cell>
          <cell r="B181" t="str">
            <v>RSVA - TRANSMISSION CONNECTION SERVICES</v>
          </cell>
          <cell r="E181">
            <v>-5018038.25</v>
          </cell>
          <cell r="F181">
            <v>-5170038.59</v>
          </cell>
          <cell r="G181">
            <v>-2437653.3199999998</v>
          </cell>
          <cell r="H181">
            <v>-4365549.4400000004</v>
          </cell>
          <cell r="I181">
            <v>-4906341.88</v>
          </cell>
          <cell r="J181">
            <v>-5316089.68</v>
          </cell>
          <cell r="M181">
            <v>-409747.8</v>
          </cell>
          <cell r="N181">
            <v>8.3513911183050293</v>
          </cell>
          <cell r="O181">
            <v>-950540.24</v>
          </cell>
          <cell r="P181">
            <v>21.773667966981037</v>
          </cell>
          <cell r="Q181">
            <v>-2878436.36</v>
          </cell>
          <cell r="R181">
            <v>118.08226938521349</v>
          </cell>
        </row>
        <row r="182">
          <cell r="A182" t="str">
            <v>A422112</v>
          </cell>
          <cell r="B182" t="str">
            <v>RSVA - CONNECTION CARRYING CHG</v>
          </cell>
          <cell r="E182">
            <v>-935595.39</v>
          </cell>
          <cell r="F182">
            <v>-1031636.22</v>
          </cell>
          <cell r="G182">
            <v>-1100631.06</v>
          </cell>
          <cell r="H182">
            <v>-1141383.83</v>
          </cell>
          <cell r="I182">
            <v>-1156226.7</v>
          </cell>
          <cell r="J182">
            <v>-1172908.26</v>
          </cell>
          <cell r="M182">
            <v>-16681.560000000001</v>
          </cell>
          <cell r="N182">
            <v>1.4427585870487165</v>
          </cell>
          <cell r="O182">
            <v>-31524.43</v>
          </cell>
          <cell r="P182">
            <v>2.7619481870529041</v>
          </cell>
          <cell r="Q182">
            <v>-72277.2</v>
          </cell>
          <cell r="R182">
            <v>6.5668871819772185</v>
          </cell>
        </row>
        <row r="183">
          <cell r="A183" t="str">
            <v>A422115</v>
          </cell>
          <cell r="B183" t="str">
            <v>RSVA - POWER</v>
          </cell>
          <cell r="E183">
            <v>8739657.7300000004</v>
          </cell>
          <cell r="F183">
            <v>8176216.25</v>
          </cell>
          <cell r="G183">
            <v>2747755.43</v>
          </cell>
          <cell r="H183">
            <v>-1789473.28</v>
          </cell>
          <cell r="I183">
            <v>3288131.62</v>
          </cell>
          <cell r="J183">
            <v>14890709.460000001</v>
          </cell>
          <cell r="M183">
            <v>11602577.84</v>
          </cell>
          <cell r="N183">
            <v>352.86232976282128</v>
          </cell>
          <cell r="O183">
            <v>16680182.74</v>
          </cell>
          <cell r="P183">
            <v>-932.12806955128167</v>
          </cell>
          <cell r="Q183">
            <v>12142954.029999999</v>
          </cell>
          <cell r="R183">
            <v>441.92266522060879</v>
          </cell>
        </row>
        <row r="184">
          <cell r="A184" t="str">
            <v>A422116</v>
          </cell>
          <cell r="B184" t="str">
            <v>RSVA - POWER CARRYING CHG</v>
          </cell>
          <cell r="E184">
            <v>-547101</v>
          </cell>
          <cell r="F184">
            <v>-543361.53</v>
          </cell>
          <cell r="G184">
            <v>-450779.6</v>
          </cell>
          <cell r="H184">
            <v>-393775.45</v>
          </cell>
          <cell r="I184">
            <v>-399859.66</v>
          </cell>
          <cell r="J184">
            <v>-388680.01</v>
          </cell>
          <cell r="M184">
            <v>11179.65</v>
          </cell>
          <cell r="N184">
            <v>-2.7958934392131485</v>
          </cell>
          <cell r="O184">
            <v>5095.4399999999996</v>
          </cell>
          <cell r="P184">
            <v>-1.2939963626477984</v>
          </cell>
          <cell r="Q184">
            <v>62099.59</v>
          </cell>
          <cell r="R184">
            <v>-13.776042660315598</v>
          </cell>
        </row>
        <row r="185">
          <cell r="A185" t="str">
            <v>A422119</v>
          </cell>
          <cell r="B185" t="str">
            <v>LOW VOLTAGE VARIANCE</v>
          </cell>
          <cell r="E185">
            <v>151124.07999999999</v>
          </cell>
          <cell r="F185">
            <v>250777.47</v>
          </cell>
          <cell r="G185">
            <v>403446.37</v>
          </cell>
          <cell r="H185">
            <v>464828.31</v>
          </cell>
          <cell r="I185">
            <v>486636.29</v>
          </cell>
          <cell r="J185">
            <v>507164.37</v>
          </cell>
          <cell r="M185">
            <v>20528.080000000002</v>
          </cell>
          <cell r="N185">
            <v>4.2183619310429972</v>
          </cell>
          <cell r="O185">
            <v>42336.06</v>
          </cell>
          <cell r="P185">
            <v>9.1078919009902819</v>
          </cell>
          <cell r="Q185">
            <v>103718</v>
          </cell>
          <cell r="R185">
            <v>25.70800178472296</v>
          </cell>
        </row>
        <row r="186">
          <cell r="A186" t="str">
            <v>A422120</v>
          </cell>
          <cell r="B186" t="str">
            <v>LOW VOLTAGE VAR-CARRYING CHG</v>
          </cell>
          <cell r="E186">
            <v>1678.76</v>
          </cell>
          <cell r="F186">
            <v>5334.76</v>
          </cell>
          <cell r="G186">
            <v>14306.81</v>
          </cell>
          <cell r="H186">
            <v>19758.63</v>
          </cell>
          <cell r="I186">
            <v>21339.05</v>
          </cell>
          <cell r="J186">
            <v>22993.61</v>
          </cell>
          <cell r="M186">
            <v>1654.56</v>
          </cell>
          <cell r="N186">
            <v>7.7536722581370761</v>
          </cell>
          <cell r="O186">
            <v>3234.98</v>
          </cell>
          <cell r="P186">
            <v>16.372491412613122</v>
          </cell>
          <cell r="Q186">
            <v>8686.7999999999993</v>
          </cell>
          <cell r="R186">
            <v>60.717937821219415</v>
          </cell>
        </row>
        <row r="187">
          <cell r="A187" t="str">
            <v>A422202</v>
          </cell>
          <cell r="B187" t="str">
            <v>PPVA INTEREST</v>
          </cell>
          <cell r="E187">
            <v>376060.83</v>
          </cell>
          <cell r="F187">
            <v>376060.83</v>
          </cell>
          <cell r="G187">
            <v>376060.83</v>
          </cell>
          <cell r="H187">
            <v>376060.83</v>
          </cell>
          <cell r="I187">
            <v>376060.83</v>
          </cell>
          <cell r="J187">
            <v>376060.83</v>
          </cell>
          <cell r="M187">
            <v>0</v>
          </cell>
          <cell r="N187">
            <v>0</v>
          </cell>
          <cell r="O187">
            <v>0</v>
          </cell>
          <cell r="P187">
            <v>0</v>
          </cell>
          <cell r="Q187">
            <v>0</v>
          </cell>
          <cell r="R187">
            <v>0</v>
          </cell>
        </row>
        <row r="188">
          <cell r="A188" t="str">
            <v>A422203</v>
          </cell>
          <cell r="B188" t="str">
            <v>PPVA INTEREST ALLOWANCE</v>
          </cell>
          <cell r="E188">
            <v>-376061</v>
          </cell>
          <cell r="F188">
            <v>-376061</v>
          </cell>
          <cell r="G188">
            <v>-376061</v>
          </cell>
          <cell r="H188">
            <v>-376061</v>
          </cell>
          <cell r="I188">
            <v>-376061</v>
          </cell>
          <cell r="J188">
            <v>-376061</v>
          </cell>
          <cell r="M188">
            <v>0</v>
          </cell>
          <cell r="N188">
            <v>0</v>
          </cell>
          <cell r="O188">
            <v>0</v>
          </cell>
          <cell r="P188">
            <v>0</v>
          </cell>
          <cell r="Q188">
            <v>0</v>
          </cell>
          <cell r="R188">
            <v>0</v>
          </cell>
        </row>
        <row r="189">
          <cell r="A189" t="str">
            <v>A422302</v>
          </cell>
          <cell r="B189" t="str">
            <v>PMO LINE LOSS VARIANCE</v>
          </cell>
          <cell r="E189">
            <v>-2880375</v>
          </cell>
          <cell r="F189">
            <v>-2880375</v>
          </cell>
          <cell r="G189">
            <v>-3965148.19</v>
          </cell>
          <cell r="H189">
            <v>-4002160.99</v>
          </cell>
          <cell r="I189">
            <v>-4011954.26</v>
          </cell>
          <cell r="J189">
            <v>-4021747.53</v>
          </cell>
          <cell r="M189">
            <v>-9793.27</v>
          </cell>
          <cell r="N189">
            <v>0.244102234605237</v>
          </cell>
          <cell r="O189">
            <v>-19586.54</v>
          </cell>
          <cell r="P189">
            <v>0.48939910335790865</v>
          </cell>
          <cell r="Q189">
            <v>-56599.34</v>
          </cell>
          <cell r="R189">
            <v>1.4274205474272577</v>
          </cell>
        </row>
        <row r="190">
          <cell r="A190" t="str">
            <v>A422303</v>
          </cell>
          <cell r="B190" t="str">
            <v>PMO LINE LOSS VARIANCE - CONTRA</v>
          </cell>
          <cell r="E190">
            <v>2880375</v>
          </cell>
          <cell r="F190">
            <v>2880375</v>
          </cell>
          <cell r="G190">
            <v>3965148.19</v>
          </cell>
          <cell r="H190">
            <v>4002160.99</v>
          </cell>
          <cell r="I190">
            <v>4002160.99</v>
          </cell>
          <cell r="J190">
            <v>4002160.99</v>
          </cell>
          <cell r="M190">
            <v>0</v>
          </cell>
          <cell r="N190">
            <v>0</v>
          </cell>
          <cell r="O190">
            <v>0</v>
          </cell>
          <cell r="P190">
            <v>0</v>
          </cell>
          <cell r="Q190">
            <v>37012.800000000003</v>
          </cell>
          <cell r="R190">
            <v>0.93345313280712472</v>
          </cell>
        </row>
        <row r="191">
          <cell r="A191" t="str">
            <v>A422450</v>
          </cell>
          <cell r="B191" t="str">
            <v>REGULATORY ASSETS CONTRA ACCOUNT</v>
          </cell>
          <cell r="E191">
            <v>-45444449.810000002</v>
          </cell>
          <cell r="F191">
            <v>-57339028.189999998</v>
          </cell>
          <cell r="G191">
            <v>-73812086.980000004</v>
          </cell>
          <cell r="H191">
            <v>-81110722.310000002</v>
          </cell>
          <cell r="I191">
            <v>-83327988.799999997</v>
          </cell>
          <cell r="J191">
            <v>-85525140.420000002</v>
          </cell>
          <cell r="M191">
            <v>-2197151.62</v>
          </cell>
          <cell r="N191">
            <v>2.6367510504465703</v>
          </cell>
          <cell r="O191">
            <v>-4414418.1100000003</v>
          </cell>
          <cell r="P191">
            <v>5.442459374394887</v>
          </cell>
          <cell r="Q191">
            <v>-11713053.439999999</v>
          </cell>
          <cell r="R191">
            <v>15.868747137814637</v>
          </cell>
        </row>
        <row r="192">
          <cell r="A192" t="str">
            <v>A422451</v>
          </cell>
          <cell r="B192" t="str">
            <v>REGULATORY ASSETS RECOVERY PHASE II</v>
          </cell>
          <cell r="E192">
            <v>78730201.819999993</v>
          </cell>
          <cell r="F192">
            <v>78819091.819999993</v>
          </cell>
          <cell r="G192">
            <v>78956254.819999993</v>
          </cell>
          <cell r="H192">
            <v>79009588.819999993</v>
          </cell>
          <cell r="I192">
            <v>79027366.819999993</v>
          </cell>
          <cell r="J192">
            <v>79045144.819999993</v>
          </cell>
          <cell r="M192">
            <v>17778</v>
          </cell>
          <cell r="N192">
            <v>2.2496004504987257E-2</v>
          </cell>
          <cell r="O192">
            <v>35556</v>
          </cell>
          <cell r="P192">
            <v>4.5002132691772188E-2</v>
          </cell>
          <cell r="Q192">
            <v>88890</v>
          </cell>
          <cell r="R192">
            <v>0.11258132772716538</v>
          </cell>
        </row>
        <row r="193">
          <cell r="A193" t="str">
            <v>A422452</v>
          </cell>
          <cell r="B193" t="str">
            <v>REGULATORY ASSETS RECOVERY CARRYING CHGS</v>
          </cell>
          <cell r="E193">
            <v>4224083.4800000004</v>
          </cell>
          <cell r="F193">
            <v>4502564.8099999996</v>
          </cell>
          <cell r="G193">
            <v>4515535.3</v>
          </cell>
          <cell r="H193">
            <v>4372789.28</v>
          </cell>
          <cell r="I193">
            <v>4318894.76</v>
          </cell>
          <cell r="J193">
            <v>4257521.99</v>
          </cell>
          <cell r="M193">
            <v>-61372.77</v>
          </cell>
          <cell r="N193">
            <v>-1.4210295321018658</v>
          </cell>
          <cell r="O193">
            <v>-115267.29</v>
          </cell>
          <cell r="P193">
            <v>-2.6360129111915502</v>
          </cell>
          <cell r="Q193">
            <v>-258013.31</v>
          </cell>
          <cell r="R193">
            <v>-5.7139030670405786</v>
          </cell>
        </row>
        <row r="194">
          <cell r="A194" t="str">
            <v>A422500</v>
          </cell>
          <cell r="B194" t="str">
            <v>COSTS OF FRP REBATE CHEQUES</v>
          </cell>
          <cell r="E194">
            <v>969357.56</v>
          </cell>
          <cell r="F194">
            <v>1612606.63</v>
          </cell>
          <cell r="G194">
            <v>0</v>
          </cell>
          <cell r="H194">
            <v>0</v>
          </cell>
          <cell r="I194">
            <v>0</v>
          </cell>
          <cell r="J194">
            <v>0</v>
          </cell>
          <cell r="M194">
            <v>0</v>
          </cell>
          <cell r="N194">
            <v>0</v>
          </cell>
          <cell r="O194">
            <v>0</v>
          </cell>
          <cell r="P194">
            <v>0</v>
          </cell>
          <cell r="Q194">
            <v>0</v>
          </cell>
          <cell r="R194">
            <v>0</v>
          </cell>
        </row>
        <row r="195">
          <cell r="A195" t="str">
            <v>A422501</v>
          </cell>
          <cell r="B195" t="str">
            <v>SUMMER CHALLENGE COSTS</v>
          </cell>
          <cell r="E195">
            <v>740318.44</v>
          </cell>
          <cell r="F195">
            <v>740964.54</v>
          </cell>
          <cell r="G195">
            <v>0</v>
          </cell>
          <cell r="H195">
            <v>0</v>
          </cell>
          <cell r="I195">
            <v>0</v>
          </cell>
          <cell r="J195">
            <v>0</v>
          </cell>
          <cell r="M195">
            <v>0</v>
          </cell>
          <cell r="N195">
            <v>0</v>
          </cell>
          <cell r="O195">
            <v>0</v>
          </cell>
          <cell r="P195">
            <v>0</v>
          </cell>
          <cell r="Q195">
            <v>0</v>
          </cell>
          <cell r="R195">
            <v>0</v>
          </cell>
        </row>
        <row r="196">
          <cell r="A196" t="str">
            <v>A422502</v>
          </cell>
          <cell r="B196" t="str">
            <v>CONTRA REG LIAB-OTHER VARIANCES</v>
          </cell>
          <cell r="E196">
            <v>0</v>
          </cell>
          <cell r="F196">
            <v>0</v>
          </cell>
          <cell r="G196">
            <v>7065039.1799999997</v>
          </cell>
          <cell r="H196">
            <v>8952743</v>
          </cell>
          <cell r="I196">
            <v>8952743</v>
          </cell>
          <cell r="J196">
            <v>8952743</v>
          </cell>
          <cell r="M196">
            <v>0</v>
          </cell>
          <cell r="N196">
            <v>0</v>
          </cell>
          <cell r="O196">
            <v>0</v>
          </cell>
          <cell r="P196">
            <v>0</v>
          </cell>
          <cell r="Q196">
            <v>1887703.82</v>
          </cell>
          <cell r="R196">
            <v>26.718943404359148</v>
          </cell>
        </row>
        <row r="197">
          <cell r="A197" t="str">
            <v>A422563</v>
          </cell>
          <cell r="B197" t="str">
            <v>LOST REV ADJ MECHANISM</v>
          </cell>
          <cell r="E197">
            <v>0</v>
          </cell>
          <cell r="F197">
            <v>0</v>
          </cell>
          <cell r="G197">
            <v>3370559.95</v>
          </cell>
          <cell r="H197">
            <v>2062661.11</v>
          </cell>
          <cell r="I197">
            <v>1687619.53</v>
          </cell>
          <cell r="J197">
            <v>1298567.92</v>
          </cell>
          <cell r="M197">
            <v>-389051.61</v>
          </cell>
          <cell r="N197">
            <v>-23.053277298823392</v>
          </cell>
          <cell r="O197">
            <v>-764093.19</v>
          </cell>
          <cell r="P197">
            <v>-37.044048888864737</v>
          </cell>
          <cell r="Q197">
            <v>-2071992.03</v>
          </cell>
          <cell r="R197">
            <v>-61.473228802828444</v>
          </cell>
        </row>
        <row r="198">
          <cell r="A198" t="str">
            <v>A422564</v>
          </cell>
          <cell r="B198" t="str">
            <v>SHARED SAVING MECHANISM</v>
          </cell>
          <cell r="E198">
            <v>0</v>
          </cell>
          <cell r="F198">
            <v>0</v>
          </cell>
          <cell r="G198">
            <v>3165645.65</v>
          </cell>
          <cell r="H198">
            <v>1164364.1499999999</v>
          </cell>
          <cell r="I198">
            <v>501538.77</v>
          </cell>
          <cell r="J198">
            <v>-166505.79</v>
          </cell>
          <cell r="M198">
            <v>-668044.56000000006</v>
          </cell>
          <cell r="N198">
            <v>-133.19898679019371</v>
          </cell>
          <cell r="O198">
            <v>-1330869.94</v>
          </cell>
          <cell r="P198">
            <v>-114.30014742381067</v>
          </cell>
          <cell r="Q198">
            <v>-3332151.44</v>
          </cell>
          <cell r="R198">
            <v>-105.25977346832865</v>
          </cell>
        </row>
        <row r="199">
          <cell r="A199" t="str">
            <v>A422565</v>
          </cell>
          <cell r="B199" t="str">
            <v>CDM RECOVERIES</v>
          </cell>
          <cell r="E199">
            <v>-39765559.32</v>
          </cell>
          <cell r="F199">
            <v>-39765559.32</v>
          </cell>
          <cell r="G199">
            <v>-39765559.32</v>
          </cell>
          <cell r="H199">
            <v>-39765559.32</v>
          </cell>
          <cell r="I199">
            <v>-39765559.32</v>
          </cell>
          <cell r="J199">
            <v>-39765559.32</v>
          </cell>
          <cell r="M199">
            <v>0</v>
          </cell>
          <cell r="N199">
            <v>0</v>
          </cell>
          <cell r="O199">
            <v>0</v>
          </cell>
          <cell r="P199">
            <v>0</v>
          </cell>
          <cell r="Q199">
            <v>0</v>
          </cell>
          <cell r="R199">
            <v>0</v>
          </cell>
        </row>
        <row r="200">
          <cell r="A200" t="str">
            <v>A422566</v>
          </cell>
          <cell r="B200" t="str">
            <v>CDM RECOVERIES - CONTRA</v>
          </cell>
          <cell r="E200">
            <v>39765559.32</v>
          </cell>
          <cell r="F200">
            <v>39765559.32</v>
          </cell>
          <cell r="G200">
            <v>39765559.32</v>
          </cell>
          <cell r="H200">
            <v>39765559.32</v>
          </cell>
          <cell r="I200">
            <v>39765559.32</v>
          </cell>
          <cell r="J200">
            <v>39765559.32</v>
          </cell>
          <cell r="M200">
            <v>0</v>
          </cell>
          <cell r="N200">
            <v>0</v>
          </cell>
          <cell r="O200">
            <v>0</v>
          </cell>
          <cell r="P200">
            <v>0</v>
          </cell>
          <cell r="Q200">
            <v>0</v>
          </cell>
          <cell r="R200">
            <v>0</v>
          </cell>
        </row>
        <row r="201">
          <cell r="A201" t="str">
            <v>A422567</v>
          </cell>
          <cell r="B201" t="str">
            <v>CDM EXPENDITURES - CAPITAL</v>
          </cell>
          <cell r="E201">
            <v>14845214</v>
          </cell>
          <cell r="F201">
            <v>16706771</v>
          </cell>
          <cell r="G201">
            <v>16330626.83</v>
          </cell>
          <cell r="H201">
            <v>16085616</v>
          </cell>
          <cell r="I201">
            <v>16084992</v>
          </cell>
          <cell r="J201">
            <v>16085295</v>
          </cell>
          <cell r="M201">
            <v>303</v>
          </cell>
          <cell r="N201">
            <v>1.8837435542398775E-3</v>
          </cell>
          <cell r="O201">
            <v>-321</v>
          </cell>
          <cell r="P201">
            <v>-1.9955716958554772E-3</v>
          </cell>
          <cell r="Q201">
            <v>-245331.83</v>
          </cell>
          <cell r="R201">
            <v>-1.5022805465698097</v>
          </cell>
        </row>
        <row r="202">
          <cell r="A202" t="str">
            <v>A422568</v>
          </cell>
          <cell r="B202" t="str">
            <v>CDM EXPENDITURES - NON CAPITAL</v>
          </cell>
          <cell r="E202">
            <v>20956903</v>
          </cell>
          <cell r="F202">
            <v>21886299</v>
          </cell>
          <cell r="G202">
            <v>23180835.120000001</v>
          </cell>
          <cell r="H202">
            <v>23488897</v>
          </cell>
          <cell r="I202">
            <v>23508519</v>
          </cell>
          <cell r="J202">
            <v>23501890</v>
          </cell>
          <cell r="M202">
            <v>-6629</v>
          </cell>
          <cell r="N202">
            <v>-2.8198288458749783E-2</v>
          </cell>
          <cell r="O202">
            <v>12993</v>
          </cell>
          <cell r="P202">
            <v>5.5315496508839893E-2</v>
          </cell>
          <cell r="Q202">
            <v>321054.88</v>
          </cell>
          <cell r="R202">
            <v>1.3850013527899165</v>
          </cell>
        </row>
        <row r="203">
          <cell r="A203" t="str">
            <v>A422569</v>
          </cell>
          <cell r="B203" t="str">
            <v>CDM EXPENDITURES - CONTRA</v>
          </cell>
          <cell r="E203">
            <v>-35802117</v>
          </cell>
          <cell r="F203">
            <v>-38593070</v>
          </cell>
          <cell r="G203">
            <v>-39511461.950000003</v>
          </cell>
          <cell r="H203">
            <v>-39574513.000000007</v>
          </cell>
          <cell r="I203">
            <v>-39593511.000000007</v>
          </cell>
          <cell r="J203">
            <v>-39587185.000000007</v>
          </cell>
          <cell r="M203">
            <v>6326</v>
          </cell>
          <cell r="N203">
            <v>-1.5977365583971573E-2</v>
          </cell>
          <cell r="O203">
            <v>-12672</v>
          </cell>
          <cell r="P203">
            <v>3.2020608819620849E-2</v>
          </cell>
          <cell r="Q203">
            <v>-75723.05</v>
          </cell>
          <cell r="R203">
            <v>0.19164831231966095</v>
          </cell>
        </row>
        <row r="204">
          <cell r="A204" t="str">
            <v>A422700</v>
          </cell>
          <cell r="B204" t="str">
            <v>SM CAP VAR-CUST CHG RECOV-RES</v>
          </cell>
          <cell r="E204">
            <v>-2295264.7400000002</v>
          </cell>
          <cell r="F204">
            <v>-3845312.35</v>
          </cell>
          <cell r="G204">
            <v>0</v>
          </cell>
          <cell r="H204">
            <v>0</v>
          </cell>
          <cell r="I204">
            <v>0</v>
          </cell>
          <cell r="J204">
            <v>0</v>
          </cell>
          <cell r="M204">
            <v>0</v>
          </cell>
          <cell r="N204">
            <v>0</v>
          </cell>
          <cell r="O204">
            <v>0</v>
          </cell>
          <cell r="P204">
            <v>0</v>
          </cell>
          <cell r="Q204">
            <v>0</v>
          </cell>
          <cell r="R204">
            <v>0</v>
          </cell>
        </row>
        <row r="205">
          <cell r="A205" t="str">
            <v>A422701</v>
          </cell>
          <cell r="B205" t="str">
            <v>SM CAP VAR-CUST CHG RECOV-GC</v>
          </cell>
          <cell r="E205">
            <v>-671117.8</v>
          </cell>
          <cell r="F205">
            <v>-1054613.52</v>
          </cell>
          <cell r="G205">
            <v>0</v>
          </cell>
          <cell r="H205">
            <v>0</v>
          </cell>
          <cell r="I205">
            <v>0</v>
          </cell>
          <cell r="J205">
            <v>0</v>
          </cell>
          <cell r="M205">
            <v>0</v>
          </cell>
          <cell r="N205">
            <v>0</v>
          </cell>
          <cell r="O205">
            <v>0</v>
          </cell>
          <cell r="P205">
            <v>0</v>
          </cell>
          <cell r="Q205">
            <v>0</v>
          </cell>
          <cell r="R205">
            <v>0</v>
          </cell>
        </row>
        <row r="206">
          <cell r="A206" t="str">
            <v>A422702</v>
          </cell>
          <cell r="B206" t="str">
            <v>SM CAP VAR-CAPITAL EXP-RES</v>
          </cell>
          <cell r="E206">
            <v>30544244.050000001</v>
          </cell>
          <cell r="F206">
            <v>49636252.469999999</v>
          </cell>
          <cell r="G206">
            <v>0</v>
          </cell>
          <cell r="H206">
            <v>0</v>
          </cell>
          <cell r="I206">
            <v>0</v>
          </cell>
          <cell r="J206">
            <v>0</v>
          </cell>
          <cell r="M206">
            <v>0</v>
          </cell>
          <cell r="N206">
            <v>0</v>
          </cell>
          <cell r="O206">
            <v>0</v>
          </cell>
          <cell r="P206">
            <v>0</v>
          </cell>
          <cell r="Q206">
            <v>0</v>
          </cell>
          <cell r="R206">
            <v>0</v>
          </cell>
        </row>
        <row r="207">
          <cell r="A207" t="str">
            <v>A422703</v>
          </cell>
          <cell r="B207" t="str">
            <v>SM CAP VAR-CAPITAL EXP-GS</v>
          </cell>
          <cell r="E207">
            <v>492725.29</v>
          </cell>
          <cell r="F207">
            <v>548044.75</v>
          </cell>
          <cell r="G207">
            <v>0</v>
          </cell>
          <cell r="H207">
            <v>0</v>
          </cell>
          <cell r="I207">
            <v>0</v>
          </cell>
          <cell r="J207">
            <v>0</v>
          </cell>
          <cell r="M207">
            <v>0</v>
          </cell>
          <cell r="N207">
            <v>0</v>
          </cell>
          <cell r="O207">
            <v>0</v>
          </cell>
          <cell r="P207">
            <v>0</v>
          </cell>
          <cell r="Q207">
            <v>0</v>
          </cell>
          <cell r="R207">
            <v>0</v>
          </cell>
        </row>
        <row r="208">
          <cell r="A208" t="str">
            <v>A422704</v>
          </cell>
          <cell r="B208" t="str">
            <v>SM CAP VAR-ACC DEP-RES</v>
          </cell>
          <cell r="E208">
            <v>-674660.59</v>
          </cell>
          <cell r="F208">
            <v>-2022364</v>
          </cell>
          <cell r="G208">
            <v>0</v>
          </cell>
          <cell r="H208">
            <v>0</v>
          </cell>
          <cell r="I208">
            <v>0</v>
          </cell>
          <cell r="J208">
            <v>0</v>
          </cell>
          <cell r="M208">
            <v>0</v>
          </cell>
          <cell r="N208">
            <v>0</v>
          </cell>
          <cell r="O208">
            <v>0</v>
          </cell>
          <cell r="P208">
            <v>0</v>
          </cell>
          <cell r="Q208">
            <v>0</v>
          </cell>
          <cell r="R208">
            <v>0</v>
          </cell>
        </row>
        <row r="209">
          <cell r="A209" t="str">
            <v>A422705</v>
          </cell>
          <cell r="B209" t="str">
            <v>SM CAP VAR-ACC DEP-GS</v>
          </cell>
          <cell r="E209">
            <v>-15291.38</v>
          </cell>
          <cell r="F209">
            <v>-31988.15</v>
          </cell>
          <cell r="G209">
            <v>0</v>
          </cell>
          <cell r="H209">
            <v>0</v>
          </cell>
          <cell r="I209">
            <v>0</v>
          </cell>
          <cell r="J209">
            <v>0</v>
          </cell>
          <cell r="M209">
            <v>0</v>
          </cell>
          <cell r="N209">
            <v>0</v>
          </cell>
          <cell r="O209">
            <v>0</v>
          </cell>
          <cell r="P209">
            <v>0</v>
          </cell>
          <cell r="Q209">
            <v>0</v>
          </cell>
          <cell r="R209">
            <v>0</v>
          </cell>
        </row>
        <row r="210">
          <cell r="A210" t="str">
            <v>A422706</v>
          </cell>
          <cell r="B210" t="str">
            <v>SM CAP VAR-CHARRING CHARGES-RES</v>
          </cell>
          <cell r="E210">
            <v>413166.74</v>
          </cell>
          <cell r="F210">
            <v>1073957.98</v>
          </cell>
          <cell r="G210">
            <v>0</v>
          </cell>
          <cell r="H210">
            <v>-2158</v>
          </cell>
          <cell r="I210">
            <v>-6410</v>
          </cell>
          <cell r="J210">
            <v>14443</v>
          </cell>
          <cell r="M210">
            <v>20853</v>
          </cell>
          <cell r="N210">
            <v>-325.3198127925117</v>
          </cell>
          <cell r="O210">
            <v>16601</v>
          </cell>
          <cell r="P210">
            <v>-769.27710843373495</v>
          </cell>
          <cell r="Q210">
            <v>14443</v>
          </cell>
          <cell r="R210">
            <v>0</v>
          </cell>
        </row>
        <row r="211">
          <cell r="A211" t="str">
            <v>A422707</v>
          </cell>
          <cell r="B211" t="str">
            <v>SM CAP VAR-CHARRING CHARGES-GS</v>
          </cell>
          <cell r="E211">
            <v>-1576.7</v>
          </cell>
          <cell r="F211">
            <v>-8112.68</v>
          </cell>
          <cell r="G211">
            <v>0</v>
          </cell>
          <cell r="H211">
            <v>2507</v>
          </cell>
          <cell r="I211">
            <v>2898</v>
          </cell>
          <cell r="J211">
            <v>4151</v>
          </cell>
          <cell r="M211">
            <v>1253</v>
          </cell>
          <cell r="N211">
            <v>43.236714975845409</v>
          </cell>
          <cell r="O211">
            <v>1644</v>
          </cell>
          <cell r="P211">
            <v>65.576386118867177</v>
          </cell>
          <cell r="Q211">
            <v>4151</v>
          </cell>
          <cell r="R211">
            <v>0</v>
          </cell>
        </row>
        <row r="212">
          <cell r="A212" t="str">
            <v>A422708</v>
          </cell>
          <cell r="B212" t="str">
            <v>SM CAP VAR-CHARGES 2006-RES</v>
          </cell>
          <cell r="E212">
            <v>0</v>
          </cell>
          <cell r="F212">
            <v>0</v>
          </cell>
          <cell r="G212">
            <v>2088388.72</v>
          </cell>
          <cell r="H212">
            <v>144758.18</v>
          </cell>
          <cell r="I212">
            <v>-496603.79</v>
          </cell>
          <cell r="J212">
            <v>-1159772.29</v>
          </cell>
          <cell r="M212">
            <v>-663168.5</v>
          </cell>
          <cell r="N212">
            <v>133.54076496274828</v>
          </cell>
          <cell r="O212">
            <v>-1304530.47</v>
          </cell>
          <cell r="P212">
            <v>-901.17910435182318</v>
          </cell>
          <cell r="Q212">
            <v>-3248161.01</v>
          </cell>
          <cell r="R212">
            <v>-155.53431116023265</v>
          </cell>
        </row>
        <row r="213">
          <cell r="A213" t="str">
            <v>A422750</v>
          </cell>
          <cell r="B213" t="str">
            <v>SM OP VAR-DEP ON SM ASSETS-RES</v>
          </cell>
          <cell r="E213">
            <v>674660.59</v>
          </cell>
          <cell r="F213">
            <v>2022364</v>
          </cell>
          <cell r="G213">
            <v>0</v>
          </cell>
          <cell r="H213">
            <v>0</v>
          </cell>
          <cell r="I213">
            <v>0</v>
          </cell>
          <cell r="J213">
            <v>0</v>
          </cell>
          <cell r="M213">
            <v>0</v>
          </cell>
          <cell r="N213">
            <v>0</v>
          </cell>
          <cell r="O213">
            <v>0</v>
          </cell>
          <cell r="P213">
            <v>0</v>
          </cell>
          <cell r="Q213">
            <v>0</v>
          </cell>
          <cell r="R213">
            <v>0</v>
          </cell>
        </row>
        <row r="214">
          <cell r="A214" t="str">
            <v>A422751</v>
          </cell>
          <cell r="B214" t="str">
            <v>SM OP VAR-DEP ON SM ASSETS-GS</v>
          </cell>
          <cell r="E214">
            <v>15291.38</v>
          </cell>
          <cell r="F214">
            <v>31988.15</v>
          </cell>
          <cell r="G214">
            <v>0</v>
          </cell>
          <cell r="H214">
            <v>0</v>
          </cell>
          <cell r="I214">
            <v>0</v>
          </cell>
          <cell r="J214">
            <v>0</v>
          </cell>
          <cell r="M214">
            <v>0</v>
          </cell>
          <cell r="N214">
            <v>0</v>
          </cell>
          <cell r="O214">
            <v>0</v>
          </cell>
          <cell r="P214">
            <v>0</v>
          </cell>
          <cell r="Q214">
            <v>0</v>
          </cell>
          <cell r="R214">
            <v>0</v>
          </cell>
        </row>
        <row r="215">
          <cell r="A215" t="str">
            <v>A422752</v>
          </cell>
          <cell r="B215" t="str">
            <v>SM OP VAR-CHARRYING CHARGES-RES</v>
          </cell>
          <cell r="E215">
            <v>9900.7199999999993</v>
          </cell>
          <cell r="F215">
            <v>43562.400000000001</v>
          </cell>
          <cell r="G215">
            <v>0</v>
          </cell>
          <cell r="H215">
            <v>0</v>
          </cell>
          <cell r="I215">
            <v>0</v>
          </cell>
          <cell r="J215">
            <v>0</v>
          </cell>
          <cell r="M215">
            <v>0</v>
          </cell>
          <cell r="N215">
            <v>0</v>
          </cell>
          <cell r="O215">
            <v>0</v>
          </cell>
          <cell r="P215">
            <v>0</v>
          </cell>
          <cell r="Q215">
            <v>0</v>
          </cell>
          <cell r="R215">
            <v>0</v>
          </cell>
        </row>
        <row r="216">
          <cell r="A216" t="str">
            <v>A422753</v>
          </cell>
          <cell r="B216" t="str">
            <v>SM OP VAR-CHARRYING CHARGES-GS</v>
          </cell>
          <cell r="E216">
            <v>97.85</v>
          </cell>
          <cell r="F216">
            <v>539.23</v>
          </cell>
          <cell r="G216">
            <v>0</v>
          </cell>
          <cell r="H216">
            <v>0</v>
          </cell>
          <cell r="I216">
            <v>0</v>
          </cell>
          <cell r="J216">
            <v>0</v>
          </cell>
          <cell r="M216">
            <v>0</v>
          </cell>
          <cell r="N216">
            <v>0</v>
          </cell>
          <cell r="O216">
            <v>0</v>
          </cell>
          <cell r="P216">
            <v>0</v>
          </cell>
          <cell r="Q216">
            <v>0</v>
          </cell>
          <cell r="R216">
            <v>0</v>
          </cell>
        </row>
        <row r="217">
          <cell r="A217" t="str">
            <v>A422756</v>
          </cell>
          <cell r="B217" t="str">
            <v>SM OP VAR OM&amp;A OPERATING EXP - RES</v>
          </cell>
          <cell r="E217">
            <v>84020.57</v>
          </cell>
          <cell r="F217">
            <v>510489.61</v>
          </cell>
          <cell r="G217">
            <v>103965.39</v>
          </cell>
          <cell r="H217">
            <v>103965.39</v>
          </cell>
          <cell r="I217">
            <v>103965.39</v>
          </cell>
          <cell r="J217">
            <v>424714.72</v>
          </cell>
          <cell r="M217">
            <v>320749.33</v>
          </cell>
          <cell r="N217">
            <v>308.51548770220552</v>
          </cell>
          <cell r="O217">
            <v>320749.33</v>
          </cell>
          <cell r="P217">
            <v>308.51548770220552</v>
          </cell>
          <cell r="Q217">
            <v>320749.33</v>
          </cell>
          <cell r="R217">
            <v>308.51548770220552</v>
          </cell>
        </row>
        <row r="218">
          <cell r="A218" t="str">
            <v>A422757</v>
          </cell>
          <cell r="B218" t="str">
            <v>SM OP VAR OM&amp;A OPERATING EXP - GS</v>
          </cell>
          <cell r="E218">
            <v>296.02999999999997</v>
          </cell>
          <cell r="F218">
            <v>296.02999999999997</v>
          </cell>
          <cell r="G218">
            <v>0</v>
          </cell>
          <cell r="H218">
            <v>0</v>
          </cell>
          <cell r="I218">
            <v>0</v>
          </cell>
          <cell r="J218">
            <v>35139.17</v>
          </cell>
          <cell r="M218">
            <v>35139.17</v>
          </cell>
          <cell r="N218">
            <v>0</v>
          </cell>
          <cell r="O218">
            <v>35139.17</v>
          </cell>
          <cell r="P218">
            <v>0</v>
          </cell>
          <cell r="Q218">
            <v>35139.17</v>
          </cell>
          <cell r="R218">
            <v>0</v>
          </cell>
        </row>
        <row r="219">
          <cell r="A219" t="str">
            <v>A422760</v>
          </cell>
          <cell r="B219" t="str">
            <v>SM OP VAR OM&amp;A ADMIN EXP - RES</v>
          </cell>
          <cell r="E219">
            <v>440229.34</v>
          </cell>
          <cell r="F219">
            <v>321726.8</v>
          </cell>
          <cell r="G219">
            <v>0</v>
          </cell>
          <cell r="H219">
            <v>0</v>
          </cell>
          <cell r="I219">
            <v>0</v>
          </cell>
          <cell r="J219">
            <v>-117396.37</v>
          </cell>
          <cell r="M219">
            <v>-117396.37</v>
          </cell>
          <cell r="N219">
            <v>0</v>
          </cell>
          <cell r="O219">
            <v>-117396.37</v>
          </cell>
          <cell r="P219">
            <v>0</v>
          </cell>
          <cell r="Q219">
            <v>-117396.37</v>
          </cell>
          <cell r="R219">
            <v>0</v>
          </cell>
        </row>
        <row r="220">
          <cell r="A220" t="str">
            <v>A422761</v>
          </cell>
          <cell r="B220" t="str">
            <v>SM OP VAR OM&amp;A ADMIN EXP - GS</v>
          </cell>
          <cell r="E220">
            <v>1412.63</v>
          </cell>
          <cell r="F220">
            <v>1412.63</v>
          </cell>
          <cell r="G220">
            <v>0</v>
          </cell>
          <cell r="H220">
            <v>0</v>
          </cell>
          <cell r="I220">
            <v>0</v>
          </cell>
          <cell r="J220">
            <v>-12861.17</v>
          </cell>
          <cell r="M220">
            <v>-12861.17</v>
          </cell>
          <cell r="N220">
            <v>0</v>
          </cell>
          <cell r="O220">
            <v>-12861.17</v>
          </cell>
          <cell r="P220">
            <v>0</v>
          </cell>
          <cell r="Q220">
            <v>-12861.17</v>
          </cell>
          <cell r="R220">
            <v>0</v>
          </cell>
        </row>
        <row r="221">
          <cell r="A221" t="str">
            <v>A422766</v>
          </cell>
          <cell r="B221" t="str">
            <v>SM CAP VAR-STRANDED METER COSTS</v>
          </cell>
          <cell r="E221">
            <v>0</v>
          </cell>
          <cell r="F221">
            <v>-52896.57</v>
          </cell>
          <cell r="G221">
            <v>164940.63</v>
          </cell>
          <cell r="H221">
            <v>164940.63</v>
          </cell>
          <cell r="I221">
            <v>164940.63</v>
          </cell>
          <cell r="J221">
            <v>164940.63</v>
          </cell>
          <cell r="M221">
            <v>0</v>
          </cell>
          <cell r="N221">
            <v>0</v>
          </cell>
          <cell r="O221">
            <v>0</v>
          </cell>
          <cell r="P221">
            <v>0</v>
          </cell>
          <cell r="Q221">
            <v>0</v>
          </cell>
          <cell r="R221">
            <v>0</v>
          </cell>
        </row>
        <row r="222">
          <cell r="A222" t="str">
            <v>A422770</v>
          </cell>
          <cell r="B222" t="str">
            <v>DEFERRED PAYMENTS IN LIEU OF TAXES</v>
          </cell>
          <cell r="E222">
            <v>10286282</v>
          </cell>
          <cell r="F222">
            <v>10369591</v>
          </cell>
          <cell r="G222">
            <v>10629500</v>
          </cell>
          <cell r="H222">
            <v>10722791</v>
          </cell>
          <cell r="I222">
            <v>10722791</v>
          </cell>
          <cell r="J222">
            <v>10722791</v>
          </cell>
          <cell r="M222">
            <v>0</v>
          </cell>
          <cell r="N222">
            <v>0</v>
          </cell>
          <cell r="O222">
            <v>0</v>
          </cell>
          <cell r="P222">
            <v>0</v>
          </cell>
          <cell r="Q222">
            <v>93291</v>
          </cell>
          <cell r="R222">
            <v>0.8776612258337646</v>
          </cell>
        </row>
        <row r="223">
          <cell r="A223" t="str">
            <v>A422771</v>
          </cell>
          <cell r="B223" t="str">
            <v>DEFERRED PILS - CONTRA ACCOUNT</v>
          </cell>
          <cell r="E223">
            <v>-10286282</v>
          </cell>
          <cell r="F223">
            <v>-10369591</v>
          </cell>
          <cell r="G223">
            <v>-10629500</v>
          </cell>
          <cell r="H223">
            <v>-10722791</v>
          </cell>
          <cell r="I223">
            <v>-10722791</v>
          </cell>
          <cell r="J223">
            <v>-10722791</v>
          </cell>
          <cell r="M223">
            <v>0</v>
          </cell>
          <cell r="N223">
            <v>0</v>
          </cell>
          <cell r="O223">
            <v>0</v>
          </cell>
          <cell r="P223">
            <v>0</v>
          </cell>
          <cell r="Q223">
            <v>-93291</v>
          </cell>
          <cell r="R223">
            <v>0.8776612258337646</v>
          </cell>
        </row>
        <row r="224">
          <cell r="A224" t="str">
            <v>A422772</v>
          </cell>
          <cell r="B224" t="str">
            <v>2006 PILS AND TAX VARIANCES</v>
          </cell>
          <cell r="E224">
            <v>-1709676</v>
          </cell>
          <cell r="F224">
            <v>-3951777</v>
          </cell>
          <cell r="G224">
            <v>-7065039</v>
          </cell>
          <cell r="H224">
            <v>-8952743</v>
          </cell>
          <cell r="I224">
            <v>-8952743</v>
          </cell>
          <cell r="J224">
            <v>-8952743</v>
          </cell>
          <cell r="M224">
            <v>0</v>
          </cell>
          <cell r="N224">
            <v>0</v>
          </cell>
          <cell r="O224">
            <v>0</v>
          </cell>
          <cell r="P224">
            <v>0</v>
          </cell>
          <cell r="Q224">
            <v>-1887704</v>
          </cell>
          <cell r="R224">
            <v>26.718946632849445</v>
          </cell>
        </row>
        <row r="225">
          <cell r="A225" t="str">
            <v>L120097</v>
          </cell>
          <cell r="B225" t="str">
            <v>ONTARIO PRICE CREDIT - THESL</v>
          </cell>
          <cell r="E225">
            <v>-47896.78</v>
          </cell>
          <cell r="F225">
            <v>-968077.9</v>
          </cell>
          <cell r="G225">
            <v>-968081.46</v>
          </cell>
          <cell r="H225">
            <v>-968301.03</v>
          </cell>
          <cell r="I225">
            <v>-968323.24</v>
          </cell>
          <cell r="J225">
            <v>-968344.76</v>
          </cell>
          <cell r="M225">
            <v>-21.52</v>
          </cell>
          <cell r="N225">
            <v>2.2223983801111704E-3</v>
          </cell>
          <cell r="O225">
            <v>-43.73</v>
          </cell>
          <cell r="P225">
            <v>4.5161575424535073E-3</v>
          </cell>
          <cell r="Q225">
            <v>-263.3</v>
          </cell>
          <cell r="R225">
            <v>2.71981244222981E-2</v>
          </cell>
        </row>
        <row r="226">
          <cell r="A226" t="str">
            <v>L120101</v>
          </cell>
          <cell r="B226" t="str">
            <v>A/P POWER PURCHASES IMO</v>
          </cell>
          <cell r="E226">
            <v>-148233836.16</v>
          </cell>
          <cell r="F226">
            <v>-147985398.40000001</v>
          </cell>
          <cell r="G226">
            <v>-162261405</v>
          </cell>
          <cell r="H226">
            <v>-163911318.91</v>
          </cell>
          <cell r="I226">
            <v>-142955585.55000001</v>
          </cell>
          <cell r="J226">
            <v>-137157161.86000001</v>
          </cell>
          <cell r="M226">
            <v>5798423.6900000004</v>
          </cell>
          <cell r="N226">
            <v>-4.056101528101502</v>
          </cell>
          <cell r="O226">
            <v>26754157.050000001</v>
          </cell>
          <cell r="P226">
            <v>-16.322336509713587</v>
          </cell>
          <cell r="Q226">
            <v>25104243.140000001</v>
          </cell>
          <cell r="R226">
            <v>-15.471481428377871</v>
          </cell>
        </row>
        <row r="227">
          <cell r="A227" t="str">
            <v>L120102</v>
          </cell>
          <cell r="B227" t="str">
            <v>DEBT RETIREMENT CHARGES AP</v>
          </cell>
          <cell r="E227">
            <v>-12981626.050000001</v>
          </cell>
          <cell r="F227">
            <v>-13615350.5</v>
          </cell>
          <cell r="G227">
            <v>-12230794.02</v>
          </cell>
          <cell r="H227">
            <v>-13702468.24</v>
          </cell>
          <cell r="I227">
            <v>-14736350.640000001</v>
          </cell>
          <cell r="J227">
            <v>-13176229.02</v>
          </cell>
          <cell r="M227">
            <v>1560121.62</v>
          </cell>
          <cell r="N227">
            <v>-10.586892631105309</v>
          </cell>
          <cell r="O227">
            <v>526239.22</v>
          </cell>
          <cell r="P227">
            <v>-3.8404702772002186</v>
          </cell>
          <cell r="Q227">
            <v>-945435</v>
          </cell>
          <cell r="R227">
            <v>7.7299560310966626</v>
          </cell>
        </row>
        <row r="228">
          <cell r="A228" t="str">
            <v>L120301</v>
          </cell>
          <cell r="B228" t="str">
            <v>CUST REBATE CHEQUES</v>
          </cell>
          <cell r="E228">
            <v>0</v>
          </cell>
          <cell r="F228">
            <v>0</v>
          </cell>
          <cell r="G228">
            <v>-75</v>
          </cell>
          <cell r="H228">
            <v>-75</v>
          </cell>
          <cell r="I228">
            <v>-75</v>
          </cell>
          <cell r="J228">
            <v>-75</v>
          </cell>
          <cell r="M228">
            <v>0</v>
          </cell>
          <cell r="N228">
            <v>0</v>
          </cell>
          <cell r="O228">
            <v>0</v>
          </cell>
          <cell r="P228">
            <v>0</v>
          </cell>
          <cell r="Q228">
            <v>0</v>
          </cell>
          <cell r="R228">
            <v>0</v>
          </cell>
        </row>
        <row r="229">
          <cell r="A229" t="str">
            <v>L130114</v>
          </cell>
          <cell r="B229" t="str">
            <v>ADDITIONAL TAX INV CLEARING</v>
          </cell>
          <cell r="E229">
            <v>0</v>
          </cell>
          <cell r="F229">
            <v>0</v>
          </cell>
          <cell r="G229">
            <v>0</v>
          </cell>
          <cell r="H229">
            <v>0</v>
          </cell>
          <cell r="I229">
            <v>0</v>
          </cell>
          <cell r="J229">
            <v>976.72</v>
          </cell>
          <cell r="M229">
            <v>976.72</v>
          </cell>
          <cell r="N229">
            <v>0</v>
          </cell>
          <cell r="O229">
            <v>976.72</v>
          </cell>
          <cell r="P229">
            <v>0</v>
          </cell>
          <cell r="Q229">
            <v>976.72</v>
          </cell>
          <cell r="R229">
            <v>0</v>
          </cell>
        </row>
        <row r="230">
          <cell r="A230" t="str">
            <v>L130121</v>
          </cell>
          <cell r="B230" t="str">
            <v>GOODS INVOICE REPORT CLEARING ACCT</v>
          </cell>
          <cell r="E230">
            <v>-15505</v>
          </cell>
          <cell r="F230">
            <v>-38415</v>
          </cell>
          <cell r="G230">
            <v>0</v>
          </cell>
          <cell r="H230">
            <v>-5940</v>
          </cell>
          <cell r="I230">
            <v>0</v>
          </cell>
          <cell r="J230">
            <v>-7235</v>
          </cell>
          <cell r="M230">
            <v>-7235</v>
          </cell>
          <cell r="N230">
            <v>0</v>
          </cell>
          <cell r="O230">
            <v>-1295</v>
          </cell>
          <cell r="P230">
            <v>21.801346801346803</v>
          </cell>
          <cell r="Q230">
            <v>-7235</v>
          </cell>
          <cell r="R230">
            <v>0</v>
          </cell>
        </row>
        <row r="231">
          <cell r="A231" t="str">
            <v>L131111</v>
          </cell>
          <cell r="B231" t="str">
            <v>ACCOUNTS PAYABLE CONTROL</v>
          </cell>
          <cell r="E231">
            <v>-8006119.0300000003</v>
          </cell>
          <cell r="F231">
            <v>-3699778.92</v>
          </cell>
          <cell r="G231">
            <v>-20832520.75</v>
          </cell>
          <cell r="H231">
            <v>-37000121.700000003</v>
          </cell>
          <cell r="I231">
            <v>-34409274.910000004</v>
          </cell>
          <cell r="J231">
            <v>-38735456.93</v>
          </cell>
          <cell r="M231">
            <v>-4326182.0199999996</v>
          </cell>
          <cell r="N231">
            <v>12.57272067288674</v>
          </cell>
          <cell r="O231">
            <v>-1735335.23</v>
          </cell>
          <cell r="P231">
            <v>4.6900797896564752</v>
          </cell>
          <cell r="Q231">
            <v>-17902936.18</v>
          </cell>
          <cell r="R231">
            <v>85.937445568126932</v>
          </cell>
        </row>
        <row r="232">
          <cell r="A232" t="str">
            <v>L131112</v>
          </cell>
          <cell r="B232" t="str">
            <v>ACCOUNTS PAYABLE CONTROL ADJ</v>
          </cell>
          <cell r="E232">
            <v>0</v>
          </cell>
          <cell r="F232">
            <v>0</v>
          </cell>
          <cell r="G232">
            <v>0</v>
          </cell>
          <cell r="H232">
            <v>-1039358.8</v>
          </cell>
          <cell r="I232">
            <v>6625</v>
          </cell>
          <cell r="J232">
            <v>0</v>
          </cell>
          <cell r="M232">
            <v>-6625</v>
          </cell>
          <cell r="N232">
            <v>-100</v>
          </cell>
          <cell r="O232">
            <v>1039358.8</v>
          </cell>
          <cell r="P232">
            <v>-100</v>
          </cell>
          <cell r="Q232">
            <v>0</v>
          </cell>
          <cell r="R232">
            <v>0</v>
          </cell>
        </row>
        <row r="233">
          <cell r="A233" t="str">
            <v>L131121</v>
          </cell>
          <cell r="B233" t="str">
            <v>INVOICE PENDING - NON-GOODS</v>
          </cell>
          <cell r="E233">
            <v>-1946.33</v>
          </cell>
          <cell r="F233">
            <v>-1834.11</v>
          </cell>
          <cell r="G233">
            <v>-1756.21</v>
          </cell>
          <cell r="H233">
            <v>-1763.78</v>
          </cell>
          <cell r="I233">
            <v>-1763.78</v>
          </cell>
          <cell r="J233">
            <v>-4060470.96</v>
          </cell>
          <cell r="M233">
            <v>-4058707.18</v>
          </cell>
          <cell r="N233">
            <v>230114.14008549822</v>
          </cell>
          <cell r="O233">
            <v>-4058707.18</v>
          </cell>
          <cell r="P233">
            <v>230114.14008549822</v>
          </cell>
          <cell r="Q233">
            <v>-4058714.75</v>
          </cell>
          <cell r="R233">
            <v>231106.45936419908</v>
          </cell>
        </row>
        <row r="234">
          <cell r="A234" t="str">
            <v>L131131</v>
          </cell>
          <cell r="B234" t="str">
            <v>INVOICE PENDING - GOODS ORDERS</v>
          </cell>
          <cell r="E234">
            <v>-174938837.75</v>
          </cell>
          <cell r="F234">
            <v>-10404211.920000019</v>
          </cell>
          <cell r="G234">
            <v>-26870997.969999999</v>
          </cell>
          <cell r="H234">
            <v>-13987642.530000001</v>
          </cell>
          <cell r="I234">
            <v>-11617361.91</v>
          </cell>
          <cell r="J234">
            <v>-11275536.359999999</v>
          </cell>
          <cell r="M234">
            <v>341825.55</v>
          </cell>
          <cell r="N234">
            <v>-2.9423680922410034</v>
          </cell>
          <cell r="O234">
            <v>2712106.17</v>
          </cell>
          <cell r="P234">
            <v>-19.389301407890642</v>
          </cell>
          <cell r="Q234">
            <v>15595461.609999999</v>
          </cell>
          <cell r="R234">
            <v>-58.038267232990314</v>
          </cell>
        </row>
        <row r="235">
          <cell r="A235" t="str">
            <v>L131132</v>
          </cell>
          <cell r="B235" t="str">
            <v>INVOICE PENDING - GOODS ADJUSTMENTS</v>
          </cell>
          <cell r="E235">
            <v>160615467</v>
          </cell>
          <cell r="F235">
            <v>0</v>
          </cell>
          <cell r="G235">
            <v>1387423.19</v>
          </cell>
          <cell r="H235">
            <v>118455.14</v>
          </cell>
          <cell r="I235">
            <v>141819.78</v>
          </cell>
          <cell r="J235">
            <v>143101.76000000001</v>
          </cell>
          <cell r="M235">
            <v>1281.98</v>
          </cell>
          <cell r="N235">
            <v>0.90395006958831847</v>
          </cell>
          <cell r="O235">
            <v>24646.62</v>
          </cell>
          <cell r="P235">
            <v>20.80671214436115</v>
          </cell>
          <cell r="Q235">
            <v>-1244321.43</v>
          </cell>
          <cell r="R235">
            <v>-89.685788659767169</v>
          </cell>
        </row>
        <row r="236">
          <cell r="A236" t="str">
            <v>L131302</v>
          </cell>
          <cell r="B236" t="str">
            <v>AP HOLDBACKS CONVERSION</v>
          </cell>
          <cell r="E236">
            <v>-706431</v>
          </cell>
          <cell r="F236">
            <v>-742075.33</v>
          </cell>
          <cell r="G236">
            <v>-1525687.64</v>
          </cell>
          <cell r="H236">
            <v>-1211343.2</v>
          </cell>
          <cell r="I236">
            <v>-692625.12</v>
          </cell>
          <cell r="J236">
            <v>-990830.92</v>
          </cell>
          <cell r="M236">
            <v>-298205.8</v>
          </cell>
          <cell r="N236">
            <v>43.054430367757959</v>
          </cell>
          <cell r="O236">
            <v>220512.28</v>
          </cell>
          <cell r="P236">
            <v>-18.203947485733192</v>
          </cell>
          <cell r="Q236">
            <v>534856.72</v>
          </cell>
          <cell r="R236">
            <v>-35.056764305962389</v>
          </cell>
        </row>
        <row r="237">
          <cell r="A237" t="str">
            <v>L131401</v>
          </cell>
          <cell r="B237" t="str">
            <v>AP - ACCRUALS</v>
          </cell>
          <cell r="E237">
            <v>-6828811.5</v>
          </cell>
          <cell r="F237">
            <v>-2886537.84</v>
          </cell>
          <cell r="G237">
            <v>-10741167.720000001</v>
          </cell>
          <cell r="H237">
            <v>-7022207.46</v>
          </cell>
          <cell r="I237">
            <v>-9329917.290000001</v>
          </cell>
          <cell r="J237">
            <v>-6573938.5800000001</v>
          </cell>
          <cell r="M237">
            <v>2755978.71</v>
          </cell>
          <cell r="N237">
            <v>-29.539154789227506</v>
          </cell>
          <cell r="O237">
            <v>448268.88</v>
          </cell>
          <cell r="P237">
            <v>-6.3835892424630813</v>
          </cell>
          <cell r="Q237">
            <v>4167229.14</v>
          </cell>
          <cell r="R237">
            <v>-38.796797970491049</v>
          </cell>
        </row>
        <row r="238">
          <cell r="A238" t="str">
            <v>L132010</v>
          </cell>
          <cell r="B238" t="str">
            <v>SERVICES AR DEPOSIT REFUND</v>
          </cell>
          <cell r="E238">
            <v>-6599.39</v>
          </cell>
          <cell r="F238">
            <v>0</v>
          </cell>
          <cell r="G238">
            <v>0</v>
          </cell>
          <cell r="H238">
            <v>0</v>
          </cell>
          <cell r="I238">
            <v>0</v>
          </cell>
          <cell r="J238">
            <v>-58141</v>
          </cell>
          <cell r="M238">
            <v>-58141</v>
          </cell>
          <cell r="N238">
            <v>0</v>
          </cell>
          <cell r="O238">
            <v>-58141</v>
          </cell>
          <cell r="P238">
            <v>0</v>
          </cell>
          <cell r="Q238">
            <v>-58141</v>
          </cell>
          <cell r="R238">
            <v>0</v>
          </cell>
        </row>
        <row r="239">
          <cell r="A239" t="str">
            <v>L132011</v>
          </cell>
          <cell r="B239" t="str">
            <v>MISC DEPOSITS/REFUNDS</v>
          </cell>
          <cell r="E239">
            <v>0</v>
          </cell>
          <cell r="F239">
            <v>0</v>
          </cell>
          <cell r="G239">
            <v>0</v>
          </cell>
          <cell r="H239">
            <v>0</v>
          </cell>
          <cell r="I239">
            <v>5609.71</v>
          </cell>
          <cell r="J239">
            <v>5609.71</v>
          </cell>
          <cell r="M239">
            <v>0</v>
          </cell>
          <cell r="N239">
            <v>0</v>
          </cell>
          <cell r="O239">
            <v>5609.71</v>
          </cell>
          <cell r="P239">
            <v>0</v>
          </cell>
          <cell r="Q239">
            <v>5609.71</v>
          </cell>
          <cell r="R239">
            <v>0</v>
          </cell>
        </row>
        <row r="240">
          <cell r="A240" t="str">
            <v>L132014</v>
          </cell>
          <cell r="B240" t="str">
            <v>MISCELLANEOUS ACCRUALS</v>
          </cell>
          <cell r="E240">
            <v>-3385071.62</v>
          </cell>
          <cell r="F240">
            <v>-2702497.47</v>
          </cell>
          <cell r="G240">
            <v>-2599428.96</v>
          </cell>
          <cell r="H240">
            <v>-2599431.96</v>
          </cell>
          <cell r="I240">
            <v>-2599431.96</v>
          </cell>
          <cell r="J240">
            <v>-2599431.96</v>
          </cell>
          <cell r="M240">
            <v>0</v>
          </cell>
          <cell r="N240">
            <v>0</v>
          </cell>
          <cell r="O240">
            <v>0</v>
          </cell>
          <cell r="P240">
            <v>0</v>
          </cell>
          <cell r="Q240">
            <v>-3</v>
          </cell>
          <cell r="R240">
            <v>1.1540996296355798E-4</v>
          </cell>
        </row>
        <row r="241">
          <cell r="A241" t="str">
            <v>L132015</v>
          </cell>
          <cell r="B241" t="str">
            <v>A/P BPP REBATE</v>
          </cell>
          <cell r="E241">
            <v>-6355031.2800000003</v>
          </cell>
          <cell r="F241">
            <v>-16569530.67</v>
          </cell>
          <cell r="G241">
            <v>-9122063.7100000009</v>
          </cell>
          <cell r="H241">
            <v>-6238536.9000000004</v>
          </cell>
          <cell r="I241">
            <v>-13851949.800000001</v>
          </cell>
          <cell r="J241">
            <v>-12698618.07</v>
          </cell>
          <cell r="M241">
            <v>1153331.73</v>
          </cell>
          <cell r="N241">
            <v>-8.3261327585810339</v>
          </cell>
          <cell r="O241">
            <v>-6460081.1699999999</v>
          </cell>
          <cell r="P241">
            <v>103.55122160133413</v>
          </cell>
          <cell r="Q241">
            <v>-3576554.36</v>
          </cell>
          <cell r="R241">
            <v>39.207732742309453</v>
          </cell>
        </row>
        <row r="242">
          <cell r="A242" t="str">
            <v>L132019</v>
          </cell>
          <cell r="B242" t="str">
            <v>ACCRUED PAYOUTS</v>
          </cell>
          <cell r="E242">
            <v>-1550393.9</v>
          </cell>
          <cell r="F242">
            <v>-1443185.34</v>
          </cell>
          <cell r="G242">
            <v>-3481766.18</v>
          </cell>
          <cell r="H242">
            <v>-900772.17</v>
          </cell>
          <cell r="I242">
            <v>-1183231.8899999999</v>
          </cell>
          <cell r="J242">
            <v>-1483489.28</v>
          </cell>
          <cell r="M242">
            <v>-300257.39</v>
          </cell>
          <cell r="N242">
            <v>25.37603934931132</v>
          </cell>
          <cell r="O242">
            <v>-582717.11</v>
          </cell>
          <cell r="P242">
            <v>64.690842968649889</v>
          </cell>
          <cell r="Q242">
            <v>1998276.9</v>
          </cell>
          <cell r="R242">
            <v>-57.392621925002445</v>
          </cell>
        </row>
        <row r="243">
          <cell r="A243" t="str">
            <v>L132022</v>
          </cell>
          <cell r="B243" t="str">
            <v>ACCRUED VACATION</v>
          </cell>
          <cell r="E243">
            <v>-5022079.29</v>
          </cell>
          <cell r="F243">
            <v>-7763997.6699999999</v>
          </cell>
          <cell r="G243">
            <v>-6160432.7300000004</v>
          </cell>
          <cell r="H243">
            <v>-7191370.3700000001</v>
          </cell>
          <cell r="I243">
            <v>-7564760.0899999999</v>
          </cell>
          <cell r="J243">
            <v>-7811378.6400000006</v>
          </cell>
          <cell r="M243">
            <v>-246618.55</v>
          </cell>
          <cell r="N243">
            <v>3.2600974395210462</v>
          </cell>
          <cell r="O243">
            <v>-620008.27</v>
          </cell>
          <cell r="P243">
            <v>8.6215594260930821</v>
          </cell>
          <cell r="Q243">
            <v>-1650945.91</v>
          </cell>
          <cell r="R243">
            <v>26.799187368125033</v>
          </cell>
        </row>
        <row r="244">
          <cell r="A244" t="str">
            <v>L132023</v>
          </cell>
          <cell r="B244" t="str">
            <v>ACCRUED LIEU TIME</v>
          </cell>
          <cell r="E244">
            <v>-274195.46000000002</v>
          </cell>
          <cell r="F244">
            <v>-519615.82</v>
          </cell>
          <cell r="G244">
            <v>-367539.86</v>
          </cell>
          <cell r="H244">
            <v>-435913.19</v>
          </cell>
          <cell r="I244">
            <v>-481475.94</v>
          </cell>
          <cell r="J244">
            <v>-506000.72</v>
          </cell>
          <cell r="M244">
            <v>-24524.78</v>
          </cell>
          <cell r="N244">
            <v>5.0936667780325635</v>
          </cell>
          <cell r="O244">
            <v>-70087.53</v>
          </cell>
          <cell r="P244">
            <v>16.078322842215442</v>
          </cell>
          <cell r="Q244">
            <v>-138460.85999999999</v>
          </cell>
          <cell r="R244">
            <v>37.672338450583297</v>
          </cell>
        </row>
        <row r="245">
          <cell r="A245" t="str">
            <v>L132027</v>
          </cell>
          <cell r="B245" t="str">
            <v>ACCRUED PROPERTY TAXES</v>
          </cell>
          <cell r="E245">
            <v>-4899099.42</v>
          </cell>
          <cell r="F245">
            <v>-4983107.4800000004</v>
          </cell>
          <cell r="G245">
            <v>-4899099.42</v>
          </cell>
          <cell r="H245">
            <v>-5573602.8399999999</v>
          </cell>
          <cell r="I245">
            <v>-4930547.58</v>
          </cell>
          <cell r="J245">
            <v>-4899099.42</v>
          </cell>
          <cell r="M245">
            <v>31448.16</v>
          </cell>
          <cell r="N245">
            <v>-0.6378228683476167</v>
          </cell>
          <cell r="O245">
            <v>674503.42</v>
          </cell>
          <cell r="P245">
            <v>-12.101748893180913</v>
          </cell>
          <cell r="Q245">
            <v>0</v>
          </cell>
          <cell r="R245">
            <v>0</v>
          </cell>
        </row>
        <row r="246">
          <cell r="A246" t="str">
            <v>L132053</v>
          </cell>
          <cell r="B246" t="str">
            <v>CUSTOMER CREDIT BALANCES - BANNER</v>
          </cell>
          <cell r="E246">
            <v>128893.89</v>
          </cell>
          <cell r="F246">
            <v>119622.64</v>
          </cell>
          <cell r="G246">
            <v>176278.33</v>
          </cell>
          <cell r="H246">
            <v>184188.4</v>
          </cell>
          <cell r="I246">
            <v>187873.46</v>
          </cell>
          <cell r="J246">
            <v>-38578.61</v>
          </cell>
          <cell r="M246">
            <v>-226452.07</v>
          </cell>
          <cell r="N246">
            <v>-120.53435860498868</v>
          </cell>
          <cell r="O246">
            <v>-222767.01</v>
          </cell>
          <cell r="P246">
            <v>-120.94518981651396</v>
          </cell>
          <cell r="Q246">
            <v>-214856.94</v>
          </cell>
          <cell r="R246">
            <v>-121.88505529862918</v>
          </cell>
        </row>
        <row r="247">
          <cell r="A247" t="str">
            <v>L132054</v>
          </cell>
          <cell r="B247" t="str">
            <v>RETAILERS CREDIT BALANCES - BANNER</v>
          </cell>
          <cell r="E247">
            <v>-2126000.88</v>
          </cell>
          <cell r="F247">
            <v>-2766077.09</v>
          </cell>
          <cell r="G247">
            <v>-2679526.2799999998</v>
          </cell>
          <cell r="H247">
            <v>-2570769.41</v>
          </cell>
          <cell r="I247">
            <v>-2621215.75</v>
          </cell>
          <cell r="J247">
            <v>-3077794.66</v>
          </cell>
          <cell r="M247">
            <v>-456578.91</v>
          </cell>
          <cell r="N247">
            <v>17.418593261542856</v>
          </cell>
          <cell r="O247">
            <v>-507025.25</v>
          </cell>
          <cell r="P247">
            <v>19.722704340098709</v>
          </cell>
          <cell r="Q247">
            <v>-398268.38</v>
          </cell>
          <cell r="R247">
            <v>14.863387717921528</v>
          </cell>
        </row>
        <row r="248">
          <cell r="A248" t="str">
            <v>L132055</v>
          </cell>
          <cell r="B248" t="str">
            <v>CUSTOMER CREDIT BALANCES - SERVICE AR</v>
          </cell>
          <cell r="E248">
            <v>-7670440.4100000001</v>
          </cell>
          <cell r="F248">
            <v>-10018003.029999999</v>
          </cell>
          <cell r="G248">
            <v>-10284193.66</v>
          </cell>
          <cell r="H248">
            <v>-9341086.2300000004</v>
          </cell>
          <cell r="I248">
            <v>-9068218.7300000004</v>
          </cell>
          <cell r="J248">
            <v>-9265209.2599999998</v>
          </cell>
          <cell r="M248">
            <v>-196990.53</v>
          </cell>
          <cell r="N248">
            <v>2.1723178042486415</v>
          </cell>
          <cell r="O248">
            <v>75876.97</v>
          </cell>
          <cell r="P248">
            <v>-0.81229279049273917</v>
          </cell>
          <cell r="Q248">
            <v>1018984.4</v>
          </cell>
          <cell r="R248">
            <v>-9.9082576008200149</v>
          </cell>
        </row>
        <row r="249">
          <cell r="A249" t="str">
            <v>L132099</v>
          </cell>
          <cell r="B249" t="str">
            <v>RECLASS INTERDISTRICT DUE TO</v>
          </cell>
          <cell r="E249">
            <v>-12764870</v>
          </cell>
          <cell r="F249">
            <v>-12361016</v>
          </cell>
          <cell r="G249">
            <v>-697459</v>
          </cell>
          <cell r="H249">
            <v>-9624719</v>
          </cell>
          <cell r="I249">
            <v>-16701334</v>
          </cell>
          <cell r="J249">
            <v>-22304532</v>
          </cell>
          <cell r="M249">
            <v>-5603198</v>
          </cell>
          <cell r="N249">
            <v>33.549403897916179</v>
          </cell>
          <cell r="O249">
            <v>-12679813</v>
          </cell>
          <cell r="P249">
            <v>131.74216306990368</v>
          </cell>
          <cell r="Q249">
            <v>-21607073</v>
          </cell>
          <cell r="R249">
            <v>3097.9703466440319</v>
          </cell>
        </row>
        <row r="250">
          <cell r="A250" t="str">
            <v>L132101</v>
          </cell>
          <cell r="B250" t="str">
            <v>PAYROLL ACCRUAL PROVISION</v>
          </cell>
          <cell r="E250">
            <v>-1966326.04</v>
          </cell>
          <cell r="F250">
            <v>-1999619.98</v>
          </cell>
          <cell r="G250">
            <v>-2904095.95</v>
          </cell>
          <cell r="H250">
            <v>-516798.95</v>
          </cell>
          <cell r="I250">
            <v>-1497934.01</v>
          </cell>
          <cell r="J250">
            <v>-2549411.94</v>
          </cell>
          <cell r="M250">
            <v>-1051477.93</v>
          </cell>
          <cell r="N250">
            <v>70.195210401825378</v>
          </cell>
          <cell r="O250">
            <v>-2032612.99</v>
          </cell>
          <cell r="P250">
            <v>393.30826620294022</v>
          </cell>
          <cell r="Q250">
            <v>354684.01</v>
          </cell>
          <cell r="R250">
            <v>-12.213233175026465</v>
          </cell>
        </row>
        <row r="251">
          <cell r="A251" t="str">
            <v>L132104</v>
          </cell>
          <cell r="B251" t="str">
            <v>WAGES/SALARY CLEARING</v>
          </cell>
          <cell r="E251">
            <v>-114932958.63</v>
          </cell>
          <cell r="F251">
            <v>-60874175.340000004</v>
          </cell>
          <cell r="G251">
            <v>-141648729.94</v>
          </cell>
          <cell r="H251">
            <v>-40812653.670000002</v>
          </cell>
          <cell r="I251">
            <v>-51461490.560000002</v>
          </cell>
          <cell r="J251">
            <v>-62119986.32</v>
          </cell>
          <cell r="M251">
            <v>-10658495.76</v>
          </cell>
          <cell r="N251">
            <v>20.711595494057914</v>
          </cell>
          <cell r="O251">
            <v>-21307332.650000002</v>
          </cell>
          <cell r="P251">
            <v>52.207662903484028</v>
          </cell>
          <cell r="Q251">
            <v>79528743.620000005</v>
          </cell>
          <cell r="R251">
            <v>-56.145045319987702</v>
          </cell>
        </row>
        <row r="252">
          <cell r="A252" t="str">
            <v>L132114</v>
          </cell>
          <cell r="B252" t="str">
            <v>PAYROLL LIAB - OMERS</v>
          </cell>
          <cell r="E252">
            <v>-1566717.86</v>
          </cell>
          <cell r="F252">
            <v>-2432786.2799999998</v>
          </cell>
          <cell r="G252">
            <v>0</v>
          </cell>
          <cell r="H252">
            <v>-2698327.55</v>
          </cell>
          <cell r="I252">
            <v>-1715865.56</v>
          </cell>
          <cell r="J252">
            <v>-2573982.7200000002</v>
          </cell>
          <cell r="M252">
            <v>-858117.16</v>
          </cell>
          <cell r="N252">
            <v>50.010745597108439</v>
          </cell>
          <cell r="O252">
            <v>124344.83</v>
          </cell>
          <cell r="P252">
            <v>-4.6082185241002342</v>
          </cell>
          <cell r="Q252">
            <v>-2573982.7200000002</v>
          </cell>
          <cell r="R252">
            <v>0</v>
          </cell>
        </row>
        <row r="253">
          <cell r="A253" t="str">
            <v>L132115</v>
          </cell>
          <cell r="B253" t="str">
            <v>PAYROLL LIAB - CONVERSION EHT</v>
          </cell>
          <cell r="E253">
            <v>-175416.37</v>
          </cell>
          <cell r="F253">
            <v>-307918.71000000002</v>
          </cell>
          <cell r="G253">
            <v>-206942.1</v>
          </cell>
          <cell r="H253">
            <v>-283524.98</v>
          </cell>
          <cell r="I253">
            <v>78163.320000000007</v>
          </cell>
          <cell r="J253">
            <v>-311482.53999999998</v>
          </cell>
          <cell r="M253">
            <v>-389645.86</v>
          </cell>
          <cell r="N253">
            <v>-498.50218747105424</v>
          </cell>
          <cell r="O253">
            <v>-27957.56</v>
          </cell>
          <cell r="P253">
            <v>9.8607043372333543</v>
          </cell>
          <cell r="Q253">
            <v>-104540.44</v>
          </cell>
          <cell r="R253">
            <v>50.516758069044435</v>
          </cell>
        </row>
        <row r="254">
          <cell r="A254" t="str">
            <v>L132116</v>
          </cell>
          <cell r="B254" t="str">
            <v>PAYROLL LIAB - UNION DUES</v>
          </cell>
          <cell r="E254">
            <v>19.3</v>
          </cell>
          <cell r="F254">
            <v>0</v>
          </cell>
          <cell r="G254">
            <v>0</v>
          </cell>
          <cell r="H254">
            <v>0</v>
          </cell>
          <cell r="I254">
            <v>52298.18</v>
          </cell>
          <cell r="J254">
            <v>0</v>
          </cell>
          <cell r="M254">
            <v>-52298.18</v>
          </cell>
          <cell r="N254">
            <v>-100</v>
          </cell>
          <cell r="O254">
            <v>0</v>
          </cell>
          <cell r="P254">
            <v>0</v>
          </cell>
          <cell r="Q254">
            <v>0</v>
          </cell>
          <cell r="R254">
            <v>0</v>
          </cell>
        </row>
        <row r="255">
          <cell r="A255" t="str">
            <v>L132117</v>
          </cell>
          <cell r="B255" t="str">
            <v>PAYROLL LIAB - INCOME TAX</v>
          </cell>
          <cell r="E255">
            <v>-149.86000000000001</v>
          </cell>
          <cell r="F255">
            <v>-150.91</v>
          </cell>
          <cell r="G255">
            <v>-150.91</v>
          </cell>
          <cell r="H255">
            <v>-153.91</v>
          </cell>
          <cell r="I255">
            <v>-153.91</v>
          </cell>
          <cell r="J255">
            <v>-153.91</v>
          </cell>
          <cell r="M255">
            <v>0</v>
          </cell>
          <cell r="N255">
            <v>0</v>
          </cell>
          <cell r="O255">
            <v>0</v>
          </cell>
          <cell r="P255">
            <v>0</v>
          </cell>
          <cell r="Q255">
            <v>-3</v>
          </cell>
          <cell r="R255">
            <v>1.987939831687761</v>
          </cell>
        </row>
        <row r="256">
          <cell r="A256" t="str">
            <v>L132118</v>
          </cell>
          <cell r="B256" t="str">
            <v>PAYROLL LIAB - CANADA SAVINGS BONDS</v>
          </cell>
          <cell r="E256">
            <v>0</v>
          </cell>
          <cell r="F256">
            <v>0</v>
          </cell>
          <cell r="G256">
            <v>0</v>
          </cell>
          <cell r="H256">
            <v>240</v>
          </cell>
          <cell r="I256">
            <v>240</v>
          </cell>
          <cell r="J256">
            <v>240</v>
          </cell>
          <cell r="M256">
            <v>0</v>
          </cell>
          <cell r="N256">
            <v>0</v>
          </cell>
          <cell r="O256">
            <v>0</v>
          </cell>
          <cell r="P256">
            <v>0</v>
          </cell>
          <cell r="Q256">
            <v>240</v>
          </cell>
          <cell r="R256">
            <v>0</v>
          </cell>
        </row>
        <row r="257">
          <cell r="A257" t="str">
            <v>L132119</v>
          </cell>
          <cell r="B257" t="str">
            <v>PAYROLL LIAB - GARNISHEES</v>
          </cell>
          <cell r="E257">
            <v>0</v>
          </cell>
          <cell r="F257">
            <v>948.24</v>
          </cell>
          <cell r="G257">
            <v>0</v>
          </cell>
          <cell r="H257">
            <v>0</v>
          </cell>
          <cell r="I257">
            <v>3377.14</v>
          </cell>
          <cell r="J257">
            <v>0</v>
          </cell>
          <cell r="M257">
            <v>-3377.14</v>
          </cell>
          <cell r="N257">
            <v>-100</v>
          </cell>
          <cell r="O257">
            <v>0</v>
          </cell>
          <cell r="P257">
            <v>0</v>
          </cell>
          <cell r="Q257">
            <v>0</v>
          </cell>
          <cell r="R257">
            <v>0</v>
          </cell>
        </row>
        <row r="258">
          <cell r="A258" t="str">
            <v>L132122</v>
          </cell>
          <cell r="B258" t="str">
            <v>PAYROLL LIAB - RRSP DEDUCTION</v>
          </cell>
          <cell r="E258">
            <v>0</v>
          </cell>
          <cell r="F258">
            <v>2731.07</v>
          </cell>
          <cell r="G258">
            <v>0</v>
          </cell>
          <cell r="H258">
            <v>0</v>
          </cell>
          <cell r="I258">
            <v>0</v>
          </cell>
          <cell r="J258">
            <v>0</v>
          </cell>
          <cell r="M258">
            <v>0</v>
          </cell>
          <cell r="N258">
            <v>0</v>
          </cell>
          <cell r="O258">
            <v>0</v>
          </cell>
          <cell r="P258">
            <v>0</v>
          </cell>
          <cell r="Q258">
            <v>0</v>
          </cell>
          <cell r="R258">
            <v>0</v>
          </cell>
        </row>
        <row r="259">
          <cell r="A259" t="str">
            <v>L132123</v>
          </cell>
          <cell r="B259" t="str">
            <v>PAYROLL LIAB - SUPPORT PAYMENTS</v>
          </cell>
          <cell r="E259">
            <v>0</v>
          </cell>
          <cell r="F259">
            <v>-98.57</v>
          </cell>
          <cell r="G259">
            <v>0</v>
          </cell>
          <cell r="H259">
            <v>0</v>
          </cell>
          <cell r="I259">
            <v>0</v>
          </cell>
          <cell r="J259">
            <v>0</v>
          </cell>
          <cell r="M259">
            <v>0</v>
          </cell>
          <cell r="N259">
            <v>0</v>
          </cell>
          <cell r="O259">
            <v>0</v>
          </cell>
          <cell r="P259">
            <v>0</v>
          </cell>
          <cell r="Q259">
            <v>0</v>
          </cell>
          <cell r="R259">
            <v>0</v>
          </cell>
        </row>
        <row r="260">
          <cell r="A260" t="str">
            <v>L132124</v>
          </cell>
          <cell r="B260" t="str">
            <v>PAYROLL LIAB - CREDIT UNION</v>
          </cell>
          <cell r="E260">
            <v>11900</v>
          </cell>
          <cell r="F260">
            <v>0</v>
          </cell>
          <cell r="G260">
            <v>50</v>
          </cell>
          <cell r="H260">
            <v>0</v>
          </cell>
          <cell r="I260">
            <v>284364.39</v>
          </cell>
          <cell r="J260">
            <v>0</v>
          </cell>
          <cell r="M260">
            <v>-284364.39</v>
          </cell>
          <cell r="N260">
            <v>-100</v>
          </cell>
          <cell r="O260">
            <v>0</v>
          </cell>
          <cell r="P260">
            <v>0</v>
          </cell>
          <cell r="Q260">
            <v>-50</v>
          </cell>
          <cell r="R260">
            <v>-100</v>
          </cell>
        </row>
        <row r="261">
          <cell r="A261" t="str">
            <v>L132126</v>
          </cell>
          <cell r="B261" t="str">
            <v>PAYROLL LIAB - CHARITY TRUSTS</v>
          </cell>
          <cell r="E261">
            <v>-810.91</v>
          </cell>
          <cell r="F261">
            <v>-22067.45</v>
          </cell>
          <cell r="G261">
            <v>-2882.57</v>
          </cell>
          <cell r="H261">
            <v>-13687.22</v>
          </cell>
          <cell r="I261">
            <v>-17249.560000000001</v>
          </cell>
          <cell r="J261">
            <v>-22593.07</v>
          </cell>
          <cell r="M261">
            <v>-5343.51</v>
          </cell>
          <cell r="N261">
            <v>30.977659720016046</v>
          </cell>
          <cell r="O261">
            <v>-8905.85</v>
          </cell>
          <cell r="P261">
            <v>65.066901825206287</v>
          </cell>
          <cell r="Q261">
            <v>-19710.5</v>
          </cell>
          <cell r="R261">
            <v>683.78218048477572</v>
          </cell>
        </row>
        <row r="262">
          <cell r="A262" t="str">
            <v>L132127</v>
          </cell>
          <cell r="B262" t="str">
            <v>PAYROLL LIAB - MISC DEDUCTIONS</v>
          </cell>
          <cell r="E262">
            <v>0</v>
          </cell>
          <cell r="F262">
            <v>0</v>
          </cell>
          <cell r="G262">
            <v>0</v>
          </cell>
          <cell r="H262">
            <v>-524.29999999999995</v>
          </cell>
          <cell r="I262">
            <v>0</v>
          </cell>
          <cell r="J262">
            <v>0</v>
          </cell>
          <cell r="M262">
            <v>0</v>
          </cell>
          <cell r="N262">
            <v>0</v>
          </cell>
          <cell r="O262">
            <v>524.29999999999995</v>
          </cell>
          <cell r="P262">
            <v>-100</v>
          </cell>
          <cell r="Q262">
            <v>0</v>
          </cell>
          <cell r="R262">
            <v>0</v>
          </cell>
        </row>
        <row r="263">
          <cell r="A263" t="str">
            <v>L132128</v>
          </cell>
          <cell r="B263" t="str">
            <v>PAYROLL LIAB - SELF FUNDED LEAVE</v>
          </cell>
          <cell r="E263">
            <v>-117620.89</v>
          </cell>
          <cell r="F263">
            <v>-197236.05</v>
          </cell>
          <cell r="G263">
            <v>-207249.12</v>
          </cell>
          <cell r="H263">
            <v>-245134.05</v>
          </cell>
          <cell r="I263">
            <v>-265386.46999999997</v>
          </cell>
          <cell r="J263">
            <v>-281641.59000000003</v>
          </cell>
          <cell r="M263">
            <v>-16255.12</v>
          </cell>
          <cell r="N263">
            <v>6.1250748766506442</v>
          </cell>
          <cell r="O263">
            <v>-36507.54</v>
          </cell>
          <cell r="P263">
            <v>14.892888197294502</v>
          </cell>
          <cell r="Q263">
            <v>-74392.47</v>
          </cell>
          <cell r="R263">
            <v>35.895192220840308</v>
          </cell>
        </row>
        <row r="264">
          <cell r="A264" t="str">
            <v>L132129</v>
          </cell>
          <cell r="B264" t="str">
            <v>PAYROLL LIAB - UNITED WAY</v>
          </cell>
          <cell r="E264">
            <v>0</v>
          </cell>
          <cell r="F264">
            <v>0</v>
          </cell>
          <cell r="G264">
            <v>0</v>
          </cell>
          <cell r="H264">
            <v>0</v>
          </cell>
          <cell r="I264">
            <v>3119.77</v>
          </cell>
          <cell r="J264">
            <v>0</v>
          </cell>
          <cell r="M264">
            <v>-3119.77</v>
          </cell>
          <cell r="N264">
            <v>-100</v>
          </cell>
          <cell r="O264">
            <v>0</v>
          </cell>
          <cell r="P264">
            <v>0</v>
          </cell>
          <cell r="Q264">
            <v>0</v>
          </cell>
          <cell r="R264">
            <v>0</v>
          </cell>
        </row>
        <row r="265">
          <cell r="A265" t="str">
            <v>L132131</v>
          </cell>
          <cell r="B265" t="str">
            <v>PAYROLL LIAB - DANNY MILLS FUND</v>
          </cell>
          <cell r="E265">
            <v>0</v>
          </cell>
          <cell r="F265">
            <v>0</v>
          </cell>
          <cell r="G265">
            <v>0</v>
          </cell>
          <cell r="H265">
            <v>0</v>
          </cell>
          <cell r="I265">
            <v>58</v>
          </cell>
          <cell r="J265">
            <v>0</v>
          </cell>
          <cell r="M265">
            <v>-58</v>
          </cell>
          <cell r="N265">
            <v>-100</v>
          </cell>
          <cell r="O265">
            <v>0</v>
          </cell>
          <cell r="P265">
            <v>0</v>
          </cell>
          <cell r="Q265">
            <v>0</v>
          </cell>
          <cell r="R265">
            <v>0</v>
          </cell>
        </row>
        <row r="266">
          <cell r="A266" t="str">
            <v>L132132</v>
          </cell>
          <cell r="B266" t="str">
            <v>PAYROLL LIAB - MANUAL CHEQUE CLEARING</v>
          </cell>
          <cell r="E266">
            <v>46.22</v>
          </cell>
          <cell r="F266">
            <v>-11320.53</v>
          </cell>
          <cell r="G266">
            <v>0</v>
          </cell>
          <cell r="H266">
            <v>-303.08999999999997</v>
          </cell>
          <cell r="I266">
            <v>3.637978807091713E-14</v>
          </cell>
          <cell r="J266">
            <v>717.6</v>
          </cell>
          <cell r="M266">
            <v>717.6</v>
          </cell>
          <cell r="N266">
            <v>1.972523860230144E+18</v>
          </cell>
          <cell r="O266">
            <v>1020.69</v>
          </cell>
          <cell r="P266">
            <v>-336.76135801247153</v>
          </cell>
          <cell r="Q266">
            <v>717.6</v>
          </cell>
          <cell r="R266">
            <v>0</v>
          </cell>
        </row>
        <row r="267">
          <cell r="A267" t="str">
            <v>L132135</v>
          </cell>
          <cell r="B267" t="str">
            <v>PAYROLL LIAB - PAYROLL TIME GROSS</v>
          </cell>
          <cell r="E267">
            <v>114932958.63</v>
          </cell>
          <cell r="F267">
            <v>60902905.950000003</v>
          </cell>
          <cell r="G267">
            <v>141648729.94</v>
          </cell>
          <cell r="H267">
            <v>35590487.359999999</v>
          </cell>
          <cell r="I267">
            <v>46180287.719999999</v>
          </cell>
          <cell r="J267">
            <v>62193660.880000003</v>
          </cell>
          <cell r="M267">
            <v>16013373.16</v>
          </cell>
          <cell r="N267">
            <v>34.675776073748551</v>
          </cell>
          <cell r="O267">
            <v>26603173.52</v>
          </cell>
          <cell r="P267">
            <v>74.747988840128087</v>
          </cell>
          <cell r="Q267">
            <v>-79455069.060000002</v>
          </cell>
          <cell r="R267">
            <v>-56.093033162849977</v>
          </cell>
        </row>
        <row r="268">
          <cell r="A268" t="str">
            <v>L132137</v>
          </cell>
          <cell r="B268" t="str">
            <v>PAYROLL LIAB - REC CLUB DEDUCTION</v>
          </cell>
          <cell r="E268">
            <v>-5.5</v>
          </cell>
          <cell r="F268">
            <v>-4</v>
          </cell>
          <cell r="G268">
            <v>0</v>
          </cell>
          <cell r="H268">
            <v>0</v>
          </cell>
          <cell r="I268">
            <v>564.5</v>
          </cell>
          <cell r="J268">
            <v>0</v>
          </cell>
          <cell r="M268">
            <v>-564.5</v>
          </cell>
          <cell r="N268">
            <v>-100</v>
          </cell>
          <cell r="O268">
            <v>0</v>
          </cell>
          <cell r="P268">
            <v>0</v>
          </cell>
          <cell r="Q268">
            <v>0</v>
          </cell>
          <cell r="R268">
            <v>0</v>
          </cell>
        </row>
        <row r="269">
          <cell r="A269" t="str">
            <v>L132139</v>
          </cell>
          <cell r="B269" t="str">
            <v>PAYROLL LIAB - OTHER</v>
          </cell>
          <cell r="E269">
            <v>-98098.19</v>
          </cell>
          <cell r="F269">
            <v>-125348.48</v>
          </cell>
          <cell r="G269">
            <v>-198741.68</v>
          </cell>
          <cell r="H269">
            <v>-106639.79</v>
          </cell>
          <cell r="I269">
            <v>2956974.61</v>
          </cell>
          <cell r="J269">
            <v>-124696.67</v>
          </cell>
          <cell r="M269">
            <v>-3081671.28</v>
          </cell>
          <cell r="N269">
            <v>-104.21703553281439</v>
          </cell>
          <cell r="O269">
            <v>-18056.88</v>
          </cell>
          <cell r="P269">
            <v>16.932591483910482</v>
          </cell>
          <cell r="Q269">
            <v>74045.009999999995</v>
          </cell>
          <cell r="R269">
            <v>-37.256910578596298</v>
          </cell>
        </row>
        <row r="270">
          <cell r="A270" t="str">
            <v>L132141</v>
          </cell>
          <cell r="B270" t="str">
            <v>PAYROLL LIAB - SEC UNION DUES</v>
          </cell>
          <cell r="E270">
            <v>0</v>
          </cell>
          <cell r="F270">
            <v>0</v>
          </cell>
          <cell r="G270">
            <v>0</v>
          </cell>
          <cell r="H270">
            <v>0</v>
          </cell>
          <cell r="I270">
            <v>870</v>
          </cell>
          <cell r="J270">
            <v>0</v>
          </cell>
          <cell r="M270">
            <v>-870</v>
          </cell>
          <cell r="N270">
            <v>-100</v>
          </cell>
          <cell r="O270">
            <v>0</v>
          </cell>
          <cell r="P270">
            <v>0</v>
          </cell>
          <cell r="Q270">
            <v>0</v>
          </cell>
          <cell r="R270">
            <v>0</v>
          </cell>
        </row>
        <row r="271">
          <cell r="A271" t="str">
            <v>L135011</v>
          </cell>
          <cell r="B271" t="str">
            <v>ADDITIONAL TAXES INVOICE PENDING</v>
          </cell>
          <cell r="E271">
            <v>-30.99</v>
          </cell>
          <cell r="F271">
            <v>-601.97</v>
          </cell>
          <cell r="G271">
            <v>100.82</v>
          </cell>
          <cell r="H271">
            <v>106.5</v>
          </cell>
          <cell r="I271">
            <v>-2275.75</v>
          </cell>
          <cell r="J271">
            <v>23.820000000000292</v>
          </cell>
          <cell r="M271">
            <v>2299.5700000000002</v>
          </cell>
          <cell r="N271">
            <v>-101.04668790508626</v>
          </cell>
          <cell r="O271">
            <v>-82.679999999999708</v>
          </cell>
          <cell r="P271">
            <v>-77.633802816901138</v>
          </cell>
          <cell r="Q271">
            <v>-76.999999999999716</v>
          </cell>
          <cell r="R271">
            <v>-76.373735369965985</v>
          </cell>
        </row>
        <row r="272">
          <cell r="A272" t="str">
            <v>L135021</v>
          </cell>
          <cell r="B272" t="str">
            <v>GST PAYABLE</v>
          </cell>
          <cell r="E272">
            <v>-14119722.18</v>
          </cell>
          <cell r="F272">
            <v>-13340910.32</v>
          </cell>
          <cell r="G272">
            <v>-12330289.380000001</v>
          </cell>
          <cell r="H272">
            <v>-12125555.34</v>
          </cell>
          <cell r="I272">
            <v>-13109847.68</v>
          </cell>
          <cell r="J272">
            <v>-11043024.939999999</v>
          </cell>
          <cell r="M272">
            <v>2066822.74</v>
          </cell>
          <cell r="N272">
            <v>-15.765421463691634</v>
          </cell>
          <cell r="O272">
            <v>1082530.3999999999</v>
          </cell>
          <cell r="P272">
            <v>-8.9276768745504729</v>
          </cell>
          <cell r="Q272">
            <v>1287264.44</v>
          </cell>
          <cell r="R272">
            <v>-10.439855873033858</v>
          </cell>
        </row>
        <row r="273">
          <cell r="A273" t="str">
            <v>L135022</v>
          </cell>
          <cell r="B273" t="str">
            <v>GST PAYABLE MANUAL</v>
          </cell>
          <cell r="E273">
            <v>-29367.57</v>
          </cell>
          <cell r="F273">
            <v>-214.62</v>
          </cell>
          <cell r="G273">
            <v>-110.89</v>
          </cell>
          <cell r="H273">
            <v>-24.78</v>
          </cell>
          <cell r="I273">
            <v>-2507.4499999999998</v>
          </cell>
          <cell r="J273">
            <v>-62.37</v>
          </cell>
          <cell r="M273">
            <v>2445.08</v>
          </cell>
          <cell r="N273">
            <v>-97.512612415003304</v>
          </cell>
          <cell r="O273">
            <v>-37.590000000000003</v>
          </cell>
          <cell r="P273">
            <v>151.69491525423729</v>
          </cell>
          <cell r="Q273">
            <v>48.52</v>
          </cell>
          <cell r="R273">
            <v>-43.75507259446298</v>
          </cell>
        </row>
        <row r="274">
          <cell r="A274" t="str">
            <v>L135025</v>
          </cell>
          <cell r="B274" t="str">
            <v>GST INPUT TAX CREDIT</v>
          </cell>
          <cell r="E274">
            <v>10617498.869999999</v>
          </cell>
          <cell r="F274">
            <v>9972380.3399999999</v>
          </cell>
          <cell r="G274">
            <v>10214376.859999999</v>
          </cell>
          <cell r="H274">
            <v>8872627.9000000004</v>
          </cell>
          <cell r="I274">
            <v>9053734.370000001</v>
          </cell>
          <cell r="J274">
            <v>8090824.3500000006</v>
          </cell>
          <cell r="M274">
            <v>-962910.02</v>
          </cell>
          <cell r="N274">
            <v>-10.635501116430477</v>
          </cell>
          <cell r="O274">
            <v>-781803.55</v>
          </cell>
          <cell r="P274">
            <v>-8.811409188026472</v>
          </cell>
          <cell r="Q274">
            <v>-2123552.5099999998</v>
          </cell>
          <cell r="R274">
            <v>-20.789839058278098</v>
          </cell>
        </row>
        <row r="275">
          <cell r="A275" t="str">
            <v>L135031</v>
          </cell>
          <cell r="B275" t="str">
            <v>GST - BAD DEBTS</v>
          </cell>
          <cell r="E275">
            <v>212634.23999999999</v>
          </cell>
          <cell r="F275">
            <v>0</v>
          </cell>
          <cell r="G275">
            <v>294916.11</v>
          </cell>
          <cell r="H275">
            <v>22261.32</v>
          </cell>
          <cell r="I275">
            <v>18.579999999999998</v>
          </cell>
          <cell r="J275">
            <v>-2.2737367544323206E-15</v>
          </cell>
          <cell r="M275">
            <v>-18.579999999999998</v>
          </cell>
          <cell r="N275">
            <v>-100</v>
          </cell>
          <cell r="O275">
            <v>-22261.32</v>
          </cell>
          <cell r="P275">
            <v>-100</v>
          </cell>
          <cell r="Q275">
            <v>-294916.11</v>
          </cell>
          <cell r="R275">
            <v>-100</v>
          </cell>
        </row>
        <row r="276">
          <cell r="A276" t="str">
            <v>L135111</v>
          </cell>
          <cell r="B276" t="str">
            <v>PST PAYABLE</v>
          </cell>
          <cell r="E276">
            <v>-45004.11</v>
          </cell>
          <cell r="F276">
            <v>-88044.91</v>
          </cell>
          <cell r="G276">
            <v>-16284.24</v>
          </cell>
          <cell r="H276">
            <v>-49593.01</v>
          </cell>
          <cell r="I276">
            <v>-55363.89</v>
          </cell>
          <cell r="J276">
            <v>-43499.9</v>
          </cell>
          <cell r="M276">
            <v>11863.99</v>
          </cell>
          <cell r="N276">
            <v>-21.429112007844829</v>
          </cell>
          <cell r="O276">
            <v>6093.11</v>
          </cell>
          <cell r="P276">
            <v>-12.286227434067825</v>
          </cell>
          <cell r="Q276">
            <v>-27215.66</v>
          </cell>
          <cell r="R276">
            <v>167.12883131174681</v>
          </cell>
        </row>
        <row r="277">
          <cell r="A277" t="str">
            <v>L135112</v>
          </cell>
          <cell r="B277" t="str">
            <v>PST PAYABLE MANUAL</v>
          </cell>
          <cell r="E277">
            <v>-44.91</v>
          </cell>
          <cell r="F277">
            <v>-89.61</v>
          </cell>
          <cell r="G277">
            <v>-11.23</v>
          </cell>
          <cell r="H277">
            <v>-39.65</v>
          </cell>
          <cell r="I277">
            <v>-11.33</v>
          </cell>
          <cell r="J277">
            <v>-33.99</v>
          </cell>
          <cell r="M277">
            <v>-22.66</v>
          </cell>
          <cell r="N277">
            <v>200</v>
          </cell>
          <cell r="O277">
            <v>5.66</v>
          </cell>
          <cell r="P277">
            <v>-14.274905422446405</v>
          </cell>
          <cell r="Q277">
            <v>-22.76</v>
          </cell>
          <cell r="R277">
            <v>202.67141585040071</v>
          </cell>
        </row>
        <row r="278">
          <cell r="A278" t="str">
            <v>L135222</v>
          </cell>
          <cell r="B278" t="str">
            <v>CONVERSION NON-RESIDENT TAX PAYABLE</v>
          </cell>
          <cell r="E278">
            <v>0</v>
          </cell>
          <cell r="F278">
            <v>-3761.99</v>
          </cell>
          <cell r="G278">
            <v>-7797.64</v>
          </cell>
          <cell r="H278">
            <v>-6171.71</v>
          </cell>
          <cell r="I278">
            <v>-2359.7600000000002</v>
          </cell>
          <cell r="J278">
            <v>-3906.48</v>
          </cell>
          <cell r="M278">
            <v>-1546.72</v>
          </cell>
          <cell r="N278">
            <v>65.545648710038307</v>
          </cell>
          <cell r="O278">
            <v>2265.23</v>
          </cell>
          <cell r="P278">
            <v>-36.703441995816398</v>
          </cell>
          <cell r="Q278">
            <v>3891.16</v>
          </cell>
          <cell r="R278">
            <v>-49.901765149455478</v>
          </cell>
        </row>
        <row r="279">
          <cell r="A279" t="str">
            <v>L135811</v>
          </cell>
          <cell r="B279" t="str">
            <v>PIL - CAPITAL TAX</v>
          </cell>
          <cell r="E279">
            <v>-5494083.5200000005</v>
          </cell>
          <cell r="F279">
            <v>-7899071.5200000005</v>
          </cell>
          <cell r="G279">
            <v>-4599611.5199999996</v>
          </cell>
          <cell r="H279">
            <v>-7994524.5200000005</v>
          </cell>
          <cell r="I279">
            <v>-8436804.5199999996</v>
          </cell>
          <cell r="J279">
            <v>-8879084.5199999996</v>
          </cell>
          <cell r="M279">
            <v>-442280</v>
          </cell>
          <cell r="N279">
            <v>5.242269142914787</v>
          </cell>
          <cell r="O279">
            <v>-884560</v>
          </cell>
          <cell r="P279">
            <v>11.064572981008254</v>
          </cell>
          <cell r="Q279">
            <v>-4279473</v>
          </cell>
          <cell r="R279">
            <v>93.039879159186057</v>
          </cell>
        </row>
        <row r="280">
          <cell r="A280" t="str">
            <v>L135821</v>
          </cell>
          <cell r="B280" t="str">
            <v>PIL - LCT &amp; INCOME TAX (FED &amp; PROV)</v>
          </cell>
          <cell r="E280">
            <v>12839671.220000001</v>
          </cell>
          <cell r="F280">
            <v>20274771.219999999</v>
          </cell>
          <cell r="G280">
            <v>20606863.420000002</v>
          </cell>
          <cell r="H280">
            <v>40407675.289999999</v>
          </cell>
          <cell r="I280">
            <v>38657137.289999999</v>
          </cell>
          <cell r="J280">
            <v>37227550.289999999</v>
          </cell>
          <cell r="M280">
            <v>-1429587</v>
          </cell>
          <cell r="N280">
            <v>-3.6981191578555195</v>
          </cell>
          <cell r="O280">
            <v>-3180125</v>
          </cell>
          <cell r="P280">
            <v>-7.8701013537074482</v>
          </cell>
          <cell r="Q280">
            <v>16620686.869999997</v>
          </cell>
          <cell r="R280">
            <v>80.656073324913578</v>
          </cell>
        </row>
        <row r="281">
          <cell r="A281" t="str">
            <v>L135823</v>
          </cell>
          <cell r="B281" t="str">
            <v>OTHER TAX</v>
          </cell>
          <cell r="E281">
            <v>-6356479</v>
          </cell>
          <cell r="F281">
            <v>-6356479</v>
          </cell>
          <cell r="G281">
            <v>-6356479</v>
          </cell>
          <cell r="H281">
            <v>-1103</v>
          </cell>
          <cell r="I281">
            <v>-1103</v>
          </cell>
          <cell r="J281">
            <v>-1103</v>
          </cell>
          <cell r="M281">
            <v>0</v>
          </cell>
          <cell r="N281">
            <v>0</v>
          </cell>
          <cell r="O281">
            <v>0</v>
          </cell>
          <cell r="P281">
            <v>0</v>
          </cell>
          <cell r="Q281">
            <v>6355376</v>
          </cell>
          <cell r="R281">
            <v>-99.982647626146488</v>
          </cell>
        </row>
        <row r="282">
          <cell r="A282" t="str">
            <v>L138021</v>
          </cell>
          <cell r="B282" t="str">
            <v>UNREALIZED REVENUE - BILLING</v>
          </cell>
          <cell r="E282">
            <v>-50553.18</v>
          </cell>
          <cell r="F282">
            <v>0</v>
          </cell>
          <cell r="G282">
            <v>0</v>
          </cell>
          <cell r="H282">
            <v>-5.9604644775390626E-10</v>
          </cell>
          <cell r="I282">
            <v>-5.9604644775390626E-10</v>
          </cell>
          <cell r="J282">
            <v>-5.9604644775390626E-10</v>
          </cell>
          <cell r="M282">
            <v>0</v>
          </cell>
          <cell r="N282">
            <v>0</v>
          </cell>
          <cell r="O282">
            <v>0</v>
          </cell>
          <cell r="P282">
            <v>0</v>
          </cell>
          <cell r="Q282">
            <v>-5.9604644775390626E-10</v>
          </cell>
          <cell r="R282">
            <v>0</v>
          </cell>
        </row>
        <row r="283">
          <cell r="A283" t="str">
            <v>L138023</v>
          </cell>
          <cell r="B283" t="str">
            <v>UNREALIZED REVENUE - VAS</v>
          </cell>
          <cell r="E283">
            <v>0</v>
          </cell>
          <cell r="F283">
            <v>-2324575.64</v>
          </cell>
          <cell r="G283">
            <v>-2164610.08</v>
          </cell>
          <cell r="H283">
            <v>-4225808.5999999996</v>
          </cell>
          <cell r="I283">
            <v>-4135580.19</v>
          </cell>
          <cell r="J283">
            <v>-3538563.23</v>
          </cell>
          <cell r="M283">
            <v>597016.96</v>
          </cell>
          <cell r="N283">
            <v>-14.436111321057469</v>
          </cell>
          <cell r="O283">
            <v>687245.37</v>
          </cell>
          <cell r="P283">
            <v>-16.263050105960787</v>
          </cell>
          <cell r="Q283">
            <v>-1373953.15</v>
          </cell>
          <cell r="R283">
            <v>63.473470935698472</v>
          </cell>
        </row>
        <row r="284">
          <cell r="A284" t="str">
            <v>L138050</v>
          </cell>
          <cell r="B284" t="str">
            <v>UNREALIZED REVENUE - MARR 3</v>
          </cell>
          <cell r="E284">
            <v>-4646972.87</v>
          </cell>
          <cell r="F284">
            <v>-1374695.42</v>
          </cell>
          <cell r="G284">
            <v>-297918.69</v>
          </cell>
          <cell r="H284">
            <v>-223993.94</v>
          </cell>
          <cell r="I284">
            <v>-201718.41</v>
          </cell>
          <cell r="J284">
            <v>-209136.54</v>
          </cell>
          <cell r="M284">
            <v>-7418.13</v>
          </cell>
          <cell r="N284">
            <v>3.6774680109762916</v>
          </cell>
          <cell r="O284">
            <v>14857.4</v>
          </cell>
          <cell r="P284">
            <v>-6.6329473020564755</v>
          </cell>
          <cell r="Q284">
            <v>88782.15</v>
          </cell>
          <cell r="R284">
            <v>-29.800799003244816</v>
          </cell>
        </row>
        <row r="285">
          <cell r="A285" t="str">
            <v>L139001</v>
          </cell>
          <cell r="B285" t="str">
            <v>TERMINATION ACCRUAL LIABILITY</v>
          </cell>
          <cell r="E285">
            <v>-1486356.84</v>
          </cell>
          <cell r="F285">
            <v>-1148440.1200000001</v>
          </cell>
          <cell r="G285">
            <v>-1638009.89</v>
          </cell>
          <cell r="H285">
            <v>-1669261.78</v>
          </cell>
          <cell r="I285">
            <v>-1727378.37</v>
          </cell>
          <cell r="J285">
            <v>-1670851.11</v>
          </cell>
          <cell r="M285">
            <v>56527.26</v>
          </cell>
          <cell r="N285">
            <v>-3.2724306950769568</v>
          </cell>
          <cell r="O285">
            <v>-1589.33</v>
          </cell>
          <cell r="P285">
            <v>9.521154914359807E-2</v>
          </cell>
          <cell r="Q285">
            <v>-32841.22</v>
          </cell>
          <cell r="R285">
            <v>2.0049463803909022</v>
          </cell>
        </row>
        <row r="286">
          <cell r="A286" t="str">
            <v>L160203</v>
          </cell>
          <cell r="B286" t="str">
            <v>SHORT TERM NOTE PAYABLE THC</v>
          </cell>
          <cell r="E286">
            <v>-245057738.75</v>
          </cell>
          <cell r="F286">
            <v>-245057738.75</v>
          </cell>
          <cell r="G286">
            <v>0</v>
          </cell>
          <cell r="H286">
            <v>0</v>
          </cell>
          <cell r="I286">
            <v>0</v>
          </cell>
          <cell r="J286">
            <v>0</v>
          </cell>
          <cell r="M286">
            <v>0</v>
          </cell>
          <cell r="N286">
            <v>0</v>
          </cell>
          <cell r="O286">
            <v>0</v>
          </cell>
          <cell r="P286">
            <v>0</v>
          </cell>
          <cell r="Q286">
            <v>0</v>
          </cell>
          <cell r="R286">
            <v>0</v>
          </cell>
        </row>
        <row r="287">
          <cell r="A287" t="str">
            <v>L196011</v>
          </cell>
          <cell r="B287" t="str">
            <v>CURRENT PORTION -  LEASES</v>
          </cell>
          <cell r="E287">
            <v>-733012.41</v>
          </cell>
          <cell r="F287">
            <v>197457.59</v>
          </cell>
          <cell r="G287">
            <v>-190029.44</v>
          </cell>
          <cell r="H287">
            <v>-190029.44</v>
          </cell>
          <cell r="I287">
            <v>-190029.44</v>
          </cell>
          <cell r="J287">
            <v>-205360.6</v>
          </cell>
          <cell r="M287">
            <v>-15331.16</v>
          </cell>
          <cell r="N287">
            <v>8.0677814974353446</v>
          </cell>
          <cell r="O287">
            <v>-15331.16</v>
          </cell>
          <cell r="P287">
            <v>8.0677814974353446</v>
          </cell>
          <cell r="Q287">
            <v>-15331.16</v>
          </cell>
          <cell r="R287">
            <v>8.0677814974353446</v>
          </cell>
        </row>
        <row r="288">
          <cell r="A288" t="str">
            <v>L196015</v>
          </cell>
          <cell r="B288" t="str">
            <v>CURRENT PORTION -  LEASE INDUCEMENT</v>
          </cell>
          <cell r="E288">
            <v>0</v>
          </cell>
          <cell r="F288">
            <v>0</v>
          </cell>
          <cell r="G288">
            <v>-781378.93</v>
          </cell>
          <cell r="H288">
            <v>-781378.93</v>
          </cell>
          <cell r="I288">
            <v>-781378.93</v>
          </cell>
          <cell r="J288">
            <v>-781378.93</v>
          </cell>
          <cell r="M288">
            <v>0</v>
          </cell>
          <cell r="N288">
            <v>0</v>
          </cell>
          <cell r="O288">
            <v>0</v>
          </cell>
          <cell r="P288">
            <v>0</v>
          </cell>
          <cell r="Q288">
            <v>0</v>
          </cell>
          <cell r="R288">
            <v>0</v>
          </cell>
        </row>
        <row r="289">
          <cell r="A289" t="str">
            <v>L196021</v>
          </cell>
          <cell r="B289" t="str">
            <v>CURRENT PORTION - DEPOSITS</v>
          </cell>
          <cell r="E289">
            <v>-15819000</v>
          </cell>
          <cell r="F289">
            <v>-15830000</v>
          </cell>
          <cell r="G289">
            <v>-17094572.460000001</v>
          </cell>
          <cell r="H289">
            <v>-16932852.73</v>
          </cell>
          <cell r="I289">
            <v>-16941947.350000001</v>
          </cell>
          <cell r="J289">
            <v>-16939104.690000001</v>
          </cell>
          <cell r="M289">
            <v>2842.66</v>
          </cell>
          <cell r="N289">
            <v>-1.67788267858122E-2</v>
          </cell>
          <cell r="O289">
            <v>-6251.96</v>
          </cell>
          <cell r="P289">
            <v>3.6922071547479882E-2</v>
          </cell>
          <cell r="Q289">
            <v>155467.76999999999</v>
          </cell>
          <cell r="R289">
            <v>-0.90945690723639205</v>
          </cell>
        </row>
        <row r="290">
          <cell r="A290" t="str">
            <v>L196022</v>
          </cell>
          <cell r="B290" t="str">
            <v>CURRENT PORTION - SECURITY DEPOSITS</v>
          </cell>
          <cell r="E290">
            <v>-84932.58</v>
          </cell>
          <cell r="F290">
            <v>-81998.58</v>
          </cell>
          <cell r="G290">
            <v>-581780.76</v>
          </cell>
          <cell r="H290">
            <v>-445660.26</v>
          </cell>
          <cell r="I290">
            <v>-445660.26</v>
          </cell>
          <cell r="J290">
            <v>-445660.26</v>
          </cell>
          <cell r="M290">
            <v>0</v>
          </cell>
          <cell r="N290">
            <v>0</v>
          </cell>
          <cell r="O290">
            <v>0</v>
          </cell>
          <cell r="P290">
            <v>0</v>
          </cell>
          <cell r="Q290">
            <v>136120.5</v>
          </cell>
          <cell r="R290">
            <v>-23.397215817174843</v>
          </cell>
        </row>
        <row r="291">
          <cell r="A291" t="str">
            <v>L210011</v>
          </cell>
          <cell r="B291" t="str">
            <v>LONG-TERM LIABILITY - LEASES</v>
          </cell>
          <cell r="E291">
            <v>-1033176.86</v>
          </cell>
          <cell r="F291">
            <v>-868160.94</v>
          </cell>
          <cell r="G291">
            <v>-473726.88</v>
          </cell>
          <cell r="H291">
            <v>-426219.51</v>
          </cell>
          <cell r="I291">
            <v>-410383.72</v>
          </cell>
          <cell r="J291">
            <v>-468413.26</v>
          </cell>
          <cell r="M291">
            <v>-58029.54</v>
          </cell>
          <cell r="N291">
            <v>14.140312388610349</v>
          </cell>
          <cell r="O291">
            <v>-42193.75</v>
          </cell>
          <cell r="P291">
            <v>9.8995351010562604</v>
          </cell>
          <cell r="Q291">
            <v>5313.62</v>
          </cell>
          <cell r="R291">
            <v>-1.1216631828027155</v>
          </cell>
        </row>
        <row r="292">
          <cell r="A292" t="str">
            <v>L210201</v>
          </cell>
          <cell r="B292" t="str">
            <v>LONG-TERM NOTE - THC</v>
          </cell>
          <cell r="E292">
            <v>-180000000</v>
          </cell>
          <cell r="F292">
            <v>-180000000</v>
          </cell>
          <cell r="G292">
            <v>-425057738.80000001</v>
          </cell>
          <cell r="H292">
            <v>-425057738.80000001</v>
          </cell>
          <cell r="I292">
            <v>-425057738.80000001</v>
          </cell>
          <cell r="J292">
            <v>-425057738.80000001</v>
          </cell>
          <cell r="M292">
            <v>0</v>
          </cell>
          <cell r="N292">
            <v>0</v>
          </cell>
          <cell r="O292">
            <v>0</v>
          </cell>
          <cell r="P292">
            <v>0</v>
          </cell>
          <cell r="Q292">
            <v>0</v>
          </cell>
          <cell r="R292">
            <v>0</v>
          </cell>
        </row>
        <row r="293">
          <cell r="A293" t="str">
            <v>L210203</v>
          </cell>
          <cell r="B293" t="str">
            <v>LONG-TERM PROMISSORY NOTE  - THC</v>
          </cell>
          <cell r="E293">
            <v>-735173216.25</v>
          </cell>
          <cell r="F293">
            <v>-735173216.25</v>
          </cell>
          <cell r="G293">
            <v>-735173216.25</v>
          </cell>
          <cell r="H293">
            <v>-735173216.25</v>
          </cell>
          <cell r="I293">
            <v>-735173216.25</v>
          </cell>
          <cell r="J293">
            <v>-735173216.25</v>
          </cell>
          <cell r="M293">
            <v>0</v>
          </cell>
          <cell r="N293">
            <v>0</v>
          </cell>
          <cell r="O293">
            <v>0</v>
          </cell>
          <cell r="P293">
            <v>0</v>
          </cell>
          <cell r="Q293">
            <v>0</v>
          </cell>
          <cell r="R293">
            <v>0</v>
          </cell>
        </row>
        <row r="294">
          <cell r="A294" t="str">
            <v>L221011</v>
          </cell>
          <cell r="B294" t="str">
            <v>POST EMPLOYMENT BENEFITS PROVISION</v>
          </cell>
          <cell r="E294">
            <v>-127672998.76000001</v>
          </cell>
          <cell r="F294">
            <v>-134793814.43000001</v>
          </cell>
          <cell r="G294">
            <v>-143434910.27000001</v>
          </cell>
          <cell r="H294">
            <v>-141163361.63000003</v>
          </cell>
          <cell r="I294">
            <v>-142238992.60000002</v>
          </cell>
          <cell r="J294">
            <v>-143325412.81000003</v>
          </cell>
          <cell r="M294">
            <v>-1086420.21</v>
          </cell>
          <cell r="N294">
            <v>0.76379914546723249</v>
          </cell>
          <cell r="O294">
            <v>-2162051.1800000002</v>
          </cell>
          <cell r="P294">
            <v>1.5315951356180519</v>
          </cell>
          <cell r="Q294">
            <v>109497.46</v>
          </cell>
          <cell r="R294">
            <v>-7.6339476766069989E-2</v>
          </cell>
        </row>
        <row r="295">
          <cell r="A295" t="str">
            <v>L221021</v>
          </cell>
          <cell r="B295" t="str">
            <v>POST EMPLOYMENT BEN-GROUP INSURANCE</v>
          </cell>
          <cell r="E295">
            <v>3052848.71</v>
          </cell>
          <cell r="F295">
            <v>1197890.77</v>
          </cell>
          <cell r="G295">
            <v>3073281.96</v>
          </cell>
          <cell r="H295">
            <v>742736.59</v>
          </cell>
          <cell r="I295">
            <v>959325.8</v>
          </cell>
          <cell r="J295">
            <v>1200885.6200000001</v>
          </cell>
          <cell r="M295">
            <v>241559.82</v>
          </cell>
          <cell r="N295">
            <v>25.180165070094016</v>
          </cell>
          <cell r="O295">
            <v>458149.03</v>
          </cell>
          <cell r="P295">
            <v>61.683918116919486</v>
          </cell>
          <cell r="Q295">
            <v>-1872396.34</v>
          </cell>
          <cell r="R295">
            <v>-60.924977414047618</v>
          </cell>
        </row>
        <row r="296">
          <cell r="A296" t="str">
            <v>L221041</v>
          </cell>
          <cell r="B296" t="str">
            <v>POST EMPLOYMENT BENEFI-SICK PAY PAID OUT</v>
          </cell>
          <cell r="E296">
            <v>49477.75</v>
          </cell>
          <cell r="F296">
            <v>98867.73</v>
          </cell>
          <cell r="G296">
            <v>258139.82</v>
          </cell>
          <cell r="H296">
            <v>134630.21</v>
          </cell>
          <cell r="I296">
            <v>134630.21</v>
          </cell>
          <cell r="J296">
            <v>134630.21</v>
          </cell>
          <cell r="M296">
            <v>0</v>
          </cell>
          <cell r="N296">
            <v>0</v>
          </cell>
          <cell r="O296">
            <v>0</v>
          </cell>
          <cell r="P296">
            <v>0</v>
          </cell>
          <cell r="Q296">
            <v>-123509.61</v>
          </cell>
          <cell r="R296">
            <v>-47.846012288999034</v>
          </cell>
        </row>
        <row r="297">
          <cell r="A297" t="str">
            <v>L221051</v>
          </cell>
          <cell r="B297" t="str">
            <v>POST EMPLOYMENT BE-RETIREMENT SUPPL</v>
          </cell>
          <cell r="E297">
            <v>595078.29</v>
          </cell>
          <cell r="F297">
            <v>249264.69</v>
          </cell>
          <cell r="G297">
            <v>598234.85</v>
          </cell>
          <cell r="H297">
            <v>162090.6</v>
          </cell>
          <cell r="I297">
            <v>212935.57</v>
          </cell>
          <cell r="J297">
            <v>261131.06</v>
          </cell>
          <cell r="M297">
            <v>48195.49</v>
          </cell>
          <cell r="N297">
            <v>22.633837080390094</v>
          </cell>
          <cell r="O297">
            <v>99040.46</v>
          </cell>
          <cell r="P297">
            <v>61.101914608249992</v>
          </cell>
          <cell r="Q297">
            <v>-337103.79</v>
          </cell>
          <cell r="R297">
            <v>-56.349741242924928</v>
          </cell>
        </row>
        <row r="298">
          <cell r="A298" t="str">
            <v>L221061</v>
          </cell>
          <cell r="B298" t="str">
            <v>POST EMPLOYMENT BE-INSURANCE PREM</v>
          </cell>
          <cell r="E298">
            <v>1631819.69</v>
          </cell>
          <cell r="F298">
            <v>697878.1</v>
          </cell>
          <cell r="G298">
            <v>1662253.64</v>
          </cell>
          <cell r="H298">
            <v>393903.98</v>
          </cell>
          <cell r="I298">
            <v>533403.93000000005</v>
          </cell>
          <cell r="J298">
            <v>672976.03</v>
          </cell>
          <cell r="M298">
            <v>139572.1</v>
          </cell>
          <cell r="N298">
            <v>26.166305148895322</v>
          </cell>
          <cell r="O298">
            <v>279072.05</v>
          </cell>
          <cell r="P298">
            <v>70.847735531892823</v>
          </cell>
          <cell r="Q298">
            <v>-989277.61</v>
          </cell>
          <cell r="R298">
            <v>-59.514239355192515</v>
          </cell>
        </row>
        <row r="299">
          <cell r="A299" t="str">
            <v>L222022</v>
          </cell>
          <cell r="B299" t="str">
            <v>LT SEC DEPOSITS</v>
          </cell>
          <cell r="E299">
            <v>-1574925.57</v>
          </cell>
          <cell r="F299">
            <v>0</v>
          </cell>
          <cell r="G299">
            <v>0</v>
          </cell>
          <cell r="H299">
            <v>0</v>
          </cell>
          <cell r="I299">
            <v>0</v>
          </cell>
          <cell r="J299">
            <v>0</v>
          </cell>
          <cell r="M299">
            <v>0</v>
          </cell>
          <cell r="N299">
            <v>0</v>
          </cell>
          <cell r="O299">
            <v>0</v>
          </cell>
          <cell r="P299">
            <v>0</v>
          </cell>
          <cell r="Q299">
            <v>0</v>
          </cell>
          <cell r="R299">
            <v>0</v>
          </cell>
        </row>
        <row r="300">
          <cell r="A300" t="str">
            <v>L222031</v>
          </cell>
          <cell r="B300" t="str">
            <v>LONG TERM DEPOSITS - BANNER</v>
          </cell>
          <cell r="E300">
            <v>-24143558.75</v>
          </cell>
          <cell r="F300">
            <v>-21953139.34</v>
          </cell>
          <cell r="G300">
            <v>-23979419.940000001</v>
          </cell>
          <cell r="H300">
            <v>-18842680.219999999</v>
          </cell>
          <cell r="I300">
            <v>-20108587.98</v>
          </cell>
          <cell r="J300">
            <v>-21492570.32</v>
          </cell>
          <cell r="M300">
            <v>-1383982.34</v>
          </cell>
          <cell r="N300">
            <v>6.8825436245275347</v>
          </cell>
          <cell r="O300">
            <v>-2649890.1</v>
          </cell>
          <cell r="P300">
            <v>14.06323340979567</v>
          </cell>
          <cell r="Q300">
            <v>2486849.62</v>
          </cell>
          <cell r="R300">
            <v>-10.370766374759942</v>
          </cell>
        </row>
        <row r="301">
          <cell r="A301" t="str">
            <v>L222041</v>
          </cell>
          <cell r="B301" t="str">
            <v>LONG TERM DEPOSITS  - INTEREST</v>
          </cell>
          <cell r="E301">
            <v>-1800861.65</v>
          </cell>
          <cell r="F301">
            <v>-1696427.58</v>
          </cell>
          <cell r="G301">
            <v>-1334484.32</v>
          </cell>
          <cell r="H301">
            <v>-956855.42</v>
          </cell>
          <cell r="I301">
            <v>-1006466.99</v>
          </cell>
          <cell r="J301">
            <v>-1077562.21</v>
          </cell>
          <cell r="M301">
            <v>-71095.22</v>
          </cell>
          <cell r="N301">
            <v>7.0638402159617772</v>
          </cell>
          <cell r="O301">
            <v>-120706.79</v>
          </cell>
          <cell r="P301">
            <v>12.614945526462083</v>
          </cell>
          <cell r="Q301">
            <v>256922.11</v>
          </cell>
          <cell r="R301">
            <v>-19.252538688502536</v>
          </cell>
        </row>
        <row r="302">
          <cell r="A302" t="str">
            <v>L222052</v>
          </cell>
          <cell r="B302" t="str">
            <v>PMO LINE LOSS REG. LIABILITY</v>
          </cell>
          <cell r="E302">
            <v>-2880375</v>
          </cell>
          <cell r="F302">
            <v>-2880375</v>
          </cell>
          <cell r="G302">
            <v>-3965148.19</v>
          </cell>
          <cell r="H302">
            <v>-4002160.99</v>
          </cell>
          <cell r="I302">
            <v>-4002160.99</v>
          </cell>
          <cell r="J302">
            <v>-4002160.99</v>
          </cell>
          <cell r="M302">
            <v>0</v>
          </cell>
          <cell r="N302">
            <v>0</v>
          </cell>
          <cell r="O302">
            <v>0</v>
          </cell>
          <cell r="P302">
            <v>0</v>
          </cell>
          <cell r="Q302">
            <v>-37012.800000000003</v>
          </cell>
          <cell r="R302">
            <v>0.93345313280712472</v>
          </cell>
        </row>
        <row r="303">
          <cell r="A303" t="str">
            <v>L222053</v>
          </cell>
          <cell r="B303" t="str">
            <v>SETTLEMENT VAR. REG. LIABILITY</v>
          </cell>
          <cell r="E303">
            <v>-8959195.5299999993</v>
          </cell>
          <cell r="F303">
            <v>-27778144.060000002</v>
          </cell>
          <cell r="G303">
            <v>-55185606.939999998</v>
          </cell>
          <cell r="H303">
            <v>-78022417.409999996</v>
          </cell>
          <cell r="I303">
            <v>-78022417.409999996</v>
          </cell>
          <cell r="J303">
            <v>-78022417.409999996</v>
          </cell>
          <cell r="M303">
            <v>0</v>
          </cell>
          <cell r="N303">
            <v>0</v>
          </cell>
          <cell r="O303">
            <v>0</v>
          </cell>
          <cell r="P303">
            <v>0</v>
          </cell>
          <cell r="Q303">
            <v>-22836810.469999999</v>
          </cell>
          <cell r="R303">
            <v>41.381823515738617</v>
          </cell>
        </row>
        <row r="304">
          <cell r="A304" t="str">
            <v>L222071</v>
          </cell>
          <cell r="B304" t="str">
            <v>RETAILER SECURITY DEPOSITS</v>
          </cell>
          <cell r="E304">
            <v>-2606.58</v>
          </cell>
          <cell r="F304">
            <v>0</v>
          </cell>
          <cell r="G304">
            <v>0</v>
          </cell>
          <cell r="H304">
            <v>0</v>
          </cell>
          <cell r="I304">
            <v>0</v>
          </cell>
          <cell r="J304">
            <v>0</v>
          </cell>
          <cell r="M304">
            <v>0</v>
          </cell>
          <cell r="N304">
            <v>0</v>
          </cell>
          <cell r="O304">
            <v>0</v>
          </cell>
          <cell r="P304">
            <v>0</v>
          </cell>
          <cell r="Q304">
            <v>0</v>
          </cell>
          <cell r="R304">
            <v>0</v>
          </cell>
        </row>
        <row r="305">
          <cell r="A305" t="str">
            <v>L222081</v>
          </cell>
          <cell r="B305" t="str">
            <v>RETAILER SECURITY DEPOSIT INT</v>
          </cell>
          <cell r="E305">
            <v>-82.47</v>
          </cell>
          <cell r="F305">
            <v>0</v>
          </cell>
          <cell r="G305">
            <v>0</v>
          </cell>
          <cell r="H305">
            <v>0</v>
          </cell>
          <cell r="I305">
            <v>0</v>
          </cell>
          <cell r="J305">
            <v>0</v>
          </cell>
          <cell r="M305">
            <v>0</v>
          </cell>
          <cell r="N305">
            <v>0</v>
          </cell>
          <cell r="O305">
            <v>0</v>
          </cell>
          <cell r="P305">
            <v>0</v>
          </cell>
          <cell r="Q305">
            <v>0</v>
          </cell>
          <cell r="R305">
            <v>0</v>
          </cell>
        </row>
        <row r="306">
          <cell r="A306" t="str">
            <v>L222091</v>
          </cell>
          <cell r="B306" t="str">
            <v>LEASE INDUCEMENT</v>
          </cell>
          <cell r="E306">
            <v>0</v>
          </cell>
          <cell r="F306">
            <v>0</v>
          </cell>
          <cell r="G306">
            <v>-2634881.9300000002</v>
          </cell>
          <cell r="H306">
            <v>-2439536.12</v>
          </cell>
          <cell r="I306">
            <v>-2374420.85</v>
          </cell>
          <cell r="J306">
            <v>-2309305.58</v>
          </cell>
          <cell r="M306">
            <v>65115.27</v>
          </cell>
          <cell r="N306">
            <v>-2.7423643117015253</v>
          </cell>
          <cell r="O306">
            <v>130230.54</v>
          </cell>
          <cell r="P306">
            <v>-5.3383321088109152</v>
          </cell>
          <cell r="Q306">
            <v>325576.34999999998</v>
          </cell>
          <cell r="R306">
            <v>-12.356392379221333</v>
          </cell>
        </row>
        <row r="307">
          <cell r="A307" t="str">
            <v>L224001</v>
          </cell>
          <cell r="B307" t="str">
            <v>LONG TERM ENVIRONMENTAL COST</v>
          </cell>
          <cell r="E307">
            <v>-7581135.5</v>
          </cell>
          <cell r="F307">
            <v>-7368356.7700000005</v>
          </cell>
          <cell r="G307">
            <v>-7522535.4299999997</v>
          </cell>
          <cell r="H307">
            <v>-7167211.0499999998</v>
          </cell>
          <cell r="I307">
            <v>-7397293.6000000006</v>
          </cell>
          <cell r="J307">
            <v>-7397293.6000000006</v>
          </cell>
          <cell r="M307">
            <v>0</v>
          </cell>
          <cell r="N307">
            <v>0</v>
          </cell>
          <cell r="O307">
            <v>-230082.55</v>
          </cell>
          <cell r="P307">
            <v>3.2102103369761936</v>
          </cell>
          <cell r="Q307">
            <v>125241.83</v>
          </cell>
          <cell r="R307">
            <v>-1.6648885361248476</v>
          </cell>
        </row>
        <row r="308">
          <cell r="A308" t="str">
            <v>R100002</v>
          </cell>
          <cell r="B308" t="str">
            <v>COMMON SHARES - THESL</v>
          </cell>
          <cell r="E308">
            <v>-527816667.87</v>
          </cell>
          <cell r="F308">
            <v>-527816667.87</v>
          </cell>
          <cell r="G308">
            <v>-527816667.87</v>
          </cell>
          <cell r="H308">
            <v>-527816667.87</v>
          </cell>
          <cell r="I308">
            <v>-527816667.87</v>
          </cell>
          <cell r="J308">
            <v>-527816667.87</v>
          </cell>
          <cell r="M308">
            <v>0</v>
          </cell>
          <cell r="N308">
            <v>0</v>
          </cell>
          <cell r="O308">
            <v>0</v>
          </cell>
          <cell r="P308">
            <v>0</v>
          </cell>
          <cell r="Q308">
            <v>0</v>
          </cell>
          <cell r="R308">
            <v>0</v>
          </cell>
        </row>
        <row r="309">
          <cell r="A309" t="str">
            <v>R200001</v>
          </cell>
          <cell r="B309" t="str">
            <v>RET EARNINGS - CUMULATIVE PROFITS/LOSSES</v>
          </cell>
          <cell r="E309">
            <v>-366140516.48000002</v>
          </cell>
          <cell r="F309">
            <v>-366140516.48000002</v>
          </cell>
          <cell r="G309">
            <v>-431761752.87</v>
          </cell>
          <cell r="H309">
            <v>-431761752.87</v>
          </cell>
          <cell r="I309">
            <v>-431761752.87</v>
          </cell>
          <cell r="J309">
            <v>-431761752.87</v>
          </cell>
          <cell r="M309">
            <v>0</v>
          </cell>
          <cell r="N309">
            <v>0</v>
          </cell>
          <cell r="O309">
            <v>0</v>
          </cell>
          <cell r="P309">
            <v>0</v>
          </cell>
          <cell r="Q309">
            <v>0</v>
          </cell>
          <cell r="R309">
            <v>0</v>
          </cell>
        </row>
        <row r="310">
          <cell r="A310" t="str">
            <v>R200011</v>
          </cell>
          <cell r="B310" t="str">
            <v>RETAINED EARNINGS - ADJUSTMENTS</v>
          </cell>
          <cell r="E310">
            <v>-5366121</v>
          </cell>
          <cell r="F310">
            <v>-5366121</v>
          </cell>
          <cell r="G310">
            <v>-5171752.37</v>
          </cell>
          <cell r="H310">
            <v>-5171752.37</v>
          </cell>
          <cell r="I310">
            <v>-5171752.37</v>
          </cell>
          <cell r="J310">
            <v>-5171752.37</v>
          </cell>
          <cell r="M310">
            <v>0</v>
          </cell>
          <cell r="N310">
            <v>0</v>
          </cell>
          <cell r="O310">
            <v>0</v>
          </cell>
          <cell r="P310">
            <v>0</v>
          </cell>
          <cell r="Q310">
            <v>0</v>
          </cell>
          <cell r="R310">
            <v>0</v>
          </cell>
        </row>
        <row r="311">
          <cell r="A311" t="str">
            <v>R200020</v>
          </cell>
          <cell r="B311" t="str">
            <v>RE - DIVIDENDS DECLARED - CURRENT YR</v>
          </cell>
          <cell r="E311">
            <v>47800000</v>
          </cell>
          <cell r="F311">
            <v>6000000</v>
          </cell>
          <cell r="G311">
            <v>25000000</v>
          </cell>
          <cell r="H311">
            <v>0</v>
          </cell>
          <cell r="I311">
            <v>0</v>
          </cell>
          <cell r="J311">
            <v>12000000</v>
          </cell>
          <cell r="M311">
            <v>12000000</v>
          </cell>
          <cell r="N311">
            <v>0</v>
          </cell>
          <cell r="O311">
            <v>12000000</v>
          </cell>
          <cell r="P311">
            <v>0</v>
          </cell>
          <cell r="Q311">
            <v>-13000000</v>
          </cell>
          <cell r="R311">
            <v>-52</v>
          </cell>
        </row>
        <row r="312">
          <cell r="A312" t="str">
            <v>R200021</v>
          </cell>
          <cell r="B312" t="str">
            <v>RETAINED EARNINGS - DIVIDENDS DECLARED</v>
          </cell>
          <cell r="E312">
            <v>183726000</v>
          </cell>
          <cell r="F312">
            <v>231526000</v>
          </cell>
          <cell r="G312">
            <v>231526000</v>
          </cell>
          <cell r="H312">
            <v>256526000</v>
          </cell>
          <cell r="I312">
            <v>256526000</v>
          </cell>
          <cell r="J312">
            <v>256526000</v>
          </cell>
          <cell r="M312">
            <v>0</v>
          </cell>
          <cell r="N312">
            <v>0</v>
          </cell>
          <cell r="O312">
            <v>0</v>
          </cell>
          <cell r="P312">
            <v>0</v>
          </cell>
          <cell r="Q312">
            <v>25000000</v>
          </cell>
          <cell r="R312">
            <v>10.797923343382601</v>
          </cell>
        </row>
        <row r="313">
          <cell r="A313" t="str">
            <v>R210011</v>
          </cell>
          <cell r="B313" t="str">
            <v>CONTRIBUTED CAP: O/H LINE</v>
          </cell>
          <cell r="E313">
            <v>-86623.25</v>
          </cell>
          <cell r="F313">
            <v>-86623.25</v>
          </cell>
          <cell r="G313">
            <v>-86623.25</v>
          </cell>
          <cell r="H313">
            <v>-86623.25</v>
          </cell>
          <cell r="I313">
            <v>-86623.25</v>
          </cell>
          <cell r="J313">
            <v>-86623.25</v>
          </cell>
          <cell r="M313">
            <v>0</v>
          </cell>
          <cell r="N313">
            <v>0</v>
          </cell>
          <cell r="O313">
            <v>0</v>
          </cell>
          <cell r="P313">
            <v>0</v>
          </cell>
          <cell r="Q313">
            <v>0</v>
          </cell>
          <cell r="R313">
            <v>0</v>
          </cell>
        </row>
        <row r="314">
          <cell r="A314" t="str">
            <v>R210021</v>
          </cell>
          <cell r="B314" t="str">
            <v>CONTRIBUTED CAP: U/G FEED</v>
          </cell>
          <cell r="E314">
            <v>-4454062.43</v>
          </cell>
          <cell r="F314">
            <v>-4454062.43</v>
          </cell>
          <cell r="G314">
            <v>-4454062.43</v>
          </cell>
          <cell r="H314">
            <v>-4454062.43</v>
          </cell>
          <cell r="I314">
            <v>-4454062.43</v>
          </cell>
          <cell r="J314">
            <v>-4454062.43</v>
          </cell>
          <cell r="M314">
            <v>0</v>
          </cell>
          <cell r="N314">
            <v>0</v>
          </cell>
          <cell r="O314">
            <v>0</v>
          </cell>
          <cell r="P314">
            <v>0</v>
          </cell>
          <cell r="Q314">
            <v>0</v>
          </cell>
          <cell r="R314">
            <v>0</v>
          </cell>
        </row>
        <row r="315">
          <cell r="A315" t="str">
            <v>R210031</v>
          </cell>
          <cell r="B315" t="str">
            <v>CONTRIBUTED CAP: DEVELOP</v>
          </cell>
          <cell r="E315">
            <v>-492472.5</v>
          </cell>
          <cell r="F315">
            <v>-492472.5</v>
          </cell>
          <cell r="G315">
            <v>-492472.5</v>
          </cell>
          <cell r="H315">
            <v>-492472.5</v>
          </cell>
          <cell r="I315">
            <v>-492472.5</v>
          </cell>
          <cell r="J315">
            <v>-492472.5</v>
          </cell>
          <cell r="M315">
            <v>0</v>
          </cell>
          <cell r="N315">
            <v>0</v>
          </cell>
          <cell r="O315">
            <v>0</v>
          </cell>
          <cell r="P315">
            <v>0</v>
          </cell>
          <cell r="Q315">
            <v>0</v>
          </cell>
          <cell r="R315">
            <v>0</v>
          </cell>
        </row>
        <row r="316">
          <cell r="A316" t="str">
            <v>R210041</v>
          </cell>
          <cell r="B316" t="str">
            <v>CONTRIBUTED CAP: OTHER</v>
          </cell>
          <cell r="E316">
            <v>-493052.4</v>
          </cell>
          <cell r="F316">
            <v>-493052.4</v>
          </cell>
          <cell r="G316">
            <v>-493052.4</v>
          </cell>
          <cell r="H316">
            <v>-493052.4</v>
          </cell>
          <cell r="I316">
            <v>-493052.4</v>
          </cell>
          <cell r="J316">
            <v>-493052.4</v>
          </cell>
          <cell r="M316">
            <v>0</v>
          </cell>
          <cell r="N316">
            <v>0</v>
          </cell>
          <cell r="O316">
            <v>0</v>
          </cell>
          <cell r="P316">
            <v>0</v>
          </cell>
          <cell r="Q316">
            <v>0</v>
          </cell>
          <cell r="R316">
            <v>0</v>
          </cell>
        </row>
        <row r="317">
          <cell r="A317" t="str">
            <v>R300001</v>
          </cell>
          <cell r="B317" t="str">
            <v>CONTRIBUTED SURPLUS</v>
          </cell>
          <cell r="E317">
            <v>-12757392.300000001</v>
          </cell>
          <cell r="F317">
            <v>-12757392.300000001</v>
          </cell>
          <cell r="G317">
            <v>-12757392.300000001</v>
          </cell>
          <cell r="H317">
            <v>-12757392.300000001</v>
          </cell>
          <cell r="I317">
            <v>-12757392.300000001</v>
          </cell>
          <cell r="J317">
            <v>-12757392.300000001</v>
          </cell>
          <cell r="M317">
            <v>0</v>
          </cell>
          <cell r="N317">
            <v>0</v>
          </cell>
          <cell r="O317">
            <v>0</v>
          </cell>
          <cell r="P317">
            <v>0</v>
          </cell>
          <cell r="Q317">
            <v>0</v>
          </cell>
          <cell r="R317">
            <v>0</v>
          </cell>
        </row>
      </sheetData>
      <sheetData sheetId="2"/>
      <sheetData sheetId="3"/>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AdvisorTempSheet"/>
      <sheetName val="FS-Forms"/>
      <sheetName val="NI Analysis"/>
      <sheetName val="Category BOD"/>
      <sheetName val="Category Target"/>
      <sheetName val="Scorecard"/>
      <sheetName val="OX Analysis"/>
      <sheetName val="Charts"/>
      <sheetName val="BUs"/>
      <sheetName val="FS"/>
      <sheetName val="Data Source"/>
      <sheetName val="SMV_Data"/>
      <sheetName val="OX by Div Supp "/>
      <sheetName val="Map-EE"/>
      <sheetName val="Map_Div"/>
    </sheetNames>
    <sheetDataSet>
      <sheetData sheetId="0" refreshError="1"/>
      <sheetData sheetId="1"/>
      <sheetData sheetId="2">
        <row r="1">
          <cell r="B1" t="str">
            <v>Base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HP Name</v>
          </cell>
          <cell r="B4" t="str">
            <v>Div_1</v>
          </cell>
          <cell r="C4" t="str">
            <v>Div_2</v>
          </cell>
          <cell r="D4" t="str">
            <v>Div_3</v>
          </cell>
          <cell r="E4" t="str">
            <v>FIN_Owner</v>
          </cell>
        </row>
        <row r="5">
          <cell r="A5" t="str">
            <v>0001_3000</v>
          </cell>
          <cell r="B5" t="str">
            <v>GOV</v>
          </cell>
          <cell r="C5" t="str">
            <v>Regulated</v>
          </cell>
          <cell r="D5" t="str">
            <v>THESL</v>
          </cell>
          <cell r="E5" t="str">
            <v>Ivan Yu</v>
          </cell>
        </row>
        <row r="6">
          <cell r="A6" t="str">
            <v>DS</v>
          </cell>
          <cell r="B6" t="str">
            <v>DS</v>
          </cell>
          <cell r="C6" t="str">
            <v>Regulated</v>
          </cell>
          <cell r="D6" t="str">
            <v>THESL</v>
          </cell>
          <cell r="E6" t="str">
            <v>Wendy Cheah</v>
          </cell>
        </row>
        <row r="7">
          <cell r="A7" t="str">
            <v>DGM</v>
          </cell>
          <cell r="B7" t="str">
            <v>DGM</v>
          </cell>
          <cell r="C7" t="str">
            <v>Regulated</v>
          </cell>
          <cell r="D7" t="str">
            <v>THESL</v>
          </cell>
          <cell r="E7" t="str">
            <v>Wendy Cheah</v>
          </cell>
        </row>
        <row r="8">
          <cell r="A8" t="str">
            <v>AM</v>
          </cell>
          <cell r="B8" t="str">
            <v>AM</v>
          </cell>
          <cell r="C8" t="str">
            <v>Regulated</v>
          </cell>
          <cell r="D8" t="str">
            <v>THESL</v>
          </cell>
          <cell r="E8" t="str">
            <v>Wendy Cheah</v>
          </cell>
        </row>
        <row r="9">
          <cell r="A9" t="str">
            <v>SM</v>
          </cell>
          <cell r="B9" t="str">
            <v>STM</v>
          </cell>
          <cell r="C9" t="str">
            <v>Regulated</v>
          </cell>
          <cell r="D9" t="str">
            <v>THESL</v>
          </cell>
          <cell r="E9" t="str">
            <v>Wendy Cheah</v>
          </cell>
        </row>
        <row r="10">
          <cell r="A10" t="str">
            <v>CS</v>
          </cell>
          <cell r="B10" t="str">
            <v>CS</v>
          </cell>
          <cell r="C10" t="str">
            <v>Regulated</v>
          </cell>
          <cell r="D10" t="str">
            <v>THESL</v>
          </cell>
          <cell r="E10" t="str">
            <v>Paolo Accomando</v>
          </cell>
        </row>
        <row r="11">
          <cell r="A11" t="str">
            <v>ITS</v>
          </cell>
          <cell r="B11" t="str">
            <v>ITS</v>
          </cell>
          <cell r="C11" t="str">
            <v>Regulated</v>
          </cell>
          <cell r="D11" t="str">
            <v>THESL</v>
          </cell>
          <cell r="E11" t="str">
            <v>Paolo Accomando</v>
          </cell>
        </row>
        <row r="12">
          <cell r="A12" t="str">
            <v>FIN</v>
          </cell>
          <cell r="B12" t="str">
            <v>FIN</v>
          </cell>
          <cell r="C12" t="str">
            <v>Regulated</v>
          </cell>
          <cell r="D12" t="str">
            <v>THESL</v>
          </cell>
          <cell r="E12" t="str">
            <v>Paolo Accomando</v>
          </cell>
        </row>
        <row r="13">
          <cell r="A13" t="str">
            <v>FAM</v>
          </cell>
          <cell r="B13" t="str">
            <v>FAM</v>
          </cell>
          <cell r="C13" t="str">
            <v>Regulated</v>
          </cell>
          <cell r="D13" t="str">
            <v>THESL</v>
          </cell>
          <cell r="E13" t="str">
            <v>Wendy Cheah</v>
          </cell>
        </row>
        <row r="14">
          <cell r="A14" t="str">
            <v>TRRR</v>
          </cell>
          <cell r="B14" t="str">
            <v>TRRR</v>
          </cell>
          <cell r="C14" t="str">
            <v>Regulated</v>
          </cell>
          <cell r="D14" t="str">
            <v>THESL</v>
          </cell>
          <cell r="E14" t="str">
            <v>Paolo Accomando</v>
          </cell>
        </row>
        <row r="15">
          <cell r="A15" t="str">
            <v>EH&amp;S</v>
          </cell>
          <cell r="B15" t="str">
            <v>EH&amp;S</v>
          </cell>
          <cell r="C15" t="str">
            <v>Regulated</v>
          </cell>
          <cell r="D15" t="str">
            <v>THESL</v>
          </cell>
          <cell r="E15" t="str">
            <v>Paolo Accomando</v>
          </cell>
        </row>
        <row r="16">
          <cell r="A16" t="str">
            <v>OE</v>
          </cell>
          <cell r="B16" t="str">
            <v>OE</v>
          </cell>
          <cell r="C16" t="str">
            <v>Regulated</v>
          </cell>
          <cell r="D16" t="str">
            <v>THESL</v>
          </cell>
          <cell r="E16" t="str">
            <v>Paolo Accomando</v>
          </cell>
        </row>
        <row r="17">
          <cell r="A17" t="str">
            <v>LEG</v>
          </cell>
          <cell r="B17" t="str">
            <v>LEG</v>
          </cell>
          <cell r="C17" t="str">
            <v>Regulated</v>
          </cell>
          <cell r="D17" t="str">
            <v>THESL</v>
          </cell>
          <cell r="E17" t="str">
            <v>Paolo Accomando</v>
          </cell>
        </row>
        <row r="18">
          <cell r="A18" t="str">
            <v>MCPA</v>
          </cell>
          <cell r="B18" t="str">
            <v>MCPA</v>
          </cell>
          <cell r="C18" t="str">
            <v>Regulated</v>
          </cell>
          <cell r="D18" t="str">
            <v>THESL</v>
          </cell>
          <cell r="E18" t="str">
            <v>Paolo Accomando</v>
          </cell>
        </row>
        <row r="19">
          <cell r="A19" t="str">
            <v>GOV</v>
          </cell>
          <cell r="B19" t="str">
            <v>GOV</v>
          </cell>
          <cell r="C19" t="str">
            <v>Regulated</v>
          </cell>
          <cell r="D19" t="str">
            <v>THESL</v>
          </cell>
          <cell r="E19" t="str">
            <v>Ivan Yu</v>
          </cell>
        </row>
        <row r="20">
          <cell r="A20" t="str">
            <v>0001_THESL</v>
          </cell>
          <cell r="B20" t="str">
            <v>Regulated</v>
          </cell>
          <cell r="C20" t="str">
            <v>Regulated</v>
          </cell>
          <cell r="D20" t="str">
            <v>THESL</v>
          </cell>
          <cell r="E20" t="str">
            <v>Ivan Yu</v>
          </cell>
        </row>
        <row r="21">
          <cell r="A21" t="str">
            <v>CCO</v>
          </cell>
          <cell r="B21" t="str">
            <v>CCO</v>
          </cell>
          <cell r="C21" t="str">
            <v>Unregulated</v>
          </cell>
          <cell r="D21" t="str">
            <v>THESL</v>
          </cell>
          <cell r="E21" t="str">
            <v>Andrew Herczeg</v>
          </cell>
        </row>
        <row r="22">
          <cell r="A22" t="str">
            <v>CDM</v>
          </cell>
          <cell r="B22" t="str">
            <v>CDM</v>
          </cell>
          <cell r="C22" t="str">
            <v>Unregulated</v>
          </cell>
          <cell r="D22" t="str">
            <v>THESL</v>
          </cell>
          <cell r="E22" t="str">
            <v>Andrew Herczeg</v>
          </cell>
        </row>
        <row r="23">
          <cell r="A23" t="str">
            <v>GEN</v>
          </cell>
          <cell r="B23" t="str">
            <v>GEN</v>
          </cell>
          <cell r="C23" t="str">
            <v>Unregulated</v>
          </cell>
          <cell r="D23" t="str">
            <v>THESL</v>
          </cell>
          <cell r="E23" t="str">
            <v>Andrew Herczeg</v>
          </cell>
        </row>
        <row r="24">
          <cell r="A24" t="str">
            <v>EMS</v>
          </cell>
          <cell r="B24" t="str">
            <v>EMS</v>
          </cell>
          <cell r="C24" t="str">
            <v>Unregulated</v>
          </cell>
          <cell r="D24" t="str">
            <v>THESL</v>
          </cell>
          <cell r="E24" t="str">
            <v>Andrew Herczeg</v>
          </cell>
        </row>
        <row r="25">
          <cell r="A25" t="str">
            <v>ADM</v>
          </cell>
          <cell r="B25" t="str">
            <v>ADM</v>
          </cell>
          <cell r="C25" t="str">
            <v>Unregulated</v>
          </cell>
          <cell r="D25" t="str">
            <v>THESL</v>
          </cell>
          <cell r="E25" t="str">
            <v>Andrew Herczeg</v>
          </cell>
        </row>
        <row r="26">
          <cell r="A26" t="str">
            <v>0008_THESL Unregulated</v>
          </cell>
          <cell r="B26" t="str">
            <v>Unregulated</v>
          </cell>
          <cell r="C26" t="str">
            <v>Unregulated</v>
          </cell>
          <cell r="D26" t="str">
            <v>THESL</v>
          </cell>
          <cell r="E26" t="str">
            <v>Andrew Herczeg</v>
          </cell>
        </row>
        <row r="27">
          <cell r="A27" t="str">
            <v>0001_Eliminations</v>
          </cell>
          <cell r="B27" t="str">
            <v>0001_Elim</v>
          </cell>
          <cell r="C27" t="str">
            <v>0001_Elim</v>
          </cell>
          <cell r="D27" t="str">
            <v>THESL</v>
          </cell>
          <cell r="E27" t="str">
            <v>Ivan Yu</v>
          </cell>
        </row>
        <row r="28">
          <cell r="A28" t="str">
            <v>0001_THESL Consol</v>
          </cell>
          <cell r="B28" t="str">
            <v>THESL</v>
          </cell>
          <cell r="C28" t="str">
            <v>THESL</v>
          </cell>
          <cell r="D28" t="str">
            <v>THESL</v>
          </cell>
          <cell r="E28" t="str">
            <v>Ivan Yu</v>
          </cell>
        </row>
        <row r="29">
          <cell r="A29" t="str">
            <v>0002_THESI</v>
          </cell>
          <cell r="B29" t="str">
            <v>THESI</v>
          </cell>
          <cell r="C29" t="str">
            <v>THESI</v>
          </cell>
          <cell r="D29" t="str">
            <v>THESI</v>
          </cell>
          <cell r="E29" t="str">
            <v>Andrew Herczeg</v>
          </cell>
        </row>
        <row r="30">
          <cell r="A30" t="str">
            <v>0005_THC</v>
          </cell>
          <cell r="B30" t="str">
            <v>THC</v>
          </cell>
          <cell r="C30" t="str">
            <v>THC</v>
          </cell>
          <cell r="D30" t="str">
            <v>THC</v>
          </cell>
          <cell r="E30" t="str">
            <v>Paolo Accomando</v>
          </cell>
        </row>
        <row r="31">
          <cell r="A31" t="str">
            <v>0005_Eliminations</v>
          </cell>
          <cell r="B31" t="str">
            <v>0005_Elim</v>
          </cell>
          <cell r="C31" t="str">
            <v>0005_Elim</v>
          </cell>
          <cell r="D31" t="str">
            <v>THC Consol</v>
          </cell>
          <cell r="E31" t="str">
            <v>Ivan Yu</v>
          </cell>
        </row>
        <row r="32">
          <cell r="A32" t="str">
            <v>0004_14CO</v>
          </cell>
          <cell r="B32" t="str">
            <v>14Co</v>
          </cell>
          <cell r="C32" t="str">
            <v>14Co</v>
          </cell>
          <cell r="D32" t="str">
            <v>14Co</v>
          </cell>
          <cell r="E32" t="str">
            <v>Ivan Yu</v>
          </cell>
        </row>
        <row r="33">
          <cell r="A33" t="str">
            <v>Consolidated THC</v>
          </cell>
          <cell r="B33" t="str">
            <v>THC Consol</v>
          </cell>
          <cell r="C33" t="str">
            <v>THC Consol</v>
          </cell>
          <cell r="D33" t="str">
            <v>THC Consol</v>
          </cell>
          <cell r="E33" t="str">
            <v>Ivan Yu</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Consol"/>
      <sheetName val="Summ"/>
      <sheetName val="BS"/>
      <sheetName val="IS Cat1"/>
      <sheetName val="GM"/>
      <sheetName val="OPXDet"/>
      <sheetName val="OPXSum"/>
      <sheetName val="OTEX"/>
      <sheetName val="EEMaster"/>
      <sheetName val="RCMaster"/>
      <sheetName val="PRMaster"/>
      <sheetName val="Work sheet"/>
    </sheetNames>
    <sheetDataSet>
      <sheetData sheetId="0"/>
      <sheetData sheetId="1"/>
      <sheetData sheetId="2"/>
      <sheetData sheetId="3"/>
      <sheetData sheetId="4"/>
      <sheetData sheetId="5"/>
      <sheetData sheetId="6"/>
      <sheetData sheetId="7"/>
      <sheetData sheetId="8">
        <row r="2">
          <cell r="B2">
            <v>1000</v>
          </cell>
          <cell r="C2" t="str">
            <v>5-Rev&amp;Exp</v>
          </cell>
          <cell r="D2" t="str">
            <v>Credit</v>
          </cell>
          <cell r="E2" t="str">
            <v>TOTREV</v>
          </cell>
          <cell r="F2" t="str">
            <v>TOTAL REVENUE</v>
          </cell>
          <cell r="G2" t="str">
            <v>4-Revenue</v>
          </cell>
          <cell r="J2" t="str">
            <v>Header</v>
          </cell>
          <cell r="K2" t="str">
            <v>4-Revenue</v>
          </cell>
          <cell r="L2">
            <v>0</v>
          </cell>
          <cell r="M2" t="str">
            <v>0-0</v>
          </cell>
        </row>
        <row r="3">
          <cell r="B3">
            <v>1001</v>
          </cell>
          <cell r="C3" t="str">
            <v>5-Rev&amp;Exp</v>
          </cell>
          <cell r="D3" t="str">
            <v>Credit</v>
          </cell>
          <cell r="E3" t="str">
            <v>REVCUSCHG</v>
          </cell>
          <cell r="F3" t="str">
            <v>REVENUE CUSTOMER CHARGE</v>
          </cell>
          <cell r="G3" t="str">
            <v>4-Revenue</v>
          </cell>
          <cell r="J3" t="str">
            <v>100-Revenue, net</v>
          </cell>
          <cell r="K3" t="str">
            <v>4-Revenue</v>
          </cell>
          <cell r="L3">
            <v>0</v>
          </cell>
          <cell r="M3" t="str">
            <v>46-Sales</v>
          </cell>
        </row>
        <row r="4">
          <cell r="B4">
            <v>1002</v>
          </cell>
          <cell r="C4" t="str">
            <v>5-Rev&amp;Exp</v>
          </cell>
          <cell r="D4" t="str">
            <v>Credit</v>
          </cell>
          <cell r="E4" t="str">
            <v>REVFIXEDEN</v>
          </cell>
          <cell r="F4" t="str">
            <v>REVENUE FIXED ENERGY CHARGE</v>
          </cell>
          <cell r="G4" t="str">
            <v>4-Revenue</v>
          </cell>
          <cell r="J4" t="str">
            <v>100-Revenue, net</v>
          </cell>
          <cell r="K4" t="str">
            <v>4-Revenue</v>
          </cell>
          <cell r="L4">
            <v>0</v>
          </cell>
          <cell r="M4" t="str">
            <v>0-0</v>
          </cell>
        </row>
        <row r="5">
          <cell r="B5">
            <v>1003</v>
          </cell>
          <cell r="C5" t="str">
            <v>5-Rev&amp;Exp</v>
          </cell>
          <cell r="D5" t="str">
            <v>Credit</v>
          </cell>
          <cell r="E5" t="str">
            <v>REVDISTCHG</v>
          </cell>
          <cell r="F5" t="str">
            <v>REVENUE DISTRIBUTION CHARGE</v>
          </cell>
          <cell r="G5" t="str">
            <v>4-Revenue</v>
          </cell>
          <cell r="J5" t="str">
            <v>100-Revenue, net</v>
          </cell>
          <cell r="K5" t="str">
            <v>4-Revenue</v>
          </cell>
          <cell r="L5">
            <v>0</v>
          </cell>
          <cell r="M5" t="str">
            <v>0-0</v>
          </cell>
        </row>
        <row r="6">
          <cell r="B6">
            <v>1004</v>
          </cell>
          <cell r="C6" t="str">
            <v>5-Rev&amp;Exp</v>
          </cell>
          <cell r="D6" t="str">
            <v>Credit</v>
          </cell>
          <cell r="E6" t="str">
            <v>REVHRLYENG</v>
          </cell>
          <cell r="F6" t="str">
            <v>REVENUE HOURLY ENERGY CHARGE</v>
          </cell>
          <cell r="G6" t="str">
            <v>4-Revenue</v>
          </cell>
          <cell r="J6" t="str">
            <v>100-Revenue, net</v>
          </cell>
          <cell r="K6" t="str">
            <v>4-Revenue</v>
          </cell>
          <cell r="L6">
            <v>0</v>
          </cell>
          <cell r="M6" t="str">
            <v>0-0</v>
          </cell>
        </row>
        <row r="7">
          <cell r="B7">
            <v>1005</v>
          </cell>
          <cell r="C7" t="str">
            <v>5-Rev&amp;Exp</v>
          </cell>
          <cell r="D7" t="str">
            <v>Credit</v>
          </cell>
          <cell r="E7" t="str">
            <v>REVENGCHG</v>
          </cell>
          <cell r="F7" t="str">
            <v>REVENUE ENERGY CHARGE</v>
          </cell>
          <cell r="G7" t="str">
            <v>4-Revenue</v>
          </cell>
          <cell r="J7" t="str">
            <v>100-Revenue, net</v>
          </cell>
          <cell r="K7" t="str">
            <v>4-Revenue</v>
          </cell>
          <cell r="L7">
            <v>0</v>
          </cell>
          <cell r="M7" t="str">
            <v>0-0</v>
          </cell>
        </row>
        <row r="8">
          <cell r="B8">
            <v>1006</v>
          </cell>
          <cell r="C8" t="str">
            <v>5-Rev&amp;Exp</v>
          </cell>
          <cell r="D8" t="str">
            <v>Credit</v>
          </cell>
          <cell r="E8" t="str">
            <v>REVWAPENG</v>
          </cell>
          <cell r="F8" t="str">
            <v>REV WEIGHTED AVERAGE PRICE ENERGY CHARGE</v>
          </cell>
          <cell r="G8" t="str">
            <v>4-Revenue</v>
          </cell>
          <cell r="J8" t="str">
            <v>100-Revenue, net</v>
          </cell>
          <cell r="K8" t="str">
            <v>4-Revenue</v>
          </cell>
          <cell r="L8">
            <v>0</v>
          </cell>
          <cell r="M8" t="str">
            <v>0-0</v>
          </cell>
        </row>
        <row r="9">
          <cell r="B9">
            <v>1007</v>
          </cell>
          <cell r="C9" t="str">
            <v>5-Rev&amp;Exp</v>
          </cell>
          <cell r="D9" t="str">
            <v>Credit</v>
          </cell>
          <cell r="E9" t="str">
            <v>REVTRANCHG</v>
          </cell>
          <cell r="F9" t="str">
            <v>REVENUE TRANSMISSION CHARGE</v>
          </cell>
          <cell r="G9" t="str">
            <v>4-Revenue</v>
          </cell>
          <cell r="J9" t="str">
            <v>100-Revenue, net</v>
          </cell>
          <cell r="K9" t="str">
            <v>4-Revenue</v>
          </cell>
          <cell r="L9">
            <v>0</v>
          </cell>
          <cell r="M9" t="str">
            <v>46-Sales</v>
          </cell>
        </row>
        <row r="10">
          <cell r="B10">
            <v>1009</v>
          </cell>
          <cell r="C10" t="str">
            <v>5-Rev&amp;Exp</v>
          </cell>
          <cell r="D10" t="str">
            <v>Credit</v>
          </cell>
          <cell r="E10" t="str">
            <v>COMMODRET</v>
          </cell>
          <cell r="F10" t="str">
            <v>COMMODITY SALES TO RETAILERS/OTHERS</v>
          </cell>
          <cell r="G10" t="str">
            <v>4-Revenue</v>
          </cell>
          <cell r="J10" t="str">
            <v>100-Revenue, net</v>
          </cell>
          <cell r="K10" t="str">
            <v>4-Revenue</v>
          </cell>
          <cell r="L10">
            <v>0</v>
          </cell>
          <cell r="M10" t="str">
            <v>46-Sales</v>
          </cell>
        </row>
        <row r="11">
          <cell r="B11">
            <v>1010</v>
          </cell>
          <cell r="C11" t="str">
            <v>5-Rev&amp;Exp</v>
          </cell>
          <cell r="D11" t="str">
            <v>Credit</v>
          </cell>
          <cell r="E11" t="str">
            <v>REVTRANALL</v>
          </cell>
          <cell r="F11" t="str">
            <v>REVENUE TRANSFORMER ALLOWANCE</v>
          </cell>
          <cell r="G11" t="str">
            <v>4-Revenue</v>
          </cell>
          <cell r="J11" t="str">
            <v>100-Revenue, net</v>
          </cell>
          <cell r="K11" t="str">
            <v>4-Revenue</v>
          </cell>
          <cell r="L11">
            <v>0</v>
          </cell>
          <cell r="M11" t="str">
            <v>0-0</v>
          </cell>
        </row>
        <row r="12">
          <cell r="B12">
            <v>1011</v>
          </cell>
          <cell r="C12" t="str">
            <v>5-Rev&amp;Exp</v>
          </cell>
          <cell r="D12" t="str">
            <v>Credit</v>
          </cell>
          <cell r="E12" t="str">
            <v>CISREV</v>
          </cell>
          <cell r="F12" t="str">
            <v>CIS BANNER REVENUE</v>
          </cell>
          <cell r="G12" t="str">
            <v>4-Revenue</v>
          </cell>
          <cell r="J12" t="str">
            <v>100-Revenue, net</v>
          </cell>
          <cell r="K12" t="str">
            <v>4-Revenue</v>
          </cell>
          <cell r="L12">
            <v>0</v>
          </cell>
          <cell r="M12" t="str">
            <v>0-0</v>
          </cell>
        </row>
        <row r="13">
          <cell r="B13">
            <v>1013</v>
          </cell>
          <cell r="C13" t="str">
            <v>5-Rev&amp;Exp</v>
          </cell>
          <cell r="D13" t="str">
            <v>Credit</v>
          </cell>
          <cell r="E13" t="str">
            <v>REVUBR</v>
          </cell>
          <cell r="F13" t="str">
            <v>REV UNBILLED  ADJ</v>
          </cell>
          <cell r="G13" t="str">
            <v>4-Revenue</v>
          </cell>
          <cell r="J13" t="str">
            <v>100-Revenue, net</v>
          </cell>
          <cell r="K13" t="str">
            <v>4-Revenue</v>
          </cell>
          <cell r="L13">
            <v>0</v>
          </cell>
          <cell r="M13" t="str">
            <v>0-0</v>
          </cell>
        </row>
        <row r="14">
          <cell r="B14">
            <v>1014</v>
          </cell>
          <cell r="C14" t="str">
            <v>5-Rev&amp;Exp</v>
          </cell>
          <cell r="D14" t="str">
            <v>Credit</v>
          </cell>
          <cell r="E14" t="str">
            <v>PPVAREV</v>
          </cell>
          <cell r="F14" t="str">
            <v>PPVA REVENUE ADJUSTMENT</v>
          </cell>
          <cell r="G14" t="str">
            <v>4-Revenue</v>
          </cell>
          <cell r="J14" t="str">
            <v>100-Revenue, net</v>
          </cell>
          <cell r="K14" t="str">
            <v>4-Revenue</v>
          </cell>
          <cell r="L14">
            <v>0</v>
          </cell>
          <cell r="M14" t="str">
            <v>0-0</v>
          </cell>
        </row>
        <row r="15">
          <cell r="B15">
            <v>1015</v>
          </cell>
          <cell r="C15" t="str">
            <v>5-Rev&amp;Exp</v>
          </cell>
          <cell r="D15" t="str">
            <v>Credit</v>
          </cell>
          <cell r="E15" t="str">
            <v>REVCOMVAR</v>
          </cell>
          <cell r="F15" t="str">
            <v>ENERGY COMMODITY VARIANCE</v>
          </cell>
          <cell r="G15" t="str">
            <v>4-Revenue</v>
          </cell>
          <cell r="J15" t="str">
            <v>100-Revenue, net</v>
          </cell>
          <cell r="K15" t="str">
            <v>4-Revenue</v>
          </cell>
          <cell r="L15">
            <v>0</v>
          </cell>
          <cell r="M15" t="str">
            <v>46-Sales</v>
          </cell>
        </row>
        <row r="16">
          <cell r="B16">
            <v>1017</v>
          </cell>
          <cell r="C16" t="str">
            <v>5-Rev&amp;Exp</v>
          </cell>
          <cell r="D16" t="str">
            <v>Credit</v>
          </cell>
          <cell r="E16" t="str">
            <v>TRANSCON</v>
          </cell>
          <cell r="F16" t="str">
            <v>TRANSMISSION CHARGE - CONNECTION</v>
          </cell>
          <cell r="G16" t="str">
            <v>4-Revenue</v>
          </cell>
          <cell r="J16" t="str">
            <v>100-Revenue, net</v>
          </cell>
          <cell r="K16" t="str">
            <v>4-Revenue</v>
          </cell>
          <cell r="L16">
            <v>0</v>
          </cell>
          <cell r="M16" t="str">
            <v>0-0</v>
          </cell>
        </row>
        <row r="17">
          <cell r="B17">
            <v>1019</v>
          </cell>
          <cell r="C17" t="str">
            <v>5-Rev&amp;Exp</v>
          </cell>
          <cell r="D17" t="str">
            <v>Credit</v>
          </cell>
          <cell r="E17" t="str">
            <v>REVIMOCHG</v>
          </cell>
          <cell r="F17" t="str">
            <v>IMO NON-RECURRING ONE-TIME CHARGES</v>
          </cell>
          <cell r="G17" t="str">
            <v>4-Revenue</v>
          </cell>
          <cell r="J17" t="str">
            <v>100-Revenue, net</v>
          </cell>
          <cell r="K17" t="str">
            <v>4-Revenue</v>
          </cell>
          <cell r="L17">
            <v>0</v>
          </cell>
          <cell r="M17" t="str">
            <v>46-Sales</v>
          </cell>
        </row>
        <row r="18">
          <cell r="B18">
            <v>1021</v>
          </cell>
          <cell r="C18" t="str">
            <v>5-Rev&amp;Exp</v>
          </cell>
          <cell r="D18" t="str">
            <v>Credit</v>
          </cell>
          <cell r="E18" t="str">
            <v>TRANSNET</v>
          </cell>
          <cell r="F18" t="str">
            <v>TRANSMISSION CHARGE - NETWORK</v>
          </cell>
          <cell r="G18" t="str">
            <v>4-Revenue</v>
          </cell>
          <cell r="J18" t="str">
            <v>100-Revenue, net</v>
          </cell>
          <cell r="K18" t="str">
            <v>4-Revenue</v>
          </cell>
          <cell r="L18">
            <v>0</v>
          </cell>
          <cell r="M18" t="str">
            <v>0-0</v>
          </cell>
        </row>
        <row r="19">
          <cell r="B19">
            <v>1023</v>
          </cell>
          <cell r="C19" t="str">
            <v>5-Rev&amp;Exp</v>
          </cell>
          <cell r="D19" t="str">
            <v>Credit</v>
          </cell>
          <cell r="E19" t="str">
            <v>WHOLEMARKT</v>
          </cell>
          <cell r="F19" t="str">
            <v>WHOLESALE MARKET SERVICES</v>
          </cell>
          <cell r="G19" t="str">
            <v>4-Revenue</v>
          </cell>
          <cell r="J19" t="str">
            <v>100-Revenue, net</v>
          </cell>
          <cell r="K19" t="str">
            <v>4-Revenue</v>
          </cell>
          <cell r="L19">
            <v>0</v>
          </cell>
          <cell r="M19" t="str">
            <v>0-0</v>
          </cell>
        </row>
        <row r="20">
          <cell r="B20">
            <v>1025</v>
          </cell>
          <cell r="C20" t="str">
            <v>5-Rev&amp;Exp</v>
          </cell>
          <cell r="D20" t="str">
            <v>Credit</v>
          </cell>
          <cell r="E20" t="str">
            <v>REVREGCHG</v>
          </cell>
          <cell r="F20" t="str">
            <v>REGISTRATION CHARGES</v>
          </cell>
          <cell r="G20" t="str">
            <v>4-Revenue</v>
          </cell>
          <cell r="J20" t="str">
            <v>100-Revenue, net</v>
          </cell>
          <cell r="K20" t="str">
            <v>4-Revenue</v>
          </cell>
          <cell r="L20">
            <v>0</v>
          </cell>
          <cell r="M20" t="str">
            <v>0-0</v>
          </cell>
        </row>
        <row r="21">
          <cell r="B21">
            <v>1027</v>
          </cell>
          <cell r="C21" t="str">
            <v>5-Rev&amp;Exp</v>
          </cell>
          <cell r="D21" t="str">
            <v>Credit</v>
          </cell>
          <cell r="E21" t="str">
            <v>REVSETUP</v>
          </cell>
          <cell r="F21" t="str">
            <v>SET UP CHARGE</v>
          </cell>
          <cell r="G21" t="str">
            <v>4-Revenue</v>
          </cell>
          <cell r="J21" t="str">
            <v>100-Revenue, net</v>
          </cell>
          <cell r="K21" t="str">
            <v>4-Revenue</v>
          </cell>
          <cell r="L21">
            <v>0</v>
          </cell>
          <cell r="M21" t="str">
            <v>0-0</v>
          </cell>
        </row>
        <row r="22">
          <cell r="B22">
            <v>1029</v>
          </cell>
          <cell r="C22" t="str">
            <v>5-Rev&amp;Exp</v>
          </cell>
          <cell r="D22" t="str">
            <v>Credit</v>
          </cell>
          <cell r="E22" t="str">
            <v>REVFIXCHG</v>
          </cell>
          <cell r="F22" t="str">
            <v>FIXED CHARGE</v>
          </cell>
          <cell r="G22" t="str">
            <v>4-Revenue</v>
          </cell>
          <cell r="J22" t="str">
            <v>100-Revenue, net</v>
          </cell>
          <cell r="K22" t="str">
            <v>4-Revenue</v>
          </cell>
          <cell r="L22">
            <v>0</v>
          </cell>
          <cell r="M22" t="str">
            <v>0-0</v>
          </cell>
        </row>
        <row r="23">
          <cell r="B23">
            <v>1031</v>
          </cell>
          <cell r="C23" t="str">
            <v>5-Rev&amp;Exp</v>
          </cell>
          <cell r="D23" t="str">
            <v>Credit</v>
          </cell>
          <cell r="E23" t="str">
            <v>REVVARCHG</v>
          </cell>
          <cell r="F23" t="str">
            <v>VARIABLE CHARGE</v>
          </cell>
          <cell r="G23" t="str">
            <v>4-Revenue</v>
          </cell>
          <cell r="J23" t="str">
            <v>100-Revenue, net</v>
          </cell>
          <cell r="K23" t="str">
            <v>4-Revenue</v>
          </cell>
          <cell r="L23">
            <v>0</v>
          </cell>
          <cell r="M23" t="str">
            <v>0-0</v>
          </cell>
        </row>
        <row r="24">
          <cell r="B24">
            <v>1033</v>
          </cell>
          <cell r="C24" t="str">
            <v>5-Rev&amp;Exp</v>
          </cell>
          <cell r="D24" t="str">
            <v>Credit</v>
          </cell>
          <cell r="E24" t="str">
            <v>REVLDCCONB</v>
          </cell>
          <cell r="F24" t="str">
            <v>LDC CONSOLIDATED BILLING</v>
          </cell>
          <cell r="G24" t="str">
            <v>4-Revenue</v>
          </cell>
          <cell r="J24" t="str">
            <v>100-Revenue, net</v>
          </cell>
          <cell r="K24" t="str">
            <v>4-Revenue</v>
          </cell>
          <cell r="L24">
            <v>0</v>
          </cell>
          <cell r="M24" t="str">
            <v>0-0</v>
          </cell>
        </row>
        <row r="25">
          <cell r="B25">
            <v>1035</v>
          </cell>
          <cell r="C25" t="str">
            <v>5-Rev&amp;Exp</v>
          </cell>
          <cell r="D25" t="str">
            <v>Credit</v>
          </cell>
          <cell r="E25" t="str">
            <v>RETCONBIL</v>
          </cell>
          <cell r="F25" t="str">
            <v>RETAIL CONSOLIDATED BILLING</v>
          </cell>
          <cell r="G25" t="str">
            <v>4-Revenue</v>
          </cell>
          <cell r="J25" t="str">
            <v>100-Revenue, net</v>
          </cell>
          <cell r="K25" t="str">
            <v>4-Revenue</v>
          </cell>
          <cell r="L25">
            <v>0</v>
          </cell>
          <cell r="M25" t="str">
            <v>0-0</v>
          </cell>
        </row>
        <row r="26">
          <cell r="B26">
            <v>1037</v>
          </cell>
          <cell r="C26" t="str">
            <v>5-Rev&amp;Exp</v>
          </cell>
          <cell r="D26" t="str">
            <v>Credit</v>
          </cell>
          <cell r="E26" t="str">
            <v>SPLITBILL</v>
          </cell>
          <cell r="F26" t="str">
            <v>SPLIT BILLINGS</v>
          </cell>
          <cell r="G26" t="str">
            <v>4-Revenue</v>
          </cell>
          <cell r="J26" t="str">
            <v>100-Revenue, net</v>
          </cell>
          <cell r="K26" t="str">
            <v>4-Revenue</v>
          </cell>
          <cell r="L26">
            <v>0</v>
          </cell>
          <cell r="M26" t="str">
            <v>0-0</v>
          </cell>
        </row>
        <row r="27">
          <cell r="B27">
            <v>1039</v>
          </cell>
          <cell r="C27" t="str">
            <v>5-Rev&amp;Exp</v>
          </cell>
          <cell r="D27" t="str">
            <v>Credit</v>
          </cell>
          <cell r="E27" t="str">
            <v>TRANSREQ</v>
          </cell>
          <cell r="F27" t="str">
            <v>SERVICE TRANS REQUEST</v>
          </cell>
          <cell r="G27" t="str">
            <v>4-Revenue</v>
          </cell>
          <cell r="J27" t="str">
            <v>100-Revenue, net</v>
          </cell>
          <cell r="K27" t="str">
            <v>4-Revenue</v>
          </cell>
          <cell r="L27">
            <v>0</v>
          </cell>
          <cell r="M27" t="str">
            <v>0-0</v>
          </cell>
        </row>
        <row r="28">
          <cell r="B28">
            <v>1041</v>
          </cell>
          <cell r="C28" t="str">
            <v>5-Rev&amp;Exp</v>
          </cell>
          <cell r="D28" t="str">
            <v>Credit</v>
          </cell>
          <cell r="E28" t="str">
            <v>TRANSPROC</v>
          </cell>
          <cell r="F28" t="str">
            <v>SERVICE TRANS PROCESSING</v>
          </cell>
          <cell r="G28" t="str">
            <v>4-Revenue</v>
          </cell>
          <cell r="J28" t="str">
            <v>100-Revenue, net</v>
          </cell>
          <cell r="K28" t="str">
            <v>4-Revenue</v>
          </cell>
          <cell r="L28">
            <v>0</v>
          </cell>
          <cell r="M28" t="str">
            <v>0-0</v>
          </cell>
        </row>
        <row r="29">
          <cell r="B29">
            <v>1043</v>
          </cell>
          <cell r="C29" t="str">
            <v>5-Rev&amp;Exp</v>
          </cell>
          <cell r="D29" t="str">
            <v>Credit</v>
          </cell>
          <cell r="E29" t="str">
            <v>INFODELCHG</v>
          </cell>
          <cell r="F29" t="str">
            <v>INFO DELIVERY CHARGE</v>
          </cell>
          <cell r="G29" t="str">
            <v>4-Revenue</v>
          </cell>
          <cell r="J29" t="str">
            <v>100-Revenue, net</v>
          </cell>
          <cell r="K29" t="str">
            <v>4-Revenue</v>
          </cell>
          <cell r="L29">
            <v>0</v>
          </cell>
          <cell r="M29" t="str">
            <v>0-0</v>
          </cell>
        </row>
        <row r="30">
          <cell r="B30">
            <v>1045</v>
          </cell>
          <cell r="C30" t="str">
            <v>5-Rev&amp;Exp</v>
          </cell>
          <cell r="D30" t="str">
            <v>Credit</v>
          </cell>
          <cell r="E30" t="str">
            <v>DEFAULTFEE</v>
          </cell>
          <cell r="F30" t="str">
            <v>DEFAULT SERVICE FEE</v>
          </cell>
          <cell r="G30" t="str">
            <v>4-Revenue</v>
          </cell>
          <cell r="J30" t="str">
            <v>100-Revenue, net</v>
          </cell>
          <cell r="K30" t="str">
            <v>4-Revenue</v>
          </cell>
          <cell r="L30">
            <v>0</v>
          </cell>
          <cell r="M30" t="str">
            <v>0-0</v>
          </cell>
        </row>
        <row r="31">
          <cell r="B31">
            <v>1047</v>
          </cell>
          <cell r="C31" t="str">
            <v>5-Rev&amp;Exp</v>
          </cell>
          <cell r="D31" t="str">
            <v>Credit</v>
          </cell>
          <cell r="E31" t="str">
            <v>OTHSERVFEE</v>
          </cell>
          <cell r="F31" t="str">
            <v>OTHER SERVICE FEES</v>
          </cell>
          <cell r="G31" t="str">
            <v>4-Revenue</v>
          </cell>
          <cell r="J31" t="str">
            <v>100-Revenue, net</v>
          </cell>
          <cell r="K31" t="str">
            <v>4-Revenue</v>
          </cell>
          <cell r="L31">
            <v>0</v>
          </cell>
          <cell r="M31" t="str">
            <v>0-0</v>
          </cell>
        </row>
        <row r="32">
          <cell r="B32">
            <v>1049</v>
          </cell>
          <cell r="C32" t="str">
            <v>5-Rev&amp;Exp</v>
          </cell>
          <cell r="D32" t="str">
            <v>Credit</v>
          </cell>
          <cell r="E32" t="str">
            <v>OCCUPFEE</v>
          </cell>
          <cell r="F32" t="str">
            <v>OCCUPANCY FEES</v>
          </cell>
          <cell r="G32" t="str">
            <v>4-Revenue</v>
          </cell>
          <cell r="J32" t="str">
            <v>100-Revenue, net</v>
          </cell>
          <cell r="K32" t="str">
            <v>4-Revenue</v>
          </cell>
          <cell r="L32">
            <v>0</v>
          </cell>
          <cell r="M32" t="str">
            <v>0-0</v>
          </cell>
        </row>
        <row r="33">
          <cell r="B33">
            <v>1051</v>
          </cell>
          <cell r="C33" t="str">
            <v>5-Rev&amp;Exp</v>
          </cell>
          <cell r="D33" t="str">
            <v>Credit</v>
          </cell>
          <cell r="E33" t="str">
            <v>CONSCALL</v>
          </cell>
          <cell r="F33" t="str">
            <v>CONSUMER CALLS</v>
          </cell>
          <cell r="G33" t="str">
            <v>4-Revenue</v>
          </cell>
          <cell r="J33" t="str">
            <v>100-Revenue, net</v>
          </cell>
          <cell r="K33" t="str">
            <v>4-Revenue</v>
          </cell>
          <cell r="L33">
            <v>0</v>
          </cell>
          <cell r="M33" t="str">
            <v>0-0</v>
          </cell>
        </row>
        <row r="34">
          <cell r="B34">
            <v>1053</v>
          </cell>
          <cell r="C34" t="str">
            <v>5-Rev&amp;Exp</v>
          </cell>
          <cell r="D34" t="str">
            <v>Credit</v>
          </cell>
          <cell r="E34" t="str">
            <v>CONSTROUBL</v>
          </cell>
          <cell r="F34" t="str">
            <v>CONSUMER TROUBLE</v>
          </cell>
          <cell r="G34" t="str">
            <v>4-Revenue</v>
          </cell>
          <cell r="J34" t="str">
            <v>100-Revenue, net</v>
          </cell>
          <cell r="K34" t="str">
            <v>4-Revenue</v>
          </cell>
          <cell r="L34">
            <v>0</v>
          </cell>
          <cell r="M34" t="str">
            <v>0-0</v>
          </cell>
        </row>
        <row r="35">
          <cell r="B35">
            <v>1055</v>
          </cell>
          <cell r="C35" t="str">
            <v>5-Rev&amp;Exp</v>
          </cell>
          <cell r="D35" t="str">
            <v>Credit</v>
          </cell>
          <cell r="E35" t="str">
            <v>LATEPAYCHG</v>
          </cell>
          <cell r="F35" t="str">
            <v>LATE PAYMENT CHARGES</v>
          </cell>
          <cell r="G35" t="str">
            <v>4-Revenue</v>
          </cell>
          <cell r="J35" t="str">
            <v>100-Revenue, net</v>
          </cell>
          <cell r="K35" t="str">
            <v>4-Revenue</v>
          </cell>
          <cell r="L35">
            <v>0</v>
          </cell>
          <cell r="M35" t="str">
            <v>0-0</v>
          </cell>
        </row>
        <row r="36">
          <cell r="B36">
            <v>1057</v>
          </cell>
          <cell r="C36" t="str">
            <v>5-Rev&amp;Exp</v>
          </cell>
          <cell r="D36" t="str">
            <v>Credit</v>
          </cell>
          <cell r="E36" t="str">
            <v>NSFCOLLCHG</v>
          </cell>
          <cell r="F36" t="str">
            <v>NSF COLLECTION CHARGES</v>
          </cell>
          <cell r="G36" t="str">
            <v>4-Revenue</v>
          </cell>
          <cell r="J36" t="str">
            <v>100-Revenue, net</v>
          </cell>
          <cell r="K36" t="str">
            <v>4-Revenue</v>
          </cell>
          <cell r="L36">
            <v>0</v>
          </cell>
          <cell r="M36" t="str">
            <v>0-0</v>
          </cell>
        </row>
        <row r="37">
          <cell r="B37">
            <v>1059</v>
          </cell>
          <cell r="C37" t="str">
            <v>5-Rev&amp;Exp</v>
          </cell>
          <cell r="D37" t="str">
            <v>Credit</v>
          </cell>
          <cell r="E37" t="str">
            <v>COLLSERCHG</v>
          </cell>
          <cell r="F37" t="str">
            <v>COLLECTION SERVICE CHARGE</v>
          </cell>
          <cell r="G37" t="str">
            <v>4-Revenue</v>
          </cell>
          <cell r="J37" t="str">
            <v>100-Revenue, net</v>
          </cell>
          <cell r="K37" t="str">
            <v>4-Revenue</v>
          </cell>
          <cell r="L37">
            <v>0</v>
          </cell>
          <cell r="M37" t="str">
            <v>0-0</v>
          </cell>
        </row>
        <row r="38">
          <cell r="B38">
            <v>1061</v>
          </cell>
          <cell r="C38" t="str">
            <v>5-Rev&amp;Exp</v>
          </cell>
          <cell r="D38" t="str">
            <v>Credit</v>
          </cell>
          <cell r="E38" t="str">
            <v>CON/RECCHG</v>
          </cell>
          <cell r="F38" t="str">
            <v>CONNECTION/RECONNECTION CHARGE</v>
          </cell>
          <cell r="G38" t="str">
            <v>4-Revenue</v>
          </cell>
          <cell r="J38" t="str">
            <v>100-Revenue, net</v>
          </cell>
          <cell r="K38" t="str">
            <v>4-Revenue</v>
          </cell>
          <cell r="L38">
            <v>0</v>
          </cell>
          <cell r="M38" t="str">
            <v>0-0</v>
          </cell>
        </row>
        <row r="39">
          <cell r="B39">
            <v>1063</v>
          </cell>
          <cell r="C39" t="str">
            <v>5-Rev&amp;Exp</v>
          </cell>
          <cell r="D39" t="str">
            <v>Credit</v>
          </cell>
          <cell r="E39" t="str">
            <v>CURRDIVREC</v>
          </cell>
          <cell r="F39" t="str">
            <v>CURRENT DIVERSION RECOVERIES</v>
          </cell>
          <cell r="G39" t="str">
            <v>4-Revenue</v>
          </cell>
          <cell r="J39" t="str">
            <v>100-Revenue, net</v>
          </cell>
          <cell r="K39" t="str">
            <v>4-Revenue</v>
          </cell>
          <cell r="L39">
            <v>0</v>
          </cell>
          <cell r="M39" t="str">
            <v>0-0</v>
          </cell>
        </row>
        <row r="40">
          <cell r="B40">
            <v>1065</v>
          </cell>
          <cell r="C40" t="str">
            <v>5-Rev&amp;Exp</v>
          </cell>
          <cell r="D40" t="str">
            <v>Credit</v>
          </cell>
          <cell r="E40" t="str">
            <v>LAWYERSLET</v>
          </cell>
          <cell r="F40" t="str">
            <v>LAWYERS LETTERS</v>
          </cell>
          <cell r="G40" t="str">
            <v>4-Revenue</v>
          </cell>
          <cell r="J40" t="str">
            <v>100-Revenue, net</v>
          </cell>
          <cell r="K40" t="str">
            <v>4-Revenue</v>
          </cell>
          <cell r="L40">
            <v>0</v>
          </cell>
          <cell r="M40" t="str">
            <v>0-0</v>
          </cell>
        </row>
        <row r="41">
          <cell r="B41">
            <v>1067</v>
          </cell>
          <cell r="C41" t="str">
            <v>5-Rev&amp;Exp</v>
          </cell>
          <cell r="D41" t="str">
            <v>Credit</v>
          </cell>
          <cell r="E41" t="str">
            <v>DEBTRETCHG</v>
          </cell>
          <cell r="F41" t="str">
            <v>DEBT RETIREMENT CHARGE REV</v>
          </cell>
          <cell r="G41" t="str">
            <v>4-Revenue</v>
          </cell>
          <cell r="J41" t="str">
            <v>100-Revenue, net</v>
          </cell>
          <cell r="K41" t="str">
            <v>4-Revenue</v>
          </cell>
          <cell r="L41">
            <v>0</v>
          </cell>
          <cell r="M41" t="str">
            <v>0-0</v>
          </cell>
        </row>
        <row r="42">
          <cell r="B42">
            <v>1069</v>
          </cell>
          <cell r="C42" t="str">
            <v>5-Rev&amp;Exp</v>
          </cell>
          <cell r="D42" t="str">
            <v>Credit</v>
          </cell>
          <cell r="E42" t="str">
            <v>RURALRATE</v>
          </cell>
          <cell r="F42" t="str">
            <v>RURAL RATE ASSISTANCE</v>
          </cell>
          <cell r="G42" t="str">
            <v>4-Revenue</v>
          </cell>
          <cell r="J42" t="str">
            <v>100-Revenue, net</v>
          </cell>
          <cell r="K42" t="str">
            <v>4-Revenue</v>
          </cell>
          <cell r="L42">
            <v>0</v>
          </cell>
          <cell r="M42" t="str">
            <v>0-0</v>
          </cell>
        </row>
        <row r="43">
          <cell r="B43">
            <v>1071</v>
          </cell>
          <cell r="C43" t="str">
            <v>5-Rev&amp;Exp</v>
          </cell>
          <cell r="D43" t="str">
            <v>Credit</v>
          </cell>
          <cell r="E43" t="str">
            <v>SSSADMCHG</v>
          </cell>
          <cell r="F43" t="str">
            <v>SSS ADMIN CHARGE</v>
          </cell>
          <cell r="G43" t="str">
            <v>4-Revenue</v>
          </cell>
          <cell r="J43" t="str">
            <v>100-Revenue, net</v>
          </cell>
          <cell r="K43" t="str">
            <v>4-Revenue</v>
          </cell>
          <cell r="L43">
            <v>0</v>
          </cell>
          <cell r="M43" t="str">
            <v>0-0</v>
          </cell>
        </row>
        <row r="44">
          <cell r="B44">
            <v>1073</v>
          </cell>
          <cell r="C44" t="str">
            <v>5-Rev&amp;Exp</v>
          </cell>
          <cell r="D44" t="str">
            <v>Credit</v>
          </cell>
          <cell r="E44" t="str">
            <v>WHEEL SERV</v>
          </cell>
          <cell r="F44" t="str">
            <v>DISTRIBUTION WHEELING SERVICE</v>
          </cell>
          <cell r="G44" t="str">
            <v>4-Revenue</v>
          </cell>
          <cell r="J44" t="str">
            <v>100-Revenue, net</v>
          </cell>
          <cell r="K44" t="str">
            <v>4-Revenue</v>
          </cell>
          <cell r="L44">
            <v>0</v>
          </cell>
          <cell r="M44" t="str">
            <v>0-0</v>
          </cell>
        </row>
        <row r="45">
          <cell r="B45">
            <v>1080</v>
          </cell>
          <cell r="C45" t="str">
            <v>5-Rev&amp;Exp</v>
          </cell>
          <cell r="D45" t="str">
            <v>Credit</v>
          </cell>
          <cell r="E45" t="str">
            <v>MTMGAINLOS</v>
          </cell>
          <cell r="F45" t="str">
            <v>MARK TO MARKET GAIN / LOSS</v>
          </cell>
          <cell r="G45" t="str">
            <v>4-Revenue</v>
          </cell>
          <cell r="H45" t="str">
            <v>MTM</v>
          </cell>
          <cell r="J45" t="str">
            <v>100-Revenue, net</v>
          </cell>
          <cell r="K45" t="str">
            <v>4-Revenue</v>
          </cell>
          <cell r="L45">
            <v>0</v>
          </cell>
          <cell r="M45" t="str">
            <v>0-0</v>
          </cell>
        </row>
        <row r="46">
          <cell r="B46">
            <v>1100</v>
          </cell>
          <cell r="C46" t="str">
            <v>5-Rev&amp;Exp</v>
          </cell>
          <cell r="D46" t="str">
            <v>Credit</v>
          </cell>
          <cell r="E46" t="str">
            <v>RETAILREV</v>
          </cell>
          <cell r="F46" t="str">
            <v>RETAIL REVENUE</v>
          </cell>
          <cell r="G46" t="str">
            <v>4-Revenue</v>
          </cell>
          <cell r="J46" t="str">
            <v>100-Revenue, net</v>
          </cell>
          <cell r="K46" t="str">
            <v>4-Revenue</v>
          </cell>
          <cell r="L46">
            <v>0</v>
          </cell>
          <cell r="M46" t="str">
            <v>46-Sales</v>
          </cell>
        </row>
        <row r="47">
          <cell r="B47">
            <v>1111</v>
          </cell>
          <cell r="C47" t="str">
            <v>5-Rev&amp;Exp</v>
          </cell>
          <cell r="D47" t="str">
            <v>Credit</v>
          </cell>
          <cell r="E47" t="str">
            <v>REVGASCDIR</v>
          </cell>
          <cell r="F47" t="str">
            <v>REVENUE GAS COMMODITY DIRECT BILLING</v>
          </cell>
          <cell r="G47" t="str">
            <v>4-Revenue</v>
          </cell>
          <cell r="J47" t="str">
            <v>100-Revenue, net</v>
          </cell>
          <cell r="K47" t="str">
            <v>4-Revenue</v>
          </cell>
          <cell r="L47">
            <v>0</v>
          </cell>
          <cell r="M47" t="str">
            <v>46-Sales</v>
          </cell>
        </row>
        <row r="48">
          <cell r="B48">
            <v>1112</v>
          </cell>
          <cell r="C48" t="str">
            <v>5-Rev&amp;Exp</v>
          </cell>
          <cell r="D48" t="str">
            <v>Credit</v>
          </cell>
          <cell r="E48" t="str">
            <v>REVGASCABC</v>
          </cell>
          <cell r="F48" t="str">
            <v>REVENUE GAS COMMODITY ABC BILLING</v>
          </cell>
          <cell r="G48" t="str">
            <v>4-Revenue</v>
          </cell>
          <cell r="J48" t="str">
            <v>100-Revenue, net</v>
          </cell>
          <cell r="K48" t="str">
            <v>4-Revenue</v>
          </cell>
          <cell r="L48">
            <v>0</v>
          </cell>
          <cell r="M48" t="str">
            <v>46-Sales</v>
          </cell>
        </row>
        <row r="49">
          <cell r="B49">
            <v>1113</v>
          </cell>
          <cell r="C49" t="str">
            <v>5-Rev&amp;Exp</v>
          </cell>
          <cell r="D49" t="str">
            <v>Credit</v>
          </cell>
          <cell r="E49" t="str">
            <v>TRADREVGAS</v>
          </cell>
          <cell r="F49" t="str">
            <v>TRADE REVENUE GAS</v>
          </cell>
          <cell r="G49" t="str">
            <v>4-Revenue</v>
          </cell>
          <cell r="J49" t="str">
            <v>100-Revenue, net</v>
          </cell>
          <cell r="K49" t="str">
            <v>4-Revenue</v>
          </cell>
          <cell r="L49">
            <v>0</v>
          </cell>
          <cell r="M49" t="str">
            <v>46-Sales</v>
          </cell>
        </row>
        <row r="50">
          <cell r="B50">
            <v>1121</v>
          </cell>
          <cell r="C50" t="str">
            <v>5-Rev&amp;Exp</v>
          </cell>
          <cell r="D50" t="str">
            <v>Credit</v>
          </cell>
          <cell r="E50" t="str">
            <v>REVELECDIR</v>
          </cell>
          <cell r="F50" t="str">
            <v>REVENUE ELECTRICITY COMMODITY DIRECT BILLG</v>
          </cell>
          <cell r="G50" t="str">
            <v>4-Revenue</v>
          </cell>
          <cell r="J50" t="str">
            <v>100-Revenue, net</v>
          </cell>
          <cell r="K50" t="str">
            <v>4-Revenue</v>
          </cell>
          <cell r="L50">
            <v>0</v>
          </cell>
          <cell r="M50" t="str">
            <v>46-Sales</v>
          </cell>
        </row>
        <row r="51">
          <cell r="B51">
            <v>1122</v>
          </cell>
          <cell r="C51" t="str">
            <v>5-Rev&amp;Exp</v>
          </cell>
          <cell r="D51" t="str">
            <v>Credit</v>
          </cell>
          <cell r="E51" t="str">
            <v>REVELECABC</v>
          </cell>
          <cell r="F51" t="str">
            <v>REVENUE ELECTRICITY COMMODITY ABC BILLING</v>
          </cell>
          <cell r="G51" t="str">
            <v>4-Revenue</v>
          </cell>
          <cell r="J51" t="str">
            <v>100-Revenue, net</v>
          </cell>
          <cell r="K51" t="str">
            <v>4-Revenue</v>
          </cell>
          <cell r="L51">
            <v>0</v>
          </cell>
          <cell r="M51" t="str">
            <v>0-0</v>
          </cell>
        </row>
        <row r="52">
          <cell r="B52">
            <v>1123</v>
          </cell>
          <cell r="C52" t="str">
            <v>5-Rev&amp;Exp</v>
          </cell>
          <cell r="D52" t="str">
            <v>Credit</v>
          </cell>
          <cell r="E52" t="str">
            <v>TRADREVELE</v>
          </cell>
          <cell r="F52" t="str">
            <v>TRADE REVENUE ELECTRICITY</v>
          </cell>
          <cell r="G52" t="str">
            <v>4-Revenue</v>
          </cell>
          <cell r="J52" t="str">
            <v>100-Revenue, net</v>
          </cell>
          <cell r="K52" t="str">
            <v>4-Revenue</v>
          </cell>
          <cell r="L52">
            <v>0</v>
          </cell>
          <cell r="M52" t="str">
            <v>46-Sales</v>
          </cell>
        </row>
        <row r="53">
          <cell r="B53">
            <v>1124</v>
          </cell>
          <cell r="C53" t="str">
            <v>5-Rev&amp;Exp</v>
          </cell>
          <cell r="D53" t="str">
            <v>Credit</v>
          </cell>
          <cell r="G53" t="str">
            <v>4-Revenue</v>
          </cell>
          <cell r="J53" t="str">
            <v>100-Revenue, net</v>
          </cell>
          <cell r="K53" t="str">
            <v>4-Revenue</v>
          </cell>
          <cell r="L53">
            <v>0</v>
          </cell>
          <cell r="M53" t="str">
            <v>46-Sales</v>
          </cell>
        </row>
        <row r="54">
          <cell r="B54">
            <v>1126</v>
          </cell>
          <cell r="C54" t="str">
            <v>5-Rev&amp;Exp</v>
          </cell>
          <cell r="D54" t="str">
            <v>Credit</v>
          </cell>
          <cell r="G54" t="str">
            <v>4-Revenue</v>
          </cell>
          <cell r="J54" t="str">
            <v>100-Revenue, net</v>
          </cell>
          <cell r="K54" t="str">
            <v>4-Revenue</v>
          </cell>
          <cell r="L54">
            <v>0</v>
          </cell>
          <cell r="M54" t="str">
            <v>46-Sales</v>
          </cell>
        </row>
        <row r="55">
          <cell r="B55">
            <v>1127</v>
          </cell>
          <cell r="C55" t="str">
            <v>5-Rev&amp;Exp</v>
          </cell>
          <cell r="D55" t="str">
            <v>Credit</v>
          </cell>
          <cell r="E55" t="str">
            <v>REVUNBILOT</v>
          </cell>
          <cell r="F55" t="str">
            <v>ELE REV-UNBILLED OTHER</v>
          </cell>
          <cell r="G55" t="str">
            <v>4-Revenue</v>
          </cell>
          <cell r="J55" t="str">
            <v>100-Revenue, net</v>
          </cell>
          <cell r="K55" t="str">
            <v>4-Revenue</v>
          </cell>
          <cell r="L55">
            <v>0</v>
          </cell>
          <cell r="M55" t="str">
            <v>46-Sales</v>
          </cell>
        </row>
        <row r="56">
          <cell r="B56">
            <v>1131</v>
          </cell>
          <cell r="C56" t="str">
            <v>5-Rev&amp;Exp</v>
          </cell>
          <cell r="D56" t="str">
            <v>Credit</v>
          </cell>
          <cell r="E56" t="str">
            <v>REVNUVAS</v>
          </cell>
          <cell r="F56" t="str">
            <v>REVENUE VALUE ADDED SERVICES</v>
          </cell>
          <cell r="G56" t="str">
            <v>4-Revenue</v>
          </cell>
          <cell r="J56" t="str">
            <v>100-Revenue, net</v>
          </cell>
          <cell r="K56" t="str">
            <v>4-Revenue</v>
          </cell>
          <cell r="L56">
            <v>0</v>
          </cell>
          <cell r="M56" t="str">
            <v>46-Sales</v>
          </cell>
        </row>
        <row r="57">
          <cell r="B57">
            <v>1150</v>
          </cell>
          <cell r="C57" t="str">
            <v>5-Rev&amp;Exp</v>
          </cell>
          <cell r="D57" t="str">
            <v>Credit</v>
          </cell>
          <cell r="E57" t="str">
            <v>TELEREV</v>
          </cell>
          <cell r="F57" t="str">
            <v>TELECOM REVENUE</v>
          </cell>
          <cell r="G57" t="str">
            <v>4-Revenue</v>
          </cell>
          <cell r="J57" t="str">
            <v>100-Revenue, net</v>
          </cell>
          <cell r="K57" t="str">
            <v>4-Revenue</v>
          </cell>
          <cell r="L57">
            <v>0</v>
          </cell>
          <cell r="M57" t="str">
            <v>0-0</v>
          </cell>
        </row>
        <row r="58">
          <cell r="B58">
            <v>1199</v>
          </cell>
          <cell r="C58" t="str">
            <v>5-Rev&amp;Exp</v>
          </cell>
          <cell r="D58" t="str">
            <v>Credit</v>
          </cell>
          <cell r="F58" t="str">
            <v>SALES DISCOUNT</v>
          </cell>
          <cell r="G58" t="str">
            <v>4-Revenue</v>
          </cell>
          <cell r="J58" t="str">
            <v>100-Revenue, net</v>
          </cell>
          <cell r="K58" t="str">
            <v>4-Revenue</v>
          </cell>
          <cell r="L58">
            <v>0</v>
          </cell>
          <cell r="M58" t="str">
            <v>46-Sales</v>
          </cell>
        </row>
        <row r="59">
          <cell r="B59">
            <v>1201</v>
          </cell>
          <cell r="C59" t="str">
            <v>5-Rev&amp;Exp</v>
          </cell>
          <cell r="D59" t="str">
            <v>Credit</v>
          </cell>
          <cell r="E59" t="str">
            <v>WATERMETER</v>
          </cell>
          <cell r="F59" t="str">
            <v>WATER METER READING</v>
          </cell>
          <cell r="G59" t="str">
            <v>4-Revenue</v>
          </cell>
          <cell r="J59" t="str">
            <v>100-Revenue, net</v>
          </cell>
          <cell r="K59" t="str">
            <v>4-Revenue</v>
          </cell>
          <cell r="L59">
            <v>0</v>
          </cell>
          <cell r="M59" t="str">
            <v>0-0</v>
          </cell>
        </row>
        <row r="60">
          <cell r="B60">
            <v>1204</v>
          </cell>
          <cell r="C60" t="str">
            <v>5-Rev&amp;Exp</v>
          </cell>
          <cell r="D60" t="str">
            <v>Credit</v>
          </cell>
          <cell r="E60" t="str">
            <v>TTCRECTIFN</v>
          </cell>
          <cell r="F60" t="str">
            <v>TTC RECTIFICATION</v>
          </cell>
          <cell r="G60" t="str">
            <v>4-Revenue</v>
          </cell>
          <cell r="J60" t="str">
            <v>100-Revenue, net</v>
          </cell>
          <cell r="K60" t="str">
            <v>4-Revenue</v>
          </cell>
          <cell r="L60">
            <v>0</v>
          </cell>
          <cell r="M60" t="str">
            <v>0-0</v>
          </cell>
        </row>
        <row r="61">
          <cell r="B61">
            <v>1205</v>
          </cell>
          <cell r="C61" t="str">
            <v>5-Rev&amp;Exp</v>
          </cell>
          <cell r="D61" t="str">
            <v>Credit</v>
          </cell>
          <cell r="E61" t="str">
            <v>COSTRECOV</v>
          </cell>
          <cell r="F61" t="str">
            <v>COST RECOVERIES</v>
          </cell>
          <cell r="G61" t="str">
            <v>4-Revenue</v>
          </cell>
          <cell r="J61" t="str">
            <v>100-Revenue, net</v>
          </cell>
          <cell r="K61" t="str">
            <v>4-Revenue</v>
          </cell>
          <cell r="L61">
            <v>0</v>
          </cell>
          <cell r="M61" t="str">
            <v>47-Other Income</v>
          </cell>
        </row>
        <row r="62">
          <cell r="B62">
            <v>1206</v>
          </cell>
          <cell r="C62" t="str">
            <v>5-Rev&amp;Exp</v>
          </cell>
          <cell r="D62" t="str">
            <v>Credit</v>
          </cell>
          <cell r="E62" t="str">
            <v>MISCREVEN</v>
          </cell>
          <cell r="F62" t="str">
            <v>MISC REVENUE</v>
          </cell>
          <cell r="G62" t="str">
            <v>4-Revenue</v>
          </cell>
          <cell r="J62" t="str">
            <v>100-Revenue, net</v>
          </cell>
          <cell r="K62" t="str">
            <v>4-Revenue</v>
          </cell>
          <cell r="L62">
            <v>0</v>
          </cell>
          <cell r="M62" t="str">
            <v>47-Other Income</v>
          </cell>
        </row>
        <row r="63">
          <cell r="B63">
            <v>1207</v>
          </cell>
          <cell r="C63" t="str">
            <v>5-Rev&amp;Exp</v>
          </cell>
          <cell r="D63" t="str">
            <v>Credit</v>
          </cell>
          <cell r="E63" t="str">
            <v>TRADETRAIN</v>
          </cell>
          <cell r="F63" t="str">
            <v>TRADES TRAINING</v>
          </cell>
          <cell r="G63" t="str">
            <v>4-Revenue</v>
          </cell>
          <cell r="J63" t="str">
            <v>100-Revenue, net</v>
          </cell>
          <cell r="K63" t="str">
            <v>4-Revenue</v>
          </cell>
          <cell r="L63">
            <v>0</v>
          </cell>
          <cell r="M63" t="str">
            <v>0-0</v>
          </cell>
        </row>
        <row r="64">
          <cell r="B64">
            <v>1301</v>
          </cell>
          <cell r="C64" t="str">
            <v>5-Rev&amp;Exp</v>
          </cell>
          <cell r="D64" t="str">
            <v>Credit</v>
          </cell>
          <cell r="E64" t="str">
            <v>DUCTRENT</v>
          </cell>
          <cell r="F64" t="str">
            <v>DUCT RENTAL</v>
          </cell>
          <cell r="G64" t="str">
            <v>4-Revenue</v>
          </cell>
          <cell r="J64" t="str">
            <v>100-Revenue, net</v>
          </cell>
          <cell r="K64" t="str">
            <v>4-Revenue</v>
          </cell>
          <cell r="L64">
            <v>0</v>
          </cell>
          <cell r="M64" t="str">
            <v>0-0</v>
          </cell>
        </row>
        <row r="65">
          <cell r="B65">
            <v>1302</v>
          </cell>
          <cell r="C65" t="str">
            <v>5-Rev&amp;Exp</v>
          </cell>
          <cell r="D65" t="str">
            <v>Credit</v>
          </cell>
          <cell r="E65" t="str">
            <v>POLEATTACH</v>
          </cell>
          <cell r="F65" t="str">
            <v>POLE ATTACHMENT RENTAL</v>
          </cell>
          <cell r="G65" t="str">
            <v>4-Revenue</v>
          </cell>
          <cell r="J65" t="str">
            <v>100-Revenue, net</v>
          </cell>
          <cell r="K65" t="str">
            <v>4-Revenue</v>
          </cell>
          <cell r="L65">
            <v>0</v>
          </cell>
          <cell r="M65" t="str">
            <v>0-0</v>
          </cell>
        </row>
        <row r="66">
          <cell r="B66">
            <v>1303</v>
          </cell>
          <cell r="C66" t="str">
            <v>5-Rev&amp;Exp</v>
          </cell>
          <cell r="D66" t="str">
            <v>Credit</v>
          </cell>
          <cell r="E66" t="str">
            <v>PARKRENT</v>
          </cell>
          <cell r="F66" t="str">
            <v>PARKING RENTAL</v>
          </cell>
          <cell r="G66" t="str">
            <v>4-Revenue</v>
          </cell>
          <cell r="J66" t="str">
            <v>100-Revenue, net</v>
          </cell>
          <cell r="K66" t="str">
            <v>4-Revenue</v>
          </cell>
          <cell r="L66">
            <v>0</v>
          </cell>
          <cell r="M66" t="str">
            <v>0-0</v>
          </cell>
        </row>
        <row r="67">
          <cell r="B67">
            <v>1304</v>
          </cell>
          <cell r="C67" t="str">
            <v>5-Rev&amp;Exp</v>
          </cell>
          <cell r="D67" t="str">
            <v>Credit</v>
          </cell>
          <cell r="E67" t="str">
            <v>MISCRENT</v>
          </cell>
          <cell r="F67" t="str">
            <v>MISC RENT</v>
          </cell>
          <cell r="G67" t="str">
            <v>4-Revenue</v>
          </cell>
          <cell r="J67" t="str">
            <v>100-Revenue, net</v>
          </cell>
          <cell r="K67" t="str">
            <v>4-Revenue</v>
          </cell>
          <cell r="L67">
            <v>0</v>
          </cell>
          <cell r="M67" t="str">
            <v>0-0</v>
          </cell>
        </row>
        <row r="68">
          <cell r="B68">
            <v>1305</v>
          </cell>
          <cell r="C68" t="str">
            <v>5-Rev&amp;Exp</v>
          </cell>
          <cell r="D68" t="str">
            <v>Credit</v>
          </cell>
          <cell r="E68" t="str">
            <v>RIMSLINE</v>
          </cell>
          <cell r="F68" t="str">
            <v>RIMS LINE RENTAL</v>
          </cell>
          <cell r="G68" t="str">
            <v>4-Revenue</v>
          </cell>
          <cell r="J68" t="str">
            <v>100-Revenue, net</v>
          </cell>
          <cell r="K68" t="str">
            <v>4-Revenue</v>
          </cell>
          <cell r="L68">
            <v>0</v>
          </cell>
          <cell r="M68" t="str">
            <v>0-0</v>
          </cell>
        </row>
        <row r="69">
          <cell r="B69">
            <v>1306</v>
          </cell>
          <cell r="C69" t="str">
            <v>5-Rev&amp;Exp</v>
          </cell>
          <cell r="D69" t="str">
            <v>Credit</v>
          </cell>
          <cell r="E69" t="str">
            <v>WATERHEAT</v>
          </cell>
          <cell r="F69" t="str">
            <v>WATER HEATER RENTAL</v>
          </cell>
          <cell r="G69" t="str">
            <v>4-Revenue</v>
          </cell>
          <cell r="J69" t="str">
            <v>100-Revenue, net</v>
          </cell>
          <cell r="K69" t="str">
            <v>4-Revenue</v>
          </cell>
          <cell r="L69">
            <v>0</v>
          </cell>
          <cell r="M69" t="str">
            <v>47-Other Income</v>
          </cell>
        </row>
        <row r="70">
          <cell r="B70">
            <v>1307</v>
          </cell>
          <cell r="C70" t="str">
            <v>5-Rev&amp;Exp</v>
          </cell>
          <cell r="D70" t="str">
            <v>Credit</v>
          </cell>
          <cell r="E70" t="str">
            <v>DARKFIBRE</v>
          </cell>
          <cell r="F70" t="str">
            <v>DARK FIBRE RENTAL</v>
          </cell>
          <cell r="G70" t="str">
            <v>4-Revenue</v>
          </cell>
          <cell r="J70" t="str">
            <v>100-Revenue, net</v>
          </cell>
          <cell r="K70" t="str">
            <v>4-Revenue</v>
          </cell>
          <cell r="L70">
            <v>0</v>
          </cell>
          <cell r="M70" t="str">
            <v>0-0</v>
          </cell>
        </row>
        <row r="71">
          <cell r="B71">
            <v>1308</v>
          </cell>
          <cell r="C71" t="str">
            <v>5-Rev&amp;Exp</v>
          </cell>
          <cell r="D71" t="str">
            <v>Credit</v>
          </cell>
          <cell r="E71" t="str">
            <v>PROPRENT</v>
          </cell>
          <cell r="F71" t="str">
            <v>PROPERTY RENTAL</v>
          </cell>
          <cell r="G71" t="str">
            <v>4-Revenue</v>
          </cell>
          <cell r="J71" t="str">
            <v>100-Revenue, net</v>
          </cell>
          <cell r="K71" t="str">
            <v>4-Revenue</v>
          </cell>
          <cell r="L71">
            <v>0</v>
          </cell>
          <cell r="M71" t="str">
            <v>0-0</v>
          </cell>
        </row>
        <row r="72">
          <cell r="B72">
            <v>1317</v>
          </cell>
          <cell r="C72" t="str">
            <v>5-Rev&amp;Exp</v>
          </cell>
          <cell r="D72" t="str">
            <v>Credit</v>
          </cell>
          <cell r="E72" t="str">
            <v>WHSALEREV</v>
          </cell>
          <cell r="F72" t="str">
            <v>WATER HEATER SALES REVENUE</v>
          </cell>
          <cell r="G72" t="str">
            <v>4-Revenue</v>
          </cell>
          <cell r="J72" t="str">
            <v>100-Revenue, net</v>
          </cell>
          <cell r="K72" t="str">
            <v>4-Revenue</v>
          </cell>
          <cell r="L72" t="str">
            <v>0- Revenue</v>
          </cell>
          <cell r="M72" t="str">
            <v>0-0</v>
          </cell>
        </row>
        <row r="73">
          <cell r="B73">
            <v>1400</v>
          </cell>
          <cell r="C73" t="str">
            <v>5-Rev&amp;Exp</v>
          </cell>
          <cell r="D73" t="str">
            <v>Credit</v>
          </cell>
          <cell r="E73" t="str">
            <v>APDISC</v>
          </cell>
          <cell r="F73" t="str">
            <v>SETTLEMENT DISCOUNTS TAKEN-A/P</v>
          </cell>
          <cell r="G73" t="str">
            <v>4-Revenue</v>
          </cell>
          <cell r="J73" t="str">
            <v>100-Revenue, net</v>
          </cell>
          <cell r="K73" t="str">
            <v>4-Revenue</v>
          </cell>
          <cell r="L73">
            <v>0</v>
          </cell>
          <cell r="M73" t="str">
            <v>47-Other Income</v>
          </cell>
        </row>
        <row r="74">
          <cell r="B74">
            <v>1401</v>
          </cell>
          <cell r="C74" t="str">
            <v>5-Rev&amp;Exp</v>
          </cell>
          <cell r="D74" t="str">
            <v>Credit</v>
          </cell>
          <cell r="E74" t="str">
            <v>APDISCCONV</v>
          </cell>
          <cell r="F74" t="str">
            <v>AP DISCOUNTS TAKEN CONVERSION</v>
          </cell>
          <cell r="G74" t="str">
            <v>4-Revenue</v>
          </cell>
          <cell r="J74" t="str">
            <v>100-Revenue, net</v>
          </cell>
          <cell r="K74" t="str">
            <v>4-Revenue</v>
          </cell>
          <cell r="L74">
            <v>0</v>
          </cell>
          <cell r="M74" t="str">
            <v>0-0</v>
          </cell>
        </row>
        <row r="75">
          <cell r="B75">
            <v>1409</v>
          </cell>
          <cell r="C75" t="str">
            <v>5-Rev&amp;Exp</v>
          </cell>
          <cell r="D75" t="str">
            <v>Credit</v>
          </cell>
          <cell r="E75" t="str">
            <v>STALEDATED</v>
          </cell>
          <cell r="F75" t="str">
            <v>STALE DATED CHEQUES</v>
          </cell>
          <cell r="G75" t="str">
            <v>4-Revenue</v>
          </cell>
          <cell r="J75" t="str">
            <v>100-Revenue, net</v>
          </cell>
          <cell r="K75" t="str">
            <v>4-Revenue</v>
          </cell>
          <cell r="L75">
            <v>0</v>
          </cell>
          <cell r="M75" t="str">
            <v>47-Other Income</v>
          </cell>
        </row>
        <row r="76">
          <cell r="B76">
            <v>1501</v>
          </cell>
          <cell r="C76" t="str">
            <v>5-Rev&amp;Exp</v>
          </cell>
          <cell r="D76" t="str">
            <v>Credit</v>
          </cell>
          <cell r="E76" t="str">
            <v>PLDISPOSAL</v>
          </cell>
          <cell r="F76" t="str">
            <v>GAIN/LOSS ON DISPOSALS</v>
          </cell>
          <cell r="G76" t="str">
            <v>4-Revenue</v>
          </cell>
          <cell r="J76" t="str">
            <v>307-Non Operating</v>
          </cell>
          <cell r="K76" t="str">
            <v>4-Revenue</v>
          </cell>
          <cell r="L76">
            <v>0</v>
          </cell>
          <cell r="M76" t="str">
            <v>0-0</v>
          </cell>
        </row>
        <row r="77">
          <cell r="B77">
            <v>1600</v>
          </cell>
          <cell r="C77" t="str">
            <v>5-Rev&amp;Exp</v>
          </cell>
          <cell r="D77" t="str">
            <v>Credit</v>
          </cell>
          <cell r="F77" t="str">
            <v>PPVA INTEREST</v>
          </cell>
          <cell r="G77" t="str">
            <v>7-Interest</v>
          </cell>
          <cell r="H77" t="str">
            <v>Int&amp;Other Income</v>
          </cell>
          <cell r="I77" t="str">
            <v>Below EBITDA</v>
          </cell>
          <cell r="J77" t="str">
            <v>400-Interest &amp; Other Income</v>
          </cell>
          <cell r="K77" t="str">
            <v>6-Interest</v>
          </cell>
          <cell r="L77" t="str">
            <v>Int&amp;Other Income</v>
          </cell>
          <cell r="M77" t="str">
            <v>0-0</v>
          </cell>
        </row>
        <row r="78">
          <cell r="B78">
            <v>1601</v>
          </cell>
          <cell r="C78" t="str">
            <v>5-Rev&amp;Exp</v>
          </cell>
          <cell r="D78" t="str">
            <v>Credit</v>
          </cell>
          <cell r="E78" t="str">
            <v>CONBILINT</v>
          </cell>
          <cell r="F78" t="str">
            <v>CONSOLIDATED BILLING INT</v>
          </cell>
          <cell r="G78" t="str">
            <v>7-Interest</v>
          </cell>
          <cell r="H78" t="str">
            <v>Int&amp;Other Income</v>
          </cell>
          <cell r="I78" t="str">
            <v>Below EBITDA</v>
          </cell>
          <cell r="J78" t="str">
            <v>400-Interest &amp; Other Income</v>
          </cell>
          <cell r="K78" t="str">
            <v>6-Interest</v>
          </cell>
          <cell r="L78" t="str">
            <v>Int&amp;Other Income</v>
          </cell>
          <cell r="M78" t="str">
            <v>0-0</v>
          </cell>
        </row>
        <row r="79">
          <cell r="B79">
            <v>1602</v>
          </cell>
          <cell r="C79" t="str">
            <v>5-Rev&amp;Exp</v>
          </cell>
          <cell r="D79" t="str">
            <v>Credit</v>
          </cell>
          <cell r="E79" t="str">
            <v>COPINT</v>
          </cell>
          <cell r="F79" t="str">
            <v>COP INTEREST</v>
          </cell>
          <cell r="G79" t="str">
            <v>7-Interest</v>
          </cell>
          <cell r="H79" t="str">
            <v>Int&amp;Other Income</v>
          </cell>
          <cell r="I79" t="str">
            <v>Below EBITDA</v>
          </cell>
          <cell r="J79" t="str">
            <v>400-Interest &amp; Other Income</v>
          </cell>
          <cell r="K79" t="str">
            <v>6-Interest</v>
          </cell>
          <cell r="L79" t="str">
            <v>Int&amp;Other Income</v>
          </cell>
          <cell r="M79" t="str">
            <v>0-0</v>
          </cell>
        </row>
        <row r="80">
          <cell r="B80">
            <v>1603</v>
          </cell>
          <cell r="C80" t="str">
            <v>5-Rev&amp;Exp</v>
          </cell>
          <cell r="D80" t="str">
            <v>Credit</v>
          </cell>
          <cell r="E80" t="str">
            <v>INSTALINT</v>
          </cell>
          <cell r="F80" t="str">
            <v>INSTALLMENT BILLINGS INT</v>
          </cell>
          <cell r="G80" t="str">
            <v>7-Interest</v>
          </cell>
          <cell r="H80" t="str">
            <v>Int&amp;Other Income</v>
          </cell>
          <cell r="I80" t="str">
            <v>Below EBITDA</v>
          </cell>
          <cell r="J80" t="str">
            <v>400-Interest &amp; Other Income</v>
          </cell>
          <cell r="K80" t="str">
            <v>6-Interest</v>
          </cell>
          <cell r="L80" t="str">
            <v>Int&amp;Other Income</v>
          </cell>
          <cell r="M80" t="str">
            <v>0-0</v>
          </cell>
        </row>
        <row r="81">
          <cell r="B81">
            <v>1604</v>
          </cell>
          <cell r="C81" t="str">
            <v>5-Rev&amp;Exp</v>
          </cell>
          <cell r="D81" t="str">
            <v>Credit</v>
          </cell>
          <cell r="E81" t="str">
            <v>OTHINT</v>
          </cell>
          <cell r="F81" t="str">
            <v>OTHER INTEREST INCOME</v>
          </cell>
          <cell r="G81" t="str">
            <v>7-Interest</v>
          </cell>
          <cell r="H81" t="str">
            <v>Int&amp;Other Income</v>
          </cell>
          <cell r="I81" t="str">
            <v>Below EBITDA</v>
          </cell>
          <cell r="J81" t="str">
            <v>400-Interest &amp; Other Income</v>
          </cell>
          <cell r="K81" t="str">
            <v>6-Interest</v>
          </cell>
          <cell r="L81" t="str">
            <v>Int&amp;Other Income</v>
          </cell>
          <cell r="M81" t="str">
            <v>51-Interest Income</v>
          </cell>
        </row>
        <row r="82">
          <cell r="B82">
            <v>1605</v>
          </cell>
          <cell r="C82" t="str">
            <v>5-Rev&amp;Exp</v>
          </cell>
          <cell r="D82" t="str">
            <v>Credit</v>
          </cell>
          <cell r="E82" t="str">
            <v>PLHEDGE</v>
          </cell>
          <cell r="F82" t="str">
            <v>P/L FROM FINANCIAL HEDGES</v>
          </cell>
          <cell r="G82" t="str">
            <v>7-Interest</v>
          </cell>
          <cell r="H82" t="str">
            <v>Int&amp;Other Income</v>
          </cell>
          <cell r="I82" t="str">
            <v>Below EBITDA</v>
          </cell>
          <cell r="J82" t="str">
            <v>400-Interest &amp; Other Income</v>
          </cell>
          <cell r="K82" t="str">
            <v>6-Interest</v>
          </cell>
          <cell r="L82" t="str">
            <v>Int&amp;Other Income</v>
          </cell>
          <cell r="M82" t="str">
            <v>0-0</v>
          </cell>
        </row>
        <row r="83">
          <cell r="B83">
            <v>1606</v>
          </cell>
          <cell r="C83" t="str">
            <v>5-Rev&amp;Exp</v>
          </cell>
          <cell r="D83" t="str">
            <v>Credit</v>
          </cell>
          <cell r="E83" t="str">
            <v>DIVINC</v>
          </cell>
          <cell r="F83" t="str">
            <v>DIVIDEND INCOME</v>
          </cell>
          <cell r="G83" t="str">
            <v>7-Interest</v>
          </cell>
          <cell r="H83" t="str">
            <v>Int&amp;Other Income</v>
          </cell>
          <cell r="I83" t="str">
            <v>Below EBITDA</v>
          </cell>
          <cell r="J83" t="str">
            <v>400-Interest &amp; Other Income</v>
          </cell>
          <cell r="K83" t="str">
            <v>6-Interest</v>
          </cell>
          <cell r="L83" t="str">
            <v>Int&amp;Other Income</v>
          </cell>
          <cell r="M83" t="str">
            <v>0-0</v>
          </cell>
        </row>
        <row r="84">
          <cell r="B84">
            <v>1607</v>
          </cell>
          <cell r="C84" t="str">
            <v>5-Rev&amp;Exp</v>
          </cell>
          <cell r="D84" t="str">
            <v>Credit</v>
          </cell>
          <cell r="E84" t="str">
            <v>EQINCOME</v>
          </cell>
          <cell r="F84" t="str">
            <v>EQUITY INCOME</v>
          </cell>
          <cell r="G84" t="str">
            <v>7-Interest</v>
          </cell>
          <cell r="H84" t="str">
            <v>Int&amp;Other Income</v>
          </cell>
          <cell r="I84" t="str">
            <v>Below EBITDA</v>
          </cell>
          <cell r="J84" t="str">
            <v>400-Interest &amp; Other Income</v>
          </cell>
          <cell r="K84" t="str">
            <v>6-Interest</v>
          </cell>
          <cell r="L84" t="str">
            <v>Int&amp;Other Income</v>
          </cell>
          <cell r="M84" t="str">
            <v>0-0</v>
          </cell>
        </row>
        <row r="85">
          <cell r="B85">
            <v>1608</v>
          </cell>
          <cell r="C85" t="str">
            <v>5-Rev&amp;Exp</v>
          </cell>
          <cell r="D85" t="str">
            <v>Credit</v>
          </cell>
          <cell r="E85" t="str">
            <v>INVESTINT</v>
          </cell>
          <cell r="F85" t="str">
            <v>INVESTMENT INT INCOME</v>
          </cell>
          <cell r="G85" t="str">
            <v>7-Interest</v>
          </cell>
          <cell r="H85" t="str">
            <v>Int&amp;Other Income</v>
          </cell>
          <cell r="I85" t="str">
            <v>Below EBITDA</v>
          </cell>
          <cell r="J85" t="str">
            <v>400-Interest &amp; Other Income</v>
          </cell>
          <cell r="K85" t="str">
            <v>6-Interest</v>
          </cell>
          <cell r="L85" t="str">
            <v>Int&amp;Other Income</v>
          </cell>
          <cell r="M85" t="str">
            <v>51-Interest Income</v>
          </cell>
        </row>
        <row r="86">
          <cell r="B86">
            <v>1609</v>
          </cell>
          <cell r="C86" t="str">
            <v>5-Rev&amp;Exp</v>
          </cell>
          <cell r="D86" t="str">
            <v>Credit</v>
          </cell>
          <cell r="E86" t="str">
            <v>INTINCINTR</v>
          </cell>
          <cell r="F86" t="str">
            <v>INTEREST INCOME INTERCO</v>
          </cell>
          <cell r="G86" t="str">
            <v>7-Interest</v>
          </cell>
          <cell r="H86" t="str">
            <v>Int&amp;Other Income</v>
          </cell>
          <cell r="I86" t="str">
            <v>Below EBITDA</v>
          </cell>
          <cell r="J86" t="str">
            <v>400-Interest &amp; Other Income</v>
          </cell>
          <cell r="K86" t="str">
            <v>6-Interest</v>
          </cell>
          <cell r="L86" t="str">
            <v>Int&amp;Other Income</v>
          </cell>
          <cell r="M86" t="str">
            <v>51-Interest Income</v>
          </cell>
        </row>
        <row r="87">
          <cell r="B87">
            <v>1701</v>
          </cell>
          <cell r="C87" t="str">
            <v>5-Rev&amp;Exp</v>
          </cell>
          <cell r="D87" t="str">
            <v>Credit</v>
          </cell>
          <cell r="F87" t="str">
            <v>NON CONTORLLING MINORITY INTEREST</v>
          </cell>
          <cell r="G87" t="str">
            <v>7-Interest</v>
          </cell>
          <cell r="H87" t="str">
            <v>Int&amp;Other Income</v>
          </cell>
          <cell r="I87" t="str">
            <v>Below EBITDA</v>
          </cell>
          <cell r="J87" t="str">
            <v>400-Interest &amp; Other Income</v>
          </cell>
          <cell r="K87" t="str">
            <v>6-Interest</v>
          </cell>
          <cell r="L87" t="str">
            <v>Int&amp;Other Income</v>
          </cell>
          <cell r="M87" t="str">
            <v>0-0</v>
          </cell>
        </row>
        <row r="88">
          <cell r="B88">
            <v>2000</v>
          </cell>
          <cell r="C88" t="str">
            <v>5-Rev&amp;Exp</v>
          </cell>
          <cell r="D88" t="str">
            <v>Debit</v>
          </cell>
          <cell r="F88" t="str">
            <v>COST OF SALES</v>
          </cell>
          <cell r="G88" t="str">
            <v>5-COS</v>
          </cell>
          <cell r="J88" t="str">
            <v>200-Cost of Sales</v>
          </cell>
          <cell r="K88" t="str">
            <v>5-Costs</v>
          </cell>
          <cell r="L88" t="str">
            <v>5-COS</v>
          </cell>
          <cell r="M88" t="str">
            <v>48-Cost of Sales</v>
          </cell>
        </row>
        <row r="89">
          <cell r="B89">
            <v>2001</v>
          </cell>
          <cell r="C89" t="str">
            <v>5-Rev&amp;Exp</v>
          </cell>
          <cell r="D89" t="str">
            <v>Debit</v>
          </cell>
          <cell r="E89" t="str">
            <v>ELECTCOST</v>
          </cell>
          <cell r="F89" t="str">
            <v>ELECTRICITY COMMODITY COSTS</v>
          </cell>
          <cell r="G89" t="str">
            <v>5-COS</v>
          </cell>
          <cell r="J89" t="str">
            <v>200-Cost of Sales</v>
          </cell>
          <cell r="K89" t="str">
            <v>5-Costs</v>
          </cell>
          <cell r="L89" t="str">
            <v>5-COS</v>
          </cell>
          <cell r="M89" t="str">
            <v>48-Cost of Sales</v>
          </cell>
        </row>
        <row r="90">
          <cell r="B90">
            <v>2002</v>
          </cell>
          <cell r="C90" t="str">
            <v>5-Rev&amp;Exp</v>
          </cell>
          <cell r="D90" t="str">
            <v>Debit</v>
          </cell>
          <cell r="E90" t="str">
            <v>GASCOST</v>
          </cell>
          <cell r="F90" t="str">
            <v>GAS COMMODITY COSTS</v>
          </cell>
          <cell r="G90" t="str">
            <v>5-COS</v>
          </cell>
          <cell r="J90" t="str">
            <v>200-Cost of Sales</v>
          </cell>
          <cell r="K90" t="str">
            <v>5-Costs</v>
          </cell>
          <cell r="L90" t="str">
            <v>5-COS</v>
          </cell>
          <cell r="M90" t="str">
            <v>48-Cost of Sales</v>
          </cell>
        </row>
        <row r="91">
          <cell r="B91">
            <v>2008</v>
          </cell>
          <cell r="C91" t="str">
            <v>5-Rev&amp;Exp</v>
          </cell>
          <cell r="D91" t="str">
            <v>Debit</v>
          </cell>
          <cell r="F91" t="str">
            <v>RURAL RATE ASSISTANCE GHG</v>
          </cell>
          <cell r="G91" t="str">
            <v>5-COS</v>
          </cell>
          <cell r="J91" t="str">
            <v>200-Cost of Sales</v>
          </cell>
          <cell r="K91" t="str">
            <v>5-Costs</v>
          </cell>
          <cell r="L91" t="str">
            <v>5-COS</v>
          </cell>
          <cell r="M91" t="str">
            <v>48-Cost of Sales</v>
          </cell>
        </row>
        <row r="92">
          <cell r="B92">
            <v>2009</v>
          </cell>
          <cell r="C92" t="str">
            <v>5-Rev&amp;Exp</v>
          </cell>
          <cell r="D92" t="str">
            <v>Debit</v>
          </cell>
          <cell r="F92" t="str">
            <v>SWITCHGEAR CREDIT</v>
          </cell>
          <cell r="G92" t="str">
            <v>5-COS</v>
          </cell>
          <cell r="H92" t="str">
            <v>MPMA</v>
          </cell>
          <cell r="J92" t="str">
            <v>200-Cost of Sales</v>
          </cell>
          <cell r="K92" t="str">
            <v>5-Costs</v>
          </cell>
          <cell r="L92" t="str">
            <v>5-COS</v>
          </cell>
          <cell r="M92" t="str">
            <v>48-Cost of Sales</v>
          </cell>
        </row>
        <row r="93">
          <cell r="B93">
            <v>2010</v>
          </cell>
          <cell r="C93" t="str">
            <v>5-Rev&amp;Exp</v>
          </cell>
          <cell r="D93" t="str">
            <v>Debit</v>
          </cell>
          <cell r="F93" t="str">
            <v>IMO CHARGES - ONE TIME</v>
          </cell>
          <cell r="G93" t="str">
            <v>5-COS</v>
          </cell>
          <cell r="J93" t="str">
            <v>200-Cost of Sales</v>
          </cell>
          <cell r="K93" t="str">
            <v>5-Costs</v>
          </cell>
          <cell r="L93" t="str">
            <v>5-COS</v>
          </cell>
          <cell r="M93" t="str">
            <v>48-Cost of Sales</v>
          </cell>
        </row>
        <row r="94">
          <cell r="B94">
            <v>2011</v>
          </cell>
          <cell r="C94" t="str">
            <v>5-Rev&amp;Exp</v>
          </cell>
          <cell r="D94" t="str">
            <v>Debit</v>
          </cell>
          <cell r="E94" t="str">
            <v>IMOCHARGES</v>
          </cell>
          <cell r="F94" t="str">
            <v>IMO CHARGES - MONTHLY FEE</v>
          </cell>
          <cell r="G94" t="str">
            <v>5-COS</v>
          </cell>
          <cell r="J94" t="str">
            <v>200-Cost of Sales</v>
          </cell>
          <cell r="K94" t="str">
            <v>5-Costs</v>
          </cell>
          <cell r="L94" t="str">
            <v>5-COS</v>
          </cell>
          <cell r="M94" t="str">
            <v>48-Cost of Sales</v>
          </cell>
        </row>
        <row r="95">
          <cell r="B95">
            <v>2012</v>
          </cell>
          <cell r="C95" t="str">
            <v>5-Rev&amp;Exp</v>
          </cell>
          <cell r="D95" t="str">
            <v>Debit</v>
          </cell>
          <cell r="E95" t="str">
            <v>COPCON</v>
          </cell>
          <cell r="F95" t="str">
            <v>TRANSMISSION CHARGES-CONNECTIONS</v>
          </cell>
          <cell r="G95" t="str">
            <v>5-COS</v>
          </cell>
          <cell r="J95" t="str">
            <v>200-Cost of Sales</v>
          </cell>
          <cell r="K95" t="str">
            <v>5-Costs</v>
          </cell>
          <cell r="L95" t="str">
            <v>5-COS</v>
          </cell>
          <cell r="M95" t="str">
            <v>48-Cost of Sales</v>
          </cell>
        </row>
        <row r="96">
          <cell r="B96">
            <v>2013</v>
          </cell>
          <cell r="C96" t="str">
            <v>5-Rev&amp;Exp</v>
          </cell>
          <cell r="D96" t="str">
            <v>Debit</v>
          </cell>
          <cell r="E96" t="str">
            <v>COPNETWORK</v>
          </cell>
          <cell r="F96" t="str">
            <v>TRANSMISSION CHARGES-NETWORK</v>
          </cell>
          <cell r="G96" t="str">
            <v>5-COS</v>
          </cell>
          <cell r="J96" t="str">
            <v>200-Cost of Sales</v>
          </cell>
          <cell r="K96" t="str">
            <v>5-Costs</v>
          </cell>
          <cell r="L96" t="str">
            <v>5-COS</v>
          </cell>
          <cell r="M96" t="str">
            <v>48-Cost of Sales</v>
          </cell>
        </row>
        <row r="97">
          <cell r="B97">
            <v>2014</v>
          </cell>
          <cell r="C97" t="str">
            <v>5-Rev&amp;Exp</v>
          </cell>
          <cell r="D97" t="str">
            <v>Debit</v>
          </cell>
          <cell r="E97" t="str">
            <v>COPMISC</v>
          </cell>
          <cell r="F97" t="str">
            <v>TRANSMISSION CHARGES-MISC</v>
          </cell>
          <cell r="G97" t="str">
            <v>5-COS</v>
          </cell>
          <cell r="J97" t="str">
            <v>200-Cost of Sales</v>
          </cell>
          <cell r="K97" t="str">
            <v>5-Costs</v>
          </cell>
          <cell r="L97" t="str">
            <v>5-COS</v>
          </cell>
          <cell r="M97" t="str">
            <v>48-Cost of Sales</v>
          </cell>
        </row>
        <row r="98">
          <cell r="B98">
            <v>2015</v>
          </cell>
          <cell r="C98" t="str">
            <v>5-Rev&amp;Exp</v>
          </cell>
          <cell r="D98" t="str">
            <v>Debit</v>
          </cell>
          <cell r="E98" t="str">
            <v>COPDEBTRET</v>
          </cell>
          <cell r="F98" t="str">
            <v>DEBT RETIREMENT CHARGE</v>
          </cell>
          <cell r="G98" t="str">
            <v>5-COS</v>
          </cell>
          <cell r="J98" t="str">
            <v>200-Cost of Sales</v>
          </cell>
          <cell r="K98" t="str">
            <v>5-Costs</v>
          </cell>
          <cell r="L98" t="str">
            <v>5-COS</v>
          </cell>
          <cell r="M98" t="str">
            <v>48-Cost of Sales</v>
          </cell>
        </row>
        <row r="99">
          <cell r="B99">
            <v>2016</v>
          </cell>
          <cell r="C99" t="str">
            <v>5-Rev&amp;Exp</v>
          </cell>
          <cell r="D99" t="str">
            <v>Debit</v>
          </cell>
          <cell r="E99" t="str">
            <v>COPWMS</v>
          </cell>
          <cell r="F99" t="str">
            <v>WHOLESALE MARKET SERV CHG</v>
          </cell>
          <cell r="G99" t="str">
            <v>5-COS</v>
          </cell>
          <cell r="J99" t="str">
            <v>200-Cost of Sales</v>
          </cell>
          <cell r="K99" t="str">
            <v>5-Costs</v>
          </cell>
          <cell r="L99" t="str">
            <v>5-COS</v>
          </cell>
          <cell r="M99" t="str">
            <v>48-Cost of Sales</v>
          </cell>
        </row>
        <row r="100">
          <cell r="B100">
            <v>2020</v>
          </cell>
          <cell r="C100" t="str">
            <v>5-Rev&amp;Exp</v>
          </cell>
          <cell r="D100" t="str">
            <v>Debit</v>
          </cell>
          <cell r="E100" t="str">
            <v>ELECTOTHCO</v>
          </cell>
          <cell r="F100" t="str">
            <v>ELECTRICITY OTHER COSTS</v>
          </cell>
          <cell r="G100" t="str">
            <v>5-COS</v>
          </cell>
          <cell r="J100" t="str">
            <v>200-Cost of Sales</v>
          </cell>
          <cell r="K100" t="str">
            <v>5-Costs</v>
          </cell>
          <cell r="L100" t="str">
            <v>5-COS</v>
          </cell>
          <cell r="M100" t="str">
            <v>48-Cost of Sales</v>
          </cell>
        </row>
        <row r="101">
          <cell r="B101">
            <v>2021</v>
          </cell>
          <cell r="C101" t="str">
            <v>5-Rev&amp;Exp</v>
          </cell>
          <cell r="D101" t="str">
            <v>Debit</v>
          </cell>
          <cell r="E101" t="str">
            <v>ELECTRANSC</v>
          </cell>
          <cell r="F101" t="str">
            <v>ELECTRICITY TRANSPORT COSTS</v>
          </cell>
          <cell r="G101" t="str">
            <v>5-COS</v>
          </cell>
          <cell r="J101" t="str">
            <v>200-Cost of Sales</v>
          </cell>
          <cell r="K101" t="str">
            <v>5-Costs</v>
          </cell>
          <cell r="L101" t="str">
            <v>5-COS</v>
          </cell>
          <cell r="M101" t="str">
            <v>48-Cost of Sales</v>
          </cell>
        </row>
        <row r="102">
          <cell r="B102">
            <v>2022</v>
          </cell>
          <cell r="C102" t="str">
            <v>5-Rev&amp;Exp</v>
          </cell>
          <cell r="D102" t="str">
            <v>Debit</v>
          </cell>
          <cell r="E102" t="str">
            <v>GASCOSDIST</v>
          </cell>
          <cell r="F102" t="str">
            <v>GAS COS LDC DISTRIBUTION</v>
          </cell>
          <cell r="G102" t="str">
            <v>5-COS</v>
          </cell>
          <cell r="J102" t="str">
            <v>200-Cost of Sales</v>
          </cell>
          <cell r="K102" t="str">
            <v>5-Costs</v>
          </cell>
          <cell r="L102" t="str">
            <v>5-COS</v>
          </cell>
          <cell r="M102" t="str">
            <v>48-Cost of Sales</v>
          </cell>
        </row>
        <row r="103">
          <cell r="B103">
            <v>2032</v>
          </cell>
          <cell r="C103" t="str">
            <v>5-Rev&amp;Exp</v>
          </cell>
          <cell r="D103" t="str">
            <v>Debit</v>
          </cell>
          <cell r="E103" t="str">
            <v>GASCOSSTOR</v>
          </cell>
          <cell r="F103" t="str">
            <v>GAS COS STORAGE</v>
          </cell>
          <cell r="G103" t="str">
            <v>5-COS</v>
          </cell>
          <cell r="J103" t="str">
            <v>200-Cost of Sales</v>
          </cell>
          <cell r="K103" t="str">
            <v>5-Costs</v>
          </cell>
          <cell r="L103" t="str">
            <v>5-COS</v>
          </cell>
          <cell r="M103" t="str">
            <v>48-Cost of Sales</v>
          </cell>
        </row>
        <row r="104">
          <cell r="B104">
            <v>2042</v>
          </cell>
          <cell r="C104" t="str">
            <v>5-Rev&amp;Exp</v>
          </cell>
          <cell r="D104" t="str">
            <v>Debit</v>
          </cell>
          <cell r="E104" t="str">
            <v>GASBROKCO</v>
          </cell>
          <cell r="F104" t="str">
            <v>GAS BROKER TRANSPORT COSTS</v>
          </cell>
          <cell r="G104" t="str">
            <v>5-COS</v>
          </cell>
          <cell r="J104" t="str">
            <v>200-Cost of Sales</v>
          </cell>
          <cell r="K104" t="str">
            <v>5-Costs</v>
          </cell>
          <cell r="L104" t="str">
            <v>5-COS</v>
          </cell>
          <cell r="M104" t="str">
            <v>48-Cost of Sales</v>
          </cell>
        </row>
        <row r="105">
          <cell r="B105">
            <v>2092</v>
          </cell>
          <cell r="C105" t="str">
            <v>5-Rev&amp;Exp</v>
          </cell>
          <cell r="D105" t="str">
            <v>Debit</v>
          </cell>
          <cell r="E105" t="str">
            <v>GASOTHCOS</v>
          </cell>
          <cell r="F105" t="str">
            <v>GAS OTHER COSTS</v>
          </cell>
          <cell r="G105" t="str">
            <v>5-COS</v>
          </cell>
          <cell r="J105" t="str">
            <v>200-Cost of Sales</v>
          </cell>
          <cell r="K105" t="str">
            <v>5-Costs</v>
          </cell>
          <cell r="L105" t="str">
            <v>5-COS</v>
          </cell>
          <cell r="M105" t="str">
            <v>48-Cost of Sales</v>
          </cell>
        </row>
        <row r="106">
          <cell r="B106">
            <v>2101</v>
          </cell>
          <cell r="C106" t="str">
            <v>5-Rev&amp;Exp</v>
          </cell>
          <cell r="D106" t="str">
            <v>Debit</v>
          </cell>
          <cell r="E106" t="str">
            <v>MPMA RBATE</v>
          </cell>
          <cell r="F106" t="str">
            <v>MPMA RBATE</v>
          </cell>
          <cell r="G106" t="str">
            <v>5-COS</v>
          </cell>
          <cell r="H106" t="str">
            <v>MPMA</v>
          </cell>
          <cell r="J106" t="str">
            <v>200-Cost of Sales</v>
          </cell>
          <cell r="K106" t="str">
            <v>5-Costs</v>
          </cell>
          <cell r="L106" t="str">
            <v>5-COS</v>
          </cell>
          <cell r="M106" t="str">
            <v>48-Cost of Sales</v>
          </cell>
        </row>
        <row r="107">
          <cell r="B107">
            <v>2103</v>
          </cell>
          <cell r="C107" t="str">
            <v>5-Rev&amp;Exp</v>
          </cell>
          <cell r="D107" t="str">
            <v>Debit</v>
          </cell>
          <cell r="G107" t="str">
            <v>5-COS</v>
          </cell>
          <cell r="J107" t="str">
            <v>200-Cost of Sales</v>
          </cell>
          <cell r="K107" t="str">
            <v>5-Costs</v>
          </cell>
          <cell r="L107" t="str">
            <v>5-COS</v>
          </cell>
          <cell r="M107" t="str">
            <v>48-Cost of Sales</v>
          </cell>
        </row>
        <row r="108">
          <cell r="B108">
            <v>2104</v>
          </cell>
          <cell r="C108" t="str">
            <v>5-Rev&amp;Exp</v>
          </cell>
          <cell r="D108" t="str">
            <v>Debit</v>
          </cell>
          <cell r="G108" t="str">
            <v>5-COS</v>
          </cell>
          <cell r="J108" t="str">
            <v>200-Cost of Sales</v>
          </cell>
          <cell r="K108" t="str">
            <v>5-Costs</v>
          </cell>
          <cell r="L108" t="str">
            <v>5-COS</v>
          </cell>
          <cell r="M108" t="str">
            <v>48-Cost of Sales</v>
          </cell>
        </row>
        <row r="109">
          <cell r="B109">
            <v>2105</v>
          </cell>
          <cell r="C109" t="str">
            <v>5-Rev&amp;Exp</v>
          </cell>
          <cell r="D109" t="str">
            <v>Debit</v>
          </cell>
          <cell r="G109" t="str">
            <v>5-COS</v>
          </cell>
          <cell r="J109" t="str">
            <v>200-Cost of Sales</v>
          </cell>
          <cell r="K109" t="str">
            <v>5-Costs</v>
          </cell>
          <cell r="L109" t="str">
            <v>5-COS</v>
          </cell>
          <cell r="M109" t="str">
            <v>48-Cost of Sales</v>
          </cell>
        </row>
        <row r="110">
          <cell r="B110">
            <v>2106</v>
          </cell>
          <cell r="C110" t="str">
            <v>5-Rev&amp;Exp</v>
          </cell>
          <cell r="D110" t="str">
            <v>Debit</v>
          </cell>
          <cell r="G110" t="str">
            <v>5-COS</v>
          </cell>
          <cell r="J110" t="str">
            <v>200-Cost of Sales</v>
          </cell>
          <cell r="K110" t="str">
            <v>5-Costs</v>
          </cell>
          <cell r="L110" t="str">
            <v>5-COS</v>
          </cell>
          <cell r="M110" t="str">
            <v>48-Cost of Sales</v>
          </cell>
        </row>
        <row r="111">
          <cell r="B111">
            <v>2107</v>
          </cell>
          <cell r="C111" t="str">
            <v>5-Rev&amp;Exp</v>
          </cell>
          <cell r="D111" t="str">
            <v>Debit</v>
          </cell>
          <cell r="G111" t="str">
            <v>5-COS</v>
          </cell>
          <cell r="J111" t="str">
            <v>200-Cost of Sales</v>
          </cell>
          <cell r="K111" t="str">
            <v>5-Costs</v>
          </cell>
          <cell r="L111" t="str">
            <v>5-COS</v>
          </cell>
          <cell r="M111" t="str">
            <v>48-Cost of Sales</v>
          </cell>
        </row>
        <row r="112">
          <cell r="B112">
            <v>2108</v>
          </cell>
          <cell r="C112" t="str">
            <v>5-Rev&amp;Exp</v>
          </cell>
          <cell r="D112" t="str">
            <v>Debit</v>
          </cell>
          <cell r="G112" t="str">
            <v>5-COS</v>
          </cell>
          <cell r="J112" t="str">
            <v>200-Cost of Sales</v>
          </cell>
          <cell r="K112" t="str">
            <v>5-Costs</v>
          </cell>
          <cell r="L112" t="str">
            <v>5-COS</v>
          </cell>
          <cell r="M112" t="str">
            <v>48-Cost of Sales</v>
          </cell>
        </row>
        <row r="113">
          <cell r="B113">
            <v>2111</v>
          </cell>
          <cell r="C113" t="str">
            <v>5-Rev&amp;Exp</v>
          </cell>
          <cell r="D113" t="str">
            <v>Debit</v>
          </cell>
          <cell r="G113" t="str">
            <v>5-COS</v>
          </cell>
          <cell r="J113" t="str">
            <v>200-Cost of Sales</v>
          </cell>
          <cell r="K113" t="str">
            <v>5-Costs</v>
          </cell>
          <cell r="L113" t="str">
            <v>5-COS</v>
          </cell>
          <cell r="M113" t="str">
            <v>48-Cost of Sales</v>
          </cell>
        </row>
        <row r="114">
          <cell r="B114">
            <v>2801</v>
          </cell>
          <cell r="C114" t="str">
            <v>5-Rev&amp;Exp</v>
          </cell>
          <cell r="D114" t="str">
            <v>Debit</v>
          </cell>
          <cell r="E114" t="str">
            <v>COSTELECOM</v>
          </cell>
          <cell r="F114" t="str">
            <v>COST OF SALES - TELECOM</v>
          </cell>
          <cell r="G114" t="str">
            <v>5-COS</v>
          </cell>
          <cell r="J114" t="str">
            <v>200-Cost of Sales</v>
          </cell>
          <cell r="K114" t="str">
            <v>5-Costs</v>
          </cell>
          <cell r="L114" t="str">
            <v>5-COS</v>
          </cell>
          <cell r="M114" t="str">
            <v>48-Cost of Sales</v>
          </cell>
        </row>
        <row r="115">
          <cell r="B115">
            <v>2802</v>
          </cell>
          <cell r="C115" t="str">
            <v>5-Rev&amp;Exp</v>
          </cell>
          <cell r="D115" t="str">
            <v>Debit</v>
          </cell>
          <cell r="F115" t="str">
            <v>MUNICIPAL ACCESS FEES</v>
          </cell>
          <cell r="G115" t="str">
            <v>5-COS</v>
          </cell>
          <cell r="J115" t="str">
            <v>200-Cost of Sales</v>
          </cell>
          <cell r="K115" t="str">
            <v>5-Costs</v>
          </cell>
          <cell r="L115" t="str">
            <v>5-COS</v>
          </cell>
          <cell r="M115" t="str">
            <v>48-Cost of Sales</v>
          </cell>
        </row>
        <row r="116">
          <cell r="B116">
            <v>2803</v>
          </cell>
          <cell r="C116" t="str">
            <v>5-Rev&amp;Exp</v>
          </cell>
          <cell r="D116" t="str">
            <v>Debit</v>
          </cell>
          <cell r="F116" t="str">
            <v>SUPPORT STRUCTURE CHARGES</v>
          </cell>
          <cell r="G116" t="str">
            <v>5-COS</v>
          </cell>
          <cell r="J116" t="str">
            <v>200-Cost of Sales</v>
          </cell>
          <cell r="K116" t="str">
            <v>5-Costs</v>
          </cell>
          <cell r="L116" t="str">
            <v>5-COS</v>
          </cell>
          <cell r="M116" t="str">
            <v>48-Cost of Sales</v>
          </cell>
        </row>
        <row r="117">
          <cell r="B117">
            <v>2804</v>
          </cell>
          <cell r="C117" t="str">
            <v>5-Rev&amp;Exp</v>
          </cell>
          <cell r="D117" t="str">
            <v>Debit</v>
          </cell>
          <cell r="F117" t="str">
            <v>BUILDING ACCESS CHARGES</v>
          </cell>
          <cell r="G117" t="str">
            <v>5-COS</v>
          </cell>
          <cell r="J117" t="str">
            <v>200-Cost of Sales</v>
          </cell>
          <cell r="K117" t="str">
            <v>5-Costs</v>
          </cell>
          <cell r="L117" t="str">
            <v>5-COS</v>
          </cell>
          <cell r="M117" t="str">
            <v>48-Cost of Sales</v>
          </cell>
        </row>
        <row r="118">
          <cell r="B118">
            <v>2805</v>
          </cell>
          <cell r="C118" t="str">
            <v>5-Rev&amp;Exp</v>
          </cell>
          <cell r="D118" t="str">
            <v>Debit</v>
          </cell>
          <cell r="F118" t="str">
            <v>INTERNET ACCESS FEES</v>
          </cell>
          <cell r="G118" t="str">
            <v>5-COS</v>
          </cell>
          <cell r="J118" t="str">
            <v>200-Cost of Sales</v>
          </cell>
          <cell r="K118" t="str">
            <v>5-Costs</v>
          </cell>
          <cell r="L118" t="str">
            <v>5-COS</v>
          </cell>
          <cell r="M118" t="str">
            <v>48-Cost of Sales</v>
          </cell>
        </row>
        <row r="119">
          <cell r="B119">
            <v>2806</v>
          </cell>
          <cell r="C119" t="str">
            <v>5-Rev&amp;Exp</v>
          </cell>
          <cell r="D119" t="str">
            <v>Debit</v>
          </cell>
          <cell r="F119" t="str">
            <v>TELCO CHARGES</v>
          </cell>
          <cell r="G119" t="str">
            <v>5-COS</v>
          </cell>
          <cell r="J119" t="str">
            <v>200-Cost of Sales</v>
          </cell>
          <cell r="K119" t="str">
            <v>5-Costs</v>
          </cell>
          <cell r="L119" t="str">
            <v>5-COS</v>
          </cell>
          <cell r="M119" t="str">
            <v>48-Cost of Sales</v>
          </cell>
        </row>
        <row r="120">
          <cell r="B120">
            <v>2807</v>
          </cell>
          <cell r="C120" t="str">
            <v>5-Rev&amp;Exp</v>
          </cell>
          <cell r="D120" t="str">
            <v>Debit</v>
          </cell>
          <cell r="F120" t="str">
            <v>CRTC LICENCE FEES</v>
          </cell>
          <cell r="G120" t="str">
            <v>5-COS</v>
          </cell>
          <cell r="J120" t="str">
            <v>200-Cost of Sales</v>
          </cell>
          <cell r="K120" t="str">
            <v>5-Costs</v>
          </cell>
          <cell r="L120" t="str">
            <v>5-COS</v>
          </cell>
          <cell r="M120" t="str">
            <v>48-Cost of Sales</v>
          </cell>
        </row>
        <row r="121">
          <cell r="B121">
            <v>2901</v>
          </cell>
          <cell r="C121" t="str">
            <v>5-Rev&amp;Exp</v>
          </cell>
          <cell r="D121" t="str">
            <v>Debit</v>
          </cell>
          <cell r="E121" t="str">
            <v>COSSERV</v>
          </cell>
          <cell r="F121" t="str">
            <v>COST OF VALUE ADDED SERVICES</v>
          </cell>
          <cell r="G121" t="str">
            <v>5-COS</v>
          </cell>
          <cell r="J121" t="str">
            <v>200-Cost of Sales</v>
          </cell>
          <cell r="K121" t="str">
            <v>5-Costs</v>
          </cell>
          <cell r="L121" t="str">
            <v>5-COS</v>
          </cell>
          <cell r="M121" t="str">
            <v>48-Cost of Sales</v>
          </cell>
        </row>
        <row r="122">
          <cell r="B122">
            <v>2902</v>
          </cell>
          <cell r="C122" t="str">
            <v>5-Rev&amp;Exp</v>
          </cell>
          <cell r="D122" t="str">
            <v>Debit</v>
          </cell>
          <cell r="E122" t="str">
            <v>COSSERVRET</v>
          </cell>
          <cell r="F122" t="str">
            <v>COST OF VALUE ADDED SERVICES-RETAIL</v>
          </cell>
          <cell r="G122" t="str">
            <v>5-COS</v>
          </cell>
          <cell r="J122" t="str">
            <v>200-Cost of Sales</v>
          </cell>
          <cell r="K122" t="str">
            <v>5-Costs</v>
          </cell>
          <cell r="L122" t="str">
            <v>5-COS</v>
          </cell>
          <cell r="M122" t="str">
            <v>48-Cost of Sales</v>
          </cell>
        </row>
        <row r="123">
          <cell r="B123">
            <v>2904</v>
          </cell>
          <cell r="C123" t="str">
            <v>5-Rev&amp;Exp</v>
          </cell>
          <cell r="D123" t="str">
            <v>Debit</v>
          </cell>
          <cell r="E123" t="str">
            <v>COSVALADPR</v>
          </cell>
          <cell r="F123" t="str">
            <v>COST OF VALUE ADDED PROJECTS-RETAIL</v>
          </cell>
          <cell r="G123" t="str">
            <v>5-COS</v>
          </cell>
          <cell r="J123" t="str">
            <v>200-Cost of Sales</v>
          </cell>
          <cell r="K123" t="str">
            <v>5-Costs</v>
          </cell>
          <cell r="L123" t="str">
            <v>5-COS</v>
          </cell>
          <cell r="M123" t="str">
            <v>48-Cost of Sales</v>
          </cell>
        </row>
        <row r="124">
          <cell r="B124">
            <v>2905</v>
          </cell>
          <cell r="C124" t="str">
            <v>5-Rev&amp;Exp</v>
          </cell>
          <cell r="D124" t="str">
            <v>Debit</v>
          </cell>
          <cell r="E124" t="str">
            <v>COSVASLAB</v>
          </cell>
          <cell r="F124" t="str">
            <v>COST OF VALUE ADDED SERV-LABOUR</v>
          </cell>
          <cell r="G124" t="str">
            <v>5-COS</v>
          </cell>
          <cell r="J124" t="str">
            <v>200-Cost of Sales</v>
          </cell>
          <cell r="K124" t="str">
            <v>5-Costs</v>
          </cell>
          <cell r="L124" t="str">
            <v>5-COS</v>
          </cell>
          <cell r="M124" t="str">
            <v>48-Cost of Sales</v>
          </cell>
        </row>
        <row r="125">
          <cell r="B125">
            <v>2906</v>
          </cell>
          <cell r="C125" t="str">
            <v>5-Rev&amp;Exp</v>
          </cell>
          <cell r="D125" t="str">
            <v>Debit</v>
          </cell>
          <cell r="E125" t="str">
            <v>COSVASMAT</v>
          </cell>
          <cell r="F125" t="str">
            <v>COST OF VALUE ADDED SERV-MATERIALS</v>
          </cell>
          <cell r="G125" t="str">
            <v>5-COS</v>
          </cell>
          <cell r="J125" t="str">
            <v>200-Cost of Sales</v>
          </cell>
          <cell r="K125" t="str">
            <v>5-Costs</v>
          </cell>
          <cell r="L125" t="str">
            <v>5-COS</v>
          </cell>
          <cell r="M125" t="str">
            <v>48-Cost of Sales</v>
          </cell>
        </row>
        <row r="126">
          <cell r="B126">
            <v>2907</v>
          </cell>
          <cell r="C126" t="str">
            <v>5-Rev&amp;Exp</v>
          </cell>
          <cell r="D126" t="str">
            <v>Debit</v>
          </cell>
          <cell r="E126" t="str">
            <v>COSVASCONT</v>
          </cell>
          <cell r="F126" t="str">
            <v>COST OF VALUE ADDED SERV-CONTRACTORS</v>
          </cell>
          <cell r="G126" t="str">
            <v>5-COS</v>
          </cell>
          <cell r="J126" t="str">
            <v>200-Cost of Sales</v>
          </cell>
          <cell r="K126" t="str">
            <v>5-Costs</v>
          </cell>
          <cell r="L126" t="str">
            <v>5-COS</v>
          </cell>
          <cell r="M126" t="str">
            <v>48-Cost of Sales</v>
          </cell>
        </row>
        <row r="127">
          <cell r="B127">
            <v>2999</v>
          </cell>
          <cell r="C127" t="str">
            <v>5-Rev&amp;Exp</v>
          </cell>
          <cell r="D127" t="str">
            <v>Debit</v>
          </cell>
          <cell r="E127" t="str">
            <v>COSVASOTH</v>
          </cell>
          <cell r="F127" t="str">
            <v>COST OF VALUE ADDED SERV-OTHERS</v>
          </cell>
          <cell r="G127" t="str">
            <v>5-COS</v>
          </cell>
          <cell r="J127" t="str">
            <v>200-Cost of Sales</v>
          </cell>
          <cell r="K127" t="str">
            <v>5-Costs</v>
          </cell>
          <cell r="L127" t="str">
            <v>5-COS</v>
          </cell>
          <cell r="M127" t="str">
            <v>48-Cost of Sales</v>
          </cell>
        </row>
        <row r="128">
          <cell r="B128">
            <v>3000</v>
          </cell>
          <cell r="C128" t="str">
            <v>5-Rev&amp;Exp</v>
          </cell>
          <cell r="D128" t="str">
            <v>Debit</v>
          </cell>
          <cell r="F128" t="str">
            <v>PAYROLL COSTS</v>
          </cell>
          <cell r="G128" t="str">
            <v>6-OPEX</v>
          </cell>
          <cell r="H128" t="str">
            <v>Payroll</v>
          </cell>
          <cell r="I128" t="str">
            <v>Header</v>
          </cell>
          <cell r="J128" t="str">
            <v>Header</v>
          </cell>
          <cell r="K128" t="str">
            <v>5-Costs</v>
          </cell>
          <cell r="L128" t="str">
            <v>6-OPEX</v>
          </cell>
          <cell r="M128" t="str">
            <v>0-0</v>
          </cell>
        </row>
        <row r="129">
          <cell r="B129">
            <v>3001</v>
          </cell>
          <cell r="C129" t="str">
            <v>5-Rev&amp;Exp</v>
          </cell>
          <cell r="D129" t="str">
            <v>Debit</v>
          </cell>
          <cell r="E129" t="str">
            <v>PAYREGTIME</v>
          </cell>
          <cell r="F129" t="str">
            <v>PAYROLL COSTS REGULAR TIME</v>
          </cell>
          <cell r="G129" t="str">
            <v>6-OPEX</v>
          </cell>
          <cell r="H129" t="str">
            <v>Payroll</v>
          </cell>
          <cell r="I129" t="str">
            <v>10-Compensation</v>
          </cell>
          <cell r="J129" t="str">
            <v>301-Payroll</v>
          </cell>
          <cell r="K129" t="str">
            <v>5-Costs</v>
          </cell>
          <cell r="L129" t="str">
            <v>6-OPEX</v>
          </cell>
          <cell r="M129" t="str">
            <v>49-Operating Expenses</v>
          </cell>
        </row>
        <row r="130">
          <cell r="B130">
            <v>3002</v>
          </cell>
          <cell r="C130" t="str">
            <v>5-Rev&amp;Exp</v>
          </cell>
          <cell r="D130" t="str">
            <v>Debit</v>
          </cell>
          <cell r="E130" t="str">
            <v>PAYOVERTIM</v>
          </cell>
          <cell r="F130" t="str">
            <v>PAYROLL COSTS OVERTIME</v>
          </cell>
          <cell r="G130" t="str">
            <v>6-OPEX</v>
          </cell>
          <cell r="H130" t="str">
            <v>OT</v>
          </cell>
          <cell r="I130" t="str">
            <v>10-Compensation</v>
          </cell>
          <cell r="J130" t="str">
            <v>301-Payroll</v>
          </cell>
          <cell r="K130" t="str">
            <v>5-Costs</v>
          </cell>
          <cell r="L130" t="str">
            <v>6-OPEX</v>
          </cell>
          <cell r="M130" t="str">
            <v>49-Operating Expenses</v>
          </cell>
        </row>
        <row r="131">
          <cell r="B131">
            <v>3003</v>
          </cell>
          <cell r="C131" t="str">
            <v>5-Rev&amp;Exp</v>
          </cell>
          <cell r="D131" t="str">
            <v>Debit</v>
          </cell>
          <cell r="E131" t="str">
            <v>PAYPREMIUM</v>
          </cell>
          <cell r="F131" t="str">
            <v>PAYROLL COSTS PREMIUMS</v>
          </cell>
          <cell r="G131" t="str">
            <v>6-OPEX</v>
          </cell>
          <cell r="H131" t="str">
            <v>Payroll</v>
          </cell>
          <cell r="I131" t="str">
            <v>10-Compensation</v>
          </cell>
          <cell r="J131" t="str">
            <v>301-Payroll</v>
          </cell>
          <cell r="K131" t="str">
            <v>5-Costs</v>
          </cell>
          <cell r="L131" t="str">
            <v>6-OPEX</v>
          </cell>
          <cell r="M131" t="str">
            <v>49-Operating Expenses</v>
          </cell>
        </row>
        <row r="132">
          <cell r="B132">
            <v>3004</v>
          </cell>
          <cell r="C132" t="str">
            <v>5-Rev&amp;Exp</v>
          </cell>
          <cell r="D132" t="str">
            <v>Debit</v>
          </cell>
          <cell r="E132" t="str">
            <v>PAYBEN</v>
          </cell>
          <cell r="F132" t="str">
            <v>PAYROLL COSTS ALLOCATED BENEFITS</v>
          </cell>
          <cell r="G132" t="str">
            <v>6-OPEX</v>
          </cell>
          <cell r="H132" t="str">
            <v>Payroll</v>
          </cell>
          <cell r="I132" t="str">
            <v>10-Compensation</v>
          </cell>
          <cell r="J132" t="str">
            <v>301-Payroll</v>
          </cell>
          <cell r="K132" t="str">
            <v>5-Costs</v>
          </cell>
          <cell r="L132" t="str">
            <v>6-OPEX</v>
          </cell>
          <cell r="M132" t="str">
            <v>49-Operating Expenses</v>
          </cell>
        </row>
        <row r="133">
          <cell r="B133">
            <v>3005</v>
          </cell>
          <cell r="C133" t="str">
            <v>5-Rev&amp;Exp</v>
          </cell>
          <cell r="D133" t="str">
            <v>Debit</v>
          </cell>
          <cell r="E133" t="str">
            <v>PAYSICKLEA</v>
          </cell>
          <cell r="F133" t="str">
            <v>PAYROLL COSTS SICK LEAVE</v>
          </cell>
          <cell r="G133" t="str">
            <v>6-OPEX</v>
          </cell>
          <cell r="H133" t="str">
            <v>Payroll</v>
          </cell>
          <cell r="I133" t="str">
            <v>10-Compensation</v>
          </cell>
          <cell r="J133" t="str">
            <v>301-Payroll</v>
          </cell>
          <cell r="K133" t="str">
            <v>5-Costs</v>
          </cell>
          <cell r="L133" t="str">
            <v>6-OPEX</v>
          </cell>
          <cell r="M133" t="str">
            <v>49-Operating Expenses</v>
          </cell>
        </row>
        <row r="134">
          <cell r="B134">
            <v>3006</v>
          </cell>
          <cell r="C134" t="str">
            <v>5-Rev&amp;Exp</v>
          </cell>
          <cell r="D134" t="str">
            <v>Debit</v>
          </cell>
          <cell r="E134" t="str">
            <v>PAYVACATN</v>
          </cell>
          <cell r="F134" t="str">
            <v>PAYROLL COSTS VACATION LEAVE</v>
          </cell>
          <cell r="G134" t="str">
            <v>6-OPEX</v>
          </cell>
          <cell r="H134" t="str">
            <v>Payroll</v>
          </cell>
          <cell r="I134" t="str">
            <v>10-Compensation</v>
          </cell>
          <cell r="J134" t="str">
            <v>301-Payroll</v>
          </cell>
          <cell r="K134" t="str">
            <v>5-Costs</v>
          </cell>
          <cell r="L134" t="str">
            <v>6-OPEX</v>
          </cell>
          <cell r="M134" t="str">
            <v>49-Operating Expenses</v>
          </cell>
        </row>
        <row r="135">
          <cell r="B135">
            <v>3007</v>
          </cell>
          <cell r="C135" t="str">
            <v>5-Rev&amp;Exp</v>
          </cell>
          <cell r="D135" t="str">
            <v>Debit</v>
          </cell>
          <cell r="E135" t="str">
            <v>PAYSTATHOL</v>
          </cell>
          <cell r="F135" t="str">
            <v>PAYROLL COSTS STATUTORY HOLIDAYS</v>
          </cell>
          <cell r="G135" t="str">
            <v>6-OPEX</v>
          </cell>
          <cell r="H135" t="str">
            <v>Payroll</v>
          </cell>
          <cell r="I135" t="str">
            <v>10-Compensation</v>
          </cell>
          <cell r="J135" t="str">
            <v>301-Payroll</v>
          </cell>
          <cell r="K135" t="str">
            <v>5-Costs</v>
          </cell>
          <cell r="L135" t="str">
            <v>6-OPEX</v>
          </cell>
          <cell r="M135" t="str">
            <v>49-Operating Expenses</v>
          </cell>
        </row>
        <row r="136">
          <cell r="B136">
            <v>3008</v>
          </cell>
          <cell r="C136" t="str">
            <v>5-Rev&amp;Exp</v>
          </cell>
          <cell r="D136" t="str">
            <v>Debit</v>
          </cell>
          <cell r="E136" t="str">
            <v>PAYMATERNI</v>
          </cell>
          <cell r="F136" t="str">
            <v>PAYROLL COSTS MATERNITY/PATERNITY LEAVE</v>
          </cell>
          <cell r="G136" t="str">
            <v>6-OPEX</v>
          </cell>
          <cell r="H136" t="str">
            <v>Payroll</v>
          </cell>
          <cell r="I136" t="str">
            <v>10-Compensation</v>
          </cell>
          <cell r="J136" t="str">
            <v>301-Payroll</v>
          </cell>
          <cell r="K136" t="str">
            <v>5-Costs</v>
          </cell>
          <cell r="L136" t="str">
            <v>6-OPEX</v>
          </cell>
          <cell r="M136" t="str">
            <v>49-Operating Expenses</v>
          </cell>
        </row>
        <row r="137">
          <cell r="B137">
            <v>3009</v>
          </cell>
          <cell r="C137" t="str">
            <v>5-Rev&amp;Exp</v>
          </cell>
          <cell r="D137" t="str">
            <v>Debit</v>
          </cell>
          <cell r="E137" t="str">
            <v>PAYWORKCOM</v>
          </cell>
          <cell r="F137" t="str">
            <v>PAYROLL COSTS WORKERS COMP</v>
          </cell>
          <cell r="G137" t="str">
            <v>6-OPEX</v>
          </cell>
          <cell r="H137" t="str">
            <v>Payroll</v>
          </cell>
          <cell r="I137" t="str">
            <v>10-Compensation</v>
          </cell>
          <cell r="J137" t="str">
            <v>301-Payroll</v>
          </cell>
          <cell r="K137" t="str">
            <v>5-Costs</v>
          </cell>
          <cell r="L137" t="str">
            <v>6-OPEX</v>
          </cell>
          <cell r="M137" t="str">
            <v>49-Operating Expenses</v>
          </cell>
        </row>
        <row r="138">
          <cell r="B138">
            <v>3010</v>
          </cell>
          <cell r="C138" t="str">
            <v>5-Rev&amp;Exp</v>
          </cell>
          <cell r="D138" t="str">
            <v>Debit</v>
          </cell>
          <cell r="E138" t="str">
            <v>PAYTERM</v>
          </cell>
          <cell r="F138" t="str">
            <v>PAYROLL COSTS TERMIN, LAYOFFS, VSP/VRP</v>
          </cell>
          <cell r="G138" t="str">
            <v>6-OPEX</v>
          </cell>
          <cell r="H138" t="str">
            <v>Payroll</v>
          </cell>
          <cell r="I138" t="str">
            <v>10-Compensation</v>
          </cell>
          <cell r="J138" t="str">
            <v>301-Payroll</v>
          </cell>
          <cell r="K138" t="str">
            <v>5-Costs</v>
          </cell>
          <cell r="L138" t="str">
            <v>6-OPEX</v>
          </cell>
          <cell r="M138" t="str">
            <v>49-Operating Expenses</v>
          </cell>
        </row>
        <row r="139">
          <cell r="B139">
            <v>3011</v>
          </cell>
          <cell r="C139" t="str">
            <v>5-Rev&amp;Exp</v>
          </cell>
          <cell r="D139" t="str">
            <v>Debit</v>
          </cell>
          <cell r="E139" t="str">
            <v>PAYCOSTSTD</v>
          </cell>
          <cell r="F139" t="str">
            <v>PAYROLL COSTS SHORT TERM DISABILITY</v>
          </cell>
          <cell r="G139" t="str">
            <v>6-OPEX</v>
          </cell>
          <cell r="H139" t="str">
            <v>Payroll</v>
          </cell>
          <cell r="I139" t="str">
            <v>10-Compensation</v>
          </cell>
          <cell r="J139" t="str">
            <v>301-Payroll</v>
          </cell>
          <cell r="K139" t="str">
            <v>5-Costs</v>
          </cell>
          <cell r="L139" t="str">
            <v>6-OPEX</v>
          </cell>
          <cell r="M139" t="str">
            <v>49-Operating Expenses</v>
          </cell>
        </row>
        <row r="140">
          <cell r="B140">
            <v>3012</v>
          </cell>
          <cell r="C140" t="str">
            <v>5-Rev&amp;Exp</v>
          </cell>
          <cell r="D140" t="str">
            <v>Debit</v>
          </cell>
          <cell r="E140" t="str">
            <v>PAYOTHLEAV</v>
          </cell>
          <cell r="F140" t="str">
            <v>PAYROLL COSTS OTHER PAID LEAVES</v>
          </cell>
          <cell r="G140" t="str">
            <v>6-OPEX</v>
          </cell>
          <cell r="H140" t="str">
            <v>Payroll</v>
          </cell>
          <cell r="I140" t="str">
            <v>10-Compensation</v>
          </cell>
          <cell r="J140" t="str">
            <v>301-Payroll</v>
          </cell>
          <cell r="K140" t="str">
            <v>5-Costs</v>
          </cell>
          <cell r="L140" t="str">
            <v>6-OPEX</v>
          </cell>
          <cell r="M140" t="str">
            <v>49-Operating Expenses</v>
          </cell>
        </row>
        <row r="141">
          <cell r="B141">
            <v>3013</v>
          </cell>
          <cell r="C141" t="str">
            <v>5-Rev&amp;Exp</v>
          </cell>
          <cell r="D141" t="str">
            <v>Debit</v>
          </cell>
          <cell r="E141" t="str">
            <v>PAYUNIONBU</v>
          </cell>
          <cell r="F141" t="str">
            <v>PAYROLL UNION BUSINESS</v>
          </cell>
          <cell r="G141" t="str">
            <v>6-OPEX</v>
          </cell>
          <cell r="H141" t="str">
            <v>Payroll</v>
          </cell>
          <cell r="I141" t="str">
            <v>10-Compensation</v>
          </cell>
          <cell r="J141" t="str">
            <v>301-Payroll</v>
          </cell>
          <cell r="K141" t="str">
            <v>5-Costs</v>
          </cell>
          <cell r="L141" t="str">
            <v>6-OPEX</v>
          </cell>
          <cell r="M141" t="str">
            <v>49-Operating Expenses</v>
          </cell>
        </row>
        <row r="142">
          <cell r="B142">
            <v>3014</v>
          </cell>
          <cell r="C142" t="str">
            <v>5-Rev&amp;Exp</v>
          </cell>
          <cell r="D142" t="str">
            <v>Debit</v>
          </cell>
          <cell r="E142" t="str">
            <v>PAYMISCELL</v>
          </cell>
          <cell r="F142" t="str">
            <v>PAYROLL MISCELLANEOUS</v>
          </cell>
          <cell r="G142" t="str">
            <v>6-OPEX</v>
          </cell>
          <cell r="H142" t="str">
            <v>Payroll</v>
          </cell>
          <cell r="I142" t="str">
            <v>10-Compensation</v>
          </cell>
          <cell r="J142" t="str">
            <v>301-Payroll</v>
          </cell>
          <cell r="K142" t="str">
            <v>5-Costs</v>
          </cell>
          <cell r="L142" t="str">
            <v>6-OPEX</v>
          </cell>
          <cell r="M142" t="str">
            <v>49-Operating Expenses</v>
          </cell>
        </row>
        <row r="143">
          <cell r="B143">
            <v>3015</v>
          </cell>
          <cell r="C143" t="str">
            <v>5-Rev&amp;Exp</v>
          </cell>
          <cell r="D143" t="str">
            <v>Debit</v>
          </cell>
          <cell r="E143" t="str">
            <v>COMMISSION</v>
          </cell>
          <cell r="F143" t="str">
            <v>PAYROLL COMMISSION</v>
          </cell>
          <cell r="G143" t="str">
            <v>6-OPEX</v>
          </cell>
          <cell r="H143" t="str">
            <v>Comm</v>
          </cell>
          <cell r="I143" t="str">
            <v>10-Compensation</v>
          </cell>
          <cell r="J143" t="str">
            <v>301-Payroll</v>
          </cell>
          <cell r="K143" t="str">
            <v>5-Costs</v>
          </cell>
          <cell r="L143" t="str">
            <v>6-OPEX</v>
          </cell>
          <cell r="M143" t="str">
            <v>49-Operating Expenses</v>
          </cell>
        </row>
        <row r="144">
          <cell r="B144">
            <v>3016</v>
          </cell>
          <cell r="C144" t="str">
            <v>5-Rev&amp;Exp</v>
          </cell>
          <cell r="D144" t="str">
            <v>Debit</v>
          </cell>
          <cell r="E144" t="str">
            <v>PAYBONUS</v>
          </cell>
          <cell r="F144" t="str">
            <v>PAYROLL BONUS</v>
          </cell>
          <cell r="G144" t="str">
            <v>6-OPEX</v>
          </cell>
          <cell r="H144" t="str">
            <v>Bonus</v>
          </cell>
          <cell r="I144" t="str">
            <v>10-Compensation</v>
          </cell>
          <cell r="J144" t="str">
            <v>301-Payroll</v>
          </cell>
          <cell r="K144" t="str">
            <v>5-Costs</v>
          </cell>
          <cell r="L144" t="str">
            <v>6-OPEX</v>
          </cell>
          <cell r="M144" t="str">
            <v>49-Operating Expenses</v>
          </cell>
        </row>
        <row r="145">
          <cell r="B145">
            <v>3017</v>
          </cell>
          <cell r="C145" t="str">
            <v>5-Rev&amp;Exp</v>
          </cell>
          <cell r="D145" t="str">
            <v>Debit</v>
          </cell>
          <cell r="E145" t="str">
            <v>CPP EI EHT</v>
          </cell>
          <cell r="F145" t="str">
            <v>PAYROLL TAXES</v>
          </cell>
          <cell r="G145" t="str">
            <v>6-OPEX</v>
          </cell>
          <cell r="H145" t="str">
            <v>Payroll</v>
          </cell>
          <cell r="I145" t="str">
            <v>10-Compensation</v>
          </cell>
          <cell r="J145" t="str">
            <v>301-Payroll</v>
          </cell>
          <cell r="K145" t="str">
            <v>5-Costs</v>
          </cell>
          <cell r="L145" t="str">
            <v>6-OPEX</v>
          </cell>
          <cell r="M145" t="str">
            <v>49-Operating Expenses</v>
          </cell>
        </row>
        <row r="146">
          <cell r="B146">
            <v>3800</v>
          </cell>
          <cell r="C146" t="str">
            <v>5-Rev&amp;Exp</v>
          </cell>
          <cell r="D146" t="str">
            <v>Debit</v>
          </cell>
          <cell r="E146" t="str">
            <v>MEDENTHESL</v>
          </cell>
          <cell r="F146" t="str">
            <v>MEDICAL / DENTAL - THESL</v>
          </cell>
          <cell r="G146" t="str">
            <v>6-OPEX</v>
          </cell>
          <cell r="H146" t="str">
            <v>Payroll</v>
          </cell>
          <cell r="I146" t="str">
            <v>10-Compensation</v>
          </cell>
          <cell r="J146" t="str">
            <v>301-Payroll</v>
          </cell>
          <cell r="K146" t="str">
            <v>5-Costs</v>
          </cell>
          <cell r="L146" t="str">
            <v>6-OPEX</v>
          </cell>
          <cell r="M146" t="str">
            <v>49-Operating Expenses</v>
          </cell>
        </row>
        <row r="147">
          <cell r="B147">
            <v>3801</v>
          </cell>
          <cell r="C147" t="str">
            <v>5-Rev&amp;Exp</v>
          </cell>
          <cell r="D147" t="str">
            <v>Debit</v>
          </cell>
          <cell r="E147" t="str">
            <v>MEDDENTHTI</v>
          </cell>
          <cell r="F147" t="str">
            <v>MEDICAL / DENTAL - THTI</v>
          </cell>
          <cell r="G147" t="str">
            <v>6-OPEX</v>
          </cell>
          <cell r="H147" t="str">
            <v>Payroll</v>
          </cell>
          <cell r="I147" t="str">
            <v>10-Compensation</v>
          </cell>
          <cell r="J147" t="str">
            <v>301-Payroll</v>
          </cell>
          <cell r="K147" t="str">
            <v>5-Costs</v>
          </cell>
          <cell r="L147" t="str">
            <v>6-OPEX</v>
          </cell>
          <cell r="M147" t="str">
            <v>49-Operating Expenses</v>
          </cell>
        </row>
        <row r="148">
          <cell r="B148">
            <v>3802</v>
          </cell>
          <cell r="C148" t="str">
            <v>5-Rev&amp;Exp</v>
          </cell>
          <cell r="D148" t="str">
            <v>Debit</v>
          </cell>
          <cell r="E148" t="str">
            <v>MEDENTHESI</v>
          </cell>
          <cell r="F148" t="str">
            <v>MEDICAL / DENTAL - THESI</v>
          </cell>
          <cell r="G148" t="str">
            <v>6-OPEX</v>
          </cell>
          <cell r="H148" t="str">
            <v>Payroll</v>
          </cell>
          <cell r="I148" t="str">
            <v>10-Compensation</v>
          </cell>
          <cell r="J148" t="str">
            <v>301-Payroll</v>
          </cell>
          <cell r="K148" t="str">
            <v>5-Costs</v>
          </cell>
          <cell r="L148" t="str">
            <v>6-OPEX</v>
          </cell>
          <cell r="M148" t="str">
            <v>49-Operating Expenses</v>
          </cell>
        </row>
        <row r="149">
          <cell r="B149">
            <v>3803</v>
          </cell>
          <cell r="C149" t="str">
            <v>5-Rev&amp;Exp</v>
          </cell>
          <cell r="D149" t="str">
            <v>Debit</v>
          </cell>
          <cell r="E149" t="str">
            <v>MEDDENTHC</v>
          </cell>
          <cell r="F149" t="str">
            <v>MEDICAL / DENTAL - THC</v>
          </cell>
          <cell r="G149" t="str">
            <v>6-OPEX</v>
          </cell>
          <cell r="H149" t="str">
            <v>Payroll</v>
          </cell>
          <cell r="I149" t="str">
            <v>10-Compensation</v>
          </cell>
          <cell r="J149" t="str">
            <v>301-Payroll</v>
          </cell>
          <cell r="K149" t="str">
            <v>5-Costs</v>
          </cell>
          <cell r="L149" t="str">
            <v>6-OPEX</v>
          </cell>
          <cell r="M149" t="str">
            <v>49-Operating Expenses</v>
          </cell>
        </row>
        <row r="150">
          <cell r="B150">
            <v>3804</v>
          </cell>
          <cell r="C150" t="str">
            <v>5-Rev&amp;Exp</v>
          </cell>
          <cell r="D150" t="str">
            <v>Debit</v>
          </cell>
          <cell r="F150" t="str">
            <v>MEDICAL / DENTAL - THSL</v>
          </cell>
          <cell r="G150" t="str">
            <v>6-OPEX</v>
          </cell>
          <cell r="H150" t="str">
            <v>Payroll</v>
          </cell>
          <cell r="I150" t="str">
            <v>10-Compensation</v>
          </cell>
          <cell r="J150" t="str">
            <v>301-Payroll</v>
          </cell>
          <cell r="K150" t="str">
            <v>5-Costs</v>
          </cell>
          <cell r="L150" t="str">
            <v>6-OPEX</v>
          </cell>
          <cell r="M150" t="str">
            <v>49-Operating Expenses</v>
          </cell>
        </row>
        <row r="151">
          <cell r="B151">
            <v>3809</v>
          </cell>
          <cell r="C151" t="str">
            <v>5-Rev&amp;Exp</v>
          </cell>
          <cell r="D151" t="str">
            <v>Debit</v>
          </cell>
          <cell r="E151" t="str">
            <v>MEDENALLOC</v>
          </cell>
          <cell r="F151" t="str">
            <v>MEDICAL / DENTAL - ALLOCATIONS IN</v>
          </cell>
          <cell r="G151" t="str">
            <v>6-OPEX</v>
          </cell>
          <cell r="H151" t="str">
            <v>Payroll</v>
          </cell>
          <cell r="I151" t="str">
            <v>10-Compensation</v>
          </cell>
          <cell r="J151" t="str">
            <v>301-Payroll</v>
          </cell>
          <cell r="K151" t="str">
            <v>5-Costs</v>
          </cell>
          <cell r="L151" t="str">
            <v>6-OPEX</v>
          </cell>
          <cell r="M151" t="str">
            <v>49-Operating Expenses</v>
          </cell>
        </row>
        <row r="152">
          <cell r="B152">
            <v>3810</v>
          </cell>
          <cell r="C152" t="str">
            <v>5-Rev&amp;Exp</v>
          </cell>
          <cell r="D152" t="str">
            <v>Debit</v>
          </cell>
          <cell r="E152" t="str">
            <v>LTD-THESL</v>
          </cell>
          <cell r="F152" t="str">
            <v>LONG TERM DISABILITY-THESL</v>
          </cell>
          <cell r="G152" t="str">
            <v>6-OPEX</v>
          </cell>
          <cell r="H152" t="str">
            <v>Payroll</v>
          </cell>
          <cell r="I152" t="str">
            <v>10-Compensation</v>
          </cell>
          <cell r="J152" t="str">
            <v>301-Payroll</v>
          </cell>
          <cell r="K152" t="str">
            <v>5-Costs</v>
          </cell>
          <cell r="L152" t="str">
            <v>6-OPEX</v>
          </cell>
          <cell r="M152" t="str">
            <v>49-Operating Expenses</v>
          </cell>
        </row>
        <row r="153">
          <cell r="B153">
            <v>3811</v>
          </cell>
          <cell r="C153" t="str">
            <v>5-Rev&amp;Exp</v>
          </cell>
          <cell r="D153" t="str">
            <v>Debit</v>
          </cell>
          <cell r="E153" t="str">
            <v>LTD-THTI</v>
          </cell>
          <cell r="F153" t="str">
            <v>LONG TERM DISABILITY-THTI</v>
          </cell>
          <cell r="G153" t="str">
            <v>6-OPEX</v>
          </cell>
          <cell r="H153" t="str">
            <v>Payroll</v>
          </cell>
          <cell r="I153" t="str">
            <v>10-Compensation</v>
          </cell>
          <cell r="J153" t="str">
            <v>301-Payroll</v>
          </cell>
          <cell r="K153" t="str">
            <v>5-Costs</v>
          </cell>
          <cell r="L153" t="str">
            <v>6-OPEX</v>
          </cell>
          <cell r="M153" t="str">
            <v>49-Operating Expenses</v>
          </cell>
        </row>
        <row r="154">
          <cell r="B154">
            <v>3812</v>
          </cell>
          <cell r="C154" t="str">
            <v>5-Rev&amp;Exp</v>
          </cell>
          <cell r="D154" t="str">
            <v>Debit</v>
          </cell>
          <cell r="E154" t="str">
            <v>LTD-THESI</v>
          </cell>
          <cell r="F154" t="str">
            <v>LONG TERM DISABILITY-THESI</v>
          </cell>
          <cell r="G154" t="str">
            <v>6-OPEX</v>
          </cell>
          <cell r="H154" t="str">
            <v>Payroll</v>
          </cell>
          <cell r="I154" t="str">
            <v>10-Compensation</v>
          </cell>
          <cell r="J154" t="str">
            <v>301-Payroll</v>
          </cell>
          <cell r="K154" t="str">
            <v>5-Costs</v>
          </cell>
          <cell r="L154" t="str">
            <v>6-OPEX</v>
          </cell>
          <cell r="M154" t="str">
            <v>49-Operating Expenses</v>
          </cell>
        </row>
        <row r="155">
          <cell r="B155">
            <v>3813</v>
          </cell>
          <cell r="C155" t="str">
            <v>5-Rev&amp;Exp</v>
          </cell>
          <cell r="D155" t="str">
            <v>Debit</v>
          </cell>
          <cell r="E155" t="str">
            <v>LTD-THC</v>
          </cell>
          <cell r="F155" t="str">
            <v>LONG TERM DISABILITY-THC</v>
          </cell>
          <cell r="G155" t="str">
            <v>6-OPEX</v>
          </cell>
          <cell r="H155" t="str">
            <v>Payroll</v>
          </cell>
          <cell r="I155" t="str">
            <v>10-Compensation</v>
          </cell>
          <cell r="J155" t="str">
            <v>301-Payroll</v>
          </cell>
          <cell r="K155" t="str">
            <v>5-Costs</v>
          </cell>
          <cell r="L155" t="str">
            <v>6-OPEX</v>
          </cell>
          <cell r="M155" t="str">
            <v>49-Operating Expenses</v>
          </cell>
        </row>
        <row r="156">
          <cell r="B156">
            <v>3814</v>
          </cell>
          <cell r="C156" t="str">
            <v>5-Rev&amp;Exp</v>
          </cell>
          <cell r="D156" t="str">
            <v>Debit</v>
          </cell>
          <cell r="F156" t="str">
            <v>LONG TERM DISABILITY-THSL</v>
          </cell>
          <cell r="G156" t="str">
            <v>6-OPEX</v>
          </cell>
          <cell r="H156" t="str">
            <v>Payroll</v>
          </cell>
          <cell r="I156" t="str">
            <v>10-Compensation</v>
          </cell>
          <cell r="J156" t="str">
            <v>301-Payroll</v>
          </cell>
          <cell r="K156" t="str">
            <v>5-Costs</v>
          </cell>
          <cell r="L156" t="str">
            <v>6-OPEX</v>
          </cell>
          <cell r="M156" t="str">
            <v>49-Operating Expenses</v>
          </cell>
        </row>
        <row r="157">
          <cell r="B157">
            <v>3819</v>
          </cell>
          <cell r="C157" t="str">
            <v>5-Rev&amp;Exp</v>
          </cell>
          <cell r="D157" t="str">
            <v>Debit</v>
          </cell>
          <cell r="E157" t="str">
            <v>LTD-ALLOC</v>
          </cell>
          <cell r="F157" t="str">
            <v>LONG TERM DISABILITY-ALLOCATIONS IN</v>
          </cell>
          <cell r="G157" t="str">
            <v>6-OPEX</v>
          </cell>
          <cell r="H157" t="str">
            <v>Payroll</v>
          </cell>
          <cell r="I157" t="str">
            <v>10-Compensation</v>
          </cell>
          <cell r="J157" t="str">
            <v>301-Payroll</v>
          </cell>
          <cell r="K157" t="str">
            <v>5-Costs</v>
          </cell>
          <cell r="L157" t="str">
            <v>6-OPEX</v>
          </cell>
          <cell r="M157" t="str">
            <v>49-Operating Expenses</v>
          </cell>
        </row>
        <row r="158">
          <cell r="B158">
            <v>3820</v>
          </cell>
          <cell r="C158" t="str">
            <v>5-Rev&amp;Exp</v>
          </cell>
          <cell r="D158" t="str">
            <v>Debit</v>
          </cell>
          <cell r="E158" t="str">
            <v>GRPLITHESL</v>
          </cell>
          <cell r="F158" t="str">
            <v>GROUP LIFE INS - THESL</v>
          </cell>
          <cell r="G158" t="str">
            <v>6-OPEX</v>
          </cell>
          <cell r="H158" t="str">
            <v>Payroll</v>
          </cell>
          <cell r="I158" t="str">
            <v>10-Compensation</v>
          </cell>
          <cell r="J158" t="str">
            <v>301-Payroll</v>
          </cell>
          <cell r="K158" t="str">
            <v>5-Costs</v>
          </cell>
          <cell r="L158" t="str">
            <v>6-OPEX</v>
          </cell>
          <cell r="M158" t="str">
            <v>49-Operating Expenses</v>
          </cell>
        </row>
        <row r="159">
          <cell r="B159">
            <v>3821</v>
          </cell>
          <cell r="C159" t="str">
            <v>5-Rev&amp;Exp</v>
          </cell>
          <cell r="D159" t="str">
            <v>Debit</v>
          </cell>
          <cell r="E159" t="str">
            <v>GRPLITHTI</v>
          </cell>
          <cell r="F159" t="str">
            <v>GROUP LIFE-THTI</v>
          </cell>
          <cell r="G159" t="str">
            <v>6-OPEX</v>
          </cell>
          <cell r="H159" t="str">
            <v>Payroll</v>
          </cell>
          <cell r="I159" t="str">
            <v>10-Compensation</v>
          </cell>
          <cell r="J159" t="str">
            <v>301-Payroll</v>
          </cell>
          <cell r="K159" t="str">
            <v>5-Costs</v>
          </cell>
          <cell r="L159" t="str">
            <v>6-OPEX</v>
          </cell>
          <cell r="M159" t="str">
            <v>49-Operating Expenses</v>
          </cell>
        </row>
        <row r="160">
          <cell r="B160">
            <v>3822</v>
          </cell>
          <cell r="C160" t="str">
            <v>5-Rev&amp;Exp</v>
          </cell>
          <cell r="D160" t="str">
            <v>Debit</v>
          </cell>
          <cell r="E160" t="str">
            <v>GRPLITHESI</v>
          </cell>
          <cell r="F160" t="str">
            <v>GROUP LIFE-THESI</v>
          </cell>
          <cell r="G160" t="str">
            <v>6-OPEX</v>
          </cell>
          <cell r="H160" t="str">
            <v>Payroll</v>
          </cell>
          <cell r="I160" t="str">
            <v>10-Compensation</v>
          </cell>
          <cell r="J160" t="str">
            <v>301-Payroll</v>
          </cell>
          <cell r="K160" t="str">
            <v>5-Costs</v>
          </cell>
          <cell r="L160" t="str">
            <v>6-OPEX</v>
          </cell>
          <cell r="M160" t="str">
            <v>49-Operating Expenses</v>
          </cell>
        </row>
        <row r="161">
          <cell r="B161">
            <v>3823</v>
          </cell>
          <cell r="C161" t="str">
            <v>5-Rev&amp;Exp</v>
          </cell>
          <cell r="D161" t="str">
            <v>Debit</v>
          </cell>
          <cell r="E161" t="str">
            <v>GROUPLITHC</v>
          </cell>
          <cell r="F161" t="str">
            <v>GROUP LIFE-THC</v>
          </cell>
          <cell r="G161" t="str">
            <v>6-OPEX</v>
          </cell>
          <cell r="H161" t="str">
            <v>Payroll</v>
          </cell>
          <cell r="I161" t="str">
            <v>10-Compensation</v>
          </cell>
          <cell r="J161" t="str">
            <v>301-Payroll</v>
          </cell>
          <cell r="K161" t="str">
            <v>5-Costs</v>
          </cell>
          <cell r="L161" t="str">
            <v>6-OPEX</v>
          </cell>
          <cell r="M161" t="str">
            <v>49-Operating Expenses</v>
          </cell>
        </row>
        <row r="162">
          <cell r="B162">
            <v>3824</v>
          </cell>
          <cell r="C162" t="str">
            <v>5-Rev&amp;Exp</v>
          </cell>
          <cell r="D162" t="str">
            <v>Debit</v>
          </cell>
          <cell r="F162" t="str">
            <v>GROUP LIFE-THSL</v>
          </cell>
          <cell r="G162" t="str">
            <v>6-OPEX</v>
          </cell>
          <cell r="H162" t="str">
            <v>Payroll</v>
          </cell>
          <cell r="I162" t="str">
            <v>10-Compensation</v>
          </cell>
          <cell r="J162" t="str">
            <v>301-Payroll</v>
          </cell>
          <cell r="K162" t="str">
            <v>5-Costs</v>
          </cell>
          <cell r="L162" t="str">
            <v>6-OPEX</v>
          </cell>
          <cell r="M162" t="str">
            <v>49-Operating Expenses</v>
          </cell>
        </row>
        <row r="163">
          <cell r="B163">
            <v>3829</v>
          </cell>
          <cell r="C163" t="str">
            <v>5-Rev&amp;Exp</v>
          </cell>
          <cell r="D163" t="str">
            <v>Debit</v>
          </cell>
          <cell r="E163" t="str">
            <v>GRPLIALLOC</v>
          </cell>
          <cell r="F163" t="str">
            <v>GROUP LIFE-ALLOCATIONS IN</v>
          </cell>
          <cell r="G163" t="str">
            <v>6-OPEX</v>
          </cell>
          <cell r="H163" t="str">
            <v>Payroll</v>
          </cell>
          <cell r="I163" t="str">
            <v>10-Compensation</v>
          </cell>
          <cell r="J163" t="str">
            <v>301-Payroll</v>
          </cell>
          <cell r="K163" t="str">
            <v>5-Costs</v>
          </cell>
          <cell r="L163" t="str">
            <v>6-OPEX</v>
          </cell>
          <cell r="M163" t="str">
            <v>49-Operating Expenses</v>
          </cell>
        </row>
        <row r="164">
          <cell r="B164">
            <v>3830</v>
          </cell>
          <cell r="C164" t="str">
            <v>5-Rev&amp;Exp</v>
          </cell>
          <cell r="D164" t="str">
            <v>Debit</v>
          </cell>
          <cell r="E164" t="str">
            <v>AD&amp;D-THESL</v>
          </cell>
          <cell r="F164" t="str">
            <v>ACCIDENTAL DEATH &amp; DISMEMBERMENT-THESL</v>
          </cell>
          <cell r="G164" t="str">
            <v>6-OPEX</v>
          </cell>
          <cell r="H164" t="str">
            <v>Payroll</v>
          </cell>
          <cell r="I164" t="str">
            <v>10-Compensation</v>
          </cell>
          <cell r="J164" t="str">
            <v>301-Payroll</v>
          </cell>
          <cell r="K164" t="str">
            <v>5-Costs</v>
          </cell>
          <cell r="L164" t="str">
            <v>6-OPEX</v>
          </cell>
          <cell r="M164" t="str">
            <v>49-Operating Expenses</v>
          </cell>
        </row>
        <row r="165">
          <cell r="B165">
            <v>3831</v>
          </cell>
          <cell r="C165" t="str">
            <v>5-Rev&amp;Exp</v>
          </cell>
          <cell r="D165" t="str">
            <v>Debit</v>
          </cell>
          <cell r="E165" t="str">
            <v>AD&amp;D-THTI</v>
          </cell>
          <cell r="F165" t="str">
            <v>ACCIDENTAL DEATH &amp; DISMEMBERMENT-THTI</v>
          </cell>
          <cell r="G165" t="str">
            <v>6-OPEX</v>
          </cell>
          <cell r="H165" t="str">
            <v>Payroll</v>
          </cell>
          <cell r="I165" t="str">
            <v>10-Compensation</v>
          </cell>
          <cell r="J165" t="str">
            <v>301-Payroll</v>
          </cell>
          <cell r="K165" t="str">
            <v>5-Costs</v>
          </cell>
          <cell r="L165" t="str">
            <v>6-OPEX</v>
          </cell>
          <cell r="M165" t="str">
            <v>49-Operating Expenses</v>
          </cell>
        </row>
        <row r="166">
          <cell r="B166">
            <v>3832</v>
          </cell>
          <cell r="C166" t="str">
            <v>5-Rev&amp;Exp</v>
          </cell>
          <cell r="D166" t="str">
            <v>Debit</v>
          </cell>
          <cell r="E166" t="str">
            <v>AD&amp;D-THESI</v>
          </cell>
          <cell r="F166" t="str">
            <v>ACCIDENTAL DEATH &amp; DISMEMBERMENT-THESI</v>
          </cell>
          <cell r="G166" t="str">
            <v>6-OPEX</v>
          </cell>
          <cell r="H166" t="str">
            <v>Payroll</v>
          </cell>
          <cell r="I166" t="str">
            <v>10-Compensation</v>
          </cell>
          <cell r="J166" t="str">
            <v>301-Payroll</v>
          </cell>
          <cell r="K166" t="str">
            <v>5-Costs</v>
          </cell>
          <cell r="L166" t="str">
            <v>6-OPEX</v>
          </cell>
          <cell r="M166" t="str">
            <v>49-Operating Expenses</v>
          </cell>
        </row>
        <row r="167">
          <cell r="B167">
            <v>3833</v>
          </cell>
          <cell r="C167" t="str">
            <v>5-Rev&amp;Exp</v>
          </cell>
          <cell r="D167" t="str">
            <v>Debit</v>
          </cell>
          <cell r="E167" t="str">
            <v>AD&amp;D-THC</v>
          </cell>
          <cell r="F167" t="str">
            <v>ACCIDENTAL DEATH &amp; DISMEMBERMENT-THC</v>
          </cell>
          <cell r="G167" t="str">
            <v>6-OPEX</v>
          </cell>
          <cell r="H167" t="str">
            <v>Payroll</v>
          </cell>
          <cell r="I167" t="str">
            <v>10-Compensation</v>
          </cell>
          <cell r="J167" t="str">
            <v>301-Payroll</v>
          </cell>
          <cell r="K167" t="str">
            <v>5-Costs</v>
          </cell>
          <cell r="L167" t="str">
            <v>6-OPEX</v>
          </cell>
          <cell r="M167" t="str">
            <v>49-Operating Expenses</v>
          </cell>
        </row>
        <row r="168">
          <cell r="B168">
            <v>3834</v>
          </cell>
          <cell r="C168" t="str">
            <v>5-Rev&amp;Exp</v>
          </cell>
          <cell r="D168" t="str">
            <v>Debit</v>
          </cell>
          <cell r="F168" t="str">
            <v>AD&amp;D - THSL</v>
          </cell>
          <cell r="G168" t="str">
            <v>6-OPEX</v>
          </cell>
          <cell r="H168" t="str">
            <v>Payroll</v>
          </cell>
          <cell r="I168" t="str">
            <v>10-Compensation</v>
          </cell>
          <cell r="J168" t="str">
            <v>301-Payroll</v>
          </cell>
          <cell r="K168" t="str">
            <v>5-Costs</v>
          </cell>
          <cell r="L168" t="str">
            <v>6-OPEX</v>
          </cell>
          <cell r="M168" t="str">
            <v>49-Operating Expenses</v>
          </cell>
        </row>
        <row r="169">
          <cell r="B169">
            <v>3839</v>
          </cell>
          <cell r="C169" t="str">
            <v>5-Rev&amp;Exp</v>
          </cell>
          <cell r="D169" t="str">
            <v>Debit</v>
          </cell>
          <cell r="E169" t="str">
            <v>AD&amp;D-ALLOC</v>
          </cell>
          <cell r="F169" t="str">
            <v>ACCIDENTAL DEATH &amp; DISMEMBT-ALLOCATIONS IN</v>
          </cell>
          <cell r="G169" t="str">
            <v>6-OPEX</v>
          </cell>
          <cell r="H169" t="str">
            <v>Payroll</v>
          </cell>
          <cell r="I169" t="str">
            <v>10-Compensation</v>
          </cell>
          <cell r="J169" t="str">
            <v>301-Payroll</v>
          </cell>
          <cell r="K169" t="str">
            <v>5-Costs</v>
          </cell>
          <cell r="L169" t="str">
            <v>6-OPEX</v>
          </cell>
          <cell r="M169" t="str">
            <v>49-Operating Expenses</v>
          </cell>
        </row>
        <row r="170">
          <cell r="B170">
            <v>3840</v>
          </cell>
          <cell r="C170" t="str">
            <v>5-Rev&amp;Exp</v>
          </cell>
          <cell r="D170" t="str">
            <v>Debit</v>
          </cell>
          <cell r="E170" t="str">
            <v>PENSNTHESL</v>
          </cell>
          <cell r="F170" t="str">
            <v>PENSION-THESL</v>
          </cell>
          <cell r="G170" t="str">
            <v>6-OPEX</v>
          </cell>
          <cell r="H170" t="str">
            <v>Payroll</v>
          </cell>
          <cell r="I170" t="str">
            <v>10-Compensation</v>
          </cell>
          <cell r="J170" t="str">
            <v>301-Payroll</v>
          </cell>
          <cell r="K170" t="str">
            <v>5-Costs</v>
          </cell>
          <cell r="L170" t="str">
            <v>6-OPEX</v>
          </cell>
          <cell r="M170" t="str">
            <v>49-Operating Expenses</v>
          </cell>
        </row>
        <row r="171">
          <cell r="B171">
            <v>3841</v>
          </cell>
          <cell r="C171" t="str">
            <v>5-Rev&amp;Exp</v>
          </cell>
          <cell r="D171" t="str">
            <v>Debit</v>
          </cell>
          <cell r="E171" t="str">
            <v>PENSNTHTI</v>
          </cell>
          <cell r="F171" t="str">
            <v>PENSION-THTI</v>
          </cell>
          <cell r="G171" t="str">
            <v>6-OPEX</v>
          </cell>
          <cell r="H171" t="str">
            <v>Payroll</v>
          </cell>
          <cell r="I171" t="str">
            <v>10-Compensation</v>
          </cell>
          <cell r="J171" t="str">
            <v>301-Payroll</v>
          </cell>
          <cell r="K171" t="str">
            <v>5-Costs</v>
          </cell>
          <cell r="L171" t="str">
            <v>6-OPEX</v>
          </cell>
          <cell r="M171" t="str">
            <v>49-Operating Expenses</v>
          </cell>
        </row>
        <row r="172">
          <cell r="B172">
            <v>3842</v>
          </cell>
          <cell r="C172" t="str">
            <v>5-Rev&amp;Exp</v>
          </cell>
          <cell r="D172" t="str">
            <v>Debit</v>
          </cell>
          <cell r="E172" t="str">
            <v>PENSNTHESI</v>
          </cell>
          <cell r="F172" t="str">
            <v>PENSION-THESI</v>
          </cell>
          <cell r="G172" t="str">
            <v>6-OPEX</v>
          </cell>
          <cell r="H172" t="str">
            <v>Payroll</v>
          </cell>
          <cell r="I172" t="str">
            <v>10-Compensation</v>
          </cell>
          <cell r="J172" t="str">
            <v>301-Payroll</v>
          </cell>
          <cell r="K172" t="str">
            <v>5-Costs</v>
          </cell>
          <cell r="L172" t="str">
            <v>6-OPEX</v>
          </cell>
          <cell r="M172" t="str">
            <v>49-Operating Expenses</v>
          </cell>
        </row>
        <row r="173">
          <cell r="B173">
            <v>3843</v>
          </cell>
          <cell r="C173" t="str">
            <v>5-Rev&amp;Exp</v>
          </cell>
          <cell r="D173" t="str">
            <v>Debit</v>
          </cell>
          <cell r="E173" t="str">
            <v>PENSIONTHC</v>
          </cell>
          <cell r="F173" t="str">
            <v>PENSION-THC</v>
          </cell>
          <cell r="G173" t="str">
            <v>6-OPEX</v>
          </cell>
          <cell r="H173" t="str">
            <v>Payroll</v>
          </cell>
          <cell r="I173" t="str">
            <v>10-Compensation</v>
          </cell>
          <cell r="J173" t="str">
            <v>301-Payroll</v>
          </cell>
          <cell r="K173" t="str">
            <v>5-Costs</v>
          </cell>
          <cell r="L173" t="str">
            <v>6-OPEX</v>
          </cell>
          <cell r="M173" t="str">
            <v>49-Operating Expenses</v>
          </cell>
        </row>
        <row r="174">
          <cell r="B174">
            <v>3844</v>
          </cell>
          <cell r="C174" t="str">
            <v>5-Rev&amp;Exp</v>
          </cell>
          <cell r="D174" t="str">
            <v>Debit</v>
          </cell>
          <cell r="F174" t="str">
            <v>PENSION-THSL</v>
          </cell>
          <cell r="G174" t="str">
            <v>6-OPEX</v>
          </cell>
          <cell r="H174" t="str">
            <v>Payroll</v>
          </cell>
          <cell r="I174" t="str">
            <v>10-Compensation</v>
          </cell>
          <cell r="J174" t="str">
            <v>301-Payroll</v>
          </cell>
          <cell r="K174" t="str">
            <v>5-Costs</v>
          </cell>
          <cell r="L174" t="str">
            <v>6-OPEX</v>
          </cell>
          <cell r="M174" t="str">
            <v>49-Operating Expenses</v>
          </cell>
        </row>
        <row r="175">
          <cell r="B175">
            <v>3849</v>
          </cell>
          <cell r="C175" t="str">
            <v>5-Rev&amp;Exp</v>
          </cell>
          <cell r="D175" t="str">
            <v>Debit</v>
          </cell>
          <cell r="E175" t="str">
            <v>PENSNALLOC</v>
          </cell>
          <cell r="F175" t="str">
            <v>PENSION-ALLOCATIONS IN</v>
          </cell>
          <cell r="G175" t="str">
            <v>6-OPEX</v>
          </cell>
          <cell r="H175" t="str">
            <v>Payroll</v>
          </cell>
          <cell r="I175" t="str">
            <v>10-Compensation</v>
          </cell>
          <cell r="J175" t="str">
            <v>301-Payroll</v>
          </cell>
          <cell r="K175" t="str">
            <v>5-Costs</v>
          </cell>
          <cell r="L175" t="str">
            <v>6-OPEX</v>
          </cell>
          <cell r="M175" t="str">
            <v>49-Operating Expenses</v>
          </cell>
        </row>
        <row r="176">
          <cell r="B176">
            <v>3850</v>
          </cell>
          <cell r="C176" t="str">
            <v>5-Rev&amp;Exp</v>
          </cell>
          <cell r="D176" t="str">
            <v>Debit</v>
          </cell>
          <cell r="E176" t="str">
            <v>WSIB-THESL</v>
          </cell>
          <cell r="F176" t="str">
            <v>WSIB-THESL</v>
          </cell>
          <cell r="G176" t="str">
            <v>6-OPEX</v>
          </cell>
          <cell r="H176" t="str">
            <v>Payroll</v>
          </cell>
          <cell r="I176" t="str">
            <v>10-Compensation</v>
          </cell>
          <cell r="J176" t="str">
            <v>301-Payroll</v>
          </cell>
          <cell r="K176" t="str">
            <v>5-Costs</v>
          </cell>
          <cell r="L176" t="str">
            <v>6-OPEX</v>
          </cell>
          <cell r="M176" t="str">
            <v>49-Operating Expenses</v>
          </cell>
        </row>
        <row r="177">
          <cell r="B177">
            <v>3851</v>
          </cell>
          <cell r="C177" t="str">
            <v>5-Rev&amp;Exp</v>
          </cell>
          <cell r="D177" t="str">
            <v>Debit</v>
          </cell>
          <cell r="E177" t="str">
            <v>WSIB-THTI</v>
          </cell>
          <cell r="F177" t="str">
            <v>WSIB-THTI</v>
          </cell>
          <cell r="G177" t="str">
            <v>6-OPEX</v>
          </cell>
          <cell r="H177" t="str">
            <v>Payroll</v>
          </cell>
          <cell r="I177" t="str">
            <v>10-Compensation</v>
          </cell>
          <cell r="J177" t="str">
            <v>301-Payroll</v>
          </cell>
          <cell r="K177" t="str">
            <v>5-Costs</v>
          </cell>
          <cell r="L177" t="str">
            <v>6-OPEX</v>
          </cell>
          <cell r="M177" t="str">
            <v>49-Operating Expenses</v>
          </cell>
        </row>
        <row r="178">
          <cell r="B178">
            <v>3852</v>
          </cell>
          <cell r="C178" t="str">
            <v>5-Rev&amp;Exp</v>
          </cell>
          <cell r="D178" t="str">
            <v>Debit</v>
          </cell>
          <cell r="E178" t="str">
            <v>WSIB-THESI</v>
          </cell>
          <cell r="F178" t="str">
            <v>WSIB-THESI</v>
          </cell>
          <cell r="G178" t="str">
            <v>6-OPEX</v>
          </cell>
          <cell r="H178" t="str">
            <v>Payroll</v>
          </cell>
          <cell r="I178" t="str">
            <v>10-Compensation</v>
          </cell>
          <cell r="J178" t="str">
            <v>301-Payroll</v>
          </cell>
          <cell r="K178" t="str">
            <v>5-Costs</v>
          </cell>
          <cell r="L178" t="str">
            <v>6-OPEX</v>
          </cell>
          <cell r="M178" t="str">
            <v>49-Operating Expenses</v>
          </cell>
        </row>
        <row r="179">
          <cell r="B179">
            <v>3853</v>
          </cell>
          <cell r="C179" t="str">
            <v>5-Rev&amp;Exp</v>
          </cell>
          <cell r="D179" t="str">
            <v>Debit</v>
          </cell>
          <cell r="E179" t="str">
            <v>WSIB-THC</v>
          </cell>
          <cell r="F179" t="str">
            <v>WSIB-THC</v>
          </cell>
          <cell r="G179" t="str">
            <v>6-OPEX</v>
          </cell>
          <cell r="H179" t="str">
            <v>Payroll</v>
          </cell>
          <cell r="I179" t="str">
            <v>10-Compensation</v>
          </cell>
          <cell r="J179" t="str">
            <v>301-Payroll</v>
          </cell>
          <cell r="K179" t="str">
            <v>5-Costs</v>
          </cell>
          <cell r="L179" t="str">
            <v>6-OPEX</v>
          </cell>
          <cell r="M179" t="str">
            <v>49-Operating Expenses</v>
          </cell>
        </row>
        <row r="180">
          <cell r="B180">
            <v>3854</v>
          </cell>
          <cell r="C180" t="str">
            <v>5-Rev&amp;Exp</v>
          </cell>
          <cell r="D180" t="str">
            <v>Debit</v>
          </cell>
          <cell r="F180" t="str">
            <v>WSIB - THSL</v>
          </cell>
          <cell r="G180" t="str">
            <v>6-OPEX</v>
          </cell>
          <cell r="H180" t="str">
            <v>Payroll</v>
          </cell>
          <cell r="I180" t="str">
            <v>10-Compensation</v>
          </cell>
          <cell r="J180" t="str">
            <v>301-Payroll</v>
          </cell>
          <cell r="K180" t="str">
            <v>5-Costs</v>
          </cell>
          <cell r="L180" t="str">
            <v>6-OPEX</v>
          </cell>
          <cell r="M180" t="str">
            <v>49-Operating Expenses</v>
          </cell>
        </row>
        <row r="181">
          <cell r="B181">
            <v>3859</v>
          </cell>
          <cell r="C181" t="str">
            <v>5-Rev&amp;Exp</v>
          </cell>
          <cell r="D181" t="str">
            <v>Debit</v>
          </cell>
          <cell r="E181" t="str">
            <v>WSIB-ALLOC</v>
          </cell>
          <cell r="F181" t="str">
            <v>WSIB-ALLOCATIONS</v>
          </cell>
          <cell r="G181" t="str">
            <v>6-OPEX</v>
          </cell>
          <cell r="H181" t="str">
            <v>Payroll</v>
          </cell>
          <cell r="I181" t="str">
            <v>10-Compensation</v>
          </cell>
          <cell r="J181" t="str">
            <v>301-Payroll</v>
          </cell>
          <cell r="K181" t="str">
            <v>5-Costs</v>
          </cell>
          <cell r="L181" t="str">
            <v>6-OPEX</v>
          </cell>
          <cell r="M181" t="str">
            <v>49-Operating Expenses</v>
          </cell>
        </row>
        <row r="182">
          <cell r="B182">
            <v>3860</v>
          </cell>
          <cell r="C182" t="str">
            <v>5-Rev&amp;Exp</v>
          </cell>
          <cell r="D182" t="str">
            <v>Debit</v>
          </cell>
          <cell r="E182" t="str">
            <v>EMPASTHESL</v>
          </cell>
          <cell r="F182" t="str">
            <v>EMPLOYEE ASSISTANCE-THESL</v>
          </cell>
          <cell r="G182" t="str">
            <v>6-OPEX</v>
          </cell>
          <cell r="H182" t="str">
            <v>Payroll</v>
          </cell>
          <cell r="I182" t="str">
            <v>10-Compensation</v>
          </cell>
          <cell r="J182" t="str">
            <v>301-Payroll</v>
          </cell>
          <cell r="K182" t="str">
            <v>5-Costs</v>
          </cell>
          <cell r="L182" t="str">
            <v>6-OPEX</v>
          </cell>
          <cell r="M182" t="str">
            <v>49-Operating Expenses</v>
          </cell>
        </row>
        <row r="183">
          <cell r="B183">
            <v>3861</v>
          </cell>
          <cell r="C183" t="str">
            <v>5-Rev&amp;Exp</v>
          </cell>
          <cell r="D183" t="str">
            <v>Debit</v>
          </cell>
          <cell r="E183" t="str">
            <v>EMPASSTHTI</v>
          </cell>
          <cell r="F183" t="str">
            <v>EMPLOYEE ASSISTANCE-THTI</v>
          </cell>
          <cell r="G183" t="str">
            <v>6-OPEX</v>
          </cell>
          <cell r="H183" t="str">
            <v>Payroll</v>
          </cell>
          <cell r="I183" t="str">
            <v>10-Compensation</v>
          </cell>
          <cell r="J183" t="str">
            <v>301-Payroll</v>
          </cell>
          <cell r="K183" t="str">
            <v>5-Costs</v>
          </cell>
          <cell r="L183" t="str">
            <v>6-OPEX</v>
          </cell>
          <cell r="M183" t="str">
            <v>49-Operating Expenses</v>
          </cell>
        </row>
        <row r="184">
          <cell r="B184">
            <v>3862</v>
          </cell>
          <cell r="C184" t="str">
            <v>5-Rev&amp;Exp</v>
          </cell>
          <cell r="D184" t="str">
            <v>Debit</v>
          </cell>
          <cell r="E184" t="str">
            <v>EMPASTHESI</v>
          </cell>
          <cell r="F184" t="str">
            <v>EMPLOYEE ASSISTANCE-THESI</v>
          </cell>
          <cell r="G184" t="str">
            <v>6-OPEX</v>
          </cell>
          <cell r="H184" t="str">
            <v>Payroll</v>
          </cell>
          <cell r="I184" t="str">
            <v>10-Compensation</v>
          </cell>
          <cell r="J184" t="str">
            <v>301-Payroll</v>
          </cell>
          <cell r="K184" t="str">
            <v>5-Costs</v>
          </cell>
          <cell r="L184" t="str">
            <v>6-OPEX</v>
          </cell>
          <cell r="M184" t="str">
            <v>49-Operating Expenses</v>
          </cell>
        </row>
        <row r="185">
          <cell r="B185">
            <v>3863</v>
          </cell>
          <cell r="C185" t="str">
            <v>5-Rev&amp;Exp</v>
          </cell>
          <cell r="D185" t="str">
            <v>Debit</v>
          </cell>
          <cell r="E185" t="str">
            <v>EMPASSITHC</v>
          </cell>
          <cell r="F185" t="str">
            <v>EMPLOYEE ASSISTANCE-THC</v>
          </cell>
          <cell r="G185" t="str">
            <v>6-OPEX</v>
          </cell>
          <cell r="H185" t="str">
            <v>Payroll</v>
          </cell>
          <cell r="I185" t="str">
            <v>10-Compensation</v>
          </cell>
          <cell r="J185" t="str">
            <v>301-Payroll</v>
          </cell>
          <cell r="K185" t="str">
            <v>5-Costs</v>
          </cell>
          <cell r="L185" t="str">
            <v>6-OPEX</v>
          </cell>
          <cell r="M185" t="str">
            <v>49-Operating Expenses</v>
          </cell>
        </row>
        <row r="186">
          <cell r="B186">
            <v>3864</v>
          </cell>
          <cell r="C186" t="str">
            <v>5-Rev&amp;Exp</v>
          </cell>
          <cell r="D186" t="str">
            <v>Debit</v>
          </cell>
          <cell r="F186" t="str">
            <v>EMPLOYEE ASSISTANCE-THSL</v>
          </cell>
          <cell r="G186" t="str">
            <v>6-OPEX</v>
          </cell>
          <cell r="H186" t="str">
            <v>Payroll</v>
          </cell>
          <cell r="I186" t="str">
            <v>10-Compensation</v>
          </cell>
          <cell r="J186" t="str">
            <v>301-Payroll</v>
          </cell>
          <cell r="K186" t="str">
            <v>5-Costs</v>
          </cell>
          <cell r="L186" t="str">
            <v>6-OPEX</v>
          </cell>
          <cell r="M186" t="str">
            <v>49-Operating Expenses</v>
          </cell>
        </row>
        <row r="187">
          <cell r="B187">
            <v>3869</v>
          </cell>
          <cell r="C187" t="str">
            <v>5-Rev&amp;Exp</v>
          </cell>
          <cell r="D187" t="str">
            <v>Debit</v>
          </cell>
          <cell r="E187" t="str">
            <v>EMPASALLOC</v>
          </cell>
          <cell r="F187" t="str">
            <v>EMPLOYEE ASSISTANCE-ALLOCATIONS IN</v>
          </cell>
          <cell r="G187" t="str">
            <v>6-OPEX</v>
          </cell>
          <cell r="H187" t="str">
            <v>Payroll</v>
          </cell>
          <cell r="I187" t="str">
            <v>10-Compensation</v>
          </cell>
          <cell r="J187" t="str">
            <v>301-Payroll</v>
          </cell>
          <cell r="K187" t="str">
            <v>5-Costs</v>
          </cell>
          <cell r="L187" t="str">
            <v>6-OPEX</v>
          </cell>
          <cell r="M187" t="str">
            <v>49-Operating Expenses</v>
          </cell>
        </row>
        <row r="188">
          <cell r="B188">
            <v>3870</v>
          </cell>
          <cell r="C188" t="str">
            <v>5-Rev&amp;Exp</v>
          </cell>
          <cell r="D188" t="str">
            <v>Debit</v>
          </cell>
          <cell r="E188" t="str">
            <v>DEATHTHESL</v>
          </cell>
          <cell r="F188" t="str">
            <v>DEATH DONATIONS-THESL</v>
          </cell>
          <cell r="G188" t="str">
            <v>6-OPEX</v>
          </cell>
          <cell r="H188" t="str">
            <v>Payroll</v>
          </cell>
          <cell r="I188" t="str">
            <v>10-Compensation</v>
          </cell>
          <cell r="J188" t="str">
            <v>301-Payroll</v>
          </cell>
          <cell r="K188" t="str">
            <v>5-Costs</v>
          </cell>
          <cell r="L188" t="str">
            <v>6-OPEX</v>
          </cell>
          <cell r="M188" t="str">
            <v>49-Operating Expenses</v>
          </cell>
        </row>
        <row r="189">
          <cell r="B189">
            <v>3871</v>
          </cell>
          <cell r="C189" t="str">
            <v>5-Rev&amp;Exp</v>
          </cell>
          <cell r="D189" t="str">
            <v>Debit</v>
          </cell>
          <cell r="E189" t="str">
            <v>DEATHDTHTI</v>
          </cell>
          <cell r="F189" t="str">
            <v>DEATH DONATIONS-THTI</v>
          </cell>
          <cell r="G189" t="str">
            <v>6-OPEX</v>
          </cell>
          <cell r="H189" t="str">
            <v>Payroll</v>
          </cell>
          <cell r="I189" t="str">
            <v>10-Compensation</v>
          </cell>
          <cell r="J189" t="str">
            <v>301-Payroll</v>
          </cell>
          <cell r="K189" t="str">
            <v>5-Costs</v>
          </cell>
          <cell r="L189" t="str">
            <v>6-OPEX</v>
          </cell>
          <cell r="M189" t="str">
            <v>49-Operating Expenses</v>
          </cell>
        </row>
        <row r="190">
          <cell r="B190">
            <v>3872</v>
          </cell>
          <cell r="C190" t="str">
            <v>5-Rev&amp;Exp</v>
          </cell>
          <cell r="D190" t="str">
            <v>Debit</v>
          </cell>
          <cell r="E190" t="str">
            <v>DEATHTHESI</v>
          </cell>
          <cell r="F190" t="str">
            <v>DEATH DONATIONS-THESI</v>
          </cell>
          <cell r="G190" t="str">
            <v>6-OPEX</v>
          </cell>
          <cell r="H190" t="str">
            <v>Payroll</v>
          </cell>
          <cell r="I190" t="str">
            <v>10-Compensation</v>
          </cell>
          <cell r="J190" t="str">
            <v>301-Payroll</v>
          </cell>
          <cell r="K190" t="str">
            <v>5-Costs</v>
          </cell>
          <cell r="L190" t="str">
            <v>6-OPEX</v>
          </cell>
          <cell r="M190" t="str">
            <v>49-Operating Expenses</v>
          </cell>
        </row>
        <row r="191">
          <cell r="B191">
            <v>3873</v>
          </cell>
          <cell r="C191" t="str">
            <v>5-Rev&amp;Exp</v>
          </cell>
          <cell r="D191" t="str">
            <v>Debit</v>
          </cell>
          <cell r="E191" t="str">
            <v>DEATHDTHC</v>
          </cell>
          <cell r="F191" t="str">
            <v>DEATH DONATIONS-THC</v>
          </cell>
          <cell r="G191" t="str">
            <v>6-OPEX</v>
          </cell>
          <cell r="H191" t="str">
            <v>Payroll</v>
          </cell>
          <cell r="I191" t="str">
            <v>10-Compensation</v>
          </cell>
          <cell r="J191" t="str">
            <v>301-Payroll</v>
          </cell>
          <cell r="K191" t="str">
            <v>5-Costs</v>
          </cell>
          <cell r="L191" t="str">
            <v>6-OPEX</v>
          </cell>
          <cell r="M191" t="str">
            <v>49-Operating Expenses</v>
          </cell>
        </row>
        <row r="192">
          <cell r="B192">
            <v>3874</v>
          </cell>
          <cell r="C192" t="str">
            <v>5-Rev&amp;Exp</v>
          </cell>
          <cell r="D192" t="str">
            <v>Debit</v>
          </cell>
          <cell r="F192" t="str">
            <v>DEATH DONATIONS-THSL</v>
          </cell>
          <cell r="G192" t="str">
            <v>6-OPEX</v>
          </cell>
          <cell r="H192" t="str">
            <v>Payroll</v>
          </cell>
          <cell r="I192" t="str">
            <v>10-Compensation</v>
          </cell>
          <cell r="J192" t="str">
            <v>301-Payroll</v>
          </cell>
          <cell r="K192" t="str">
            <v>5-Costs</v>
          </cell>
          <cell r="L192" t="str">
            <v>6-OPEX</v>
          </cell>
          <cell r="M192" t="str">
            <v>49-Operating Expenses</v>
          </cell>
        </row>
        <row r="193">
          <cell r="B193">
            <v>3879</v>
          </cell>
          <cell r="C193" t="str">
            <v>5-Rev&amp;Exp</v>
          </cell>
          <cell r="D193" t="str">
            <v>Debit</v>
          </cell>
          <cell r="E193" t="str">
            <v>DEATHALLOC</v>
          </cell>
          <cell r="F193" t="str">
            <v>DEATH DONATIONS-ALLOCATIONS IN</v>
          </cell>
          <cell r="G193" t="str">
            <v>6-OPEX</v>
          </cell>
          <cell r="H193" t="str">
            <v>Payroll</v>
          </cell>
          <cell r="I193" t="str">
            <v>10-Compensation</v>
          </cell>
          <cell r="J193" t="str">
            <v>301-Payroll</v>
          </cell>
          <cell r="K193" t="str">
            <v>5-Costs</v>
          </cell>
          <cell r="L193" t="str">
            <v>6-OPEX</v>
          </cell>
          <cell r="M193" t="str">
            <v>49-Operating Expenses</v>
          </cell>
        </row>
        <row r="194">
          <cell r="B194">
            <v>3880</v>
          </cell>
          <cell r="C194" t="str">
            <v>5-Rev&amp;Exp</v>
          </cell>
          <cell r="D194" t="str">
            <v>Debit</v>
          </cell>
          <cell r="E194" t="str">
            <v>NONOCTHESL</v>
          </cell>
          <cell r="F194" t="str">
            <v>NON OCCUPATIONAL HEALTH -THESL</v>
          </cell>
          <cell r="G194" t="str">
            <v>6-OPEX</v>
          </cell>
          <cell r="H194" t="str">
            <v>Payroll</v>
          </cell>
          <cell r="I194" t="str">
            <v>10-Compensation</v>
          </cell>
          <cell r="J194" t="str">
            <v>301-Payroll</v>
          </cell>
          <cell r="K194" t="str">
            <v>5-Costs</v>
          </cell>
          <cell r="L194" t="str">
            <v>6-OPEX</v>
          </cell>
          <cell r="M194" t="str">
            <v>49-Operating Expenses</v>
          </cell>
        </row>
        <row r="195">
          <cell r="B195">
            <v>3881</v>
          </cell>
          <cell r="C195" t="str">
            <v>5-Rev&amp;Exp</v>
          </cell>
          <cell r="D195" t="str">
            <v>Debit</v>
          </cell>
          <cell r="E195" t="str">
            <v>NONOCCTHTI</v>
          </cell>
          <cell r="F195" t="str">
            <v>NON OCCUPATIONAL HEALTH -THTI</v>
          </cell>
          <cell r="G195" t="str">
            <v>6-OPEX</v>
          </cell>
          <cell r="H195" t="str">
            <v>Payroll</v>
          </cell>
          <cell r="I195" t="str">
            <v>10-Compensation</v>
          </cell>
          <cell r="J195" t="str">
            <v>301-Payroll</v>
          </cell>
          <cell r="K195" t="str">
            <v>5-Costs</v>
          </cell>
          <cell r="L195" t="str">
            <v>6-OPEX</v>
          </cell>
          <cell r="M195" t="str">
            <v>49-Operating Expenses</v>
          </cell>
        </row>
        <row r="196">
          <cell r="B196">
            <v>3882</v>
          </cell>
          <cell r="C196" t="str">
            <v>5-Rev&amp;Exp</v>
          </cell>
          <cell r="D196" t="str">
            <v>Debit</v>
          </cell>
          <cell r="E196" t="str">
            <v>NONOCCTHESI</v>
          </cell>
          <cell r="F196" t="str">
            <v>NON OCCUPATIONAL HEALTH -THESI</v>
          </cell>
          <cell r="G196" t="str">
            <v>6-OPEX</v>
          </cell>
          <cell r="H196" t="str">
            <v>Payroll</v>
          </cell>
          <cell r="I196" t="str">
            <v>10-Compensation</v>
          </cell>
          <cell r="J196" t="str">
            <v>301-Payroll</v>
          </cell>
          <cell r="K196" t="str">
            <v>5-Costs</v>
          </cell>
          <cell r="L196" t="str">
            <v>6-OPEX</v>
          </cell>
          <cell r="M196" t="str">
            <v>49-Operating Expenses</v>
          </cell>
        </row>
        <row r="197">
          <cell r="B197">
            <v>3883</v>
          </cell>
          <cell r="C197" t="str">
            <v>5-Rev&amp;Exp</v>
          </cell>
          <cell r="D197" t="str">
            <v>Debit</v>
          </cell>
          <cell r="E197" t="str">
            <v>NONOCCTHC</v>
          </cell>
          <cell r="F197" t="str">
            <v>NON OCCUPATIONAL HEALTH -THC</v>
          </cell>
          <cell r="G197" t="str">
            <v>6-OPEX</v>
          </cell>
          <cell r="H197" t="str">
            <v>Payroll</v>
          </cell>
          <cell r="I197" t="str">
            <v>10-Compensation</v>
          </cell>
          <cell r="J197" t="str">
            <v>301-Payroll</v>
          </cell>
          <cell r="K197" t="str">
            <v>5-Costs</v>
          </cell>
          <cell r="L197" t="str">
            <v>6-OPEX</v>
          </cell>
          <cell r="M197" t="str">
            <v>49-Operating Expenses</v>
          </cell>
        </row>
        <row r="198">
          <cell r="B198">
            <v>3884</v>
          </cell>
          <cell r="C198" t="str">
            <v>5-Rev&amp;Exp</v>
          </cell>
          <cell r="D198" t="str">
            <v>Debit</v>
          </cell>
          <cell r="F198" t="str">
            <v>NON OCCUPATIONAL HEALTH-THSL</v>
          </cell>
          <cell r="G198" t="str">
            <v>6-OPEX</v>
          </cell>
          <cell r="H198" t="str">
            <v>Payroll</v>
          </cell>
          <cell r="I198" t="str">
            <v>10-Compensation</v>
          </cell>
          <cell r="J198" t="str">
            <v>301-Payroll</v>
          </cell>
          <cell r="K198" t="str">
            <v>5-Costs</v>
          </cell>
          <cell r="L198" t="str">
            <v>6-OPEX</v>
          </cell>
          <cell r="M198" t="str">
            <v>49-Operating Expenses</v>
          </cell>
        </row>
        <row r="199">
          <cell r="B199">
            <v>3889</v>
          </cell>
          <cell r="C199" t="str">
            <v>5-Rev&amp;Exp</v>
          </cell>
          <cell r="D199" t="str">
            <v>Debit</v>
          </cell>
          <cell r="E199" t="str">
            <v>NONOCALLOC</v>
          </cell>
          <cell r="F199" t="str">
            <v>NON OCCUPATIONAL HEALTH -ALLOCATIONS IN</v>
          </cell>
          <cell r="G199" t="str">
            <v>6-OPEX</v>
          </cell>
          <cell r="H199" t="str">
            <v>Payroll</v>
          </cell>
          <cell r="I199" t="str">
            <v>10-Compensation</v>
          </cell>
          <cell r="J199" t="str">
            <v>301-Payroll</v>
          </cell>
          <cell r="K199" t="str">
            <v>5-Costs</v>
          </cell>
          <cell r="L199" t="str">
            <v>6-OPEX</v>
          </cell>
          <cell r="M199" t="str">
            <v>49-Operating Expenses</v>
          </cell>
        </row>
        <row r="200">
          <cell r="B200">
            <v>4000</v>
          </cell>
          <cell r="C200" t="str">
            <v>5-Rev&amp;Exp</v>
          </cell>
          <cell r="D200" t="str">
            <v>Debit</v>
          </cell>
          <cell r="E200" t="str">
            <v>PROJCHG</v>
          </cell>
          <cell r="F200" t="str">
            <v>PROJECT/WORKORDER COSTING</v>
          </cell>
          <cell r="G200" t="str">
            <v>6-OPEX</v>
          </cell>
          <cell r="H200" t="str">
            <v>Project/WO</v>
          </cell>
          <cell r="I200" t="str">
            <v>Header</v>
          </cell>
          <cell r="J200" t="str">
            <v>Header</v>
          </cell>
          <cell r="K200" t="str">
            <v>5-Costs</v>
          </cell>
          <cell r="L200" t="str">
            <v>6-OPEX</v>
          </cell>
          <cell r="M200" t="str">
            <v>49-Operating Expenses</v>
          </cell>
        </row>
        <row r="201">
          <cell r="B201">
            <v>4001</v>
          </cell>
          <cell r="C201" t="str">
            <v>5-Rev&amp;Exp</v>
          </cell>
          <cell r="D201" t="str">
            <v>Debit</v>
          </cell>
          <cell r="E201" t="str">
            <v>LABCOSTJOB</v>
          </cell>
          <cell r="F201" t="str">
            <v>LAB COST  TO JOBS-NORMAL TIME</v>
          </cell>
          <cell r="G201" t="str">
            <v>6-OPEX</v>
          </cell>
          <cell r="H201" t="str">
            <v>Project/WO</v>
          </cell>
          <cell r="I201" t="str">
            <v>10-Compensation</v>
          </cell>
          <cell r="J201" t="str">
            <v>301-Payroll</v>
          </cell>
          <cell r="K201" t="str">
            <v>5-Costs</v>
          </cell>
          <cell r="L201" t="str">
            <v>6-OPEX</v>
          </cell>
          <cell r="M201" t="str">
            <v>49-Operating Expenses</v>
          </cell>
        </row>
        <row r="202">
          <cell r="B202">
            <v>4002</v>
          </cell>
          <cell r="C202" t="str">
            <v>5-Rev&amp;Exp</v>
          </cell>
          <cell r="D202" t="str">
            <v>Debit</v>
          </cell>
          <cell r="E202" t="str">
            <v>LABCOSTREC</v>
          </cell>
          <cell r="F202" t="str">
            <v>LABOUR COST RECOVERY</v>
          </cell>
          <cell r="G202" t="str">
            <v>6-OPEX</v>
          </cell>
          <cell r="H202" t="str">
            <v>Project/WO</v>
          </cell>
          <cell r="I202" t="str">
            <v>10-Compensation</v>
          </cell>
          <cell r="J202" t="str">
            <v>301-Payroll</v>
          </cell>
          <cell r="K202" t="str">
            <v>5-Costs</v>
          </cell>
          <cell r="L202" t="str">
            <v>6-OPEX</v>
          </cell>
          <cell r="M202" t="str">
            <v>49-Operating Expenses</v>
          </cell>
        </row>
        <row r="203">
          <cell r="B203">
            <v>4003</v>
          </cell>
          <cell r="C203" t="str">
            <v>5-Rev&amp;Exp</v>
          </cell>
          <cell r="D203" t="str">
            <v>Debit</v>
          </cell>
          <cell r="E203" t="str">
            <v>LABOHRECOV</v>
          </cell>
          <cell r="F203" t="str">
            <v>LABOUR SUPPORT RECOVERY COSTS</v>
          </cell>
          <cell r="G203" t="str">
            <v>6-OPEX</v>
          </cell>
          <cell r="H203" t="str">
            <v>Project/WO</v>
          </cell>
          <cell r="I203" t="str">
            <v>10-Compensation</v>
          </cell>
          <cell r="J203" t="str">
            <v>301-Payroll</v>
          </cell>
          <cell r="K203" t="str">
            <v>5-Costs</v>
          </cell>
          <cell r="L203" t="str">
            <v>6-OPEX</v>
          </cell>
          <cell r="M203" t="str">
            <v>49-Operating Expenses</v>
          </cell>
        </row>
        <row r="204">
          <cell r="B204">
            <v>4005</v>
          </cell>
          <cell r="C204" t="str">
            <v>5-Rev&amp;Exp</v>
          </cell>
          <cell r="D204" t="str">
            <v>Debit</v>
          </cell>
          <cell r="E204" t="str">
            <v>LABCOSTOT</v>
          </cell>
          <cell r="F204" t="str">
            <v>LAB COST  TO JOBS-OVERTIME</v>
          </cell>
          <cell r="G204" t="str">
            <v>6-OPEX</v>
          </cell>
          <cell r="H204" t="str">
            <v>Project/WO</v>
          </cell>
          <cell r="I204" t="str">
            <v>10-Compensation</v>
          </cell>
          <cell r="J204" t="str">
            <v>301-Payroll</v>
          </cell>
          <cell r="K204" t="str">
            <v>5-Costs</v>
          </cell>
          <cell r="L204" t="str">
            <v>6-OPEX</v>
          </cell>
          <cell r="M204" t="str">
            <v>49-Operating Expenses</v>
          </cell>
        </row>
        <row r="205">
          <cell r="B205">
            <v>4020</v>
          </cell>
          <cell r="C205" t="str">
            <v>5-Rev&amp;Exp</v>
          </cell>
          <cell r="D205" t="str">
            <v>Debit</v>
          </cell>
          <cell r="E205" t="str">
            <v>ISSUEOH</v>
          </cell>
          <cell r="F205" t="str">
            <v>ISSUE ONCOST</v>
          </cell>
          <cell r="G205" t="str">
            <v>6-OPEX</v>
          </cell>
          <cell r="H205" t="str">
            <v>Project/WO</v>
          </cell>
          <cell r="I205" t="str">
            <v>10-Compensation</v>
          </cell>
          <cell r="J205" t="str">
            <v>301-Payroll</v>
          </cell>
          <cell r="K205" t="str">
            <v>5-Costs</v>
          </cell>
          <cell r="L205" t="str">
            <v>6-OPEX</v>
          </cell>
          <cell r="M205" t="str">
            <v>49-Operating Expenses</v>
          </cell>
        </row>
        <row r="206">
          <cell r="B206">
            <v>4021</v>
          </cell>
          <cell r="C206" t="str">
            <v>5-Rev&amp;Exp</v>
          </cell>
          <cell r="D206" t="str">
            <v>Debit</v>
          </cell>
          <cell r="E206" t="str">
            <v>MATOHJOB</v>
          </cell>
          <cell r="F206" t="str">
            <v>MATERIAL OVERHEAD TO JOBS</v>
          </cell>
          <cell r="G206" t="str">
            <v>6-OPEX</v>
          </cell>
          <cell r="H206" t="str">
            <v>Project/WO</v>
          </cell>
          <cell r="I206" t="str">
            <v>10-Compensation</v>
          </cell>
          <cell r="J206" t="str">
            <v>301-Payroll</v>
          </cell>
          <cell r="K206" t="str">
            <v>5-Costs</v>
          </cell>
          <cell r="L206" t="str">
            <v>6-OPEX</v>
          </cell>
          <cell r="M206" t="str">
            <v>49-Operating Expenses</v>
          </cell>
        </row>
        <row r="207">
          <cell r="B207">
            <v>4022</v>
          </cell>
          <cell r="C207" t="str">
            <v>5-Rev&amp;Exp</v>
          </cell>
          <cell r="D207" t="str">
            <v>Debit</v>
          </cell>
          <cell r="E207" t="str">
            <v>MATOHREC</v>
          </cell>
          <cell r="F207" t="str">
            <v>MATERIAL OVERHEAD RECOVERY</v>
          </cell>
          <cell r="G207" t="str">
            <v>6-OPEX</v>
          </cell>
          <cell r="H207" t="str">
            <v>Project/WO</v>
          </cell>
          <cell r="I207" t="str">
            <v>10-Compensation</v>
          </cell>
          <cell r="J207" t="str">
            <v>301-Payroll</v>
          </cell>
          <cell r="K207" t="str">
            <v>5-Costs</v>
          </cell>
          <cell r="L207" t="str">
            <v>6-OPEX</v>
          </cell>
          <cell r="M207" t="str">
            <v>49-Operating Expenses</v>
          </cell>
        </row>
        <row r="208">
          <cell r="B208">
            <v>4031</v>
          </cell>
          <cell r="C208" t="str">
            <v>5-Rev&amp;Exp</v>
          </cell>
          <cell r="D208" t="str">
            <v>Debit</v>
          </cell>
          <cell r="E208" t="str">
            <v>VEHCOSTJOB</v>
          </cell>
          <cell r="F208" t="str">
            <v>VEHICLE COST TO JOBS</v>
          </cell>
          <cell r="G208" t="str">
            <v>6-OPEX</v>
          </cell>
          <cell r="H208" t="str">
            <v>Project/WO</v>
          </cell>
          <cell r="I208" t="str">
            <v>10-Compensation</v>
          </cell>
          <cell r="J208" t="str">
            <v>301-Payroll</v>
          </cell>
          <cell r="K208" t="str">
            <v>5-Costs</v>
          </cell>
          <cell r="L208" t="str">
            <v>6-OPEX</v>
          </cell>
          <cell r="M208" t="str">
            <v>49-Operating Expenses</v>
          </cell>
        </row>
        <row r="209">
          <cell r="B209">
            <v>4032</v>
          </cell>
          <cell r="C209" t="str">
            <v>5-Rev&amp;Exp</v>
          </cell>
          <cell r="D209" t="str">
            <v>Debit</v>
          </cell>
          <cell r="E209" t="str">
            <v>VEHCOSTREC</v>
          </cell>
          <cell r="F209" t="str">
            <v>VEHICLE COST RECOVERY</v>
          </cell>
          <cell r="G209" t="str">
            <v>6-OPEX</v>
          </cell>
          <cell r="H209" t="str">
            <v>Project/WO</v>
          </cell>
          <cell r="I209" t="str">
            <v>10-Compensation</v>
          </cell>
          <cell r="J209" t="str">
            <v>301-Payroll</v>
          </cell>
          <cell r="K209" t="str">
            <v>5-Costs</v>
          </cell>
          <cell r="L209" t="str">
            <v>6-OPEX</v>
          </cell>
          <cell r="M209" t="str">
            <v>49-Operating Expenses</v>
          </cell>
        </row>
        <row r="210">
          <cell r="B210">
            <v>5000</v>
          </cell>
          <cell r="C210" t="str">
            <v>5-Rev&amp;Exp</v>
          </cell>
          <cell r="D210" t="str">
            <v>Debit</v>
          </cell>
          <cell r="E210" t="str">
            <v>DIRMAT</v>
          </cell>
          <cell r="F210" t="str">
            <v>MATERIAL &amp; EQUIPMENT PURCHASED</v>
          </cell>
          <cell r="G210" t="str">
            <v>6-OPEX</v>
          </cell>
          <cell r="H210" t="str">
            <v>Mat&amp;Equip</v>
          </cell>
          <cell r="I210" t="str">
            <v>Header</v>
          </cell>
          <cell r="J210" t="str">
            <v>Header</v>
          </cell>
          <cell r="K210" t="str">
            <v>5-Costs</v>
          </cell>
          <cell r="L210" t="str">
            <v>6-OPEX</v>
          </cell>
          <cell r="M210" t="str">
            <v>0-0</v>
          </cell>
        </row>
        <row r="211">
          <cell r="B211">
            <v>5001</v>
          </cell>
          <cell r="C211" t="str">
            <v>5-Rev&amp;Exp</v>
          </cell>
          <cell r="D211" t="str">
            <v>Debit</v>
          </cell>
          <cell r="E211" t="str">
            <v>INVISSUE</v>
          </cell>
          <cell r="F211" t="str">
            <v>INVENTORY MATERIAL ISSUED/RETURNED</v>
          </cell>
          <cell r="G211" t="str">
            <v>6-OPEX</v>
          </cell>
          <cell r="H211" t="str">
            <v>Mat&amp;Equip</v>
          </cell>
          <cell r="I211" t="str">
            <v>27-Office &amp; Misc</v>
          </cell>
          <cell r="J211" t="str">
            <v>305-Equipment &amp; Materials</v>
          </cell>
          <cell r="K211" t="str">
            <v>5-Costs</v>
          </cell>
          <cell r="L211" t="str">
            <v>6-OPEX</v>
          </cell>
          <cell r="M211" t="str">
            <v>0-0</v>
          </cell>
        </row>
        <row r="212">
          <cell r="B212">
            <v>5021</v>
          </cell>
          <cell r="C212" t="str">
            <v>5-Rev&amp;Exp</v>
          </cell>
          <cell r="D212" t="str">
            <v>Debit</v>
          </cell>
          <cell r="E212" t="str">
            <v>SAFEQISSUE</v>
          </cell>
          <cell r="F212" t="str">
            <v>SAFETY EQUIP ISSUED/RETURNED</v>
          </cell>
          <cell r="G212" t="str">
            <v>6-OPEX</v>
          </cell>
          <cell r="H212" t="str">
            <v>Mat&amp;Equip</v>
          </cell>
          <cell r="I212" t="str">
            <v>27-Office &amp; Misc</v>
          </cell>
          <cell r="J212" t="str">
            <v>305-Equipment &amp; Materials</v>
          </cell>
          <cell r="K212" t="str">
            <v>5-Costs</v>
          </cell>
          <cell r="L212" t="str">
            <v>6-OPEX</v>
          </cell>
          <cell r="M212" t="str">
            <v>0-0</v>
          </cell>
        </row>
        <row r="213">
          <cell r="B213">
            <v>5022</v>
          </cell>
          <cell r="C213" t="str">
            <v>5-Rev&amp;Exp</v>
          </cell>
          <cell r="D213" t="str">
            <v>Debit</v>
          </cell>
          <cell r="E213" t="str">
            <v>CLOTHEISS</v>
          </cell>
          <cell r="F213" t="str">
            <v>UNIFORMS/CLOTHING ISSUED/RETURNED</v>
          </cell>
          <cell r="G213" t="str">
            <v>6-OPEX</v>
          </cell>
          <cell r="H213" t="str">
            <v>Mat&amp;Equip</v>
          </cell>
          <cell r="I213" t="str">
            <v>27-Office &amp; Misc</v>
          </cell>
          <cell r="J213" t="str">
            <v>305-Equipment &amp; Materials</v>
          </cell>
          <cell r="K213" t="str">
            <v>5-Costs</v>
          </cell>
          <cell r="L213" t="str">
            <v>6-OPEX</v>
          </cell>
          <cell r="M213" t="str">
            <v>49-Operating Expenses</v>
          </cell>
        </row>
        <row r="214">
          <cell r="B214">
            <v>5023</v>
          </cell>
          <cell r="C214" t="str">
            <v>5-Rev&amp;Exp</v>
          </cell>
          <cell r="D214" t="str">
            <v>Debit</v>
          </cell>
          <cell r="E214" t="str">
            <v>TOOLSISS</v>
          </cell>
          <cell r="F214" t="str">
            <v>SMALL TOOLS ISSUED/RETURNED</v>
          </cell>
          <cell r="G214" t="str">
            <v>6-OPEX</v>
          </cell>
          <cell r="H214" t="str">
            <v>Mat&amp;Equip</v>
          </cell>
          <cell r="I214" t="str">
            <v>27-Office &amp; Misc</v>
          </cell>
          <cell r="J214" t="str">
            <v>305-Equipment &amp; Materials</v>
          </cell>
          <cell r="K214" t="str">
            <v>5-Costs</v>
          </cell>
          <cell r="L214" t="str">
            <v>6-OPEX</v>
          </cell>
          <cell r="M214" t="str">
            <v>0-0</v>
          </cell>
        </row>
        <row r="215">
          <cell r="B215">
            <v>5024</v>
          </cell>
          <cell r="C215" t="str">
            <v>5-Rev&amp;Exp</v>
          </cell>
          <cell r="D215" t="str">
            <v>Debit</v>
          </cell>
          <cell r="E215" t="str">
            <v>CONSUMABLE</v>
          </cell>
          <cell r="F215" t="str">
            <v>CONSUMABLES ISSUED/RETURNED</v>
          </cell>
          <cell r="G215" t="str">
            <v>6-OPEX</v>
          </cell>
          <cell r="H215" t="str">
            <v>Mat&amp;Equip</v>
          </cell>
          <cell r="I215" t="str">
            <v>27-Office &amp; Misc</v>
          </cell>
          <cell r="J215" t="str">
            <v>305-Equipment &amp; Materials</v>
          </cell>
          <cell r="K215" t="str">
            <v>5-Costs</v>
          </cell>
          <cell r="L215" t="str">
            <v>6-OPEX</v>
          </cell>
          <cell r="M215" t="str">
            <v>0-0</v>
          </cell>
        </row>
        <row r="216">
          <cell r="B216">
            <v>5031</v>
          </cell>
          <cell r="C216" t="str">
            <v>5-Rev&amp;Exp</v>
          </cell>
          <cell r="D216" t="str">
            <v>Debit</v>
          </cell>
          <cell r="E216" t="str">
            <v>MATPURCH</v>
          </cell>
          <cell r="F216" t="str">
            <v>DIRECT MATERIAL PURCHASED-NON INVENT</v>
          </cell>
          <cell r="G216" t="str">
            <v>6-OPEX</v>
          </cell>
          <cell r="H216" t="str">
            <v>Mat&amp;Equip</v>
          </cell>
          <cell r="I216" t="str">
            <v>27-Office &amp; Misc</v>
          </cell>
          <cell r="J216" t="str">
            <v>305-Equipment &amp; Materials</v>
          </cell>
          <cell r="K216" t="str">
            <v>5-Costs</v>
          </cell>
          <cell r="L216" t="str">
            <v>6-OPEX</v>
          </cell>
          <cell r="M216" t="str">
            <v>49-Operating Expenses</v>
          </cell>
        </row>
        <row r="217">
          <cell r="B217">
            <v>5032</v>
          </cell>
          <cell r="C217" t="str">
            <v>5-Rev&amp;Exp</v>
          </cell>
          <cell r="D217" t="str">
            <v>Debit</v>
          </cell>
          <cell r="E217" t="str">
            <v>TOOLPURCH</v>
          </cell>
          <cell r="F217" t="str">
            <v>SMALL TOOLS PURCHASED</v>
          </cell>
          <cell r="G217" t="str">
            <v>6-OPEX</v>
          </cell>
          <cell r="H217" t="str">
            <v>Mat&amp;Equip</v>
          </cell>
          <cell r="I217" t="str">
            <v>27-Office &amp; Misc</v>
          </cell>
          <cell r="J217" t="str">
            <v>305-Equipment &amp; Materials</v>
          </cell>
          <cell r="K217" t="str">
            <v>5-Costs</v>
          </cell>
          <cell r="L217" t="str">
            <v>6-OPEX</v>
          </cell>
          <cell r="M217" t="str">
            <v>0-0</v>
          </cell>
        </row>
        <row r="218">
          <cell r="B218">
            <v>5033</v>
          </cell>
          <cell r="C218" t="str">
            <v>5-Rev&amp;Exp</v>
          </cell>
          <cell r="D218" t="str">
            <v>Debit</v>
          </cell>
          <cell r="E218" t="str">
            <v>GARAGEMAT</v>
          </cell>
          <cell r="F218" t="str">
            <v>GARAGE MATERIAL ISSUED</v>
          </cell>
          <cell r="G218" t="str">
            <v>6-OPEX</v>
          </cell>
          <cell r="H218" t="str">
            <v>Mat&amp;Equip</v>
          </cell>
          <cell r="I218" t="str">
            <v>27-Office &amp; Misc</v>
          </cell>
          <cell r="J218" t="str">
            <v>305-Equipment &amp; Materials</v>
          </cell>
          <cell r="K218" t="str">
            <v>5-Costs</v>
          </cell>
          <cell r="L218" t="str">
            <v>6-OPEX</v>
          </cell>
          <cell r="M218" t="str">
            <v>0-0</v>
          </cell>
        </row>
        <row r="219">
          <cell r="B219">
            <v>5034</v>
          </cell>
          <cell r="C219" t="str">
            <v>5-Rev&amp;Exp</v>
          </cell>
          <cell r="D219" t="str">
            <v>Debit</v>
          </cell>
          <cell r="E219" t="str">
            <v>NW EQUIP</v>
          </cell>
          <cell r="F219" t="str">
            <v>DATA NETWORK EQUIP PURCH</v>
          </cell>
          <cell r="G219" t="str">
            <v>6-OPEX</v>
          </cell>
          <cell r="H219" t="str">
            <v>Mat&amp;Equip</v>
          </cell>
          <cell r="I219" t="str">
            <v>27-Office &amp; Misc</v>
          </cell>
          <cell r="J219" t="str">
            <v>305-Equipment &amp; Materials</v>
          </cell>
          <cell r="K219" t="str">
            <v>5-Costs</v>
          </cell>
          <cell r="L219" t="str">
            <v>6-OPEX</v>
          </cell>
          <cell r="M219" t="str">
            <v>0-0</v>
          </cell>
        </row>
        <row r="220">
          <cell r="B220">
            <v>5036</v>
          </cell>
          <cell r="C220" t="str">
            <v>5-Rev&amp;Exp</v>
          </cell>
          <cell r="D220" t="str">
            <v>Debit</v>
          </cell>
          <cell r="E220" t="str">
            <v>FURNITURE</v>
          </cell>
          <cell r="F220" t="str">
            <v>FURNITURE &amp; OFFICE EQUIPMENT PURCH</v>
          </cell>
          <cell r="G220" t="str">
            <v>6-OPEX</v>
          </cell>
          <cell r="H220" t="str">
            <v>Mat&amp;Equip</v>
          </cell>
          <cell r="I220" t="str">
            <v>27-Office &amp; Misc</v>
          </cell>
          <cell r="J220" t="str">
            <v>305-Equipment &amp; Materials</v>
          </cell>
          <cell r="K220" t="str">
            <v>5-Costs</v>
          </cell>
          <cell r="L220" t="str">
            <v>6-OPEX</v>
          </cell>
          <cell r="M220" t="str">
            <v>0-0</v>
          </cell>
        </row>
        <row r="221">
          <cell r="B221">
            <v>6000</v>
          </cell>
          <cell r="C221" t="str">
            <v>5-Rev&amp;Exp</v>
          </cell>
          <cell r="D221" t="str">
            <v>Debit</v>
          </cell>
          <cell r="E221" t="str">
            <v>EXTSERV</v>
          </cell>
          <cell r="F221" t="str">
            <v>EXT SERVICES-CONTRACT PURCH SERVICES</v>
          </cell>
          <cell r="G221" t="str">
            <v>6-OPEX</v>
          </cell>
          <cell r="H221" t="str">
            <v>ExtServ</v>
          </cell>
          <cell r="I221" t="str">
            <v>Header</v>
          </cell>
          <cell r="J221" t="str">
            <v>Header</v>
          </cell>
          <cell r="K221" t="str">
            <v>5-Costs</v>
          </cell>
          <cell r="L221" t="str">
            <v>6-OPEX</v>
          </cell>
          <cell r="M221" t="str">
            <v>0-0</v>
          </cell>
        </row>
        <row r="222">
          <cell r="B222">
            <v>6001</v>
          </cell>
          <cell r="C222" t="str">
            <v>5-Rev&amp;Exp</v>
          </cell>
          <cell r="D222" t="str">
            <v>Debit</v>
          </cell>
          <cell r="E222" t="str">
            <v>CONSULTING</v>
          </cell>
          <cell r="F222" t="str">
            <v>CONSULTING FEES</v>
          </cell>
          <cell r="G222" t="str">
            <v>6-OPEX</v>
          </cell>
          <cell r="H222" t="str">
            <v>ExtServ</v>
          </cell>
          <cell r="I222" t="str">
            <v>15-Other Ext Serv</v>
          </cell>
          <cell r="J222" t="str">
            <v>302-Other External Services</v>
          </cell>
          <cell r="K222" t="str">
            <v>5-Costs</v>
          </cell>
          <cell r="L222" t="str">
            <v>6-OPEX</v>
          </cell>
          <cell r="M222" t="str">
            <v>49-Operating Expenses</v>
          </cell>
        </row>
        <row r="223">
          <cell r="B223">
            <v>6003</v>
          </cell>
          <cell r="C223" t="str">
            <v>5-Rev&amp;Exp</v>
          </cell>
          <cell r="D223" t="str">
            <v>Debit</v>
          </cell>
          <cell r="E223" t="str">
            <v>PROFFEES</v>
          </cell>
          <cell r="F223" t="str">
            <v>PROFESSIONAL FEES</v>
          </cell>
          <cell r="G223" t="str">
            <v>6-OPEX</v>
          </cell>
          <cell r="H223" t="str">
            <v>ExtServ</v>
          </cell>
          <cell r="I223" t="str">
            <v>14-Professional Fees</v>
          </cell>
          <cell r="J223" t="str">
            <v>309-Professional Fees</v>
          </cell>
          <cell r="K223" t="str">
            <v>5-Costs</v>
          </cell>
          <cell r="L223" t="str">
            <v>6-OPEX</v>
          </cell>
          <cell r="M223" t="str">
            <v>49-Operating Expenses</v>
          </cell>
        </row>
        <row r="224">
          <cell r="B224">
            <v>6005</v>
          </cell>
          <cell r="C224" t="str">
            <v>5-Rev&amp;Exp</v>
          </cell>
          <cell r="D224" t="str">
            <v>Debit</v>
          </cell>
          <cell r="E224" t="str">
            <v>TEMPSTAFF</v>
          </cell>
          <cell r="F224" t="str">
            <v>TEMPORARY STAFF/HELP</v>
          </cell>
          <cell r="G224" t="str">
            <v>6-OPEX</v>
          </cell>
          <cell r="H224" t="str">
            <v>ExtServ</v>
          </cell>
          <cell r="I224" t="str">
            <v>15-Other Ext Serv</v>
          </cell>
          <cell r="J224" t="str">
            <v>302-Other External Services</v>
          </cell>
          <cell r="K224" t="str">
            <v>5-Costs</v>
          </cell>
          <cell r="L224" t="str">
            <v>6-OPEX</v>
          </cell>
          <cell r="M224" t="str">
            <v>49-Operating Expenses</v>
          </cell>
        </row>
        <row r="225">
          <cell r="B225">
            <v>6007</v>
          </cell>
          <cell r="C225" t="str">
            <v>5-Rev&amp;Exp</v>
          </cell>
          <cell r="D225" t="str">
            <v>Debit</v>
          </cell>
          <cell r="E225" t="str">
            <v>CONTRCONST</v>
          </cell>
          <cell r="F225" t="str">
            <v>CONTRACTORS-CONSTRUCTION</v>
          </cell>
          <cell r="G225" t="str">
            <v>6-OPEX</v>
          </cell>
          <cell r="H225" t="str">
            <v>ExtServ</v>
          </cell>
          <cell r="I225" t="str">
            <v>15-Other Ext Serv</v>
          </cell>
          <cell r="J225" t="str">
            <v>302-Other External Services</v>
          </cell>
          <cell r="K225" t="str">
            <v>5-Costs</v>
          </cell>
          <cell r="L225" t="str">
            <v>6-OPEX</v>
          </cell>
          <cell r="M225" t="str">
            <v>49-Operating Expenses</v>
          </cell>
        </row>
        <row r="226">
          <cell r="B226">
            <v>6009</v>
          </cell>
          <cell r="C226" t="str">
            <v>5-Rev&amp;Exp</v>
          </cell>
          <cell r="D226" t="str">
            <v>Debit</v>
          </cell>
          <cell r="E226" t="str">
            <v>CONTRACOTH</v>
          </cell>
          <cell r="F226" t="str">
            <v>CONTRACTORS-OTHER</v>
          </cell>
          <cell r="G226" t="str">
            <v>6-OPEX</v>
          </cell>
          <cell r="H226" t="str">
            <v>ExtServ</v>
          </cell>
          <cell r="I226" t="str">
            <v>15-Other Ext Serv</v>
          </cell>
          <cell r="J226" t="str">
            <v>302-Other External Services</v>
          </cell>
          <cell r="K226" t="str">
            <v>5-Costs</v>
          </cell>
          <cell r="L226" t="str">
            <v>6-OPEX</v>
          </cell>
          <cell r="M226" t="str">
            <v>49-Operating Expenses</v>
          </cell>
        </row>
        <row r="227">
          <cell r="B227">
            <v>6010</v>
          </cell>
          <cell r="C227" t="str">
            <v>5-Rev&amp;Exp</v>
          </cell>
          <cell r="D227" t="str">
            <v>Debit</v>
          </cell>
          <cell r="E227" t="str">
            <v>ADVERTISE</v>
          </cell>
          <cell r="F227" t="str">
            <v>ADVERTISING</v>
          </cell>
          <cell r="G227" t="str">
            <v>6-OPEX</v>
          </cell>
          <cell r="H227" t="str">
            <v>ExtServ</v>
          </cell>
          <cell r="I227" t="str">
            <v>12-Market'g&amp;Adv</v>
          </cell>
          <cell r="J227" t="str">
            <v>304-Marketing &amp; Advertising</v>
          </cell>
          <cell r="K227" t="str">
            <v>5-Costs</v>
          </cell>
          <cell r="L227" t="str">
            <v>6-OPEX</v>
          </cell>
          <cell r="M227" t="str">
            <v>49-Operating Expenses</v>
          </cell>
        </row>
        <row r="228">
          <cell r="B228">
            <v>6011</v>
          </cell>
          <cell r="C228" t="str">
            <v>5-Rev&amp;Exp</v>
          </cell>
          <cell r="D228" t="str">
            <v>Debit</v>
          </cell>
          <cell r="E228" t="str">
            <v xml:space="preserve">AUDITFEE </v>
          </cell>
          <cell r="F228" t="str">
            <v>AUDITING SERVICES</v>
          </cell>
          <cell r="G228" t="str">
            <v>6-OPEX</v>
          </cell>
          <cell r="H228" t="str">
            <v>ExtServ</v>
          </cell>
          <cell r="I228" t="str">
            <v>14-Professional Fees</v>
          </cell>
          <cell r="J228" t="str">
            <v>309-Professional Fees</v>
          </cell>
          <cell r="K228" t="str">
            <v>5-Costs</v>
          </cell>
          <cell r="L228" t="str">
            <v>6-OPEX</v>
          </cell>
          <cell r="M228" t="str">
            <v>49-Operating Expenses</v>
          </cell>
        </row>
        <row r="229">
          <cell r="B229">
            <v>6013</v>
          </cell>
          <cell r="C229" t="str">
            <v>5-Rev&amp;Exp</v>
          </cell>
          <cell r="D229" t="str">
            <v>Debit</v>
          </cell>
          <cell r="E229" t="str">
            <v>DIRECTORFE</v>
          </cell>
          <cell r="F229" t="str">
            <v>DIRECTORS FEES</v>
          </cell>
          <cell r="G229" t="str">
            <v>6-OPEX</v>
          </cell>
          <cell r="H229" t="str">
            <v>ExtServ</v>
          </cell>
          <cell r="I229" t="str">
            <v>15-Other Ext Serv</v>
          </cell>
          <cell r="J229" t="str">
            <v>302-Other External Services</v>
          </cell>
          <cell r="K229" t="str">
            <v>5-Costs</v>
          </cell>
          <cell r="L229" t="str">
            <v>6-OPEX</v>
          </cell>
          <cell r="M229" t="str">
            <v>0-0</v>
          </cell>
        </row>
        <row r="230">
          <cell r="B230">
            <v>6015</v>
          </cell>
          <cell r="C230" t="str">
            <v>5-Rev&amp;Exp</v>
          </cell>
          <cell r="D230" t="str">
            <v>Debit</v>
          </cell>
          <cell r="E230" t="str">
            <v>LEGALFEE</v>
          </cell>
          <cell r="F230" t="str">
            <v>LEGAL FEES</v>
          </cell>
          <cell r="G230" t="str">
            <v>6-OPEX</v>
          </cell>
          <cell r="H230" t="str">
            <v>ExtServ</v>
          </cell>
          <cell r="I230" t="str">
            <v>14-Professional Fees</v>
          </cell>
          <cell r="J230" t="str">
            <v>309-Professional Fees</v>
          </cell>
          <cell r="K230" t="str">
            <v>5-Costs</v>
          </cell>
          <cell r="L230" t="str">
            <v>6-OPEX</v>
          </cell>
          <cell r="M230" t="str">
            <v>49-Operating Expenses</v>
          </cell>
        </row>
        <row r="231">
          <cell r="B231">
            <v>6016</v>
          </cell>
          <cell r="C231" t="str">
            <v>5-Rev&amp;Exp</v>
          </cell>
          <cell r="D231" t="str">
            <v>Debit</v>
          </cell>
          <cell r="E231" t="str">
            <v>COURTFEE</v>
          </cell>
          <cell r="F231" t="str">
            <v>COURT FEES</v>
          </cell>
          <cell r="G231" t="str">
            <v>6-OPEX</v>
          </cell>
          <cell r="H231" t="str">
            <v>ExtServ</v>
          </cell>
          <cell r="I231" t="str">
            <v>15-Other Ext Serv</v>
          </cell>
          <cell r="J231" t="str">
            <v>302-Other External Services</v>
          </cell>
          <cell r="K231" t="str">
            <v>5-Costs</v>
          </cell>
          <cell r="L231" t="str">
            <v>6-OPEX</v>
          </cell>
          <cell r="M231" t="str">
            <v>49-Operating Expenses</v>
          </cell>
        </row>
        <row r="232">
          <cell r="B232">
            <v>6017</v>
          </cell>
          <cell r="C232" t="str">
            <v>5-Rev&amp;Exp</v>
          </cell>
          <cell r="D232" t="str">
            <v>Debit</v>
          </cell>
          <cell r="E232" t="str">
            <v>ARBITRATN</v>
          </cell>
          <cell r="F232" t="str">
            <v>ARBITRATION SERVICES</v>
          </cell>
          <cell r="G232" t="str">
            <v>6-OPEX</v>
          </cell>
          <cell r="H232" t="str">
            <v>ExtServ</v>
          </cell>
          <cell r="I232" t="str">
            <v>14-Professional Fees</v>
          </cell>
          <cell r="J232" t="str">
            <v>309-Professional Fees</v>
          </cell>
          <cell r="K232" t="str">
            <v>5-Costs</v>
          </cell>
          <cell r="L232" t="str">
            <v>6-OPEX</v>
          </cell>
          <cell r="M232" t="str">
            <v>0-0</v>
          </cell>
        </row>
        <row r="233">
          <cell r="B233">
            <v>6018</v>
          </cell>
          <cell r="C233" t="str">
            <v>5-Rev&amp;Exp</v>
          </cell>
          <cell r="D233" t="str">
            <v>Debit</v>
          </cell>
          <cell r="E233" t="str">
            <v>EVENTEXP</v>
          </cell>
          <cell r="F233" t="str">
            <v>EVENT EXPENSES</v>
          </cell>
          <cell r="G233" t="str">
            <v>6-OPEX</v>
          </cell>
          <cell r="H233" t="str">
            <v>ExtServ</v>
          </cell>
          <cell r="I233" t="str">
            <v>15-Other Ext Serv</v>
          </cell>
          <cell r="J233" t="str">
            <v>302-Other External Services</v>
          </cell>
          <cell r="K233" t="str">
            <v>5-Costs</v>
          </cell>
          <cell r="L233" t="str">
            <v>6-OPEX</v>
          </cell>
          <cell r="M233" t="str">
            <v>49-Operating Expenses</v>
          </cell>
        </row>
        <row r="234">
          <cell r="B234">
            <v>6019</v>
          </cell>
          <cell r="C234" t="str">
            <v>5-Rev&amp;Exp</v>
          </cell>
          <cell r="D234" t="str">
            <v>Debit</v>
          </cell>
          <cell r="E234" t="str">
            <v>FINMGMTSV</v>
          </cell>
          <cell r="F234" t="str">
            <v>FINANCIAL MANAGEMENT SERVICES</v>
          </cell>
          <cell r="G234" t="str">
            <v>6-OPEX</v>
          </cell>
          <cell r="H234" t="str">
            <v>ExtServ</v>
          </cell>
          <cell r="I234" t="str">
            <v>15-Other Ext Serv</v>
          </cell>
          <cell r="J234" t="str">
            <v>302-Other External Services</v>
          </cell>
          <cell r="K234" t="str">
            <v>5-Costs</v>
          </cell>
          <cell r="L234" t="str">
            <v>6-OPEX</v>
          </cell>
          <cell r="M234" t="str">
            <v>49-Operating Expenses</v>
          </cell>
        </row>
        <row r="235">
          <cell r="B235">
            <v>6021</v>
          </cell>
          <cell r="C235" t="str">
            <v>5-Rev&amp;Exp</v>
          </cell>
          <cell r="D235" t="str">
            <v>Debit</v>
          </cell>
          <cell r="E235" t="str">
            <v>COLLECTSER</v>
          </cell>
          <cell r="F235" t="str">
            <v>COLLECTION SERVICES</v>
          </cell>
          <cell r="G235" t="str">
            <v>6-OPEX</v>
          </cell>
          <cell r="H235" t="str">
            <v>ExtServ</v>
          </cell>
          <cell r="I235" t="str">
            <v>15-Other Ext Serv</v>
          </cell>
          <cell r="J235" t="str">
            <v>302-Other External Services</v>
          </cell>
          <cell r="K235" t="str">
            <v>5-Costs</v>
          </cell>
          <cell r="L235" t="str">
            <v>6-OPEX</v>
          </cell>
          <cell r="M235" t="str">
            <v>49-Operating Expenses</v>
          </cell>
        </row>
        <row r="236">
          <cell r="B236">
            <v>6022</v>
          </cell>
          <cell r="C236" t="str">
            <v>5-Rev&amp;Exp</v>
          </cell>
          <cell r="D236" t="str">
            <v>Debit</v>
          </cell>
          <cell r="E236" t="str">
            <v>PAYROLLSER</v>
          </cell>
          <cell r="F236" t="str">
            <v>PAYROLL PROCESSING SERVICES</v>
          </cell>
          <cell r="G236" t="str">
            <v>6-OPEX</v>
          </cell>
          <cell r="H236" t="str">
            <v>ExtServ</v>
          </cell>
          <cell r="I236" t="str">
            <v>15-Other Ext Serv</v>
          </cell>
          <cell r="J236" t="str">
            <v>302-Other External Services</v>
          </cell>
          <cell r="K236" t="str">
            <v>5-Costs</v>
          </cell>
          <cell r="L236" t="str">
            <v>6-OPEX</v>
          </cell>
          <cell r="M236" t="str">
            <v>0-0</v>
          </cell>
        </row>
        <row r="237">
          <cell r="B237">
            <v>6023</v>
          </cell>
          <cell r="C237" t="str">
            <v>5-Rev&amp;Exp</v>
          </cell>
          <cell r="D237" t="str">
            <v>Debit</v>
          </cell>
          <cell r="E237" t="str">
            <v>BANKSERV</v>
          </cell>
          <cell r="F237" t="str">
            <v>BANK SERVICE FEES</v>
          </cell>
          <cell r="G237" t="str">
            <v>6-OPEX</v>
          </cell>
          <cell r="H237" t="str">
            <v>ExtServ</v>
          </cell>
          <cell r="I237" t="str">
            <v>15-Other Ext Serv</v>
          </cell>
          <cell r="J237" t="str">
            <v>302-Other External Services</v>
          </cell>
          <cell r="K237" t="str">
            <v>5-Costs</v>
          </cell>
          <cell r="L237" t="str">
            <v>6-OPEX</v>
          </cell>
          <cell r="M237" t="str">
            <v>49-Operating Expenses</v>
          </cell>
        </row>
        <row r="238">
          <cell r="B238">
            <v>6024</v>
          </cell>
          <cell r="C238" t="str">
            <v>5-Rev&amp;Exp</v>
          </cell>
          <cell r="D238" t="str">
            <v>Debit</v>
          </cell>
          <cell r="E238" t="str">
            <v>METERREAD</v>
          </cell>
          <cell r="F238" t="str">
            <v>METER READING SERV</v>
          </cell>
          <cell r="G238" t="str">
            <v>6-OPEX</v>
          </cell>
          <cell r="H238" t="str">
            <v>ExtServ</v>
          </cell>
          <cell r="I238" t="str">
            <v>15-Other Ext Serv</v>
          </cell>
          <cell r="J238" t="str">
            <v>302-Other External Services</v>
          </cell>
          <cell r="K238" t="str">
            <v>5-Costs</v>
          </cell>
          <cell r="L238" t="str">
            <v>6-OPEX</v>
          </cell>
          <cell r="M238" t="str">
            <v>0-0</v>
          </cell>
        </row>
        <row r="239">
          <cell r="B239">
            <v>6025</v>
          </cell>
          <cell r="C239" t="str">
            <v>5-Rev&amp;Exp</v>
          </cell>
          <cell r="D239" t="str">
            <v>Debit</v>
          </cell>
          <cell r="E239" t="str">
            <v>CASHPROC</v>
          </cell>
          <cell r="F239" t="str">
            <v>CASH PROCESSING SERVICES</v>
          </cell>
          <cell r="G239" t="str">
            <v>6-OPEX</v>
          </cell>
          <cell r="H239" t="str">
            <v>ExtServ</v>
          </cell>
          <cell r="I239" t="str">
            <v>15-Other Ext Serv</v>
          </cell>
          <cell r="J239" t="str">
            <v>302-Other External Services</v>
          </cell>
          <cell r="K239" t="str">
            <v>5-Costs</v>
          </cell>
          <cell r="L239" t="str">
            <v>6-OPEX</v>
          </cell>
          <cell r="M239" t="str">
            <v>0-0</v>
          </cell>
        </row>
        <row r="240">
          <cell r="B240">
            <v>6031</v>
          </cell>
          <cell r="C240" t="str">
            <v>5-Rev&amp;Exp</v>
          </cell>
          <cell r="D240" t="str">
            <v>Debit</v>
          </cell>
          <cell r="E240" t="str">
            <v xml:space="preserve">SECURITY </v>
          </cell>
          <cell r="F240" t="str">
            <v>SECURITY SERVICES</v>
          </cell>
          <cell r="G240" t="str">
            <v>6-OPEX</v>
          </cell>
          <cell r="H240" t="str">
            <v>ExtServ</v>
          </cell>
          <cell r="I240" t="str">
            <v>15-Other Ext Serv</v>
          </cell>
          <cell r="J240" t="str">
            <v>302-Other External Services</v>
          </cell>
          <cell r="K240" t="str">
            <v>5-Costs</v>
          </cell>
          <cell r="L240" t="str">
            <v>6-OPEX</v>
          </cell>
          <cell r="M240" t="str">
            <v>49-Operating Expenses</v>
          </cell>
        </row>
        <row r="241">
          <cell r="B241">
            <v>6032</v>
          </cell>
          <cell r="C241" t="str">
            <v>5-Rev&amp;Exp</v>
          </cell>
          <cell r="D241" t="str">
            <v>Debit</v>
          </cell>
          <cell r="E241" t="str">
            <v>JANITORSER</v>
          </cell>
          <cell r="F241" t="str">
            <v>JANITORIAL/CLEANING SERVICES</v>
          </cell>
          <cell r="G241" t="str">
            <v>6-OPEX</v>
          </cell>
          <cell r="H241" t="str">
            <v>ExtServ</v>
          </cell>
          <cell r="I241" t="str">
            <v>15-Other Ext Serv</v>
          </cell>
          <cell r="J241" t="str">
            <v>302-Other External Services</v>
          </cell>
          <cell r="K241" t="str">
            <v>5-Costs</v>
          </cell>
          <cell r="L241" t="str">
            <v>6-OPEX</v>
          </cell>
          <cell r="M241" t="str">
            <v>49-Operating Expenses</v>
          </cell>
        </row>
        <row r="242">
          <cell r="B242">
            <v>6033</v>
          </cell>
          <cell r="C242" t="str">
            <v>5-Rev&amp;Exp</v>
          </cell>
          <cell r="D242" t="str">
            <v>Debit</v>
          </cell>
          <cell r="E242" t="str">
            <v>MOVINGSERV</v>
          </cell>
          <cell r="F242" t="str">
            <v>MOVING SERVICES</v>
          </cell>
          <cell r="G242" t="str">
            <v>6-OPEX</v>
          </cell>
          <cell r="H242" t="str">
            <v>ExtServ</v>
          </cell>
          <cell r="I242" t="str">
            <v>15-Other Ext Serv</v>
          </cell>
          <cell r="J242" t="str">
            <v>302-Other External Services</v>
          </cell>
          <cell r="K242" t="str">
            <v>5-Costs</v>
          </cell>
          <cell r="L242" t="str">
            <v>6-OPEX</v>
          </cell>
          <cell r="M242" t="str">
            <v>49-Operating Expenses</v>
          </cell>
        </row>
        <row r="243">
          <cell r="B243">
            <v>6034</v>
          </cell>
          <cell r="C243" t="str">
            <v>5-Rev&amp;Exp</v>
          </cell>
          <cell r="D243" t="str">
            <v>Debit</v>
          </cell>
          <cell r="E243" t="str">
            <v>RENOVATE</v>
          </cell>
          <cell r="F243" t="str">
            <v>OFFICE RENOVATIONS</v>
          </cell>
          <cell r="G243" t="str">
            <v>6-OPEX</v>
          </cell>
          <cell r="H243" t="str">
            <v>ExtServ</v>
          </cell>
          <cell r="I243" t="str">
            <v>15-Other Ext Serv</v>
          </cell>
          <cell r="J243" t="str">
            <v>302-Other External Services</v>
          </cell>
          <cell r="K243" t="str">
            <v>5-Costs</v>
          </cell>
          <cell r="L243" t="str">
            <v>6-OPEX</v>
          </cell>
          <cell r="M243" t="str">
            <v>49-Operating Expenses</v>
          </cell>
        </row>
        <row r="244">
          <cell r="B244">
            <v>6035</v>
          </cell>
          <cell r="C244" t="str">
            <v>5-Rev&amp;Exp</v>
          </cell>
          <cell r="D244" t="str">
            <v>Debit</v>
          </cell>
          <cell r="E244" t="str">
            <v>PPTYMAINT</v>
          </cell>
          <cell r="F244" t="str">
            <v>PROPERTY MAINTENANCE</v>
          </cell>
          <cell r="G244" t="str">
            <v>6-OPEX</v>
          </cell>
          <cell r="H244" t="str">
            <v>ExtServ</v>
          </cell>
          <cell r="I244" t="str">
            <v>15-Other Ext Serv</v>
          </cell>
          <cell r="J244" t="str">
            <v>302-Other External Services</v>
          </cell>
          <cell r="K244" t="str">
            <v>5-Costs</v>
          </cell>
          <cell r="L244" t="str">
            <v>6-OPEX</v>
          </cell>
          <cell r="M244" t="str">
            <v>49-Operating Expenses</v>
          </cell>
        </row>
        <row r="245">
          <cell r="B245">
            <v>6036</v>
          </cell>
          <cell r="C245" t="str">
            <v>5-Rev&amp;Exp</v>
          </cell>
          <cell r="D245" t="str">
            <v>Debit</v>
          </cell>
          <cell r="E245" t="str">
            <v>PLUMBING</v>
          </cell>
          <cell r="F245" t="str">
            <v>PLUMBING</v>
          </cell>
          <cell r="G245" t="str">
            <v>6-OPEX</v>
          </cell>
          <cell r="H245" t="str">
            <v>ExtServ</v>
          </cell>
          <cell r="I245" t="str">
            <v>15-Other Ext Serv</v>
          </cell>
          <cell r="J245" t="str">
            <v>302-Other External Services</v>
          </cell>
          <cell r="K245" t="str">
            <v>5-Costs</v>
          </cell>
          <cell r="L245" t="str">
            <v>6-OPEX</v>
          </cell>
          <cell r="M245" t="str">
            <v>0-0</v>
          </cell>
        </row>
        <row r="246">
          <cell r="B246">
            <v>6037</v>
          </cell>
          <cell r="C246" t="str">
            <v>5-Rev&amp;Exp</v>
          </cell>
          <cell r="D246" t="str">
            <v>Debit</v>
          </cell>
          <cell r="E246" t="str">
            <v>WASTE</v>
          </cell>
          <cell r="F246" t="str">
            <v>WASTE REMOVAL</v>
          </cell>
          <cell r="G246" t="str">
            <v>6-OPEX</v>
          </cell>
          <cell r="H246" t="str">
            <v>ExtServ</v>
          </cell>
          <cell r="I246" t="str">
            <v>15-Other Ext Serv</v>
          </cell>
          <cell r="J246" t="str">
            <v>302-Other External Services</v>
          </cell>
          <cell r="K246" t="str">
            <v>5-Costs</v>
          </cell>
          <cell r="L246" t="str">
            <v>6-OPEX</v>
          </cell>
          <cell r="M246" t="str">
            <v>0-0</v>
          </cell>
        </row>
        <row r="247">
          <cell r="B247">
            <v>6041</v>
          </cell>
          <cell r="C247" t="str">
            <v>5-Rev&amp;Exp</v>
          </cell>
          <cell r="D247" t="str">
            <v>Debit</v>
          </cell>
          <cell r="E247" t="str">
            <v>CUTREPAIR</v>
          </cell>
          <cell r="F247" t="str">
            <v>ROAD CUT REPAIRS</v>
          </cell>
          <cell r="G247" t="str">
            <v>6-OPEX</v>
          </cell>
          <cell r="H247" t="str">
            <v>ExtServ</v>
          </cell>
          <cell r="I247" t="str">
            <v>15-Other Ext Serv</v>
          </cell>
          <cell r="J247" t="str">
            <v>302-Other External Services</v>
          </cell>
          <cell r="K247" t="str">
            <v>5-Costs</v>
          </cell>
          <cell r="L247" t="str">
            <v>6-OPEX</v>
          </cell>
          <cell r="M247" t="str">
            <v>0-0</v>
          </cell>
        </row>
        <row r="248">
          <cell r="B248">
            <v>6042</v>
          </cell>
          <cell r="C248" t="str">
            <v>5-Rev&amp;Exp</v>
          </cell>
          <cell r="D248" t="str">
            <v>Debit</v>
          </cell>
          <cell r="E248" t="str">
            <v>MAINTCONTR</v>
          </cell>
          <cell r="F248" t="str">
            <v>MAINTENANCE CONTRACTS</v>
          </cell>
          <cell r="G248" t="str">
            <v>6-OPEX</v>
          </cell>
          <cell r="H248" t="str">
            <v>ExtServ</v>
          </cell>
          <cell r="I248" t="str">
            <v>15-Other Ext Serv</v>
          </cell>
          <cell r="J248" t="str">
            <v>302-Other External Services</v>
          </cell>
          <cell r="K248" t="str">
            <v>5-Costs</v>
          </cell>
          <cell r="L248" t="str">
            <v>6-OPEX</v>
          </cell>
          <cell r="M248" t="str">
            <v>49-Operating Expenses</v>
          </cell>
        </row>
        <row r="249">
          <cell r="B249">
            <v>6043</v>
          </cell>
          <cell r="C249" t="str">
            <v>5-Rev&amp;Exp</v>
          </cell>
          <cell r="D249" t="str">
            <v>Debit</v>
          </cell>
          <cell r="E249" t="str">
            <v>TREETRIMMG</v>
          </cell>
          <cell r="F249" t="str">
            <v>TREE TRIMMING SERVICES</v>
          </cell>
          <cell r="G249" t="str">
            <v>6-OPEX</v>
          </cell>
          <cell r="H249" t="str">
            <v>ExtServ</v>
          </cell>
          <cell r="I249" t="str">
            <v>15-Other Ext Serv</v>
          </cell>
          <cell r="J249" t="str">
            <v>302-Other External Services</v>
          </cell>
          <cell r="K249" t="str">
            <v>5-Costs</v>
          </cell>
          <cell r="L249" t="str">
            <v>6-OPEX</v>
          </cell>
          <cell r="M249" t="str">
            <v>0-0</v>
          </cell>
        </row>
        <row r="250">
          <cell r="B250">
            <v>6044</v>
          </cell>
          <cell r="C250" t="str">
            <v>5-Rev&amp;Exp</v>
          </cell>
          <cell r="D250" t="str">
            <v>Debit</v>
          </cell>
          <cell r="E250" t="str">
            <v>EQUIPMTCE</v>
          </cell>
          <cell r="F250" t="str">
            <v>EXT SERVICES EQUIPMENT MAINTENANCE</v>
          </cell>
          <cell r="G250" t="str">
            <v>6-OPEX</v>
          </cell>
          <cell r="H250" t="str">
            <v>ExtServ</v>
          </cell>
          <cell r="I250" t="str">
            <v>15-Other Ext Serv</v>
          </cell>
          <cell r="J250" t="str">
            <v>302-Other External Services</v>
          </cell>
          <cell r="K250" t="str">
            <v>5-Costs</v>
          </cell>
          <cell r="L250" t="str">
            <v>6-OPEX</v>
          </cell>
          <cell r="M250" t="str">
            <v>0-0</v>
          </cell>
        </row>
        <row r="251">
          <cell r="B251">
            <v>6045</v>
          </cell>
          <cell r="C251" t="str">
            <v>5-Rev&amp;Exp</v>
          </cell>
          <cell r="D251" t="str">
            <v>Debit</v>
          </cell>
          <cell r="E251" t="str">
            <v>TOOLREPAIR</v>
          </cell>
          <cell r="F251" t="str">
            <v>TOOL REPAIR</v>
          </cell>
          <cell r="G251" t="str">
            <v>6-OPEX</v>
          </cell>
          <cell r="H251" t="str">
            <v>ExtServ</v>
          </cell>
          <cell r="I251" t="str">
            <v>15-Other Ext Serv</v>
          </cell>
          <cell r="J251" t="str">
            <v>302-Other External Services</v>
          </cell>
          <cell r="K251" t="str">
            <v>5-Costs</v>
          </cell>
          <cell r="L251" t="str">
            <v>6-OPEX</v>
          </cell>
          <cell r="M251" t="str">
            <v>0-0</v>
          </cell>
        </row>
        <row r="252">
          <cell r="B252">
            <v>6046</v>
          </cell>
          <cell r="C252" t="str">
            <v>5-Rev&amp;Exp</v>
          </cell>
          <cell r="D252" t="str">
            <v>Debit</v>
          </cell>
          <cell r="E252" t="str">
            <v>SAFETYEXP</v>
          </cell>
          <cell r="F252" t="str">
            <v>SAFETY &amp; ENVIRONMENTAL EXP</v>
          </cell>
          <cell r="G252" t="str">
            <v>6-OPEX</v>
          </cell>
          <cell r="H252" t="str">
            <v>ExtServ</v>
          </cell>
          <cell r="I252" t="str">
            <v>15-Other Ext Serv</v>
          </cell>
          <cell r="J252" t="str">
            <v>302-Other External Services</v>
          </cell>
          <cell r="K252" t="str">
            <v>5-Costs</v>
          </cell>
          <cell r="L252" t="str">
            <v>6-OPEX</v>
          </cell>
          <cell r="M252" t="str">
            <v>0-0</v>
          </cell>
        </row>
        <row r="253">
          <cell r="B253">
            <v>6047</v>
          </cell>
          <cell r="C253" t="str">
            <v>5-Rev&amp;Exp</v>
          </cell>
          <cell r="D253" t="str">
            <v>Debit</v>
          </cell>
          <cell r="E253" t="str">
            <v>ELINSPECT</v>
          </cell>
          <cell r="F253" t="str">
            <v>ELECTRICAL AUTHORITY INSPECTION FEES</v>
          </cell>
          <cell r="G253" t="str">
            <v>6-OPEX</v>
          </cell>
          <cell r="H253" t="str">
            <v>ExtServ</v>
          </cell>
          <cell r="I253" t="str">
            <v>15-Other Ext Serv</v>
          </cell>
          <cell r="J253" t="str">
            <v>302-Other External Services</v>
          </cell>
          <cell r="K253" t="str">
            <v>5-Costs</v>
          </cell>
          <cell r="L253" t="str">
            <v>6-OPEX</v>
          </cell>
          <cell r="M253" t="str">
            <v>0-0</v>
          </cell>
        </row>
        <row r="254">
          <cell r="B254">
            <v>6048</v>
          </cell>
          <cell r="C254" t="str">
            <v>5-Rev&amp;Exp</v>
          </cell>
          <cell r="D254" t="str">
            <v>Debit</v>
          </cell>
          <cell r="E254" t="str">
            <v>LANDSCAP</v>
          </cell>
          <cell r="F254" t="str">
            <v>LANDSCAPING SERVICES</v>
          </cell>
          <cell r="G254" t="str">
            <v>6-OPEX</v>
          </cell>
          <cell r="H254" t="str">
            <v>ExtServ</v>
          </cell>
          <cell r="I254" t="str">
            <v>15-Other Ext Serv</v>
          </cell>
          <cell r="J254" t="str">
            <v>302-Other External Services</v>
          </cell>
          <cell r="K254" t="str">
            <v>5-Costs</v>
          </cell>
          <cell r="L254" t="str">
            <v>6-OPEX</v>
          </cell>
          <cell r="M254" t="str">
            <v>0-0</v>
          </cell>
        </row>
        <row r="255">
          <cell r="B255">
            <v>6051</v>
          </cell>
          <cell r="C255" t="str">
            <v>5-Rev&amp;Exp</v>
          </cell>
          <cell r="D255" t="str">
            <v>Debit</v>
          </cell>
          <cell r="E255" t="str">
            <v>PURCHSERV</v>
          </cell>
          <cell r="F255" t="str">
            <v>PURCHASED SERVICES</v>
          </cell>
          <cell r="G255" t="str">
            <v>6-OPEX</v>
          </cell>
          <cell r="H255" t="str">
            <v>ExtServ</v>
          </cell>
          <cell r="I255" t="str">
            <v>15-Other Ext Serv</v>
          </cell>
          <cell r="J255" t="str">
            <v>302-Other External Services</v>
          </cell>
          <cell r="K255" t="str">
            <v>5-Costs</v>
          </cell>
          <cell r="L255" t="str">
            <v>6-OPEX</v>
          </cell>
          <cell r="M255" t="str">
            <v>49-Operating Expenses</v>
          </cell>
        </row>
        <row r="256">
          <cell r="B256">
            <v>6052</v>
          </cell>
          <cell r="C256" t="str">
            <v>5-Rev&amp;Exp</v>
          </cell>
          <cell r="D256" t="str">
            <v>Debit</v>
          </cell>
          <cell r="E256" t="str">
            <v>PERMITS</v>
          </cell>
          <cell r="F256" t="str">
            <v>LICENSES AND PERMITS</v>
          </cell>
          <cell r="G256" t="str">
            <v>6-OPEX</v>
          </cell>
          <cell r="H256" t="str">
            <v>ExtServ</v>
          </cell>
          <cell r="I256" t="str">
            <v>15-Other Ext Serv</v>
          </cell>
          <cell r="J256" t="str">
            <v>302-Other External Services</v>
          </cell>
          <cell r="K256" t="str">
            <v>5-Costs</v>
          </cell>
          <cell r="L256" t="str">
            <v>6-OPEX</v>
          </cell>
          <cell r="M256" t="str">
            <v>49-Operating Expenses</v>
          </cell>
        </row>
        <row r="257">
          <cell r="B257">
            <v>6053</v>
          </cell>
          <cell r="C257" t="str">
            <v>5-Rev&amp;Exp</v>
          </cell>
          <cell r="D257" t="str">
            <v>Debit</v>
          </cell>
          <cell r="E257" t="str">
            <v>COMPHDWR</v>
          </cell>
          <cell r="F257" t="str">
            <v>COMPUTER HARDWARE COSTS</v>
          </cell>
          <cell r="G257" t="str">
            <v>6-OPEX</v>
          </cell>
          <cell r="H257" t="str">
            <v>ExtServ</v>
          </cell>
          <cell r="I257" t="str">
            <v>15-Other Ext Serv</v>
          </cell>
          <cell r="J257" t="str">
            <v>302-Other External Services</v>
          </cell>
          <cell r="K257" t="str">
            <v>5-Costs</v>
          </cell>
          <cell r="L257" t="str">
            <v>6-OPEX</v>
          </cell>
          <cell r="M257" t="str">
            <v>0-0</v>
          </cell>
        </row>
        <row r="258">
          <cell r="B258">
            <v>6055</v>
          </cell>
          <cell r="C258" t="str">
            <v>5-Rev&amp;Exp</v>
          </cell>
          <cell r="D258" t="str">
            <v>Debit</v>
          </cell>
          <cell r="E258" t="str">
            <v>COMPSFTWR</v>
          </cell>
          <cell r="F258" t="str">
            <v>COMPUTER SOFTWARE COSTS</v>
          </cell>
          <cell r="G258" t="str">
            <v>6-OPEX</v>
          </cell>
          <cell r="H258" t="str">
            <v>ExtServ</v>
          </cell>
          <cell r="I258" t="str">
            <v>15-Other Ext Serv</v>
          </cell>
          <cell r="J258" t="str">
            <v>302-Other External Services</v>
          </cell>
          <cell r="K258" t="str">
            <v>5-Costs</v>
          </cell>
          <cell r="L258" t="str">
            <v>6-OPEX</v>
          </cell>
          <cell r="M258" t="str">
            <v>49-Operating Expenses</v>
          </cell>
        </row>
        <row r="259">
          <cell r="B259">
            <v>6061</v>
          </cell>
          <cell r="C259" t="str">
            <v>5-Rev&amp;Exp</v>
          </cell>
          <cell r="D259" t="str">
            <v>Debit</v>
          </cell>
          <cell r="E259" t="str">
            <v>THPTYSALES</v>
          </cell>
          <cell r="F259" t="str">
            <v>THIRD PARTY SALES</v>
          </cell>
          <cell r="G259" t="str">
            <v>6-OPEX</v>
          </cell>
          <cell r="H259" t="str">
            <v>ExtServ</v>
          </cell>
          <cell r="I259" t="str">
            <v>15-Other Ext Serv</v>
          </cell>
          <cell r="J259" t="str">
            <v>302-Other External Services</v>
          </cell>
          <cell r="K259" t="str">
            <v>5-Costs</v>
          </cell>
          <cell r="L259" t="str">
            <v>6-OPEX</v>
          </cell>
          <cell r="M259" t="str">
            <v>49-Operating Expenses</v>
          </cell>
        </row>
        <row r="260">
          <cell r="B260">
            <v>6062</v>
          </cell>
          <cell r="C260" t="str">
            <v>5-Rev&amp;Exp</v>
          </cell>
          <cell r="D260" t="str">
            <v>Debit</v>
          </cell>
          <cell r="E260" t="str">
            <v>INBTELEM</v>
          </cell>
          <cell r="F260" t="str">
            <v>INBOUND TELEMARKETING</v>
          </cell>
          <cell r="G260" t="str">
            <v>6-OPEX</v>
          </cell>
          <cell r="H260" t="str">
            <v>ExtServ</v>
          </cell>
          <cell r="I260" t="str">
            <v>15-Other Ext Serv</v>
          </cell>
          <cell r="J260" t="str">
            <v>302-Other External Services</v>
          </cell>
          <cell r="K260" t="str">
            <v>5-Costs</v>
          </cell>
          <cell r="L260" t="str">
            <v>6-OPEX</v>
          </cell>
          <cell r="M260" t="str">
            <v>0-0</v>
          </cell>
        </row>
        <row r="261">
          <cell r="B261">
            <v>6063</v>
          </cell>
          <cell r="C261" t="str">
            <v>5-Rev&amp;Exp</v>
          </cell>
          <cell r="D261" t="str">
            <v>Debit</v>
          </cell>
          <cell r="E261" t="str">
            <v>OUTTELEM</v>
          </cell>
          <cell r="F261" t="str">
            <v>OUTBOUND TELEMARKETING</v>
          </cell>
          <cell r="G261" t="str">
            <v>6-OPEX</v>
          </cell>
          <cell r="H261" t="str">
            <v>ExtServ</v>
          </cell>
          <cell r="I261" t="str">
            <v>15-Other Ext Serv</v>
          </cell>
          <cell r="J261" t="str">
            <v>302-Other External Services</v>
          </cell>
          <cell r="K261" t="str">
            <v>5-Costs</v>
          </cell>
          <cell r="L261" t="str">
            <v>6-OPEX</v>
          </cell>
          <cell r="M261" t="str">
            <v>49-Operating Expenses</v>
          </cell>
        </row>
        <row r="262">
          <cell r="B262">
            <v>6065</v>
          </cell>
          <cell r="C262" t="str">
            <v>5-Rev&amp;Exp</v>
          </cell>
          <cell r="D262" t="str">
            <v>Debit</v>
          </cell>
          <cell r="E262" t="str">
            <v>PROMOT</v>
          </cell>
          <cell r="F262" t="str">
            <v>PROMOTIONAL ITEMS</v>
          </cell>
          <cell r="G262" t="str">
            <v>6-OPEX</v>
          </cell>
          <cell r="H262" t="str">
            <v>ExtServ</v>
          </cell>
          <cell r="I262" t="str">
            <v>12-Market'g&amp;Adv</v>
          </cell>
          <cell r="J262" t="str">
            <v>304-Marketing &amp; Advertising</v>
          </cell>
          <cell r="K262" t="str">
            <v>5-Costs</v>
          </cell>
          <cell r="L262" t="str">
            <v>6-OPEX</v>
          </cell>
          <cell r="M262" t="str">
            <v>49-Operating Expenses</v>
          </cell>
        </row>
        <row r="263">
          <cell r="B263">
            <v>6066</v>
          </cell>
          <cell r="C263" t="str">
            <v>5-Rev&amp;Exp</v>
          </cell>
          <cell r="D263" t="str">
            <v>Debit</v>
          </cell>
          <cell r="E263" t="str">
            <v>PRODUCTION</v>
          </cell>
          <cell r="F263" t="str">
            <v>PRODUCTIONS  ITEMS</v>
          </cell>
          <cell r="G263" t="str">
            <v>6-OPEX</v>
          </cell>
          <cell r="H263" t="str">
            <v>ExtServ</v>
          </cell>
          <cell r="I263" t="str">
            <v>15-Other Ext Serv</v>
          </cell>
          <cell r="J263" t="str">
            <v>302-Other External Services</v>
          </cell>
          <cell r="K263" t="str">
            <v>5-Costs</v>
          </cell>
          <cell r="L263" t="str">
            <v>6-OPEX</v>
          </cell>
          <cell r="M263" t="str">
            <v>49-Operating Expenses</v>
          </cell>
        </row>
        <row r="264">
          <cell r="B264">
            <v>6067</v>
          </cell>
          <cell r="C264" t="str">
            <v>5-Rev&amp;Exp</v>
          </cell>
          <cell r="D264" t="str">
            <v>Debit</v>
          </cell>
          <cell r="E264" t="str">
            <v>POSPRINT</v>
          </cell>
          <cell r="F264" t="str">
            <v>POINT OF SALE PRINT</v>
          </cell>
          <cell r="G264" t="str">
            <v>6-OPEX</v>
          </cell>
          <cell r="H264" t="str">
            <v>ExtServ</v>
          </cell>
          <cell r="I264" t="str">
            <v>15-Other Ext Serv</v>
          </cell>
          <cell r="J264" t="str">
            <v>302-Other External Services</v>
          </cell>
          <cell r="K264" t="str">
            <v>5-Costs</v>
          </cell>
          <cell r="L264" t="str">
            <v>6-OPEX</v>
          </cell>
          <cell r="M264" t="str">
            <v>0-0</v>
          </cell>
        </row>
        <row r="265">
          <cell r="B265">
            <v>6068</v>
          </cell>
          <cell r="C265" t="str">
            <v>5-Rev&amp;Exp</v>
          </cell>
          <cell r="D265" t="str">
            <v>Debit</v>
          </cell>
          <cell r="E265" t="str">
            <v>POSMERCH</v>
          </cell>
          <cell r="F265" t="str">
            <v>POINT OF SALE MERCHANDISE</v>
          </cell>
          <cell r="G265" t="str">
            <v>6-OPEX</v>
          </cell>
          <cell r="H265" t="str">
            <v>ExtServ</v>
          </cell>
          <cell r="I265" t="str">
            <v>15-Other Ext Serv</v>
          </cell>
          <cell r="J265" t="str">
            <v>302-Other External Services</v>
          </cell>
          <cell r="K265" t="str">
            <v>5-Costs</v>
          </cell>
          <cell r="L265" t="str">
            <v>6-OPEX</v>
          </cell>
          <cell r="M265" t="str">
            <v>49-Operating Expenses</v>
          </cell>
        </row>
        <row r="266">
          <cell r="B266">
            <v>6071</v>
          </cell>
          <cell r="C266" t="str">
            <v>5-Rev&amp;Exp</v>
          </cell>
          <cell r="D266" t="str">
            <v>Debit</v>
          </cell>
          <cell r="E266" t="str">
            <v>EVENTS</v>
          </cell>
          <cell r="F266" t="str">
            <v>EVENTS</v>
          </cell>
          <cell r="G266" t="str">
            <v>6-OPEX</v>
          </cell>
          <cell r="H266" t="str">
            <v>ExtServ</v>
          </cell>
          <cell r="I266" t="str">
            <v>12-Market'g&amp;Adv</v>
          </cell>
          <cell r="J266" t="str">
            <v>304-Marketing &amp; Advertising</v>
          </cell>
          <cell r="K266" t="str">
            <v>5-Costs</v>
          </cell>
          <cell r="L266" t="str">
            <v>6-OPEX</v>
          </cell>
          <cell r="M266" t="str">
            <v>49-Operating Expenses</v>
          </cell>
        </row>
        <row r="267">
          <cell r="B267">
            <v>6075</v>
          </cell>
          <cell r="C267" t="str">
            <v>5-Rev&amp;Exp</v>
          </cell>
          <cell r="D267" t="str">
            <v>Debit</v>
          </cell>
          <cell r="E267" t="str">
            <v>PUBREL</v>
          </cell>
          <cell r="F267" t="str">
            <v>PUBLIC RELATIONS</v>
          </cell>
          <cell r="G267" t="str">
            <v>6-OPEX</v>
          </cell>
          <cell r="H267" t="str">
            <v>ExtServ</v>
          </cell>
          <cell r="I267" t="str">
            <v>12-Market'g&amp;Adv</v>
          </cell>
          <cell r="J267" t="str">
            <v>304-Marketing &amp; Advertising</v>
          </cell>
          <cell r="K267" t="str">
            <v>5-Costs</v>
          </cell>
          <cell r="L267" t="str">
            <v>6-OPEX</v>
          </cell>
          <cell r="M267" t="str">
            <v>49-Operating Expenses</v>
          </cell>
        </row>
        <row r="268">
          <cell r="B268">
            <v>6081</v>
          </cell>
          <cell r="C268" t="str">
            <v>5-Rev&amp;Exp</v>
          </cell>
          <cell r="D268" t="str">
            <v>Debit</v>
          </cell>
          <cell r="E268" t="str">
            <v>MARKRES</v>
          </cell>
          <cell r="F268" t="str">
            <v>MARKET RESEARCH</v>
          </cell>
          <cell r="G268" t="str">
            <v>6-OPEX</v>
          </cell>
          <cell r="H268" t="str">
            <v>ExtServ</v>
          </cell>
          <cell r="I268" t="str">
            <v>12-Market'g&amp;Adv</v>
          </cell>
          <cell r="J268" t="str">
            <v>304-Marketing &amp; Advertising</v>
          </cell>
          <cell r="K268" t="str">
            <v>5-Costs</v>
          </cell>
          <cell r="L268" t="str">
            <v>6-OPEX</v>
          </cell>
          <cell r="M268" t="str">
            <v>49-Operating Expenses</v>
          </cell>
        </row>
        <row r="269">
          <cell r="B269">
            <v>6082</v>
          </cell>
          <cell r="C269" t="str">
            <v>5-Rev&amp;Exp</v>
          </cell>
          <cell r="D269" t="str">
            <v>Debit</v>
          </cell>
          <cell r="E269" t="str">
            <v>THPTYPMT</v>
          </cell>
          <cell r="F269" t="str">
            <v>THIRD PARTY BILL PAYMENT</v>
          </cell>
          <cell r="G269" t="str">
            <v>6-OPEX</v>
          </cell>
          <cell r="H269" t="str">
            <v>ExtServ</v>
          </cell>
          <cell r="I269" t="str">
            <v>15-Other Ext Serv</v>
          </cell>
          <cell r="J269" t="str">
            <v>302-Other External Services</v>
          </cell>
          <cell r="K269" t="str">
            <v>5-Costs</v>
          </cell>
          <cell r="L269" t="str">
            <v>6-OPEX</v>
          </cell>
          <cell r="M269" t="str">
            <v>0-0</v>
          </cell>
        </row>
        <row r="270">
          <cell r="B270">
            <v>6083</v>
          </cell>
          <cell r="C270" t="str">
            <v>5-Rev&amp;Exp</v>
          </cell>
          <cell r="D270" t="str">
            <v>Debit</v>
          </cell>
          <cell r="E270" t="str">
            <v>CUSTREL</v>
          </cell>
          <cell r="F270" t="str">
            <v>CUSTOMER RELATIONS</v>
          </cell>
          <cell r="G270" t="str">
            <v>6-OPEX</v>
          </cell>
          <cell r="H270" t="str">
            <v>ExtServ</v>
          </cell>
          <cell r="I270" t="str">
            <v>13-Cust Support</v>
          </cell>
          <cell r="J270" t="str">
            <v>308-Customer Support</v>
          </cell>
          <cell r="K270" t="str">
            <v>5-Costs</v>
          </cell>
          <cell r="L270" t="str">
            <v>6-OPEX</v>
          </cell>
          <cell r="M270" t="str">
            <v>49-Operating Expenses</v>
          </cell>
        </row>
        <row r="271">
          <cell r="B271">
            <v>6084</v>
          </cell>
          <cell r="C271" t="str">
            <v>5-Rev&amp;Exp</v>
          </cell>
          <cell r="D271" t="str">
            <v>Debit</v>
          </cell>
          <cell r="E271" t="str">
            <v>DATABASEMGMT</v>
          </cell>
          <cell r="F271" t="str">
            <v>DATABASE MANAGEMENT</v>
          </cell>
          <cell r="G271" t="str">
            <v>6-OPEX</v>
          </cell>
          <cell r="H271" t="str">
            <v>ExtServ</v>
          </cell>
          <cell r="I271" t="str">
            <v>12-Market'g&amp;Adv</v>
          </cell>
          <cell r="J271" t="str">
            <v>304-Marketing &amp; Advertising</v>
          </cell>
          <cell r="K271" t="str">
            <v>5-Costs</v>
          </cell>
          <cell r="L271" t="str">
            <v>6-OPEX</v>
          </cell>
          <cell r="M271" t="str">
            <v>49-Operating Expenses</v>
          </cell>
        </row>
        <row r="272">
          <cell r="B272">
            <v>6085</v>
          </cell>
          <cell r="C272" t="str">
            <v>5-Rev&amp;Exp</v>
          </cell>
          <cell r="D272" t="str">
            <v>Debit</v>
          </cell>
          <cell r="E272" t="str">
            <v>FULFILLMENT</v>
          </cell>
          <cell r="F272" t="str">
            <v>FULFILLMENT</v>
          </cell>
          <cell r="G272" t="str">
            <v>6-OPEX</v>
          </cell>
          <cell r="H272" t="str">
            <v>ExtServ</v>
          </cell>
          <cell r="I272" t="str">
            <v>15-Other Ext Serv</v>
          </cell>
          <cell r="J272" t="str">
            <v>302-Other External Services</v>
          </cell>
          <cell r="K272" t="str">
            <v>5-Costs</v>
          </cell>
          <cell r="L272" t="str">
            <v>6-OPEX</v>
          </cell>
          <cell r="M272" t="str">
            <v>49-Operating Expenses</v>
          </cell>
        </row>
        <row r="273">
          <cell r="B273">
            <v>6086</v>
          </cell>
          <cell r="C273" t="str">
            <v>5-Rev&amp;Exp</v>
          </cell>
          <cell r="D273" t="str">
            <v>Debit</v>
          </cell>
          <cell r="E273" t="str">
            <v>MARKETING</v>
          </cell>
          <cell r="F273" t="str">
            <v>MARKETING</v>
          </cell>
          <cell r="G273" t="str">
            <v>6-OPEX</v>
          </cell>
          <cell r="H273" t="str">
            <v>ExtServ</v>
          </cell>
          <cell r="I273" t="str">
            <v>12-Market'g&amp;Adv</v>
          </cell>
          <cell r="J273" t="str">
            <v>304-Marketing &amp; Advertising</v>
          </cell>
          <cell r="K273" t="str">
            <v>5-Costs</v>
          </cell>
          <cell r="L273" t="str">
            <v>6-OPEX</v>
          </cell>
          <cell r="M273" t="str">
            <v>49-Operating Expenses</v>
          </cell>
        </row>
        <row r="274">
          <cell r="B274">
            <v>6087</v>
          </cell>
          <cell r="C274" t="str">
            <v>5-Rev&amp;Exp</v>
          </cell>
          <cell r="D274" t="str">
            <v>Debit</v>
          </cell>
          <cell r="E274" t="str">
            <v>EBUSINESS</v>
          </cell>
          <cell r="F274" t="str">
            <v>E-BUSINESS</v>
          </cell>
          <cell r="G274" t="str">
            <v>6-OPEX</v>
          </cell>
          <cell r="H274" t="str">
            <v>ExtServ</v>
          </cell>
          <cell r="I274" t="str">
            <v>12-Market'g&amp;Adv</v>
          </cell>
          <cell r="J274" t="str">
            <v>304-Marketing &amp; Advertising</v>
          </cell>
          <cell r="K274" t="str">
            <v>5-Costs</v>
          </cell>
          <cell r="L274" t="str">
            <v>6-OPEX</v>
          </cell>
          <cell r="M274" t="str">
            <v>49-Operating Expenses</v>
          </cell>
        </row>
        <row r="275">
          <cell r="B275">
            <v>6100</v>
          </cell>
          <cell r="C275" t="str">
            <v>5-Rev&amp;Exp</v>
          </cell>
          <cell r="D275" t="str">
            <v>Debit</v>
          </cell>
          <cell r="E275" t="str">
            <v>UTILITIES</v>
          </cell>
          <cell r="F275" t="str">
            <v>UTILITIES &amp; COMMUNICATION EXPENSES</v>
          </cell>
          <cell r="G275" t="str">
            <v>6-OPEX</v>
          </cell>
          <cell r="H275" t="str">
            <v>Util&amp;Comm</v>
          </cell>
          <cell r="I275" t="str">
            <v>Header</v>
          </cell>
          <cell r="J275" t="str">
            <v>Header</v>
          </cell>
          <cell r="K275" t="str">
            <v>5-Costs</v>
          </cell>
          <cell r="L275" t="str">
            <v>6-OPEX</v>
          </cell>
          <cell r="M275" t="str">
            <v>0-0</v>
          </cell>
        </row>
        <row r="276">
          <cell r="B276">
            <v>6101</v>
          </cell>
          <cell r="C276" t="str">
            <v>5-Rev&amp;Exp</v>
          </cell>
          <cell r="D276" t="str">
            <v>Debit</v>
          </cell>
          <cell r="E276" t="str">
            <v>ELECTUTIL</v>
          </cell>
          <cell r="F276" t="str">
            <v>ELECTRICITY CHARGES</v>
          </cell>
          <cell r="G276" t="str">
            <v>6-OPEX</v>
          </cell>
          <cell r="H276" t="str">
            <v>Util&amp;Comm</v>
          </cell>
          <cell r="I276" t="str">
            <v>27-Office &amp; Misc</v>
          </cell>
          <cell r="J276" t="str">
            <v>310-Utilities &amp; Communication</v>
          </cell>
          <cell r="K276" t="str">
            <v>5-Costs</v>
          </cell>
          <cell r="L276" t="str">
            <v>6-OPEX</v>
          </cell>
          <cell r="M276" t="str">
            <v>49-Operating Expenses</v>
          </cell>
        </row>
        <row r="277">
          <cell r="B277">
            <v>6102</v>
          </cell>
          <cell r="C277" t="str">
            <v>5-Rev&amp;Exp</v>
          </cell>
          <cell r="D277" t="str">
            <v>Debit</v>
          </cell>
          <cell r="E277" t="str">
            <v>GASUTIL</v>
          </cell>
          <cell r="F277" t="str">
            <v>NATURAL GAS HEATING COSTS</v>
          </cell>
          <cell r="G277" t="str">
            <v>6-OPEX</v>
          </cell>
          <cell r="H277" t="str">
            <v>Util&amp;Comm</v>
          </cell>
          <cell r="I277" t="str">
            <v>27-Office &amp; Misc</v>
          </cell>
          <cell r="J277" t="str">
            <v>310-Utilities &amp; Communication</v>
          </cell>
          <cell r="K277" t="str">
            <v>5-Costs</v>
          </cell>
          <cell r="L277" t="str">
            <v>6-OPEX</v>
          </cell>
          <cell r="M277" t="str">
            <v>49-Operating Expenses</v>
          </cell>
        </row>
        <row r="278">
          <cell r="B278">
            <v>6103</v>
          </cell>
          <cell r="C278" t="str">
            <v>5-Rev&amp;Exp</v>
          </cell>
          <cell r="D278" t="str">
            <v>Debit</v>
          </cell>
          <cell r="E278" t="str">
            <v>TELECOMM</v>
          </cell>
          <cell r="F278" t="str">
            <v>TELECOMMUNICATIONS</v>
          </cell>
          <cell r="G278" t="str">
            <v>6-OPEX</v>
          </cell>
          <cell r="H278" t="str">
            <v>Util&amp;Comm</v>
          </cell>
          <cell r="I278" t="str">
            <v>27-Office &amp; Misc</v>
          </cell>
          <cell r="J278" t="str">
            <v>310-Utilities &amp; Communication</v>
          </cell>
          <cell r="K278" t="str">
            <v>5-Costs</v>
          </cell>
          <cell r="L278" t="str">
            <v>6-OPEX</v>
          </cell>
          <cell r="M278" t="str">
            <v>49-Operating Expenses</v>
          </cell>
        </row>
        <row r="279">
          <cell r="B279">
            <v>6104</v>
          </cell>
          <cell r="C279" t="str">
            <v>5-Rev&amp;Exp</v>
          </cell>
          <cell r="D279" t="str">
            <v>Debit</v>
          </cell>
          <cell r="E279" t="str">
            <v>WATERUTIL</v>
          </cell>
          <cell r="F279" t="str">
            <v>WATER CHARGES</v>
          </cell>
          <cell r="G279" t="str">
            <v>6-OPEX</v>
          </cell>
          <cell r="H279" t="str">
            <v>Util&amp;Comm</v>
          </cell>
          <cell r="I279" t="str">
            <v>27-Office &amp; Misc</v>
          </cell>
          <cell r="J279" t="str">
            <v>310-Utilities &amp; Communication</v>
          </cell>
          <cell r="K279" t="str">
            <v>5-Costs</v>
          </cell>
          <cell r="L279" t="str">
            <v>6-OPEX</v>
          </cell>
          <cell r="M279" t="str">
            <v>49-Operating Expenses</v>
          </cell>
        </row>
        <row r="280">
          <cell r="B280">
            <v>6105</v>
          </cell>
          <cell r="C280" t="str">
            <v>5-Rev&amp;Exp</v>
          </cell>
          <cell r="D280" t="str">
            <v>Debit</v>
          </cell>
          <cell r="E280" t="str">
            <v>COMMUNICTN</v>
          </cell>
          <cell r="F280" t="str">
            <v>COMMUNICATION: CELLULAR/PHONE/RADIO</v>
          </cell>
          <cell r="G280" t="str">
            <v>6-OPEX</v>
          </cell>
          <cell r="H280" t="str">
            <v>Util&amp;Comm</v>
          </cell>
          <cell r="I280" t="str">
            <v>27-Office &amp; Misc</v>
          </cell>
          <cell r="J280" t="str">
            <v>310-Utilities &amp; Communication</v>
          </cell>
          <cell r="K280" t="str">
            <v>5-Costs</v>
          </cell>
          <cell r="L280" t="str">
            <v>6-OPEX</v>
          </cell>
          <cell r="M280" t="str">
            <v>49-Operating Expenses</v>
          </cell>
        </row>
        <row r="281">
          <cell r="B281">
            <v>6200</v>
          </cell>
          <cell r="C281" t="str">
            <v>5-Rev&amp;Exp</v>
          </cell>
          <cell r="D281" t="str">
            <v>Debit</v>
          </cell>
          <cell r="E281" t="str">
            <v>VEHOPTOT</v>
          </cell>
          <cell r="F281" t="str">
            <v>VEHICLE OPERATING EXPENSES</v>
          </cell>
          <cell r="G281" t="str">
            <v>6-OPEX</v>
          </cell>
          <cell r="H281" t="str">
            <v>VehOpex</v>
          </cell>
          <cell r="I281" t="str">
            <v>Header</v>
          </cell>
          <cell r="J281" t="str">
            <v>Header</v>
          </cell>
          <cell r="K281" t="str">
            <v>5-Costs</v>
          </cell>
          <cell r="L281" t="str">
            <v>6-OPEX</v>
          </cell>
          <cell r="M281" t="str">
            <v>0-0</v>
          </cell>
        </row>
        <row r="282">
          <cell r="B282">
            <v>6201</v>
          </cell>
          <cell r="C282" t="str">
            <v>5-Rev&amp;Exp</v>
          </cell>
          <cell r="D282" t="str">
            <v>Debit</v>
          </cell>
          <cell r="E282" t="str">
            <v>VEHFUEL</v>
          </cell>
          <cell r="F282" t="str">
            <v>VEHICLE FUEL</v>
          </cell>
          <cell r="G282" t="str">
            <v>6-OPEX</v>
          </cell>
          <cell r="H282" t="str">
            <v>VehOpex</v>
          </cell>
          <cell r="I282" t="str">
            <v>27-Office &amp; Misc</v>
          </cell>
          <cell r="J282" t="str">
            <v>315-Vehicle Operating</v>
          </cell>
          <cell r="K282" t="str">
            <v>5-Costs</v>
          </cell>
          <cell r="L282" t="str">
            <v>6-OPEX</v>
          </cell>
          <cell r="M282" t="str">
            <v>49-Operating Expenses</v>
          </cell>
        </row>
        <row r="283">
          <cell r="B283">
            <v>6202</v>
          </cell>
          <cell r="C283" t="str">
            <v>5-Rev&amp;Exp</v>
          </cell>
          <cell r="D283" t="str">
            <v>Debit</v>
          </cell>
          <cell r="E283" t="str">
            <v>VEHREPAIR</v>
          </cell>
          <cell r="F283" t="str">
            <v>VEHICLE REPAIRS</v>
          </cell>
          <cell r="G283" t="str">
            <v>6-OPEX</v>
          </cell>
          <cell r="H283" t="str">
            <v>VehOpex</v>
          </cell>
          <cell r="I283" t="str">
            <v>27-Office &amp; Misc</v>
          </cell>
          <cell r="J283" t="str">
            <v>315-Vehicle Operating</v>
          </cell>
          <cell r="K283" t="str">
            <v>5-Costs</v>
          </cell>
          <cell r="L283" t="str">
            <v>6-OPEX</v>
          </cell>
          <cell r="M283" t="str">
            <v>49-Operating Expenses</v>
          </cell>
        </row>
        <row r="284">
          <cell r="B284">
            <v>6203</v>
          </cell>
          <cell r="C284" t="str">
            <v>5-Rev&amp;Exp</v>
          </cell>
          <cell r="D284" t="str">
            <v>Debit</v>
          </cell>
          <cell r="E284" t="str">
            <v>VEHLICENCE</v>
          </cell>
          <cell r="F284" t="str">
            <v>VEHICLE LICENSING</v>
          </cell>
          <cell r="G284" t="str">
            <v>6-OPEX</v>
          </cell>
          <cell r="H284" t="str">
            <v>VehOpex</v>
          </cell>
          <cell r="I284" t="str">
            <v>27-Office &amp; Misc</v>
          </cell>
          <cell r="J284" t="str">
            <v>315-Vehicle Operating</v>
          </cell>
          <cell r="K284" t="str">
            <v>5-Costs</v>
          </cell>
          <cell r="L284" t="str">
            <v>6-OPEX</v>
          </cell>
          <cell r="M284" t="str">
            <v>49-Operating Expenses</v>
          </cell>
        </row>
        <row r="285">
          <cell r="B285">
            <v>6204</v>
          </cell>
          <cell r="C285" t="str">
            <v>5-Rev&amp;Exp</v>
          </cell>
          <cell r="D285" t="str">
            <v>Debit</v>
          </cell>
          <cell r="E285" t="str">
            <v>VEHINSUR</v>
          </cell>
          <cell r="F285" t="str">
            <v>VEHICLE INSURANCE</v>
          </cell>
          <cell r="G285" t="str">
            <v>6-OPEX</v>
          </cell>
          <cell r="H285" t="str">
            <v>VehOpex</v>
          </cell>
          <cell r="I285" t="str">
            <v>27-Office &amp; Misc</v>
          </cell>
          <cell r="J285" t="str">
            <v>315-Vehicle Operating</v>
          </cell>
          <cell r="K285" t="str">
            <v>5-Costs</v>
          </cell>
          <cell r="L285" t="str">
            <v>6-OPEX</v>
          </cell>
          <cell r="M285" t="str">
            <v>0-0</v>
          </cell>
        </row>
        <row r="286">
          <cell r="B286">
            <v>6205</v>
          </cell>
          <cell r="C286" t="str">
            <v>5-Rev&amp;Exp</v>
          </cell>
          <cell r="D286" t="str">
            <v>Debit</v>
          </cell>
          <cell r="E286" t="str">
            <v>VEHACCIDNT</v>
          </cell>
          <cell r="F286" t="str">
            <v>VEHICLE ACCIDENT REPAIRS</v>
          </cell>
          <cell r="G286" t="str">
            <v>6-OPEX</v>
          </cell>
          <cell r="H286" t="str">
            <v>VehOpex</v>
          </cell>
          <cell r="I286" t="str">
            <v>27-Office &amp; Misc</v>
          </cell>
          <cell r="J286" t="str">
            <v>315-Vehicle Operating</v>
          </cell>
          <cell r="K286" t="str">
            <v>5-Costs</v>
          </cell>
          <cell r="L286" t="str">
            <v>6-OPEX</v>
          </cell>
          <cell r="M286" t="str">
            <v>0-0</v>
          </cell>
        </row>
        <row r="287">
          <cell r="B287">
            <v>6300</v>
          </cell>
          <cell r="C287" t="str">
            <v>5-Rev&amp;Exp</v>
          </cell>
          <cell r="D287" t="str">
            <v>Debit</v>
          </cell>
          <cell r="E287" t="str">
            <v>OFFICE EXP</v>
          </cell>
          <cell r="F287" t="str">
            <v>OFFICE SUPPLIES, POSTAGE, COURIER, PRINTING</v>
          </cell>
          <cell r="G287" t="str">
            <v>6-OPEX</v>
          </cell>
          <cell r="H287" t="str">
            <v>Office</v>
          </cell>
          <cell r="I287" t="str">
            <v>Header</v>
          </cell>
          <cell r="J287" t="str">
            <v>Header</v>
          </cell>
          <cell r="K287" t="str">
            <v>5-Costs</v>
          </cell>
          <cell r="L287" t="str">
            <v>6-OPEX</v>
          </cell>
          <cell r="M287" t="str">
            <v>0-0</v>
          </cell>
        </row>
        <row r="288">
          <cell r="B288">
            <v>6301</v>
          </cell>
          <cell r="C288" t="str">
            <v>5-Rev&amp;Exp</v>
          </cell>
          <cell r="D288" t="str">
            <v>Debit</v>
          </cell>
          <cell r="E288" t="str">
            <v>POSTAGE</v>
          </cell>
          <cell r="F288" t="str">
            <v>POSTAGE</v>
          </cell>
          <cell r="G288" t="str">
            <v>6-OPEX</v>
          </cell>
          <cell r="H288" t="str">
            <v>Office</v>
          </cell>
          <cell r="I288" t="str">
            <v>27-Office &amp; Misc</v>
          </cell>
          <cell r="J288" t="str">
            <v>320-Office, Delivery, &amp; Printing</v>
          </cell>
          <cell r="K288" t="str">
            <v>5-Costs</v>
          </cell>
          <cell r="L288" t="str">
            <v>6-OPEX</v>
          </cell>
          <cell r="M288" t="str">
            <v>49-Operating Expenses</v>
          </cell>
        </row>
        <row r="289">
          <cell r="B289">
            <v>6302</v>
          </cell>
          <cell r="C289" t="str">
            <v>5-Rev&amp;Exp</v>
          </cell>
          <cell r="D289" t="str">
            <v>Debit</v>
          </cell>
          <cell r="E289" t="str">
            <v>COURIER</v>
          </cell>
          <cell r="F289" t="str">
            <v>COURIER</v>
          </cell>
          <cell r="G289" t="str">
            <v>6-OPEX</v>
          </cell>
          <cell r="H289" t="str">
            <v>Office</v>
          </cell>
          <cell r="I289" t="str">
            <v>27-Office &amp; Misc</v>
          </cell>
          <cell r="J289" t="str">
            <v>320-Office, Delivery, &amp; Printing</v>
          </cell>
          <cell r="K289" t="str">
            <v>5-Costs</v>
          </cell>
          <cell r="L289" t="str">
            <v>6-OPEX</v>
          </cell>
          <cell r="M289" t="str">
            <v>49-Operating Expenses</v>
          </cell>
        </row>
        <row r="290">
          <cell r="B290">
            <v>6303</v>
          </cell>
          <cell r="C290" t="str">
            <v>5-Rev&amp;Exp</v>
          </cell>
          <cell r="D290" t="str">
            <v>Debit</v>
          </cell>
          <cell r="E290" t="str">
            <v>COMPSUPPL</v>
          </cell>
          <cell r="F290" t="str">
            <v>COMPUTER SUPPLIES</v>
          </cell>
          <cell r="G290" t="str">
            <v>6-OPEX</v>
          </cell>
          <cell r="H290" t="str">
            <v>Office</v>
          </cell>
          <cell r="I290" t="str">
            <v>27-Office &amp; Misc</v>
          </cell>
          <cell r="J290" t="str">
            <v>320-Office, Delivery, &amp; Printing</v>
          </cell>
          <cell r="K290" t="str">
            <v>5-Costs</v>
          </cell>
          <cell r="L290" t="str">
            <v>6-OPEX</v>
          </cell>
          <cell r="M290" t="str">
            <v>49-Operating Expenses</v>
          </cell>
        </row>
        <row r="291">
          <cell r="B291">
            <v>6304</v>
          </cell>
          <cell r="C291" t="str">
            <v>5-Rev&amp;Exp</v>
          </cell>
          <cell r="D291" t="str">
            <v>Debit</v>
          </cell>
          <cell r="E291" t="str">
            <v>OFFICSUPPL</v>
          </cell>
          <cell r="F291" t="str">
            <v>OFFICE/PHOTOCOPY SUPPLIES STATIONARY</v>
          </cell>
          <cell r="G291" t="str">
            <v>6-OPEX</v>
          </cell>
          <cell r="H291" t="str">
            <v>Office</v>
          </cell>
          <cell r="I291" t="str">
            <v>27-Office &amp; Misc</v>
          </cell>
          <cell r="J291" t="str">
            <v>320-Office, Delivery, &amp; Printing</v>
          </cell>
          <cell r="K291" t="str">
            <v>5-Costs</v>
          </cell>
          <cell r="L291" t="str">
            <v>6-OPEX</v>
          </cell>
          <cell r="M291" t="str">
            <v>49-Operating Expenses</v>
          </cell>
        </row>
        <row r="292">
          <cell r="B292">
            <v>6305</v>
          </cell>
          <cell r="C292" t="str">
            <v>5-Rev&amp;Exp</v>
          </cell>
          <cell r="D292" t="str">
            <v>Debit</v>
          </cell>
          <cell r="E292" t="str">
            <v>LOCKSUPPLY</v>
          </cell>
          <cell r="F292" t="str">
            <v>LOCK SUPPLIES</v>
          </cell>
          <cell r="G292" t="str">
            <v>6-OPEX</v>
          </cell>
          <cell r="H292" t="str">
            <v>Office</v>
          </cell>
          <cell r="I292" t="str">
            <v>27-Office &amp; Misc</v>
          </cell>
          <cell r="J292" t="str">
            <v>320-Office, Delivery, &amp; Printing</v>
          </cell>
          <cell r="K292" t="str">
            <v>5-Costs</v>
          </cell>
          <cell r="L292" t="str">
            <v>6-OPEX</v>
          </cell>
          <cell r="M292" t="str">
            <v>49-Operating Expenses</v>
          </cell>
        </row>
        <row r="293">
          <cell r="B293">
            <v>6306</v>
          </cell>
          <cell r="C293" t="str">
            <v>5-Rev&amp;Exp</v>
          </cell>
          <cell r="D293" t="str">
            <v>Debit</v>
          </cell>
          <cell r="E293" t="str">
            <v>DUTY</v>
          </cell>
          <cell r="F293" t="str">
            <v>FREIGHT &amp; DUTY</v>
          </cell>
          <cell r="G293" t="str">
            <v>6-OPEX</v>
          </cell>
          <cell r="H293" t="str">
            <v>Office</v>
          </cell>
          <cell r="I293" t="str">
            <v>27-Office &amp; Misc</v>
          </cell>
          <cell r="J293" t="str">
            <v>320-Office, Delivery, &amp; Printing</v>
          </cell>
          <cell r="K293" t="str">
            <v>5-Costs</v>
          </cell>
          <cell r="L293" t="str">
            <v>6-OPEX</v>
          </cell>
          <cell r="M293" t="str">
            <v>0-0</v>
          </cell>
        </row>
        <row r="294">
          <cell r="B294">
            <v>6307</v>
          </cell>
          <cell r="C294" t="str">
            <v>5-Rev&amp;Exp</v>
          </cell>
          <cell r="D294" t="str">
            <v>Debit</v>
          </cell>
          <cell r="E294" t="str">
            <v>PRINTING</v>
          </cell>
          <cell r="F294" t="str">
            <v>PRINTING</v>
          </cell>
          <cell r="G294" t="str">
            <v>6-OPEX</v>
          </cell>
          <cell r="H294" t="str">
            <v>Office</v>
          </cell>
          <cell r="I294" t="str">
            <v>27-Office &amp; Misc</v>
          </cell>
          <cell r="J294" t="str">
            <v>320-Office, Delivery, &amp; Printing</v>
          </cell>
          <cell r="K294" t="str">
            <v>5-Costs</v>
          </cell>
          <cell r="L294" t="str">
            <v>6-OPEX</v>
          </cell>
          <cell r="M294" t="str">
            <v>49-Operating Expenses</v>
          </cell>
        </row>
        <row r="295">
          <cell r="B295">
            <v>6400</v>
          </cell>
          <cell r="C295" t="str">
            <v>5-Rev&amp;Exp</v>
          </cell>
          <cell r="D295" t="str">
            <v>Debit</v>
          </cell>
          <cell r="E295" t="str">
            <v>EMPEXP</v>
          </cell>
          <cell r="F295" t="str">
            <v>EMPLOYEE EXPENSES AWARDS &amp; LEARNING</v>
          </cell>
          <cell r="G295" t="str">
            <v>6-OPEX</v>
          </cell>
          <cell r="H295" t="str">
            <v>Employee</v>
          </cell>
          <cell r="I295" t="str">
            <v>Header</v>
          </cell>
          <cell r="J295" t="str">
            <v>Header</v>
          </cell>
          <cell r="K295" t="str">
            <v>5-Costs</v>
          </cell>
          <cell r="L295" t="str">
            <v>6-OPEX</v>
          </cell>
          <cell r="M295" t="str">
            <v>0-0</v>
          </cell>
        </row>
        <row r="296">
          <cell r="B296">
            <v>6401</v>
          </cell>
          <cell r="C296" t="str">
            <v>5-Rev&amp;Exp</v>
          </cell>
          <cell r="D296" t="str">
            <v>Debit</v>
          </cell>
          <cell r="E296" t="str">
            <v>EMPDUES</v>
          </cell>
          <cell r="F296" t="str">
            <v>EMPL PROFESSIONAL DUES</v>
          </cell>
          <cell r="G296" t="str">
            <v>6-OPEX</v>
          </cell>
          <cell r="H296" t="str">
            <v>Employee</v>
          </cell>
          <cell r="I296" t="str">
            <v>17-Employee Exp</v>
          </cell>
          <cell r="J296" t="str">
            <v>303-Employee Expenses &amp; Development</v>
          </cell>
          <cell r="K296" t="str">
            <v>5-Costs</v>
          </cell>
          <cell r="L296" t="str">
            <v>6-OPEX</v>
          </cell>
          <cell r="M296" t="str">
            <v>49-Operating Expenses</v>
          </cell>
        </row>
        <row r="297">
          <cell r="B297">
            <v>6402</v>
          </cell>
          <cell r="C297" t="str">
            <v>5-Rev&amp;Exp</v>
          </cell>
          <cell r="D297" t="str">
            <v>Debit</v>
          </cell>
          <cell r="E297" t="str">
            <v>EMPTRANS</v>
          </cell>
          <cell r="F297" t="str">
            <v>EMPLOYEE-TRANSPORTATION</v>
          </cell>
          <cell r="G297" t="str">
            <v>6-OPEX</v>
          </cell>
          <cell r="H297" t="str">
            <v>Employee</v>
          </cell>
          <cell r="I297" t="str">
            <v>17-Employee Exp</v>
          </cell>
          <cell r="J297" t="str">
            <v>303-Employee Expenses &amp; Development</v>
          </cell>
          <cell r="K297" t="str">
            <v>5-Costs</v>
          </cell>
          <cell r="L297" t="str">
            <v>6-OPEX</v>
          </cell>
          <cell r="M297" t="str">
            <v>49-Operating Expenses</v>
          </cell>
        </row>
        <row r="298">
          <cell r="B298">
            <v>6403</v>
          </cell>
          <cell r="C298" t="str">
            <v>5-Rev&amp;Exp</v>
          </cell>
          <cell r="D298" t="str">
            <v>Debit</v>
          </cell>
          <cell r="E298" t="str">
            <v>EMPPARK</v>
          </cell>
          <cell r="F298" t="str">
            <v>EMPLOYEE PARKING</v>
          </cell>
          <cell r="G298" t="str">
            <v>6-OPEX</v>
          </cell>
          <cell r="H298" t="str">
            <v>Employee</v>
          </cell>
          <cell r="I298" t="str">
            <v>17-Employee Exp</v>
          </cell>
          <cell r="J298" t="str">
            <v>303-Employee Expenses &amp; Development</v>
          </cell>
          <cell r="K298" t="str">
            <v>5-Costs</v>
          </cell>
          <cell r="L298" t="str">
            <v>6-OPEX</v>
          </cell>
          <cell r="M298" t="str">
            <v>49-Operating Expenses</v>
          </cell>
        </row>
        <row r="299">
          <cell r="B299">
            <v>6404</v>
          </cell>
          <cell r="C299" t="str">
            <v>5-Rev&amp;Exp</v>
          </cell>
          <cell r="D299" t="str">
            <v>Debit</v>
          </cell>
          <cell r="E299" t="str">
            <v>EMPVEH</v>
          </cell>
          <cell r="F299" t="str">
            <v>EMPLOYEE VEHICLE</v>
          </cell>
          <cell r="G299" t="str">
            <v>6-OPEX</v>
          </cell>
          <cell r="H299" t="str">
            <v>Employee</v>
          </cell>
          <cell r="I299" t="str">
            <v>17-Employee Exp</v>
          </cell>
          <cell r="J299" t="str">
            <v>303-Employee Expenses &amp; Development</v>
          </cell>
          <cell r="K299" t="str">
            <v>5-Costs</v>
          </cell>
          <cell r="L299" t="str">
            <v>6-OPEX</v>
          </cell>
          <cell r="M299" t="str">
            <v>49-Operating Expenses</v>
          </cell>
        </row>
        <row r="300">
          <cell r="B300">
            <v>6405</v>
          </cell>
          <cell r="C300" t="str">
            <v>5-Rev&amp;Exp</v>
          </cell>
          <cell r="D300" t="str">
            <v>Debit</v>
          </cell>
          <cell r="E300" t="str">
            <v>ENTERTAIN</v>
          </cell>
          <cell r="F300" t="str">
            <v>ENTERTAINMENT</v>
          </cell>
          <cell r="G300" t="str">
            <v>6-OPEX</v>
          </cell>
          <cell r="H300" t="str">
            <v>Employee</v>
          </cell>
          <cell r="I300" t="str">
            <v>17-Employee Exp</v>
          </cell>
          <cell r="J300" t="str">
            <v>303-Employee Expenses &amp; Development</v>
          </cell>
          <cell r="K300" t="str">
            <v>5-Costs</v>
          </cell>
          <cell r="L300" t="str">
            <v>6-OPEX</v>
          </cell>
          <cell r="M300" t="str">
            <v>49-Operating Expenses</v>
          </cell>
        </row>
        <row r="301">
          <cell r="B301">
            <v>6406</v>
          </cell>
          <cell r="C301" t="str">
            <v>5-Rev&amp;Exp</v>
          </cell>
          <cell r="D301" t="str">
            <v>Debit</v>
          </cell>
          <cell r="E301" t="str">
            <v>MEALS</v>
          </cell>
          <cell r="F301" t="str">
            <v>MEALS - DEDUCTIBLE</v>
          </cell>
          <cell r="G301" t="str">
            <v>6-OPEX</v>
          </cell>
          <cell r="H301" t="str">
            <v>Employee</v>
          </cell>
          <cell r="I301" t="str">
            <v>17-Employee Exp</v>
          </cell>
          <cell r="J301" t="str">
            <v>303-Employee Expenses &amp; Development</v>
          </cell>
          <cell r="K301" t="str">
            <v>5-Costs</v>
          </cell>
          <cell r="L301" t="str">
            <v>6-OPEX</v>
          </cell>
          <cell r="M301" t="str">
            <v>49-Operating Expenses</v>
          </cell>
        </row>
        <row r="302">
          <cell r="B302">
            <v>6407</v>
          </cell>
          <cell r="C302" t="str">
            <v>5-Rev&amp;Exp</v>
          </cell>
          <cell r="D302" t="str">
            <v>Debit</v>
          </cell>
          <cell r="E302" t="str">
            <v>MEETGEXP</v>
          </cell>
          <cell r="F302" t="str">
            <v>MEETING EXPENSES</v>
          </cell>
          <cell r="G302" t="str">
            <v>6-OPEX</v>
          </cell>
          <cell r="H302" t="str">
            <v>Employee</v>
          </cell>
          <cell r="I302" t="str">
            <v>17-Employee Exp</v>
          </cell>
          <cell r="J302" t="str">
            <v>303-Employee Expenses &amp; Development</v>
          </cell>
          <cell r="K302" t="str">
            <v>5-Costs</v>
          </cell>
          <cell r="L302" t="str">
            <v>6-OPEX</v>
          </cell>
          <cell r="M302" t="str">
            <v>49-Operating Expenses</v>
          </cell>
        </row>
        <row r="303">
          <cell r="B303">
            <v>6408</v>
          </cell>
          <cell r="C303" t="str">
            <v>5-Rev&amp;Exp</v>
          </cell>
          <cell r="D303" t="str">
            <v>Debit</v>
          </cell>
          <cell r="E303" t="str">
            <v>TRAVELACCN</v>
          </cell>
          <cell r="F303" t="str">
            <v>TRAVEL- ACCOMMODATION</v>
          </cell>
          <cell r="G303" t="str">
            <v>6-OPEX</v>
          </cell>
          <cell r="H303" t="str">
            <v>Employee</v>
          </cell>
          <cell r="I303" t="str">
            <v>17-Employee Exp</v>
          </cell>
          <cell r="J303" t="str">
            <v>303-Employee Expenses &amp; Development</v>
          </cell>
          <cell r="K303" t="str">
            <v>5-Costs</v>
          </cell>
          <cell r="L303" t="str">
            <v>6-OPEX</v>
          </cell>
          <cell r="M303" t="str">
            <v>49-Operating Expenses</v>
          </cell>
        </row>
        <row r="304">
          <cell r="B304">
            <v>6409</v>
          </cell>
          <cell r="C304" t="str">
            <v>5-Rev&amp;Exp</v>
          </cell>
          <cell r="D304" t="str">
            <v>Debit</v>
          </cell>
          <cell r="E304" t="str">
            <v>CONF/SEMIN</v>
          </cell>
          <cell r="F304" t="str">
            <v>CONFERENCE/SEMINAR REGISTRATION</v>
          </cell>
          <cell r="G304" t="str">
            <v>6-OPEX</v>
          </cell>
          <cell r="H304" t="str">
            <v>Employee</v>
          </cell>
          <cell r="I304" t="str">
            <v>17-Employee Exp</v>
          </cell>
          <cell r="J304" t="str">
            <v>303-Employee Expenses &amp; Development</v>
          </cell>
          <cell r="K304" t="str">
            <v>5-Costs</v>
          </cell>
          <cell r="L304" t="str">
            <v>6-OPEX</v>
          </cell>
          <cell r="M304" t="str">
            <v>49-Operating Expenses</v>
          </cell>
        </row>
        <row r="305">
          <cell r="B305">
            <v>6410</v>
          </cell>
          <cell r="C305" t="str">
            <v>5-Rev&amp;Exp</v>
          </cell>
          <cell r="D305" t="str">
            <v>Debit</v>
          </cell>
          <cell r="E305" t="str">
            <v>EDUCATNFEE</v>
          </cell>
          <cell r="F305" t="str">
            <v>EDUCATION FEES</v>
          </cell>
          <cell r="G305" t="str">
            <v>6-OPEX</v>
          </cell>
          <cell r="H305" t="str">
            <v>Employee</v>
          </cell>
          <cell r="I305" t="str">
            <v>17-Employee Exp</v>
          </cell>
          <cell r="J305" t="str">
            <v>303-Employee Expenses &amp; Development</v>
          </cell>
          <cell r="K305" t="str">
            <v>5-Costs</v>
          </cell>
          <cell r="L305" t="str">
            <v>6-OPEX</v>
          </cell>
          <cell r="M305" t="str">
            <v>49-Operating Expenses</v>
          </cell>
        </row>
        <row r="306">
          <cell r="B306">
            <v>6411</v>
          </cell>
          <cell r="C306" t="str">
            <v>5-Rev&amp;Exp</v>
          </cell>
          <cell r="D306" t="str">
            <v>Debit</v>
          </cell>
          <cell r="E306" t="str">
            <v>SUBSCRIPTN</v>
          </cell>
          <cell r="F306" t="str">
            <v>SUBSCRIPTIONS</v>
          </cell>
          <cell r="G306" t="str">
            <v>6-OPEX</v>
          </cell>
          <cell r="H306" t="str">
            <v>Employee</v>
          </cell>
          <cell r="I306" t="str">
            <v>17-Employee Exp</v>
          </cell>
          <cell r="J306" t="str">
            <v>303-Employee Expenses &amp; Development</v>
          </cell>
          <cell r="K306" t="str">
            <v>5-Costs</v>
          </cell>
          <cell r="L306" t="str">
            <v>6-OPEX</v>
          </cell>
          <cell r="M306" t="str">
            <v>49-Operating Expenses</v>
          </cell>
        </row>
        <row r="307">
          <cell r="B307">
            <v>6412</v>
          </cell>
          <cell r="C307" t="str">
            <v>5-Rev&amp;Exp</v>
          </cell>
          <cell r="D307" t="str">
            <v>Debit</v>
          </cell>
          <cell r="E307" t="str">
            <v>EMPAWARDS</v>
          </cell>
          <cell r="F307" t="str">
            <v>EMPLOYEE AWARDS</v>
          </cell>
          <cell r="G307" t="str">
            <v>6-OPEX</v>
          </cell>
          <cell r="H307" t="str">
            <v>Employee</v>
          </cell>
          <cell r="I307" t="str">
            <v>17-Employee Exp</v>
          </cell>
          <cell r="J307" t="str">
            <v>303-Employee Expenses &amp; Development</v>
          </cell>
          <cell r="K307" t="str">
            <v>5-Costs</v>
          </cell>
          <cell r="L307" t="str">
            <v>6-OPEX</v>
          </cell>
          <cell r="M307" t="str">
            <v>49-Operating Expenses</v>
          </cell>
        </row>
        <row r="308">
          <cell r="B308">
            <v>6413</v>
          </cell>
          <cell r="C308" t="str">
            <v>5-Rev&amp;Exp</v>
          </cell>
          <cell r="D308" t="str">
            <v>Debit</v>
          </cell>
          <cell r="E308" t="str">
            <v>EMPMEMBER</v>
          </cell>
          <cell r="F308" t="str">
            <v>EMPLOYEE MEMBERSHIPS</v>
          </cell>
          <cell r="G308" t="str">
            <v>6-OPEX</v>
          </cell>
          <cell r="H308" t="str">
            <v>Employee</v>
          </cell>
          <cell r="I308" t="str">
            <v>17-Employee Exp</v>
          </cell>
          <cell r="J308" t="str">
            <v>303-Employee Expenses &amp; Development</v>
          </cell>
          <cell r="K308" t="str">
            <v>5-Costs</v>
          </cell>
          <cell r="L308" t="str">
            <v>6-OPEX</v>
          </cell>
          <cell r="M308" t="str">
            <v>49-Operating Expenses</v>
          </cell>
        </row>
        <row r="309">
          <cell r="B309">
            <v>6414</v>
          </cell>
          <cell r="C309" t="str">
            <v>5-Rev&amp;Exp</v>
          </cell>
          <cell r="D309" t="str">
            <v>Debit</v>
          </cell>
          <cell r="E309" t="str">
            <v>NONDEDMEAL</v>
          </cell>
          <cell r="F309" t="str">
            <v>MEALS - NON DEDUCTIBLE</v>
          </cell>
          <cell r="G309" t="str">
            <v>6-OPEX</v>
          </cell>
          <cell r="H309" t="str">
            <v>Employee</v>
          </cell>
          <cell r="I309" t="str">
            <v>17-Employee Exp</v>
          </cell>
          <cell r="J309" t="str">
            <v>303-Employee Expenses &amp; Development</v>
          </cell>
          <cell r="K309" t="str">
            <v>5-Costs</v>
          </cell>
          <cell r="L309" t="str">
            <v>6-OPEX</v>
          </cell>
          <cell r="M309" t="str">
            <v>49-Operating Expenses</v>
          </cell>
        </row>
        <row r="310">
          <cell r="B310">
            <v>6415</v>
          </cell>
          <cell r="C310" t="str">
            <v>5-Rev&amp;Exp</v>
          </cell>
          <cell r="D310" t="str">
            <v>Debit</v>
          </cell>
          <cell r="F310" t="str">
            <v>CLUB MEMBERSHIPS</v>
          </cell>
          <cell r="G310" t="str">
            <v>6-OPEX</v>
          </cell>
          <cell r="H310" t="str">
            <v>Employee</v>
          </cell>
          <cell r="I310" t="str">
            <v>17-Employee Exp</v>
          </cell>
          <cell r="J310" t="str">
            <v>303-Employee Expenses &amp; Development</v>
          </cell>
          <cell r="K310" t="str">
            <v>5-Costs</v>
          </cell>
          <cell r="L310" t="str">
            <v>6-OPEX</v>
          </cell>
          <cell r="M310" t="str">
            <v>49-Operating Expenses</v>
          </cell>
        </row>
        <row r="311">
          <cell r="B311">
            <v>6416</v>
          </cell>
          <cell r="C311" t="str">
            <v>5-Rev&amp;Exp</v>
          </cell>
          <cell r="D311" t="str">
            <v>Debit</v>
          </cell>
          <cell r="F311" t="str">
            <v>FINANCIAL PLANNING SERVICES</v>
          </cell>
          <cell r="G311" t="str">
            <v>6-OPEX</v>
          </cell>
          <cell r="H311" t="str">
            <v>Employee</v>
          </cell>
          <cell r="I311" t="str">
            <v>17-Employee Exp</v>
          </cell>
          <cell r="J311" t="str">
            <v>303-Employee Expenses &amp; Development</v>
          </cell>
          <cell r="K311" t="str">
            <v>5-Costs</v>
          </cell>
          <cell r="L311" t="str">
            <v>6-OPEX</v>
          </cell>
          <cell r="M311" t="str">
            <v>49-Operating Expenses</v>
          </cell>
        </row>
        <row r="312">
          <cell r="B312">
            <v>6500</v>
          </cell>
          <cell r="C312" t="str">
            <v>5-Rev&amp;Exp</v>
          </cell>
          <cell r="D312" t="str">
            <v>Debit</v>
          </cell>
          <cell r="E312" t="str">
            <v>RENTALEXP</v>
          </cell>
          <cell r="F312" t="str">
            <v xml:space="preserve">RENTALS &amp; LEASES EXPENSES </v>
          </cell>
          <cell r="G312" t="str">
            <v>6-OPEX</v>
          </cell>
          <cell r="H312" t="str">
            <v>Rent&amp;Lease</v>
          </cell>
          <cell r="I312" t="str">
            <v>Header</v>
          </cell>
          <cell r="J312" t="str">
            <v>Header</v>
          </cell>
          <cell r="K312" t="str">
            <v>5-Costs</v>
          </cell>
          <cell r="L312" t="str">
            <v>6-OPEX</v>
          </cell>
          <cell r="M312" t="str">
            <v>0-0</v>
          </cell>
        </row>
        <row r="313">
          <cell r="B313">
            <v>6501</v>
          </cell>
          <cell r="C313" t="str">
            <v>5-Rev&amp;Exp</v>
          </cell>
          <cell r="D313" t="str">
            <v>Debit</v>
          </cell>
          <cell r="E313" t="str">
            <v>FLEETPARK</v>
          </cell>
          <cell r="F313" t="str">
            <v>FLEET VEHICLE PARKING RENTAL</v>
          </cell>
          <cell r="G313" t="str">
            <v>6-OPEX</v>
          </cell>
          <cell r="H313" t="str">
            <v>Rent&amp;Lease</v>
          </cell>
          <cell r="I313" t="str">
            <v>27-Office &amp; Misc</v>
          </cell>
          <cell r="J313" t="str">
            <v>306-Rentals &amp; Leases</v>
          </cell>
          <cell r="K313" t="str">
            <v>5-Costs</v>
          </cell>
          <cell r="L313" t="str">
            <v>6-OPEX</v>
          </cell>
          <cell r="M313" t="str">
            <v>49-Operating Expenses</v>
          </cell>
        </row>
        <row r="314">
          <cell r="B314">
            <v>6502</v>
          </cell>
          <cell r="C314" t="str">
            <v>5-Rev&amp;Exp</v>
          </cell>
          <cell r="D314" t="str">
            <v>Debit</v>
          </cell>
          <cell r="E314" t="str">
            <v>COMPHWRENT</v>
          </cell>
          <cell r="F314" t="str">
            <v>COMPUTER HARDWARE RENTAL</v>
          </cell>
          <cell r="G314" t="str">
            <v>6-OPEX</v>
          </cell>
          <cell r="H314" t="str">
            <v>Rent&amp;Lease</v>
          </cell>
          <cell r="I314" t="str">
            <v>27-Office &amp; Misc</v>
          </cell>
          <cell r="J314" t="str">
            <v>306-Rentals &amp; Leases</v>
          </cell>
          <cell r="K314" t="str">
            <v>5-Costs</v>
          </cell>
          <cell r="L314" t="str">
            <v>6-OPEX</v>
          </cell>
          <cell r="M314" t="str">
            <v>49-Operating Expenses</v>
          </cell>
        </row>
        <row r="315">
          <cell r="B315">
            <v>6503</v>
          </cell>
          <cell r="C315" t="str">
            <v>5-Rev&amp;Exp</v>
          </cell>
          <cell r="D315" t="str">
            <v>Debit</v>
          </cell>
          <cell r="E315" t="str">
            <v>COMPSWRENT</v>
          </cell>
          <cell r="F315" t="str">
            <v>COMPUTER SOFTWARE RENTAL</v>
          </cell>
          <cell r="G315" t="str">
            <v>6-OPEX</v>
          </cell>
          <cell r="H315" t="str">
            <v>Rent&amp;Lease</v>
          </cell>
          <cell r="I315" t="str">
            <v>27-Office &amp; Misc</v>
          </cell>
          <cell r="J315" t="str">
            <v>306-Rentals &amp; Leases</v>
          </cell>
          <cell r="K315" t="str">
            <v>5-Costs</v>
          </cell>
          <cell r="L315" t="str">
            <v>6-OPEX</v>
          </cell>
          <cell r="M315" t="str">
            <v>49-Operating Expenses</v>
          </cell>
        </row>
        <row r="316">
          <cell r="B316">
            <v>6504</v>
          </cell>
          <cell r="C316" t="str">
            <v>5-Rev&amp;Exp</v>
          </cell>
          <cell r="D316" t="str">
            <v>Debit</v>
          </cell>
          <cell r="E316" t="str">
            <v>DUCTRENTAL</v>
          </cell>
          <cell r="F316" t="str">
            <v>DUCT RENTAL</v>
          </cell>
          <cell r="G316" t="str">
            <v>6-OPEX</v>
          </cell>
          <cell r="H316" t="str">
            <v>Rent&amp;Lease</v>
          </cell>
          <cell r="I316" t="str">
            <v>27-Office &amp; Misc</v>
          </cell>
          <cell r="J316" t="str">
            <v>306-Rentals &amp; Leases</v>
          </cell>
          <cell r="K316" t="str">
            <v>5-Costs</v>
          </cell>
          <cell r="L316" t="str">
            <v>6-OPEX</v>
          </cell>
          <cell r="M316" t="str">
            <v>49-Operating Expenses</v>
          </cell>
        </row>
        <row r="317">
          <cell r="B317">
            <v>6505</v>
          </cell>
          <cell r="C317" t="str">
            <v>5-Rev&amp;Exp</v>
          </cell>
          <cell r="D317" t="str">
            <v>Debit</v>
          </cell>
          <cell r="E317" t="str">
            <v>EQUIPRENT</v>
          </cell>
          <cell r="F317" t="str">
            <v>EQUIPMENT RENTAL</v>
          </cell>
          <cell r="G317" t="str">
            <v>6-OPEX</v>
          </cell>
          <cell r="H317" t="str">
            <v>Rent&amp;Lease</v>
          </cell>
          <cell r="I317" t="str">
            <v>27-Office &amp; Misc</v>
          </cell>
          <cell r="J317" t="str">
            <v>306-Rentals &amp; Leases</v>
          </cell>
          <cell r="K317" t="str">
            <v>5-Costs</v>
          </cell>
          <cell r="L317" t="str">
            <v>6-OPEX</v>
          </cell>
          <cell r="M317" t="str">
            <v>49-Operating Expenses</v>
          </cell>
        </row>
        <row r="318">
          <cell r="B318">
            <v>6506</v>
          </cell>
          <cell r="C318" t="str">
            <v>5-Rev&amp;Exp</v>
          </cell>
          <cell r="D318" t="str">
            <v>Debit</v>
          </cell>
          <cell r="E318" t="str">
            <v>VEHLEASE</v>
          </cell>
          <cell r="F318" t="str">
            <v>VEHICLE LEASES</v>
          </cell>
          <cell r="G318" t="str">
            <v>6-OPEX</v>
          </cell>
          <cell r="H318" t="str">
            <v>Rent&amp;Lease</v>
          </cell>
          <cell r="I318" t="str">
            <v>27-Office &amp; Misc</v>
          </cell>
          <cell r="J318" t="str">
            <v>306-Rentals &amp; Leases</v>
          </cell>
          <cell r="K318" t="str">
            <v>5-Costs</v>
          </cell>
          <cell r="L318" t="str">
            <v>6-OPEX</v>
          </cell>
          <cell r="M318" t="str">
            <v>0-0</v>
          </cell>
        </row>
        <row r="319">
          <cell r="B319">
            <v>6507</v>
          </cell>
          <cell r="C319" t="str">
            <v>5-Rev&amp;Exp</v>
          </cell>
          <cell r="D319" t="str">
            <v>Debit</v>
          </cell>
          <cell r="E319" t="str">
            <v>PROPLEASE</v>
          </cell>
          <cell r="F319" t="str">
            <v>PROPERTY LEASES</v>
          </cell>
          <cell r="G319" t="str">
            <v>6-OPEX</v>
          </cell>
          <cell r="H319" t="str">
            <v>Rent&amp;Lease</v>
          </cell>
          <cell r="I319" t="str">
            <v>27-Office &amp; Misc</v>
          </cell>
          <cell r="J319" t="str">
            <v>306-Rentals &amp; Leases</v>
          </cell>
          <cell r="K319" t="str">
            <v>5-Costs</v>
          </cell>
          <cell r="L319" t="str">
            <v>6-OPEX</v>
          </cell>
          <cell r="M319" t="str">
            <v>49-Operating Expenses</v>
          </cell>
        </row>
        <row r="320">
          <cell r="B320">
            <v>6508</v>
          </cell>
          <cell r="C320" t="str">
            <v>5-Rev&amp;Exp</v>
          </cell>
          <cell r="D320" t="str">
            <v>Debit</v>
          </cell>
          <cell r="E320" t="str">
            <v>PHOTORENT</v>
          </cell>
          <cell r="F320" t="str">
            <v>PHOTOCOPIER RENTALS</v>
          </cell>
          <cell r="G320" t="str">
            <v>6-OPEX</v>
          </cell>
          <cell r="H320" t="str">
            <v>Rent&amp;Lease</v>
          </cell>
          <cell r="I320" t="str">
            <v>27-Office &amp; Misc</v>
          </cell>
          <cell r="J320" t="str">
            <v>306-Rentals &amp; Leases</v>
          </cell>
          <cell r="K320" t="str">
            <v>5-Costs</v>
          </cell>
          <cell r="L320" t="str">
            <v>6-OPEX</v>
          </cell>
          <cell r="M320" t="str">
            <v>49-Operating Expenses</v>
          </cell>
        </row>
        <row r="321">
          <cell r="B321">
            <v>6509</v>
          </cell>
          <cell r="C321" t="str">
            <v>5-Rev&amp;Exp</v>
          </cell>
          <cell r="D321" t="str">
            <v>Debit</v>
          </cell>
          <cell r="E321" t="str">
            <v>POLERENTAL</v>
          </cell>
          <cell r="F321" t="str">
            <v>POLE RENTALS</v>
          </cell>
          <cell r="G321" t="str">
            <v>6-OPEX</v>
          </cell>
          <cell r="H321" t="str">
            <v>Rent&amp;Lease</v>
          </cell>
          <cell r="I321" t="str">
            <v>27-Office &amp; Misc</v>
          </cell>
          <cell r="J321" t="str">
            <v>306-Rentals &amp; Leases</v>
          </cell>
          <cell r="K321" t="str">
            <v>5-Costs</v>
          </cell>
          <cell r="L321" t="str">
            <v>6-OPEX</v>
          </cell>
          <cell r="M321" t="str">
            <v>0-0</v>
          </cell>
        </row>
        <row r="322">
          <cell r="B322">
            <v>6600</v>
          </cell>
          <cell r="C322" t="str">
            <v>5-Rev&amp;Exp</v>
          </cell>
          <cell r="D322" t="str">
            <v>Debit</v>
          </cell>
          <cell r="E322" t="str">
            <v>OTHOPEXP</v>
          </cell>
          <cell r="F322" t="str">
            <v>OTHER EXPENSES</v>
          </cell>
          <cell r="G322" t="str">
            <v>6-OPEX</v>
          </cell>
          <cell r="H322" t="str">
            <v>Other</v>
          </cell>
          <cell r="I322" t="str">
            <v>Header</v>
          </cell>
          <cell r="J322" t="str">
            <v>Header</v>
          </cell>
          <cell r="K322" t="str">
            <v>5-Costs</v>
          </cell>
          <cell r="L322" t="str">
            <v>6-OPEX</v>
          </cell>
          <cell r="M322" t="str">
            <v>0-0</v>
          </cell>
        </row>
        <row r="323">
          <cell r="B323">
            <v>6611</v>
          </cell>
          <cell r="C323" t="str">
            <v>5-Rev&amp;Exp</v>
          </cell>
          <cell r="D323" t="str">
            <v>Debit</v>
          </cell>
          <cell r="E323" t="str">
            <v>PRICEVAR</v>
          </cell>
          <cell r="F323" t="str">
            <v>PRICE VARIANCE</v>
          </cell>
          <cell r="G323" t="str">
            <v>6-OPEX</v>
          </cell>
          <cell r="H323" t="str">
            <v>Other</v>
          </cell>
          <cell r="I323" t="str">
            <v>27-Office &amp; Misc</v>
          </cell>
          <cell r="J323" t="str">
            <v>321-Other</v>
          </cell>
          <cell r="K323" t="str">
            <v>5-Costs</v>
          </cell>
          <cell r="L323" t="str">
            <v>6-OPEX</v>
          </cell>
          <cell r="M323" t="str">
            <v>49-Operating Expenses</v>
          </cell>
        </row>
        <row r="324">
          <cell r="B324">
            <v>6621</v>
          </cell>
          <cell r="C324" t="str">
            <v>5-Rev&amp;Exp</v>
          </cell>
          <cell r="D324" t="str">
            <v>Debit</v>
          </cell>
          <cell r="E324" t="str">
            <v>INVADJ</v>
          </cell>
          <cell r="F324" t="str">
            <v>INVENTORY ADJUSTMENT</v>
          </cell>
          <cell r="G324" t="str">
            <v>6-OPEX</v>
          </cell>
          <cell r="H324" t="str">
            <v>Other</v>
          </cell>
          <cell r="I324" t="str">
            <v>27-Office &amp; Misc</v>
          </cell>
          <cell r="J324" t="str">
            <v>321-Other</v>
          </cell>
          <cell r="K324" t="str">
            <v>5-Costs</v>
          </cell>
          <cell r="L324" t="str">
            <v>6-OPEX</v>
          </cell>
          <cell r="M324" t="str">
            <v>49-Operating Expenses</v>
          </cell>
        </row>
        <row r="325">
          <cell r="B325">
            <v>6631</v>
          </cell>
          <cell r="C325" t="str">
            <v>5-Rev&amp;Exp</v>
          </cell>
          <cell r="D325" t="str">
            <v>Debit</v>
          </cell>
          <cell r="E325" t="str">
            <v>FRTCLR</v>
          </cell>
          <cell r="F325" t="str">
            <v>FREIGHT CLEARING</v>
          </cell>
          <cell r="G325" t="str">
            <v>6-OPEX</v>
          </cell>
          <cell r="H325" t="str">
            <v>Other</v>
          </cell>
          <cell r="I325" t="str">
            <v>27-Office &amp; Misc</v>
          </cell>
          <cell r="J325" t="str">
            <v>321-Other</v>
          </cell>
          <cell r="K325" t="str">
            <v>5-Costs</v>
          </cell>
          <cell r="L325" t="str">
            <v>6-OPEX</v>
          </cell>
          <cell r="M325" t="str">
            <v>49-Operating Expenses</v>
          </cell>
        </row>
        <row r="326">
          <cell r="B326">
            <v>6641</v>
          </cell>
          <cell r="C326" t="str">
            <v>5-Rev&amp;Exp</v>
          </cell>
          <cell r="D326" t="str">
            <v>Debit</v>
          </cell>
          <cell r="E326" t="str">
            <v>REBATELT</v>
          </cell>
          <cell r="F326" t="str">
            <v>REBATE INCENTIVE-LT</v>
          </cell>
          <cell r="G326" t="str">
            <v>6-OPEX</v>
          </cell>
          <cell r="H326" t="str">
            <v>Other</v>
          </cell>
          <cell r="I326" t="str">
            <v>27-Office &amp; Misc</v>
          </cell>
          <cell r="J326" t="str">
            <v>321-Other</v>
          </cell>
          <cell r="K326" t="str">
            <v>5-Costs</v>
          </cell>
          <cell r="L326" t="str">
            <v>6-OPEX</v>
          </cell>
          <cell r="M326" t="str">
            <v>49-Operating Expenses</v>
          </cell>
        </row>
        <row r="327">
          <cell r="B327">
            <v>6642</v>
          </cell>
          <cell r="C327" t="str">
            <v>5-Rev&amp;Exp</v>
          </cell>
          <cell r="D327" t="str">
            <v>Debit</v>
          </cell>
          <cell r="E327" t="str">
            <v>REBATESH</v>
          </cell>
          <cell r="F327" t="str">
            <v>REBATE INCENTIVE-ST</v>
          </cell>
          <cell r="G327" t="str">
            <v>6-OPEX</v>
          </cell>
          <cell r="H327" t="str">
            <v>Other</v>
          </cell>
          <cell r="I327" t="str">
            <v>27-Office &amp; Misc</v>
          </cell>
          <cell r="J327" t="str">
            <v>321-Other</v>
          </cell>
          <cell r="K327" t="str">
            <v>5-Costs</v>
          </cell>
          <cell r="L327" t="str">
            <v>6-OPEX</v>
          </cell>
          <cell r="M327" t="str">
            <v>49-Operating Expenses</v>
          </cell>
        </row>
        <row r="328">
          <cell r="B328">
            <v>6643</v>
          </cell>
          <cell r="C328" t="str">
            <v>5-Rev&amp;Exp</v>
          </cell>
          <cell r="D328" t="str">
            <v>Debit</v>
          </cell>
          <cell r="E328" t="str">
            <v>REBATEOTH</v>
          </cell>
          <cell r="F328" t="str">
            <v>REBATE INCENTIVE-OTHER</v>
          </cell>
          <cell r="G328" t="str">
            <v>6-OPEX</v>
          </cell>
          <cell r="H328" t="str">
            <v>Other</v>
          </cell>
          <cell r="I328" t="str">
            <v>27-Office &amp; Misc</v>
          </cell>
          <cell r="J328" t="str">
            <v>321-Other</v>
          </cell>
          <cell r="K328" t="str">
            <v>5-Costs</v>
          </cell>
          <cell r="L328" t="str">
            <v>6-OPEX</v>
          </cell>
          <cell r="M328" t="str">
            <v>49-Operating Expenses</v>
          </cell>
        </row>
        <row r="329">
          <cell r="B329">
            <v>6651</v>
          </cell>
          <cell r="C329" t="str">
            <v>5-Rev&amp;Exp</v>
          </cell>
          <cell r="D329" t="str">
            <v>Debit</v>
          </cell>
          <cell r="E329" t="str">
            <v>UNALLOCISS</v>
          </cell>
          <cell r="F329" t="str">
            <v>UNALLOCATED ISSUES</v>
          </cell>
          <cell r="G329" t="str">
            <v>6-OPEX</v>
          </cell>
          <cell r="H329" t="str">
            <v>Other</v>
          </cell>
          <cell r="I329" t="str">
            <v>27-Office &amp; Misc</v>
          </cell>
          <cell r="J329" t="str">
            <v>321-Other</v>
          </cell>
          <cell r="K329" t="str">
            <v>5-Costs</v>
          </cell>
          <cell r="L329" t="str">
            <v>6-OPEX</v>
          </cell>
          <cell r="M329" t="str">
            <v>49-Operating Expenses</v>
          </cell>
        </row>
        <row r="330">
          <cell r="B330">
            <v>6661</v>
          </cell>
          <cell r="C330" t="str">
            <v>5-Rev&amp;Exp</v>
          </cell>
          <cell r="D330" t="str">
            <v>Debit</v>
          </cell>
          <cell r="E330" t="str">
            <v>DISCGIVEN</v>
          </cell>
          <cell r="F330" t="str">
            <v>SETTLEMENT DISCOUNTS GIVEN</v>
          </cell>
          <cell r="G330" t="str">
            <v>6-OPEX</v>
          </cell>
          <cell r="H330" t="str">
            <v>Other</v>
          </cell>
          <cell r="I330" t="str">
            <v>27-Office &amp; Misc</v>
          </cell>
          <cell r="J330" t="str">
            <v>321-Other</v>
          </cell>
          <cell r="K330" t="str">
            <v>5-Costs</v>
          </cell>
          <cell r="L330" t="str">
            <v>6-OPEX</v>
          </cell>
          <cell r="M330" t="str">
            <v>0-0</v>
          </cell>
        </row>
        <row r="331">
          <cell r="B331">
            <v>6671</v>
          </cell>
          <cell r="C331" t="str">
            <v>5-Rev&amp;Exp</v>
          </cell>
          <cell r="D331" t="str">
            <v>Debit</v>
          </cell>
          <cell r="E331" t="str">
            <v>STAXFRTUS</v>
          </cell>
          <cell r="F331" t="str">
            <v>SALES TAX FRT US</v>
          </cell>
          <cell r="G331" t="str">
            <v>6-OPEX</v>
          </cell>
          <cell r="H331" t="str">
            <v>Other</v>
          </cell>
          <cell r="I331" t="str">
            <v>27-Office &amp; Misc</v>
          </cell>
          <cell r="J331" t="str">
            <v>321-Other</v>
          </cell>
          <cell r="K331" t="str">
            <v>5-Costs</v>
          </cell>
          <cell r="L331" t="str">
            <v>6-OPEX</v>
          </cell>
          <cell r="M331" t="str">
            <v>0-0</v>
          </cell>
        </row>
        <row r="332">
          <cell r="B332">
            <v>6672</v>
          </cell>
          <cell r="C332" t="str">
            <v>5-Rev&amp;Exp</v>
          </cell>
          <cell r="D332" t="str">
            <v>Debit</v>
          </cell>
          <cell r="E332" t="str">
            <v>UTAXFRTUS</v>
          </cell>
          <cell r="F332" t="str">
            <v>USE TAX FRT US</v>
          </cell>
          <cell r="G332" t="str">
            <v>6-OPEX</v>
          </cell>
          <cell r="H332" t="str">
            <v>Other</v>
          </cell>
          <cell r="I332" t="str">
            <v>27-Office &amp; Misc</v>
          </cell>
          <cell r="J332" t="str">
            <v>321-Other</v>
          </cell>
          <cell r="K332" t="str">
            <v>5-Costs</v>
          </cell>
          <cell r="L332" t="str">
            <v>6-OPEX</v>
          </cell>
          <cell r="M332" t="str">
            <v>0-0</v>
          </cell>
        </row>
        <row r="333">
          <cell r="B333">
            <v>6681</v>
          </cell>
          <cell r="C333" t="str">
            <v>5-Rev&amp;Exp</v>
          </cell>
          <cell r="D333" t="str">
            <v>Debit</v>
          </cell>
          <cell r="E333" t="str">
            <v>STDPRICE</v>
          </cell>
          <cell r="F333" t="str">
            <v>STD PRICE POSTINGS</v>
          </cell>
          <cell r="G333" t="str">
            <v>6-OPEX</v>
          </cell>
          <cell r="H333" t="str">
            <v>Other</v>
          </cell>
          <cell r="I333" t="str">
            <v>27-Office &amp; Misc</v>
          </cell>
          <cell r="J333" t="str">
            <v>321-Other</v>
          </cell>
          <cell r="K333" t="str">
            <v>5-Costs</v>
          </cell>
          <cell r="L333" t="str">
            <v>6-OPEX</v>
          </cell>
          <cell r="M333" t="str">
            <v>49-Operating Expenses</v>
          </cell>
        </row>
        <row r="334">
          <cell r="B334">
            <v>6682</v>
          </cell>
          <cell r="C334" t="str">
            <v>5-Rev&amp;Exp</v>
          </cell>
          <cell r="D334" t="str">
            <v>Debit</v>
          </cell>
          <cell r="E334" t="str">
            <v>LASTPRICE</v>
          </cell>
          <cell r="F334" t="str">
            <v>LAST PRICE POSTINGS</v>
          </cell>
          <cell r="G334" t="str">
            <v>6-OPEX</v>
          </cell>
          <cell r="H334" t="str">
            <v>Other</v>
          </cell>
          <cell r="I334" t="str">
            <v>27-Office &amp; Misc</v>
          </cell>
          <cell r="J334" t="str">
            <v>321-Other</v>
          </cell>
          <cell r="K334" t="str">
            <v>5-Costs</v>
          </cell>
          <cell r="L334" t="str">
            <v>6-OPEX</v>
          </cell>
          <cell r="M334" t="str">
            <v>49-Operating Expenses</v>
          </cell>
        </row>
        <row r="335">
          <cell r="B335">
            <v>6683</v>
          </cell>
          <cell r="C335" t="str">
            <v>5-Rev&amp;Exp</v>
          </cell>
          <cell r="D335" t="str">
            <v>Debit</v>
          </cell>
          <cell r="E335" t="str">
            <v>MITNPV</v>
          </cell>
          <cell r="F335" t="str">
            <v>MIT NPV CORRECTION</v>
          </cell>
          <cell r="G335" t="str">
            <v>6-OPEX</v>
          </cell>
          <cell r="H335" t="str">
            <v>Other</v>
          </cell>
          <cell r="I335" t="str">
            <v>27-Office &amp; Misc</v>
          </cell>
          <cell r="J335" t="str">
            <v>321-Other</v>
          </cell>
          <cell r="K335" t="str">
            <v>5-Costs</v>
          </cell>
          <cell r="L335" t="str">
            <v>6-OPEX</v>
          </cell>
          <cell r="M335" t="str">
            <v>49-Operating Expenses</v>
          </cell>
        </row>
        <row r="336">
          <cell r="B336">
            <v>6684</v>
          </cell>
          <cell r="C336" t="str">
            <v>5-Rev&amp;Exp</v>
          </cell>
          <cell r="D336" t="str">
            <v>Debit</v>
          </cell>
          <cell r="E336" t="str">
            <v>INVNPV</v>
          </cell>
          <cell r="F336" t="str">
            <v>INV NPV CORRECTION</v>
          </cell>
          <cell r="G336" t="str">
            <v>6-OPEX</v>
          </cell>
          <cell r="H336" t="str">
            <v>Other</v>
          </cell>
          <cell r="I336" t="str">
            <v>27-Office &amp; Misc</v>
          </cell>
          <cell r="J336" t="str">
            <v>321-Other</v>
          </cell>
          <cell r="K336" t="str">
            <v>5-Costs</v>
          </cell>
          <cell r="L336" t="str">
            <v>6-OPEX</v>
          </cell>
          <cell r="M336" t="str">
            <v>49-Operating Expenses</v>
          </cell>
        </row>
        <row r="337">
          <cell r="B337">
            <v>6685</v>
          </cell>
          <cell r="C337" t="str">
            <v>5-Rev&amp;Exp</v>
          </cell>
          <cell r="D337" t="str">
            <v>Debit</v>
          </cell>
          <cell r="E337" t="str">
            <v>RETPRVAR</v>
          </cell>
          <cell r="F337" t="str">
            <v>RETURNS PRICE VAR</v>
          </cell>
          <cell r="G337" t="str">
            <v>6-OPEX</v>
          </cell>
          <cell r="H337" t="str">
            <v>Other</v>
          </cell>
          <cell r="I337" t="str">
            <v>27-Office &amp; Misc</v>
          </cell>
          <cell r="J337" t="str">
            <v>321-Other</v>
          </cell>
          <cell r="K337" t="str">
            <v>5-Costs</v>
          </cell>
          <cell r="L337" t="str">
            <v>6-OPEX</v>
          </cell>
          <cell r="M337" t="str">
            <v>49-Operating Expenses</v>
          </cell>
        </row>
        <row r="338">
          <cell r="B338">
            <v>6686</v>
          </cell>
          <cell r="C338" t="str">
            <v>5-Rev&amp;Exp</v>
          </cell>
          <cell r="D338" t="str">
            <v>Debit</v>
          </cell>
          <cell r="E338" t="str">
            <v>RETURNSOFF</v>
          </cell>
          <cell r="F338" t="str">
            <v>RETURNS OFFSET</v>
          </cell>
          <cell r="G338" t="str">
            <v>6-OPEX</v>
          </cell>
          <cell r="H338" t="str">
            <v>Other</v>
          </cell>
          <cell r="I338" t="str">
            <v>27-Office &amp; Misc</v>
          </cell>
          <cell r="J338" t="str">
            <v>321-Other</v>
          </cell>
          <cell r="K338" t="str">
            <v>5-Costs</v>
          </cell>
          <cell r="L338" t="str">
            <v>6-OPEX</v>
          </cell>
          <cell r="M338" t="str">
            <v>49-Operating Expenses</v>
          </cell>
        </row>
        <row r="339">
          <cell r="B339">
            <v>6801</v>
          </cell>
          <cell r="C339" t="str">
            <v>5-Rev&amp;Exp</v>
          </cell>
          <cell r="D339" t="str">
            <v>Debit</v>
          </cell>
          <cell r="E339" t="str">
            <v>BADDEBT</v>
          </cell>
          <cell r="F339" t="str">
            <v>BAD DEBT EXPENSE</v>
          </cell>
          <cell r="G339" t="str">
            <v>6-OPEX</v>
          </cell>
          <cell r="H339" t="str">
            <v>Bad Debt</v>
          </cell>
          <cell r="I339" t="str">
            <v>28-Bad Dets</v>
          </cell>
          <cell r="J339" t="str">
            <v>325-Bad Debt</v>
          </cell>
          <cell r="K339" t="str">
            <v>5-Costs</v>
          </cell>
          <cell r="L339" t="str">
            <v>6-OPEX</v>
          </cell>
          <cell r="M339" t="str">
            <v>49-Operating Expenses</v>
          </cell>
        </row>
        <row r="340">
          <cell r="B340">
            <v>6802</v>
          </cell>
          <cell r="C340" t="str">
            <v>5-Rev&amp;Exp</v>
          </cell>
          <cell r="D340" t="str">
            <v>Debit</v>
          </cell>
          <cell r="E340" t="str">
            <v>BADDEBT Unbilled</v>
          </cell>
          <cell r="F340" t="str">
            <v>BAD DEBT EXPENSE Unbilled</v>
          </cell>
          <cell r="G340" t="str">
            <v>6-OPEX</v>
          </cell>
          <cell r="H340" t="str">
            <v>Bad Debt</v>
          </cell>
          <cell r="I340" t="str">
            <v>28-Bad Dets</v>
          </cell>
          <cell r="J340" t="str">
            <v>325-Bad Debt</v>
          </cell>
          <cell r="K340" t="str">
            <v>5-Costs</v>
          </cell>
          <cell r="L340" t="str">
            <v>6-OPEX</v>
          </cell>
          <cell r="M340" t="str">
            <v>49-Operating Expenses</v>
          </cell>
        </row>
        <row r="341">
          <cell r="B341">
            <v>6811</v>
          </cell>
          <cell r="C341" t="str">
            <v>5-Rev&amp;Exp</v>
          </cell>
          <cell r="D341" t="str">
            <v>Debit</v>
          </cell>
          <cell r="E341" t="str">
            <v>CASHOS</v>
          </cell>
          <cell r="F341" t="str">
            <v>CASH OVER/SHORT</v>
          </cell>
          <cell r="G341" t="str">
            <v>6-OPEX</v>
          </cell>
          <cell r="H341" t="str">
            <v>Other</v>
          </cell>
          <cell r="I341" t="str">
            <v>27-Office &amp; Misc</v>
          </cell>
          <cell r="J341" t="str">
            <v>321-Other</v>
          </cell>
          <cell r="K341" t="str">
            <v>5-Costs</v>
          </cell>
          <cell r="L341" t="str">
            <v>6-OPEX</v>
          </cell>
          <cell r="M341" t="str">
            <v>49-Operating Expenses</v>
          </cell>
        </row>
        <row r="342">
          <cell r="B342">
            <v>6821</v>
          </cell>
          <cell r="C342" t="str">
            <v>5-Rev&amp;Exp</v>
          </cell>
          <cell r="D342" t="str">
            <v>Debit</v>
          </cell>
          <cell r="E342" t="str">
            <v>MEMBERSHIP</v>
          </cell>
          <cell r="F342" t="str">
            <v>CORPORATE MEMBERSHIPS/DUES</v>
          </cell>
          <cell r="G342" t="str">
            <v>6-OPEX</v>
          </cell>
          <cell r="H342" t="str">
            <v>Other</v>
          </cell>
          <cell r="I342" t="str">
            <v>27-Office &amp; Misc</v>
          </cell>
          <cell r="J342" t="str">
            <v>321-Other</v>
          </cell>
          <cell r="K342" t="str">
            <v>5-Costs</v>
          </cell>
          <cell r="L342" t="str">
            <v>6-OPEX</v>
          </cell>
          <cell r="M342" t="str">
            <v>49-Operating Expenses</v>
          </cell>
        </row>
        <row r="343">
          <cell r="B343">
            <v>6822</v>
          </cell>
          <cell r="C343" t="str">
            <v>5-Rev&amp;Exp</v>
          </cell>
          <cell r="D343" t="str">
            <v>Debit</v>
          </cell>
          <cell r="E343" t="str">
            <v>CORPBEN</v>
          </cell>
          <cell r="F343" t="str">
            <v>CORPORATE PROGRAMS</v>
          </cell>
          <cell r="G343" t="str">
            <v>6-OPEX</v>
          </cell>
          <cell r="H343" t="str">
            <v>Other</v>
          </cell>
          <cell r="I343" t="str">
            <v>27-Office &amp; Misc</v>
          </cell>
          <cell r="J343" t="str">
            <v>321-Other</v>
          </cell>
          <cell r="K343" t="str">
            <v>5-Costs</v>
          </cell>
          <cell r="L343" t="str">
            <v>6-OPEX</v>
          </cell>
          <cell r="M343" t="str">
            <v>49-Operating Expenses</v>
          </cell>
        </row>
        <row r="344">
          <cell r="B344">
            <v>6823</v>
          </cell>
          <cell r="C344" t="str">
            <v>5-Rev&amp;Exp</v>
          </cell>
          <cell r="D344" t="str">
            <v>Debit</v>
          </cell>
          <cell r="E344" t="str">
            <v>DONATION</v>
          </cell>
          <cell r="F344" t="str">
            <v>CORPORATE DONATIONS</v>
          </cell>
          <cell r="G344" t="str">
            <v>6-OPEX</v>
          </cell>
          <cell r="H344" t="str">
            <v>Other</v>
          </cell>
          <cell r="I344" t="str">
            <v>27-Office &amp; Misc</v>
          </cell>
          <cell r="J344" t="str">
            <v>321-Other</v>
          </cell>
          <cell r="K344" t="str">
            <v>5-Costs</v>
          </cell>
          <cell r="L344" t="str">
            <v>6-OPEX</v>
          </cell>
          <cell r="M344" t="str">
            <v>49-Operating Expenses</v>
          </cell>
        </row>
        <row r="345">
          <cell r="B345">
            <v>6831</v>
          </cell>
          <cell r="C345" t="str">
            <v>5-Rev&amp;Exp</v>
          </cell>
          <cell r="D345" t="str">
            <v>Debit</v>
          </cell>
          <cell r="E345" t="str">
            <v>PENALTIES</v>
          </cell>
          <cell r="F345" t="str">
            <v>PENALTIES/FEES</v>
          </cell>
          <cell r="G345" t="str">
            <v>6-OPEX</v>
          </cell>
          <cell r="H345" t="str">
            <v>Other</v>
          </cell>
          <cell r="I345" t="str">
            <v>27-Office &amp; Misc</v>
          </cell>
          <cell r="J345" t="str">
            <v>321-Other</v>
          </cell>
          <cell r="K345" t="str">
            <v>5-Costs</v>
          </cell>
          <cell r="L345" t="str">
            <v>6-OPEX</v>
          </cell>
          <cell r="M345" t="str">
            <v>49-Operating Expenses</v>
          </cell>
        </row>
        <row r="346">
          <cell r="B346">
            <v>6832</v>
          </cell>
          <cell r="C346" t="str">
            <v>5-Rev&amp;Exp</v>
          </cell>
          <cell r="D346" t="str">
            <v>Debit</v>
          </cell>
          <cell r="F346" t="str">
            <v>LEGAL SETTLEMENT</v>
          </cell>
          <cell r="G346" t="str">
            <v>6-OPEX</v>
          </cell>
          <cell r="H346" t="str">
            <v>Other</v>
          </cell>
          <cell r="I346" t="str">
            <v>27-Office &amp; Misc</v>
          </cell>
          <cell r="J346" t="str">
            <v>321-Other</v>
          </cell>
          <cell r="K346" t="str">
            <v>5-Costs</v>
          </cell>
          <cell r="L346" t="str">
            <v>6-OPEX</v>
          </cell>
          <cell r="M346" t="str">
            <v>0-0</v>
          </cell>
        </row>
        <row r="347">
          <cell r="B347">
            <v>6841</v>
          </cell>
          <cell r="C347" t="str">
            <v>5-Rev&amp;Exp</v>
          </cell>
          <cell r="D347" t="str">
            <v>Debit</v>
          </cell>
          <cell r="E347" t="str">
            <v>PSTSELF</v>
          </cell>
          <cell r="F347" t="str">
            <v>PST SELF ASSESSMENT</v>
          </cell>
          <cell r="G347" t="str">
            <v>6-OPEX</v>
          </cell>
          <cell r="H347" t="str">
            <v>Other</v>
          </cell>
          <cell r="I347" t="str">
            <v>27-Office &amp; Misc</v>
          </cell>
          <cell r="J347" t="str">
            <v>321-Other</v>
          </cell>
          <cell r="K347" t="str">
            <v>5-Costs</v>
          </cell>
          <cell r="L347" t="str">
            <v>6-OPEX</v>
          </cell>
          <cell r="M347" t="str">
            <v>0-0</v>
          </cell>
        </row>
        <row r="348">
          <cell r="B348">
            <v>6851</v>
          </cell>
          <cell r="C348" t="str">
            <v>5-Rev&amp;Exp</v>
          </cell>
          <cell r="D348" t="str">
            <v>Debit</v>
          </cell>
          <cell r="E348" t="str">
            <v>REBATESH</v>
          </cell>
          <cell r="F348" t="str">
            <v>REBATES/REFUNDS</v>
          </cell>
          <cell r="G348" t="str">
            <v>6-OPEX</v>
          </cell>
          <cell r="H348" t="str">
            <v>Other</v>
          </cell>
          <cell r="I348" t="str">
            <v>27-Office &amp; Misc</v>
          </cell>
          <cell r="J348" t="str">
            <v>321-Other</v>
          </cell>
          <cell r="K348" t="str">
            <v>5-Costs</v>
          </cell>
          <cell r="L348" t="str">
            <v>6-OPEX</v>
          </cell>
          <cell r="M348" t="str">
            <v>49-Operating Expenses</v>
          </cell>
        </row>
        <row r="349">
          <cell r="B349">
            <v>6861</v>
          </cell>
          <cell r="C349" t="str">
            <v>5-Rev&amp;Exp</v>
          </cell>
          <cell r="D349" t="str">
            <v>Debit</v>
          </cell>
          <cell r="E349" t="str">
            <v>OEBFIXCOST</v>
          </cell>
          <cell r="F349" t="str">
            <v>OEB ANNUAL FIXED COSTS</v>
          </cell>
          <cell r="G349" t="str">
            <v>6-OPEX</v>
          </cell>
          <cell r="H349" t="str">
            <v>Other</v>
          </cell>
          <cell r="I349" t="str">
            <v>27-Office &amp; Misc</v>
          </cell>
          <cell r="J349" t="str">
            <v>321-Other</v>
          </cell>
          <cell r="K349" t="str">
            <v>5-Costs</v>
          </cell>
          <cell r="L349" t="str">
            <v>6-OPEX</v>
          </cell>
          <cell r="M349" t="str">
            <v>0-0</v>
          </cell>
        </row>
        <row r="350">
          <cell r="B350">
            <v>6881</v>
          </cell>
          <cell r="C350" t="str">
            <v>5-Rev&amp;Exp</v>
          </cell>
          <cell r="D350" t="str">
            <v>Debit</v>
          </cell>
          <cell r="E350" t="str">
            <v>INSUR-PROP</v>
          </cell>
          <cell r="F350" t="str">
            <v>INSURANCE-PROPERTY</v>
          </cell>
          <cell r="G350" t="str">
            <v>6-OPEX</v>
          </cell>
          <cell r="H350" t="str">
            <v>Other</v>
          </cell>
          <cell r="I350" t="str">
            <v>27-Office &amp; Misc</v>
          </cell>
          <cell r="J350" t="str">
            <v>321-Other</v>
          </cell>
          <cell r="K350" t="str">
            <v>5-Costs</v>
          </cell>
          <cell r="L350" t="str">
            <v>6-OPEX</v>
          </cell>
          <cell r="M350" t="str">
            <v>0-0</v>
          </cell>
        </row>
        <row r="351">
          <cell r="B351">
            <v>6883</v>
          </cell>
          <cell r="C351" t="str">
            <v>5-Rev&amp;Exp</v>
          </cell>
          <cell r="D351" t="str">
            <v>Debit</v>
          </cell>
          <cell r="E351" t="str">
            <v>INSUR-LIAB</v>
          </cell>
          <cell r="F351" t="str">
            <v>INSURANCE-LIABILITY</v>
          </cell>
          <cell r="G351" t="str">
            <v>6-OPEX</v>
          </cell>
          <cell r="H351" t="str">
            <v>Other</v>
          </cell>
          <cell r="I351" t="str">
            <v>27-Office &amp; Misc</v>
          </cell>
          <cell r="J351" t="str">
            <v>321-Other</v>
          </cell>
          <cell r="K351" t="str">
            <v>5-Costs</v>
          </cell>
          <cell r="L351" t="str">
            <v>6-OPEX</v>
          </cell>
          <cell r="M351" t="str">
            <v>0-0</v>
          </cell>
        </row>
        <row r="352">
          <cell r="B352">
            <v>6884</v>
          </cell>
          <cell r="C352" t="str">
            <v>5-Rev&amp;Exp</v>
          </cell>
          <cell r="D352" t="str">
            <v>Debit</v>
          </cell>
          <cell r="E352" t="str">
            <v>INSUR-OFFICER</v>
          </cell>
          <cell r="F352" t="str">
            <v>INSURANCE-DIRECTORS/OFFICERS</v>
          </cell>
          <cell r="G352" t="str">
            <v>6-OPEX</v>
          </cell>
          <cell r="H352" t="str">
            <v>Other</v>
          </cell>
          <cell r="I352" t="str">
            <v>27-Office &amp; Misc</v>
          </cell>
          <cell r="J352" t="str">
            <v>321-Other</v>
          </cell>
          <cell r="K352" t="str">
            <v>5-Costs</v>
          </cell>
          <cell r="L352" t="str">
            <v>6-OPEX</v>
          </cell>
          <cell r="M352" t="str">
            <v>0-0</v>
          </cell>
        </row>
        <row r="353">
          <cell r="B353">
            <v>6885</v>
          </cell>
          <cell r="C353" t="str">
            <v>5-Rev&amp;Exp</v>
          </cell>
          <cell r="D353" t="str">
            <v>Debit</v>
          </cell>
          <cell r="E353" t="str">
            <v>INSUR-BUS</v>
          </cell>
          <cell r="F353" t="str">
            <v>INSURANCE-BUSINESS</v>
          </cell>
          <cell r="G353" t="str">
            <v>6-OPEX</v>
          </cell>
          <cell r="H353" t="str">
            <v>Other</v>
          </cell>
          <cell r="I353" t="str">
            <v>27-Office &amp; Misc</v>
          </cell>
          <cell r="J353" t="str">
            <v>321-Other</v>
          </cell>
          <cell r="K353" t="str">
            <v>5-Costs</v>
          </cell>
          <cell r="L353" t="str">
            <v>6-OPEX</v>
          </cell>
          <cell r="M353" t="str">
            <v>49-Operating Expenses</v>
          </cell>
        </row>
        <row r="354">
          <cell r="B354">
            <v>7500</v>
          </cell>
          <cell r="C354" t="str">
            <v>5-Rev&amp;Exp</v>
          </cell>
          <cell r="D354" t="str">
            <v>Debit</v>
          </cell>
          <cell r="F354" t="str">
            <v>FOREIGN EXCHANGE</v>
          </cell>
          <cell r="G354" t="str">
            <v>6-OPEX</v>
          </cell>
          <cell r="H354" t="str">
            <v>Forex</v>
          </cell>
          <cell r="I354" t="str">
            <v>Header</v>
          </cell>
          <cell r="J354" t="str">
            <v>Header</v>
          </cell>
          <cell r="K354" t="str">
            <v>5-Costs</v>
          </cell>
          <cell r="L354" t="str">
            <v>6-OPEX</v>
          </cell>
          <cell r="M354" t="str">
            <v>0-0</v>
          </cell>
        </row>
        <row r="355">
          <cell r="B355">
            <v>7501</v>
          </cell>
          <cell r="C355" t="str">
            <v>5-Rev&amp;Exp</v>
          </cell>
          <cell r="D355" t="str">
            <v>Debit</v>
          </cell>
          <cell r="E355" t="str">
            <v>PLONFX</v>
          </cell>
          <cell r="F355" t="str">
            <v>GAIN/LOSS ON FOREIGN EXCH</v>
          </cell>
          <cell r="G355" t="str">
            <v>6-OPEX</v>
          </cell>
          <cell r="H355" t="str">
            <v>Forex</v>
          </cell>
          <cell r="I355" t="str">
            <v>27-Office &amp; Misc</v>
          </cell>
          <cell r="J355" t="str">
            <v>330-Foreign Exchange</v>
          </cell>
          <cell r="K355" t="str">
            <v>5-Costs</v>
          </cell>
          <cell r="L355" t="str">
            <v>6-OPEX</v>
          </cell>
          <cell r="M355" t="str">
            <v>49-Operating Expenses</v>
          </cell>
        </row>
        <row r="356">
          <cell r="B356">
            <v>7502</v>
          </cell>
          <cell r="C356" t="str">
            <v>5-Rev&amp;Exp</v>
          </cell>
          <cell r="D356" t="str">
            <v>Debit</v>
          </cell>
          <cell r="E356" t="str">
            <v>FCURRVAR</v>
          </cell>
          <cell r="F356" t="str">
            <v>FOREIGN CURRENCY VARIANCE</v>
          </cell>
          <cell r="G356" t="str">
            <v>6-OPEX</v>
          </cell>
          <cell r="H356" t="str">
            <v>Forex</v>
          </cell>
          <cell r="I356" t="str">
            <v>27-Office &amp; Misc</v>
          </cell>
          <cell r="J356" t="str">
            <v>330-Foreign Exchange</v>
          </cell>
          <cell r="K356" t="str">
            <v>5-Costs</v>
          </cell>
          <cell r="L356" t="str">
            <v>6-OPEX</v>
          </cell>
          <cell r="M356" t="str">
            <v>49-Operating Expenses</v>
          </cell>
        </row>
        <row r="357">
          <cell r="B357">
            <v>7503</v>
          </cell>
          <cell r="C357" t="str">
            <v>5-Rev&amp;Exp</v>
          </cell>
          <cell r="D357" t="str">
            <v>Debit</v>
          </cell>
          <cell r="E357" t="str">
            <v>LCURRVAR</v>
          </cell>
          <cell r="F357" t="str">
            <v>LOCAL CURRENCY REVAL</v>
          </cell>
          <cell r="G357" t="str">
            <v>6-OPEX</v>
          </cell>
          <cell r="H357" t="str">
            <v>Forex</v>
          </cell>
          <cell r="I357" t="str">
            <v>27-Office &amp; Misc</v>
          </cell>
          <cell r="J357" t="str">
            <v>330-Foreign Exchange</v>
          </cell>
          <cell r="K357" t="str">
            <v>5-Costs</v>
          </cell>
          <cell r="L357" t="str">
            <v>6-OPEX</v>
          </cell>
          <cell r="M357" t="str">
            <v>49-Operating Expenses</v>
          </cell>
        </row>
        <row r="358">
          <cell r="B358">
            <v>7504</v>
          </cell>
          <cell r="C358" t="str">
            <v>5-Rev&amp;Exp</v>
          </cell>
          <cell r="D358" t="str">
            <v>Debit</v>
          </cell>
          <cell r="E358" t="str">
            <v>DCURRVAR</v>
          </cell>
          <cell r="F358" t="str">
            <v>DUAL CURRENCY REVAL</v>
          </cell>
          <cell r="G358" t="str">
            <v>6-OPEX</v>
          </cell>
          <cell r="H358" t="str">
            <v>Forex</v>
          </cell>
          <cell r="I358" t="str">
            <v>27-Office &amp; Misc</v>
          </cell>
          <cell r="J358" t="str">
            <v>330-Foreign Exchange</v>
          </cell>
          <cell r="K358" t="str">
            <v>5-Costs</v>
          </cell>
          <cell r="L358" t="str">
            <v>6-OPEX</v>
          </cell>
          <cell r="M358" t="str">
            <v>49-Operating Expenses</v>
          </cell>
        </row>
        <row r="359">
          <cell r="B359">
            <v>7505</v>
          </cell>
          <cell r="C359" t="str">
            <v>5-Rev&amp;Exp</v>
          </cell>
          <cell r="D359" t="str">
            <v>Debit</v>
          </cell>
          <cell r="E359" t="str">
            <v>FXCONV</v>
          </cell>
          <cell r="F359" t="str">
            <v>FOREIGN EXCHANGE CONVERSION</v>
          </cell>
          <cell r="G359" t="str">
            <v>6-OPEX</v>
          </cell>
          <cell r="H359" t="str">
            <v>Forex</v>
          </cell>
          <cell r="I359" t="str">
            <v>27-Office &amp; Misc</v>
          </cell>
          <cell r="J359" t="str">
            <v>330-Foreign Exchange</v>
          </cell>
          <cell r="K359" t="str">
            <v>5-Costs</v>
          </cell>
          <cell r="L359" t="str">
            <v>6-OPEX</v>
          </cell>
          <cell r="M359" t="str">
            <v>0-0</v>
          </cell>
        </row>
        <row r="360">
          <cell r="B360">
            <v>8500</v>
          </cell>
          <cell r="C360" t="str">
            <v>5-Rev&amp;Exp</v>
          </cell>
          <cell r="D360" t="str">
            <v>Debit</v>
          </cell>
          <cell r="F360" t="str">
            <v>DEPRECIATION/AMORTIZATION</v>
          </cell>
          <cell r="G360" t="str">
            <v>8-Amort</v>
          </cell>
          <cell r="H360" t="str">
            <v>3-Other</v>
          </cell>
          <cell r="J360" t="str">
            <v>Header</v>
          </cell>
          <cell r="K360" t="str">
            <v>5-Costs</v>
          </cell>
          <cell r="L360" t="str">
            <v>8-Dep. &amp; Amort.</v>
          </cell>
          <cell r="M360" t="str">
            <v>0-0</v>
          </cell>
        </row>
        <row r="361">
          <cell r="B361">
            <v>8501</v>
          </cell>
          <cell r="C361" t="str">
            <v>5-Rev&amp;Exp</v>
          </cell>
          <cell r="D361" t="str">
            <v>Debit</v>
          </cell>
          <cell r="E361" t="str">
            <v>DEPGENPLNT</v>
          </cell>
          <cell r="F361" t="str">
            <v>DEPR. - GENERAL PLANT</v>
          </cell>
          <cell r="G361" t="str">
            <v>8-Amort</v>
          </cell>
          <cell r="H361" t="str">
            <v>3-Other</v>
          </cell>
          <cell r="J361" t="str">
            <v>350-Amortization</v>
          </cell>
          <cell r="K361" t="str">
            <v>5-Costs</v>
          </cell>
          <cell r="L361" t="str">
            <v>8-Dep. &amp; Amort.</v>
          </cell>
          <cell r="M361" t="str">
            <v>50-Depreciation &amp; Amortization</v>
          </cell>
        </row>
        <row r="362">
          <cell r="B362">
            <v>8511</v>
          </cell>
          <cell r="C362" t="str">
            <v>5-Rev&amp;Exp</v>
          </cell>
          <cell r="D362" t="str">
            <v>Debit</v>
          </cell>
          <cell r="E362" t="str">
            <v>DEPROFFICE</v>
          </cell>
          <cell r="F362" t="str">
            <v>DEPR - GEN OFFICE EQUIP</v>
          </cell>
          <cell r="G362" t="str">
            <v>8-Amort</v>
          </cell>
          <cell r="H362" t="str">
            <v>3-Other</v>
          </cell>
          <cell r="J362" t="str">
            <v>350-Amortization</v>
          </cell>
          <cell r="K362" t="str">
            <v>5-Costs</v>
          </cell>
          <cell r="L362" t="str">
            <v>8-Dep. &amp; Amort.</v>
          </cell>
          <cell r="M362" t="str">
            <v>50-Depreciation &amp; Amortization</v>
          </cell>
        </row>
        <row r="363">
          <cell r="B363">
            <v>8512</v>
          </cell>
          <cell r="C363" t="str">
            <v>5-Rev&amp;Exp</v>
          </cell>
          <cell r="D363" t="str">
            <v>Debit</v>
          </cell>
          <cell r="E363" t="str">
            <v>DEPCOMPHDW</v>
          </cell>
          <cell r="F363" t="str">
            <v>DEPR - COMPUTER HDWR</v>
          </cell>
          <cell r="G363" t="str">
            <v>8-Amort</v>
          </cell>
          <cell r="H363" t="str">
            <v>3-Other</v>
          </cell>
          <cell r="J363" t="str">
            <v>350-Amortization</v>
          </cell>
          <cell r="K363" t="str">
            <v>5-Costs</v>
          </cell>
          <cell r="L363" t="str">
            <v>8-Dep. &amp; Amort.</v>
          </cell>
          <cell r="M363" t="str">
            <v>0-0</v>
          </cell>
        </row>
        <row r="364">
          <cell r="B364">
            <v>8521</v>
          </cell>
          <cell r="C364" t="str">
            <v>5-Rev&amp;Exp</v>
          </cell>
          <cell r="D364" t="str">
            <v>Debit</v>
          </cell>
          <cell r="E364" t="str">
            <v>DEPRBUILDG</v>
          </cell>
          <cell r="F364" t="str">
            <v>DEPR - BUILDING</v>
          </cell>
          <cell r="G364" t="str">
            <v>8-Amort</v>
          </cell>
          <cell r="H364" t="str">
            <v>3-Other</v>
          </cell>
          <cell r="J364" t="str">
            <v>350-Amortization</v>
          </cell>
          <cell r="K364" t="str">
            <v>5-Costs</v>
          </cell>
          <cell r="L364" t="str">
            <v>8-Dep. &amp; Amort.</v>
          </cell>
          <cell r="M364" t="str">
            <v>0-0</v>
          </cell>
        </row>
        <row r="365">
          <cell r="B365">
            <v>8531</v>
          </cell>
          <cell r="C365" t="str">
            <v>5-Rev&amp;Exp</v>
          </cell>
          <cell r="D365" t="str">
            <v>Debit</v>
          </cell>
          <cell r="E365" t="str">
            <v>DEPRVEHIC</v>
          </cell>
          <cell r="F365" t="str">
            <v>DEPR - VEHICLES</v>
          </cell>
          <cell r="G365" t="str">
            <v>8-Amort</v>
          </cell>
          <cell r="H365" t="str">
            <v>3-Other</v>
          </cell>
          <cell r="J365" t="str">
            <v>350-Amortization</v>
          </cell>
          <cell r="K365" t="str">
            <v>5-Costs</v>
          </cell>
          <cell r="L365" t="str">
            <v>8-Dep. &amp; Amort.</v>
          </cell>
          <cell r="M365" t="str">
            <v>0-0</v>
          </cell>
        </row>
        <row r="366">
          <cell r="B366">
            <v>8541</v>
          </cell>
          <cell r="C366" t="str">
            <v>5-Rev&amp;Exp</v>
          </cell>
          <cell r="D366" t="str">
            <v>Debit</v>
          </cell>
          <cell r="E366" t="str">
            <v>DEPRMEQUIP</v>
          </cell>
          <cell r="F366" t="str">
            <v>DEPR - MISC. EQUIP/TOOLS/INSTR</v>
          </cell>
          <cell r="G366" t="str">
            <v>8-Amort</v>
          </cell>
          <cell r="H366" t="str">
            <v>3-Other</v>
          </cell>
          <cell r="J366" t="str">
            <v>350-Amortization</v>
          </cell>
          <cell r="K366" t="str">
            <v>5-Costs</v>
          </cell>
          <cell r="L366" t="str">
            <v>8-Dep. &amp; Amort.</v>
          </cell>
          <cell r="M366" t="str">
            <v>0-0</v>
          </cell>
        </row>
        <row r="367">
          <cell r="B367">
            <v>8542</v>
          </cell>
          <cell r="C367" t="str">
            <v>5-Rev&amp;Exp</v>
          </cell>
          <cell r="D367" t="str">
            <v>Debit</v>
          </cell>
          <cell r="E367" t="str">
            <v>DEPRWHTR</v>
          </cell>
          <cell r="F367" t="str">
            <v>DEPR - WATER HEATER</v>
          </cell>
          <cell r="G367" t="str">
            <v>8-Amort</v>
          </cell>
          <cell r="H367" t="str">
            <v>1-HWH</v>
          </cell>
          <cell r="J367" t="str">
            <v>350-Amortization</v>
          </cell>
          <cell r="K367" t="str">
            <v>5-Costs</v>
          </cell>
          <cell r="L367" t="str">
            <v>8-Dep. &amp; Amort.</v>
          </cell>
          <cell r="M367" t="str">
            <v>50-Depreciation &amp; Amortization</v>
          </cell>
        </row>
        <row r="368">
          <cell r="B368">
            <v>8551</v>
          </cell>
          <cell r="C368" t="str">
            <v>5-Rev&amp;Exp</v>
          </cell>
          <cell r="D368" t="str">
            <v>Debit</v>
          </cell>
          <cell r="E368" t="str">
            <v>DEPRFIBRE</v>
          </cell>
          <cell r="F368" t="str">
            <v>DEPR - FIBRE NETWORK</v>
          </cell>
          <cell r="G368" t="str">
            <v>8-Amort</v>
          </cell>
          <cell r="H368" t="str">
            <v>3-Other</v>
          </cell>
          <cell r="J368" t="str">
            <v>350-Amortization</v>
          </cell>
          <cell r="K368" t="str">
            <v>5-Costs</v>
          </cell>
          <cell r="L368" t="str">
            <v>8-Dep. &amp; Amort.</v>
          </cell>
          <cell r="M368" t="str">
            <v>0-0</v>
          </cell>
        </row>
        <row r="369">
          <cell r="B369">
            <v>8561</v>
          </cell>
          <cell r="C369" t="str">
            <v>5-Rev&amp;Exp</v>
          </cell>
          <cell r="D369" t="str">
            <v>Debit</v>
          </cell>
          <cell r="E369" t="str">
            <v>DEPRLANDRT</v>
          </cell>
          <cell r="F369" t="str">
            <v>DEPR - LAND RIGHTS</v>
          </cell>
          <cell r="G369" t="str">
            <v>8-Amort</v>
          </cell>
          <cell r="H369" t="str">
            <v>3-Other</v>
          </cell>
          <cell r="J369" t="str">
            <v>350-Amortization</v>
          </cell>
          <cell r="K369" t="str">
            <v>5-Costs</v>
          </cell>
          <cell r="L369" t="str">
            <v>8-Dep. &amp; Amort.</v>
          </cell>
          <cell r="M369" t="str">
            <v>0-0</v>
          </cell>
        </row>
        <row r="370">
          <cell r="B370">
            <v>8562</v>
          </cell>
          <cell r="C370" t="str">
            <v>5-Rev&amp;Exp</v>
          </cell>
          <cell r="D370" t="str">
            <v>Debit</v>
          </cell>
          <cell r="E370" t="str">
            <v>DEPRLEASHD</v>
          </cell>
          <cell r="F370" t="str">
            <v>DEPR - LEASEHOLD IMP</v>
          </cell>
          <cell r="G370" t="str">
            <v>8-Amort</v>
          </cell>
          <cell r="H370" t="str">
            <v>3-Other</v>
          </cell>
          <cell r="J370" t="str">
            <v>350-Amortization</v>
          </cell>
          <cell r="K370" t="str">
            <v>5-Costs</v>
          </cell>
          <cell r="L370" t="str">
            <v>8-Dep. &amp; Amort.</v>
          </cell>
          <cell r="M370" t="str">
            <v>50-Depreciation &amp; Amortization</v>
          </cell>
        </row>
        <row r="371">
          <cell r="B371">
            <v>8571</v>
          </cell>
          <cell r="C371" t="str">
            <v>5-Rev&amp;Exp</v>
          </cell>
          <cell r="D371" t="str">
            <v>Debit</v>
          </cell>
          <cell r="E371" t="str">
            <v>DEPSOFTWAR</v>
          </cell>
          <cell r="F371" t="str">
            <v>DEPR - SOFTWARE</v>
          </cell>
          <cell r="G371" t="str">
            <v>8-Amort</v>
          </cell>
          <cell r="H371" t="str">
            <v>2-Software</v>
          </cell>
          <cell r="J371" t="str">
            <v>350-Amortization</v>
          </cell>
          <cell r="K371" t="str">
            <v>5-Costs</v>
          </cell>
          <cell r="L371" t="str">
            <v>8-Dep. &amp; Amort.</v>
          </cell>
          <cell r="M371" t="str">
            <v>50-Depreciation &amp; Amortization</v>
          </cell>
        </row>
        <row r="372">
          <cell r="B372">
            <v>8572</v>
          </cell>
          <cell r="C372" t="str">
            <v>5-Rev&amp;Exp</v>
          </cell>
          <cell r="D372" t="str">
            <v>Debit</v>
          </cell>
          <cell r="E372" t="str">
            <v>DEPCAPCONT</v>
          </cell>
          <cell r="F372" t="str">
            <v>DEPR- CAPITAL CONTRIBUTIONS</v>
          </cell>
          <cell r="G372" t="str">
            <v>8-Amort</v>
          </cell>
          <cell r="H372" t="str">
            <v>3-Other</v>
          </cell>
          <cell r="J372" t="str">
            <v>350-Amortization</v>
          </cell>
          <cell r="K372" t="str">
            <v>5-Costs</v>
          </cell>
          <cell r="L372" t="str">
            <v>8-Dep. &amp; Amort.</v>
          </cell>
          <cell r="M372" t="str">
            <v>0-0</v>
          </cell>
        </row>
        <row r="373">
          <cell r="B373">
            <v>8581</v>
          </cell>
          <cell r="C373" t="str">
            <v>5-Rev&amp;Exp</v>
          </cell>
          <cell r="D373" t="str">
            <v>Debit</v>
          </cell>
          <cell r="E373" t="str">
            <v>AMDEFCHG</v>
          </cell>
          <cell r="F373" t="str">
            <v>AMORT - DEFERRED CHARGES</v>
          </cell>
          <cell r="G373" t="str">
            <v>8-Amort</v>
          </cell>
          <cell r="H373" t="str">
            <v>4-Deferred</v>
          </cell>
          <cell r="J373" t="str">
            <v>350-Amortization</v>
          </cell>
          <cell r="K373" t="str">
            <v>5-Costs</v>
          </cell>
          <cell r="L373" t="str">
            <v>8-Dep. &amp; Amort.</v>
          </cell>
          <cell r="M373" t="str">
            <v>50-Depreciation &amp; Amortization</v>
          </cell>
        </row>
        <row r="374">
          <cell r="B374">
            <v>9000</v>
          </cell>
          <cell r="C374" t="str">
            <v>5-Rev&amp;Exp</v>
          </cell>
          <cell r="D374" t="str">
            <v>Debit</v>
          </cell>
          <cell r="E374" t="str">
            <v>OTHEXP</v>
          </cell>
          <cell r="F374" t="str">
            <v>NON OPERATING EXPENSES</v>
          </cell>
          <cell r="G374" t="str">
            <v>6-OPEX</v>
          </cell>
          <cell r="H374" t="str">
            <v>NonOpex</v>
          </cell>
          <cell r="I374" t="str">
            <v>Header</v>
          </cell>
          <cell r="J374" t="str">
            <v>Header</v>
          </cell>
          <cell r="K374" t="str">
            <v>5-Costs</v>
          </cell>
          <cell r="L374" t="str">
            <v>6-OPEX</v>
          </cell>
          <cell r="M374" t="str">
            <v>0-0</v>
          </cell>
        </row>
        <row r="375">
          <cell r="B375">
            <v>9011</v>
          </cell>
          <cell r="C375" t="str">
            <v>5-Rev&amp;Exp</v>
          </cell>
          <cell r="D375" t="str">
            <v>Debit</v>
          </cell>
          <cell r="E375" t="str">
            <v>ENVIRONMT</v>
          </cell>
          <cell r="F375" t="str">
            <v>PROVISION FOR ENVIRONMENT COSTS</v>
          </cell>
          <cell r="G375" t="str">
            <v>6-OPEX</v>
          </cell>
          <cell r="H375" t="str">
            <v>NonOpex</v>
          </cell>
          <cell r="I375" t="str">
            <v>27-Office &amp; Misc</v>
          </cell>
          <cell r="J375" t="str">
            <v>307-Non Operating</v>
          </cell>
          <cell r="K375" t="str">
            <v>5-Costs</v>
          </cell>
          <cell r="L375" t="str">
            <v>6-OPEX</v>
          </cell>
          <cell r="M375" t="str">
            <v>0-0</v>
          </cell>
        </row>
        <row r="376">
          <cell r="B376">
            <v>9101</v>
          </cell>
          <cell r="C376" t="str">
            <v>5-Rev&amp;Exp</v>
          </cell>
          <cell r="D376" t="str">
            <v>Debit</v>
          </cell>
          <cell r="E376" t="str">
            <v>PRUDREQTS</v>
          </cell>
          <cell r="F376" t="str">
            <v>PRUDENTIAL REQUIREMENTS EXP</v>
          </cell>
          <cell r="G376" t="str">
            <v>6-OPEX</v>
          </cell>
          <cell r="H376" t="str">
            <v>NonOpex</v>
          </cell>
          <cell r="I376" t="str">
            <v>27-Office &amp; Misc</v>
          </cell>
          <cell r="J376" t="str">
            <v>307-Non Operating</v>
          </cell>
          <cell r="K376" t="str">
            <v>5-Costs</v>
          </cell>
          <cell r="L376" t="str">
            <v>6-OPEX</v>
          </cell>
          <cell r="M376" t="str">
            <v>0-0</v>
          </cell>
        </row>
        <row r="377">
          <cell r="B377">
            <v>9161</v>
          </cell>
          <cell r="C377" t="str">
            <v>5-Rev&amp;Exp</v>
          </cell>
          <cell r="D377" t="str">
            <v>Debit</v>
          </cell>
          <cell r="E377" t="str">
            <v>MUNICIPTAX</v>
          </cell>
          <cell r="F377" t="str">
            <v>MUNICIPAL TAXES</v>
          </cell>
          <cell r="G377" t="str">
            <v>6-OPEX</v>
          </cell>
          <cell r="H377" t="str">
            <v>NonOpex</v>
          </cell>
          <cell r="I377" t="str">
            <v>27-Office &amp; Misc</v>
          </cell>
          <cell r="J377" t="str">
            <v>307-Non Operating</v>
          </cell>
          <cell r="K377" t="str">
            <v>5-Costs</v>
          </cell>
          <cell r="L377" t="str">
            <v>6-OPEX</v>
          </cell>
          <cell r="M377" t="str">
            <v>0-0</v>
          </cell>
        </row>
        <row r="378">
          <cell r="B378">
            <v>9181</v>
          </cell>
          <cell r="C378" t="str">
            <v>5-Rev&amp;Exp</v>
          </cell>
          <cell r="D378" t="str">
            <v>Debit</v>
          </cell>
          <cell r="E378" t="str">
            <v>PILPROPTAX</v>
          </cell>
          <cell r="F378" t="str">
            <v>PAYMENT IN LIEU OF PROPERTY TAXES</v>
          </cell>
          <cell r="G378" t="str">
            <v>6-OPEX</v>
          </cell>
          <cell r="H378" t="str">
            <v>NonOpex</v>
          </cell>
          <cell r="I378" t="str">
            <v>27-Office &amp; Misc</v>
          </cell>
          <cell r="J378" t="str">
            <v>307-Non Operating</v>
          </cell>
          <cell r="K378" t="str">
            <v>5-Costs</v>
          </cell>
          <cell r="L378" t="str">
            <v>6-OPEX</v>
          </cell>
          <cell r="M378" t="str">
            <v>0-0</v>
          </cell>
        </row>
        <row r="379">
          <cell r="B379">
            <v>9400</v>
          </cell>
          <cell r="C379" t="str">
            <v>5-Rev&amp;Exp</v>
          </cell>
          <cell r="D379" t="str">
            <v>Debit</v>
          </cell>
          <cell r="F379" t="str">
            <v>INTEREST EXPENSE</v>
          </cell>
          <cell r="G379" t="str">
            <v>7-Interest</v>
          </cell>
          <cell r="H379" t="str">
            <v>Interest</v>
          </cell>
          <cell r="J379" t="str">
            <v>Header</v>
          </cell>
          <cell r="K379" t="str">
            <v>6-Interest</v>
          </cell>
          <cell r="L379" t="str">
            <v>Interest</v>
          </cell>
          <cell r="M379" t="str">
            <v>0-0</v>
          </cell>
        </row>
        <row r="380">
          <cell r="B380">
            <v>9401</v>
          </cell>
          <cell r="C380" t="str">
            <v>5-Rev&amp;Exp</v>
          </cell>
          <cell r="D380" t="str">
            <v>Debit</v>
          </cell>
          <cell r="E380" t="str">
            <v>LTINTCITY</v>
          </cell>
          <cell r="F380" t="str">
            <v>LT INTEREST - DUE TO CITY</v>
          </cell>
          <cell r="G380" t="str">
            <v>7-Interest</v>
          </cell>
          <cell r="H380" t="str">
            <v>Interest LT</v>
          </cell>
          <cell r="J380" t="str">
            <v>410-Interest Expense</v>
          </cell>
          <cell r="K380" t="str">
            <v>6-Interest</v>
          </cell>
          <cell r="L380" t="str">
            <v>Interest Expense, LT</v>
          </cell>
          <cell r="M380" t="str">
            <v>0-0</v>
          </cell>
        </row>
        <row r="381">
          <cell r="B381">
            <v>9405</v>
          </cell>
          <cell r="C381" t="str">
            <v>5-Rev&amp;Exp</v>
          </cell>
          <cell r="D381" t="str">
            <v>Debit</v>
          </cell>
          <cell r="E381" t="str">
            <v>LTINTPUBDT</v>
          </cell>
          <cell r="F381" t="str">
            <v>LT INTEREST - PUBLIC DEBT</v>
          </cell>
          <cell r="G381" t="str">
            <v>7-Interest</v>
          </cell>
          <cell r="H381" t="str">
            <v>Interest LT</v>
          </cell>
          <cell r="J381" t="str">
            <v>410-Interest Expense</v>
          </cell>
          <cell r="K381" t="str">
            <v>6-Interest</v>
          </cell>
          <cell r="L381" t="str">
            <v>Interest Expense, LT</v>
          </cell>
          <cell r="M381" t="str">
            <v>54-Long-term Interest Expense</v>
          </cell>
        </row>
        <row r="382">
          <cell r="B382">
            <v>9406</v>
          </cell>
          <cell r="C382" t="str">
            <v>5-Rev&amp;Exp</v>
          </cell>
          <cell r="D382" t="str">
            <v>Debit</v>
          </cell>
          <cell r="E382" t="str">
            <v>LTINTINTCO</v>
          </cell>
          <cell r="F382" t="str">
            <v>LT INTEREST - INTERCOMPANY</v>
          </cell>
          <cell r="G382" t="str">
            <v>7-Interest</v>
          </cell>
          <cell r="H382" t="str">
            <v>Interest LT</v>
          </cell>
          <cell r="J382" t="str">
            <v>410-Interest Expense</v>
          </cell>
          <cell r="K382" t="str">
            <v>6-Interest</v>
          </cell>
          <cell r="L382" t="str">
            <v>Interest Expense, LT</v>
          </cell>
          <cell r="M382" t="str">
            <v>54-Long-term Interest Expense</v>
          </cell>
        </row>
        <row r="383">
          <cell r="B383">
            <v>9407</v>
          </cell>
          <cell r="C383" t="str">
            <v>5-Rev&amp;Exp</v>
          </cell>
          <cell r="D383" t="str">
            <v>Debit</v>
          </cell>
          <cell r="E383" t="str">
            <v>STINTEREST</v>
          </cell>
          <cell r="F383" t="str">
            <v>ST INTEREST</v>
          </cell>
          <cell r="G383" t="str">
            <v>7-Interest</v>
          </cell>
          <cell r="H383" t="str">
            <v>Interest ST</v>
          </cell>
          <cell r="J383" t="str">
            <v>410-Interest Expense</v>
          </cell>
          <cell r="K383" t="str">
            <v>6-Interest</v>
          </cell>
          <cell r="L383" t="str">
            <v>Interest Expense, Other</v>
          </cell>
          <cell r="M383" t="str">
            <v>53-Short term Interest Expense</v>
          </cell>
        </row>
        <row r="384">
          <cell r="B384">
            <v>9408</v>
          </cell>
          <cell r="C384" t="str">
            <v>5-Rev&amp;Exp</v>
          </cell>
          <cell r="D384" t="str">
            <v>Debit</v>
          </cell>
          <cell r="E384" t="str">
            <v>STINTINTCO</v>
          </cell>
          <cell r="F384" t="str">
            <v>ST INTEREST - INTERCOMPANY</v>
          </cell>
          <cell r="G384" t="str">
            <v>7-Interest</v>
          </cell>
          <cell r="H384" t="str">
            <v>Interest ST</v>
          </cell>
          <cell r="J384" t="str">
            <v>410-Interest Expense</v>
          </cell>
          <cell r="K384" t="str">
            <v>6-Interest</v>
          </cell>
          <cell r="L384" t="str">
            <v>Interest Expense, Other</v>
          </cell>
          <cell r="M384" t="str">
            <v>53-Short term Interest Expense</v>
          </cell>
        </row>
        <row r="385">
          <cell r="B385">
            <v>9410</v>
          </cell>
          <cell r="C385" t="str">
            <v>5-Rev&amp;Exp</v>
          </cell>
          <cell r="D385" t="str">
            <v>Debit</v>
          </cell>
          <cell r="E385" t="str">
            <v>INTCONSDEP</v>
          </cell>
          <cell r="F385" t="str">
            <v>INTEREST ON CONSUMER DEPOSITS</v>
          </cell>
          <cell r="G385" t="str">
            <v>7-Interest</v>
          </cell>
          <cell r="H385" t="str">
            <v>Interest Oth</v>
          </cell>
          <cell r="J385" t="str">
            <v>410-Interest Expense</v>
          </cell>
          <cell r="K385" t="str">
            <v>6-Interest</v>
          </cell>
          <cell r="L385" t="str">
            <v>Interest Expense, Other</v>
          </cell>
          <cell r="M385" t="str">
            <v>0-0</v>
          </cell>
        </row>
        <row r="386">
          <cell r="B386">
            <v>9415</v>
          </cell>
          <cell r="C386" t="str">
            <v>5-Rev&amp;Exp</v>
          </cell>
          <cell r="D386" t="str">
            <v>Debit</v>
          </cell>
          <cell r="E386" t="str">
            <v>MISCINTEXP</v>
          </cell>
          <cell r="F386" t="str">
            <v>MISC INTEREST EXP</v>
          </cell>
          <cell r="G386" t="str">
            <v>7-Interest</v>
          </cell>
          <cell r="H386" t="str">
            <v>Interest Oth</v>
          </cell>
          <cell r="J386" t="str">
            <v>410-Interest Expense</v>
          </cell>
          <cell r="K386" t="str">
            <v>6-Interest</v>
          </cell>
          <cell r="L386" t="str">
            <v>Interest Expense, Other</v>
          </cell>
          <cell r="M386" t="str">
            <v>53-Short term Interest Expense</v>
          </cell>
        </row>
        <row r="387">
          <cell r="B387">
            <v>9420</v>
          </cell>
          <cell r="C387" t="str">
            <v>5-Rev&amp;Exp</v>
          </cell>
          <cell r="D387" t="str">
            <v>Debit</v>
          </cell>
          <cell r="E387" t="str">
            <v>AFUDINT</v>
          </cell>
          <cell r="F387" t="str">
            <v>AFUDC INTEREST EXPENSE OFFSET</v>
          </cell>
          <cell r="G387" t="str">
            <v>7-Interest</v>
          </cell>
          <cell r="H387" t="str">
            <v>Interest Oth</v>
          </cell>
          <cell r="J387" t="str">
            <v>410-Interest Expense</v>
          </cell>
          <cell r="K387" t="str">
            <v>6-Interest</v>
          </cell>
          <cell r="L387" t="str">
            <v>Interest Expense, Other</v>
          </cell>
          <cell r="M387" t="str">
            <v>53-Short term Interest Expense</v>
          </cell>
        </row>
        <row r="388">
          <cell r="B388">
            <v>9425</v>
          </cell>
          <cell r="C388" t="str">
            <v>5-Rev&amp;Exp</v>
          </cell>
          <cell r="D388" t="str">
            <v>Debit</v>
          </cell>
          <cell r="F388" t="str">
            <v>FINANCING COSTS</v>
          </cell>
          <cell r="G388" t="str">
            <v>7-Interest</v>
          </cell>
          <cell r="H388" t="str">
            <v>Interest Oth</v>
          </cell>
          <cell r="J388" t="str">
            <v>410-Interest Expense</v>
          </cell>
          <cell r="K388" t="str">
            <v>6-Interest</v>
          </cell>
          <cell r="L388" t="str">
            <v>Interest Expense, Other</v>
          </cell>
          <cell r="M388" t="str">
            <v>53-Short term Interest Expense</v>
          </cell>
        </row>
        <row r="389">
          <cell r="B389">
            <v>9500</v>
          </cell>
          <cell r="C389" t="str">
            <v>5-Rev&amp;Exp</v>
          </cell>
          <cell r="D389" t="str">
            <v>Debit</v>
          </cell>
          <cell r="F389" t="str">
            <v>INCOME TAXES</v>
          </cell>
          <cell r="G389" t="str">
            <v>7-Tax</v>
          </cell>
          <cell r="J389" t="str">
            <v>Header</v>
          </cell>
          <cell r="K389" t="str">
            <v>7-Inc. Taxes &amp; LCT</v>
          </cell>
          <cell r="L389">
            <v>0</v>
          </cell>
          <cell r="M389" t="str">
            <v>0-0</v>
          </cell>
        </row>
        <row r="390">
          <cell r="B390">
            <v>9501</v>
          </cell>
          <cell r="C390" t="str">
            <v>5-Rev&amp;Exp</v>
          </cell>
          <cell r="D390" t="str">
            <v>Debit</v>
          </cell>
          <cell r="E390" t="str">
            <v>PILINCTAX</v>
          </cell>
          <cell r="F390" t="str">
            <v>PAYMENT IN LIEU-FEDERAL CORP INCOME TAX</v>
          </cell>
          <cell r="G390" t="str">
            <v>7-Tax</v>
          </cell>
          <cell r="H390" t="str">
            <v>Corp</v>
          </cell>
          <cell r="J390" t="str">
            <v>500-Income Taxes</v>
          </cell>
          <cell r="K390" t="str">
            <v>7-Inc. Taxes &amp; LCT</v>
          </cell>
          <cell r="L390" t="str">
            <v>Corp</v>
          </cell>
          <cell r="M390" t="str">
            <v>57-Corporate Income Tax</v>
          </cell>
        </row>
        <row r="391">
          <cell r="B391">
            <v>9502</v>
          </cell>
          <cell r="C391" t="str">
            <v>5-Rev&amp;Exp</v>
          </cell>
          <cell r="D391" t="str">
            <v>Debit</v>
          </cell>
          <cell r="E391" t="str">
            <v>PILLGTAX</v>
          </cell>
          <cell r="F391" t="str">
            <v>PAYMENT IN LIEU-FEDERAL LARGE CORPS TAX</v>
          </cell>
          <cell r="G391" t="str">
            <v>7-Tax</v>
          </cell>
          <cell r="H391" t="str">
            <v>LCT</v>
          </cell>
          <cell r="J391" t="str">
            <v>500-Income Taxes</v>
          </cell>
          <cell r="K391" t="str">
            <v>7-Inc. Taxes &amp; LCT</v>
          </cell>
          <cell r="L391" t="str">
            <v>LCT</v>
          </cell>
          <cell r="M391" t="str">
            <v>57-Corporate Income Tax</v>
          </cell>
        </row>
        <row r="392">
          <cell r="B392">
            <v>9503</v>
          </cell>
          <cell r="C392" t="str">
            <v>5-Rev&amp;Exp</v>
          </cell>
          <cell r="D392" t="str">
            <v>Debit</v>
          </cell>
          <cell r="E392" t="str">
            <v>PILPROVTAX</v>
          </cell>
          <cell r="F392" t="str">
            <v>PAYMENT IN LIEU-PROV INCOME TAX</v>
          </cell>
          <cell r="G392" t="str">
            <v>7-Tax</v>
          </cell>
          <cell r="H392" t="str">
            <v>Prov</v>
          </cell>
          <cell r="J392" t="str">
            <v>500-Income Taxes</v>
          </cell>
          <cell r="K392" t="str">
            <v>7-Inc. Taxes &amp; LCT</v>
          </cell>
          <cell r="L392" t="str">
            <v>Prov</v>
          </cell>
          <cell r="M392" t="str">
            <v>57-Corporate Income Tax</v>
          </cell>
        </row>
        <row r="393">
          <cell r="B393">
            <v>9504</v>
          </cell>
          <cell r="C393" t="str">
            <v>5-Rev&amp;Exp</v>
          </cell>
          <cell r="D393" t="str">
            <v>Debit</v>
          </cell>
          <cell r="E393" t="str">
            <v>PILCAPTAX</v>
          </cell>
          <cell r="F393" t="str">
            <v>PAYMENT IN LIEU-PROV CAPITAL TAX</v>
          </cell>
          <cell r="G393" t="str">
            <v>6-OPEX</v>
          </cell>
          <cell r="H393" t="str">
            <v>CapTax</v>
          </cell>
          <cell r="I393" t="str">
            <v>27-Office &amp; Misc</v>
          </cell>
          <cell r="J393" t="str">
            <v>340-Capital Tax</v>
          </cell>
          <cell r="K393" t="str">
            <v>5-Costs</v>
          </cell>
          <cell r="L393" t="str">
            <v>6-OPEX</v>
          </cell>
          <cell r="M393" t="str">
            <v>49-Operating Expenses</v>
          </cell>
        </row>
        <row r="394">
          <cell r="B394">
            <v>9505</v>
          </cell>
          <cell r="C394" t="str">
            <v>5-Rev&amp;Exp</v>
          </cell>
          <cell r="D394" t="str">
            <v>Debit</v>
          </cell>
          <cell r="F394" t="str">
            <v>PIL - FUTURE INCOME TAX</v>
          </cell>
          <cell r="G394" t="str">
            <v>7-Tax</v>
          </cell>
          <cell r="H394" t="str">
            <v>Future</v>
          </cell>
          <cell r="J394" t="str">
            <v>500-Income Taxes</v>
          </cell>
          <cell r="K394" t="str">
            <v>7-Inc. Taxes &amp; LCT</v>
          </cell>
          <cell r="L394" t="str">
            <v>Future</v>
          </cell>
          <cell r="M394" t="str">
            <v>57-Corporate Income Tax</v>
          </cell>
        </row>
        <row r="395">
          <cell r="B395">
            <v>9511</v>
          </cell>
          <cell r="C395" t="str">
            <v>5-Rev&amp;Exp</v>
          </cell>
          <cell r="D395" t="str">
            <v>Debit</v>
          </cell>
          <cell r="E395" t="str">
            <v>INCTAX</v>
          </cell>
          <cell r="F395" t="str">
            <v>FEDERAL CORP INCOME TAX</v>
          </cell>
          <cell r="G395" t="str">
            <v>7-Tax</v>
          </cell>
          <cell r="H395" t="str">
            <v>Corp</v>
          </cell>
          <cell r="J395" t="str">
            <v>500-Income Taxes</v>
          </cell>
          <cell r="K395" t="str">
            <v>7-Inc. Taxes &amp; LCT</v>
          </cell>
          <cell r="L395" t="str">
            <v>Corp</v>
          </cell>
          <cell r="M395" t="str">
            <v>57-Corporate Income Tax</v>
          </cell>
        </row>
        <row r="396">
          <cell r="B396">
            <v>9512</v>
          </cell>
          <cell r="C396" t="str">
            <v>5-Rev&amp;Exp</v>
          </cell>
          <cell r="D396" t="str">
            <v>Debit</v>
          </cell>
          <cell r="E396" t="str">
            <v>LGINCTAX</v>
          </cell>
          <cell r="F396" t="str">
            <v>FEDERAL LARGE CORPS TAX</v>
          </cell>
          <cell r="G396" t="str">
            <v>7-Tax</v>
          </cell>
          <cell r="H396" t="str">
            <v>LCT</v>
          </cell>
          <cell r="J396" t="str">
            <v>500-Income Taxes</v>
          </cell>
          <cell r="K396" t="str">
            <v>7-Inc. Taxes &amp; LCT</v>
          </cell>
          <cell r="L396" t="str">
            <v>LCT</v>
          </cell>
          <cell r="M396" t="str">
            <v>57-Corporate Income Tax</v>
          </cell>
        </row>
        <row r="397">
          <cell r="B397">
            <v>9513</v>
          </cell>
          <cell r="C397" t="str">
            <v>5-Rev&amp;Exp</v>
          </cell>
          <cell r="D397" t="str">
            <v>Debit</v>
          </cell>
          <cell r="E397" t="str">
            <v>PROVINCTAX</v>
          </cell>
          <cell r="F397" t="str">
            <v>PROV INCOME TAX</v>
          </cell>
          <cell r="G397" t="str">
            <v>7-Tax</v>
          </cell>
          <cell r="H397" t="str">
            <v>Prov</v>
          </cell>
          <cell r="J397" t="str">
            <v>500-Income Taxes</v>
          </cell>
          <cell r="K397" t="str">
            <v>7-Inc. Taxes &amp; LCT</v>
          </cell>
          <cell r="L397" t="str">
            <v>Prov</v>
          </cell>
          <cell r="M397" t="str">
            <v>57-Corporate Income Tax</v>
          </cell>
        </row>
        <row r="398">
          <cell r="B398">
            <v>9514</v>
          </cell>
          <cell r="C398" t="str">
            <v>5-Rev&amp;Exp</v>
          </cell>
          <cell r="D398" t="str">
            <v>Debit</v>
          </cell>
          <cell r="E398" t="str">
            <v>PROVCAPTAX</v>
          </cell>
          <cell r="F398" t="str">
            <v>PROV CAPITAL TAX</v>
          </cell>
          <cell r="G398" t="str">
            <v>6-OPEX</v>
          </cell>
          <cell r="H398" t="str">
            <v>CapTax</v>
          </cell>
          <cell r="I398" t="str">
            <v>27-Office &amp; Misc</v>
          </cell>
          <cell r="J398" t="str">
            <v>340-Capital Tax</v>
          </cell>
          <cell r="K398" t="str">
            <v>5-Costs</v>
          </cell>
          <cell r="L398" t="str">
            <v>6-OPEX</v>
          </cell>
          <cell r="M398" t="str">
            <v>49-Operating Expenses</v>
          </cell>
        </row>
        <row r="399">
          <cell r="B399">
            <v>9515</v>
          </cell>
          <cell r="C399" t="str">
            <v>5-Rev&amp;Exp</v>
          </cell>
          <cell r="D399" t="str">
            <v>Debit</v>
          </cell>
          <cell r="F399" t="str">
            <v>FUTURE INCOME TAX</v>
          </cell>
          <cell r="G399" t="str">
            <v>7-Tax</v>
          </cell>
          <cell r="H399" t="str">
            <v>Future</v>
          </cell>
          <cell r="J399" t="str">
            <v>500-Income Taxes</v>
          </cell>
          <cell r="K399" t="str">
            <v>7-Inc. Taxes &amp; LCT</v>
          </cell>
          <cell r="L399" t="str">
            <v>Future</v>
          </cell>
          <cell r="M399" t="str">
            <v>57-Corporate Income Tax</v>
          </cell>
        </row>
        <row r="400">
          <cell r="B400">
            <v>9600</v>
          </cell>
          <cell r="C400" t="str">
            <v>5-Rev&amp;Exp</v>
          </cell>
          <cell r="D400" t="str">
            <v>Debit</v>
          </cell>
          <cell r="F400" t="str">
            <v>EXTRAORDINARY GAIN/LOSS</v>
          </cell>
          <cell r="G400" t="str">
            <v>9-Unusual</v>
          </cell>
          <cell r="H400" t="str">
            <v>Other</v>
          </cell>
          <cell r="J400" t="str">
            <v>Header</v>
          </cell>
          <cell r="K400" t="str">
            <v>9-Unusual</v>
          </cell>
          <cell r="L400" t="str">
            <v>Other</v>
          </cell>
          <cell r="M400" t="str">
            <v>0-0</v>
          </cell>
        </row>
        <row r="401">
          <cell r="B401">
            <v>9601</v>
          </cell>
          <cell r="C401" t="str">
            <v>5-Rev&amp;Exp</v>
          </cell>
          <cell r="D401" t="str">
            <v>Debit</v>
          </cell>
          <cell r="E401" t="str">
            <v>EXTRAGAIN</v>
          </cell>
          <cell r="F401" t="str">
            <v>EXTRAORDINARY GAIN</v>
          </cell>
          <cell r="G401" t="str">
            <v>9-Unusual</v>
          </cell>
          <cell r="H401" t="str">
            <v>Gain</v>
          </cell>
          <cell r="J401" t="str">
            <v>510-Extraordinary (Gain)/Loss</v>
          </cell>
          <cell r="K401" t="str">
            <v>9-Unusual</v>
          </cell>
          <cell r="L401" t="str">
            <v>Gain</v>
          </cell>
          <cell r="M401" t="str">
            <v>55-Unusual Gain</v>
          </cell>
        </row>
        <row r="402">
          <cell r="B402">
            <v>9602</v>
          </cell>
          <cell r="C402" t="str">
            <v>5-Rev&amp;Exp</v>
          </cell>
          <cell r="D402" t="str">
            <v>Debit</v>
          </cell>
          <cell r="E402" t="str">
            <v>EXTRALOSS</v>
          </cell>
          <cell r="F402" t="str">
            <v>EXTRAORDINARY LOSS</v>
          </cell>
          <cell r="G402" t="str">
            <v>9-Unusual</v>
          </cell>
          <cell r="H402" t="str">
            <v>Loss</v>
          </cell>
          <cell r="J402" t="str">
            <v>510-Extraordinary (Gain)/Loss</v>
          </cell>
          <cell r="K402" t="str">
            <v>9-Unusual</v>
          </cell>
          <cell r="L402" t="str">
            <v>Loss</v>
          </cell>
          <cell r="M402" t="str">
            <v>56-Unusual Loss</v>
          </cell>
        </row>
        <row r="403">
          <cell r="B403">
            <v>9801</v>
          </cell>
          <cell r="C403" t="str">
            <v>5-Rev&amp;Exp</v>
          </cell>
          <cell r="D403" t="str">
            <v>Debit</v>
          </cell>
          <cell r="F403" t="str">
            <v>NET (INCOME) LOSS DISC OPS</v>
          </cell>
          <cell r="G403" t="str">
            <v>9-Unusual</v>
          </cell>
          <cell r="H403" t="str">
            <v>Loss</v>
          </cell>
          <cell r="J403" t="str">
            <v>510-Extraordinary (Gain)/Loss</v>
          </cell>
          <cell r="K403" t="str">
            <v>9-Unusual</v>
          </cell>
          <cell r="L403" t="str">
            <v>Loss</v>
          </cell>
          <cell r="M403" t="str">
            <v>58-Net (Income) Loss from Discontinued Op's</v>
          </cell>
        </row>
        <row r="404">
          <cell r="B404">
            <v>9900</v>
          </cell>
          <cell r="C404" t="str">
            <v>5-Rev&amp;Exp</v>
          </cell>
          <cell r="D404" t="str">
            <v>Debit</v>
          </cell>
          <cell r="E404" t="str">
            <v>ALLOCEXP</v>
          </cell>
          <cell r="F404" t="str">
            <v>ALLOCATED EXPENSES</v>
          </cell>
          <cell r="G404" t="str">
            <v>6-OPEX</v>
          </cell>
          <cell r="H404" t="str">
            <v>Allocated</v>
          </cell>
          <cell r="I404" t="str">
            <v>39-(Alloc) Other</v>
          </cell>
          <cell r="J404" t="str">
            <v>Header</v>
          </cell>
          <cell r="K404" t="str">
            <v>5-Costs</v>
          </cell>
          <cell r="L404" t="str">
            <v>6-OPEX</v>
          </cell>
          <cell r="M404" t="str">
            <v>0-0</v>
          </cell>
        </row>
        <row r="405">
          <cell r="B405">
            <v>9902</v>
          </cell>
          <cell r="C405" t="str">
            <v>5-Rev&amp;Exp</v>
          </cell>
          <cell r="D405" t="str">
            <v>Debit</v>
          </cell>
          <cell r="E405" t="str">
            <v>OV/UN BURD</v>
          </cell>
          <cell r="F405" t="str">
            <v>OVER/UNDER APPLIED BURDENS</v>
          </cell>
          <cell r="G405" t="str">
            <v>6-OPEX</v>
          </cell>
          <cell r="H405" t="str">
            <v>Allocated</v>
          </cell>
          <cell r="I405" t="str">
            <v>39-(Alloc) Other</v>
          </cell>
          <cell r="J405" t="str">
            <v>520-Shared Services</v>
          </cell>
          <cell r="K405" t="str">
            <v>5-Costs</v>
          </cell>
          <cell r="L405" t="str">
            <v>6-OPEX</v>
          </cell>
          <cell r="M405" t="str">
            <v>0-0</v>
          </cell>
        </row>
        <row r="406">
          <cell r="B406">
            <v>9906</v>
          </cell>
          <cell r="C406" t="str">
            <v>5-Rev&amp;Exp</v>
          </cell>
          <cell r="D406" t="str">
            <v>Debit</v>
          </cell>
          <cell r="E406" t="str">
            <v>ENGINADMIN</v>
          </cell>
          <cell r="F406" t="str">
            <v>ENGINEERING ADMIN ALLOCATED</v>
          </cell>
          <cell r="G406" t="str">
            <v>6-OPEX</v>
          </cell>
          <cell r="H406" t="str">
            <v>Allocated</v>
          </cell>
          <cell r="I406" t="str">
            <v>39-(Alloc) Other</v>
          </cell>
          <cell r="J406" t="str">
            <v>520-Shared Services</v>
          </cell>
          <cell r="K406" t="str">
            <v>5-Costs</v>
          </cell>
          <cell r="L406" t="str">
            <v>6-OPEX</v>
          </cell>
          <cell r="M406" t="str">
            <v>0-0</v>
          </cell>
        </row>
        <row r="407">
          <cell r="B407">
            <v>9907</v>
          </cell>
          <cell r="C407" t="str">
            <v>5-Rev&amp;Exp</v>
          </cell>
          <cell r="D407" t="str">
            <v>Debit</v>
          </cell>
          <cell r="E407" t="str">
            <v>INTRADIST</v>
          </cell>
          <cell r="F407" t="str">
            <v>MISC ALLOCATION</v>
          </cell>
          <cell r="G407" t="str">
            <v>6-OPEX</v>
          </cell>
          <cell r="H407" t="str">
            <v>Allocated</v>
          </cell>
          <cell r="I407" t="str">
            <v>39-(Alloc) Other</v>
          </cell>
          <cell r="J407" t="str">
            <v>520-Shared Services</v>
          </cell>
          <cell r="K407" t="str">
            <v>5-Costs</v>
          </cell>
          <cell r="L407" t="str">
            <v>6-OPEX</v>
          </cell>
          <cell r="M407" t="str">
            <v>49-Operating Expenses</v>
          </cell>
        </row>
        <row r="408">
          <cell r="B408">
            <v>9908</v>
          </cell>
          <cell r="C408" t="str">
            <v>5-Rev&amp;Exp</v>
          </cell>
          <cell r="D408" t="str">
            <v>Debit</v>
          </cell>
          <cell r="E408" t="str">
            <v>CAPCONTRA</v>
          </cell>
          <cell r="F408" t="str">
            <v>CAPITALIZATION CONTRA</v>
          </cell>
          <cell r="G408" t="str">
            <v>6-OPEX</v>
          </cell>
          <cell r="H408" t="str">
            <v>Allocated</v>
          </cell>
          <cell r="I408" t="str">
            <v>39-(Alloc) Other</v>
          </cell>
          <cell r="J408" t="str">
            <v>520-Shared Services</v>
          </cell>
          <cell r="K408" t="str">
            <v>5-Costs</v>
          </cell>
          <cell r="L408" t="str">
            <v>6-OPEX</v>
          </cell>
          <cell r="M408" t="str">
            <v>0-0</v>
          </cell>
        </row>
        <row r="409">
          <cell r="B409">
            <v>9909</v>
          </cell>
          <cell r="C409" t="str">
            <v>5-Rev&amp;Exp</v>
          </cell>
          <cell r="D409" t="str">
            <v>Debit</v>
          </cell>
          <cell r="E409" t="str">
            <v>INTERDIST</v>
          </cell>
          <cell r="F409" t="str">
            <v>WORK ORDER REALLOCATION</v>
          </cell>
          <cell r="G409" t="str">
            <v>6-OPEX</v>
          </cell>
          <cell r="H409" t="str">
            <v>Allocated</v>
          </cell>
          <cell r="I409" t="str">
            <v>39-(Alloc) Other</v>
          </cell>
          <cell r="J409" t="str">
            <v>520-Shared Services</v>
          </cell>
          <cell r="K409" t="str">
            <v>5-Costs</v>
          </cell>
          <cell r="L409" t="str">
            <v>6-OPEX</v>
          </cell>
          <cell r="M409" t="str">
            <v>0-0</v>
          </cell>
        </row>
        <row r="410">
          <cell r="B410">
            <v>9910</v>
          </cell>
          <cell r="C410" t="str">
            <v>5-Rev&amp;Exp</v>
          </cell>
          <cell r="D410" t="str">
            <v>Debit</v>
          </cell>
          <cell r="E410" t="str">
            <v>SHAREDSERV</v>
          </cell>
          <cell r="F410" t="str">
            <v>SHARED SERVICES</v>
          </cell>
          <cell r="G410" t="str">
            <v>6-OPEX</v>
          </cell>
          <cell r="H410" t="str">
            <v>Allocated</v>
          </cell>
          <cell r="I410" t="str">
            <v>39-(Alloc) Other</v>
          </cell>
          <cell r="J410" t="str">
            <v>520-Shared Services</v>
          </cell>
          <cell r="K410" t="str">
            <v>5-Costs</v>
          </cell>
          <cell r="L410" t="str">
            <v>6-OPEX</v>
          </cell>
          <cell r="M410" t="str">
            <v>49-Operating Expenses</v>
          </cell>
        </row>
        <row r="411">
          <cell r="B411">
            <v>9911</v>
          </cell>
          <cell r="C411" t="str">
            <v>5-Rev&amp;Exp</v>
          </cell>
          <cell r="D411" t="str">
            <v>Debit</v>
          </cell>
          <cell r="E411" t="str">
            <v>UNITCONTRA</v>
          </cell>
          <cell r="F411" t="str">
            <v>UNITIZATION CONTRA</v>
          </cell>
          <cell r="G411" t="str">
            <v>6-OPEX</v>
          </cell>
          <cell r="H411" t="str">
            <v>Allocated</v>
          </cell>
          <cell r="I411" t="str">
            <v>39-(Alloc) Other</v>
          </cell>
          <cell r="J411" t="str">
            <v>520-Shared Services</v>
          </cell>
          <cell r="K411" t="str">
            <v>5-Costs</v>
          </cell>
          <cell r="L411" t="str">
            <v>6-OPEX</v>
          </cell>
          <cell r="M411" t="str">
            <v>0-0</v>
          </cell>
        </row>
        <row r="412">
          <cell r="B412">
            <v>9912</v>
          </cell>
          <cell r="C412" t="str">
            <v>5-Rev&amp;Exp</v>
          </cell>
          <cell r="D412" t="str">
            <v>Debit</v>
          </cell>
          <cell r="E412" t="str">
            <v>CONTRIBUTE</v>
          </cell>
          <cell r="F412" t="str">
            <v>RECOVERABLE CONTRIBUTIONS</v>
          </cell>
          <cell r="G412" t="str">
            <v>6-OPEX</v>
          </cell>
          <cell r="H412" t="str">
            <v>Allocated</v>
          </cell>
          <cell r="I412" t="str">
            <v>39-(Alloc) Other</v>
          </cell>
          <cell r="J412" t="str">
            <v>520-Shared Services</v>
          </cell>
          <cell r="K412" t="str">
            <v>5-Costs</v>
          </cell>
          <cell r="L412" t="str">
            <v>6-OPEX</v>
          </cell>
          <cell r="M412" t="str">
            <v>0-0</v>
          </cell>
        </row>
        <row r="413">
          <cell r="B413">
            <v>9913</v>
          </cell>
          <cell r="C413" t="str">
            <v>5-Rev&amp;Exp</v>
          </cell>
          <cell r="D413" t="str">
            <v>Debit</v>
          </cell>
          <cell r="F413" t="str">
            <v>ACCRUED CAPITAL CONTRIBUTIONS</v>
          </cell>
          <cell r="G413" t="str">
            <v>6-OPEX</v>
          </cell>
          <cell r="H413" t="str">
            <v>Allocated</v>
          </cell>
          <cell r="I413" t="str">
            <v>39-(Alloc) Other</v>
          </cell>
          <cell r="J413" t="str">
            <v>520-Shared Services</v>
          </cell>
          <cell r="K413" t="str">
            <v>5-Costs</v>
          </cell>
          <cell r="L413" t="str">
            <v>6-OPEX</v>
          </cell>
          <cell r="M413" t="str">
            <v>0-0</v>
          </cell>
        </row>
        <row r="414">
          <cell r="B414">
            <v>9915</v>
          </cell>
          <cell r="C414" t="str">
            <v>5-Rev&amp;Exp</v>
          </cell>
          <cell r="D414" t="str">
            <v>Debit</v>
          </cell>
          <cell r="E414" t="str">
            <v>DEFREALL</v>
          </cell>
          <cell r="F414" t="str">
            <v>DEFAULT REALLOCATION EQUIPMENT REGISTER</v>
          </cell>
          <cell r="G414" t="str">
            <v>6-OPEX</v>
          </cell>
          <cell r="H414" t="str">
            <v>Allocated</v>
          </cell>
          <cell r="I414" t="str">
            <v>39-(Alloc) Other</v>
          </cell>
          <cell r="J414" t="str">
            <v>520-Shared Services</v>
          </cell>
          <cell r="K414" t="str">
            <v>5-Costs</v>
          </cell>
          <cell r="L414" t="str">
            <v>6-OPEX</v>
          </cell>
          <cell r="M414" t="str">
            <v>0-0</v>
          </cell>
        </row>
        <row r="415">
          <cell r="B415">
            <v>9916</v>
          </cell>
          <cell r="C415" t="str">
            <v>5-Rev&amp;Exp</v>
          </cell>
          <cell r="D415" t="str">
            <v>Debit</v>
          </cell>
          <cell r="E415" t="str">
            <v>FLEETCHARG</v>
          </cell>
          <cell r="F415" t="str">
            <v>FLEET MONTHLY LEASE CHARGE</v>
          </cell>
          <cell r="G415" t="str">
            <v>6-OPEX</v>
          </cell>
          <cell r="H415" t="str">
            <v>Allocated</v>
          </cell>
          <cell r="I415" t="str">
            <v>39-(Alloc) Other</v>
          </cell>
          <cell r="J415" t="str">
            <v>520-Shared Services</v>
          </cell>
          <cell r="K415" t="str">
            <v>5-Costs</v>
          </cell>
          <cell r="L415" t="str">
            <v>6-OPEX</v>
          </cell>
          <cell r="M415" t="str">
            <v>49-Operating Expenses</v>
          </cell>
        </row>
        <row r="416">
          <cell r="B416">
            <v>9940</v>
          </cell>
          <cell r="C416" t="str">
            <v>5-Rev&amp;Exp</v>
          </cell>
          <cell r="D416" t="str">
            <v>Debit</v>
          </cell>
          <cell r="E416" t="str">
            <v>PLANSERV</v>
          </cell>
          <cell r="F416" t="str">
            <v>CORP PLANNING SHARED SERV</v>
          </cell>
          <cell r="G416" t="str">
            <v>6-OPEX</v>
          </cell>
          <cell r="H416" t="str">
            <v>Allocated</v>
          </cell>
          <cell r="I416" t="str">
            <v>32-(Alloc) Fin&amp;Plan</v>
          </cell>
          <cell r="J416" t="str">
            <v>520-Shared Services</v>
          </cell>
          <cell r="K416" t="str">
            <v>5-Costs</v>
          </cell>
          <cell r="L416" t="str">
            <v>6-OPEX</v>
          </cell>
          <cell r="M416" t="str">
            <v>49-Operating Expenses</v>
          </cell>
        </row>
        <row r="417">
          <cell r="B417">
            <v>9941</v>
          </cell>
          <cell r="C417" t="str">
            <v>5-Rev&amp;Exp</v>
          </cell>
          <cell r="D417" t="str">
            <v>Debit</v>
          </cell>
          <cell r="E417" t="str">
            <v>LEGALSERV</v>
          </cell>
          <cell r="F417" t="str">
            <v>LEGAL SHARED SERV</v>
          </cell>
          <cell r="G417" t="str">
            <v>6-OPEX</v>
          </cell>
          <cell r="H417" t="str">
            <v>Allocated</v>
          </cell>
          <cell r="I417" t="str">
            <v>33-(Alloc) Legal&amp;Reg</v>
          </cell>
          <cell r="J417" t="str">
            <v>520-Shared Services</v>
          </cell>
          <cell r="K417" t="str">
            <v>5-Costs</v>
          </cell>
          <cell r="L417" t="str">
            <v>6-OPEX</v>
          </cell>
          <cell r="M417" t="str">
            <v>49-Operating Expenses</v>
          </cell>
        </row>
        <row r="418">
          <cell r="B418">
            <v>9942</v>
          </cell>
          <cell r="C418" t="str">
            <v>5-Rev&amp;Exp</v>
          </cell>
          <cell r="D418" t="str">
            <v>Debit</v>
          </cell>
          <cell r="E418" t="str">
            <v>HRSERV</v>
          </cell>
          <cell r="F418" t="str">
            <v>HR SHARED SERV</v>
          </cell>
          <cell r="G418" t="str">
            <v>6-OPEX</v>
          </cell>
          <cell r="H418" t="str">
            <v>Allocated</v>
          </cell>
          <cell r="I418" t="str">
            <v>37-(Alloc) HR</v>
          </cell>
          <cell r="J418" t="str">
            <v>520-Shared Services</v>
          </cell>
          <cell r="K418" t="str">
            <v>5-Costs</v>
          </cell>
          <cell r="L418" t="str">
            <v>6-OPEX</v>
          </cell>
          <cell r="M418" t="str">
            <v>49-Operating Expenses</v>
          </cell>
        </row>
        <row r="419">
          <cell r="B419">
            <v>9943</v>
          </cell>
          <cell r="C419" t="str">
            <v>5-Rev&amp;Exp</v>
          </cell>
          <cell r="D419" t="str">
            <v>Debit</v>
          </cell>
          <cell r="E419" t="str">
            <v>FINSERV</v>
          </cell>
          <cell r="F419" t="str">
            <v>FINANCE SHARED SERVICES</v>
          </cell>
          <cell r="G419" t="str">
            <v>6-OPEX</v>
          </cell>
          <cell r="H419" t="str">
            <v>Allocated</v>
          </cell>
          <cell r="I419" t="str">
            <v>32-(Alloc) Fin&amp;Plan</v>
          </cell>
          <cell r="J419" t="str">
            <v>520-Shared Services</v>
          </cell>
          <cell r="K419" t="str">
            <v>5-Costs</v>
          </cell>
          <cell r="L419" t="str">
            <v>6-OPEX</v>
          </cell>
          <cell r="M419" t="str">
            <v>49-Operating Expenses</v>
          </cell>
        </row>
        <row r="420">
          <cell r="B420">
            <v>9944</v>
          </cell>
          <cell r="C420" t="str">
            <v>5-Rev&amp;Exp</v>
          </cell>
          <cell r="D420" t="str">
            <v>Debit</v>
          </cell>
          <cell r="E420" t="str">
            <v>REGSERV</v>
          </cell>
          <cell r="F420" t="str">
            <v>REG SERV SHARED SERV</v>
          </cell>
          <cell r="G420" t="str">
            <v>6-OPEX</v>
          </cell>
          <cell r="H420" t="str">
            <v>Allocated</v>
          </cell>
          <cell r="I420" t="str">
            <v>33-(Alloc) Legal&amp;Reg</v>
          </cell>
          <cell r="J420" t="str">
            <v>520-Shared Services</v>
          </cell>
          <cell r="K420" t="str">
            <v>5-Costs</v>
          </cell>
          <cell r="L420" t="str">
            <v>6-OPEX</v>
          </cell>
          <cell r="M420" t="str">
            <v>49-Operating Expenses</v>
          </cell>
        </row>
        <row r="421">
          <cell r="B421">
            <v>9945</v>
          </cell>
          <cell r="C421" t="str">
            <v>5-Rev&amp;Exp</v>
          </cell>
          <cell r="D421" t="str">
            <v>Debit</v>
          </cell>
          <cell r="E421" t="str">
            <v>HEALTHSERV</v>
          </cell>
          <cell r="F421" t="str">
            <v>HEALTH &amp; SAFETY SHARED SERV</v>
          </cell>
          <cell r="G421" t="str">
            <v>6-OPEX</v>
          </cell>
          <cell r="H421" t="str">
            <v>Allocated</v>
          </cell>
          <cell r="I421" t="str">
            <v>38-(Alloc) Hlth&amp;Saf</v>
          </cell>
          <cell r="J421" t="str">
            <v>520-Shared Services</v>
          </cell>
          <cell r="K421" t="str">
            <v>5-Costs</v>
          </cell>
          <cell r="L421" t="str">
            <v>6-OPEX</v>
          </cell>
          <cell r="M421" t="str">
            <v>49-Operating Expenses</v>
          </cell>
        </row>
        <row r="422">
          <cell r="B422">
            <v>9946</v>
          </cell>
          <cell r="C422" t="str">
            <v>5-Rev&amp;Exp</v>
          </cell>
          <cell r="D422" t="str">
            <v>Debit</v>
          </cell>
          <cell r="E422" t="str">
            <v>ITSERV</v>
          </cell>
          <cell r="F422" t="str">
            <v>IT SHARED SERV</v>
          </cell>
          <cell r="G422" t="str">
            <v>6-OPEX</v>
          </cell>
          <cell r="H422" t="str">
            <v>Allocated</v>
          </cell>
          <cell r="I422" t="str">
            <v>31-(Alloc) IT&amp;Comm</v>
          </cell>
          <cell r="J422" t="str">
            <v>520-Shared Services</v>
          </cell>
          <cell r="K422" t="str">
            <v>5-Costs</v>
          </cell>
          <cell r="L422" t="str">
            <v>6-OPEX</v>
          </cell>
          <cell r="M422" t="str">
            <v>49-Operating Expenses</v>
          </cell>
        </row>
        <row r="423">
          <cell r="B423">
            <v>9947</v>
          </cell>
          <cell r="C423" t="str">
            <v>5-Rev&amp;Exp</v>
          </cell>
          <cell r="D423" t="str">
            <v>Debit</v>
          </cell>
          <cell r="E423" t="str">
            <v>FACILSERV</v>
          </cell>
          <cell r="F423" t="str">
            <v>FACILITIES SHARED SERV</v>
          </cell>
          <cell r="G423" t="str">
            <v>6-OPEX</v>
          </cell>
          <cell r="H423" t="str">
            <v>Allocated</v>
          </cell>
          <cell r="I423" t="str">
            <v>36-(Alloc) Facilities</v>
          </cell>
          <cell r="J423" t="str">
            <v>520-Shared Services</v>
          </cell>
          <cell r="K423" t="str">
            <v>5-Costs</v>
          </cell>
          <cell r="L423" t="str">
            <v>6-OPEX</v>
          </cell>
          <cell r="M423" t="str">
            <v>49-Operating Expenses</v>
          </cell>
        </row>
        <row r="424">
          <cell r="B424">
            <v>9948</v>
          </cell>
          <cell r="C424" t="str">
            <v>5-Rev&amp;Exp</v>
          </cell>
          <cell r="D424" t="str">
            <v>Debit</v>
          </cell>
          <cell r="E424" t="str">
            <v>TELSERV</v>
          </cell>
          <cell r="F424" t="str">
            <v>TELECOM SHARED SERV</v>
          </cell>
          <cell r="G424" t="str">
            <v>6-OPEX</v>
          </cell>
          <cell r="H424" t="str">
            <v>Allocated</v>
          </cell>
          <cell r="I424" t="str">
            <v>31-(Alloc) IT&amp;Comm</v>
          </cell>
          <cell r="J424" t="str">
            <v>520-Shared Services</v>
          </cell>
          <cell r="K424" t="str">
            <v>5-Costs</v>
          </cell>
          <cell r="L424" t="str">
            <v>6-OPEX</v>
          </cell>
          <cell r="M424" t="str">
            <v>49-Operating Expenses</v>
          </cell>
        </row>
        <row r="425">
          <cell r="B425">
            <v>9949</v>
          </cell>
          <cell r="C425" t="str">
            <v>5-Rev&amp;Exp</v>
          </cell>
          <cell r="D425" t="str">
            <v>Debit</v>
          </cell>
          <cell r="E425" t="str">
            <v>SHAREDSERV</v>
          </cell>
          <cell r="F425" t="str">
            <v>SHARED SERV RECOVERY</v>
          </cell>
          <cell r="G425" t="str">
            <v>6-OPEX</v>
          </cell>
          <cell r="H425" t="str">
            <v>Allocated</v>
          </cell>
          <cell r="I425" t="str">
            <v>39-(Alloc) Other</v>
          </cell>
          <cell r="J425" t="str">
            <v>520-Shared Services</v>
          </cell>
          <cell r="K425" t="str">
            <v>5-Costs</v>
          </cell>
          <cell r="L425" t="str">
            <v>6-OPEX</v>
          </cell>
          <cell r="M425" t="str">
            <v>49-Operating Expenses</v>
          </cell>
        </row>
        <row r="426">
          <cell r="B426">
            <v>9950</v>
          </cell>
          <cell r="C426" t="str">
            <v>5-Rev&amp;Exp</v>
          </cell>
          <cell r="D426" t="str">
            <v>Debit</v>
          </cell>
          <cell r="E426" t="str">
            <v>FLEETOFFSE</v>
          </cell>
          <cell r="F426" t="str">
            <v>FLEET RECOVERY OFFSET</v>
          </cell>
          <cell r="G426" t="str">
            <v>6-OPEX</v>
          </cell>
          <cell r="H426" t="str">
            <v>Allocated</v>
          </cell>
          <cell r="I426" t="str">
            <v>39-(Alloc) Other</v>
          </cell>
          <cell r="J426" t="str">
            <v>520-Shared Services</v>
          </cell>
          <cell r="K426" t="str">
            <v>5-Costs</v>
          </cell>
          <cell r="L426" t="str">
            <v>6-OPEX</v>
          </cell>
          <cell r="M426" t="str">
            <v>0-0</v>
          </cell>
        </row>
        <row r="427">
          <cell r="B427">
            <v>9951</v>
          </cell>
          <cell r="C427" t="str">
            <v>5-Rev&amp;Exp</v>
          </cell>
          <cell r="D427" t="str">
            <v>Debit</v>
          </cell>
          <cell r="E427" t="str">
            <v>CORPSERV</v>
          </cell>
          <cell r="F427" t="str">
            <v>CORPORATION SHARED SERV</v>
          </cell>
          <cell r="G427" t="str">
            <v>6-OPEX</v>
          </cell>
          <cell r="H427" t="str">
            <v>Allocated</v>
          </cell>
          <cell r="I427" t="str">
            <v>34-(Alloc) CorpServ</v>
          </cell>
          <cell r="J427" t="str">
            <v>520-Shared Services</v>
          </cell>
          <cell r="K427" t="str">
            <v>5-Costs</v>
          </cell>
          <cell r="L427" t="str">
            <v>6-OPEX</v>
          </cell>
          <cell r="M427" t="str">
            <v>49-Operating Expenses</v>
          </cell>
        </row>
        <row r="428">
          <cell r="B428">
            <v>9952</v>
          </cell>
          <cell r="C428" t="str">
            <v>5-Rev&amp;Exp</v>
          </cell>
          <cell r="D428" t="str">
            <v>Debit</v>
          </cell>
          <cell r="E428" t="str">
            <v>TREASSERV</v>
          </cell>
          <cell r="F428" t="str">
            <v>TREASURY SHARED SERV</v>
          </cell>
          <cell r="G428" t="str">
            <v>6-OPEX</v>
          </cell>
          <cell r="H428" t="str">
            <v>Allocated</v>
          </cell>
          <cell r="I428" t="str">
            <v>35-(Alloc) Treasury</v>
          </cell>
          <cell r="J428" t="str">
            <v>520-Shared Services</v>
          </cell>
          <cell r="K428" t="str">
            <v>5-Costs</v>
          </cell>
          <cell r="L428" t="str">
            <v>6-OPEX</v>
          </cell>
          <cell r="M428" t="str">
            <v>49-Operating Expenses</v>
          </cell>
        </row>
        <row r="429">
          <cell r="B429">
            <v>9953</v>
          </cell>
          <cell r="C429" t="str">
            <v>5-Rev&amp;Exp</v>
          </cell>
          <cell r="D429" t="str">
            <v>Debit</v>
          </cell>
          <cell r="F429" t="str">
            <v>COMMUNICATIONS SHARED SERV</v>
          </cell>
          <cell r="G429" t="str">
            <v>6-OPEX</v>
          </cell>
          <cell r="H429" t="str">
            <v>Allocated</v>
          </cell>
          <cell r="I429" t="str">
            <v>31-(Alloc) IT&amp;Comm</v>
          </cell>
          <cell r="J429" t="str">
            <v>520-Shared Services</v>
          </cell>
          <cell r="K429" t="str">
            <v>5-Costs</v>
          </cell>
          <cell r="L429" t="str">
            <v>6-OPEX</v>
          </cell>
          <cell r="M429" t="str">
            <v>49-Operating Expenses</v>
          </cell>
        </row>
        <row r="430">
          <cell r="B430">
            <v>9954</v>
          </cell>
          <cell r="C430" t="str">
            <v>5-Rev&amp;Exp</v>
          </cell>
          <cell r="D430" t="str">
            <v>Debit</v>
          </cell>
          <cell r="F430" t="str">
            <v>OD SHARED SERV</v>
          </cell>
          <cell r="G430" t="str">
            <v>6-OPEX</v>
          </cell>
          <cell r="H430" t="str">
            <v>Allocated</v>
          </cell>
          <cell r="I430" t="str">
            <v>39-(Alloc) Other</v>
          </cell>
          <cell r="J430" t="str">
            <v>520-Shared Services</v>
          </cell>
          <cell r="K430" t="str">
            <v>5-Costs</v>
          </cell>
          <cell r="L430" t="str">
            <v>6-OPEX</v>
          </cell>
          <cell r="M430" t="str">
            <v>49-Operating Expenses</v>
          </cell>
        </row>
        <row r="431">
          <cell r="B431">
            <v>9955</v>
          </cell>
          <cell r="C431" t="str">
            <v>5-Rev&amp;Exp</v>
          </cell>
          <cell r="D431" t="str">
            <v>Debit</v>
          </cell>
          <cell r="F431" t="str">
            <v>PROCUEMENT SHARED SERV</v>
          </cell>
          <cell r="G431" t="str">
            <v>6-OPEX</v>
          </cell>
          <cell r="H431" t="str">
            <v>Allocated</v>
          </cell>
          <cell r="I431" t="str">
            <v>39-(Alloc) Other</v>
          </cell>
          <cell r="J431" t="str">
            <v>520-Shared Services</v>
          </cell>
          <cell r="K431" t="str">
            <v>5-Costs</v>
          </cell>
          <cell r="L431" t="str">
            <v>6-OPEX</v>
          </cell>
          <cell r="M431" t="str">
            <v>49-Operating Expenses</v>
          </cell>
        </row>
        <row r="432">
          <cell r="B432" t="str">
            <v>9997?</v>
          </cell>
          <cell r="C432" t="str">
            <v>5-Rev&amp;Exp</v>
          </cell>
          <cell r="D432" t="str">
            <v>Debit</v>
          </cell>
          <cell r="E432" t="str">
            <v>?</v>
          </cell>
          <cell r="F432" t="str">
            <v>FOREIGN EXCHANGE</v>
          </cell>
          <cell r="G432" t="str">
            <v>6-OPEX</v>
          </cell>
          <cell r="I432" t="str">
            <v>27-Office &amp; Misc</v>
          </cell>
          <cell r="K432" t="str">
            <v>5-Costs</v>
          </cell>
          <cell r="L432" t="str">
            <v>6-OPEX</v>
          </cell>
          <cell r="M432" t="str">
            <v>0-0</v>
          </cell>
        </row>
        <row r="433">
          <cell r="B433" t="str">
            <v>9998?</v>
          </cell>
          <cell r="C433" t="str">
            <v>5-Rev&amp;Exp</v>
          </cell>
          <cell r="D433" t="str">
            <v>Debit</v>
          </cell>
          <cell r="E433" t="str">
            <v>?</v>
          </cell>
          <cell r="F433" t="str">
            <v>DEPRECIATION/AMORTIZATION</v>
          </cell>
          <cell r="G433" t="str">
            <v>6-OPEX</v>
          </cell>
          <cell r="I433" t="str">
            <v>27-Office &amp; Misc</v>
          </cell>
          <cell r="K433" t="str">
            <v>5-Costs</v>
          </cell>
          <cell r="L433" t="str">
            <v>6-OPEX</v>
          </cell>
          <cell r="M433" t="str">
            <v>0-0</v>
          </cell>
        </row>
        <row r="434">
          <cell r="B434" t="str">
            <v>9999?</v>
          </cell>
          <cell r="C434" t="str">
            <v>5-Rev&amp;Exp</v>
          </cell>
          <cell r="D434" t="str">
            <v>Debit</v>
          </cell>
          <cell r="E434" t="str">
            <v>?</v>
          </cell>
          <cell r="F434" t="str">
            <v>INTEREST EXPENSE</v>
          </cell>
          <cell r="G434" t="str">
            <v>6-OPEX</v>
          </cell>
          <cell r="I434" t="str">
            <v>27-Office &amp; Misc</v>
          </cell>
          <cell r="K434" t="str">
            <v>5-Costs</v>
          </cell>
          <cell r="L434" t="str">
            <v>6-OPEX</v>
          </cell>
          <cell r="M434" t="str">
            <v>0-0</v>
          </cell>
        </row>
        <row r="435">
          <cell r="B435" t="str">
            <v>A010000</v>
          </cell>
          <cell r="C435" t="str">
            <v>0-BS/GL</v>
          </cell>
          <cell r="D435" t="str">
            <v>Debit</v>
          </cell>
          <cell r="E435" t="str">
            <v>ASSETS</v>
          </cell>
          <cell r="F435" t="str">
            <v>TOTAL ASSETS</v>
          </cell>
          <cell r="G435" t="str">
            <v>1-Asset</v>
          </cell>
          <cell r="H435" t="str">
            <v>Total</v>
          </cell>
          <cell r="J435" t="str">
            <v>Header</v>
          </cell>
          <cell r="K435" t="str">
            <v>1-Asset</v>
          </cell>
          <cell r="L435" t="str">
            <v>Total</v>
          </cell>
          <cell r="M435" t="str">
            <v>0-0</v>
          </cell>
        </row>
        <row r="436">
          <cell r="B436" t="str">
            <v>A100000</v>
          </cell>
          <cell r="C436" t="str">
            <v>0-BS/GL</v>
          </cell>
          <cell r="D436" t="str">
            <v>Debit</v>
          </cell>
          <cell r="E436" t="str">
            <v>CURRENT ASSETS</v>
          </cell>
          <cell r="F436" t="str">
            <v>CURRENT ASSETS</v>
          </cell>
          <cell r="G436" t="str">
            <v>1-Asset</v>
          </cell>
          <cell r="H436" t="str">
            <v>1-Current</v>
          </cell>
          <cell r="J436" t="str">
            <v>Header</v>
          </cell>
          <cell r="K436" t="str">
            <v>1-Asset</v>
          </cell>
          <cell r="L436" t="str">
            <v>1-Current</v>
          </cell>
          <cell r="M436" t="str">
            <v>0-0</v>
          </cell>
        </row>
        <row r="437">
          <cell r="B437" t="str">
            <v>A110000</v>
          </cell>
          <cell r="C437" t="str">
            <v>0-BS/GL</v>
          </cell>
          <cell r="D437" t="str">
            <v>Debit</v>
          </cell>
          <cell r="E437" t="str">
            <v>CASH/SHORT-TERM DEP</v>
          </cell>
          <cell r="F437" t="str">
            <v>CASH AND SHORT TERM DEPOSITS</v>
          </cell>
          <cell r="G437" t="str">
            <v>1-Asset</v>
          </cell>
          <cell r="H437" t="str">
            <v>1-Current</v>
          </cell>
          <cell r="I437" t="str">
            <v>1-Cash &amp; Equivalents</v>
          </cell>
          <cell r="J437" t="str">
            <v>10-Cash &amp; Cash Equivalents</v>
          </cell>
          <cell r="K437" t="str">
            <v>1-Asset</v>
          </cell>
          <cell r="L437" t="str">
            <v>1-Current</v>
          </cell>
          <cell r="M437" t="str">
            <v>0-0</v>
          </cell>
        </row>
        <row r="438">
          <cell r="B438" t="str">
            <v>A110011</v>
          </cell>
          <cell r="C438" t="str">
            <v>0-BS/GL</v>
          </cell>
          <cell r="D438" t="str">
            <v>Debit</v>
          </cell>
          <cell r="E438" t="str">
            <v>RB THESL GEN ACCT</v>
          </cell>
          <cell r="F438" t="str">
            <v>RB -THESL-GEN CONCENTRATION 105-991-4</v>
          </cell>
          <cell r="G438" t="str">
            <v>1-Asset</v>
          </cell>
          <cell r="H438" t="str">
            <v>1-Current</v>
          </cell>
          <cell r="I438" t="str">
            <v>1-Cash &amp; Equivalents</v>
          </cell>
          <cell r="J438" t="str">
            <v>10-Cash &amp; Cash Equivalents</v>
          </cell>
          <cell r="K438" t="str">
            <v>1-Asset</v>
          </cell>
          <cell r="L438" t="str">
            <v>1-Current</v>
          </cell>
          <cell r="M438" t="str">
            <v>11-Cash</v>
          </cell>
        </row>
        <row r="439">
          <cell r="B439" t="str">
            <v>A110021</v>
          </cell>
          <cell r="C439" t="str">
            <v>0-BS/GL</v>
          </cell>
          <cell r="D439" t="str">
            <v>Debit</v>
          </cell>
          <cell r="E439" t="str">
            <v>RB THESL PAYROLL</v>
          </cell>
          <cell r="F439" t="str">
            <v>RB -THESL- PAYROLL - 128-078-3</v>
          </cell>
          <cell r="G439" t="str">
            <v>1-Asset</v>
          </cell>
          <cell r="H439" t="str">
            <v>1-Current</v>
          </cell>
          <cell r="I439" t="str">
            <v>1-Cash &amp; Equivalents</v>
          </cell>
          <cell r="J439" t="str">
            <v>10-Cash &amp; Cash Equivalents</v>
          </cell>
          <cell r="K439" t="str">
            <v>1-Asset</v>
          </cell>
          <cell r="L439" t="str">
            <v>1-Current</v>
          </cell>
          <cell r="M439" t="str">
            <v>11-Cash</v>
          </cell>
        </row>
        <row r="440">
          <cell r="B440" t="str">
            <v>A110031</v>
          </cell>
          <cell r="C440" t="str">
            <v>0-BS/GL</v>
          </cell>
          <cell r="D440" t="str">
            <v>Debit</v>
          </cell>
          <cell r="E440" t="str">
            <v>RB THESI GEN ACCT</v>
          </cell>
          <cell r="F440" t="str">
            <v>RB - THESI-GENERAL 105-174-7</v>
          </cell>
          <cell r="G440" t="str">
            <v>1-Asset</v>
          </cell>
          <cell r="H440" t="str">
            <v>1-Current</v>
          </cell>
          <cell r="I440" t="str">
            <v>1-Cash &amp; Equivalents</v>
          </cell>
          <cell r="J440" t="str">
            <v>10-Cash &amp; Cash Equivalents</v>
          </cell>
          <cell r="K440" t="str">
            <v>1-Asset</v>
          </cell>
          <cell r="L440" t="str">
            <v>1-Current</v>
          </cell>
          <cell r="M440" t="str">
            <v>11-Cash</v>
          </cell>
        </row>
        <row r="441">
          <cell r="B441" t="str">
            <v>A110032</v>
          </cell>
          <cell r="C441" t="str">
            <v>0-BS/GL</v>
          </cell>
          <cell r="D441" t="str">
            <v>Debit</v>
          </cell>
          <cell r="E441" t="str">
            <v>RB THESI PAYROLL</v>
          </cell>
          <cell r="F441" t="str">
            <v>RB - THESI-PAYROLL ACCT 105-178-8</v>
          </cell>
          <cell r="G441" t="str">
            <v>1-Asset</v>
          </cell>
          <cell r="H441" t="str">
            <v>1-Current</v>
          </cell>
          <cell r="I441" t="str">
            <v>1-Cash &amp; Equivalents</v>
          </cell>
          <cell r="J441" t="str">
            <v>10-Cash &amp; Cash Equivalents</v>
          </cell>
          <cell r="K441" t="str">
            <v>1-Asset</v>
          </cell>
          <cell r="L441" t="str">
            <v>1-Current</v>
          </cell>
          <cell r="M441" t="str">
            <v>11-Cash</v>
          </cell>
        </row>
        <row r="442">
          <cell r="B442" t="str">
            <v>A110033</v>
          </cell>
          <cell r="C442" t="str">
            <v>0-BS/GL</v>
          </cell>
          <cell r="D442" t="str">
            <v>Debit</v>
          </cell>
          <cell r="E442" t="str">
            <v>RB THESI US ACCT</v>
          </cell>
          <cell r="F442" t="str">
            <v>RB - THESI-US $ 403-853-5</v>
          </cell>
          <cell r="G442" t="str">
            <v>1-Asset</v>
          </cell>
          <cell r="H442" t="str">
            <v>1-Current</v>
          </cell>
          <cell r="I442" t="str">
            <v>1-Cash &amp; Equivalents</v>
          </cell>
          <cell r="J442" t="str">
            <v>10-Cash &amp; Cash Equivalents</v>
          </cell>
          <cell r="K442" t="str">
            <v>1-Asset</v>
          </cell>
          <cell r="L442" t="str">
            <v>1-Current</v>
          </cell>
          <cell r="M442" t="str">
            <v>11-Cash</v>
          </cell>
        </row>
        <row r="443">
          <cell r="B443" t="str">
            <v>A110034</v>
          </cell>
          <cell r="C443" t="str">
            <v>0-BS/GL</v>
          </cell>
          <cell r="D443" t="str">
            <v>Debit</v>
          </cell>
          <cell r="E443" t="str">
            <v>RB THESI CONBILL</v>
          </cell>
          <cell r="F443" t="str">
            <v>RB - THESI-CONBILL ACCT 110-165-8</v>
          </cell>
          <cell r="G443" t="str">
            <v>1-Asset</v>
          </cell>
          <cell r="H443" t="str">
            <v>1-Current</v>
          </cell>
          <cell r="I443" t="str">
            <v>1-Cash &amp; Equivalents</v>
          </cell>
          <cell r="J443" t="str">
            <v>10-Cash &amp; Cash Equivalents</v>
          </cell>
          <cell r="K443" t="str">
            <v>1-Asset</v>
          </cell>
          <cell r="L443" t="str">
            <v>1-Current</v>
          </cell>
          <cell r="M443" t="str">
            <v>11-Cash</v>
          </cell>
        </row>
        <row r="444">
          <cell r="B444" t="str">
            <v>A110035</v>
          </cell>
          <cell r="C444" t="str">
            <v>0-BS/GL</v>
          </cell>
          <cell r="D444" t="str">
            <v>Debit</v>
          </cell>
          <cell r="E444" t="str">
            <v>RB THESI SETTLEMENT</v>
          </cell>
          <cell r="F444" t="str">
            <v>RB - THESI-SETTLEMENT</v>
          </cell>
          <cell r="G444" t="str">
            <v>1-Asset</v>
          </cell>
          <cell r="H444" t="str">
            <v>1-Current</v>
          </cell>
          <cell r="I444" t="str">
            <v>1-Cash &amp; Equivalents</v>
          </cell>
          <cell r="J444" t="str">
            <v>10-Cash &amp; Cash Equivalents</v>
          </cell>
          <cell r="K444" t="str">
            <v>1-Asset</v>
          </cell>
          <cell r="L444" t="str">
            <v>1-Current</v>
          </cell>
          <cell r="M444" t="str">
            <v>11-Cash</v>
          </cell>
        </row>
        <row r="445">
          <cell r="B445" t="str">
            <v>A110041</v>
          </cell>
          <cell r="C445" t="str">
            <v>0-BS/GL</v>
          </cell>
          <cell r="D445" t="str">
            <v>Debit</v>
          </cell>
          <cell r="E445" t="str">
            <v>RB THC GENERAL, ADMIN</v>
          </cell>
          <cell r="F445" t="str">
            <v>RB - THC GENERAL 128-194-8</v>
          </cell>
          <cell r="G445" t="str">
            <v>1-Asset</v>
          </cell>
          <cell r="H445" t="str">
            <v>1-Current</v>
          </cell>
          <cell r="I445" t="str">
            <v>1-Cash &amp; Equivalents</v>
          </cell>
          <cell r="J445" t="str">
            <v>10-Cash &amp; Cash Equivalents</v>
          </cell>
          <cell r="K445" t="str">
            <v>1-Asset</v>
          </cell>
          <cell r="L445" t="str">
            <v>1-Current</v>
          </cell>
          <cell r="M445" t="str">
            <v>11-Cash</v>
          </cell>
        </row>
        <row r="446">
          <cell r="B446" t="str">
            <v>A110042</v>
          </cell>
          <cell r="C446" t="str">
            <v>0-BS/GL</v>
          </cell>
          <cell r="D446" t="str">
            <v>Debit</v>
          </cell>
          <cell r="E446" t="str">
            <v>RB THC PAYROLL</v>
          </cell>
          <cell r="F446" t="str">
            <v>RB - THC PAYROLL 111-764-7</v>
          </cell>
          <cell r="G446" t="str">
            <v>1-Asset</v>
          </cell>
          <cell r="H446" t="str">
            <v>1-Current</v>
          </cell>
          <cell r="I446" t="str">
            <v>1-Cash &amp; Equivalents</v>
          </cell>
          <cell r="J446" t="str">
            <v>10-Cash &amp; Cash Equivalents</v>
          </cell>
          <cell r="K446" t="str">
            <v>1-Asset</v>
          </cell>
          <cell r="L446" t="str">
            <v>1-Current</v>
          </cell>
          <cell r="M446" t="str">
            <v>11-Cash</v>
          </cell>
        </row>
        <row r="447">
          <cell r="B447" t="str">
            <v>A110043</v>
          </cell>
          <cell r="C447" t="str">
            <v>0-BS/GL</v>
          </cell>
          <cell r="D447" t="str">
            <v>Debit</v>
          </cell>
          <cell r="E447" t="str">
            <v>RB THC US$ ACCT</v>
          </cell>
          <cell r="F447" t="str">
            <v>RB - THC US$ ACCT</v>
          </cell>
          <cell r="G447" t="str">
            <v>1-Asset</v>
          </cell>
          <cell r="H447" t="str">
            <v>1-Current</v>
          </cell>
          <cell r="I447" t="str">
            <v>1-Cash &amp; Equivalents</v>
          </cell>
          <cell r="J447" t="str">
            <v>10-Cash &amp; Cash Equivalents</v>
          </cell>
          <cell r="K447" t="str">
            <v>1-Asset</v>
          </cell>
          <cell r="L447" t="str">
            <v>1-Current</v>
          </cell>
          <cell r="M447" t="str">
            <v>11-Cash</v>
          </cell>
        </row>
        <row r="448">
          <cell r="B448" t="str">
            <v>A110051</v>
          </cell>
          <cell r="C448" t="str">
            <v>0-BS/GL</v>
          </cell>
          <cell r="D448" t="str">
            <v>Debit</v>
          </cell>
          <cell r="E448" t="str">
            <v>RB THTI GEN ACCT</v>
          </cell>
          <cell r="F448" t="str">
            <v>RB - THTI-GENERAL ACCT 128-479-3</v>
          </cell>
          <cell r="G448" t="str">
            <v>1-Asset</v>
          </cell>
          <cell r="H448" t="str">
            <v>1-Current</v>
          </cell>
          <cell r="I448" t="str">
            <v>1-Cash &amp; Equivalents</v>
          </cell>
          <cell r="J448" t="str">
            <v>10-Cash &amp; Cash Equivalents</v>
          </cell>
          <cell r="K448" t="str">
            <v>1-Asset</v>
          </cell>
          <cell r="L448" t="str">
            <v>1-Current</v>
          </cell>
          <cell r="M448" t="str">
            <v>11-Cash</v>
          </cell>
        </row>
        <row r="449">
          <cell r="B449" t="str">
            <v>A110052</v>
          </cell>
          <cell r="C449" t="str">
            <v>0-BS/GL</v>
          </cell>
          <cell r="D449" t="str">
            <v>Debit</v>
          </cell>
          <cell r="E449" t="str">
            <v>RB THTI PAYROLL ACCT</v>
          </cell>
          <cell r="F449" t="str">
            <v>RB - THTI-PAYROLL ACCT 111-759-7</v>
          </cell>
          <cell r="G449" t="str">
            <v>1-Asset</v>
          </cell>
          <cell r="H449" t="str">
            <v>1-Current</v>
          </cell>
          <cell r="I449" t="str">
            <v>1-Cash &amp; Equivalents</v>
          </cell>
          <cell r="J449" t="str">
            <v>10-Cash &amp; Cash Equivalents</v>
          </cell>
          <cell r="K449" t="str">
            <v>1-Asset</v>
          </cell>
          <cell r="L449" t="str">
            <v>1-Current</v>
          </cell>
          <cell r="M449" t="str">
            <v>11-Cash</v>
          </cell>
        </row>
        <row r="450">
          <cell r="B450" t="str">
            <v>A110053</v>
          </cell>
          <cell r="C450" t="str">
            <v>0-BS/GL</v>
          </cell>
          <cell r="D450" t="str">
            <v>Debit</v>
          </cell>
          <cell r="E450" t="str">
            <v>RB THTI US$ ACCT</v>
          </cell>
          <cell r="F450" t="str">
            <v xml:space="preserve">RB - THTI-US$ ACCT </v>
          </cell>
          <cell r="G450" t="str">
            <v>1-Asset</v>
          </cell>
          <cell r="H450" t="str">
            <v>1-Current</v>
          </cell>
          <cell r="I450" t="str">
            <v>1-Cash &amp; Equivalents</v>
          </cell>
          <cell r="J450" t="str">
            <v>10-Cash &amp; Cash Equivalents</v>
          </cell>
          <cell r="K450" t="str">
            <v>1-Asset</v>
          </cell>
          <cell r="L450" t="str">
            <v>1-Current</v>
          </cell>
          <cell r="M450" t="str">
            <v>11-Cash</v>
          </cell>
        </row>
        <row r="451">
          <cell r="B451" t="str">
            <v>A110054</v>
          </cell>
          <cell r="C451" t="str">
            <v>0-BS/GL</v>
          </cell>
          <cell r="D451" t="str">
            <v>Debit</v>
          </cell>
          <cell r="E451" t="str">
            <v>RB THTI URB CLEARING</v>
          </cell>
          <cell r="F451" t="str">
            <v>RB - THTI-URB CLEARING ACCT 112-079-9</v>
          </cell>
          <cell r="G451" t="str">
            <v>1-Asset</v>
          </cell>
          <cell r="H451" t="str">
            <v>1-Current</v>
          </cell>
          <cell r="I451" t="str">
            <v>1-Cash &amp; Equivalents</v>
          </cell>
          <cell r="J451" t="str">
            <v>10-Cash &amp; Cash Equivalents</v>
          </cell>
          <cell r="K451" t="str">
            <v>1-Asset</v>
          </cell>
          <cell r="L451" t="str">
            <v>1-Current</v>
          </cell>
          <cell r="M451" t="str">
            <v>11-Cash</v>
          </cell>
        </row>
        <row r="452">
          <cell r="B452" t="str">
            <v>A110061</v>
          </cell>
          <cell r="C452" t="str">
            <v>0-BS/GL</v>
          </cell>
          <cell r="D452" t="str">
            <v>Debit</v>
          </cell>
          <cell r="E452" t="str">
            <v>RB THESL CIS DEPOSIT</v>
          </cell>
          <cell r="F452" t="str">
            <v>RB - THESL-CIS DEPOSIT BANNER 128-190-6</v>
          </cell>
          <cell r="G452" t="str">
            <v>1-Asset</v>
          </cell>
          <cell r="H452" t="str">
            <v>1-Current</v>
          </cell>
          <cell r="I452" t="str">
            <v>1-Cash &amp; Equivalents</v>
          </cell>
          <cell r="J452" t="str">
            <v>10-Cash &amp; Cash Equivalents</v>
          </cell>
          <cell r="K452" t="str">
            <v>1-Asset</v>
          </cell>
          <cell r="L452" t="str">
            <v>1-Current</v>
          </cell>
          <cell r="M452" t="str">
            <v>11-Cash</v>
          </cell>
        </row>
        <row r="453">
          <cell r="B453" t="str">
            <v>A110062</v>
          </cell>
          <cell r="C453" t="str">
            <v>0-BS/GL</v>
          </cell>
          <cell r="D453" t="str">
            <v>Debit</v>
          </cell>
          <cell r="E453" t="str">
            <v>RB THESL CONBILL</v>
          </cell>
          <cell r="F453" t="str">
            <v>RB - CONBILL ACCT 106-009-4</v>
          </cell>
          <cell r="G453" t="str">
            <v>1-Asset</v>
          </cell>
          <cell r="H453" t="str">
            <v>1-Current</v>
          </cell>
          <cell r="I453" t="str">
            <v>1-Cash &amp; Equivalents</v>
          </cell>
          <cell r="J453" t="str">
            <v>10-Cash &amp; Cash Equivalents</v>
          </cell>
          <cell r="K453" t="str">
            <v>1-Asset</v>
          </cell>
          <cell r="L453" t="str">
            <v>1-Current</v>
          </cell>
          <cell r="M453" t="str">
            <v>11-Cash</v>
          </cell>
        </row>
        <row r="454">
          <cell r="B454" t="str">
            <v>A110063</v>
          </cell>
          <cell r="C454" t="str">
            <v>0-BS/GL</v>
          </cell>
          <cell r="D454" t="str">
            <v>Debit</v>
          </cell>
          <cell r="E454" t="str">
            <v>RB SPEC ACCT 1</v>
          </cell>
          <cell r="F454" t="str">
            <v>RB - SPECIAL ACCT 1 128-183-1</v>
          </cell>
          <cell r="G454" t="str">
            <v>1-Asset</v>
          </cell>
          <cell r="H454" t="str">
            <v>1-Current</v>
          </cell>
          <cell r="I454" t="str">
            <v>1-Cash &amp; Equivalents</v>
          </cell>
          <cell r="J454" t="str">
            <v>10-Cash &amp; Cash Equivalents</v>
          </cell>
          <cell r="K454" t="str">
            <v>1-Asset</v>
          </cell>
          <cell r="L454" t="str">
            <v>1-Current</v>
          </cell>
          <cell r="M454" t="str">
            <v>11-Cash</v>
          </cell>
        </row>
        <row r="455">
          <cell r="B455" t="str">
            <v>A110064</v>
          </cell>
          <cell r="C455" t="str">
            <v>0-BS/GL</v>
          </cell>
          <cell r="D455" t="str">
            <v>Debit</v>
          </cell>
          <cell r="E455" t="str">
            <v>RB SPEC ACCT 2</v>
          </cell>
          <cell r="F455" t="str">
            <v>RB - SPECIAL ACCT 2 128-189-8</v>
          </cell>
          <cell r="G455" t="str">
            <v>1-Asset</v>
          </cell>
          <cell r="H455" t="str">
            <v>1-Current</v>
          </cell>
          <cell r="I455" t="str">
            <v>1-Cash &amp; Equivalents</v>
          </cell>
          <cell r="J455" t="str">
            <v>10-Cash &amp; Cash Equivalents</v>
          </cell>
          <cell r="K455" t="str">
            <v>1-Asset</v>
          </cell>
          <cell r="L455" t="str">
            <v>1-Current</v>
          </cell>
          <cell r="M455" t="str">
            <v>11-Cash</v>
          </cell>
        </row>
        <row r="456">
          <cell r="B456" t="str">
            <v>A110065</v>
          </cell>
          <cell r="C456" t="str">
            <v>0-BS/GL</v>
          </cell>
          <cell r="D456" t="str">
            <v>Debit</v>
          </cell>
          <cell r="E456" t="str">
            <v>RB RETAILRS CASH PRUD</v>
          </cell>
          <cell r="F456" t="str">
            <v>RB - RETAILERS CASH PRUDENTIALS</v>
          </cell>
          <cell r="G456" t="str">
            <v>1-Asset</v>
          </cell>
          <cell r="H456" t="str">
            <v>1-Current</v>
          </cell>
          <cell r="I456" t="str">
            <v>1-Cash &amp; Equivalents</v>
          </cell>
          <cell r="J456" t="str">
            <v>10-Cash &amp; Cash Equivalents</v>
          </cell>
          <cell r="K456" t="str">
            <v>1-Asset</v>
          </cell>
          <cell r="L456" t="str">
            <v>1-Current</v>
          </cell>
          <cell r="M456" t="str">
            <v>11-Cash</v>
          </cell>
        </row>
        <row r="457">
          <cell r="B457" t="str">
            <v>A110071</v>
          </cell>
          <cell r="C457" t="str">
            <v>0-BS/GL</v>
          </cell>
          <cell r="D457" t="str">
            <v>Debit</v>
          </cell>
          <cell r="E457" t="str">
            <v>RB THESL AP CDN ACCT</v>
          </cell>
          <cell r="F457" t="str">
            <v>RB - THESL-AP CDN $ 000-148-7</v>
          </cell>
          <cell r="G457" t="str">
            <v>1-Asset</v>
          </cell>
          <cell r="H457" t="str">
            <v>1-Current</v>
          </cell>
          <cell r="I457" t="str">
            <v>1-Cash &amp; Equivalents</v>
          </cell>
          <cell r="J457" t="str">
            <v>10-Cash &amp; Cash Equivalents</v>
          </cell>
          <cell r="K457" t="str">
            <v>1-Asset</v>
          </cell>
          <cell r="L457" t="str">
            <v>1-Current</v>
          </cell>
          <cell r="M457" t="str">
            <v>11-Cash</v>
          </cell>
        </row>
        <row r="458">
          <cell r="B458" t="str">
            <v>A110081</v>
          </cell>
          <cell r="C458" t="str">
            <v>0-BS/GL</v>
          </cell>
          <cell r="D458" t="str">
            <v>Debit</v>
          </cell>
          <cell r="E458" t="str">
            <v>RB THESL  AP US ACCT</v>
          </cell>
          <cell r="F458" t="str">
            <v>RB - THESL-AP US $ 403-744-6</v>
          </cell>
          <cell r="G458" t="str">
            <v>1-Asset</v>
          </cell>
          <cell r="H458" t="str">
            <v>1-Current</v>
          </cell>
          <cell r="I458" t="str">
            <v>1-Cash &amp; Equivalents</v>
          </cell>
          <cell r="J458" t="str">
            <v>10-Cash &amp; Cash Equivalents</v>
          </cell>
          <cell r="K458" t="str">
            <v>1-Asset</v>
          </cell>
          <cell r="L458" t="str">
            <v>1-Current</v>
          </cell>
          <cell r="M458" t="str">
            <v>11-Cash</v>
          </cell>
        </row>
        <row r="459">
          <cell r="B459" t="str">
            <v>A110083</v>
          </cell>
          <cell r="C459" t="str">
            <v>0-BS/GL</v>
          </cell>
          <cell r="D459" t="str">
            <v>Debit</v>
          </cell>
          <cell r="E459" t="str">
            <v>RB 1512830 Ontario CDN ACCT</v>
          </cell>
          <cell r="F459" t="str">
            <v>RB 1512830 Ontario CDN ACCT</v>
          </cell>
          <cell r="G459" t="str">
            <v>1-Asset</v>
          </cell>
          <cell r="H459" t="str">
            <v>1-Current</v>
          </cell>
          <cell r="I459" t="str">
            <v>1-Cash &amp; Equivalents</v>
          </cell>
          <cell r="J459" t="str">
            <v>10-Cash &amp; Cash Equivalents</v>
          </cell>
          <cell r="K459" t="str">
            <v>1-Asset</v>
          </cell>
          <cell r="L459" t="str">
            <v>1-Current</v>
          </cell>
          <cell r="M459" t="str">
            <v>11-Cash</v>
          </cell>
        </row>
        <row r="460">
          <cell r="B460" t="str">
            <v>A110085</v>
          </cell>
          <cell r="C460" t="str">
            <v>0-BS/GL</v>
          </cell>
          <cell r="D460" t="str">
            <v>Debit</v>
          </cell>
          <cell r="E460" t="str">
            <v>RB 1455948 ACCT</v>
          </cell>
          <cell r="F460" t="str">
            <v xml:space="preserve">RB - 1455948 ACCT 128-474-4 </v>
          </cell>
          <cell r="G460" t="str">
            <v>1-Asset</v>
          </cell>
          <cell r="H460" t="str">
            <v>1-Current</v>
          </cell>
          <cell r="I460" t="str">
            <v>1-Cash &amp; Equivalents</v>
          </cell>
          <cell r="J460" t="str">
            <v>10-Cash &amp; Cash Equivalents</v>
          </cell>
          <cell r="K460" t="str">
            <v>1-Asset</v>
          </cell>
          <cell r="L460" t="str">
            <v>1-Current</v>
          </cell>
          <cell r="M460" t="str">
            <v>11-Cash</v>
          </cell>
        </row>
        <row r="461">
          <cell r="B461" t="str">
            <v>A110087</v>
          </cell>
          <cell r="C461" t="str">
            <v>0-BS/GL</v>
          </cell>
          <cell r="D461" t="str">
            <v>Debit</v>
          </cell>
          <cell r="E461" t="str">
            <v>RB SL ACCT</v>
          </cell>
          <cell r="F461" t="str">
            <v xml:space="preserve">RB - SL ACCT </v>
          </cell>
          <cell r="G461" t="str">
            <v>1-Asset</v>
          </cell>
          <cell r="H461" t="str">
            <v>1-Current</v>
          </cell>
          <cell r="I461" t="str">
            <v>1-Cash &amp; Equivalents</v>
          </cell>
          <cell r="J461" t="str">
            <v>10-Cash &amp; Cash Equivalents</v>
          </cell>
          <cell r="K461" t="str">
            <v>1-Asset</v>
          </cell>
          <cell r="L461" t="str">
            <v>1-Current</v>
          </cell>
          <cell r="M461" t="str">
            <v>11-Cash</v>
          </cell>
        </row>
        <row r="462">
          <cell r="B462" t="str">
            <v>A110091</v>
          </cell>
          <cell r="C462" t="str">
            <v>0-BS/GL</v>
          </cell>
          <cell r="D462" t="str">
            <v>Debit</v>
          </cell>
          <cell r="E462" t="str">
            <v>CANCELLED CHQ CLR</v>
          </cell>
          <cell r="F462" t="str">
            <v>CANCELLED CHEQUES CLEARING</v>
          </cell>
          <cell r="G462" t="str">
            <v>1-Asset</v>
          </cell>
          <cell r="H462" t="str">
            <v>1-Current</v>
          </cell>
          <cell r="I462" t="str">
            <v>1-Cash &amp; Equivalents</v>
          </cell>
          <cell r="J462" t="str">
            <v>10-Cash &amp; Cash Equivalents</v>
          </cell>
          <cell r="K462" t="str">
            <v>1-Asset</v>
          </cell>
          <cell r="L462" t="str">
            <v>1-Current</v>
          </cell>
          <cell r="M462" t="str">
            <v>11-Cash</v>
          </cell>
        </row>
        <row r="463">
          <cell r="B463" t="str">
            <v>A110092</v>
          </cell>
          <cell r="C463" t="str">
            <v>0-BS/GL</v>
          </cell>
          <cell r="D463" t="str">
            <v>Debit</v>
          </cell>
          <cell r="E463" t="str">
            <v>INTERNAL AR BANK</v>
          </cell>
          <cell r="F463" t="str">
            <v>INTERNAL AR BANK ACCT</v>
          </cell>
          <cell r="G463" t="str">
            <v>1-Asset</v>
          </cell>
          <cell r="H463" t="str">
            <v>1-Current</v>
          </cell>
          <cell r="I463" t="str">
            <v>1-Cash &amp; Equivalents</v>
          </cell>
          <cell r="J463" t="str">
            <v>10-Cash &amp; Cash Equivalents</v>
          </cell>
          <cell r="K463" t="str">
            <v>1-Asset</v>
          </cell>
          <cell r="L463" t="str">
            <v>1-Current</v>
          </cell>
          <cell r="M463" t="str">
            <v>11-Cash</v>
          </cell>
        </row>
        <row r="464">
          <cell r="B464" t="str">
            <v>A110093</v>
          </cell>
          <cell r="C464" t="str">
            <v>0-BS/GL</v>
          </cell>
          <cell r="D464" t="str">
            <v>Debit</v>
          </cell>
          <cell r="E464" t="str">
            <v>INTERNAL AP BANK</v>
          </cell>
          <cell r="F464" t="str">
            <v>INTERNAL AP BANK ACCT</v>
          </cell>
          <cell r="G464" t="str">
            <v>1-Asset</v>
          </cell>
          <cell r="H464" t="str">
            <v>1-Current</v>
          </cell>
          <cell r="I464" t="str">
            <v>1-Cash &amp; Equivalents</v>
          </cell>
          <cell r="J464" t="str">
            <v>10-Cash &amp; Cash Equivalents</v>
          </cell>
          <cell r="K464" t="str">
            <v>1-Asset</v>
          </cell>
          <cell r="L464" t="str">
            <v>1-Current</v>
          </cell>
          <cell r="M464" t="str">
            <v>11-Cash</v>
          </cell>
        </row>
        <row r="465">
          <cell r="B465" t="str">
            <v>A110095</v>
          </cell>
          <cell r="C465" t="str">
            <v>0-BS/GL</v>
          </cell>
          <cell r="D465" t="str">
            <v>Debit</v>
          </cell>
          <cell r="E465" t="str">
            <v>CASH IN BANK-PROP CONS EBT</v>
          </cell>
          <cell r="F465" t="str">
            <v>CASH IN BANK PROPORTIONATE CONOLIDATION EBT</v>
          </cell>
          <cell r="G465" t="str">
            <v>1-Asset</v>
          </cell>
          <cell r="H465" t="str">
            <v>1-Current</v>
          </cell>
          <cell r="I465" t="str">
            <v>1-Cash &amp; Equivalents</v>
          </cell>
          <cell r="J465" t="str">
            <v>10-Cash &amp; Cash Equivalents</v>
          </cell>
          <cell r="K465" t="str">
            <v>1-Asset</v>
          </cell>
          <cell r="L465" t="str">
            <v>1-Current</v>
          </cell>
          <cell r="M465" t="str">
            <v>11-Cash</v>
          </cell>
        </row>
        <row r="466">
          <cell r="B466" t="str">
            <v>A110101</v>
          </cell>
          <cell r="C466" t="str">
            <v>0-BS/GL</v>
          </cell>
          <cell r="D466" t="str">
            <v>Debit</v>
          </cell>
          <cell r="E466" t="str">
            <v>BOM TREASURY ACCT</v>
          </cell>
          <cell r="F466" t="str">
            <v>BANK OF MONTREAL TREASURY ACCT</v>
          </cell>
          <cell r="G466" t="str">
            <v>1-Asset</v>
          </cell>
          <cell r="H466" t="str">
            <v>1-Current</v>
          </cell>
          <cell r="I466" t="str">
            <v>1-Cash &amp; Equivalents</v>
          </cell>
          <cell r="J466" t="str">
            <v>10-Cash &amp; Cash Equivalents</v>
          </cell>
          <cell r="K466" t="str">
            <v>1-Asset</v>
          </cell>
          <cell r="L466" t="str">
            <v>1-Current</v>
          </cell>
          <cell r="M466" t="str">
            <v>11-Cash</v>
          </cell>
        </row>
        <row r="467">
          <cell r="B467" t="str">
            <v>A110111</v>
          </cell>
          <cell r="C467" t="str">
            <v>0-BS/GL</v>
          </cell>
          <cell r="D467" t="str">
            <v>Debit</v>
          </cell>
          <cell r="E467" t="str">
            <v>TD BANK</v>
          </cell>
          <cell r="F467" t="str">
            <v>TD BANK</v>
          </cell>
          <cell r="G467" t="str">
            <v>1-Asset</v>
          </cell>
          <cell r="H467" t="str">
            <v>1-Current</v>
          </cell>
          <cell r="I467" t="str">
            <v>1-Cash &amp; Equivalents</v>
          </cell>
          <cell r="J467" t="str">
            <v>10-Cash &amp; Cash Equivalents</v>
          </cell>
          <cell r="K467" t="str">
            <v>1-Asset</v>
          </cell>
          <cell r="L467" t="str">
            <v>1-Current</v>
          </cell>
          <cell r="M467" t="str">
            <v>11-Cash</v>
          </cell>
        </row>
        <row r="468">
          <cell r="B468" t="str">
            <v>A111001</v>
          </cell>
          <cell r="C468" t="str">
            <v>0-BS/GL</v>
          </cell>
          <cell r="D468" t="str">
            <v>Debit</v>
          </cell>
          <cell r="E468" t="str">
            <v>IMPREST</v>
          </cell>
          <cell r="F468" t="str">
            <v>CASH ADV - IMPREST</v>
          </cell>
          <cell r="G468" t="str">
            <v>1-Asset</v>
          </cell>
          <cell r="H468" t="str">
            <v>1-Current</v>
          </cell>
          <cell r="I468" t="str">
            <v>1-Cash &amp; Equivalents</v>
          </cell>
          <cell r="J468" t="str">
            <v>10-Cash &amp; Cash Equivalents</v>
          </cell>
          <cell r="K468" t="str">
            <v>1-Asset</v>
          </cell>
          <cell r="L468" t="str">
            <v>1-Current</v>
          </cell>
          <cell r="M468" t="str">
            <v>11-Cash</v>
          </cell>
        </row>
        <row r="469">
          <cell r="B469" t="str">
            <v>A111011</v>
          </cell>
          <cell r="C469" t="str">
            <v>0-BS/GL</v>
          </cell>
          <cell r="D469" t="str">
            <v>Debit</v>
          </cell>
          <cell r="E469" t="str">
            <v>TELLERS FUND</v>
          </cell>
          <cell r="F469" t="str">
            <v>CASH ADV - TELLERS FUND</v>
          </cell>
          <cell r="G469" t="str">
            <v>1-Asset</v>
          </cell>
          <cell r="H469" t="str">
            <v>1-Current</v>
          </cell>
          <cell r="I469" t="str">
            <v>1-Cash &amp; Equivalents</v>
          </cell>
          <cell r="J469" t="str">
            <v>10-Cash &amp; Cash Equivalents</v>
          </cell>
          <cell r="K469" t="str">
            <v>1-Asset</v>
          </cell>
          <cell r="L469" t="str">
            <v>1-Current</v>
          </cell>
          <cell r="M469" t="str">
            <v>11-Cash</v>
          </cell>
        </row>
        <row r="470">
          <cell r="B470" t="str">
            <v>A111021</v>
          </cell>
          <cell r="C470" t="str">
            <v>0-BS/GL</v>
          </cell>
          <cell r="D470" t="str">
            <v>Debit</v>
          </cell>
          <cell r="E470" t="str">
            <v>CASH ADV - MISC PMT</v>
          </cell>
          <cell r="F470" t="str">
            <v>CASH ADV - MISC PREPAYMENTS</v>
          </cell>
          <cell r="G470" t="str">
            <v>1-Asset</v>
          </cell>
          <cell r="H470" t="str">
            <v>1-Current</v>
          </cell>
          <cell r="I470" t="str">
            <v>1-Cash &amp; Equivalents</v>
          </cell>
          <cell r="J470" t="str">
            <v>10-Cash &amp; Cash Equivalents</v>
          </cell>
          <cell r="K470" t="str">
            <v>1-Asset</v>
          </cell>
          <cell r="L470" t="str">
            <v>1-Current</v>
          </cell>
          <cell r="M470" t="str">
            <v>11-Cash</v>
          </cell>
        </row>
        <row r="471">
          <cell r="B471" t="str">
            <v>A112001</v>
          </cell>
          <cell r="C471" t="str">
            <v>0-BS/GL</v>
          </cell>
          <cell r="D471" t="str">
            <v>Debit</v>
          </cell>
          <cell r="E471" t="str">
            <v>INVEST-FIN INSTR</v>
          </cell>
          <cell r="F471" t="str">
            <v>INVEST - FINANCIAL INSTRUMENTS</v>
          </cell>
          <cell r="G471" t="str">
            <v>1-Asset</v>
          </cell>
          <cell r="H471" t="str">
            <v>1-Current</v>
          </cell>
          <cell r="I471" t="str">
            <v>1-Cash &amp; Equivalents</v>
          </cell>
          <cell r="J471" t="str">
            <v>10-Cash &amp; Cash Equivalents</v>
          </cell>
          <cell r="K471" t="str">
            <v>1-Asset</v>
          </cell>
          <cell r="L471" t="str">
            <v>1-Current</v>
          </cell>
          <cell r="M471" t="str">
            <v>11-Cash</v>
          </cell>
        </row>
        <row r="472">
          <cell r="B472" t="str">
            <v>A112011</v>
          </cell>
          <cell r="C472" t="str">
            <v>0-BS/GL</v>
          </cell>
          <cell r="D472" t="str">
            <v>Debit</v>
          </cell>
          <cell r="E472" t="str">
            <v>INVEST - HEDGES</v>
          </cell>
          <cell r="F472" t="str">
            <v>INVEST - HEDGES</v>
          </cell>
          <cell r="G472" t="str">
            <v>1-Asset</v>
          </cell>
          <cell r="H472" t="str">
            <v>1-Current</v>
          </cell>
          <cell r="I472" t="str">
            <v>1-Cash &amp; Equivalents</v>
          </cell>
          <cell r="J472" t="str">
            <v>10-Cash &amp; Cash Equivalents</v>
          </cell>
          <cell r="K472" t="str">
            <v>1-Asset</v>
          </cell>
          <cell r="L472" t="str">
            <v>1-Current</v>
          </cell>
          <cell r="M472" t="str">
            <v>11-Cash</v>
          </cell>
        </row>
        <row r="473">
          <cell r="B473" t="str">
            <v>A112021</v>
          </cell>
          <cell r="C473" t="str">
            <v>0-BS/GL</v>
          </cell>
          <cell r="D473" t="str">
            <v>Debit</v>
          </cell>
          <cell r="E473" t="str">
            <v>INVEST-ASSOC CO</v>
          </cell>
          <cell r="F473" t="str">
            <v>INVEST - TEMP SECURITIES ASSOC CO</v>
          </cell>
          <cell r="G473" t="str">
            <v>1-Asset</v>
          </cell>
          <cell r="H473" t="str">
            <v>1-Current</v>
          </cell>
          <cell r="I473" t="str">
            <v>1-Cash &amp; Equivalents</v>
          </cell>
          <cell r="J473" t="str">
            <v>10-Cash &amp; Cash Equivalents</v>
          </cell>
          <cell r="K473" t="str">
            <v>1-Asset</v>
          </cell>
          <cell r="L473" t="str">
            <v>1-Current</v>
          </cell>
          <cell r="M473" t="str">
            <v>11-Cash</v>
          </cell>
        </row>
        <row r="474">
          <cell r="B474" t="str">
            <v>A119999</v>
          </cell>
          <cell r="C474" t="str">
            <v>0-BS/GL</v>
          </cell>
          <cell r="D474" t="str">
            <v>Debit</v>
          </cell>
          <cell r="E474" t="str">
            <v>RECLASS TO DEBT</v>
          </cell>
          <cell r="F474" t="str">
            <v>RECLASS TO BANK INDEBTEDNESS</v>
          </cell>
          <cell r="G474" t="str">
            <v>1-Asset</v>
          </cell>
          <cell r="H474" t="str">
            <v>1-Current</v>
          </cell>
          <cell r="I474" t="str">
            <v>1-Cash &amp; Equivalents</v>
          </cell>
          <cell r="J474" t="str">
            <v>10-Cash &amp; Cash Equivalents</v>
          </cell>
          <cell r="K474" t="str">
            <v>1-Asset</v>
          </cell>
          <cell r="L474" t="str">
            <v>1-Current</v>
          </cell>
          <cell r="M474" t="str">
            <v>11-Cash</v>
          </cell>
        </row>
        <row r="475">
          <cell r="B475" t="str">
            <v>A120000</v>
          </cell>
          <cell r="C475" t="str">
            <v>0-BS/GL</v>
          </cell>
          <cell r="D475" t="str">
            <v>Debit</v>
          </cell>
          <cell r="E475" t="str">
            <v>ACCOUNTS RECEIVABLE</v>
          </cell>
          <cell r="F475" t="str">
            <v>ACCOUNTS RECEIVABLE</v>
          </cell>
          <cell r="G475" t="str">
            <v>1-Asset</v>
          </cell>
          <cell r="H475" t="str">
            <v>1-Current</v>
          </cell>
          <cell r="I475" t="str">
            <v>2-Accounts Receivable</v>
          </cell>
          <cell r="J475" t="str">
            <v>11-Accounts Receivable, net</v>
          </cell>
          <cell r="K475" t="str">
            <v>1-Asset</v>
          </cell>
          <cell r="L475" t="str">
            <v>1-Current</v>
          </cell>
          <cell r="M475" t="str">
            <v>0-0</v>
          </cell>
        </row>
        <row r="476">
          <cell r="B476" t="str">
            <v>A120001</v>
          </cell>
          <cell r="C476" t="str">
            <v>0-BS/GL</v>
          </cell>
          <cell r="D476" t="str">
            <v>Debit</v>
          </cell>
          <cell r="E476" t="str">
            <v>A/R BANNER - BILLING</v>
          </cell>
          <cell r="F476" t="str">
            <v>A/R BANNER - BILLING</v>
          </cell>
          <cell r="G476" t="str">
            <v>1-Asset</v>
          </cell>
          <cell r="H476" t="str">
            <v>1-Current</v>
          </cell>
          <cell r="I476" t="str">
            <v>2-Accounts Receivable</v>
          </cell>
          <cell r="J476" t="str">
            <v>11-Accounts Receivable, net</v>
          </cell>
          <cell r="K476" t="str">
            <v>1-Asset</v>
          </cell>
          <cell r="L476" t="str">
            <v>1-Current</v>
          </cell>
          <cell r="M476" t="str">
            <v>12-Accounts Receivable</v>
          </cell>
        </row>
        <row r="477">
          <cell r="B477" t="str">
            <v>A120011</v>
          </cell>
          <cell r="C477" t="str">
            <v>0-BS/GL</v>
          </cell>
          <cell r="D477" t="str">
            <v>Debit</v>
          </cell>
          <cell r="E477" t="str">
            <v>A/R BANNER - BILLING</v>
          </cell>
          <cell r="F477" t="str">
            <v>A/R BANNER - COLLECTION</v>
          </cell>
          <cell r="G477" t="str">
            <v>1-Asset</v>
          </cell>
          <cell r="H477" t="str">
            <v>1-Current</v>
          </cell>
          <cell r="I477" t="str">
            <v>2-Accounts Receivable</v>
          </cell>
          <cell r="J477" t="str">
            <v>11-Accounts Receivable, net</v>
          </cell>
          <cell r="K477" t="str">
            <v>1-Asset</v>
          </cell>
          <cell r="L477" t="str">
            <v>1-Current</v>
          </cell>
          <cell r="M477" t="str">
            <v>0-0</v>
          </cell>
        </row>
        <row r="478">
          <cell r="B478" t="str">
            <v>A120021</v>
          </cell>
          <cell r="C478" t="str">
            <v>0-BS/GL</v>
          </cell>
          <cell r="D478" t="str">
            <v>Debit</v>
          </cell>
          <cell r="E478" t="str">
            <v>AR BANNER-UNCLRD COLL</v>
          </cell>
          <cell r="F478" t="str">
            <v>A/R BANNER - UNCLEARED COLLECTIONS</v>
          </cell>
          <cell r="G478" t="str">
            <v>1-Asset</v>
          </cell>
          <cell r="H478" t="str">
            <v>1-Current</v>
          </cell>
          <cell r="I478" t="str">
            <v>2-Accounts Receivable</v>
          </cell>
          <cell r="J478" t="str">
            <v>11-Accounts Receivable, net</v>
          </cell>
          <cell r="K478" t="str">
            <v>1-Asset</v>
          </cell>
          <cell r="L478" t="str">
            <v>1-Current</v>
          </cell>
          <cell r="M478" t="str">
            <v>0-0</v>
          </cell>
        </row>
        <row r="479">
          <cell r="B479" t="str">
            <v>A120022</v>
          </cell>
          <cell r="C479" t="str">
            <v>0-BS/GL</v>
          </cell>
          <cell r="D479" t="str">
            <v>Debit</v>
          </cell>
          <cell r="E479" t="str">
            <v>AR CASH CLEARING</v>
          </cell>
          <cell r="F479" t="str">
            <v>A/R CIS - CUST PMT UNDER INVESTIGATION</v>
          </cell>
          <cell r="G479" t="str">
            <v>1-Asset</v>
          </cell>
          <cell r="H479" t="str">
            <v>1-Current</v>
          </cell>
          <cell r="I479" t="str">
            <v>2-Accounts Receivable</v>
          </cell>
          <cell r="J479" t="str">
            <v>11-Accounts Receivable, net</v>
          </cell>
          <cell r="K479" t="str">
            <v>1-Asset</v>
          </cell>
          <cell r="L479" t="str">
            <v>1-Current</v>
          </cell>
          <cell r="M479" t="str">
            <v>0-0</v>
          </cell>
        </row>
        <row r="480">
          <cell r="B480" t="str">
            <v>A120031</v>
          </cell>
          <cell r="C480" t="str">
            <v>0-BS/GL</v>
          </cell>
          <cell r="D480" t="str">
            <v>Debit</v>
          </cell>
          <cell r="E480" t="str">
            <v>A/R BANNER - OVERPMT</v>
          </cell>
          <cell r="F480" t="str">
            <v xml:space="preserve">A/R BANNER - OVERPAYMENT </v>
          </cell>
          <cell r="G480" t="str">
            <v>1-Asset</v>
          </cell>
          <cell r="H480" t="str">
            <v>1-Current</v>
          </cell>
          <cell r="I480" t="str">
            <v>2-Accounts Receivable</v>
          </cell>
          <cell r="J480" t="str">
            <v>11-Accounts Receivable, net</v>
          </cell>
          <cell r="K480" t="str">
            <v>1-Asset</v>
          </cell>
          <cell r="L480" t="str">
            <v>1-Current</v>
          </cell>
          <cell r="M480" t="str">
            <v>12-Accounts Receivable</v>
          </cell>
        </row>
        <row r="481">
          <cell r="B481" t="str">
            <v>A120041</v>
          </cell>
          <cell r="C481" t="str">
            <v>0-BS/GL</v>
          </cell>
          <cell r="D481" t="str">
            <v>Debit</v>
          </cell>
          <cell r="E481" t="str">
            <v>A/R - SCARBOROUGH CIS</v>
          </cell>
          <cell r="F481" t="str">
            <v>A/R - SCARBOROUGH CIS</v>
          </cell>
          <cell r="G481" t="str">
            <v>1-Asset</v>
          </cell>
          <cell r="H481" t="str">
            <v>1-Current</v>
          </cell>
          <cell r="I481" t="str">
            <v>2-Accounts Receivable</v>
          </cell>
          <cell r="J481" t="str">
            <v>11-Accounts Receivable, net</v>
          </cell>
          <cell r="K481" t="str">
            <v>1-Asset</v>
          </cell>
          <cell r="L481" t="str">
            <v>1-Current</v>
          </cell>
          <cell r="M481" t="str">
            <v>0-0</v>
          </cell>
        </row>
        <row r="482">
          <cell r="B482" t="str">
            <v>A120051</v>
          </cell>
          <cell r="C482" t="str">
            <v>0-BS/GL</v>
          </cell>
          <cell r="D482" t="str">
            <v>Debit</v>
          </cell>
          <cell r="E482" t="str">
            <v>A/R-HARRIS/URB</v>
          </cell>
          <cell r="F482" t="str">
            <v>A/R-HARRIS/URB</v>
          </cell>
          <cell r="G482" t="str">
            <v>1-Asset</v>
          </cell>
          <cell r="H482" t="str">
            <v>1-Current</v>
          </cell>
          <cell r="I482" t="str">
            <v>2-Accounts Receivable, PUBS</v>
          </cell>
          <cell r="J482" t="str">
            <v>11-Accounts Receivable, net</v>
          </cell>
          <cell r="K482" t="str">
            <v>1-Asset</v>
          </cell>
          <cell r="L482" t="str">
            <v>1-Current</v>
          </cell>
          <cell r="M482" t="str">
            <v>12-Accounts Receivable</v>
          </cell>
        </row>
        <row r="483">
          <cell r="B483" t="str">
            <v>A120053</v>
          </cell>
          <cell r="C483" t="str">
            <v>0-BS/GL</v>
          </cell>
          <cell r="D483" t="str">
            <v>Debit</v>
          </cell>
          <cell r="F483" t="str">
            <v>AR IMO</v>
          </cell>
          <cell r="G483" t="str">
            <v>1-Asset</v>
          </cell>
          <cell r="H483" t="str">
            <v>1-Current</v>
          </cell>
          <cell r="I483" t="str">
            <v>2-Accounts Receivable, Wholesale</v>
          </cell>
          <cell r="J483" t="str">
            <v>11-Accounts Receivable, net</v>
          </cell>
          <cell r="K483" t="str">
            <v>1-Asset</v>
          </cell>
          <cell r="L483" t="str">
            <v>1-Current</v>
          </cell>
          <cell r="M483" t="str">
            <v>12-Accounts Receivable</v>
          </cell>
        </row>
        <row r="484">
          <cell r="B484" t="str">
            <v>A120054</v>
          </cell>
          <cell r="C484" t="str">
            <v>0-BS/GL</v>
          </cell>
          <cell r="D484" t="str">
            <v>Debit</v>
          </cell>
          <cell r="F484" t="str">
            <v>AR URB ELECTRICITY</v>
          </cell>
          <cell r="G484" t="str">
            <v>1-Asset</v>
          </cell>
          <cell r="H484" t="str">
            <v>1-Current</v>
          </cell>
          <cell r="I484" t="str">
            <v>2-Accounts Receivable, PUBS</v>
          </cell>
          <cell r="J484" t="str">
            <v>11-Accounts Receivable, net</v>
          </cell>
          <cell r="K484" t="str">
            <v>1-Asset</v>
          </cell>
          <cell r="L484" t="str">
            <v>1-Current</v>
          </cell>
          <cell r="M484" t="str">
            <v>12-Accounts Receivable</v>
          </cell>
        </row>
        <row r="485">
          <cell r="B485" t="str">
            <v>A120055</v>
          </cell>
          <cell r="C485" t="str">
            <v>0-BS/GL</v>
          </cell>
          <cell r="D485" t="str">
            <v>Debit</v>
          </cell>
          <cell r="F485" t="str">
            <v>AR URB ESA</v>
          </cell>
          <cell r="G485" t="str">
            <v>1-Asset</v>
          </cell>
          <cell r="H485" t="str">
            <v>1-Current</v>
          </cell>
          <cell r="I485" t="str">
            <v>2-Accounts Receivable, PUBS</v>
          </cell>
          <cell r="J485" t="str">
            <v>11-Accounts Receivable, net</v>
          </cell>
          <cell r="K485" t="str">
            <v>1-Asset</v>
          </cell>
          <cell r="L485" t="str">
            <v>1-Current</v>
          </cell>
          <cell r="M485" t="str">
            <v>12-Accounts Receivable</v>
          </cell>
        </row>
        <row r="486">
          <cell r="B486" t="str">
            <v>A120056</v>
          </cell>
          <cell r="C486" t="str">
            <v>0-BS/GL</v>
          </cell>
          <cell r="D486" t="str">
            <v>Debit</v>
          </cell>
          <cell r="F486" t="str">
            <v>AR URB ECP</v>
          </cell>
          <cell r="G486" t="str">
            <v>1-Asset</v>
          </cell>
          <cell r="H486" t="str">
            <v>1-Current</v>
          </cell>
          <cell r="I486" t="str">
            <v>2-Accounts Receivable, PUBS</v>
          </cell>
          <cell r="J486" t="str">
            <v>11-Accounts Receivable, net</v>
          </cell>
          <cell r="K486" t="str">
            <v>1-Asset</v>
          </cell>
          <cell r="L486" t="str">
            <v>1-Current</v>
          </cell>
          <cell r="M486" t="str">
            <v>12-Accounts Receivable</v>
          </cell>
        </row>
        <row r="487">
          <cell r="B487" t="str">
            <v>A120057</v>
          </cell>
          <cell r="C487" t="str">
            <v>0-BS/GL</v>
          </cell>
          <cell r="D487" t="str">
            <v>Debit</v>
          </cell>
          <cell r="F487" t="str">
            <v>AR URB EUROSEAL</v>
          </cell>
          <cell r="G487" t="str">
            <v>1-Asset</v>
          </cell>
          <cell r="H487" t="str">
            <v>1-Current</v>
          </cell>
          <cell r="I487" t="str">
            <v>2-Accounts Receivable, PUBS</v>
          </cell>
          <cell r="J487" t="str">
            <v>11-Accounts Receivable, net</v>
          </cell>
          <cell r="K487" t="str">
            <v>1-Asset</v>
          </cell>
          <cell r="L487" t="str">
            <v>1-Current</v>
          </cell>
          <cell r="M487" t="str">
            <v>12-Accounts Receivable</v>
          </cell>
        </row>
        <row r="488">
          <cell r="B488" t="str">
            <v>A120058</v>
          </cell>
          <cell r="C488" t="str">
            <v>0-BS/GL</v>
          </cell>
          <cell r="D488" t="str">
            <v>Debit</v>
          </cell>
          <cell r="E488" t="str">
            <v>AR PUBS ADJ</v>
          </cell>
          <cell r="F488" t="str">
            <v>AR PUBS ADJ</v>
          </cell>
          <cell r="G488" t="str">
            <v>1-Asset</v>
          </cell>
          <cell r="H488" t="str">
            <v>1-Current</v>
          </cell>
          <cell r="I488" t="str">
            <v>2-Accounts Receivable, PUBS</v>
          </cell>
          <cell r="J488" t="str">
            <v>11-Accounts Receivable, net</v>
          </cell>
          <cell r="K488" t="str">
            <v>1-Asset</v>
          </cell>
          <cell r="L488" t="str">
            <v>1-Current</v>
          </cell>
          <cell r="M488" t="str">
            <v>12-Accounts Receivable</v>
          </cell>
        </row>
        <row r="489">
          <cell r="B489" t="str">
            <v>A120059</v>
          </cell>
          <cell r="C489" t="str">
            <v>0-BS/GL</v>
          </cell>
          <cell r="D489" t="str">
            <v>Debit</v>
          </cell>
          <cell r="F489" t="str">
            <v>AR URB VARIANCE</v>
          </cell>
          <cell r="G489" t="str">
            <v>1-Asset</v>
          </cell>
          <cell r="H489" t="str">
            <v>1-Current</v>
          </cell>
          <cell r="I489" t="str">
            <v>2-Accounts Receivable, PUBS</v>
          </cell>
          <cell r="J489" t="str">
            <v>11-Accounts Receivable, net</v>
          </cell>
          <cell r="K489" t="str">
            <v>1-Asset</v>
          </cell>
          <cell r="L489" t="str">
            <v>1-Current</v>
          </cell>
          <cell r="M489" t="str">
            <v>12-Accounts Receivable</v>
          </cell>
        </row>
        <row r="490">
          <cell r="B490" t="str">
            <v>A120061</v>
          </cell>
          <cell r="C490" t="str">
            <v>0-BS/GL</v>
          </cell>
          <cell r="D490" t="str">
            <v>Debit</v>
          </cell>
          <cell r="E490" t="str">
            <v>A/R RETAILER</v>
          </cell>
          <cell r="F490" t="str">
            <v xml:space="preserve">A/R RETAILER </v>
          </cell>
          <cell r="G490" t="str">
            <v>1-Asset</v>
          </cell>
          <cell r="H490" t="str">
            <v>1-Current</v>
          </cell>
          <cell r="I490" t="str">
            <v>2-Accounts Receivable</v>
          </cell>
          <cell r="J490" t="str">
            <v>11-Accounts Receivable, net</v>
          </cell>
          <cell r="K490" t="str">
            <v>1-Asset</v>
          </cell>
          <cell r="L490" t="str">
            <v>1-Current</v>
          </cell>
          <cell r="M490" t="str">
            <v>12-Accounts Receivable</v>
          </cell>
        </row>
        <row r="491">
          <cell r="B491" t="str">
            <v>A120062</v>
          </cell>
          <cell r="C491" t="str">
            <v>0-BS/GL</v>
          </cell>
          <cell r="D491" t="str">
            <v>Debit</v>
          </cell>
          <cell r="E491" t="str">
            <v>A/R RETAILER UNCLRD C</v>
          </cell>
          <cell r="F491" t="str">
            <v>A/R RETAILER-UNCLEARED COLLECTIONS</v>
          </cell>
          <cell r="G491" t="str">
            <v>1-Asset</v>
          </cell>
          <cell r="H491" t="str">
            <v>1-Current</v>
          </cell>
          <cell r="I491" t="str">
            <v>2-Accounts Receivable</v>
          </cell>
          <cell r="J491" t="str">
            <v>11-Accounts Receivable, net</v>
          </cell>
          <cell r="K491" t="str">
            <v>1-Asset</v>
          </cell>
          <cell r="L491" t="str">
            <v>1-Current</v>
          </cell>
          <cell r="M491" t="str">
            <v>12-Accounts Receivable</v>
          </cell>
        </row>
        <row r="492">
          <cell r="B492" t="str">
            <v>A120065</v>
          </cell>
          <cell r="C492" t="str">
            <v>0-BS/GL</v>
          </cell>
          <cell r="D492" t="str">
            <v>Debit</v>
          </cell>
          <cell r="E492" t="str">
            <v>RETAILER CLEARING ACC</v>
          </cell>
          <cell r="F492" t="str">
            <v>RETAILER CLEARING ACCOUNT</v>
          </cell>
          <cell r="G492" t="str">
            <v>1-Asset</v>
          </cell>
          <cell r="H492" t="str">
            <v>1-Current</v>
          </cell>
          <cell r="I492" t="str">
            <v>2-Accounts Receivable</v>
          </cell>
          <cell r="J492" t="str">
            <v>11-Accounts Receivable, net</v>
          </cell>
          <cell r="K492" t="str">
            <v>1-Asset</v>
          </cell>
          <cell r="L492" t="str">
            <v>1-Current</v>
          </cell>
          <cell r="M492" t="str">
            <v>12-Accounts Receivable</v>
          </cell>
        </row>
        <row r="493">
          <cell r="B493" t="str">
            <v>A120101</v>
          </cell>
          <cell r="C493" t="str">
            <v>0-BS/GL</v>
          </cell>
          <cell r="D493" t="str">
            <v>Debit</v>
          </cell>
          <cell r="E493" t="str">
            <v>MISC A/R</v>
          </cell>
          <cell r="F493" t="str">
            <v>MISC AR CONTROL ACCOUNT</v>
          </cell>
          <cell r="G493" t="str">
            <v>1-Asset</v>
          </cell>
          <cell r="H493" t="str">
            <v>1-Current</v>
          </cell>
          <cell r="I493" t="str">
            <v>2-Accounts Receivable</v>
          </cell>
          <cell r="J493" t="str">
            <v>11-Accounts Receivable, net</v>
          </cell>
          <cell r="K493" t="str">
            <v>1-Asset</v>
          </cell>
          <cell r="L493" t="str">
            <v>1-Current</v>
          </cell>
          <cell r="M493" t="str">
            <v>12-Accounts Receivable</v>
          </cell>
        </row>
        <row r="494">
          <cell r="B494" t="str">
            <v>A120102</v>
          </cell>
          <cell r="C494" t="str">
            <v>0-BS/GL</v>
          </cell>
          <cell r="D494" t="str">
            <v>Debit</v>
          </cell>
          <cell r="E494" t="str">
            <v>AR ACCPAC CONV</v>
          </cell>
          <cell r="F494" t="str">
            <v>A/R ACCPAC CONVERSION</v>
          </cell>
          <cell r="G494" t="str">
            <v>1-Asset</v>
          </cell>
          <cell r="H494" t="str">
            <v>1-Current</v>
          </cell>
          <cell r="I494" t="str">
            <v>2-Accounts Receivable</v>
          </cell>
          <cell r="J494" t="str">
            <v>11-Accounts Receivable, net</v>
          </cell>
          <cell r="K494" t="str">
            <v>1-Asset</v>
          </cell>
          <cell r="L494" t="str">
            <v>1-Current</v>
          </cell>
          <cell r="M494" t="str">
            <v>12-Accounts Receivable</v>
          </cell>
        </row>
        <row r="495">
          <cell r="B495" t="str">
            <v>A120103</v>
          </cell>
          <cell r="C495" t="str">
            <v>0-BS/GL</v>
          </cell>
          <cell r="D495" t="str">
            <v>Debit</v>
          </cell>
          <cell r="E495" t="str">
            <v xml:space="preserve">AR RECLASS </v>
          </cell>
          <cell r="F495" t="str">
            <v>A/R RECLASS TO LIAB</v>
          </cell>
          <cell r="G495" t="str">
            <v>1-Asset</v>
          </cell>
          <cell r="H495" t="str">
            <v>1-Current</v>
          </cell>
          <cell r="I495" t="str">
            <v>2-Accounts Receivable</v>
          </cell>
          <cell r="J495" t="str">
            <v>11-Accounts Receivable, net</v>
          </cell>
          <cell r="K495" t="str">
            <v>1-Asset</v>
          </cell>
          <cell r="L495" t="str">
            <v>1-Current</v>
          </cell>
          <cell r="M495" t="str">
            <v>12-Accounts Receivable</v>
          </cell>
        </row>
        <row r="496">
          <cell r="B496" t="str">
            <v>A120201</v>
          </cell>
          <cell r="C496" t="str">
            <v>0-BS/GL</v>
          </cell>
          <cell r="D496" t="str">
            <v>Debit</v>
          </cell>
          <cell r="E496" t="str">
            <v>AR CONBILL-GEO BROWN</v>
          </cell>
          <cell r="F496" t="str">
            <v>A/R CONBILL - GEORGE BROWN</v>
          </cell>
          <cell r="G496" t="str">
            <v>1-Asset</v>
          </cell>
          <cell r="H496" t="str">
            <v>1-Current</v>
          </cell>
          <cell r="I496" t="str">
            <v>2-Accounts Receivable, PUBS</v>
          </cell>
          <cell r="J496" t="str">
            <v>11-Accounts Receivable, net</v>
          </cell>
          <cell r="K496" t="str">
            <v>1-Asset</v>
          </cell>
          <cell r="L496" t="str">
            <v>1-Current</v>
          </cell>
          <cell r="M496" t="str">
            <v>12-Accounts Receivable</v>
          </cell>
        </row>
        <row r="497">
          <cell r="B497" t="str">
            <v>A120211</v>
          </cell>
          <cell r="C497" t="str">
            <v>0-BS/GL</v>
          </cell>
          <cell r="D497" t="str">
            <v>Debit</v>
          </cell>
          <cell r="E497" t="str">
            <v>AR CONBILL-METRO</v>
          </cell>
          <cell r="F497" t="str">
            <v>A/R CONBILL - METRO</v>
          </cell>
          <cell r="G497" t="str">
            <v>1-Asset</v>
          </cell>
          <cell r="H497" t="str">
            <v>1-Current</v>
          </cell>
          <cell r="I497" t="str">
            <v>2-Accounts Receivable, PUBS</v>
          </cell>
          <cell r="J497" t="str">
            <v>11-Accounts Receivable, net</v>
          </cell>
          <cell r="K497" t="str">
            <v>1-Asset</v>
          </cell>
          <cell r="L497" t="str">
            <v>1-Current</v>
          </cell>
          <cell r="M497" t="str">
            <v>12-Accounts Receivable</v>
          </cell>
        </row>
        <row r="498">
          <cell r="B498" t="str">
            <v>A120221</v>
          </cell>
          <cell r="C498" t="str">
            <v>0-BS/GL</v>
          </cell>
          <cell r="D498" t="str">
            <v>Debit</v>
          </cell>
          <cell r="E498" t="str">
            <v>AR CONBILL-PINEDALE</v>
          </cell>
          <cell r="F498" t="str">
            <v>A/R CONBILL - PINEDALE</v>
          </cell>
          <cell r="G498" t="str">
            <v>1-Asset</v>
          </cell>
          <cell r="H498" t="str">
            <v>1-Current</v>
          </cell>
          <cell r="I498" t="str">
            <v>2-Accounts Receivable, PUBS</v>
          </cell>
          <cell r="J498" t="str">
            <v>11-Accounts Receivable, net</v>
          </cell>
          <cell r="K498" t="str">
            <v>1-Asset</v>
          </cell>
          <cell r="L498" t="str">
            <v>1-Current</v>
          </cell>
          <cell r="M498" t="str">
            <v>12-Accounts Receivable</v>
          </cell>
        </row>
        <row r="499">
          <cell r="B499" t="str">
            <v>A120231</v>
          </cell>
          <cell r="C499" t="str">
            <v>0-BS/GL</v>
          </cell>
          <cell r="D499" t="str">
            <v>Debit</v>
          </cell>
          <cell r="E499" t="str">
            <v>AR CONBILL-TTC</v>
          </cell>
          <cell r="F499" t="str">
            <v>A/R CONBILL - TTC</v>
          </cell>
          <cell r="G499" t="str">
            <v>1-Asset</v>
          </cell>
          <cell r="H499" t="str">
            <v>1-Current</v>
          </cell>
          <cell r="I499" t="str">
            <v>2-Accounts Receivable, PUBS</v>
          </cell>
          <cell r="J499" t="str">
            <v>11-Accounts Receivable, net</v>
          </cell>
          <cell r="K499" t="str">
            <v>1-Asset</v>
          </cell>
          <cell r="L499" t="str">
            <v>1-Current</v>
          </cell>
          <cell r="M499" t="str">
            <v>12-Accounts Receivable</v>
          </cell>
        </row>
        <row r="500">
          <cell r="B500" t="str">
            <v>A120241</v>
          </cell>
          <cell r="C500" t="str">
            <v>0-BS/GL</v>
          </cell>
          <cell r="D500" t="str">
            <v>Debit</v>
          </cell>
          <cell r="E500" t="str">
            <v>AR CONBILL-U OF T</v>
          </cell>
          <cell r="F500" t="str">
            <v>A/R CONBILL - U OF T</v>
          </cell>
          <cell r="G500" t="str">
            <v>1-Asset</v>
          </cell>
          <cell r="H500" t="str">
            <v>1-Current</v>
          </cell>
          <cell r="I500" t="str">
            <v>2-Accounts Receivable, PUBS</v>
          </cell>
          <cell r="J500" t="str">
            <v>11-Accounts Receivable, net</v>
          </cell>
          <cell r="K500" t="str">
            <v>1-Asset</v>
          </cell>
          <cell r="L500" t="str">
            <v>1-Current</v>
          </cell>
          <cell r="M500" t="str">
            <v>12-Accounts Receivable</v>
          </cell>
        </row>
        <row r="501">
          <cell r="B501" t="str">
            <v>A120251</v>
          </cell>
          <cell r="C501" t="str">
            <v>0-BS/GL</v>
          </cell>
          <cell r="D501" t="str">
            <v>Debit</v>
          </cell>
          <cell r="E501" t="str">
            <v>AR CONBILL- BILLINGS</v>
          </cell>
          <cell r="F501" t="str">
            <v>A/R CONBILL - CONSOL BILLINGS</v>
          </cell>
          <cell r="G501" t="str">
            <v>1-Asset</v>
          </cell>
          <cell r="H501" t="str">
            <v>1-Current</v>
          </cell>
          <cell r="I501" t="str">
            <v>2-Accounts Receivable, PUBS</v>
          </cell>
          <cell r="J501" t="str">
            <v>11-Accounts Receivable, net</v>
          </cell>
          <cell r="K501" t="str">
            <v>1-Asset</v>
          </cell>
          <cell r="L501" t="str">
            <v>1-Current</v>
          </cell>
          <cell r="M501" t="str">
            <v>12-Accounts Receivable</v>
          </cell>
        </row>
        <row r="502">
          <cell r="B502" t="str">
            <v>A120252</v>
          </cell>
          <cell r="C502" t="str">
            <v>0-BS/GL</v>
          </cell>
          <cell r="D502" t="str">
            <v>Debit</v>
          </cell>
          <cell r="E502" t="str">
            <v>AR CONBILL- ADJ</v>
          </cell>
          <cell r="F502" t="str">
            <v>AR CONBILL- ADJ</v>
          </cell>
          <cell r="G502" t="str">
            <v>1-Asset</v>
          </cell>
          <cell r="H502" t="str">
            <v>1-Current</v>
          </cell>
          <cell r="I502" t="str">
            <v>2-Accounts Receivable, PUBS</v>
          </cell>
          <cell r="J502" t="str">
            <v>11-Accounts Receivable, net</v>
          </cell>
          <cell r="K502" t="str">
            <v>1-Asset</v>
          </cell>
          <cell r="L502" t="str">
            <v>1-Current</v>
          </cell>
          <cell r="M502" t="str">
            <v>12-Accounts Receivable</v>
          </cell>
        </row>
        <row r="503">
          <cell r="B503" t="str">
            <v>A120259</v>
          </cell>
          <cell r="C503" t="str">
            <v>0-BS/GL</v>
          </cell>
          <cell r="D503" t="str">
            <v>Debit</v>
          </cell>
          <cell r="E503" t="str">
            <v>AR CONBILL- MANULIFE</v>
          </cell>
          <cell r="F503" t="str">
            <v>A/R CONBILL - MANULIFE</v>
          </cell>
          <cell r="G503" t="str">
            <v>1-Asset</v>
          </cell>
          <cell r="H503" t="str">
            <v>1-Current</v>
          </cell>
          <cell r="I503" t="str">
            <v>2-Accounts Receivable, PUBS</v>
          </cell>
          <cell r="J503" t="str">
            <v>11-Accounts Receivable, net</v>
          </cell>
          <cell r="K503" t="str">
            <v>1-Asset</v>
          </cell>
          <cell r="L503" t="str">
            <v>1-Current</v>
          </cell>
          <cell r="M503" t="str">
            <v>12-Accounts Receivable</v>
          </cell>
        </row>
        <row r="504">
          <cell r="B504" t="str">
            <v>A120261</v>
          </cell>
          <cell r="C504" t="str">
            <v>0-BS/GL</v>
          </cell>
          <cell r="D504" t="str">
            <v>Debit</v>
          </cell>
          <cell r="E504" t="str">
            <v>AR CONB-SEP SCHOOL BD</v>
          </cell>
          <cell r="F504" t="str">
            <v>A/R CONBILL - SEPARATE SCHOOL BD</v>
          </cell>
          <cell r="G504" t="str">
            <v>1-Asset</v>
          </cell>
          <cell r="H504" t="str">
            <v>1-Current</v>
          </cell>
          <cell r="I504" t="str">
            <v>2-Accounts Receivable, PUBS</v>
          </cell>
          <cell r="J504" t="str">
            <v>11-Accounts Receivable, net</v>
          </cell>
          <cell r="K504" t="str">
            <v>1-Asset</v>
          </cell>
          <cell r="L504" t="str">
            <v>1-Current</v>
          </cell>
          <cell r="M504" t="str">
            <v>12-Accounts Receivable</v>
          </cell>
        </row>
        <row r="505">
          <cell r="B505" t="str">
            <v>A120271</v>
          </cell>
          <cell r="C505" t="str">
            <v>0-BS/GL</v>
          </cell>
          <cell r="D505" t="str">
            <v>Debit</v>
          </cell>
          <cell r="E505" t="str">
            <v>AR CONB-TOR DIST SCH</v>
          </cell>
          <cell r="F505" t="str">
            <v>A/R CONBILL - TORONTO DISTRICT SCHOOL</v>
          </cell>
          <cell r="G505" t="str">
            <v>1-Asset</v>
          </cell>
          <cell r="H505" t="str">
            <v>1-Current</v>
          </cell>
          <cell r="I505" t="str">
            <v>2-Accounts Receivable, PUBS</v>
          </cell>
          <cell r="J505" t="str">
            <v>11-Accounts Receivable, net</v>
          </cell>
          <cell r="K505" t="str">
            <v>1-Asset</v>
          </cell>
          <cell r="L505" t="str">
            <v>1-Current</v>
          </cell>
          <cell r="M505" t="str">
            <v>12-Accounts Receivable</v>
          </cell>
        </row>
        <row r="506">
          <cell r="B506" t="str">
            <v>A120281</v>
          </cell>
          <cell r="C506" t="str">
            <v>0-BS/GL</v>
          </cell>
          <cell r="D506" t="str">
            <v>Debit</v>
          </cell>
          <cell r="E506" t="str">
            <v>AR CONBILL-DUNDEE</v>
          </cell>
          <cell r="F506" t="str">
            <v>A/R CONBILL - DUNDEE REALTY</v>
          </cell>
          <cell r="G506" t="str">
            <v>1-Asset</v>
          </cell>
          <cell r="H506" t="str">
            <v>1-Current</v>
          </cell>
          <cell r="I506" t="str">
            <v>2-Accounts Receivable, PUBS</v>
          </cell>
          <cell r="J506" t="str">
            <v>11-Accounts Receivable, net</v>
          </cell>
          <cell r="K506" t="str">
            <v>1-Asset</v>
          </cell>
          <cell r="L506" t="str">
            <v>1-Current</v>
          </cell>
          <cell r="M506" t="str">
            <v>12-Accounts Receivable</v>
          </cell>
        </row>
        <row r="507">
          <cell r="B507" t="str">
            <v>A120301</v>
          </cell>
          <cell r="C507" t="str">
            <v>0-BS/GL</v>
          </cell>
          <cell r="D507" t="str">
            <v>Debit</v>
          </cell>
          <cell r="E507" t="str">
            <v>AR RECLASS I/C DUE FROM</v>
          </cell>
          <cell r="F507" t="str">
            <v>A/R RECLASS I/C DUE FROM</v>
          </cell>
          <cell r="G507" t="str">
            <v>1-Asset</v>
          </cell>
          <cell r="H507" t="str">
            <v>1-Current</v>
          </cell>
          <cell r="I507" t="str">
            <v>6-Due From Related Parties</v>
          </cell>
          <cell r="J507" t="str">
            <v>16-Due from Related Parties</v>
          </cell>
          <cell r="K507" t="str">
            <v>1-Asset</v>
          </cell>
          <cell r="L507" t="str">
            <v>1-Current</v>
          </cell>
          <cell r="M507" t="str">
            <v>12-Accounts Receivable</v>
          </cell>
        </row>
        <row r="508">
          <cell r="B508" t="str">
            <v>A120401</v>
          </cell>
          <cell r="C508" t="str">
            <v>0-BS/GL</v>
          </cell>
          <cell r="D508" t="str">
            <v>Debit</v>
          </cell>
          <cell r="E508" t="str">
            <v>CUST ON TAX ROLL</v>
          </cell>
          <cell r="F508" t="str">
            <v>CUSTOMERS ON TAX ROLL</v>
          </cell>
          <cell r="G508" t="str">
            <v>1-Asset</v>
          </cell>
          <cell r="H508" t="str">
            <v>1-Current</v>
          </cell>
          <cell r="I508" t="str">
            <v>3-Accounts Receivable, AFDA</v>
          </cell>
          <cell r="J508" t="str">
            <v>11-Accounts Receivable, net</v>
          </cell>
          <cell r="K508" t="str">
            <v>1-Asset</v>
          </cell>
          <cell r="L508" t="str">
            <v>1-Current</v>
          </cell>
          <cell r="M508" t="str">
            <v>12-Accounts Receivable</v>
          </cell>
        </row>
        <row r="509">
          <cell r="B509" t="str">
            <v>A120601</v>
          </cell>
          <cell r="C509" t="str">
            <v>0-BS/GL</v>
          </cell>
          <cell r="D509" t="str">
            <v>Debit</v>
          </cell>
          <cell r="E509" t="str">
            <v>ALLOW DA-SCAR CIS</v>
          </cell>
          <cell r="F509" t="str">
            <v>ALLOWANCE D.A. - SCARBOROUGH CIS</v>
          </cell>
          <cell r="G509" t="str">
            <v>1-Asset</v>
          </cell>
          <cell r="H509" t="str">
            <v>1-Current</v>
          </cell>
          <cell r="I509" t="str">
            <v>3-Accounts Receivable, AFDA</v>
          </cell>
          <cell r="J509" t="str">
            <v>11-Accounts Receivable, net</v>
          </cell>
          <cell r="K509" t="str">
            <v>1-Asset</v>
          </cell>
          <cell r="L509" t="str">
            <v>1-Current</v>
          </cell>
          <cell r="M509" t="str">
            <v>12-Accounts Receivable</v>
          </cell>
        </row>
        <row r="510">
          <cell r="B510" t="str">
            <v>A120611</v>
          </cell>
          <cell r="C510" t="str">
            <v>0-BS/GL</v>
          </cell>
          <cell r="D510" t="str">
            <v>Debit</v>
          </cell>
          <cell r="E510" t="str">
            <v>ALLOW DA-BANNER</v>
          </cell>
          <cell r="F510" t="str">
            <v>ALLOWANCE D.A. - BANNER</v>
          </cell>
          <cell r="G510" t="str">
            <v>1-Asset</v>
          </cell>
          <cell r="H510" t="str">
            <v>1-Current</v>
          </cell>
          <cell r="I510" t="str">
            <v>3-Accounts Receivable, AFDA</v>
          </cell>
          <cell r="J510" t="str">
            <v>11-Accounts Receivable, net</v>
          </cell>
          <cell r="K510" t="str">
            <v>1-Asset</v>
          </cell>
          <cell r="L510" t="str">
            <v>1-Current</v>
          </cell>
          <cell r="M510" t="str">
            <v>12-Accounts Receivable</v>
          </cell>
        </row>
        <row r="511">
          <cell r="B511" t="str">
            <v>A120621</v>
          </cell>
          <cell r="C511" t="str">
            <v>0-BS/GL</v>
          </cell>
          <cell r="D511" t="str">
            <v>Debit</v>
          </cell>
          <cell r="E511" t="str">
            <v>ALLOW DA-SERVICE</v>
          </cell>
          <cell r="F511" t="str">
            <v>ALLOWANCE D.A. - SERVICE A/R</v>
          </cell>
          <cell r="G511" t="str">
            <v>1-Asset</v>
          </cell>
          <cell r="H511" t="str">
            <v>1-Current</v>
          </cell>
          <cell r="I511" t="str">
            <v>3-Accounts Receivable, AFDA</v>
          </cell>
          <cell r="J511" t="str">
            <v>11-Accounts Receivable, net</v>
          </cell>
          <cell r="K511" t="str">
            <v>1-Asset</v>
          </cell>
          <cell r="L511" t="str">
            <v>1-Current</v>
          </cell>
          <cell r="M511" t="str">
            <v>12-Accounts Receivable</v>
          </cell>
        </row>
        <row r="512">
          <cell r="B512" t="str">
            <v>A120625</v>
          </cell>
          <cell r="C512" t="str">
            <v>0-BS/GL</v>
          </cell>
          <cell r="D512" t="str">
            <v>Debit</v>
          </cell>
          <cell r="E512" t="str">
            <v>ALLOW LOAN IMPMNT</v>
          </cell>
          <cell r="F512" t="str">
            <v>ALLOW LOAN IMPMNT</v>
          </cell>
          <cell r="G512" t="str">
            <v>1-Asset</v>
          </cell>
          <cell r="H512" t="str">
            <v>1-Current</v>
          </cell>
          <cell r="I512" t="str">
            <v>6-Due From Related Parties</v>
          </cell>
          <cell r="J512" t="str">
            <v>16-Due from Related Parties</v>
          </cell>
          <cell r="K512" t="str">
            <v>1-Asset</v>
          </cell>
          <cell r="L512" t="str">
            <v>1-Current</v>
          </cell>
          <cell r="M512" t="str">
            <v>12-Accounts Receivable</v>
          </cell>
        </row>
        <row r="513">
          <cell r="B513" t="str">
            <v>A120631</v>
          </cell>
          <cell r="C513" t="str">
            <v>0-BS/GL</v>
          </cell>
          <cell r="D513" t="str">
            <v>Debit</v>
          </cell>
          <cell r="E513" t="str">
            <v>ALLOW DA-HARRIS/URB</v>
          </cell>
          <cell r="F513" t="str">
            <v>ALLOWANCE D.A - HARRIS/URB</v>
          </cell>
          <cell r="G513" t="str">
            <v>1-Asset</v>
          </cell>
          <cell r="H513" t="str">
            <v>1-Current</v>
          </cell>
          <cell r="I513" t="str">
            <v>2-Accounts Receivable, AFDA</v>
          </cell>
          <cell r="J513" t="str">
            <v>11-Accounts Receivable, net</v>
          </cell>
          <cell r="K513" t="str">
            <v>1-Asset</v>
          </cell>
          <cell r="L513" t="str">
            <v>1-Current</v>
          </cell>
          <cell r="M513" t="str">
            <v>12-Accounts Receivable</v>
          </cell>
        </row>
        <row r="514">
          <cell r="B514" t="str">
            <v>A120699</v>
          </cell>
          <cell r="C514" t="str">
            <v>0-BS/GL</v>
          </cell>
          <cell r="D514" t="str">
            <v>Debit</v>
          </cell>
          <cell r="E514" t="str">
            <v>ALLOW DA UNBILLED</v>
          </cell>
          <cell r="F514" t="str">
            <v>ALLOW DA UNBILLED</v>
          </cell>
          <cell r="G514" t="str">
            <v>1-Asset</v>
          </cell>
          <cell r="H514" t="str">
            <v>1-Current</v>
          </cell>
          <cell r="I514" t="str">
            <v>3-Unbilled Revenue</v>
          </cell>
          <cell r="J514" t="str">
            <v>12-Unbilled Revenue</v>
          </cell>
          <cell r="K514" t="str">
            <v>1-Asset</v>
          </cell>
          <cell r="L514" t="str">
            <v>1-Current</v>
          </cell>
          <cell r="M514" t="str">
            <v>13-Unbilled Revenue</v>
          </cell>
        </row>
        <row r="515">
          <cell r="B515" t="str">
            <v>A120801</v>
          </cell>
          <cell r="C515" t="str">
            <v>0-BS/GL</v>
          </cell>
          <cell r="D515" t="str">
            <v>Debit</v>
          </cell>
          <cell r="E515" t="str">
            <v>UNBILLED REV ELECT</v>
          </cell>
          <cell r="F515" t="str">
            <v>UNBILLED REVENUE ELECTRICITY</v>
          </cell>
          <cell r="G515" t="str">
            <v>1-Asset</v>
          </cell>
          <cell r="H515" t="str">
            <v>1-Current</v>
          </cell>
          <cell r="I515" t="str">
            <v>3-Unbilled Revenue</v>
          </cell>
          <cell r="J515" t="str">
            <v>12-Unbilled Revenue</v>
          </cell>
          <cell r="K515" t="str">
            <v>1-Asset</v>
          </cell>
          <cell r="L515" t="str">
            <v>1-Current</v>
          </cell>
          <cell r="M515" t="str">
            <v>13-Unbilled Revenue</v>
          </cell>
        </row>
        <row r="516">
          <cell r="B516" t="str">
            <v>A120802</v>
          </cell>
          <cell r="C516" t="str">
            <v>0-BS/GL</v>
          </cell>
          <cell r="D516" t="str">
            <v>Debit</v>
          </cell>
          <cell r="E516" t="str">
            <v>UNBILLED ELECT THESL</v>
          </cell>
          <cell r="F516" t="str">
            <v>UNBILLED REVENUE ELECTRICITY-THESL</v>
          </cell>
          <cell r="G516" t="str">
            <v>1-Asset</v>
          </cell>
          <cell r="H516" t="str">
            <v>1-Current</v>
          </cell>
          <cell r="I516" t="str">
            <v>3-Unbilled Revenue</v>
          </cell>
          <cell r="J516" t="str">
            <v>12-Unbilled Revenue</v>
          </cell>
          <cell r="K516" t="str">
            <v>1-Asset</v>
          </cell>
          <cell r="L516" t="str">
            <v>1-Current</v>
          </cell>
          <cell r="M516" t="str">
            <v>13-Unbilled Revenue</v>
          </cell>
        </row>
        <row r="517">
          <cell r="B517" t="str">
            <v>A120803</v>
          </cell>
          <cell r="C517" t="str">
            <v>0-BS/GL</v>
          </cell>
          <cell r="D517" t="str">
            <v>Debit</v>
          </cell>
          <cell r="E517" t="str">
            <v>UNBILLED REV GAS</v>
          </cell>
          <cell r="F517" t="str">
            <v>UNBILLED REVENUE GAS COMMODITY</v>
          </cell>
          <cell r="G517" t="str">
            <v>1-Asset</v>
          </cell>
          <cell r="H517" t="str">
            <v>1-Current</v>
          </cell>
          <cell r="I517" t="str">
            <v>3-Unbilled Revenue</v>
          </cell>
          <cell r="J517" t="str">
            <v>12-Unbilled Revenue</v>
          </cell>
          <cell r="K517" t="str">
            <v>1-Asset</v>
          </cell>
          <cell r="L517" t="str">
            <v>1-Current</v>
          </cell>
          <cell r="M517" t="str">
            <v>13-Unbilled Revenue</v>
          </cell>
        </row>
        <row r="518">
          <cell r="B518" t="str">
            <v>A120805</v>
          </cell>
          <cell r="C518" t="str">
            <v>0-BS/GL</v>
          </cell>
          <cell r="D518" t="str">
            <v>Debit</v>
          </cell>
          <cell r="E518" t="str">
            <v>UNBILLED REV SERV</v>
          </cell>
          <cell r="F518" t="str">
            <v>UNBILLED REVENUE VALUE ADDED SERVICES</v>
          </cell>
          <cell r="G518" t="str">
            <v>1-Asset</v>
          </cell>
          <cell r="H518" t="str">
            <v>1-Current</v>
          </cell>
          <cell r="I518" t="str">
            <v>3-Unbilled Revenue</v>
          </cell>
          <cell r="J518" t="str">
            <v>12-Unbilled Revenue</v>
          </cell>
          <cell r="K518" t="str">
            <v>1-Asset</v>
          </cell>
          <cell r="L518" t="str">
            <v>1-Current</v>
          </cell>
          <cell r="M518" t="str">
            <v>13-Unbilled Revenue</v>
          </cell>
        </row>
        <row r="519">
          <cell r="B519" t="str">
            <v>A120806</v>
          </cell>
          <cell r="C519" t="str">
            <v>0-BS/GL</v>
          </cell>
          <cell r="D519" t="str">
            <v>Debit</v>
          </cell>
          <cell r="E519" t="str">
            <v>UNBILLED REV TRADE</v>
          </cell>
          <cell r="F519" t="str">
            <v>UNBILLED REVENUE TRADING GAIN/LOSS</v>
          </cell>
          <cell r="G519" t="str">
            <v>1-Asset</v>
          </cell>
          <cell r="H519" t="str">
            <v>1-Current</v>
          </cell>
          <cell r="I519" t="str">
            <v>3-Unbilled Revenue</v>
          </cell>
          <cell r="J519" t="str">
            <v>12-Unbilled Revenue</v>
          </cell>
          <cell r="K519" t="str">
            <v>1-Asset</v>
          </cell>
          <cell r="L519" t="str">
            <v>1-Current</v>
          </cell>
          <cell r="M519" t="str">
            <v>13-Unbilled Revenue</v>
          </cell>
        </row>
        <row r="520">
          <cell r="B520" t="str">
            <v>A120807</v>
          </cell>
          <cell r="C520" t="str">
            <v>0-BS/GL</v>
          </cell>
          <cell r="D520" t="str">
            <v>Debit</v>
          </cell>
          <cell r="E520" t="str">
            <v>UNBILLED ELECT WHL</v>
          </cell>
          <cell r="F520" t="str">
            <v>UNBILLED REVENUE ELECTRICITY WHOLESALE</v>
          </cell>
          <cell r="G520" t="str">
            <v>1-Asset</v>
          </cell>
          <cell r="H520" t="str">
            <v>1-Current</v>
          </cell>
          <cell r="I520" t="str">
            <v>3-Unbilled Revenue</v>
          </cell>
          <cell r="J520" t="str">
            <v>12-Unbilled Revenue</v>
          </cell>
          <cell r="K520" t="str">
            <v>1-Asset</v>
          </cell>
          <cell r="L520" t="str">
            <v>1-Current</v>
          </cell>
          <cell r="M520" t="str">
            <v>13-Unbilled Revenue</v>
          </cell>
        </row>
        <row r="521">
          <cell r="B521" t="str">
            <v>A120809</v>
          </cell>
          <cell r="C521" t="str">
            <v>0-BS/GL</v>
          </cell>
          <cell r="D521" t="str">
            <v>Debit</v>
          </cell>
          <cell r="E521" t="str">
            <v>ALLOW DA UNBILLED</v>
          </cell>
          <cell r="F521" t="str">
            <v>ALLOWANCE D.A - UNBILLED BACK BILL</v>
          </cell>
          <cell r="G521" t="str">
            <v>1-Asset</v>
          </cell>
          <cell r="H521" t="str">
            <v>1-Current</v>
          </cell>
          <cell r="I521" t="str">
            <v>3-Unbilled Revenue, AFDA</v>
          </cell>
          <cell r="J521" t="str">
            <v>12-Unbilled Revenue</v>
          </cell>
          <cell r="K521" t="str">
            <v>1-Asset</v>
          </cell>
          <cell r="L521" t="str">
            <v>1-Current</v>
          </cell>
          <cell r="M521" t="str">
            <v>13-Unbilled Revenue</v>
          </cell>
        </row>
        <row r="522">
          <cell r="B522" t="str">
            <v>A121001</v>
          </cell>
          <cell r="C522" t="str">
            <v>0-BS/GL</v>
          </cell>
          <cell r="D522" t="str">
            <v>Debit</v>
          </cell>
          <cell r="E522" t="str">
            <v>RECOV WIP UNBILLED</v>
          </cell>
          <cell r="F522" t="str">
            <v>RECOVERABLE WIP REALLOC FROM P&amp;L</v>
          </cell>
          <cell r="G522" t="str">
            <v>1-Asset</v>
          </cell>
          <cell r="H522" t="str">
            <v>1-Current</v>
          </cell>
          <cell r="I522" t="str">
            <v>2-Accounts Receivable</v>
          </cell>
          <cell r="J522" t="str">
            <v>11-Accounts Receivable, net</v>
          </cell>
          <cell r="K522" t="str">
            <v>1-Asset</v>
          </cell>
          <cell r="L522" t="str">
            <v>1-Current</v>
          </cell>
          <cell r="M522" t="str">
            <v>0-0</v>
          </cell>
        </row>
        <row r="523">
          <cell r="B523" t="str">
            <v>A121011</v>
          </cell>
          <cell r="C523" t="str">
            <v>0-BS/GL</v>
          </cell>
          <cell r="D523" t="str">
            <v>Debit</v>
          </cell>
          <cell r="E523" t="str">
            <v>RECOV WIP CONV</v>
          </cell>
          <cell r="F523" t="str">
            <v>RECOVERABLE WIP LEGACY CONVERSION</v>
          </cell>
          <cell r="G523" t="str">
            <v>1-Asset</v>
          </cell>
          <cell r="H523" t="str">
            <v>1-Current</v>
          </cell>
          <cell r="I523" t="str">
            <v>2-Accounts Receivable</v>
          </cell>
          <cell r="J523" t="str">
            <v>11-Accounts Receivable, net</v>
          </cell>
          <cell r="K523" t="str">
            <v>1-Asset</v>
          </cell>
          <cell r="L523" t="str">
            <v>1-Current</v>
          </cell>
          <cell r="M523" t="str">
            <v>12-Accounts Receivable</v>
          </cell>
        </row>
        <row r="524">
          <cell r="B524" t="str">
            <v>A121021</v>
          </cell>
          <cell r="C524" t="str">
            <v>0-BS/GL</v>
          </cell>
          <cell r="D524" t="str">
            <v>Debit</v>
          </cell>
          <cell r="E524" t="str">
            <v>RECOV WIP CLEARING</v>
          </cell>
          <cell r="F524" t="str">
            <v>RECOVERABLE WIP LEGACY CLEARING</v>
          </cell>
          <cell r="G524" t="str">
            <v>1-Asset</v>
          </cell>
          <cell r="H524" t="str">
            <v>1-Current</v>
          </cell>
          <cell r="I524" t="str">
            <v>2-Accounts Receivable</v>
          </cell>
          <cell r="J524" t="str">
            <v>11-Accounts Receivable, net</v>
          </cell>
          <cell r="K524" t="str">
            <v>1-Asset</v>
          </cell>
          <cell r="L524" t="str">
            <v>1-Current</v>
          </cell>
          <cell r="M524" t="str">
            <v>0-0</v>
          </cell>
        </row>
        <row r="525">
          <cell r="B525" t="str">
            <v>A122011</v>
          </cell>
          <cell r="C525" t="str">
            <v>0-BS/GL</v>
          </cell>
          <cell r="D525" t="str">
            <v>Debit</v>
          </cell>
          <cell r="E525" t="str">
            <v>TAXES RECOVERABLE</v>
          </cell>
          <cell r="F525" t="str">
            <v>TAXES RECOVERABLE</v>
          </cell>
          <cell r="G525" t="str">
            <v>1-Asset</v>
          </cell>
          <cell r="H525" t="str">
            <v>1-Current</v>
          </cell>
          <cell r="I525" t="str">
            <v>2-Accounts Receivable</v>
          </cell>
          <cell r="J525" t="str">
            <v>11-Accounts Receivable, net</v>
          </cell>
          <cell r="K525" t="str">
            <v>1-Asset</v>
          </cell>
          <cell r="L525" t="str">
            <v>1-Current</v>
          </cell>
          <cell r="M525" t="str">
            <v>12-Accounts Receivable</v>
          </cell>
        </row>
        <row r="526">
          <cell r="B526" t="str">
            <v>A122012</v>
          </cell>
          <cell r="C526" t="str">
            <v>0-BS/GL</v>
          </cell>
          <cell r="D526" t="str">
            <v>Debit</v>
          </cell>
          <cell r="E526" t="str">
            <v>GST RECOVERABLE</v>
          </cell>
          <cell r="F526" t="str">
            <v>GST RECOVERABLE</v>
          </cell>
          <cell r="G526" t="str">
            <v>1-Asset</v>
          </cell>
          <cell r="H526" t="str">
            <v>1-Current</v>
          </cell>
          <cell r="I526" t="str">
            <v>2-Accounts Receivable</v>
          </cell>
          <cell r="J526" t="str">
            <v>11-Accounts Receivable, net</v>
          </cell>
          <cell r="K526" t="str">
            <v>1-Asset</v>
          </cell>
          <cell r="L526" t="str">
            <v>1-Current</v>
          </cell>
          <cell r="M526" t="str">
            <v>12-Accounts Receivable</v>
          </cell>
        </row>
        <row r="527">
          <cell r="B527" t="str">
            <v>A122021</v>
          </cell>
          <cell r="C527" t="str">
            <v>0-BS/GL</v>
          </cell>
          <cell r="D527" t="str">
            <v>Debit</v>
          </cell>
          <cell r="E527" t="str">
            <v>INSURANCE CLAIMS</v>
          </cell>
          <cell r="F527" t="str">
            <v>INSURANCE CLAIMS</v>
          </cell>
          <cell r="G527" t="str">
            <v>1-Asset</v>
          </cell>
          <cell r="H527" t="str">
            <v>1-Current</v>
          </cell>
          <cell r="I527" t="str">
            <v>2-Accounts Receivable</v>
          </cell>
          <cell r="J527" t="str">
            <v>11-Accounts Receivable, net</v>
          </cell>
          <cell r="K527" t="str">
            <v>1-Asset</v>
          </cell>
          <cell r="L527" t="str">
            <v>1-Current</v>
          </cell>
          <cell r="M527" t="str">
            <v>0-0</v>
          </cell>
        </row>
        <row r="528">
          <cell r="B528" t="str">
            <v>A122031</v>
          </cell>
          <cell r="C528" t="str">
            <v>0-BS/GL</v>
          </cell>
          <cell r="D528" t="str">
            <v>Debit</v>
          </cell>
          <cell r="E528" t="str">
            <v>TRAVEL ADVANCES</v>
          </cell>
          <cell r="F528" t="str">
            <v>TRAVEL ADVANCES</v>
          </cell>
          <cell r="G528" t="str">
            <v>1-Asset</v>
          </cell>
          <cell r="H528" t="str">
            <v>1-Current</v>
          </cell>
          <cell r="I528" t="str">
            <v>2-Accounts Receivable</v>
          </cell>
          <cell r="J528" t="str">
            <v>11-Accounts Receivable, net</v>
          </cell>
          <cell r="K528" t="str">
            <v>1-Asset</v>
          </cell>
          <cell r="L528" t="str">
            <v>1-Current</v>
          </cell>
          <cell r="M528" t="str">
            <v>12-Accounts Receivable</v>
          </cell>
        </row>
        <row r="529">
          <cell r="B529" t="str">
            <v>A122041</v>
          </cell>
          <cell r="C529" t="str">
            <v>0-BS/GL</v>
          </cell>
          <cell r="D529" t="str">
            <v>Debit</v>
          </cell>
          <cell r="E529" t="str">
            <v>EMPL OPMT RECOV</v>
          </cell>
          <cell r="F529" t="str">
            <v>EMPLOYEE OVERPAYMENTS RECOVERABLE</v>
          </cell>
          <cell r="G529" t="str">
            <v>1-Asset</v>
          </cell>
          <cell r="H529" t="str">
            <v>1-Current</v>
          </cell>
          <cell r="I529" t="str">
            <v>2-Accounts Receivable</v>
          </cell>
          <cell r="J529" t="str">
            <v>11-Accounts Receivable, net</v>
          </cell>
          <cell r="K529" t="str">
            <v>1-Asset</v>
          </cell>
          <cell r="L529" t="str">
            <v>1-Current</v>
          </cell>
          <cell r="M529" t="str">
            <v>0-0</v>
          </cell>
        </row>
        <row r="530">
          <cell r="B530" t="str">
            <v>A122051</v>
          </cell>
          <cell r="C530" t="str">
            <v>0-BS/GL</v>
          </cell>
          <cell r="D530" t="str">
            <v>Debit</v>
          </cell>
          <cell r="E530" t="str">
            <v>A/R - ADVANCE PAY</v>
          </cell>
          <cell r="F530" t="str">
            <v>A/R - ADVANCE PAY</v>
          </cell>
          <cell r="G530" t="str">
            <v>1-Asset</v>
          </cell>
          <cell r="H530" t="str">
            <v>1-Current</v>
          </cell>
          <cell r="I530" t="str">
            <v>2-Accounts Receivable</v>
          </cell>
          <cell r="J530" t="str">
            <v>11-Accounts Receivable, net</v>
          </cell>
          <cell r="K530" t="str">
            <v>1-Asset</v>
          </cell>
          <cell r="L530" t="str">
            <v>1-Current</v>
          </cell>
          <cell r="M530" t="str">
            <v>0-0</v>
          </cell>
        </row>
        <row r="531">
          <cell r="B531" t="str">
            <v>A122061</v>
          </cell>
          <cell r="C531" t="str">
            <v>0-BS/GL</v>
          </cell>
          <cell r="D531" t="str">
            <v>Debit</v>
          </cell>
          <cell r="E531" t="str">
            <v>A/R  - SUNDRY</v>
          </cell>
          <cell r="F531" t="str">
            <v>A/R  - SUNDRY</v>
          </cell>
          <cell r="G531" t="str">
            <v>1-Asset</v>
          </cell>
          <cell r="H531" t="str">
            <v>1-Current</v>
          </cell>
          <cell r="I531" t="str">
            <v>2-Accounts Receivable</v>
          </cell>
          <cell r="J531" t="str">
            <v>11-Accounts Receivable, net</v>
          </cell>
          <cell r="K531" t="str">
            <v>1-Asset</v>
          </cell>
          <cell r="L531" t="str">
            <v>1-Current</v>
          </cell>
          <cell r="M531" t="str">
            <v>12-Accounts Receivable</v>
          </cell>
        </row>
        <row r="532">
          <cell r="B532" t="str">
            <v>A122071</v>
          </cell>
          <cell r="C532" t="str">
            <v>0-BS/GL</v>
          </cell>
          <cell r="D532" t="str">
            <v>Debit</v>
          </cell>
          <cell r="E532" t="str">
            <v>A/R - S/F DEBENT - ET</v>
          </cell>
          <cell r="F532" t="str">
            <v>A/R - S/F DEBENTURE - ET</v>
          </cell>
          <cell r="G532" t="str">
            <v>1-Asset</v>
          </cell>
          <cell r="H532" t="str">
            <v>1-Current</v>
          </cell>
          <cell r="I532" t="str">
            <v>2-Accounts Receivable</v>
          </cell>
          <cell r="J532" t="str">
            <v>11-Accounts Receivable, net</v>
          </cell>
          <cell r="K532" t="str">
            <v>1-Asset</v>
          </cell>
          <cell r="L532" t="str">
            <v>1-Current</v>
          </cell>
          <cell r="M532" t="str">
            <v>0-0</v>
          </cell>
        </row>
        <row r="533">
          <cell r="B533" t="str">
            <v>A122075</v>
          </cell>
          <cell r="C533" t="str">
            <v>0-BS/GL</v>
          </cell>
          <cell r="D533" t="str">
            <v>Debit</v>
          </cell>
          <cell r="E533" t="str">
            <v>A/R - PROPORTN CONSOL EBT</v>
          </cell>
          <cell r="F533" t="str">
            <v>A/R - PROPORTIONATE CONSOLIDATION EBT</v>
          </cell>
          <cell r="G533" t="str">
            <v>1-Asset</v>
          </cell>
          <cell r="H533" t="str">
            <v>1-Current</v>
          </cell>
          <cell r="I533" t="str">
            <v>2-Accounts Receivable</v>
          </cell>
          <cell r="J533" t="str">
            <v>11-Accounts Receivable, net</v>
          </cell>
          <cell r="K533" t="str">
            <v>1-Asset</v>
          </cell>
          <cell r="L533" t="str">
            <v>1-Current</v>
          </cell>
          <cell r="M533" t="str">
            <v>0-0</v>
          </cell>
        </row>
        <row r="534">
          <cell r="B534" t="str">
            <v>A122081</v>
          </cell>
          <cell r="C534" t="str">
            <v>0-BS/GL</v>
          </cell>
          <cell r="D534" t="str">
            <v>Debit</v>
          </cell>
          <cell r="E534" t="str">
            <v>INTEREST/DIV REC</v>
          </cell>
          <cell r="F534" t="str">
            <v>INTEREST/DIV RECEIVABLE</v>
          </cell>
          <cell r="G534" t="str">
            <v>1-Asset</v>
          </cell>
          <cell r="H534" t="str">
            <v>1-Current</v>
          </cell>
          <cell r="I534" t="str">
            <v>2-Accounts Receivable</v>
          </cell>
          <cell r="J534" t="str">
            <v>11-Accounts Receivable, net</v>
          </cell>
          <cell r="K534" t="str">
            <v>1-Asset</v>
          </cell>
          <cell r="L534" t="str">
            <v>1-Current</v>
          </cell>
          <cell r="M534" t="str">
            <v>12-Accounts Receivable</v>
          </cell>
        </row>
        <row r="535">
          <cell r="B535" t="str">
            <v>A122102</v>
          </cell>
          <cell r="C535" t="str">
            <v>0-BS/GL</v>
          </cell>
          <cell r="D535" t="str">
            <v>Debit</v>
          </cell>
          <cell r="E535" t="str">
            <v>PIL-FED TAX REC</v>
          </cell>
          <cell r="F535" t="str">
            <v>PIL-FED TAX REC</v>
          </cell>
          <cell r="G535" t="str">
            <v>1-Asset</v>
          </cell>
          <cell r="H535" t="str">
            <v>1-Current</v>
          </cell>
          <cell r="I535" t="str">
            <v>2-Accounts Receivable, Tax</v>
          </cell>
          <cell r="J535" t="str">
            <v>11-Accounts Receivable, net</v>
          </cell>
          <cell r="K535" t="str">
            <v>1-Asset</v>
          </cell>
          <cell r="L535" t="str">
            <v>1-Current</v>
          </cell>
          <cell r="M535" t="str">
            <v>17-Future Income Tax Assets</v>
          </cell>
        </row>
        <row r="536">
          <cell r="B536" t="str">
            <v>A122112</v>
          </cell>
          <cell r="C536" t="str">
            <v>0-BS/GL</v>
          </cell>
          <cell r="D536" t="str">
            <v>Debit</v>
          </cell>
          <cell r="E536" t="str">
            <v>FED TAX REC</v>
          </cell>
          <cell r="F536" t="str">
            <v>FED TAX REC</v>
          </cell>
          <cell r="G536" t="str">
            <v>1-Asset</v>
          </cell>
          <cell r="H536" t="str">
            <v>1-Current</v>
          </cell>
          <cell r="I536" t="str">
            <v>2-Accounts Receivable, Tax</v>
          </cell>
          <cell r="J536" t="str">
            <v>11-Accounts Receivable, net</v>
          </cell>
          <cell r="K536" t="str">
            <v>1-Asset</v>
          </cell>
          <cell r="L536" t="str">
            <v>1-Current</v>
          </cell>
          <cell r="M536" t="str">
            <v>17-Future Income Tax Assets</v>
          </cell>
        </row>
        <row r="537">
          <cell r="B537" t="str">
            <v>A122116</v>
          </cell>
          <cell r="C537" t="str">
            <v>0-BS/GL</v>
          </cell>
          <cell r="D537" t="str">
            <v>Debit</v>
          </cell>
          <cell r="E537" t="str">
            <v>NATURAL GAS REC.</v>
          </cell>
          <cell r="F537" t="str">
            <v>NATURAL GAS REC.</v>
          </cell>
          <cell r="G537" t="str">
            <v>1-Asset</v>
          </cell>
          <cell r="H537" t="str">
            <v>1-Current</v>
          </cell>
          <cell r="I537" t="str">
            <v>2-Accounts Receivable</v>
          </cell>
          <cell r="J537" t="str">
            <v>11-Accounts Receivable, net</v>
          </cell>
          <cell r="K537" t="str">
            <v>1-Asset</v>
          </cell>
          <cell r="L537" t="str">
            <v>1-Current</v>
          </cell>
          <cell r="M537" t="str">
            <v>12-Accounts Receivable</v>
          </cell>
        </row>
        <row r="538">
          <cell r="B538" t="str">
            <v>A129001</v>
          </cell>
          <cell r="C538" t="str">
            <v>0-BS/GL</v>
          </cell>
          <cell r="D538" t="str">
            <v>Debit</v>
          </cell>
          <cell r="E538" t="str">
            <v>UA BILLING CLR ACCT</v>
          </cell>
          <cell r="F538" t="str">
            <v>UTILITY ACCT BILLING CLEARING ACCT</v>
          </cell>
          <cell r="G538" t="str">
            <v>1-Asset</v>
          </cell>
          <cell r="H538" t="str">
            <v>1-Current</v>
          </cell>
          <cell r="I538" t="str">
            <v>2-Accounts Receivable</v>
          </cell>
          <cell r="J538" t="str">
            <v>11-Accounts Receivable, net</v>
          </cell>
          <cell r="K538" t="str">
            <v>1-Asset</v>
          </cell>
          <cell r="L538" t="str">
            <v>1-Current</v>
          </cell>
          <cell r="M538" t="str">
            <v>12-Accounts Receivable</v>
          </cell>
        </row>
        <row r="539">
          <cell r="B539" t="str">
            <v>A129501</v>
          </cell>
          <cell r="C539" t="str">
            <v>0-BS/GL</v>
          </cell>
          <cell r="D539" t="str">
            <v>Debit</v>
          </cell>
          <cell r="E539" t="str">
            <v>NOTES REC-PROPN CONSOL EBT</v>
          </cell>
          <cell r="F539" t="str">
            <v>NOTES RECEIVABLE-PROPORTN CONSOLIDATION EBT</v>
          </cell>
          <cell r="G539" t="str">
            <v>1-Asset</v>
          </cell>
          <cell r="H539" t="str">
            <v>1-Current</v>
          </cell>
          <cell r="I539" t="str">
            <v>2-Accounts Receivable</v>
          </cell>
          <cell r="J539" t="str">
            <v>11-Accounts Receivable, net</v>
          </cell>
          <cell r="K539" t="str">
            <v>1-Asset</v>
          </cell>
          <cell r="L539" t="str">
            <v>1-Current</v>
          </cell>
          <cell r="M539" t="str">
            <v>0-0</v>
          </cell>
        </row>
        <row r="540">
          <cell r="B540" t="str">
            <v>A130000</v>
          </cell>
          <cell r="C540" t="str">
            <v>0-BS/GL</v>
          </cell>
          <cell r="D540" t="str">
            <v>Debit</v>
          </cell>
          <cell r="E540" t="str">
            <v>INVENTORY</v>
          </cell>
          <cell r="F540" t="str">
            <v>INVENTORY</v>
          </cell>
          <cell r="G540" t="str">
            <v>1-Asset</v>
          </cell>
          <cell r="H540" t="str">
            <v>1-Current</v>
          </cell>
          <cell r="I540" t="str">
            <v>4-Inventory</v>
          </cell>
          <cell r="J540" t="str">
            <v>14-Inventory</v>
          </cell>
          <cell r="K540" t="str">
            <v>1-Asset</v>
          </cell>
          <cell r="L540" t="str">
            <v>1-Current</v>
          </cell>
          <cell r="M540" t="str">
            <v>0-0</v>
          </cell>
        </row>
        <row r="541">
          <cell r="B541" t="str">
            <v>A130001</v>
          </cell>
          <cell r="C541" t="str">
            <v>0-BS/GL</v>
          </cell>
          <cell r="D541" t="str">
            <v>Debit</v>
          </cell>
          <cell r="E541" t="str">
            <v xml:space="preserve">INVENTORY CONTROL </v>
          </cell>
          <cell r="F541" t="str">
            <v>INVENTORY CONTROL ACCOUNT</v>
          </cell>
          <cell r="G541" t="str">
            <v>1-Asset</v>
          </cell>
          <cell r="H541" t="str">
            <v>1-Current</v>
          </cell>
          <cell r="I541" t="str">
            <v>4-Inventory</v>
          </cell>
          <cell r="J541" t="str">
            <v>14-Inventory</v>
          </cell>
          <cell r="K541" t="str">
            <v>1-Asset</v>
          </cell>
          <cell r="L541" t="str">
            <v>1-Current</v>
          </cell>
          <cell r="M541" t="str">
            <v>14-Inventory</v>
          </cell>
        </row>
        <row r="542">
          <cell r="B542" t="str">
            <v>A130002</v>
          </cell>
          <cell r="C542" t="str">
            <v>0-BS/GL</v>
          </cell>
          <cell r="D542" t="str">
            <v>Debit</v>
          </cell>
          <cell r="E542" t="str">
            <v>CONV INV AT STD COST</v>
          </cell>
          <cell r="F542" t="str">
            <v>CONVERSION INVENTORY AT STANDARD COST</v>
          </cell>
          <cell r="G542" t="str">
            <v>1-Asset</v>
          </cell>
          <cell r="H542" t="str">
            <v>1-Current</v>
          </cell>
          <cell r="I542" t="str">
            <v>4-Inventory</v>
          </cell>
          <cell r="J542" t="str">
            <v>14-Inventory</v>
          </cell>
          <cell r="K542" t="str">
            <v>1-Asset</v>
          </cell>
          <cell r="L542" t="str">
            <v>1-Current</v>
          </cell>
          <cell r="M542" t="str">
            <v>0-0</v>
          </cell>
        </row>
        <row r="543">
          <cell r="B543" t="str">
            <v>A130003</v>
          </cell>
          <cell r="C543" t="str">
            <v>0-BS/GL</v>
          </cell>
          <cell r="D543" t="str">
            <v>Debit</v>
          </cell>
          <cell r="E543" t="str">
            <v>CONV INV CLEARING</v>
          </cell>
          <cell r="F543" t="str">
            <v>CONV INV CLEARING 0261-183</v>
          </cell>
          <cell r="G543" t="str">
            <v>1-Asset</v>
          </cell>
          <cell r="H543" t="str">
            <v>1-Current</v>
          </cell>
          <cell r="I543" t="str">
            <v>4-Inventory</v>
          </cell>
          <cell r="J543" t="str">
            <v>14-Inventory</v>
          </cell>
          <cell r="K543" t="str">
            <v>1-Asset</v>
          </cell>
          <cell r="L543" t="str">
            <v>1-Current</v>
          </cell>
          <cell r="M543" t="str">
            <v>0-0</v>
          </cell>
        </row>
        <row r="544">
          <cell r="B544" t="str">
            <v>A130011</v>
          </cell>
          <cell r="C544" t="str">
            <v>0-BS/GL</v>
          </cell>
          <cell r="D544" t="str">
            <v>Debit</v>
          </cell>
          <cell r="E544" t="str">
            <v>FUEL AND OIL ISSUES</v>
          </cell>
          <cell r="F544" t="str">
            <v>FUEL AND OIL ISSUES</v>
          </cell>
          <cell r="G544" t="str">
            <v>1-Asset</v>
          </cell>
          <cell r="H544" t="str">
            <v>1-Current</v>
          </cell>
          <cell r="I544" t="str">
            <v>4-Inventory</v>
          </cell>
          <cell r="J544" t="str">
            <v>14-Inventory</v>
          </cell>
          <cell r="K544" t="str">
            <v>1-Asset</v>
          </cell>
          <cell r="L544" t="str">
            <v>1-Current</v>
          </cell>
          <cell r="M544" t="str">
            <v>14-Inventory</v>
          </cell>
        </row>
        <row r="545">
          <cell r="B545" t="str">
            <v>A130021</v>
          </cell>
          <cell r="C545" t="str">
            <v>0-BS/GL</v>
          </cell>
          <cell r="D545" t="str">
            <v>Debit</v>
          </cell>
          <cell r="E545" t="str">
            <v>DISTILLATE ISSUES</v>
          </cell>
          <cell r="F545" t="str">
            <v>DISTILLATE ISSUES</v>
          </cell>
          <cell r="G545" t="str">
            <v>1-Asset</v>
          </cell>
          <cell r="H545" t="str">
            <v>1-Current</v>
          </cell>
          <cell r="I545" t="str">
            <v>4-Inventory</v>
          </cell>
          <cell r="J545" t="str">
            <v>14-Inventory</v>
          </cell>
          <cell r="K545" t="str">
            <v>1-Asset</v>
          </cell>
          <cell r="L545" t="str">
            <v>1-Current</v>
          </cell>
          <cell r="M545" t="str">
            <v>14-Inventory</v>
          </cell>
        </row>
        <row r="546">
          <cell r="B546" t="str">
            <v>A130031</v>
          </cell>
          <cell r="C546" t="str">
            <v>0-BS/GL</v>
          </cell>
          <cell r="D546" t="str">
            <v>Debit</v>
          </cell>
          <cell r="E546" t="str">
            <v>WORKSHOP CLEARING</v>
          </cell>
          <cell r="F546" t="str">
            <v>WORKSHOP CLEARING</v>
          </cell>
          <cell r="G546" t="str">
            <v>1-Asset</v>
          </cell>
          <cell r="H546" t="str">
            <v>1-Current</v>
          </cell>
          <cell r="I546" t="str">
            <v>4-Inventory</v>
          </cell>
          <cell r="J546" t="str">
            <v>14-Inventory</v>
          </cell>
          <cell r="K546" t="str">
            <v>1-Asset</v>
          </cell>
          <cell r="L546" t="str">
            <v>1-Current</v>
          </cell>
          <cell r="M546" t="str">
            <v>14-Inventory</v>
          </cell>
        </row>
        <row r="547">
          <cell r="B547" t="str">
            <v>A130041</v>
          </cell>
          <cell r="C547" t="str">
            <v>0-BS/GL</v>
          </cell>
          <cell r="D547" t="str">
            <v>Debit</v>
          </cell>
          <cell r="E547" t="str">
            <v>MATERIAL IN TRANSIT</v>
          </cell>
          <cell r="F547" t="str">
            <v>MATERIAL IN TRANSIT</v>
          </cell>
          <cell r="G547" t="str">
            <v>1-Asset</v>
          </cell>
          <cell r="H547" t="str">
            <v>1-Current</v>
          </cell>
          <cell r="I547" t="str">
            <v>4-Inventory</v>
          </cell>
          <cell r="J547" t="str">
            <v>14-Inventory</v>
          </cell>
          <cell r="K547" t="str">
            <v>1-Asset</v>
          </cell>
          <cell r="L547" t="str">
            <v>1-Current</v>
          </cell>
          <cell r="M547" t="str">
            <v>14-Inventory</v>
          </cell>
        </row>
        <row r="548">
          <cell r="B548" t="str">
            <v>A130049</v>
          </cell>
          <cell r="C548" t="str">
            <v>0-BS/GL</v>
          </cell>
          <cell r="D548" t="str">
            <v>Debit</v>
          </cell>
          <cell r="E548" t="str">
            <v>MATL IN TRANS-TRANSF</v>
          </cell>
          <cell r="F548" t="str">
            <v>MATERIAL IN TRANSIT - TRANSFER</v>
          </cell>
          <cell r="G548" t="str">
            <v>1-Asset</v>
          </cell>
          <cell r="H548" t="str">
            <v>1-Current</v>
          </cell>
          <cell r="I548" t="str">
            <v>4-Inventory</v>
          </cell>
          <cell r="J548" t="str">
            <v>14-Inventory</v>
          </cell>
          <cell r="K548" t="str">
            <v>1-Asset</v>
          </cell>
          <cell r="L548" t="str">
            <v>1-Current</v>
          </cell>
          <cell r="M548" t="str">
            <v>14-Inventory</v>
          </cell>
        </row>
        <row r="549">
          <cell r="B549" t="str">
            <v>A130051</v>
          </cell>
          <cell r="C549" t="str">
            <v>0-BS/GL</v>
          </cell>
          <cell r="D549" t="str">
            <v>Debit</v>
          </cell>
          <cell r="E549" t="str">
            <v>REPAIRABLES CONTROL</v>
          </cell>
          <cell r="F549" t="str">
            <v>REPAIRABLES CONTROL</v>
          </cell>
          <cell r="G549" t="str">
            <v>1-Asset</v>
          </cell>
          <cell r="H549" t="str">
            <v>1-Current</v>
          </cell>
          <cell r="I549" t="str">
            <v>4-Inventory</v>
          </cell>
          <cell r="J549" t="str">
            <v>14-Inventory</v>
          </cell>
          <cell r="K549" t="str">
            <v>1-Asset</v>
          </cell>
          <cell r="L549" t="str">
            <v>1-Current</v>
          </cell>
          <cell r="M549" t="str">
            <v>14-Inventory</v>
          </cell>
        </row>
        <row r="550">
          <cell r="B550" t="str">
            <v>A130061</v>
          </cell>
          <cell r="C550" t="str">
            <v>0-BS/GL</v>
          </cell>
          <cell r="D550" t="str">
            <v>Debit</v>
          </cell>
          <cell r="E550" t="str">
            <v>RETURNS CLEARING</v>
          </cell>
          <cell r="F550" t="str">
            <v>RETURNS CLEARING</v>
          </cell>
          <cell r="G550" t="str">
            <v>1-Asset</v>
          </cell>
          <cell r="H550" t="str">
            <v>1-Current</v>
          </cell>
          <cell r="I550" t="str">
            <v>4-Inventory</v>
          </cell>
          <cell r="J550" t="str">
            <v>14-Inventory</v>
          </cell>
          <cell r="K550" t="str">
            <v>1-Asset</v>
          </cell>
          <cell r="L550" t="str">
            <v>1-Current</v>
          </cell>
          <cell r="M550" t="str">
            <v>14-Inventory</v>
          </cell>
        </row>
        <row r="551">
          <cell r="B551" t="str">
            <v>A130101</v>
          </cell>
          <cell r="C551" t="str">
            <v>0-BS/GL</v>
          </cell>
          <cell r="D551" t="str">
            <v>Debit</v>
          </cell>
          <cell r="E551" t="str">
            <v>CAT INV IN TRANSIT</v>
          </cell>
          <cell r="F551" t="str">
            <v>CATEGORY INV IN TRANSIT</v>
          </cell>
          <cell r="G551" t="str">
            <v>1-Asset</v>
          </cell>
          <cell r="H551" t="str">
            <v>1-Current</v>
          </cell>
          <cell r="I551" t="str">
            <v>4-Inventory</v>
          </cell>
          <cell r="J551" t="str">
            <v>14-Inventory</v>
          </cell>
          <cell r="K551" t="str">
            <v>1-Asset</v>
          </cell>
          <cell r="L551" t="str">
            <v>1-Current</v>
          </cell>
          <cell r="M551" t="str">
            <v>14-Inventory</v>
          </cell>
        </row>
        <row r="552">
          <cell r="B552" t="str">
            <v>A130105</v>
          </cell>
          <cell r="C552" t="str">
            <v>0-BS/GL</v>
          </cell>
          <cell r="D552" t="str">
            <v>Debit</v>
          </cell>
          <cell r="E552" t="str">
            <v>CAT FREIGHT IN TRANS</v>
          </cell>
          <cell r="F552" t="str">
            <v>CATEGORY FREIGHT IN TRANSIT</v>
          </cell>
          <cell r="G552" t="str">
            <v>1-Asset</v>
          </cell>
          <cell r="H552" t="str">
            <v>1-Current</v>
          </cell>
          <cell r="I552" t="str">
            <v>4-Inventory</v>
          </cell>
          <cell r="J552" t="str">
            <v>14-Inventory</v>
          </cell>
          <cell r="K552" t="str">
            <v>1-Asset</v>
          </cell>
          <cell r="L552" t="str">
            <v>1-Current</v>
          </cell>
          <cell r="M552" t="str">
            <v>14-Inventory</v>
          </cell>
        </row>
        <row r="553">
          <cell r="B553" t="str">
            <v>A130109</v>
          </cell>
          <cell r="C553" t="str">
            <v>0-BS/GL</v>
          </cell>
          <cell r="D553" t="str">
            <v>Debit</v>
          </cell>
          <cell r="E553" t="str">
            <v>CAT CUSTOMS IN TRANS</v>
          </cell>
          <cell r="F553" t="str">
            <v>CATEGORY CUSTOMS IN TRANSIT</v>
          </cell>
          <cell r="G553" t="str">
            <v>1-Asset</v>
          </cell>
          <cell r="H553" t="str">
            <v>1-Current</v>
          </cell>
          <cell r="I553" t="str">
            <v>4-Inventory</v>
          </cell>
          <cell r="J553" t="str">
            <v>14-Inventory</v>
          </cell>
          <cell r="K553" t="str">
            <v>1-Asset</v>
          </cell>
          <cell r="L553" t="str">
            <v>1-Current</v>
          </cell>
          <cell r="M553" t="str">
            <v>14-Inventory</v>
          </cell>
        </row>
        <row r="554">
          <cell r="B554" t="str">
            <v>A130121</v>
          </cell>
          <cell r="C554" t="str">
            <v>0-BS/GL</v>
          </cell>
          <cell r="D554" t="str">
            <v>Debit</v>
          </cell>
          <cell r="E554" t="str">
            <v>DEFERRED ISSUE - INV</v>
          </cell>
          <cell r="F554" t="str">
            <v>DEFERRED ISSUE - INV</v>
          </cell>
          <cell r="G554" t="str">
            <v>1-Asset</v>
          </cell>
          <cell r="H554" t="str">
            <v>1-Current</v>
          </cell>
          <cell r="I554" t="str">
            <v>4-Inventory</v>
          </cell>
          <cell r="J554" t="str">
            <v>14-Inventory</v>
          </cell>
          <cell r="K554" t="str">
            <v>1-Asset</v>
          </cell>
          <cell r="L554" t="str">
            <v>1-Current</v>
          </cell>
          <cell r="M554" t="str">
            <v>14-Inventory</v>
          </cell>
        </row>
        <row r="555">
          <cell r="B555" t="str">
            <v>A130125</v>
          </cell>
          <cell r="C555" t="str">
            <v>0-BS/GL</v>
          </cell>
          <cell r="D555" t="str">
            <v>Debit</v>
          </cell>
          <cell r="E555" t="str">
            <v>DEF ISSUE - FREIGHT</v>
          </cell>
          <cell r="F555" t="str">
            <v>DEFERRED ISSUE - FREIGHT</v>
          </cell>
          <cell r="G555" t="str">
            <v>1-Asset</v>
          </cell>
          <cell r="H555" t="str">
            <v>1-Current</v>
          </cell>
          <cell r="I555" t="str">
            <v>4-Inventory</v>
          </cell>
          <cell r="J555" t="str">
            <v>14-Inventory</v>
          </cell>
          <cell r="K555" t="str">
            <v>1-Asset</v>
          </cell>
          <cell r="L555" t="str">
            <v>1-Current</v>
          </cell>
          <cell r="M555" t="str">
            <v>14-Inventory</v>
          </cell>
        </row>
        <row r="556">
          <cell r="B556" t="str">
            <v>A130129</v>
          </cell>
          <cell r="C556" t="str">
            <v>0-BS/GL</v>
          </cell>
          <cell r="D556" t="str">
            <v>Debit</v>
          </cell>
          <cell r="E556" t="str">
            <v>DEF ISSUE - CUSTOMS</v>
          </cell>
          <cell r="F556" t="str">
            <v>DEFERRED ISSUE - CUSTOMS</v>
          </cell>
          <cell r="G556" t="str">
            <v>1-Asset</v>
          </cell>
          <cell r="H556" t="str">
            <v>1-Current</v>
          </cell>
          <cell r="I556" t="str">
            <v>4-Inventory</v>
          </cell>
          <cell r="J556" t="str">
            <v>14-Inventory</v>
          </cell>
          <cell r="K556" t="str">
            <v>1-Asset</v>
          </cell>
          <cell r="L556" t="str">
            <v>1-Current</v>
          </cell>
          <cell r="M556" t="str">
            <v>14-Inventory</v>
          </cell>
        </row>
        <row r="557">
          <cell r="B557" t="str">
            <v>A130201</v>
          </cell>
          <cell r="C557" t="str">
            <v>0-BS/GL</v>
          </cell>
          <cell r="D557" t="str">
            <v>Debit</v>
          </cell>
          <cell r="E557" t="str">
            <v>INV - DRUMS AND REELS</v>
          </cell>
          <cell r="F557" t="str">
            <v>INVENTORY - DRUMS AND REELS</v>
          </cell>
          <cell r="G557" t="str">
            <v>1-Asset</v>
          </cell>
          <cell r="H557" t="str">
            <v>1-Current</v>
          </cell>
          <cell r="I557" t="str">
            <v>4-Inventory</v>
          </cell>
          <cell r="J557" t="str">
            <v>14-Inventory</v>
          </cell>
          <cell r="K557" t="str">
            <v>1-Asset</v>
          </cell>
          <cell r="L557" t="str">
            <v>1-Current</v>
          </cell>
          <cell r="M557" t="str">
            <v>0-0</v>
          </cell>
        </row>
        <row r="558">
          <cell r="B558" t="str">
            <v>A130211</v>
          </cell>
          <cell r="C558" t="str">
            <v>0-BS/GL</v>
          </cell>
          <cell r="D558" t="str">
            <v>Debit</v>
          </cell>
          <cell r="E558" t="str">
            <v>INV - WATER HEATERS</v>
          </cell>
          <cell r="F558" t="str">
            <v>INVENTORY - WATER HEATERS</v>
          </cell>
          <cell r="G558" t="str">
            <v>1-Asset</v>
          </cell>
          <cell r="H558" t="str">
            <v>1-Current</v>
          </cell>
          <cell r="I558" t="str">
            <v>4-Inventory</v>
          </cell>
          <cell r="J558" t="str">
            <v>14-Inventory</v>
          </cell>
          <cell r="K558" t="str">
            <v>1-Asset</v>
          </cell>
          <cell r="L558" t="str">
            <v>1-Current</v>
          </cell>
          <cell r="M558" t="str">
            <v>0-0</v>
          </cell>
        </row>
        <row r="559">
          <cell r="B559" t="str">
            <v>A130221</v>
          </cell>
          <cell r="C559" t="str">
            <v>0-BS/GL</v>
          </cell>
          <cell r="D559" t="str">
            <v>Debit</v>
          </cell>
          <cell r="E559" t="str">
            <v>GARAGE INVENTORY</v>
          </cell>
          <cell r="F559" t="str">
            <v>GARAGE INVENTORY</v>
          </cell>
          <cell r="G559" t="str">
            <v>1-Asset</v>
          </cell>
          <cell r="H559" t="str">
            <v>1-Current</v>
          </cell>
          <cell r="I559" t="str">
            <v>4-Inventory</v>
          </cell>
          <cell r="J559" t="str">
            <v>14-Inventory</v>
          </cell>
          <cell r="K559" t="str">
            <v>1-Asset</v>
          </cell>
          <cell r="L559" t="str">
            <v>1-Current</v>
          </cell>
          <cell r="M559" t="str">
            <v>0-0</v>
          </cell>
        </row>
        <row r="560">
          <cell r="B560" t="str">
            <v>A130222</v>
          </cell>
          <cell r="C560" t="str">
            <v>0-BS/GL</v>
          </cell>
          <cell r="D560" t="str">
            <v>Debit</v>
          </cell>
          <cell r="E560" t="str">
            <v>FUEL INVENTORY</v>
          </cell>
          <cell r="F560" t="str">
            <v>FUEL INVENTORY</v>
          </cell>
          <cell r="G560" t="str">
            <v>1-Asset</v>
          </cell>
          <cell r="H560" t="str">
            <v>1-Current</v>
          </cell>
          <cell r="I560" t="str">
            <v>4-Inventory</v>
          </cell>
          <cell r="J560" t="str">
            <v>14-Inventory</v>
          </cell>
          <cell r="K560" t="str">
            <v>1-Asset</v>
          </cell>
          <cell r="L560" t="str">
            <v>1-Current</v>
          </cell>
          <cell r="M560" t="str">
            <v>0-0</v>
          </cell>
        </row>
        <row r="561">
          <cell r="B561" t="str">
            <v>A130231</v>
          </cell>
          <cell r="C561" t="str">
            <v>0-BS/GL</v>
          </cell>
          <cell r="D561" t="str">
            <v>Debit</v>
          </cell>
          <cell r="E561" t="str">
            <v>LINEHOSE OFFSITE</v>
          </cell>
          <cell r="F561" t="str">
            <v>LINEHOSE OFFSITE</v>
          </cell>
          <cell r="G561" t="str">
            <v>1-Asset</v>
          </cell>
          <cell r="H561" t="str">
            <v>1-Current</v>
          </cell>
          <cell r="I561" t="str">
            <v>4-Inventory</v>
          </cell>
          <cell r="J561" t="str">
            <v>14-Inventory</v>
          </cell>
          <cell r="K561" t="str">
            <v>1-Asset</v>
          </cell>
          <cell r="L561" t="str">
            <v>1-Current</v>
          </cell>
          <cell r="M561" t="str">
            <v>0-0</v>
          </cell>
        </row>
        <row r="562">
          <cell r="B562" t="str">
            <v>A130241</v>
          </cell>
          <cell r="C562" t="str">
            <v>0-BS/GL</v>
          </cell>
          <cell r="D562" t="str">
            <v>Debit</v>
          </cell>
          <cell r="E562" t="str">
            <v>MERCH FOR RESALE</v>
          </cell>
          <cell r="F562" t="str">
            <v>MERCHANDISE INV FOR RESALE</v>
          </cell>
          <cell r="G562" t="str">
            <v>1-Asset</v>
          </cell>
          <cell r="H562" t="str">
            <v>1-Current</v>
          </cell>
          <cell r="I562" t="str">
            <v>4-Inventory</v>
          </cell>
          <cell r="J562" t="str">
            <v>14-Inventory</v>
          </cell>
          <cell r="K562" t="str">
            <v>1-Asset</v>
          </cell>
          <cell r="L562" t="str">
            <v>1-Current</v>
          </cell>
          <cell r="M562" t="str">
            <v>0-0</v>
          </cell>
        </row>
        <row r="563">
          <cell r="B563" t="str">
            <v>A130251</v>
          </cell>
          <cell r="C563" t="str">
            <v>0-BS/GL</v>
          </cell>
          <cell r="D563" t="str">
            <v>Debit</v>
          </cell>
          <cell r="E563" t="str">
            <v>NATURAL GAS</v>
          </cell>
          <cell r="F563" t="str">
            <v>NATURAL GAS INVENTORY</v>
          </cell>
          <cell r="G563" t="str">
            <v>1-Asset</v>
          </cell>
          <cell r="H563" t="str">
            <v>1-Current</v>
          </cell>
          <cell r="I563" t="str">
            <v>4-Inventory</v>
          </cell>
          <cell r="J563" t="str">
            <v>14-Inventory</v>
          </cell>
          <cell r="K563" t="str">
            <v>1-Asset</v>
          </cell>
          <cell r="L563" t="str">
            <v>1-Current</v>
          </cell>
          <cell r="M563" t="str">
            <v>14-Inventory</v>
          </cell>
        </row>
        <row r="564">
          <cell r="B564" t="str">
            <v>A130991</v>
          </cell>
          <cell r="C564" t="str">
            <v>0-BS/GL</v>
          </cell>
          <cell r="D564" t="str">
            <v>Debit</v>
          </cell>
          <cell r="E564" t="str">
            <v>PROV OBSOLESCENCE</v>
          </cell>
          <cell r="F564" t="str">
            <v>PROVISION FOR OBSOLESCENCE</v>
          </cell>
          <cell r="G564" t="str">
            <v>1-Asset</v>
          </cell>
          <cell r="H564" t="str">
            <v>1-Current</v>
          </cell>
          <cell r="I564" t="str">
            <v>4-Inventory</v>
          </cell>
          <cell r="J564" t="str">
            <v>14-Inventory</v>
          </cell>
          <cell r="K564" t="str">
            <v>1-Asset</v>
          </cell>
          <cell r="L564" t="str">
            <v>1-Current</v>
          </cell>
          <cell r="M564" t="str">
            <v>0-0</v>
          </cell>
        </row>
        <row r="565">
          <cell r="B565" t="str">
            <v>A140000</v>
          </cell>
          <cell r="C565" t="str">
            <v>0-BS/GL</v>
          </cell>
          <cell r="D565" t="str">
            <v>Debit</v>
          </cell>
          <cell r="E565" t="str">
            <v>PREPAID EXPENSES</v>
          </cell>
          <cell r="F565" t="str">
            <v>PREPAID EXPENSES</v>
          </cell>
          <cell r="G565" t="str">
            <v>1-Asset</v>
          </cell>
          <cell r="H565" t="str">
            <v>1-Current</v>
          </cell>
          <cell r="I565" t="str">
            <v>5-Prepaids Expenses &amp; Other</v>
          </cell>
          <cell r="J565" t="str">
            <v>15-Prepaids Expenses &amp; Other</v>
          </cell>
          <cell r="K565" t="str">
            <v>1-Asset</v>
          </cell>
          <cell r="L565" t="str">
            <v>1-Current</v>
          </cell>
          <cell r="M565" t="str">
            <v>0-0</v>
          </cell>
        </row>
        <row r="566">
          <cell r="B566" t="str">
            <v>A140011</v>
          </cell>
          <cell r="C566" t="str">
            <v>0-BS/GL</v>
          </cell>
          <cell r="D566" t="str">
            <v>Debit</v>
          </cell>
          <cell r="E566" t="str">
            <v>PPD INS</v>
          </cell>
          <cell r="F566" t="str">
            <v>INSURANCE PREPAYMENTS</v>
          </cell>
          <cell r="G566" t="str">
            <v>1-Asset</v>
          </cell>
          <cell r="H566" t="str">
            <v>1-Current</v>
          </cell>
          <cell r="I566" t="str">
            <v>5-Prepaids Expenses &amp; Other</v>
          </cell>
          <cell r="J566" t="str">
            <v>15-Prepaids Expenses &amp; Other</v>
          </cell>
          <cell r="K566" t="str">
            <v>1-Asset</v>
          </cell>
          <cell r="L566" t="str">
            <v>1-Current</v>
          </cell>
          <cell r="M566" t="str">
            <v>15-Prepaid Expense</v>
          </cell>
        </row>
        <row r="567">
          <cell r="B567" t="str">
            <v>A140021</v>
          </cell>
          <cell r="C567" t="str">
            <v>0-BS/GL</v>
          </cell>
          <cell r="D567" t="str">
            <v>Debit</v>
          </cell>
          <cell r="E567" t="str">
            <v>PPD PPTY TAXES</v>
          </cell>
          <cell r="F567" t="str">
            <v>PPD PROPERTY TAXES</v>
          </cell>
          <cell r="G567" t="str">
            <v>1-Asset</v>
          </cell>
          <cell r="H567" t="str">
            <v>1-Current</v>
          </cell>
          <cell r="I567" t="str">
            <v>5-Prepaids Expenses &amp; Other</v>
          </cell>
          <cell r="J567" t="str">
            <v>15-Prepaids Expenses &amp; Other</v>
          </cell>
          <cell r="K567" t="str">
            <v>1-Asset</v>
          </cell>
          <cell r="L567" t="str">
            <v>1-Current</v>
          </cell>
          <cell r="M567" t="str">
            <v>0-0</v>
          </cell>
        </row>
        <row r="568">
          <cell r="B568" t="str">
            <v>A140031</v>
          </cell>
          <cell r="C568" t="str">
            <v>0-BS/GL</v>
          </cell>
          <cell r="D568" t="str">
            <v>Debit</v>
          </cell>
          <cell r="E568" t="str">
            <v>PPD WCB</v>
          </cell>
          <cell r="F568" t="str">
            <v>PPD WORKERS COMP</v>
          </cell>
          <cell r="G568" t="str">
            <v>1-Asset</v>
          </cell>
          <cell r="H568" t="str">
            <v>1-Current</v>
          </cell>
          <cell r="I568" t="str">
            <v>5-Prepaids Expenses &amp; Other</v>
          </cell>
          <cell r="J568" t="str">
            <v>15-Prepaids Expenses &amp; Other</v>
          </cell>
          <cell r="K568" t="str">
            <v>1-Asset</v>
          </cell>
          <cell r="L568" t="str">
            <v>1-Current</v>
          </cell>
          <cell r="M568" t="str">
            <v>15-Prepaid Expense</v>
          </cell>
        </row>
        <row r="569">
          <cell r="B569" t="str">
            <v>A140041</v>
          </cell>
          <cell r="C569" t="str">
            <v>0-BS/GL</v>
          </cell>
          <cell r="D569" t="str">
            <v>Debit</v>
          </cell>
          <cell r="E569" t="str">
            <v>PREPAYMENTS CONTROL</v>
          </cell>
          <cell r="F569" t="str">
            <v>PREPAYMENTS CONTROL</v>
          </cell>
          <cell r="G569" t="str">
            <v>1-Asset</v>
          </cell>
          <cell r="H569" t="str">
            <v>1-Current</v>
          </cell>
          <cell r="I569" t="str">
            <v>5-Prepaids Expenses &amp; Other</v>
          </cell>
          <cell r="J569" t="str">
            <v>15-Prepaids Expenses &amp; Other</v>
          </cell>
          <cell r="K569" t="str">
            <v>1-Asset</v>
          </cell>
          <cell r="L569" t="str">
            <v>1-Current</v>
          </cell>
          <cell r="M569" t="str">
            <v>15-Prepaid Expense</v>
          </cell>
        </row>
        <row r="570">
          <cell r="B570" t="str">
            <v>A140051</v>
          </cell>
          <cell r="C570" t="str">
            <v>0-BS/GL</v>
          </cell>
          <cell r="D570" t="str">
            <v>Debit</v>
          </cell>
          <cell r="E570" t="str">
            <v>PPD POSTAGE</v>
          </cell>
          <cell r="F570" t="str">
            <v>PREPAID POSTAGE</v>
          </cell>
          <cell r="G570" t="str">
            <v>1-Asset</v>
          </cell>
          <cell r="H570" t="str">
            <v>1-Current</v>
          </cell>
          <cell r="I570" t="str">
            <v>5-Prepaids Expenses &amp; Other</v>
          </cell>
          <cell r="J570" t="str">
            <v>15-Prepaids Expenses &amp; Other</v>
          </cell>
          <cell r="K570" t="str">
            <v>1-Asset</v>
          </cell>
          <cell r="L570" t="str">
            <v>1-Current</v>
          </cell>
          <cell r="M570" t="str">
            <v>0-0</v>
          </cell>
        </row>
        <row r="571">
          <cell r="B571" t="str">
            <v>A140061</v>
          </cell>
          <cell r="C571" t="str">
            <v>0-BS/GL</v>
          </cell>
          <cell r="D571" t="str">
            <v>Debit</v>
          </cell>
          <cell r="E571" t="str">
            <v>PPD DEPOSITS</v>
          </cell>
          <cell r="F571" t="str">
            <v>PREPAID DEPOSITS</v>
          </cell>
          <cell r="G571" t="str">
            <v>1-Asset</v>
          </cell>
          <cell r="H571" t="str">
            <v>1-Current</v>
          </cell>
          <cell r="I571" t="str">
            <v>5-Prepaids Expenses &amp; Other</v>
          </cell>
          <cell r="J571" t="str">
            <v>15-Prepaids Expenses &amp; Other</v>
          </cell>
          <cell r="K571" t="str">
            <v>1-Asset</v>
          </cell>
          <cell r="L571" t="str">
            <v>1-Current</v>
          </cell>
          <cell r="M571" t="str">
            <v>15-Prepaid Expense</v>
          </cell>
        </row>
        <row r="572">
          <cell r="B572" t="str">
            <v>A140065</v>
          </cell>
          <cell r="C572" t="str">
            <v>0-BS/GL</v>
          </cell>
          <cell r="D572" t="str">
            <v>Debit</v>
          </cell>
          <cell r="E572" t="str">
            <v>PPD RENT</v>
          </cell>
          <cell r="F572" t="str">
            <v>PREPAID RENTS</v>
          </cell>
          <cell r="G572" t="str">
            <v>1-Asset</v>
          </cell>
          <cell r="H572" t="str">
            <v>1-Current</v>
          </cell>
          <cell r="I572" t="str">
            <v>5-Prepaids Expenses &amp; Other</v>
          </cell>
          <cell r="J572" t="str">
            <v>15-Prepaids Expenses &amp; Other</v>
          </cell>
          <cell r="K572" t="str">
            <v>1-Asset</v>
          </cell>
          <cell r="L572" t="str">
            <v>1-Current</v>
          </cell>
          <cell r="M572" t="str">
            <v>15-Prepaid Expense</v>
          </cell>
        </row>
        <row r="573">
          <cell r="B573" t="str">
            <v>A140066</v>
          </cell>
          <cell r="C573" t="str">
            <v>0-BS/GL</v>
          </cell>
          <cell r="D573" t="str">
            <v>Debit</v>
          </cell>
          <cell r="E573" t="str">
            <v>PPD INTEREST EXPENSE</v>
          </cell>
          <cell r="F573" t="str">
            <v>PREPAID INTEREST EXPENSE</v>
          </cell>
          <cell r="G573" t="str">
            <v>1-Asset</v>
          </cell>
          <cell r="H573" t="str">
            <v>1-Current</v>
          </cell>
          <cell r="I573" t="str">
            <v>5-Prepaids Expenses &amp; Other</v>
          </cell>
          <cell r="J573" t="str">
            <v>15-Prepaids Expenses &amp; Other</v>
          </cell>
          <cell r="K573" t="str">
            <v>1-Asset</v>
          </cell>
          <cell r="L573" t="str">
            <v>1-Current</v>
          </cell>
          <cell r="M573" t="str">
            <v>0-0</v>
          </cell>
        </row>
        <row r="574">
          <cell r="B574" t="str">
            <v>A140067</v>
          </cell>
          <cell r="C574" t="str">
            <v>0-BS/GL</v>
          </cell>
          <cell r="D574" t="str">
            <v>Debit</v>
          </cell>
          <cell r="E574" t="str">
            <v>PPD ESA</v>
          </cell>
          <cell r="F574" t="str">
            <v>PREPAID ESA</v>
          </cell>
          <cell r="G574" t="str">
            <v>1-Asset</v>
          </cell>
          <cell r="H574" t="str">
            <v>1-Current</v>
          </cell>
          <cell r="I574" t="str">
            <v>5-Prepaids Expenses &amp; Other</v>
          </cell>
          <cell r="J574" t="str">
            <v>15-Prepaids Expenses &amp; Other</v>
          </cell>
          <cell r="K574" t="str">
            <v>1-Asset</v>
          </cell>
          <cell r="L574" t="str">
            <v>1-Current</v>
          </cell>
          <cell r="M574" t="str">
            <v>15-Prepaid Expense</v>
          </cell>
        </row>
        <row r="575">
          <cell r="B575" t="str">
            <v>A140068</v>
          </cell>
          <cell r="C575" t="str">
            <v>0-BS/GL</v>
          </cell>
          <cell r="D575" t="str">
            <v>Debit</v>
          </cell>
          <cell r="E575" t="str">
            <v>ST FIN COST</v>
          </cell>
          <cell r="F575" t="str">
            <v>ST FIN COST</v>
          </cell>
          <cell r="G575" t="str">
            <v>1-Asset</v>
          </cell>
          <cell r="H575" t="str">
            <v>1-Current</v>
          </cell>
          <cell r="I575" t="str">
            <v>5-Prepaids Expenses &amp; Other</v>
          </cell>
          <cell r="J575" t="str">
            <v>15-Prepaids Expenses &amp; Other</v>
          </cell>
          <cell r="K575" t="str">
            <v>1-Asset</v>
          </cell>
          <cell r="L575" t="str">
            <v>1-Current</v>
          </cell>
          <cell r="M575" t="str">
            <v>15-Prepaid Expense</v>
          </cell>
        </row>
        <row r="576">
          <cell r="B576" t="str">
            <v>A140071</v>
          </cell>
          <cell r="C576" t="str">
            <v>0-BS/GL</v>
          </cell>
          <cell r="D576" t="str">
            <v>Debit</v>
          </cell>
          <cell r="E576" t="str">
            <v>CONV AP PREPAYMNT</v>
          </cell>
          <cell r="F576" t="str">
            <v>CONVERSON ORACLE PREPAYMENTS CONTROL</v>
          </cell>
          <cell r="G576" t="str">
            <v>1-Asset</v>
          </cell>
          <cell r="H576" t="str">
            <v>1-Current</v>
          </cell>
          <cell r="I576" t="str">
            <v>5-Prepaids Expenses &amp; Other</v>
          </cell>
          <cell r="J576" t="str">
            <v>15-Prepaids Expenses &amp; Other</v>
          </cell>
          <cell r="K576" t="str">
            <v>1-Asset</v>
          </cell>
          <cell r="L576" t="str">
            <v>1-Current</v>
          </cell>
          <cell r="M576" t="str">
            <v>15-Prepaid Expense</v>
          </cell>
        </row>
        <row r="577">
          <cell r="B577" t="str">
            <v>A140081</v>
          </cell>
          <cell r="C577" t="str">
            <v>0-BS/GL</v>
          </cell>
          <cell r="D577" t="str">
            <v>Debit</v>
          </cell>
          <cell r="E577" t="str">
            <v>PPD APPAREL</v>
          </cell>
          <cell r="F577" t="str">
            <v>CONVERSION PREPAID APPAREL</v>
          </cell>
          <cell r="G577" t="str">
            <v>1-Asset</v>
          </cell>
          <cell r="H577" t="str">
            <v>1-Current</v>
          </cell>
          <cell r="I577" t="str">
            <v>5-Prepaids Expenses &amp; Other</v>
          </cell>
          <cell r="J577" t="str">
            <v>15-Prepaids Expenses &amp; Other</v>
          </cell>
          <cell r="K577" t="str">
            <v>1-Asset</v>
          </cell>
          <cell r="L577" t="str">
            <v>1-Current</v>
          </cell>
          <cell r="M577" t="str">
            <v>15-Prepaid Expense</v>
          </cell>
        </row>
        <row r="578">
          <cell r="B578" t="str">
            <v>A160000</v>
          </cell>
          <cell r="C578" t="str">
            <v>0-BS/GL</v>
          </cell>
          <cell r="D578" t="str">
            <v>Debit</v>
          </cell>
          <cell r="E578" t="str">
            <v>DUE FROM RELATED CO</v>
          </cell>
          <cell r="F578" t="str">
            <v>DUE FROM RELATED PARTIES</v>
          </cell>
          <cell r="G578" t="str">
            <v>1-Asset</v>
          </cell>
          <cell r="H578" t="str">
            <v>1-Current</v>
          </cell>
          <cell r="I578" t="str">
            <v>6-Due From Related Parties</v>
          </cell>
          <cell r="J578" t="str">
            <v>16-Due from Related Parties</v>
          </cell>
          <cell r="K578" t="str">
            <v>1-Asset</v>
          </cell>
          <cell r="L578" t="str">
            <v>1-Current</v>
          </cell>
          <cell r="M578" t="str">
            <v>16-Due from Related Party</v>
          </cell>
        </row>
        <row r="579">
          <cell r="B579" t="str">
            <v>A160001</v>
          </cell>
          <cell r="C579" t="str">
            <v>0-BS/GL</v>
          </cell>
          <cell r="D579" t="str">
            <v>Debit</v>
          </cell>
          <cell r="E579" t="str">
            <v>INTERNAL BILLING A/R</v>
          </cell>
          <cell r="F579" t="str">
            <v>INTERNAL BILLING AR</v>
          </cell>
          <cell r="G579" t="str">
            <v>1-Asset</v>
          </cell>
          <cell r="H579" t="str">
            <v>1-Current</v>
          </cell>
          <cell r="I579" t="str">
            <v>6-Due From Related Parties</v>
          </cell>
          <cell r="J579" t="str">
            <v>16-Due from Related Parties</v>
          </cell>
          <cell r="K579" t="str">
            <v>1-Asset</v>
          </cell>
          <cell r="L579" t="str">
            <v>1-Current</v>
          </cell>
          <cell r="M579" t="str">
            <v>16-Due from Related Party</v>
          </cell>
        </row>
        <row r="580">
          <cell r="B580" t="str">
            <v>A160009</v>
          </cell>
          <cell r="C580" t="str">
            <v>0-BS/GL</v>
          </cell>
          <cell r="D580" t="str">
            <v>Debit</v>
          </cell>
          <cell r="E580" t="str">
            <v>INTERDIST THESL</v>
          </cell>
          <cell r="F580" t="str">
            <v>INTERDISTRICT - THESL</v>
          </cell>
          <cell r="G580" t="str">
            <v>1-Asset</v>
          </cell>
          <cell r="H580" t="str">
            <v>1-Current</v>
          </cell>
          <cell r="I580" t="str">
            <v>6-Due From Related Parties</v>
          </cell>
          <cell r="J580" t="str">
            <v>16-Due from Related Parties</v>
          </cell>
          <cell r="K580" t="str">
            <v>1-Asset</v>
          </cell>
          <cell r="L580" t="str">
            <v>1-Current</v>
          </cell>
          <cell r="M580" t="str">
            <v>16-Due from Related Party</v>
          </cell>
        </row>
        <row r="581">
          <cell r="B581" t="str">
            <v>A160011</v>
          </cell>
          <cell r="C581" t="str">
            <v>0-BS/GL</v>
          </cell>
          <cell r="D581" t="str">
            <v>Debit</v>
          </cell>
          <cell r="E581" t="str">
            <v>INTERDISTRICT-THESI</v>
          </cell>
          <cell r="F581" t="str">
            <v>INTERDISTRICT - THESI</v>
          </cell>
          <cell r="G581" t="str">
            <v>1-Asset</v>
          </cell>
          <cell r="H581" t="str">
            <v>1-Current</v>
          </cell>
          <cell r="I581" t="str">
            <v>6-Due From Related Parties</v>
          </cell>
          <cell r="J581" t="str">
            <v>16-Due from Related Parties</v>
          </cell>
          <cell r="K581" t="str">
            <v>1-Asset</v>
          </cell>
          <cell r="L581" t="str">
            <v>1-Current</v>
          </cell>
          <cell r="M581" t="str">
            <v>16-Due from Related Party</v>
          </cell>
        </row>
        <row r="582">
          <cell r="B582" t="str">
            <v>A160015</v>
          </cell>
          <cell r="C582" t="str">
            <v>0-BS/GL</v>
          </cell>
          <cell r="D582" t="str">
            <v>Debit</v>
          </cell>
          <cell r="E582" t="str">
            <v>INTERDIST - 1512830</v>
          </cell>
          <cell r="F582" t="str">
            <v>INTERDISTRICT - 1512830 ONT</v>
          </cell>
          <cell r="G582" t="str">
            <v>1-Asset</v>
          </cell>
          <cell r="H582" t="str">
            <v>1-Current</v>
          </cell>
          <cell r="I582" t="str">
            <v>6-Due From Related Parties</v>
          </cell>
          <cell r="J582" t="str">
            <v>16-Due from Related Parties</v>
          </cell>
          <cell r="K582" t="str">
            <v>1-Asset</v>
          </cell>
          <cell r="L582" t="str">
            <v>1-Current</v>
          </cell>
          <cell r="M582" t="str">
            <v>16-Due from Related Party</v>
          </cell>
        </row>
        <row r="583">
          <cell r="B583" t="str">
            <v>A160021</v>
          </cell>
          <cell r="C583" t="str">
            <v>0-BS/GL</v>
          </cell>
          <cell r="D583" t="str">
            <v>Debit</v>
          </cell>
          <cell r="E583" t="str">
            <v>INTERDISTRICT-THTI</v>
          </cell>
          <cell r="F583" t="str">
            <v>INTERDISTRICT - THTI</v>
          </cell>
          <cell r="G583" t="str">
            <v>1-Asset</v>
          </cell>
          <cell r="H583" t="str">
            <v>1-Current</v>
          </cell>
          <cell r="I583" t="str">
            <v>6-Due From Related Parties</v>
          </cell>
          <cell r="J583" t="str">
            <v>16-Due from Related Parties</v>
          </cell>
          <cell r="K583" t="str">
            <v>1-Asset</v>
          </cell>
          <cell r="L583" t="str">
            <v>1-Current</v>
          </cell>
          <cell r="M583" t="str">
            <v>16-Due from Related Party</v>
          </cell>
        </row>
        <row r="584">
          <cell r="B584" t="str">
            <v>A160031</v>
          </cell>
          <cell r="C584" t="str">
            <v>0-BS/GL</v>
          </cell>
          <cell r="D584" t="str">
            <v>Debit</v>
          </cell>
          <cell r="E584" t="str">
            <v>INTERDISTRICT-THC</v>
          </cell>
          <cell r="F584" t="str">
            <v>INTERDISTRICT - THC</v>
          </cell>
          <cell r="G584" t="str">
            <v>1-Asset</v>
          </cell>
          <cell r="H584" t="str">
            <v>1-Current</v>
          </cell>
          <cell r="I584" t="str">
            <v>6-Due From Related Parties</v>
          </cell>
          <cell r="J584" t="str">
            <v>16-Due from Related Parties</v>
          </cell>
          <cell r="K584" t="str">
            <v>1-Asset</v>
          </cell>
          <cell r="L584" t="str">
            <v>1-Current</v>
          </cell>
          <cell r="M584" t="str">
            <v>16-Due from Related Party</v>
          </cell>
        </row>
        <row r="585">
          <cell r="B585" t="str">
            <v>A160041</v>
          </cell>
          <cell r="C585" t="str">
            <v>0-BS/GL</v>
          </cell>
          <cell r="D585" t="str">
            <v>Debit</v>
          </cell>
          <cell r="E585" t="str">
            <v>INTERDIST-1455948 ONT</v>
          </cell>
          <cell r="F585" t="str">
            <v>INTERDISTRICT - 1455948 ONT</v>
          </cell>
          <cell r="G585" t="str">
            <v>1-Asset</v>
          </cell>
          <cell r="H585" t="str">
            <v>1-Current</v>
          </cell>
          <cell r="I585" t="str">
            <v>6-Due From Related Parties</v>
          </cell>
          <cell r="J585" t="str">
            <v>16-Due from Related Parties</v>
          </cell>
          <cell r="K585" t="str">
            <v>1-Asset</v>
          </cell>
          <cell r="L585" t="str">
            <v>1-Current</v>
          </cell>
          <cell r="M585" t="str">
            <v>16-Due from Related Party</v>
          </cell>
        </row>
        <row r="586">
          <cell r="B586" t="str">
            <v>A160051</v>
          </cell>
          <cell r="C586" t="str">
            <v>0-BS/GL</v>
          </cell>
          <cell r="D586" t="str">
            <v>Debit</v>
          </cell>
          <cell r="E586" t="str">
            <v>INTERDIST-THSL</v>
          </cell>
          <cell r="F586" t="str">
            <v>INTERDISTRICT - TH STREET LIGHTING</v>
          </cell>
          <cell r="G586" t="str">
            <v>1-Asset</v>
          </cell>
          <cell r="H586" t="str">
            <v>1-Current</v>
          </cell>
          <cell r="I586" t="str">
            <v>6-Due From Related Parties</v>
          </cell>
          <cell r="J586" t="str">
            <v>16-Due from Related Parties</v>
          </cell>
          <cell r="K586" t="str">
            <v>1-Asset</v>
          </cell>
          <cell r="L586" t="str">
            <v>1-Current</v>
          </cell>
          <cell r="M586" t="str">
            <v>16-Due from Related Party</v>
          </cell>
        </row>
        <row r="587">
          <cell r="B587" t="str">
            <v>A160099</v>
          </cell>
          <cell r="C587" t="str">
            <v>0-BS/GL</v>
          </cell>
          <cell r="D587" t="str">
            <v>Debit</v>
          </cell>
          <cell r="E587" t="str">
            <v>INTERDIST-TH CONSOL</v>
          </cell>
          <cell r="F587" t="str">
            <v>INTERDISTRICT - TH CONSOLIDATED</v>
          </cell>
          <cell r="G587" t="str">
            <v>1-Asset</v>
          </cell>
          <cell r="H587" t="str">
            <v>1-Current</v>
          </cell>
          <cell r="I587" t="str">
            <v>6-Due From Related Parties</v>
          </cell>
          <cell r="J587" t="str">
            <v>16-Due from Related Parties</v>
          </cell>
          <cell r="K587" t="str">
            <v>1-Asset</v>
          </cell>
          <cell r="L587" t="str">
            <v>1-Current</v>
          </cell>
          <cell r="M587" t="str">
            <v>16-Due from Related Party</v>
          </cell>
        </row>
        <row r="588">
          <cell r="B588" t="str">
            <v>A160101</v>
          </cell>
          <cell r="C588" t="str">
            <v>0-BS/GL</v>
          </cell>
          <cell r="D588" t="str">
            <v>Debit</v>
          </cell>
          <cell r="E588" t="str">
            <v>CONV INTERCO THESL</v>
          </cell>
          <cell r="F588" t="str">
            <v>CONVERSION INTERCO - THESL</v>
          </cell>
          <cell r="G588" t="str">
            <v>1-Asset</v>
          </cell>
          <cell r="H588" t="str">
            <v>1-Current</v>
          </cell>
          <cell r="I588" t="str">
            <v>6-Due From Related Parties</v>
          </cell>
          <cell r="J588" t="str">
            <v>16-Due from Related Parties</v>
          </cell>
          <cell r="K588" t="str">
            <v>1-Asset</v>
          </cell>
          <cell r="L588" t="str">
            <v>1-Current</v>
          </cell>
          <cell r="M588" t="str">
            <v>16-Due from Related Party</v>
          </cell>
        </row>
        <row r="589">
          <cell r="B589" t="str">
            <v>A160103</v>
          </cell>
          <cell r="C589" t="str">
            <v>0-BS/GL</v>
          </cell>
          <cell r="D589" t="str">
            <v>Debit</v>
          </cell>
          <cell r="E589" t="str">
            <v>CONV INTERCO THC</v>
          </cell>
          <cell r="F589" t="str">
            <v>CONVERSION INTERCO - THC</v>
          </cell>
          <cell r="G589" t="str">
            <v>1-Asset</v>
          </cell>
          <cell r="H589" t="str">
            <v>1-Current</v>
          </cell>
          <cell r="I589" t="str">
            <v>6-Due From Related Parties</v>
          </cell>
          <cell r="J589" t="str">
            <v>16-Due from Related Parties</v>
          </cell>
          <cell r="K589" t="str">
            <v>1-Asset</v>
          </cell>
          <cell r="L589" t="str">
            <v>1-Current</v>
          </cell>
          <cell r="M589" t="str">
            <v>16-Due from Related Party</v>
          </cell>
        </row>
        <row r="590">
          <cell r="B590" t="str">
            <v>A160105</v>
          </cell>
          <cell r="C590" t="str">
            <v>0-BS/GL</v>
          </cell>
          <cell r="D590" t="str">
            <v>Debit</v>
          </cell>
          <cell r="E590" t="str">
            <v>CONV INTERCO THESI</v>
          </cell>
          <cell r="F590" t="str">
            <v>CONVERSION INTERCO - THESI</v>
          </cell>
          <cell r="G590" t="str">
            <v>1-Asset</v>
          </cell>
          <cell r="H590" t="str">
            <v>1-Current</v>
          </cell>
          <cell r="I590" t="str">
            <v>6-Due From Related Parties</v>
          </cell>
          <cell r="J590" t="str">
            <v>16-Due from Related Parties</v>
          </cell>
          <cell r="K590" t="str">
            <v>1-Asset</v>
          </cell>
          <cell r="L590" t="str">
            <v>1-Current</v>
          </cell>
          <cell r="M590" t="str">
            <v>16-Due from Related Party</v>
          </cell>
        </row>
        <row r="591">
          <cell r="B591" t="str">
            <v>A160107</v>
          </cell>
          <cell r="C591" t="str">
            <v>0-BS/GL</v>
          </cell>
          <cell r="D591" t="str">
            <v>Debit</v>
          </cell>
          <cell r="E591" t="str">
            <v>CONV INTERCO THTI</v>
          </cell>
          <cell r="F591" t="str">
            <v>CONVERSION INTERCO - THTI</v>
          </cell>
          <cell r="G591" t="str">
            <v>1-Asset</v>
          </cell>
          <cell r="H591" t="str">
            <v>1-Current</v>
          </cell>
          <cell r="I591" t="str">
            <v>6-Due From Related Parties</v>
          </cell>
          <cell r="J591" t="str">
            <v>16-Due from Related Parties</v>
          </cell>
          <cell r="K591" t="str">
            <v>1-Asset</v>
          </cell>
          <cell r="L591" t="str">
            <v>1-Current</v>
          </cell>
          <cell r="M591" t="str">
            <v>16-Due from Related Party</v>
          </cell>
        </row>
        <row r="592">
          <cell r="B592" t="str">
            <v>A160109</v>
          </cell>
          <cell r="C592" t="str">
            <v>0-BS/GL</v>
          </cell>
          <cell r="D592" t="str">
            <v>Debit</v>
          </cell>
          <cell r="E592" t="str">
            <v>CONV INTERCO 1455948</v>
          </cell>
          <cell r="F592" t="str">
            <v>CONVERION INTERCO - 1455948 ONT</v>
          </cell>
          <cell r="G592" t="str">
            <v>1-Asset</v>
          </cell>
          <cell r="H592" t="str">
            <v>1-Current</v>
          </cell>
          <cell r="I592" t="str">
            <v>6-Due From Related Parties</v>
          </cell>
          <cell r="J592" t="str">
            <v>16-Due from Related Parties</v>
          </cell>
          <cell r="K592" t="str">
            <v>1-Asset</v>
          </cell>
          <cell r="L592" t="str">
            <v>1-Current</v>
          </cell>
          <cell r="M592" t="str">
            <v>16-Due from Related Party</v>
          </cell>
        </row>
        <row r="593">
          <cell r="B593" t="str">
            <v>A160111</v>
          </cell>
          <cell r="C593" t="str">
            <v>0-BS/GL</v>
          </cell>
          <cell r="D593" t="str">
            <v>Debit</v>
          </cell>
          <cell r="E593" t="str">
            <v>CONV INTERCO THSL</v>
          </cell>
          <cell r="F593" t="str">
            <v>CONVERSION INTERCO - THSL</v>
          </cell>
          <cell r="G593" t="str">
            <v>1-Asset</v>
          </cell>
          <cell r="H593" t="str">
            <v>1-Current</v>
          </cell>
          <cell r="I593" t="str">
            <v>6-Due From Related Parties</v>
          </cell>
          <cell r="J593" t="str">
            <v>16-Due from Related Parties</v>
          </cell>
          <cell r="K593" t="str">
            <v>1-Asset</v>
          </cell>
          <cell r="L593" t="str">
            <v>1-Current</v>
          </cell>
          <cell r="M593" t="str">
            <v>16-Due from Related Party</v>
          </cell>
        </row>
        <row r="594">
          <cell r="B594" t="str">
            <v>A160113</v>
          </cell>
          <cell r="C594" t="str">
            <v>0-BS/GL</v>
          </cell>
          <cell r="D594" t="str">
            <v>Debit</v>
          </cell>
          <cell r="E594" t="str">
            <v>DUE FROM 1512830</v>
          </cell>
          <cell r="F594" t="str">
            <v>DUE FROM 1512830</v>
          </cell>
          <cell r="G594" t="str">
            <v>1-Asset</v>
          </cell>
          <cell r="H594" t="str">
            <v>1-Current</v>
          </cell>
          <cell r="I594" t="str">
            <v>6-Due From Related Parties</v>
          </cell>
          <cell r="J594" t="str">
            <v>16-Due from Related Parties</v>
          </cell>
          <cell r="K594" t="str">
            <v>1-Asset</v>
          </cell>
          <cell r="L594" t="str">
            <v>1-Current</v>
          </cell>
          <cell r="M594" t="str">
            <v>16-Due from Related Party</v>
          </cell>
        </row>
        <row r="595">
          <cell r="B595" t="str">
            <v>A160199</v>
          </cell>
          <cell r="C595" t="str">
            <v>0-BS/GL</v>
          </cell>
          <cell r="D595" t="str">
            <v>Debit</v>
          </cell>
          <cell r="E595" t="str">
            <v>DUE FROM RECLASS AR</v>
          </cell>
          <cell r="F595" t="str">
            <v>DUE FROM RECLASS AR</v>
          </cell>
          <cell r="G595" t="str">
            <v>1-Asset</v>
          </cell>
          <cell r="H595" t="str">
            <v>1-Current</v>
          </cell>
          <cell r="I595" t="str">
            <v>6-Due From Related Parties</v>
          </cell>
          <cell r="J595" t="str">
            <v>16-Due from Related Parties</v>
          </cell>
          <cell r="K595" t="str">
            <v>1-Asset</v>
          </cell>
          <cell r="L595" t="str">
            <v>1-Current</v>
          </cell>
          <cell r="M595" t="str">
            <v>16-Due from Related Party</v>
          </cell>
        </row>
        <row r="596">
          <cell r="B596" t="str">
            <v>A160201</v>
          </cell>
          <cell r="C596" t="str">
            <v>0-BS/GL</v>
          </cell>
          <cell r="D596" t="str">
            <v>Debit</v>
          </cell>
          <cell r="E596" t="str">
            <v>ST NOTE REC THESI</v>
          </cell>
          <cell r="F596" t="str">
            <v>SHORT TERM NOTE REC - THESI</v>
          </cell>
          <cell r="G596" t="str">
            <v>1-Asset</v>
          </cell>
          <cell r="H596" t="str">
            <v>1-Current</v>
          </cell>
          <cell r="I596" t="str">
            <v>6-Due From Related Parties</v>
          </cell>
          <cell r="J596" t="str">
            <v>16-Due from Related Parties</v>
          </cell>
          <cell r="K596" t="str">
            <v>1-Asset</v>
          </cell>
          <cell r="L596" t="str">
            <v>1-Current</v>
          </cell>
          <cell r="M596" t="str">
            <v>0-0</v>
          </cell>
        </row>
        <row r="597">
          <cell r="B597" t="str">
            <v>A160203</v>
          </cell>
          <cell r="C597" t="str">
            <v>0-BS/GL</v>
          </cell>
          <cell r="D597" t="str">
            <v>Debit</v>
          </cell>
          <cell r="E597" t="str">
            <v>ST NOTE REC THC</v>
          </cell>
          <cell r="F597" t="str">
            <v>SHORT TERM NOTE REC - THC</v>
          </cell>
          <cell r="G597" t="str">
            <v>1-Asset</v>
          </cell>
          <cell r="H597" t="str">
            <v>1-Current</v>
          </cell>
          <cell r="I597" t="str">
            <v>6-Due From Related Parties</v>
          </cell>
          <cell r="J597" t="str">
            <v>16-Due from Related Parties</v>
          </cell>
          <cell r="K597" t="str">
            <v>1-Asset</v>
          </cell>
          <cell r="L597" t="str">
            <v>1-Current</v>
          </cell>
          <cell r="M597" t="str">
            <v>0-0</v>
          </cell>
        </row>
        <row r="598">
          <cell r="B598" t="str">
            <v>A160205</v>
          </cell>
          <cell r="C598" t="str">
            <v>0-BS/GL</v>
          </cell>
          <cell r="D598" t="str">
            <v>Debit</v>
          </cell>
          <cell r="E598" t="str">
            <v>ST NOTE REC THESL</v>
          </cell>
          <cell r="F598" t="str">
            <v>SHORT TERM NOTE REC - THESL</v>
          </cell>
          <cell r="G598" t="str">
            <v>1-Asset</v>
          </cell>
          <cell r="H598" t="str">
            <v>1-Current</v>
          </cell>
          <cell r="I598" t="str">
            <v>6-Due From Related Parties</v>
          </cell>
          <cell r="J598" t="str">
            <v>16-Due from Related Parties</v>
          </cell>
          <cell r="K598" t="str">
            <v>1-Asset</v>
          </cell>
          <cell r="L598" t="str">
            <v>1-Current</v>
          </cell>
          <cell r="M598" t="str">
            <v>0-0</v>
          </cell>
        </row>
        <row r="599">
          <cell r="B599" t="str">
            <v>A160207</v>
          </cell>
          <cell r="C599" t="str">
            <v>0-BS/GL</v>
          </cell>
          <cell r="D599" t="str">
            <v>Debit</v>
          </cell>
          <cell r="E599" t="str">
            <v>ST NOTE REC 1455948</v>
          </cell>
          <cell r="F599" t="str">
            <v>SHORT TERM NOTE REC - 1455948</v>
          </cell>
          <cell r="G599" t="str">
            <v>1-Asset</v>
          </cell>
          <cell r="H599" t="str">
            <v>1-Current</v>
          </cell>
          <cell r="I599" t="str">
            <v>6-Due From Related Parties</v>
          </cell>
          <cell r="J599" t="str">
            <v>16-Due from Related Parties</v>
          </cell>
          <cell r="K599" t="str">
            <v>1-Asset</v>
          </cell>
          <cell r="L599" t="str">
            <v>1-Current</v>
          </cell>
          <cell r="M599" t="str">
            <v>0-0</v>
          </cell>
        </row>
        <row r="600">
          <cell r="B600" t="str">
            <v>A170001</v>
          </cell>
          <cell r="C600" t="str">
            <v>0-BS/GL</v>
          </cell>
          <cell r="D600" t="str">
            <v>Debit</v>
          </cell>
          <cell r="F600" t="str">
            <v>CURR ASSETS DISC OPS</v>
          </cell>
          <cell r="G600" t="str">
            <v>1-Asset</v>
          </cell>
          <cell r="H600" t="str">
            <v>1-Current</v>
          </cell>
          <cell r="I600" t="str">
            <v>9-Discontinued Ops.</v>
          </cell>
          <cell r="J600" t="str">
            <v>17-Discontinued Operations</v>
          </cell>
          <cell r="K600" t="str">
            <v>1-Asset</v>
          </cell>
          <cell r="L600" t="str">
            <v>1-Current</v>
          </cell>
          <cell r="M600" t="str">
            <v>18-Current Assets of Disc. Ops.</v>
          </cell>
        </row>
        <row r="601">
          <cell r="B601" t="str">
            <v>A180001</v>
          </cell>
          <cell r="C601" t="str">
            <v>0-BS/GL</v>
          </cell>
          <cell r="D601" t="str">
            <v>Debit</v>
          </cell>
          <cell r="E601" t="str">
            <v>MTM ST ASSET</v>
          </cell>
          <cell r="F601" t="str">
            <v>MARK TO MARKET SHORT TERM ASSETS</v>
          </cell>
          <cell r="G601" t="str">
            <v>1-Asset</v>
          </cell>
          <cell r="H601" t="str">
            <v>1-Current</v>
          </cell>
          <cell r="I601" t="str">
            <v>7-MTM ST Asset</v>
          </cell>
          <cell r="K601" t="str">
            <v>1-Asset</v>
          </cell>
          <cell r="L601" t="str">
            <v>1-Current</v>
          </cell>
          <cell r="M601" t="str">
            <v>40-</v>
          </cell>
        </row>
        <row r="602">
          <cell r="B602" t="str">
            <v>A200000</v>
          </cell>
          <cell r="C602" t="str">
            <v>0-BS/GL</v>
          </cell>
          <cell r="D602" t="str">
            <v>Debit</v>
          </cell>
          <cell r="E602" t="str">
            <v>LONG TERM REC</v>
          </cell>
          <cell r="F602" t="str">
            <v>LONG TERM LOANS/NOTES RECEIVABLE</v>
          </cell>
          <cell r="G602" t="str">
            <v>1-Asset</v>
          </cell>
          <cell r="H602" t="str">
            <v>3-Non Current</v>
          </cell>
          <cell r="I602" t="str">
            <v>1-Long-term Notes Receivable</v>
          </cell>
          <cell r="J602" t="str">
            <v>1-Long-term Notes Receivable</v>
          </cell>
          <cell r="K602" t="str">
            <v>1-Asset</v>
          </cell>
          <cell r="L602" t="str">
            <v>3-Other Assets</v>
          </cell>
          <cell r="M602" t="str">
            <v>0-0</v>
          </cell>
        </row>
        <row r="603">
          <cell r="B603" t="str">
            <v>A200001</v>
          </cell>
          <cell r="C603" t="str">
            <v>0-BS/GL</v>
          </cell>
          <cell r="D603" t="str">
            <v>Debit</v>
          </cell>
          <cell r="E603" t="str">
            <v>LT LOAN REC-THC</v>
          </cell>
          <cell r="F603" t="str">
            <v>LONG-TERM LOAN RECEIVABLE- THC</v>
          </cell>
          <cell r="G603" t="str">
            <v>1-Asset</v>
          </cell>
          <cell r="H603" t="str">
            <v>3-Non Current</v>
          </cell>
          <cell r="I603" t="str">
            <v>1-Long-term Notes Receivable</v>
          </cell>
          <cell r="J603" t="str">
            <v>1-Long-term Notes Receivable</v>
          </cell>
          <cell r="K603" t="str">
            <v>1-Asset</v>
          </cell>
          <cell r="L603" t="str">
            <v>3-Other Assets</v>
          </cell>
          <cell r="M603" t="str">
            <v>0-0</v>
          </cell>
        </row>
        <row r="604">
          <cell r="B604" t="str">
            <v>A200101</v>
          </cell>
          <cell r="C604" t="str">
            <v>0-BS/GL</v>
          </cell>
          <cell r="D604" t="str">
            <v>Debit</v>
          </cell>
          <cell r="E604" t="str">
            <v>LT NOTE REC - 1455948</v>
          </cell>
          <cell r="F604" t="str">
            <v>LONG TERM NOTE RECEIVABLE - 1455948 ONT</v>
          </cell>
          <cell r="G604" t="str">
            <v>1-Asset</v>
          </cell>
          <cell r="H604" t="str">
            <v>3-Non Current</v>
          </cell>
          <cell r="I604" t="str">
            <v>1-Long-term Notes Receivable</v>
          </cell>
          <cell r="J604" t="str">
            <v>1-Long-term Notes Receivable</v>
          </cell>
          <cell r="K604" t="str">
            <v>1-Asset</v>
          </cell>
          <cell r="L604" t="str">
            <v>3-Other Assets</v>
          </cell>
          <cell r="M604" t="str">
            <v>0-0</v>
          </cell>
        </row>
        <row r="605">
          <cell r="B605" t="str">
            <v>A200103</v>
          </cell>
          <cell r="C605" t="str">
            <v>0-BS/GL</v>
          </cell>
          <cell r="D605" t="str">
            <v>Debit</v>
          </cell>
          <cell r="E605" t="str">
            <v>LT NOTE REC - THTI</v>
          </cell>
          <cell r="F605" t="str">
            <v>LONG TERM NOTE RECEIVABLE - THTI</v>
          </cell>
          <cell r="G605" t="str">
            <v>1-Asset</v>
          </cell>
          <cell r="H605" t="str">
            <v>3-Non Current</v>
          </cell>
          <cell r="I605" t="str">
            <v>1-Long-term Notes Receivable</v>
          </cell>
          <cell r="J605" t="str">
            <v>1-Long-term Notes Receivable</v>
          </cell>
          <cell r="K605" t="str">
            <v>1-Asset</v>
          </cell>
          <cell r="L605" t="str">
            <v>3-Other Assets</v>
          </cell>
          <cell r="M605" t="str">
            <v>0-0</v>
          </cell>
        </row>
        <row r="606">
          <cell r="B606" t="str">
            <v>A200105</v>
          </cell>
          <cell r="C606" t="str">
            <v>0-BS/GL</v>
          </cell>
          <cell r="D606" t="str">
            <v>Debit</v>
          </cell>
          <cell r="E606" t="str">
            <v>LT NOTE REC - THESI</v>
          </cell>
          <cell r="F606" t="str">
            <v>LONG TERM NOTE RECEIVABLE - THESI</v>
          </cell>
          <cell r="G606" t="str">
            <v>1-Asset</v>
          </cell>
          <cell r="H606" t="str">
            <v>3-Non Current</v>
          </cell>
          <cell r="I606" t="str">
            <v>1-Long-term Notes Receivable</v>
          </cell>
          <cell r="J606" t="str">
            <v>1-Long-term Notes Receivable</v>
          </cell>
          <cell r="K606" t="str">
            <v>1-Asset</v>
          </cell>
          <cell r="L606" t="str">
            <v>3-Other Assets</v>
          </cell>
          <cell r="M606" t="str">
            <v>0-0</v>
          </cell>
        </row>
        <row r="607">
          <cell r="B607" t="str">
            <v>A300000</v>
          </cell>
          <cell r="C607" t="str">
            <v>0-BS/GL</v>
          </cell>
          <cell r="D607" t="str">
            <v>Debit</v>
          </cell>
          <cell r="E607" t="str">
            <v>CAPITAL ASSETS</v>
          </cell>
          <cell r="F607" t="str">
            <v>CAPITAL ASSETS</v>
          </cell>
          <cell r="G607" t="str">
            <v>1-Asset</v>
          </cell>
          <cell r="H607" t="str">
            <v>2-Capital</v>
          </cell>
          <cell r="J607" t="str">
            <v>Header</v>
          </cell>
          <cell r="K607" t="str">
            <v>1-Asset</v>
          </cell>
          <cell r="L607" t="str">
            <v>2-Capital</v>
          </cell>
          <cell r="M607" t="str">
            <v>0-0</v>
          </cell>
        </row>
        <row r="608">
          <cell r="B608" t="str">
            <v>A310000</v>
          </cell>
          <cell r="C608" t="str">
            <v>0-BS/GL</v>
          </cell>
          <cell r="D608" t="str">
            <v>Debit</v>
          </cell>
          <cell r="E608" t="str">
            <v>LAND BLD PLANT</v>
          </cell>
          <cell r="F608" t="str">
            <v>LAND; BLD; PLAND AND EQUIPMENT</v>
          </cell>
          <cell r="G608" t="str">
            <v>1-Asset</v>
          </cell>
          <cell r="H608" t="str">
            <v>2-Capital</v>
          </cell>
          <cell r="I608" t="str">
            <v>1-Cost</v>
          </cell>
          <cell r="J608" t="str">
            <v>21-Capital Assets, net</v>
          </cell>
          <cell r="K608" t="str">
            <v>1-Asset</v>
          </cell>
          <cell r="L608" t="str">
            <v>2-Capital</v>
          </cell>
          <cell r="M608" t="str">
            <v>0-0</v>
          </cell>
        </row>
        <row r="609">
          <cell r="B609" t="str">
            <v>A310011</v>
          </cell>
          <cell r="C609" t="str">
            <v>0-BS/GL</v>
          </cell>
          <cell r="D609" t="str">
            <v>Debit</v>
          </cell>
          <cell r="E609" t="str">
            <v>LAND - ADMIN &amp; SERV</v>
          </cell>
          <cell r="F609" t="str">
            <v>LAND - ADMIN &amp; SERVICE</v>
          </cell>
          <cell r="G609" t="str">
            <v>1-Asset</v>
          </cell>
          <cell r="H609" t="str">
            <v>2-Capital</v>
          </cell>
          <cell r="I609" t="str">
            <v>1-Cost</v>
          </cell>
          <cell r="J609" t="str">
            <v>21-Capital Assets, net</v>
          </cell>
          <cell r="K609" t="str">
            <v>1-Asset</v>
          </cell>
          <cell r="L609" t="str">
            <v>2-Capital</v>
          </cell>
          <cell r="M609" t="str">
            <v>19-PP&amp;E, net</v>
          </cell>
        </row>
        <row r="610">
          <cell r="B610" t="str">
            <v>A310015</v>
          </cell>
          <cell r="C610" t="str">
            <v>0-BS/GL</v>
          </cell>
          <cell r="D610" t="str">
            <v>Debit</v>
          </cell>
          <cell r="E610" t="str">
            <v>LAND- SUBSTATION</v>
          </cell>
          <cell r="F610" t="str">
            <v>LAND- SUBSTATION</v>
          </cell>
          <cell r="G610" t="str">
            <v>1-Asset</v>
          </cell>
          <cell r="H610" t="str">
            <v>2-Capital</v>
          </cell>
          <cell r="I610" t="str">
            <v>1-Cost</v>
          </cell>
          <cell r="J610" t="str">
            <v>21-Capital Assets, net</v>
          </cell>
          <cell r="K610" t="str">
            <v>1-Asset</v>
          </cell>
          <cell r="L610" t="str">
            <v>2-Capital</v>
          </cell>
          <cell r="M610" t="str">
            <v>0-0</v>
          </cell>
        </row>
        <row r="611">
          <cell r="B611" t="str">
            <v>A310016</v>
          </cell>
          <cell r="C611" t="str">
            <v>0-BS/GL</v>
          </cell>
          <cell r="D611" t="str">
            <v>Debit</v>
          </cell>
          <cell r="E611" t="str">
            <v>LAND-TRANSF STN</v>
          </cell>
          <cell r="F611" t="str">
            <v>LAND - TRANSFORMER STATION</v>
          </cell>
          <cell r="G611" t="str">
            <v>1-Asset</v>
          </cell>
          <cell r="H611" t="str">
            <v>2-Capital</v>
          </cell>
          <cell r="I611" t="str">
            <v>1-Cost</v>
          </cell>
          <cell r="J611" t="str">
            <v>21-Capital Assets, net</v>
          </cell>
          <cell r="K611" t="str">
            <v>1-Asset</v>
          </cell>
          <cell r="L611" t="str">
            <v>2-Capital</v>
          </cell>
          <cell r="M611" t="str">
            <v>0-0</v>
          </cell>
        </row>
        <row r="612">
          <cell r="B612" t="str">
            <v>A310021</v>
          </cell>
          <cell r="C612" t="str">
            <v>0-BS/GL</v>
          </cell>
          <cell r="D612" t="str">
            <v>Debit</v>
          </cell>
          <cell r="E612" t="str">
            <v>LAND RIGHTS - ADMIN</v>
          </cell>
          <cell r="F612" t="str">
            <v>LAND RIGHTS - ADMIN</v>
          </cell>
          <cell r="G612" t="str">
            <v>1-Asset</v>
          </cell>
          <cell r="H612" t="str">
            <v>2-Capital</v>
          </cell>
          <cell r="I612" t="str">
            <v>1-Cost</v>
          </cell>
          <cell r="J612" t="str">
            <v>21-Capital Assets, net</v>
          </cell>
          <cell r="K612" t="str">
            <v>1-Asset</v>
          </cell>
          <cell r="L612" t="str">
            <v>2-Capital</v>
          </cell>
          <cell r="M612" t="str">
            <v>0-0</v>
          </cell>
        </row>
        <row r="613">
          <cell r="B613" t="str">
            <v>A310025</v>
          </cell>
          <cell r="C613" t="str">
            <v>0-BS/GL</v>
          </cell>
          <cell r="D613" t="str">
            <v>Debit</v>
          </cell>
          <cell r="E613" t="str">
            <v>LAND RIGHTS - SUBSTN</v>
          </cell>
          <cell r="F613" t="str">
            <v>LAND RIGHTS - SUBSTATON</v>
          </cell>
          <cell r="G613" t="str">
            <v>1-Asset</v>
          </cell>
          <cell r="H613" t="str">
            <v>2-Capital</v>
          </cell>
          <cell r="I613" t="str">
            <v>1-Cost</v>
          </cell>
          <cell r="J613" t="str">
            <v>21-Capital Assets, net</v>
          </cell>
          <cell r="K613" t="str">
            <v>1-Asset</v>
          </cell>
          <cell r="L613" t="str">
            <v>2-Capital</v>
          </cell>
          <cell r="M613" t="str">
            <v>0-0</v>
          </cell>
        </row>
        <row r="614">
          <cell r="B614" t="str">
            <v>A310031</v>
          </cell>
          <cell r="C614" t="str">
            <v>0-BS/GL</v>
          </cell>
          <cell r="D614" t="str">
            <v>Debit</v>
          </cell>
          <cell r="E614" t="str">
            <v>BLD - ADMIN &amp; SERVICE</v>
          </cell>
          <cell r="F614" t="str">
            <v>BUILDINGS - ADMIN &amp; SERVICE</v>
          </cell>
          <cell r="G614" t="str">
            <v>1-Asset</v>
          </cell>
          <cell r="H614" t="str">
            <v>2-Capital</v>
          </cell>
          <cell r="I614" t="str">
            <v>1-Cost</v>
          </cell>
          <cell r="J614" t="str">
            <v>21-Capital Assets, net</v>
          </cell>
          <cell r="K614" t="str">
            <v>1-Asset</v>
          </cell>
          <cell r="L614" t="str">
            <v>2-Capital</v>
          </cell>
          <cell r="M614" t="str">
            <v>0-0</v>
          </cell>
        </row>
        <row r="615">
          <cell r="B615" t="str">
            <v>A310035</v>
          </cell>
          <cell r="C615" t="str">
            <v>0-BS/GL</v>
          </cell>
          <cell r="D615" t="str">
            <v>Debit</v>
          </cell>
          <cell r="E615" t="str">
            <v>BLD - SUBSTATION</v>
          </cell>
          <cell r="F615" t="str">
            <v>BUILDINGS - SUBSTATION</v>
          </cell>
          <cell r="G615" t="str">
            <v>1-Asset</v>
          </cell>
          <cell r="H615" t="str">
            <v>2-Capital</v>
          </cell>
          <cell r="I615" t="str">
            <v>1-Cost</v>
          </cell>
          <cell r="J615" t="str">
            <v>21-Capital Assets, net</v>
          </cell>
          <cell r="K615" t="str">
            <v>1-Asset</v>
          </cell>
          <cell r="L615" t="str">
            <v>2-Capital</v>
          </cell>
          <cell r="M615" t="str">
            <v>0-0</v>
          </cell>
        </row>
        <row r="616">
          <cell r="B616" t="str">
            <v>A310041</v>
          </cell>
          <cell r="C616" t="str">
            <v>0-BS/GL</v>
          </cell>
          <cell r="D616" t="str">
            <v>Debit</v>
          </cell>
          <cell r="E616" t="str">
            <v>LEASE IMP- DIST PLANT</v>
          </cell>
          <cell r="F616" t="str">
            <v>LEASEHOLD IMP - DIST PLANT</v>
          </cell>
          <cell r="G616" t="str">
            <v>1-Asset</v>
          </cell>
          <cell r="H616" t="str">
            <v>2-Capital</v>
          </cell>
          <cell r="I616" t="str">
            <v>1-Cost</v>
          </cell>
          <cell r="J616" t="str">
            <v>21-Capital Assets, net</v>
          </cell>
          <cell r="K616" t="str">
            <v>1-Asset</v>
          </cell>
          <cell r="L616" t="str">
            <v>2-Capital</v>
          </cell>
          <cell r="M616" t="str">
            <v>0-0</v>
          </cell>
        </row>
        <row r="617">
          <cell r="B617" t="str">
            <v>A310045</v>
          </cell>
          <cell r="C617" t="str">
            <v>0-BS/GL</v>
          </cell>
          <cell r="D617" t="str">
            <v>Debit</v>
          </cell>
          <cell r="E617" t="str">
            <v>LEASE IMP- ADMIN BUILDINGS</v>
          </cell>
          <cell r="F617" t="str">
            <v>LEASEHOLD IMP - ADMINISTRATIVE BUILDINGS</v>
          </cell>
          <cell r="G617" t="str">
            <v>1-Asset</v>
          </cell>
          <cell r="H617" t="str">
            <v>2-Capital</v>
          </cell>
          <cell r="I617" t="str">
            <v>1-Cost</v>
          </cell>
          <cell r="J617" t="str">
            <v>21-Capital Assets, net</v>
          </cell>
          <cell r="K617" t="str">
            <v>1-Asset</v>
          </cell>
          <cell r="L617" t="str">
            <v>2-Capital</v>
          </cell>
          <cell r="M617" t="str">
            <v>23-CAPITAL WIP GROUP</v>
          </cell>
        </row>
        <row r="618">
          <cell r="B618" t="str">
            <v>A311051</v>
          </cell>
          <cell r="C618" t="str">
            <v>0-BS/GL</v>
          </cell>
          <cell r="D618" t="str">
            <v>Debit</v>
          </cell>
          <cell r="E618" t="str">
            <v>TRANSF STN EQ &gt; 50 KV</v>
          </cell>
          <cell r="F618" t="str">
            <v>TRANSFORMER STN EQUIP &gt; 50 KV</v>
          </cell>
          <cell r="G618" t="str">
            <v>1-Asset</v>
          </cell>
          <cell r="H618" t="str">
            <v>2-Capital</v>
          </cell>
          <cell r="I618" t="str">
            <v>1-Cost</v>
          </cell>
          <cell r="J618" t="str">
            <v>21-Capital Assets, net</v>
          </cell>
          <cell r="K618" t="str">
            <v>1-Asset</v>
          </cell>
          <cell r="L618" t="str">
            <v>2-Capital</v>
          </cell>
          <cell r="M618" t="str">
            <v>0-0</v>
          </cell>
        </row>
        <row r="619">
          <cell r="B619" t="str">
            <v>A311061</v>
          </cell>
          <cell r="C619" t="str">
            <v>0-BS/GL</v>
          </cell>
          <cell r="D619" t="str">
            <v>Debit</v>
          </cell>
          <cell r="E619" t="str">
            <v>SUBSTN EQUIP &lt; 50KV</v>
          </cell>
          <cell r="F619" t="str">
            <v>SUBSTATION EQUIP &lt; 50 KV</v>
          </cell>
          <cell r="G619" t="str">
            <v>1-Asset</v>
          </cell>
          <cell r="H619" t="str">
            <v>2-Capital</v>
          </cell>
          <cell r="I619" t="str">
            <v>1-Cost</v>
          </cell>
          <cell r="J619" t="str">
            <v>21-Capital Assets, net</v>
          </cell>
          <cell r="K619" t="str">
            <v>1-Asset</v>
          </cell>
          <cell r="L619" t="str">
            <v>2-Capital</v>
          </cell>
          <cell r="M619" t="str">
            <v>0-0</v>
          </cell>
        </row>
        <row r="620">
          <cell r="B620" t="str">
            <v>A311065</v>
          </cell>
          <cell r="C620" t="str">
            <v>0-BS/GL</v>
          </cell>
          <cell r="D620" t="str">
            <v>Debit</v>
          </cell>
          <cell r="E620" t="str">
            <v>STORAGE BATTERY</v>
          </cell>
          <cell r="F620" t="str">
            <v>STORAGE BATTERY EQUIPMENT</v>
          </cell>
          <cell r="G620" t="str">
            <v>1-Asset</v>
          </cell>
          <cell r="H620" t="str">
            <v>2-Capital</v>
          </cell>
          <cell r="I620" t="str">
            <v>1-Cost</v>
          </cell>
          <cell r="J620" t="str">
            <v>21-Capital Assets, net</v>
          </cell>
          <cell r="K620" t="str">
            <v>1-Asset</v>
          </cell>
          <cell r="L620" t="str">
            <v>2-Capital</v>
          </cell>
          <cell r="M620" t="str">
            <v>0-0</v>
          </cell>
        </row>
        <row r="621">
          <cell r="B621" t="str">
            <v>A311071</v>
          </cell>
          <cell r="C621" t="str">
            <v>0-BS/GL</v>
          </cell>
          <cell r="D621" t="str">
            <v>Debit</v>
          </cell>
          <cell r="E621" t="str">
            <v>SUBTRANS FEEDERS OH</v>
          </cell>
          <cell r="F621" t="str">
            <v>SUBTRANS FEEDERS OVERHEAD</v>
          </cell>
          <cell r="G621" t="str">
            <v>1-Asset</v>
          </cell>
          <cell r="H621" t="str">
            <v>2-Capital</v>
          </cell>
          <cell r="I621" t="str">
            <v>1-Cost</v>
          </cell>
          <cell r="J621" t="str">
            <v>21-Capital Assets, net</v>
          </cell>
          <cell r="K621" t="str">
            <v>1-Asset</v>
          </cell>
          <cell r="L621" t="str">
            <v>2-Capital</v>
          </cell>
          <cell r="M621" t="str">
            <v>0-0</v>
          </cell>
        </row>
        <row r="622">
          <cell r="B622" t="str">
            <v>A311081</v>
          </cell>
          <cell r="C622" t="str">
            <v>0-BS/GL</v>
          </cell>
          <cell r="D622" t="str">
            <v>Debit</v>
          </cell>
          <cell r="E622" t="str">
            <v>SUBTRANS FEEDERS UG</v>
          </cell>
          <cell r="F622" t="str">
            <v>SUBTRANS FEEDERS UNDERGROUND</v>
          </cell>
          <cell r="G622" t="str">
            <v>1-Asset</v>
          </cell>
          <cell r="H622" t="str">
            <v>2-Capital</v>
          </cell>
          <cell r="I622" t="str">
            <v>1-Cost</v>
          </cell>
          <cell r="J622" t="str">
            <v>21-Capital Assets, net</v>
          </cell>
          <cell r="K622" t="str">
            <v>1-Asset</v>
          </cell>
          <cell r="L622" t="str">
            <v>2-Capital</v>
          </cell>
          <cell r="M622" t="str">
            <v>0-0</v>
          </cell>
        </row>
        <row r="623">
          <cell r="B623" t="str">
            <v>A311111</v>
          </cell>
          <cell r="C623" t="str">
            <v>0-BS/GL</v>
          </cell>
          <cell r="D623" t="str">
            <v>Debit</v>
          </cell>
          <cell r="E623" t="str">
            <v>POLES TOWERS FIXTURES</v>
          </cell>
          <cell r="F623" t="str">
            <v>OH DIST LINES - POLES/TOWERS/FIXTURES</v>
          </cell>
          <cell r="G623" t="str">
            <v>1-Asset</v>
          </cell>
          <cell r="H623" t="str">
            <v>2-Capital</v>
          </cell>
          <cell r="I623" t="str">
            <v>1-Cost</v>
          </cell>
          <cell r="J623" t="str">
            <v>21-Capital Assets, net</v>
          </cell>
          <cell r="K623" t="str">
            <v>1-Asset</v>
          </cell>
          <cell r="L623" t="str">
            <v>2-Capital</v>
          </cell>
          <cell r="M623" t="str">
            <v>0-0</v>
          </cell>
        </row>
        <row r="624">
          <cell r="B624" t="str">
            <v>A311115</v>
          </cell>
          <cell r="C624" t="str">
            <v>0-BS/GL</v>
          </cell>
          <cell r="D624" t="str">
            <v>Debit</v>
          </cell>
          <cell r="E624" t="str">
            <v>OH CONDUCTORS</v>
          </cell>
          <cell r="F624" t="str">
            <v>OH DIST LINES - CONDUCTORS</v>
          </cell>
          <cell r="G624" t="str">
            <v>1-Asset</v>
          </cell>
          <cell r="H624" t="str">
            <v>2-Capital</v>
          </cell>
          <cell r="I624" t="str">
            <v>1-Cost</v>
          </cell>
          <cell r="J624" t="str">
            <v>21-Capital Assets, net</v>
          </cell>
          <cell r="K624" t="str">
            <v>1-Asset</v>
          </cell>
          <cell r="L624" t="str">
            <v>2-Capital</v>
          </cell>
          <cell r="M624" t="str">
            <v>0-0</v>
          </cell>
        </row>
        <row r="625">
          <cell r="B625" t="str">
            <v>A311118</v>
          </cell>
          <cell r="C625" t="str">
            <v>0-BS/GL</v>
          </cell>
          <cell r="D625" t="str">
            <v>Debit</v>
          </cell>
          <cell r="E625" t="str">
            <v>POLES CONTRIB CAP</v>
          </cell>
          <cell r="F625" t="str">
            <v>OH DIST LINES - POLES CONTRIBUTED CAP</v>
          </cell>
          <cell r="G625" t="str">
            <v>1-Asset</v>
          </cell>
          <cell r="H625" t="str">
            <v>2-Capital</v>
          </cell>
          <cell r="I625" t="str">
            <v>1-Cost</v>
          </cell>
          <cell r="J625" t="str">
            <v>21-Capital Assets, net</v>
          </cell>
          <cell r="K625" t="str">
            <v>1-Asset</v>
          </cell>
          <cell r="L625" t="str">
            <v>2-Capital</v>
          </cell>
          <cell r="M625" t="str">
            <v>0-0</v>
          </cell>
        </row>
        <row r="626">
          <cell r="B626" t="str">
            <v>A311119</v>
          </cell>
          <cell r="C626" t="str">
            <v>0-BS/GL</v>
          </cell>
          <cell r="D626" t="str">
            <v>Debit</v>
          </cell>
          <cell r="E626" t="str">
            <v>OH CONTRIB CAP</v>
          </cell>
          <cell r="F626" t="str">
            <v>OH DIST LINES - LINES CONTRIBUTED CAP</v>
          </cell>
          <cell r="G626" t="str">
            <v>1-Asset</v>
          </cell>
          <cell r="H626" t="str">
            <v>2-Capital</v>
          </cell>
          <cell r="I626" t="str">
            <v>1-Cost</v>
          </cell>
          <cell r="J626" t="str">
            <v>21-Capital Assets, net</v>
          </cell>
          <cell r="K626" t="str">
            <v>1-Asset</v>
          </cell>
          <cell r="L626" t="str">
            <v>2-Capital</v>
          </cell>
          <cell r="M626" t="str">
            <v>0-0</v>
          </cell>
        </row>
        <row r="627">
          <cell r="B627" t="str">
            <v>A311211</v>
          </cell>
          <cell r="C627" t="str">
            <v>0-BS/GL</v>
          </cell>
          <cell r="D627" t="str">
            <v>Debit</v>
          </cell>
          <cell r="E627" t="str">
            <v>UG CONDUIT</v>
          </cell>
          <cell r="F627" t="str">
            <v>UG DIST LINES - CONDUIT</v>
          </cell>
          <cell r="G627" t="str">
            <v>1-Asset</v>
          </cell>
          <cell r="H627" t="str">
            <v>2-Capital</v>
          </cell>
          <cell r="I627" t="str">
            <v>1-Cost</v>
          </cell>
          <cell r="J627" t="str">
            <v>21-Capital Assets, net</v>
          </cell>
          <cell r="K627" t="str">
            <v>1-Asset</v>
          </cell>
          <cell r="L627" t="str">
            <v>2-Capital</v>
          </cell>
          <cell r="M627" t="str">
            <v>0-0</v>
          </cell>
        </row>
        <row r="628">
          <cell r="B628" t="str">
            <v>A311215</v>
          </cell>
          <cell r="C628" t="str">
            <v>0-BS/GL</v>
          </cell>
          <cell r="D628" t="str">
            <v>Debit</v>
          </cell>
          <cell r="E628" t="str">
            <v>UG CONDUCTORS</v>
          </cell>
          <cell r="F628" t="str">
            <v>UG DIST LINES - CONDUCTORS</v>
          </cell>
          <cell r="G628" t="str">
            <v>1-Asset</v>
          </cell>
          <cell r="H628" t="str">
            <v>2-Capital</v>
          </cell>
          <cell r="I628" t="str">
            <v>1-Cost</v>
          </cell>
          <cell r="J628" t="str">
            <v>21-Capital Assets, net</v>
          </cell>
          <cell r="K628" t="str">
            <v>1-Asset</v>
          </cell>
          <cell r="L628" t="str">
            <v>2-Capital</v>
          </cell>
          <cell r="M628" t="str">
            <v>0-0</v>
          </cell>
        </row>
        <row r="629">
          <cell r="B629" t="str">
            <v>A311218</v>
          </cell>
          <cell r="C629" t="str">
            <v>0-BS/GL</v>
          </cell>
          <cell r="D629" t="str">
            <v>Debit</v>
          </cell>
          <cell r="E629" t="str">
            <v>UG CONDUIT CONTRIB</v>
          </cell>
          <cell r="F629" t="str">
            <v>UG DIST LINES - CONDUIT CONTRIBUTED CAP</v>
          </cell>
          <cell r="G629" t="str">
            <v>1-Asset</v>
          </cell>
          <cell r="H629" t="str">
            <v>2-Capital</v>
          </cell>
          <cell r="I629" t="str">
            <v>1-Cost</v>
          </cell>
          <cell r="J629" t="str">
            <v>21-Capital Assets, net</v>
          </cell>
          <cell r="K629" t="str">
            <v>1-Asset</v>
          </cell>
          <cell r="L629" t="str">
            <v>2-Capital</v>
          </cell>
          <cell r="M629" t="str">
            <v>0-0</v>
          </cell>
        </row>
        <row r="630">
          <cell r="B630" t="str">
            <v>A311219</v>
          </cell>
          <cell r="C630" t="str">
            <v>0-BS/GL</v>
          </cell>
          <cell r="D630" t="str">
            <v>Debit</v>
          </cell>
          <cell r="E630" t="str">
            <v>UG LINES CONTRIB</v>
          </cell>
          <cell r="F630" t="str">
            <v>UG DIST LINES - FDR CONTRIBUTED CAP</v>
          </cell>
          <cell r="G630" t="str">
            <v>1-Asset</v>
          </cell>
          <cell r="H630" t="str">
            <v>2-Capital</v>
          </cell>
          <cell r="I630" t="str">
            <v>1-Cost</v>
          </cell>
          <cell r="J630" t="str">
            <v>21-Capital Assets, net</v>
          </cell>
          <cell r="K630" t="str">
            <v>1-Asset</v>
          </cell>
          <cell r="L630" t="str">
            <v>2-Capital</v>
          </cell>
          <cell r="M630" t="str">
            <v>0-0</v>
          </cell>
        </row>
        <row r="631">
          <cell r="B631" t="str">
            <v>A311311</v>
          </cell>
          <cell r="C631" t="str">
            <v>0-BS/GL</v>
          </cell>
          <cell r="D631" t="str">
            <v>Debit</v>
          </cell>
          <cell r="E631" t="str">
            <v>DIST TRANSFORMERS</v>
          </cell>
          <cell r="F631" t="str">
            <v>DISTRIBUTION TRANSFORMERS</v>
          </cell>
          <cell r="G631" t="str">
            <v>1-Asset</v>
          </cell>
          <cell r="H631" t="str">
            <v>2-Capital</v>
          </cell>
          <cell r="I631" t="str">
            <v>1-Cost</v>
          </cell>
          <cell r="J631" t="str">
            <v>21-Capital Assets, net</v>
          </cell>
          <cell r="K631" t="str">
            <v>1-Asset</v>
          </cell>
          <cell r="L631" t="str">
            <v>2-Capital</v>
          </cell>
          <cell r="M631" t="str">
            <v>0-0</v>
          </cell>
        </row>
        <row r="632">
          <cell r="B632" t="str">
            <v>A311319</v>
          </cell>
          <cell r="C632" t="str">
            <v>0-BS/GL</v>
          </cell>
          <cell r="D632" t="str">
            <v>Debit</v>
          </cell>
          <cell r="E632" t="str">
            <v>DIST TRANSF CONT CAP</v>
          </cell>
          <cell r="F632" t="str">
            <v>DIST TRANSFORMERS- CONTRIBUTED CAPITAL</v>
          </cell>
          <cell r="G632" t="str">
            <v>1-Asset</v>
          </cell>
          <cell r="H632" t="str">
            <v>2-Capital</v>
          </cell>
          <cell r="I632" t="str">
            <v>1-Cost</v>
          </cell>
          <cell r="J632" t="str">
            <v>21-Capital Assets, net</v>
          </cell>
          <cell r="K632" t="str">
            <v>1-Asset</v>
          </cell>
          <cell r="L632" t="str">
            <v>2-Capital</v>
          </cell>
          <cell r="M632" t="str">
            <v>0-0</v>
          </cell>
        </row>
        <row r="633">
          <cell r="B633" t="str">
            <v>A311411</v>
          </cell>
          <cell r="C633" t="str">
            <v>0-BS/GL</v>
          </cell>
          <cell r="D633" t="str">
            <v>Debit</v>
          </cell>
          <cell r="E633" t="str">
            <v>SERVICES</v>
          </cell>
          <cell r="F633" t="str">
            <v>SERVICES</v>
          </cell>
          <cell r="G633" t="str">
            <v>1-Asset</v>
          </cell>
          <cell r="H633" t="str">
            <v>2-Capital</v>
          </cell>
          <cell r="I633" t="str">
            <v>1-Cost</v>
          </cell>
          <cell r="J633" t="str">
            <v>21-Capital Assets, net</v>
          </cell>
          <cell r="K633" t="str">
            <v>1-Asset</v>
          </cell>
          <cell r="L633" t="str">
            <v>2-Capital</v>
          </cell>
          <cell r="M633" t="str">
            <v>0-0</v>
          </cell>
        </row>
        <row r="634">
          <cell r="B634" t="str">
            <v>A311511</v>
          </cell>
          <cell r="C634" t="str">
            <v>0-BS/GL</v>
          </cell>
          <cell r="D634" t="str">
            <v>Debit</v>
          </cell>
          <cell r="E634" t="str">
            <v>DIST METERS</v>
          </cell>
          <cell r="F634" t="str">
            <v>DIST METERS</v>
          </cell>
          <cell r="G634" t="str">
            <v>1-Asset</v>
          </cell>
          <cell r="H634" t="str">
            <v>2-Capital</v>
          </cell>
          <cell r="I634" t="str">
            <v>1-Cost</v>
          </cell>
          <cell r="J634" t="str">
            <v>21-Capital Assets, net</v>
          </cell>
          <cell r="K634" t="str">
            <v>1-Asset</v>
          </cell>
          <cell r="L634" t="str">
            <v>2-Capital</v>
          </cell>
          <cell r="M634" t="str">
            <v>0-0</v>
          </cell>
        </row>
        <row r="635">
          <cell r="B635" t="str">
            <v>A311519</v>
          </cell>
          <cell r="C635" t="str">
            <v>0-BS/GL</v>
          </cell>
          <cell r="D635" t="str">
            <v>Debit</v>
          </cell>
          <cell r="E635" t="str">
            <v>METERS - CONTRIB CAP</v>
          </cell>
          <cell r="F635" t="str">
            <v>DIST METERS - CONTRIBUTED CAPITAL</v>
          </cell>
          <cell r="G635" t="str">
            <v>1-Asset</v>
          </cell>
          <cell r="H635" t="str">
            <v>2-Capital</v>
          </cell>
          <cell r="I635" t="str">
            <v>1-Cost</v>
          </cell>
          <cell r="J635" t="str">
            <v>21-Capital Assets, net</v>
          </cell>
          <cell r="K635" t="str">
            <v>1-Asset</v>
          </cell>
          <cell r="L635" t="str">
            <v>2-Capital</v>
          </cell>
          <cell r="M635" t="str">
            <v>0-0</v>
          </cell>
        </row>
        <row r="636">
          <cell r="B636" t="str">
            <v>A311611</v>
          </cell>
          <cell r="C636" t="str">
            <v>0-BS/GL</v>
          </cell>
          <cell r="D636" t="str">
            <v>Debit</v>
          </cell>
          <cell r="E636" t="str">
            <v>FIBRE INTERSTN</v>
          </cell>
          <cell r="F636" t="str">
            <v>FIBRE OPTIC - INTERSTAION CONTROL CABLE</v>
          </cell>
          <cell r="G636" t="str">
            <v>1-Asset</v>
          </cell>
          <cell r="H636" t="str">
            <v>2-Capital</v>
          </cell>
          <cell r="I636" t="str">
            <v>1-Cost</v>
          </cell>
          <cell r="J636" t="str">
            <v>21-Capital Assets, net</v>
          </cell>
          <cell r="K636" t="str">
            <v>1-Asset</v>
          </cell>
          <cell r="L636" t="str">
            <v>2-Capital</v>
          </cell>
          <cell r="M636" t="str">
            <v>0-0</v>
          </cell>
        </row>
        <row r="637">
          <cell r="B637" t="str">
            <v>A311613</v>
          </cell>
          <cell r="C637" t="str">
            <v>0-BS/GL</v>
          </cell>
          <cell r="D637" t="str">
            <v>Debit</v>
          </cell>
          <cell r="E637" t="str">
            <v>FIBRE CUST CABLE</v>
          </cell>
          <cell r="F637" t="str">
            <v>FIBRE OPTIC - CUSTOMER CONDUCTOR</v>
          </cell>
          <cell r="G637" t="str">
            <v>1-Asset</v>
          </cell>
          <cell r="H637" t="str">
            <v>2-Capital</v>
          </cell>
          <cell r="I637" t="str">
            <v>1-Cost</v>
          </cell>
          <cell r="J637" t="str">
            <v>21-Capital Assets, net</v>
          </cell>
          <cell r="K637" t="str">
            <v>1-Asset</v>
          </cell>
          <cell r="L637" t="str">
            <v>2-Capital</v>
          </cell>
          <cell r="M637" t="str">
            <v>0-0</v>
          </cell>
        </row>
        <row r="638">
          <cell r="B638" t="str">
            <v>A311614</v>
          </cell>
          <cell r="C638" t="str">
            <v>0-BS/GL</v>
          </cell>
          <cell r="D638" t="str">
            <v>Debit</v>
          </cell>
          <cell r="E638" t="str">
            <v>FIBRE TERM EQUIP</v>
          </cell>
          <cell r="F638" t="str">
            <v>FIBRE OPTIC - TERMINATION EQUIP</v>
          </cell>
          <cell r="G638" t="str">
            <v>1-Asset</v>
          </cell>
          <cell r="H638" t="str">
            <v>2-Capital</v>
          </cell>
          <cell r="I638" t="str">
            <v>1-Cost</v>
          </cell>
          <cell r="J638" t="str">
            <v>21-Capital Assets, net</v>
          </cell>
          <cell r="K638" t="str">
            <v>1-Asset</v>
          </cell>
          <cell r="L638" t="str">
            <v>2-Capital</v>
          </cell>
          <cell r="M638" t="str">
            <v>0-0</v>
          </cell>
        </row>
        <row r="639">
          <cell r="B639" t="str">
            <v>A311701</v>
          </cell>
          <cell r="C639" t="str">
            <v>0-BS/GL</v>
          </cell>
          <cell r="D639" t="str">
            <v>Debit</v>
          </cell>
          <cell r="E639" t="str">
            <v>DATA NETWORK VAULT</v>
          </cell>
          <cell r="F639" t="str">
            <v>DATA NETWORK VAULTS</v>
          </cell>
          <cell r="G639" t="str">
            <v>1-Asset</v>
          </cell>
          <cell r="H639" t="str">
            <v>2-Capital</v>
          </cell>
          <cell r="I639" t="str">
            <v>1-Cost</v>
          </cell>
          <cell r="J639" t="str">
            <v>21-Capital Assets, net</v>
          </cell>
          <cell r="K639" t="str">
            <v>1-Asset</v>
          </cell>
          <cell r="L639" t="str">
            <v>2-Capital</v>
          </cell>
          <cell r="M639" t="str">
            <v>0-0</v>
          </cell>
        </row>
        <row r="640">
          <cell r="B640" t="str">
            <v>A311702</v>
          </cell>
          <cell r="C640" t="str">
            <v>0-BS/GL</v>
          </cell>
          <cell r="D640" t="str">
            <v>Debit</v>
          </cell>
          <cell r="E640" t="str">
            <v>DATA NETWORK RACKS</v>
          </cell>
          <cell r="F640" t="str">
            <v>DATA NETWORK RACKS/POWER</v>
          </cell>
          <cell r="G640" t="str">
            <v>1-Asset</v>
          </cell>
          <cell r="H640" t="str">
            <v>2-Capital</v>
          </cell>
          <cell r="I640" t="str">
            <v>1-Cost</v>
          </cell>
          <cell r="J640" t="str">
            <v>21-Capital Assets, net</v>
          </cell>
          <cell r="K640" t="str">
            <v>1-Asset</v>
          </cell>
          <cell r="L640" t="str">
            <v>2-Capital</v>
          </cell>
          <cell r="M640" t="str">
            <v>0-0</v>
          </cell>
        </row>
        <row r="641">
          <cell r="B641" t="str">
            <v>A311703</v>
          </cell>
          <cell r="C641" t="str">
            <v>0-BS/GL</v>
          </cell>
          <cell r="D641" t="str">
            <v>Debit</v>
          </cell>
          <cell r="E641" t="str">
            <v>DATA NETWORK EQUIP</v>
          </cell>
          <cell r="F641" t="str">
            <v>DATA NETWORK EQUIPMENT</v>
          </cell>
          <cell r="G641" t="str">
            <v>1-Asset</v>
          </cell>
          <cell r="H641" t="str">
            <v>2-Capital</v>
          </cell>
          <cell r="I641" t="str">
            <v>1-Cost</v>
          </cell>
          <cell r="J641" t="str">
            <v>21-Capital Assets, net</v>
          </cell>
          <cell r="K641" t="str">
            <v>1-Asset</v>
          </cell>
          <cell r="L641" t="str">
            <v>2-Capital</v>
          </cell>
          <cell r="M641" t="str">
            <v>0-0</v>
          </cell>
        </row>
        <row r="642">
          <cell r="B642" t="str">
            <v>A311704</v>
          </cell>
          <cell r="C642" t="str">
            <v>0-BS/GL</v>
          </cell>
          <cell r="D642" t="str">
            <v>Debit</v>
          </cell>
          <cell r="E642" t="str">
            <v>DATA NETWORK FIBRE</v>
          </cell>
          <cell r="F642" t="str">
            <v>DATA NETWORK FIBRE</v>
          </cell>
          <cell r="G642" t="str">
            <v>1-Asset</v>
          </cell>
          <cell r="H642" t="str">
            <v>2-Capital</v>
          </cell>
          <cell r="I642" t="str">
            <v>1-Cost</v>
          </cell>
          <cell r="J642" t="str">
            <v>21-Capital Assets, net</v>
          </cell>
          <cell r="K642" t="str">
            <v>1-Asset</v>
          </cell>
          <cell r="L642" t="str">
            <v>2-Capital</v>
          </cell>
          <cell r="M642" t="str">
            <v>0-0</v>
          </cell>
        </row>
        <row r="643">
          <cell r="B643" t="str">
            <v>A312011</v>
          </cell>
          <cell r="C643" t="str">
            <v>0-BS/GL</v>
          </cell>
          <cell r="D643" t="str">
            <v>Debit</v>
          </cell>
          <cell r="E643" t="str">
            <v>FURN &amp; OFFICE EQUIP</v>
          </cell>
          <cell r="F643" t="str">
            <v>FURNITURE &amp; OFFICE EQUIP</v>
          </cell>
          <cell r="G643" t="str">
            <v>1-Asset</v>
          </cell>
          <cell r="H643" t="str">
            <v>2-Capital</v>
          </cell>
          <cell r="I643" t="str">
            <v>1-Cost</v>
          </cell>
          <cell r="J643" t="str">
            <v>21-Capital Assets, net</v>
          </cell>
          <cell r="K643" t="str">
            <v>1-Asset</v>
          </cell>
          <cell r="L643" t="str">
            <v>2-Capital</v>
          </cell>
          <cell r="M643" t="str">
            <v>19-PP&amp;E, net</v>
          </cell>
        </row>
        <row r="644">
          <cell r="B644" t="str">
            <v>A312111</v>
          </cell>
          <cell r="C644" t="str">
            <v>0-BS/GL</v>
          </cell>
          <cell r="D644" t="str">
            <v>Debit</v>
          </cell>
          <cell r="E644" t="str">
            <v>COMPUTER HARDWARE</v>
          </cell>
          <cell r="F644" t="str">
            <v>COMPUTER EQUIP - PROCESSING/STORAGE</v>
          </cell>
          <cell r="G644" t="str">
            <v>1-Asset</v>
          </cell>
          <cell r="H644" t="str">
            <v>2-Capital</v>
          </cell>
          <cell r="I644" t="str">
            <v>1-Cost</v>
          </cell>
          <cell r="J644" t="str">
            <v>21-Capital Assets, net</v>
          </cell>
          <cell r="K644" t="str">
            <v>1-Asset</v>
          </cell>
          <cell r="L644" t="str">
            <v>2-Capital</v>
          </cell>
          <cell r="M644" t="str">
            <v>19-PP&amp;E, net</v>
          </cell>
        </row>
        <row r="645">
          <cell r="B645" t="str">
            <v>A312115</v>
          </cell>
          <cell r="C645" t="str">
            <v>0-BS/GL</v>
          </cell>
          <cell r="D645" t="str">
            <v>Debit</v>
          </cell>
          <cell r="E645" t="str">
            <v>COMPUTER - SCADA</v>
          </cell>
          <cell r="F645" t="str">
            <v>COMPUTER EQUIP - SCADA</v>
          </cell>
          <cell r="G645" t="str">
            <v>1-Asset</v>
          </cell>
          <cell r="H645" t="str">
            <v>2-Capital</v>
          </cell>
          <cell r="I645" t="str">
            <v>1-Cost</v>
          </cell>
          <cell r="J645" t="str">
            <v>21-Capital Assets, net</v>
          </cell>
          <cell r="K645" t="str">
            <v>1-Asset</v>
          </cell>
          <cell r="L645" t="str">
            <v>2-Capital</v>
          </cell>
          <cell r="M645" t="str">
            <v>0-0</v>
          </cell>
        </row>
        <row r="646">
          <cell r="B646" t="str">
            <v>A312411</v>
          </cell>
          <cell r="C646" t="str">
            <v>0-BS/GL</v>
          </cell>
          <cell r="D646" t="str">
            <v>Debit</v>
          </cell>
          <cell r="E646" t="str">
            <v>PASSENGER CARS</v>
          </cell>
          <cell r="F646" t="str">
            <v>ROLLING STOCK - PASSENGER CARS</v>
          </cell>
          <cell r="G646" t="str">
            <v>1-Asset</v>
          </cell>
          <cell r="H646" t="str">
            <v>2-Capital</v>
          </cell>
          <cell r="I646" t="str">
            <v>1-Cost</v>
          </cell>
          <cell r="J646" t="str">
            <v>21-Capital Assets, net</v>
          </cell>
          <cell r="K646" t="str">
            <v>1-Asset</v>
          </cell>
          <cell r="L646" t="str">
            <v>2-Capital</v>
          </cell>
          <cell r="M646" t="str">
            <v>0-0</v>
          </cell>
        </row>
        <row r="647">
          <cell r="B647" t="str">
            <v>A312421</v>
          </cell>
          <cell r="C647" t="str">
            <v>0-BS/GL</v>
          </cell>
          <cell r="D647" t="str">
            <v>Debit</v>
          </cell>
          <cell r="E647" t="str">
            <v>TRUCKS VANS</v>
          </cell>
          <cell r="F647" t="str">
            <v>ROLLING STOCK - TRUCKS VANS</v>
          </cell>
          <cell r="G647" t="str">
            <v>1-Asset</v>
          </cell>
          <cell r="H647" t="str">
            <v>2-Capital</v>
          </cell>
          <cell r="I647" t="str">
            <v>1-Cost</v>
          </cell>
          <cell r="J647" t="str">
            <v>21-Capital Assets, net</v>
          </cell>
          <cell r="K647" t="str">
            <v>1-Asset</v>
          </cell>
          <cell r="L647" t="str">
            <v>2-Capital</v>
          </cell>
          <cell r="M647" t="str">
            <v>0-0</v>
          </cell>
        </row>
        <row r="648">
          <cell r="B648" t="str">
            <v>A312431</v>
          </cell>
          <cell r="C648" t="str">
            <v>0-BS/GL</v>
          </cell>
          <cell r="D648" t="str">
            <v>Debit</v>
          </cell>
          <cell r="E648" t="str">
            <v>TRUCKS &gt; 3 TONS</v>
          </cell>
          <cell r="F648" t="str">
            <v>ROLLING STOCK - TRUCKS &gt; 3 TONS</v>
          </cell>
          <cell r="G648" t="str">
            <v>1-Asset</v>
          </cell>
          <cell r="H648" t="str">
            <v>2-Capital</v>
          </cell>
          <cell r="I648" t="str">
            <v>1-Cost</v>
          </cell>
          <cell r="J648" t="str">
            <v>21-Capital Assets, net</v>
          </cell>
          <cell r="K648" t="str">
            <v>1-Asset</v>
          </cell>
          <cell r="L648" t="str">
            <v>2-Capital</v>
          </cell>
          <cell r="M648" t="str">
            <v>0-0</v>
          </cell>
        </row>
        <row r="649">
          <cell r="B649" t="str">
            <v>A312441</v>
          </cell>
          <cell r="C649" t="str">
            <v>0-BS/GL</v>
          </cell>
          <cell r="D649" t="str">
            <v>Debit</v>
          </cell>
          <cell r="E649" t="str">
            <v>SERVICE EQUIPMENT</v>
          </cell>
          <cell r="F649" t="str">
            <v>ROLLING STOCK - SERVICE EQUIP</v>
          </cell>
          <cell r="G649" t="str">
            <v>1-Asset</v>
          </cell>
          <cell r="H649" t="str">
            <v>2-Capital</v>
          </cell>
          <cell r="I649" t="str">
            <v>1-Cost</v>
          </cell>
          <cell r="J649" t="str">
            <v>21-Capital Assets, net</v>
          </cell>
          <cell r="K649" t="str">
            <v>1-Asset</v>
          </cell>
          <cell r="L649" t="str">
            <v>2-Capital</v>
          </cell>
          <cell r="M649" t="str">
            <v>0-0</v>
          </cell>
        </row>
        <row r="650">
          <cell r="B650" t="str">
            <v>A312511</v>
          </cell>
          <cell r="C650" t="str">
            <v>0-BS/GL</v>
          </cell>
          <cell r="D650" t="str">
            <v>Debit</v>
          </cell>
          <cell r="E650" t="str">
            <v>STORES EQUIP</v>
          </cell>
          <cell r="F650" t="str">
            <v>STORES WAREHOUSE EQUIP</v>
          </cell>
          <cell r="G650" t="str">
            <v>1-Asset</v>
          </cell>
          <cell r="H650" t="str">
            <v>2-Capital</v>
          </cell>
          <cell r="I650" t="str">
            <v>1-Cost</v>
          </cell>
          <cell r="J650" t="str">
            <v>21-Capital Assets, net</v>
          </cell>
          <cell r="K650" t="str">
            <v>1-Asset</v>
          </cell>
          <cell r="L650" t="str">
            <v>2-Capital</v>
          </cell>
          <cell r="M650" t="str">
            <v>0-0</v>
          </cell>
        </row>
        <row r="651">
          <cell r="B651" t="str">
            <v>A312521</v>
          </cell>
          <cell r="C651" t="str">
            <v>0-BS/GL</v>
          </cell>
          <cell r="D651" t="str">
            <v>Debit</v>
          </cell>
          <cell r="E651" t="str">
            <v>TOOLS/SHOP/GAR EQUIP</v>
          </cell>
          <cell r="F651" t="str">
            <v>TOOLS/SHOP/GARAGE EQUIP</v>
          </cell>
          <cell r="G651" t="str">
            <v>1-Asset</v>
          </cell>
          <cell r="H651" t="str">
            <v>2-Capital</v>
          </cell>
          <cell r="I651" t="str">
            <v>1-Cost</v>
          </cell>
          <cell r="J651" t="str">
            <v>21-Capital Assets, net</v>
          </cell>
          <cell r="K651" t="str">
            <v>1-Asset</v>
          </cell>
          <cell r="L651" t="str">
            <v>2-Capital</v>
          </cell>
          <cell r="M651" t="str">
            <v>0-0</v>
          </cell>
        </row>
        <row r="652">
          <cell r="B652" t="str">
            <v>A312531</v>
          </cell>
          <cell r="C652" t="str">
            <v>0-BS/GL</v>
          </cell>
          <cell r="D652" t="str">
            <v>Debit</v>
          </cell>
          <cell r="E652" t="str">
            <v>TESTING EQUIP</v>
          </cell>
          <cell r="F652" t="str">
            <v>TESTING EQUIP</v>
          </cell>
          <cell r="G652" t="str">
            <v>1-Asset</v>
          </cell>
          <cell r="H652" t="str">
            <v>2-Capital</v>
          </cell>
          <cell r="I652" t="str">
            <v>1-Cost</v>
          </cell>
          <cell r="J652" t="str">
            <v>21-Capital Assets, net</v>
          </cell>
          <cell r="K652" t="str">
            <v>1-Asset</v>
          </cell>
          <cell r="L652" t="str">
            <v>2-Capital</v>
          </cell>
          <cell r="M652" t="str">
            <v>0-0</v>
          </cell>
        </row>
        <row r="653">
          <cell r="B653" t="str">
            <v>A312541</v>
          </cell>
          <cell r="C653" t="str">
            <v>0-BS/GL</v>
          </cell>
          <cell r="D653" t="str">
            <v>Debit</v>
          </cell>
          <cell r="E653" t="str">
            <v>RADIO EQUIP</v>
          </cell>
          <cell r="F653" t="str">
            <v>COMMUNICATION EQUIP - RADIO</v>
          </cell>
          <cell r="G653" t="str">
            <v>1-Asset</v>
          </cell>
          <cell r="H653" t="str">
            <v>2-Capital</v>
          </cell>
          <cell r="I653" t="str">
            <v>1-Cost</v>
          </cell>
          <cell r="J653" t="str">
            <v>21-Capital Assets, net</v>
          </cell>
          <cell r="K653" t="str">
            <v>1-Asset</v>
          </cell>
          <cell r="L653" t="str">
            <v>2-Capital</v>
          </cell>
          <cell r="M653" t="str">
            <v>0-0</v>
          </cell>
        </row>
        <row r="654">
          <cell r="B654" t="str">
            <v>A312545</v>
          </cell>
          <cell r="C654" t="str">
            <v>0-BS/GL</v>
          </cell>
          <cell r="D654" t="str">
            <v>Debit</v>
          </cell>
          <cell r="E654" t="str">
            <v>NETWORK MGMT EQUIP</v>
          </cell>
          <cell r="F654" t="str">
            <v>NETWORK MANAGEMENT EQUIP</v>
          </cell>
          <cell r="G654" t="str">
            <v>1-Asset</v>
          </cell>
          <cell r="H654" t="str">
            <v>2-Capital</v>
          </cell>
          <cell r="I654" t="str">
            <v>1-Cost</v>
          </cell>
          <cell r="J654" t="str">
            <v>21-Capital Assets, net</v>
          </cell>
          <cell r="K654" t="str">
            <v>1-Asset</v>
          </cell>
          <cell r="L654" t="str">
            <v>2-Capital</v>
          </cell>
          <cell r="M654" t="str">
            <v>0-0</v>
          </cell>
        </row>
        <row r="655">
          <cell r="B655" t="str">
            <v>A312551</v>
          </cell>
          <cell r="C655" t="str">
            <v>0-BS/GL</v>
          </cell>
          <cell r="D655" t="str">
            <v>Debit</v>
          </cell>
          <cell r="E655" t="str">
            <v>TELECOM EQUIP</v>
          </cell>
          <cell r="F655" t="str">
            <v>TELECOMMUNICATIONS EQUIP</v>
          </cell>
          <cell r="G655" t="str">
            <v>1-Asset</v>
          </cell>
          <cell r="H655" t="str">
            <v>2-Capital</v>
          </cell>
          <cell r="I655" t="str">
            <v>1-Cost</v>
          </cell>
          <cell r="J655" t="str">
            <v>21-Capital Assets, net</v>
          </cell>
          <cell r="K655" t="str">
            <v>1-Asset</v>
          </cell>
          <cell r="L655" t="str">
            <v>2-Capital</v>
          </cell>
          <cell r="M655" t="str">
            <v>0-0</v>
          </cell>
        </row>
        <row r="656">
          <cell r="B656" t="str">
            <v>A312561</v>
          </cell>
          <cell r="C656" t="str">
            <v>0-BS/GL</v>
          </cell>
          <cell r="D656" t="str">
            <v>Debit</v>
          </cell>
          <cell r="E656" t="str">
            <v>MISC EQUIP</v>
          </cell>
          <cell r="F656" t="str">
            <v>MISC EQUIP</v>
          </cell>
          <cell r="G656" t="str">
            <v>1-Asset</v>
          </cell>
          <cell r="H656" t="str">
            <v>2-Capital</v>
          </cell>
          <cell r="I656" t="str">
            <v>1-Cost</v>
          </cell>
          <cell r="J656" t="str">
            <v>21-Capital Assets, net</v>
          </cell>
          <cell r="K656" t="str">
            <v>1-Asset</v>
          </cell>
          <cell r="L656" t="str">
            <v>2-Capital</v>
          </cell>
          <cell r="M656" t="str">
            <v>19-PP&amp;E, net</v>
          </cell>
        </row>
        <row r="657">
          <cell r="B657" t="str">
            <v>A312601</v>
          </cell>
          <cell r="C657" t="str">
            <v>0-BS/GL</v>
          </cell>
          <cell r="D657" t="str">
            <v>Debit</v>
          </cell>
          <cell r="E657" t="str">
            <v>WATER HEATERS</v>
          </cell>
          <cell r="F657" t="str">
            <v>WATER HEATER RENTAL UNITS</v>
          </cell>
          <cell r="G657" t="str">
            <v>1-Asset</v>
          </cell>
          <cell r="H657" t="str">
            <v>2-Capital</v>
          </cell>
          <cell r="I657" t="str">
            <v>1-Cost</v>
          </cell>
          <cell r="J657" t="str">
            <v>21-Capital Assets, net</v>
          </cell>
          <cell r="K657" t="str">
            <v>1-Asset</v>
          </cell>
          <cell r="L657" t="str">
            <v>2-Capital</v>
          </cell>
          <cell r="M657" t="str">
            <v>19-PP&amp;E, net</v>
          </cell>
        </row>
        <row r="658">
          <cell r="B658" t="str">
            <v>A312711</v>
          </cell>
          <cell r="C658" t="str">
            <v>0-BS/GL</v>
          </cell>
          <cell r="D658" t="str">
            <v>Debit</v>
          </cell>
          <cell r="E658" t="str">
            <v>LOAD MGMT CONT-CUST</v>
          </cell>
          <cell r="F658" t="str">
            <v>LOAD MGMT CONTROLS - CUSTOMER</v>
          </cell>
          <cell r="G658" t="str">
            <v>1-Asset</v>
          </cell>
          <cell r="H658" t="str">
            <v>2-Capital</v>
          </cell>
          <cell r="I658" t="str">
            <v>1-Cost</v>
          </cell>
          <cell r="J658" t="str">
            <v>21-Capital Assets, net</v>
          </cell>
          <cell r="K658" t="str">
            <v>1-Asset</v>
          </cell>
          <cell r="L658" t="str">
            <v>2-Capital</v>
          </cell>
          <cell r="M658" t="str">
            <v>0-0</v>
          </cell>
        </row>
        <row r="659">
          <cell r="B659" t="str">
            <v>A312715</v>
          </cell>
          <cell r="C659" t="str">
            <v>0-BS/GL</v>
          </cell>
          <cell r="D659" t="str">
            <v>Debit</v>
          </cell>
          <cell r="E659" t="str">
            <v>LOAD MGMT CONT-UTIL</v>
          </cell>
          <cell r="F659" t="str">
            <v>LOAD MGMT CONTROLS - UTILITY</v>
          </cell>
          <cell r="G659" t="str">
            <v>1-Asset</v>
          </cell>
          <cell r="H659" t="str">
            <v>2-Capital</v>
          </cell>
          <cell r="I659" t="str">
            <v>1-Cost</v>
          </cell>
          <cell r="J659" t="str">
            <v>21-Capital Assets, net</v>
          </cell>
          <cell r="K659" t="str">
            <v>1-Asset</v>
          </cell>
          <cell r="L659" t="str">
            <v>2-Capital</v>
          </cell>
          <cell r="M659" t="str">
            <v>0-0</v>
          </cell>
        </row>
        <row r="660">
          <cell r="B660" t="str">
            <v>A312811</v>
          </cell>
          <cell r="C660" t="str">
            <v>0-BS/GL</v>
          </cell>
          <cell r="D660" t="str">
            <v>Debit</v>
          </cell>
          <cell r="E660" t="str">
            <v>SYS SUPERVISORY EQUIP</v>
          </cell>
          <cell r="F660" t="str">
            <v>SYSTEM SUPERVISORY EQUIP</v>
          </cell>
          <cell r="G660" t="str">
            <v>1-Asset</v>
          </cell>
          <cell r="H660" t="str">
            <v>2-Capital</v>
          </cell>
          <cell r="I660" t="str">
            <v>1-Cost</v>
          </cell>
          <cell r="J660" t="str">
            <v>21-Capital Assets, net</v>
          </cell>
          <cell r="K660" t="str">
            <v>1-Asset</v>
          </cell>
          <cell r="L660" t="str">
            <v>2-Capital</v>
          </cell>
          <cell r="M660" t="str">
            <v>0-0</v>
          </cell>
        </row>
        <row r="661">
          <cell r="B661" t="str">
            <v>A312911</v>
          </cell>
          <cell r="C661" t="str">
            <v>0-BS/GL</v>
          </cell>
          <cell r="D661" t="str">
            <v>Debit</v>
          </cell>
          <cell r="E661" t="str">
            <v>SENTINEL LIGHTING</v>
          </cell>
          <cell r="F661" t="str">
            <v>SENTINEL LIGHTING</v>
          </cell>
          <cell r="G661" t="str">
            <v>1-Asset</v>
          </cell>
          <cell r="H661" t="str">
            <v>2-Capital</v>
          </cell>
          <cell r="I661" t="str">
            <v>1-Cost</v>
          </cell>
          <cell r="J661" t="str">
            <v>21-Capital Assets, net</v>
          </cell>
          <cell r="K661" t="str">
            <v>1-Asset</v>
          </cell>
          <cell r="L661" t="str">
            <v>2-Capital</v>
          </cell>
          <cell r="M661" t="str">
            <v>0-0</v>
          </cell>
        </row>
        <row r="662">
          <cell r="B662" t="str">
            <v>A313011</v>
          </cell>
          <cell r="C662" t="str">
            <v>0-BS/GL</v>
          </cell>
          <cell r="D662" t="str">
            <v>Debit</v>
          </cell>
          <cell r="E662" t="str">
            <v>CAP ALLOC</v>
          </cell>
          <cell r="F662" t="str">
            <v>CAPITAL ALLOCATION - OVER/UNDER APPLIED</v>
          </cell>
          <cell r="G662" t="str">
            <v>1-Asset</v>
          </cell>
          <cell r="H662" t="str">
            <v>2-Capital</v>
          </cell>
          <cell r="I662" t="str">
            <v>1-Cost</v>
          </cell>
          <cell r="J662" t="str">
            <v>21-Capital Assets, net</v>
          </cell>
          <cell r="K662" t="str">
            <v>1-Asset</v>
          </cell>
          <cell r="L662" t="str">
            <v>2-Capital</v>
          </cell>
          <cell r="M662" t="str">
            <v>0-0</v>
          </cell>
        </row>
        <row r="663">
          <cell r="B663" t="str">
            <v>A314011</v>
          </cell>
          <cell r="C663" t="str">
            <v>0-BS/GL</v>
          </cell>
          <cell r="D663" t="str">
            <v>Debit</v>
          </cell>
          <cell r="E663" t="str">
            <v>SOFTWARE</v>
          </cell>
          <cell r="F663" t="str">
            <v>SOFTWARE</v>
          </cell>
          <cell r="G663" t="str">
            <v>1-Asset</v>
          </cell>
          <cell r="H663" t="str">
            <v>2-Capital</v>
          </cell>
          <cell r="I663" t="str">
            <v>1-Cost</v>
          </cell>
          <cell r="J663" t="str">
            <v>21-Capital Assets, net</v>
          </cell>
          <cell r="K663" t="str">
            <v>1-Asset</v>
          </cell>
          <cell r="L663" t="str">
            <v>2-Capital</v>
          </cell>
          <cell r="M663" t="str">
            <v>21-Intangible Assets, net</v>
          </cell>
        </row>
        <row r="664">
          <cell r="B664" t="str">
            <v>A318001</v>
          </cell>
          <cell r="C664" t="str">
            <v>0-BS/GL</v>
          </cell>
          <cell r="D664" t="str">
            <v>Debit</v>
          </cell>
          <cell r="E664" t="str">
            <v>REVALUATION ACCT</v>
          </cell>
          <cell r="F664" t="str">
            <v>REVALUATION ACCOUNT</v>
          </cell>
          <cell r="G664" t="str">
            <v>1-Asset</v>
          </cell>
          <cell r="H664" t="str">
            <v>2-Capital</v>
          </cell>
          <cell r="I664" t="str">
            <v>1-Cost</v>
          </cell>
          <cell r="J664" t="str">
            <v>21-Capital Assets, net</v>
          </cell>
          <cell r="K664" t="str">
            <v>1-Asset</v>
          </cell>
          <cell r="L664" t="str">
            <v>2-Capital</v>
          </cell>
          <cell r="M664" t="str">
            <v>0-0</v>
          </cell>
        </row>
        <row r="665">
          <cell r="B665" t="str">
            <v>A319001</v>
          </cell>
          <cell r="C665" t="str">
            <v>0-BS/GL</v>
          </cell>
          <cell r="D665" t="str">
            <v>Debit</v>
          </cell>
          <cell r="E665" t="str">
            <v>CAP CLEARING</v>
          </cell>
          <cell r="F665" t="str">
            <v>CAPITALIZATION CLEARING</v>
          </cell>
          <cell r="G665" t="str">
            <v>1-Asset</v>
          </cell>
          <cell r="H665" t="str">
            <v>2-Capital</v>
          </cell>
          <cell r="I665" t="str">
            <v>1-Cost</v>
          </cell>
          <cell r="J665" t="str">
            <v>21-Capital Assets, net</v>
          </cell>
          <cell r="K665" t="str">
            <v>1-Asset</v>
          </cell>
          <cell r="L665" t="str">
            <v>2-Capital</v>
          </cell>
          <cell r="M665" t="str">
            <v>19-PP&amp;E, net</v>
          </cell>
        </row>
        <row r="666">
          <cell r="B666" t="str">
            <v>A319011</v>
          </cell>
          <cell r="C666" t="str">
            <v>0-BS/GL</v>
          </cell>
          <cell r="D666" t="str">
            <v>Debit</v>
          </cell>
          <cell r="E666" t="str">
            <v>CWIP CLEARING</v>
          </cell>
          <cell r="F666" t="str">
            <v>CWIP CLEARING</v>
          </cell>
          <cell r="G666" t="str">
            <v>1-Asset</v>
          </cell>
          <cell r="H666" t="str">
            <v>2-Capital</v>
          </cell>
          <cell r="I666" t="str">
            <v>1-Cost</v>
          </cell>
          <cell r="J666" t="str">
            <v>21-Capital Assets, net</v>
          </cell>
          <cell r="K666" t="str">
            <v>1-Asset</v>
          </cell>
          <cell r="L666" t="str">
            <v>2-Capital</v>
          </cell>
          <cell r="M666" t="str">
            <v>19-PP&amp;E, net</v>
          </cell>
        </row>
        <row r="667">
          <cell r="B667" t="str">
            <v>A319012</v>
          </cell>
          <cell r="C667" t="str">
            <v>0-BS/GL</v>
          </cell>
          <cell r="D667" t="str">
            <v>Debit</v>
          </cell>
          <cell r="E667" t="str">
            <v>CWIP CLEARING CONTRA</v>
          </cell>
          <cell r="F667" t="str">
            <v>CWIP CLEARING CONTRA</v>
          </cell>
          <cell r="G667" t="str">
            <v>1-Asset</v>
          </cell>
          <cell r="H667" t="str">
            <v>2-Capital</v>
          </cell>
          <cell r="I667" t="str">
            <v>1-Cost</v>
          </cell>
          <cell r="J667" t="str">
            <v>21-Capital Assets, net</v>
          </cell>
          <cell r="K667" t="str">
            <v>1-Asset</v>
          </cell>
          <cell r="L667" t="str">
            <v>2-Capital</v>
          </cell>
          <cell r="M667" t="str">
            <v>0-0</v>
          </cell>
        </row>
        <row r="668">
          <cell r="B668" t="str">
            <v>A319021</v>
          </cell>
          <cell r="C668" t="str">
            <v>0-BS/GL</v>
          </cell>
          <cell r="D668" t="str">
            <v>Debit</v>
          </cell>
          <cell r="E668" t="str">
            <v>REVALUATION CLEARING</v>
          </cell>
          <cell r="F668" t="str">
            <v>REVALUATION CLEARING</v>
          </cell>
          <cell r="G668" t="str">
            <v>1-Asset</v>
          </cell>
          <cell r="H668" t="str">
            <v>2-Capital</v>
          </cell>
          <cell r="I668" t="str">
            <v>1-Cost</v>
          </cell>
          <cell r="J668" t="str">
            <v>21-Capital Assets, net</v>
          </cell>
          <cell r="K668" t="str">
            <v>1-Asset</v>
          </cell>
          <cell r="L668" t="str">
            <v>2-Capital</v>
          </cell>
          <cell r="M668" t="str">
            <v>19-PP&amp;E, net</v>
          </cell>
        </row>
        <row r="669">
          <cell r="B669" t="str">
            <v>A319025</v>
          </cell>
          <cell r="C669" t="str">
            <v>0-BS/GL</v>
          </cell>
          <cell r="D669" t="str">
            <v>Debit</v>
          </cell>
          <cell r="E669" t="str">
            <v>REVALUATION SUSPENSE</v>
          </cell>
          <cell r="F669" t="str">
            <v>REVALUATION SUSPENSE ACCOUNT</v>
          </cell>
          <cell r="G669" t="str">
            <v>1-Asset</v>
          </cell>
          <cell r="H669" t="str">
            <v>2-Capital</v>
          </cell>
          <cell r="I669" t="str">
            <v>1-Cost</v>
          </cell>
          <cell r="J669" t="str">
            <v>21-Capital Assets, net</v>
          </cell>
          <cell r="K669" t="str">
            <v>1-Asset</v>
          </cell>
          <cell r="L669" t="str">
            <v>2-Capital</v>
          </cell>
          <cell r="M669" t="str">
            <v>19-PP&amp;E, net</v>
          </cell>
        </row>
        <row r="670">
          <cell r="B670" t="str">
            <v>A319031</v>
          </cell>
          <cell r="C670" t="str">
            <v>0-BS/GL</v>
          </cell>
          <cell r="D670" t="str">
            <v>Debit</v>
          </cell>
          <cell r="E670" t="str">
            <v>DISPOSAL CLEARING</v>
          </cell>
          <cell r="F670" t="str">
            <v>DISPOSAL CLEARING</v>
          </cell>
          <cell r="G670" t="str">
            <v>1-Asset</v>
          </cell>
          <cell r="H670" t="str">
            <v>2-Capital</v>
          </cell>
          <cell r="I670" t="str">
            <v>1-Cost</v>
          </cell>
          <cell r="J670" t="str">
            <v>21-Capital Assets, net</v>
          </cell>
          <cell r="K670" t="str">
            <v>1-Asset</v>
          </cell>
          <cell r="L670" t="str">
            <v>2-Capital</v>
          </cell>
          <cell r="M670" t="str">
            <v>19-PP&amp;E, net</v>
          </cell>
        </row>
        <row r="671">
          <cell r="B671" t="str">
            <v>A319041</v>
          </cell>
          <cell r="C671" t="str">
            <v>0-BS/GL</v>
          </cell>
          <cell r="D671" t="str">
            <v>Debit</v>
          </cell>
          <cell r="E671" t="str">
            <v>RWIP CLEARING</v>
          </cell>
          <cell r="F671" t="str">
            <v>RWIP CLEARING</v>
          </cell>
          <cell r="G671" t="str">
            <v>1-Asset</v>
          </cell>
          <cell r="H671" t="str">
            <v>2-Capital</v>
          </cell>
          <cell r="I671" t="str">
            <v>1-Cost</v>
          </cell>
          <cell r="J671" t="str">
            <v>21-Capital Assets, net</v>
          </cell>
          <cell r="K671" t="str">
            <v>1-Asset</v>
          </cell>
          <cell r="L671" t="str">
            <v>2-Capital</v>
          </cell>
          <cell r="M671" t="str">
            <v>19-PP&amp;E, net</v>
          </cell>
        </row>
        <row r="672">
          <cell r="B672" t="str">
            <v>A319042</v>
          </cell>
          <cell r="C672" t="str">
            <v>0-BS/GL</v>
          </cell>
          <cell r="D672" t="str">
            <v>Debit</v>
          </cell>
          <cell r="E672" t="str">
            <v>RWIP CLEARING CONTRA</v>
          </cell>
          <cell r="F672" t="str">
            <v>RWIP CLEARING CONTRA</v>
          </cell>
          <cell r="G672" t="str">
            <v>1-Asset</v>
          </cell>
          <cell r="H672" t="str">
            <v>2-Capital</v>
          </cell>
          <cell r="I672" t="str">
            <v>1-Cost</v>
          </cell>
          <cell r="J672" t="str">
            <v>21-Capital Assets, net</v>
          </cell>
          <cell r="K672" t="str">
            <v>1-Asset</v>
          </cell>
          <cell r="L672" t="str">
            <v>2-Capital</v>
          </cell>
          <cell r="M672" t="str">
            <v>0-0</v>
          </cell>
        </row>
        <row r="673">
          <cell r="B673" t="str">
            <v>A319099</v>
          </cell>
          <cell r="C673" t="str">
            <v>0-BS/GL</v>
          </cell>
          <cell r="D673" t="str">
            <v>Debit</v>
          </cell>
          <cell r="E673" t="str">
            <v>CAP WIP PROJECTS</v>
          </cell>
          <cell r="F673" t="str">
            <v>CAPITAL WIP REALLOC FROM COST CENTRES</v>
          </cell>
          <cell r="G673" t="str">
            <v>1-Asset</v>
          </cell>
          <cell r="H673" t="str">
            <v>2-Capital</v>
          </cell>
          <cell r="I673" t="str">
            <v>1-Cost</v>
          </cell>
          <cell r="J673" t="str">
            <v>21-Capital Assets, net</v>
          </cell>
          <cell r="K673" t="str">
            <v>1-Asset</v>
          </cell>
          <cell r="L673" t="str">
            <v>2-Capital</v>
          </cell>
          <cell r="M673" t="str">
            <v>19-PP&amp;E, net</v>
          </cell>
        </row>
        <row r="674">
          <cell r="B674" t="str">
            <v>A350000</v>
          </cell>
          <cell r="C674" t="str">
            <v>0-BS/GL</v>
          </cell>
          <cell r="D674" t="str">
            <v>Debit</v>
          </cell>
          <cell r="E674" t="str">
            <v>ACCUM DEPRECIATION</v>
          </cell>
          <cell r="F674" t="str">
            <v>ACCUMULATED DEPRECIATION</v>
          </cell>
          <cell r="G674" t="str">
            <v>1-Asset</v>
          </cell>
          <cell r="H674" t="str">
            <v>2-Capital</v>
          </cell>
          <cell r="I674" t="str">
            <v>2-Accumulated Amortization</v>
          </cell>
          <cell r="J674" t="str">
            <v>21-Capital Assets, net</v>
          </cell>
          <cell r="K674" t="str">
            <v>1-Asset</v>
          </cell>
          <cell r="L674" t="str">
            <v>2-Capital</v>
          </cell>
          <cell r="M674" t="str">
            <v>0-0</v>
          </cell>
        </row>
        <row r="675">
          <cell r="B675" t="str">
            <v>A350021</v>
          </cell>
          <cell r="C675" t="str">
            <v>0-BS/GL</v>
          </cell>
          <cell r="D675" t="str">
            <v>Debit</v>
          </cell>
          <cell r="E675" t="str">
            <v>AD-LAND RIGHTS ADMIN</v>
          </cell>
          <cell r="F675" t="str">
            <v>ACCUM DEPN - LAND RIGHTS ADMIN</v>
          </cell>
          <cell r="G675" t="str">
            <v>1-Asset</v>
          </cell>
          <cell r="H675" t="str">
            <v>2-Capital</v>
          </cell>
          <cell r="I675" t="str">
            <v>2-Accumulated Amortization</v>
          </cell>
          <cell r="J675" t="str">
            <v>21-Capital Assets, net</v>
          </cell>
          <cell r="K675" t="str">
            <v>1-Asset</v>
          </cell>
          <cell r="L675" t="str">
            <v>2-Capital</v>
          </cell>
          <cell r="M675" t="str">
            <v>0-0</v>
          </cell>
        </row>
        <row r="676">
          <cell r="B676" t="str">
            <v>A350025</v>
          </cell>
          <cell r="C676" t="str">
            <v>0-BS/GL</v>
          </cell>
          <cell r="D676" t="str">
            <v>Debit</v>
          </cell>
          <cell r="E676" t="str">
            <v>AD-LAND RIGHTS SUBSTN</v>
          </cell>
          <cell r="F676" t="str">
            <v>ACCUM DEPN - LAND RIGHTS SUBSTN</v>
          </cell>
          <cell r="G676" t="str">
            <v>1-Asset</v>
          </cell>
          <cell r="H676" t="str">
            <v>2-Capital</v>
          </cell>
          <cell r="I676" t="str">
            <v>2-Accumulated Amortization</v>
          </cell>
          <cell r="J676" t="str">
            <v>21-Capital Assets, net</v>
          </cell>
          <cell r="K676" t="str">
            <v>1-Asset</v>
          </cell>
          <cell r="L676" t="str">
            <v>2-Capital</v>
          </cell>
          <cell r="M676" t="str">
            <v>0-0</v>
          </cell>
        </row>
        <row r="677">
          <cell r="B677" t="str">
            <v>A350031</v>
          </cell>
          <cell r="C677" t="str">
            <v>0-BS/GL</v>
          </cell>
          <cell r="D677" t="str">
            <v>Debit</v>
          </cell>
          <cell r="E677" t="str">
            <v>AD-ADMIN &amp; SERV BLD</v>
          </cell>
          <cell r="F677" t="str">
            <v>ACCUM DEPN - ADMIN &amp; SERV BLD</v>
          </cell>
          <cell r="G677" t="str">
            <v>1-Asset</v>
          </cell>
          <cell r="H677" t="str">
            <v>2-Capital</v>
          </cell>
          <cell r="I677" t="str">
            <v>2-Accumulated Amortization</v>
          </cell>
          <cell r="J677" t="str">
            <v>21-Capital Assets, net</v>
          </cell>
          <cell r="K677" t="str">
            <v>1-Asset</v>
          </cell>
          <cell r="L677" t="str">
            <v>2-Capital</v>
          </cell>
          <cell r="M677" t="str">
            <v>0-0</v>
          </cell>
        </row>
        <row r="678">
          <cell r="B678" t="str">
            <v>A350035</v>
          </cell>
          <cell r="C678" t="str">
            <v>0-BS/GL</v>
          </cell>
          <cell r="D678" t="str">
            <v>Debit</v>
          </cell>
          <cell r="E678" t="str">
            <v>AD-SUBSTN BLD</v>
          </cell>
          <cell r="F678" t="str">
            <v>ACCUM DEPN - SUBSTN BLD</v>
          </cell>
          <cell r="G678" t="str">
            <v>1-Asset</v>
          </cell>
          <cell r="H678" t="str">
            <v>2-Capital</v>
          </cell>
          <cell r="I678" t="str">
            <v>2-Accumulated Amortization</v>
          </cell>
          <cell r="J678" t="str">
            <v>21-Capital Assets, net</v>
          </cell>
          <cell r="K678" t="str">
            <v>1-Asset</v>
          </cell>
          <cell r="L678" t="str">
            <v>2-Capital</v>
          </cell>
          <cell r="M678" t="str">
            <v>0-0</v>
          </cell>
        </row>
        <row r="679">
          <cell r="B679" t="str">
            <v>A350041</v>
          </cell>
          <cell r="C679" t="str">
            <v>0-BS/GL</v>
          </cell>
          <cell r="D679" t="str">
            <v>Debit</v>
          </cell>
          <cell r="E679" t="str">
            <v>AD-DIST PLT LEASEHLD</v>
          </cell>
          <cell r="F679" t="str">
            <v>ACCUM DEPN - DIST PLT LEASEHOLD</v>
          </cell>
          <cell r="G679" t="str">
            <v>1-Asset</v>
          </cell>
          <cell r="H679" t="str">
            <v>2-Capital</v>
          </cell>
          <cell r="I679" t="str">
            <v>2-Accumulated Amortization</v>
          </cell>
          <cell r="J679" t="str">
            <v>21-Capital Assets, net</v>
          </cell>
          <cell r="K679" t="str">
            <v>1-Asset</v>
          </cell>
          <cell r="L679" t="str">
            <v>2-Capital</v>
          </cell>
          <cell r="M679" t="str">
            <v>0-0</v>
          </cell>
        </row>
        <row r="680">
          <cell r="B680" t="str">
            <v>A350045</v>
          </cell>
          <cell r="C680" t="str">
            <v>0-BS/GL</v>
          </cell>
          <cell r="D680" t="str">
            <v>Debit</v>
          </cell>
          <cell r="E680" t="str">
            <v>AD-GEN PLT LEASEHLD</v>
          </cell>
          <cell r="F680" t="str">
            <v>ACCUM DEPN - GEN PLT LEASEHOLD</v>
          </cell>
          <cell r="G680" t="str">
            <v>1-Asset</v>
          </cell>
          <cell r="H680" t="str">
            <v>2-Capital</v>
          </cell>
          <cell r="I680" t="str">
            <v>2-Accumulated Amortization</v>
          </cell>
          <cell r="J680" t="str">
            <v>21-Capital Assets, net</v>
          </cell>
          <cell r="K680" t="str">
            <v>1-Asset</v>
          </cell>
          <cell r="L680" t="str">
            <v>2-Capital</v>
          </cell>
          <cell r="M680" t="str">
            <v>21-Intangible Assets, net</v>
          </cell>
        </row>
        <row r="681">
          <cell r="B681" t="str">
            <v>A351051</v>
          </cell>
          <cell r="C681" t="str">
            <v>0-BS/GL</v>
          </cell>
          <cell r="D681" t="str">
            <v>Debit</v>
          </cell>
          <cell r="E681" t="str">
            <v>AD-TRANSF EQUIP</v>
          </cell>
          <cell r="F681" t="str">
            <v>ACCUM DEPN - TRANSF EQUIP</v>
          </cell>
          <cell r="G681" t="str">
            <v>1-Asset</v>
          </cell>
          <cell r="H681" t="str">
            <v>2-Capital</v>
          </cell>
          <cell r="I681" t="str">
            <v>2-Accumulated Amortization</v>
          </cell>
          <cell r="J681" t="str">
            <v>21-Capital Assets, net</v>
          </cell>
          <cell r="K681" t="str">
            <v>1-Asset</v>
          </cell>
          <cell r="L681" t="str">
            <v>2-Capital</v>
          </cell>
          <cell r="M681" t="str">
            <v>0-0</v>
          </cell>
        </row>
        <row r="682">
          <cell r="B682" t="str">
            <v>A351061</v>
          </cell>
          <cell r="C682" t="str">
            <v>0-BS/GL</v>
          </cell>
          <cell r="D682" t="str">
            <v>Debit</v>
          </cell>
          <cell r="E682" t="str">
            <v>AD-STN EQUIP</v>
          </cell>
          <cell r="F682" t="str">
            <v>ACCUM DEPN - STN EQUIP</v>
          </cell>
          <cell r="G682" t="str">
            <v>1-Asset</v>
          </cell>
          <cell r="H682" t="str">
            <v>2-Capital</v>
          </cell>
          <cell r="I682" t="str">
            <v>2-Accumulated Amortization</v>
          </cell>
          <cell r="J682" t="str">
            <v>21-Capital Assets, net</v>
          </cell>
          <cell r="K682" t="str">
            <v>1-Asset</v>
          </cell>
          <cell r="L682" t="str">
            <v>2-Capital</v>
          </cell>
          <cell r="M682" t="str">
            <v>0-0</v>
          </cell>
        </row>
        <row r="683">
          <cell r="B683" t="str">
            <v>A351065</v>
          </cell>
          <cell r="C683" t="str">
            <v>0-BS/GL</v>
          </cell>
          <cell r="D683" t="str">
            <v>Debit</v>
          </cell>
          <cell r="E683" t="str">
            <v>AD-STN BATTERIES</v>
          </cell>
          <cell r="F683" t="str">
            <v>ACCUM DEPN - STN BATTERIES</v>
          </cell>
          <cell r="G683" t="str">
            <v>1-Asset</v>
          </cell>
          <cell r="H683" t="str">
            <v>2-Capital</v>
          </cell>
          <cell r="I683" t="str">
            <v>2-Accumulated Amortization</v>
          </cell>
          <cell r="J683" t="str">
            <v>21-Capital Assets, net</v>
          </cell>
          <cell r="K683" t="str">
            <v>1-Asset</v>
          </cell>
          <cell r="L683" t="str">
            <v>2-Capital</v>
          </cell>
          <cell r="M683" t="str">
            <v>0-0</v>
          </cell>
        </row>
        <row r="684">
          <cell r="B684" t="str">
            <v>A351071</v>
          </cell>
          <cell r="C684" t="str">
            <v>0-BS/GL</v>
          </cell>
          <cell r="D684" t="str">
            <v>Debit</v>
          </cell>
          <cell r="E684" t="str">
            <v>AD-OH SUBTRANS</v>
          </cell>
          <cell r="F684" t="str">
            <v>ACCUM DEPN - OH SUBTRANS</v>
          </cell>
          <cell r="G684" t="str">
            <v>1-Asset</v>
          </cell>
          <cell r="H684" t="str">
            <v>2-Capital</v>
          </cell>
          <cell r="I684" t="str">
            <v>2-Accumulated Amortization</v>
          </cell>
          <cell r="J684" t="str">
            <v>21-Capital Assets, net</v>
          </cell>
          <cell r="K684" t="str">
            <v>1-Asset</v>
          </cell>
          <cell r="L684" t="str">
            <v>2-Capital</v>
          </cell>
          <cell r="M684" t="str">
            <v>0-0</v>
          </cell>
        </row>
        <row r="685">
          <cell r="B685" t="str">
            <v>A351081</v>
          </cell>
          <cell r="C685" t="str">
            <v>0-BS/GL</v>
          </cell>
          <cell r="D685" t="str">
            <v>Debit</v>
          </cell>
          <cell r="E685" t="str">
            <v>AD-UG SUBTRANS</v>
          </cell>
          <cell r="F685" t="str">
            <v>ACCUM DEPN - UG SUBTRANS</v>
          </cell>
          <cell r="G685" t="str">
            <v>1-Asset</v>
          </cell>
          <cell r="H685" t="str">
            <v>2-Capital</v>
          </cell>
          <cell r="I685" t="str">
            <v>2-Accumulated Amortization</v>
          </cell>
          <cell r="J685" t="str">
            <v>21-Capital Assets, net</v>
          </cell>
          <cell r="K685" t="str">
            <v>1-Asset</v>
          </cell>
          <cell r="L685" t="str">
            <v>2-Capital</v>
          </cell>
          <cell r="M685" t="str">
            <v>0-0</v>
          </cell>
        </row>
        <row r="686">
          <cell r="B686" t="str">
            <v>A351101</v>
          </cell>
          <cell r="C686" t="str">
            <v>0-BS/GL</v>
          </cell>
          <cell r="D686" t="str">
            <v>Debit</v>
          </cell>
          <cell r="E686" t="str">
            <v>AD-OH DISTRIBUTION</v>
          </cell>
          <cell r="F686" t="str">
            <v>ACCUM DEPN - OH DISTRIBUTION</v>
          </cell>
          <cell r="G686" t="str">
            <v>1-Asset</v>
          </cell>
          <cell r="H686" t="str">
            <v>2-Capital</v>
          </cell>
          <cell r="I686" t="str">
            <v>2-Accumulated Amortization</v>
          </cell>
          <cell r="J686" t="str">
            <v>21-Capital Assets, net</v>
          </cell>
          <cell r="K686" t="str">
            <v>1-Asset</v>
          </cell>
          <cell r="L686" t="str">
            <v>2-Capital</v>
          </cell>
          <cell r="M686" t="str">
            <v>0-0</v>
          </cell>
        </row>
        <row r="687">
          <cell r="B687" t="str">
            <v>A351111</v>
          </cell>
          <cell r="C687" t="str">
            <v>0-BS/GL</v>
          </cell>
          <cell r="D687" t="str">
            <v>Debit</v>
          </cell>
          <cell r="E687" t="str">
            <v>AD-OH POLES</v>
          </cell>
          <cell r="F687" t="str">
            <v>ACCUM DEPN - OH POLES</v>
          </cell>
          <cell r="G687" t="str">
            <v>1-Asset</v>
          </cell>
          <cell r="H687" t="str">
            <v>2-Capital</v>
          </cell>
          <cell r="I687" t="str">
            <v>2-Accumulated Amortization</v>
          </cell>
          <cell r="J687" t="str">
            <v>21-Capital Assets, net</v>
          </cell>
          <cell r="K687" t="str">
            <v>1-Asset</v>
          </cell>
          <cell r="L687" t="str">
            <v>2-Capital</v>
          </cell>
          <cell r="M687" t="str">
            <v>0-0</v>
          </cell>
        </row>
        <row r="688">
          <cell r="B688" t="str">
            <v>A351115</v>
          </cell>
          <cell r="C688" t="str">
            <v>0-BS/GL</v>
          </cell>
          <cell r="D688" t="str">
            <v>Debit</v>
          </cell>
          <cell r="E688" t="str">
            <v>AD-OH LINES</v>
          </cell>
          <cell r="F688" t="str">
            <v>ACCUM DEPN - OH LINES</v>
          </cell>
          <cell r="G688" t="str">
            <v>1-Asset</v>
          </cell>
          <cell r="H688" t="str">
            <v>2-Capital</v>
          </cell>
          <cell r="I688" t="str">
            <v>2-Accumulated Amortization</v>
          </cell>
          <cell r="J688" t="str">
            <v>21-Capital Assets, net</v>
          </cell>
          <cell r="K688" t="str">
            <v>1-Asset</v>
          </cell>
          <cell r="L688" t="str">
            <v>2-Capital</v>
          </cell>
          <cell r="M688" t="str">
            <v>0-0</v>
          </cell>
        </row>
        <row r="689">
          <cell r="B689" t="str">
            <v>A351118</v>
          </cell>
          <cell r="C689" t="str">
            <v>0-BS/GL</v>
          </cell>
          <cell r="D689" t="str">
            <v>Debit</v>
          </cell>
          <cell r="E689" t="str">
            <v>AD-POLE CONTRIB CAP</v>
          </cell>
          <cell r="F689" t="str">
            <v>ACCUM DEPN - POLES CONTRIB CAP</v>
          </cell>
          <cell r="G689" t="str">
            <v>1-Asset</v>
          </cell>
          <cell r="H689" t="str">
            <v>2-Capital</v>
          </cell>
          <cell r="I689" t="str">
            <v>2-Accumulated Amortization</v>
          </cell>
          <cell r="J689" t="str">
            <v>21-Capital Assets, net</v>
          </cell>
          <cell r="K689" t="str">
            <v>1-Asset</v>
          </cell>
          <cell r="L689" t="str">
            <v>2-Capital</v>
          </cell>
          <cell r="M689" t="str">
            <v>0-0</v>
          </cell>
        </row>
        <row r="690">
          <cell r="B690" t="str">
            <v>A351119</v>
          </cell>
          <cell r="C690" t="str">
            <v>0-BS/GL</v>
          </cell>
          <cell r="D690" t="str">
            <v>Debit</v>
          </cell>
          <cell r="E690" t="str">
            <v>AD-OH LINE CONTRIB</v>
          </cell>
          <cell r="F690" t="str">
            <v>ACCUM DEPN - OH DIST LINES CONTRIB CAP</v>
          </cell>
          <cell r="G690" t="str">
            <v>1-Asset</v>
          </cell>
          <cell r="H690" t="str">
            <v>2-Capital</v>
          </cell>
          <cell r="I690" t="str">
            <v>2-Accumulated Amortization</v>
          </cell>
          <cell r="J690" t="str">
            <v>21-Capital Assets, net</v>
          </cell>
          <cell r="K690" t="str">
            <v>1-Asset</v>
          </cell>
          <cell r="L690" t="str">
            <v>2-Capital</v>
          </cell>
          <cell r="M690" t="str">
            <v>0-0</v>
          </cell>
        </row>
        <row r="691">
          <cell r="B691" t="str">
            <v>A351201</v>
          </cell>
          <cell r="C691" t="str">
            <v>0-BS/GL</v>
          </cell>
          <cell r="D691" t="str">
            <v>Debit</v>
          </cell>
          <cell r="E691" t="str">
            <v>AD-UG DISTRIBUTION</v>
          </cell>
          <cell r="F691" t="str">
            <v>ACCUM DEPN - UG DISTRIBUTION</v>
          </cell>
          <cell r="G691" t="str">
            <v>1-Asset</v>
          </cell>
          <cell r="H691" t="str">
            <v>2-Capital</v>
          </cell>
          <cell r="I691" t="str">
            <v>2-Accumulated Amortization</v>
          </cell>
          <cell r="J691" t="str">
            <v>21-Capital Assets, net</v>
          </cell>
          <cell r="K691" t="str">
            <v>1-Asset</v>
          </cell>
          <cell r="L691" t="str">
            <v>2-Capital</v>
          </cell>
          <cell r="M691" t="str">
            <v>0-0</v>
          </cell>
        </row>
        <row r="692">
          <cell r="B692" t="str">
            <v>A351211</v>
          </cell>
          <cell r="C692" t="str">
            <v>0-BS/GL</v>
          </cell>
          <cell r="D692" t="str">
            <v>Debit</v>
          </cell>
          <cell r="E692" t="str">
            <v>AD-UG CONDUIT</v>
          </cell>
          <cell r="F692" t="str">
            <v>ACCUM DEPN - UG CONDUIT</v>
          </cell>
          <cell r="G692" t="str">
            <v>1-Asset</v>
          </cell>
          <cell r="H692" t="str">
            <v>2-Capital</v>
          </cell>
          <cell r="I692" t="str">
            <v>2-Accumulated Amortization</v>
          </cell>
          <cell r="J692" t="str">
            <v>21-Capital Assets, net</v>
          </cell>
          <cell r="K692" t="str">
            <v>1-Asset</v>
          </cell>
          <cell r="L692" t="str">
            <v>2-Capital</v>
          </cell>
          <cell r="M692" t="str">
            <v>0-0</v>
          </cell>
        </row>
        <row r="693">
          <cell r="B693" t="str">
            <v>A351215</v>
          </cell>
          <cell r="C693" t="str">
            <v>0-BS/GL</v>
          </cell>
          <cell r="D693" t="str">
            <v>Debit</v>
          </cell>
          <cell r="E693" t="str">
            <v>AD-UG LINE</v>
          </cell>
          <cell r="F693" t="str">
            <v>ACCUM DEPN - UG LINES</v>
          </cell>
          <cell r="G693" t="str">
            <v>1-Asset</v>
          </cell>
          <cell r="H693" t="str">
            <v>2-Capital</v>
          </cell>
          <cell r="I693" t="str">
            <v>2-Accumulated Amortization</v>
          </cell>
          <cell r="J693" t="str">
            <v>21-Capital Assets, net</v>
          </cell>
          <cell r="K693" t="str">
            <v>1-Asset</v>
          </cell>
          <cell r="L693" t="str">
            <v>2-Capital</v>
          </cell>
          <cell r="M693" t="str">
            <v>0-0</v>
          </cell>
        </row>
        <row r="694">
          <cell r="B694" t="str">
            <v>A351218</v>
          </cell>
          <cell r="C694" t="str">
            <v>0-BS/GL</v>
          </cell>
          <cell r="D694" t="str">
            <v>Debit</v>
          </cell>
          <cell r="E694" t="str">
            <v>AD-UG CONDUIT CONTRIB</v>
          </cell>
          <cell r="F694" t="str">
            <v>ACCUM DEPN - UG CONDUIT CONTRIB CAP</v>
          </cell>
          <cell r="G694" t="str">
            <v>1-Asset</v>
          </cell>
          <cell r="H694" t="str">
            <v>2-Capital</v>
          </cell>
          <cell r="I694" t="str">
            <v>2-Accumulated Amortization</v>
          </cell>
          <cell r="J694" t="str">
            <v>21-Capital Assets, net</v>
          </cell>
          <cell r="K694" t="str">
            <v>1-Asset</v>
          </cell>
          <cell r="L694" t="str">
            <v>2-Capital</v>
          </cell>
          <cell r="M694" t="str">
            <v>0-0</v>
          </cell>
        </row>
        <row r="695">
          <cell r="B695" t="str">
            <v>A351219</v>
          </cell>
          <cell r="C695" t="str">
            <v>0-BS/GL</v>
          </cell>
          <cell r="D695" t="str">
            <v>Debit</v>
          </cell>
          <cell r="E695" t="str">
            <v>AD-UG LINE CONTRIB</v>
          </cell>
          <cell r="F695" t="str">
            <v>ACCUM DEPN - UG DIST LINES CONTRIB CAP</v>
          </cell>
          <cell r="G695" t="str">
            <v>1-Asset</v>
          </cell>
          <cell r="H695" t="str">
            <v>2-Capital</v>
          </cell>
          <cell r="I695" t="str">
            <v>2-Accumulated Amortization</v>
          </cell>
          <cell r="J695" t="str">
            <v>21-Capital Assets, net</v>
          </cell>
          <cell r="K695" t="str">
            <v>1-Asset</v>
          </cell>
          <cell r="L695" t="str">
            <v>2-Capital</v>
          </cell>
          <cell r="M695" t="str">
            <v>0-0</v>
          </cell>
        </row>
        <row r="696">
          <cell r="B696" t="str">
            <v>A351311</v>
          </cell>
          <cell r="C696" t="str">
            <v>0-BS/GL</v>
          </cell>
          <cell r="D696" t="str">
            <v>Debit</v>
          </cell>
          <cell r="E696" t="str">
            <v>AD-DIST TRANSFORMERS</v>
          </cell>
          <cell r="F696" t="str">
            <v>ACCUM DEPN - DIST TRANSFORMERS</v>
          </cell>
          <cell r="G696" t="str">
            <v>1-Asset</v>
          </cell>
          <cell r="H696" t="str">
            <v>2-Capital</v>
          </cell>
          <cell r="I696" t="str">
            <v>2-Accumulated Amortization</v>
          </cell>
          <cell r="J696" t="str">
            <v>21-Capital Assets, net</v>
          </cell>
          <cell r="K696" t="str">
            <v>1-Asset</v>
          </cell>
          <cell r="L696" t="str">
            <v>2-Capital</v>
          </cell>
          <cell r="M696" t="str">
            <v>0-0</v>
          </cell>
        </row>
        <row r="697">
          <cell r="B697" t="str">
            <v>A351319</v>
          </cell>
          <cell r="C697" t="str">
            <v>0-BS/GL</v>
          </cell>
          <cell r="D697" t="str">
            <v>Debit</v>
          </cell>
          <cell r="E697" t="str">
            <v>AD-TRANSF CONTRIB CAP</v>
          </cell>
          <cell r="F697" t="str">
            <v>ACCUM DEPN- DIST TRANSF CONTRIB CAP</v>
          </cell>
          <cell r="G697" t="str">
            <v>1-Asset</v>
          </cell>
          <cell r="H697" t="str">
            <v>2-Capital</v>
          </cell>
          <cell r="I697" t="str">
            <v>2-Accumulated Amortization</v>
          </cell>
          <cell r="J697" t="str">
            <v>21-Capital Assets, net</v>
          </cell>
          <cell r="K697" t="str">
            <v>1-Asset</v>
          </cell>
          <cell r="L697" t="str">
            <v>2-Capital</v>
          </cell>
          <cell r="M697" t="str">
            <v>0-0</v>
          </cell>
        </row>
        <row r="698">
          <cell r="B698" t="str">
            <v>A351411</v>
          </cell>
          <cell r="C698" t="str">
            <v>0-BS/GL</v>
          </cell>
          <cell r="D698" t="str">
            <v>Debit</v>
          </cell>
          <cell r="E698" t="str">
            <v>AD-SERVICES</v>
          </cell>
          <cell r="F698" t="str">
            <v>ACCUM DEPN - SERVICES</v>
          </cell>
          <cell r="G698" t="str">
            <v>1-Asset</v>
          </cell>
          <cell r="H698" t="str">
            <v>2-Capital</v>
          </cell>
          <cell r="I698" t="str">
            <v>2-Accumulated Amortization</v>
          </cell>
          <cell r="J698" t="str">
            <v>21-Capital Assets, net</v>
          </cell>
          <cell r="K698" t="str">
            <v>1-Asset</v>
          </cell>
          <cell r="L698" t="str">
            <v>2-Capital</v>
          </cell>
          <cell r="M698" t="str">
            <v>0-0</v>
          </cell>
        </row>
        <row r="699">
          <cell r="B699" t="str">
            <v>A351511</v>
          </cell>
          <cell r="C699" t="str">
            <v>0-BS/GL</v>
          </cell>
          <cell r="D699" t="str">
            <v>Debit</v>
          </cell>
          <cell r="E699" t="str">
            <v>AD-DIST METERS</v>
          </cell>
          <cell r="F699" t="str">
            <v>ACCUM DEPN - DIST METERS</v>
          </cell>
          <cell r="G699" t="str">
            <v>1-Asset</v>
          </cell>
          <cell r="H699" t="str">
            <v>2-Capital</v>
          </cell>
          <cell r="I699" t="str">
            <v>2-Accumulated Amortization</v>
          </cell>
          <cell r="J699" t="str">
            <v>21-Capital Assets, net</v>
          </cell>
          <cell r="K699" t="str">
            <v>1-Asset</v>
          </cell>
          <cell r="L699" t="str">
            <v>2-Capital</v>
          </cell>
          <cell r="M699" t="str">
            <v>0-0</v>
          </cell>
        </row>
        <row r="700">
          <cell r="B700" t="str">
            <v>A351519</v>
          </cell>
          <cell r="C700" t="str">
            <v>0-BS/GL</v>
          </cell>
          <cell r="D700" t="str">
            <v>Debit</v>
          </cell>
          <cell r="E700" t="str">
            <v>AD-METER CONTRIB CAP</v>
          </cell>
          <cell r="F700" t="str">
            <v>ACCUM DEPN - DIST METERS CONTRIB CAP</v>
          </cell>
          <cell r="G700" t="str">
            <v>1-Asset</v>
          </cell>
          <cell r="H700" t="str">
            <v>2-Capital</v>
          </cell>
          <cell r="I700" t="str">
            <v>2-Accumulated Amortization</v>
          </cell>
          <cell r="J700" t="str">
            <v>21-Capital Assets, net</v>
          </cell>
          <cell r="K700" t="str">
            <v>1-Asset</v>
          </cell>
          <cell r="L700" t="str">
            <v>2-Capital</v>
          </cell>
          <cell r="M700" t="str">
            <v>0-0</v>
          </cell>
        </row>
        <row r="701">
          <cell r="B701" t="str">
            <v>A351611</v>
          </cell>
          <cell r="C701" t="str">
            <v>0-BS/GL</v>
          </cell>
          <cell r="D701" t="str">
            <v>Debit</v>
          </cell>
          <cell r="E701" t="str">
            <v xml:space="preserve">AD-FIBRE INTERSTN </v>
          </cell>
          <cell r="F701" t="str">
            <v>ACCUM DEPN -FIBRE INTERSTATION CABLE</v>
          </cell>
          <cell r="G701" t="str">
            <v>1-Asset</v>
          </cell>
          <cell r="H701" t="str">
            <v>2-Capital</v>
          </cell>
          <cell r="I701" t="str">
            <v>2-Accumulated Amortization</v>
          </cell>
          <cell r="J701" t="str">
            <v>21-Capital Assets, net</v>
          </cell>
          <cell r="K701" t="str">
            <v>1-Asset</v>
          </cell>
          <cell r="L701" t="str">
            <v>2-Capital</v>
          </cell>
          <cell r="M701" t="str">
            <v>0-0</v>
          </cell>
        </row>
        <row r="702">
          <cell r="B702" t="str">
            <v>A351613</v>
          </cell>
          <cell r="C702" t="str">
            <v>0-BS/GL</v>
          </cell>
          <cell r="D702" t="str">
            <v>Debit</v>
          </cell>
          <cell r="E702" t="str">
            <v>AD-FIBRE CUST CABLE</v>
          </cell>
          <cell r="F702" t="str">
            <v>ACCUM DEPN-FIBRE CUSTOMER CABLE</v>
          </cell>
          <cell r="G702" t="str">
            <v>1-Asset</v>
          </cell>
          <cell r="H702" t="str">
            <v>2-Capital</v>
          </cell>
          <cell r="I702" t="str">
            <v>2-Accumulated Amortization</v>
          </cell>
          <cell r="J702" t="str">
            <v>21-Capital Assets, net</v>
          </cell>
          <cell r="K702" t="str">
            <v>1-Asset</v>
          </cell>
          <cell r="L702" t="str">
            <v>2-Capital</v>
          </cell>
          <cell r="M702" t="str">
            <v>0-0</v>
          </cell>
        </row>
        <row r="703">
          <cell r="B703" t="str">
            <v>A351614</v>
          </cell>
          <cell r="C703" t="str">
            <v>0-BS/GL</v>
          </cell>
          <cell r="D703" t="str">
            <v>Debit</v>
          </cell>
          <cell r="E703" t="str">
            <v>AD-FIBRE TERM EQUIP</v>
          </cell>
          <cell r="F703" t="str">
            <v>ACCUM DEPN-FIBRE TERMINATION EQUIP</v>
          </cell>
          <cell r="G703" t="str">
            <v>1-Asset</v>
          </cell>
          <cell r="H703" t="str">
            <v>2-Capital</v>
          </cell>
          <cell r="I703" t="str">
            <v>2-Accumulated Amortization</v>
          </cell>
          <cell r="J703" t="str">
            <v>21-Capital Assets, net</v>
          </cell>
          <cell r="K703" t="str">
            <v>1-Asset</v>
          </cell>
          <cell r="L703" t="str">
            <v>2-Capital</v>
          </cell>
          <cell r="M703" t="str">
            <v>0-0</v>
          </cell>
        </row>
        <row r="704">
          <cell r="B704" t="str">
            <v>A351701</v>
          </cell>
          <cell r="C704" t="str">
            <v>0-BS/GL</v>
          </cell>
          <cell r="D704" t="str">
            <v>Debit</v>
          </cell>
          <cell r="E704" t="str">
            <v>AD-DATA NW VAULTS</v>
          </cell>
          <cell r="F704" t="str">
            <v>ACCUM DEPN-DATA NETWORK VAULTS</v>
          </cell>
          <cell r="G704" t="str">
            <v>1-Asset</v>
          </cell>
          <cell r="H704" t="str">
            <v>2-Capital</v>
          </cell>
          <cell r="I704" t="str">
            <v>2-Accumulated Amortization</v>
          </cell>
          <cell r="J704" t="str">
            <v>21-Capital Assets, net</v>
          </cell>
          <cell r="K704" t="str">
            <v>1-Asset</v>
          </cell>
          <cell r="L704" t="str">
            <v>2-Capital</v>
          </cell>
          <cell r="M704" t="str">
            <v>0-0</v>
          </cell>
        </row>
        <row r="705">
          <cell r="B705" t="str">
            <v>A351702</v>
          </cell>
          <cell r="C705" t="str">
            <v>0-BS/GL</v>
          </cell>
          <cell r="D705" t="str">
            <v>Debit</v>
          </cell>
          <cell r="E705" t="str">
            <v>AD-DATA NW RACKS</v>
          </cell>
          <cell r="F705" t="str">
            <v>ACCUM DEPN-DATA NETWORK RACKS/POWER</v>
          </cell>
          <cell r="G705" t="str">
            <v>1-Asset</v>
          </cell>
          <cell r="H705" t="str">
            <v>2-Capital</v>
          </cell>
          <cell r="I705" t="str">
            <v>2-Accumulated Amortization</v>
          </cell>
          <cell r="J705" t="str">
            <v>21-Capital Assets, net</v>
          </cell>
          <cell r="K705" t="str">
            <v>1-Asset</v>
          </cell>
          <cell r="L705" t="str">
            <v>2-Capital</v>
          </cell>
          <cell r="M705" t="str">
            <v>0-0</v>
          </cell>
        </row>
        <row r="706">
          <cell r="B706" t="str">
            <v>A351703</v>
          </cell>
          <cell r="C706" t="str">
            <v>0-BS/GL</v>
          </cell>
          <cell r="D706" t="str">
            <v>Debit</v>
          </cell>
          <cell r="E706" t="str">
            <v>AD-DATA NW EQUIP</v>
          </cell>
          <cell r="F706" t="str">
            <v>ACCUM DEPN-DATA NETWORK EQUIPMENT</v>
          </cell>
          <cell r="G706" t="str">
            <v>1-Asset</v>
          </cell>
          <cell r="H706" t="str">
            <v>2-Capital</v>
          </cell>
          <cell r="I706" t="str">
            <v>2-Accumulated Amortization</v>
          </cell>
          <cell r="J706" t="str">
            <v>21-Capital Assets, net</v>
          </cell>
          <cell r="K706" t="str">
            <v>1-Asset</v>
          </cell>
          <cell r="L706" t="str">
            <v>2-Capital</v>
          </cell>
          <cell r="M706" t="str">
            <v>0-0</v>
          </cell>
        </row>
        <row r="707">
          <cell r="B707" t="str">
            <v>A351704</v>
          </cell>
          <cell r="C707" t="str">
            <v>0-BS/GL</v>
          </cell>
          <cell r="D707" t="str">
            <v>Debit</v>
          </cell>
          <cell r="E707" t="str">
            <v>AD-DATA NW FIBRE</v>
          </cell>
          <cell r="F707" t="str">
            <v>ACCUM DEPN-DATA NETWORK FIBRE</v>
          </cell>
          <cell r="G707" t="str">
            <v>1-Asset</v>
          </cell>
          <cell r="H707" t="str">
            <v>2-Capital</v>
          </cell>
          <cell r="I707" t="str">
            <v>2-Accumulated Amortization</v>
          </cell>
          <cell r="J707" t="str">
            <v>21-Capital Assets, net</v>
          </cell>
          <cell r="K707" t="str">
            <v>1-Asset</v>
          </cell>
          <cell r="L707" t="str">
            <v>2-Capital</v>
          </cell>
          <cell r="M707" t="str">
            <v>0-0</v>
          </cell>
        </row>
        <row r="708">
          <cell r="B708" t="str">
            <v>A352011</v>
          </cell>
          <cell r="C708" t="str">
            <v>0-BS/GL</v>
          </cell>
          <cell r="D708" t="str">
            <v>Debit</v>
          </cell>
          <cell r="E708" t="str">
            <v>AD-FURN &amp; EQUIP</v>
          </cell>
          <cell r="F708" t="str">
            <v>ACCUM DEPN - FURNITURE &amp; OFFICE EQUIP</v>
          </cell>
          <cell r="G708" t="str">
            <v>1-Asset</v>
          </cell>
          <cell r="H708" t="str">
            <v>2-Capital</v>
          </cell>
          <cell r="I708" t="str">
            <v>2-Accumulated Amortization</v>
          </cell>
          <cell r="J708" t="str">
            <v>21-Capital Assets, net</v>
          </cell>
          <cell r="K708" t="str">
            <v>1-Asset</v>
          </cell>
          <cell r="L708" t="str">
            <v>2-Capital</v>
          </cell>
          <cell r="M708" t="str">
            <v>19-PP&amp;E, net</v>
          </cell>
        </row>
        <row r="709">
          <cell r="B709" t="str">
            <v>A352101</v>
          </cell>
          <cell r="C709" t="str">
            <v>0-BS/GL</v>
          </cell>
          <cell r="D709" t="str">
            <v>Debit</v>
          </cell>
          <cell r="E709" t="str">
            <v>AD-COMPUTER HW CONV</v>
          </cell>
          <cell r="F709" t="str">
            <v>ACCUM DEPN - COMPUTER HARDWR CONVERSION</v>
          </cell>
          <cell r="G709" t="str">
            <v>1-Asset</v>
          </cell>
          <cell r="H709" t="str">
            <v>2-Capital</v>
          </cell>
          <cell r="I709" t="str">
            <v>2-Accumulated Amortization</v>
          </cell>
          <cell r="J709" t="str">
            <v>21-Capital Assets, net</v>
          </cell>
          <cell r="K709" t="str">
            <v>1-Asset</v>
          </cell>
          <cell r="L709" t="str">
            <v>2-Capital</v>
          </cell>
          <cell r="M709" t="str">
            <v>0-0</v>
          </cell>
        </row>
        <row r="710">
          <cell r="B710" t="str">
            <v>A352111</v>
          </cell>
          <cell r="C710" t="str">
            <v>0-BS/GL</v>
          </cell>
          <cell r="D710" t="str">
            <v>Debit</v>
          </cell>
          <cell r="E710" t="str">
            <v>AD-COMPUTER HARDWARE</v>
          </cell>
          <cell r="F710" t="str">
            <v>ACCUM DEPN - COMPUTER HARDWARE</v>
          </cell>
          <cell r="G710" t="str">
            <v>1-Asset</v>
          </cell>
          <cell r="H710" t="str">
            <v>2-Capital</v>
          </cell>
          <cell r="I710" t="str">
            <v>2-Accumulated Amortization</v>
          </cell>
          <cell r="J710" t="str">
            <v>21-Capital Assets, net</v>
          </cell>
          <cell r="K710" t="str">
            <v>1-Asset</v>
          </cell>
          <cell r="L710" t="str">
            <v>2-Capital</v>
          </cell>
          <cell r="M710" t="str">
            <v>19-PP&amp;E, net</v>
          </cell>
        </row>
        <row r="711">
          <cell r="B711" t="str">
            <v>A352115</v>
          </cell>
          <cell r="C711" t="str">
            <v>0-BS/GL</v>
          </cell>
          <cell r="D711" t="str">
            <v>Debit</v>
          </cell>
          <cell r="E711" t="str">
            <v>AD-SCADA HARDWARE</v>
          </cell>
          <cell r="F711" t="str">
            <v>ACCUM DEPN - SCADA HARDWARE</v>
          </cell>
          <cell r="G711" t="str">
            <v>1-Asset</v>
          </cell>
          <cell r="H711" t="str">
            <v>2-Capital</v>
          </cell>
          <cell r="I711" t="str">
            <v>2-Accumulated Amortization</v>
          </cell>
          <cell r="J711" t="str">
            <v>21-Capital Assets, net</v>
          </cell>
          <cell r="K711" t="str">
            <v>1-Asset</v>
          </cell>
          <cell r="L711" t="str">
            <v>2-Capital</v>
          </cell>
          <cell r="M711" t="str">
            <v>0-0</v>
          </cell>
        </row>
        <row r="712">
          <cell r="B712" t="str">
            <v>A352411</v>
          </cell>
          <cell r="C712" t="str">
            <v>0-BS/GL</v>
          </cell>
          <cell r="D712" t="str">
            <v>Debit</v>
          </cell>
          <cell r="E712" t="str">
            <v>AD-PASSENGER CARS</v>
          </cell>
          <cell r="F712" t="str">
            <v>ACCUM DEPN - PASSENGER CARS</v>
          </cell>
          <cell r="G712" t="str">
            <v>1-Asset</v>
          </cell>
          <cell r="H712" t="str">
            <v>2-Capital</v>
          </cell>
          <cell r="I712" t="str">
            <v>2-Accumulated Amortization</v>
          </cell>
          <cell r="J712" t="str">
            <v>21-Capital Assets, net</v>
          </cell>
          <cell r="K712" t="str">
            <v>1-Asset</v>
          </cell>
          <cell r="L712" t="str">
            <v>2-Capital</v>
          </cell>
          <cell r="M712" t="str">
            <v>0-0</v>
          </cell>
        </row>
        <row r="713">
          <cell r="B713" t="str">
            <v>A352421</v>
          </cell>
          <cell r="C713" t="str">
            <v>0-BS/GL</v>
          </cell>
          <cell r="D713" t="str">
            <v>Debit</v>
          </cell>
          <cell r="E713" t="str">
            <v>AD-TRUCKS &lt; 3 TONS</v>
          </cell>
          <cell r="F713" t="str">
            <v>ACCUM DEPN - TRUCKS &lt; 3 TONS</v>
          </cell>
          <cell r="G713" t="str">
            <v>1-Asset</v>
          </cell>
          <cell r="H713" t="str">
            <v>2-Capital</v>
          </cell>
          <cell r="I713" t="str">
            <v>2-Accumulated Amortization</v>
          </cell>
          <cell r="J713" t="str">
            <v>21-Capital Assets, net</v>
          </cell>
          <cell r="K713" t="str">
            <v>1-Asset</v>
          </cell>
          <cell r="L713" t="str">
            <v>2-Capital</v>
          </cell>
          <cell r="M713" t="str">
            <v>0-0</v>
          </cell>
        </row>
        <row r="714">
          <cell r="B714" t="str">
            <v>A352431</v>
          </cell>
          <cell r="C714" t="str">
            <v>0-BS/GL</v>
          </cell>
          <cell r="D714" t="str">
            <v>Debit</v>
          </cell>
          <cell r="E714" t="str">
            <v>AD-TRUCKS &gt; 3 TONS</v>
          </cell>
          <cell r="F714" t="str">
            <v>ACCUM DEPN - TRUCKS &gt; 3 TONS</v>
          </cell>
          <cell r="G714" t="str">
            <v>1-Asset</v>
          </cell>
          <cell r="H714" t="str">
            <v>2-Capital</v>
          </cell>
          <cell r="I714" t="str">
            <v>2-Accumulated Amortization</v>
          </cell>
          <cell r="J714" t="str">
            <v>21-Capital Assets, net</v>
          </cell>
          <cell r="K714" t="str">
            <v>1-Asset</v>
          </cell>
          <cell r="L714" t="str">
            <v>2-Capital</v>
          </cell>
          <cell r="M714" t="str">
            <v>0-0</v>
          </cell>
        </row>
        <row r="715">
          <cell r="B715" t="str">
            <v>A352441</v>
          </cell>
          <cell r="C715" t="str">
            <v>0-BS/GL</v>
          </cell>
          <cell r="D715" t="str">
            <v>Debit</v>
          </cell>
          <cell r="E715" t="str">
            <v>AD-SERVICE EQUIP</v>
          </cell>
          <cell r="F715" t="str">
            <v>ACCUM DEPN - SERVICE EQUIP</v>
          </cell>
          <cell r="G715" t="str">
            <v>1-Asset</v>
          </cell>
          <cell r="H715" t="str">
            <v>2-Capital</v>
          </cell>
          <cell r="I715" t="str">
            <v>2-Accumulated Amortization</v>
          </cell>
          <cell r="J715" t="str">
            <v>21-Capital Assets, net</v>
          </cell>
          <cell r="K715" t="str">
            <v>1-Asset</v>
          </cell>
          <cell r="L715" t="str">
            <v>2-Capital</v>
          </cell>
          <cell r="M715" t="str">
            <v>0-0</v>
          </cell>
        </row>
        <row r="716">
          <cell r="B716" t="str">
            <v>A352511</v>
          </cell>
          <cell r="C716" t="str">
            <v>0-BS/GL</v>
          </cell>
          <cell r="D716" t="str">
            <v>Debit</v>
          </cell>
          <cell r="E716" t="str">
            <v>AD-STORES EQUIP</v>
          </cell>
          <cell r="F716" t="str">
            <v>ACCUM DEPN - STORES EQUIP</v>
          </cell>
          <cell r="G716" t="str">
            <v>1-Asset</v>
          </cell>
          <cell r="H716" t="str">
            <v>2-Capital</v>
          </cell>
          <cell r="I716" t="str">
            <v>2-Accumulated Amortization</v>
          </cell>
          <cell r="J716" t="str">
            <v>21-Capital Assets, net</v>
          </cell>
          <cell r="K716" t="str">
            <v>1-Asset</v>
          </cell>
          <cell r="L716" t="str">
            <v>2-Capital</v>
          </cell>
          <cell r="M716" t="str">
            <v>0-0</v>
          </cell>
        </row>
        <row r="717">
          <cell r="B717" t="str">
            <v>A352521</v>
          </cell>
          <cell r="C717" t="str">
            <v>0-BS/GL</v>
          </cell>
          <cell r="D717" t="str">
            <v>Debit</v>
          </cell>
          <cell r="E717" t="str">
            <v>AD-TOOLS/EQUIPMENT</v>
          </cell>
          <cell r="F717" t="str">
            <v>ACCUM DEPN - TOOLS/EQUIPMENT</v>
          </cell>
          <cell r="G717" t="str">
            <v>1-Asset</v>
          </cell>
          <cell r="H717" t="str">
            <v>2-Capital</v>
          </cell>
          <cell r="I717" t="str">
            <v>2-Accumulated Amortization</v>
          </cell>
          <cell r="J717" t="str">
            <v>21-Capital Assets, net</v>
          </cell>
          <cell r="K717" t="str">
            <v>1-Asset</v>
          </cell>
          <cell r="L717" t="str">
            <v>2-Capital</v>
          </cell>
          <cell r="M717" t="str">
            <v>0-0</v>
          </cell>
        </row>
        <row r="718">
          <cell r="B718" t="str">
            <v>A352531</v>
          </cell>
          <cell r="C718" t="str">
            <v>0-BS/GL</v>
          </cell>
          <cell r="D718" t="str">
            <v>Debit</v>
          </cell>
          <cell r="E718" t="str">
            <v>AD-TEST EQUIP</v>
          </cell>
          <cell r="F718" t="str">
            <v>ACCUM DEPN - TEST EQUIP</v>
          </cell>
          <cell r="G718" t="str">
            <v>1-Asset</v>
          </cell>
          <cell r="H718" t="str">
            <v>2-Capital</v>
          </cell>
          <cell r="I718" t="str">
            <v>2-Accumulated Amortization</v>
          </cell>
          <cell r="J718" t="str">
            <v>21-Capital Assets, net</v>
          </cell>
          <cell r="K718" t="str">
            <v>1-Asset</v>
          </cell>
          <cell r="L718" t="str">
            <v>2-Capital</v>
          </cell>
          <cell r="M718" t="str">
            <v>0-0</v>
          </cell>
        </row>
        <row r="719">
          <cell r="B719" t="str">
            <v>A352541</v>
          </cell>
          <cell r="C719" t="str">
            <v>0-BS/GL</v>
          </cell>
          <cell r="D719" t="str">
            <v>Debit</v>
          </cell>
          <cell r="E719" t="str">
            <v>AD-COMMUN EQUIP</v>
          </cell>
          <cell r="F719" t="str">
            <v>ACCUM DEPN - COMMUN EQUIP</v>
          </cell>
          <cell r="G719" t="str">
            <v>1-Asset</v>
          </cell>
          <cell r="H719" t="str">
            <v>2-Capital</v>
          </cell>
          <cell r="I719" t="str">
            <v>2-Accumulated Amortization</v>
          </cell>
          <cell r="J719" t="str">
            <v>21-Capital Assets, net</v>
          </cell>
          <cell r="K719" t="str">
            <v>1-Asset</v>
          </cell>
          <cell r="L719" t="str">
            <v>2-Capital</v>
          </cell>
          <cell r="M719" t="str">
            <v>0-0</v>
          </cell>
        </row>
        <row r="720">
          <cell r="B720" t="str">
            <v>A352545</v>
          </cell>
          <cell r="C720" t="str">
            <v>0-BS/GL</v>
          </cell>
          <cell r="D720" t="str">
            <v>Debit</v>
          </cell>
          <cell r="E720" t="str">
            <v>AD-NETWK MGMT EQUIP</v>
          </cell>
          <cell r="F720" t="str">
            <v>ACCUM DEPN-NETWORK MGMT EQUIP</v>
          </cell>
          <cell r="G720" t="str">
            <v>1-Asset</v>
          </cell>
          <cell r="H720" t="str">
            <v>2-Capital</v>
          </cell>
          <cell r="I720" t="str">
            <v>2-Accumulated Amortization</v>
          </cell>
          <cell r="J720" t="str">
            <v>21-Capital Assets, net</v>
          </cell>
          <cell r="K720" t="str">
            <v>1-Asset</v>
          </cell>
          <cell r="L720" t="str">
            <v>2-Capital</v>
          </cell>
          <cell r="M720" t="str">
            <v>0-0</v>
          </cell>
        </row>
        <row r="721">
          <cell r="B721" t="str">
            <v>A352551</v>
          </cell>
          <cell r="C721" t="str">
            <v>0-BS/GL</v>
          </cell>
          <cell r="D721" t="str">
            <v>Debit</v>
          </cell>
          <cell r="E721" t="str">
            <v>AD-TELECOM EQUIP</v>
          </cell>
          <cell r="F721" t="str">
            <v>ACCUM DEPN - TELECOM EQUIP</v>
          </cell>
          <cell r="G721" t="str">
            <v>1-Asset</v>
          </cell>
          <cell r="H721" t="str">
            <v>2-Capital</v>
          </cell>
          <cell r="I721" t="str">
            <v>2-Accumulated Amortization</v>
          </cell>
          <cell r="J721" t="str">
            <v>21-Capital Assets, net</v>
          </cell>
          <cell r="K721" t="str">
            <v>1-Asset</v>
          </cell>
          <cell r="L721" t="str">
            <v>2-Capital</v>
          </cell>
          <cell r="M721" t="str">
            <v>0-0</v>
          </cell>
        </row>
        <row r="722">
          <cell r="B722" t="str">
            <v>A352561</v>
          </cell>
          <cell r="C722" t="str">
            <v>0-BS/GL</v>
          </cell>
          <cell r="D722" t="str">
            <v>Debit</v>
          </cell>
          <cell r="E722" t="str">
            <v>AD-MISC EQUIP</v>
          </cell>
          <cell r="F722" t="str">
            <v>ACCUM DEPN - MISC EQUIP</v>
          </cell>
          <cell r="G722" t="str">
            <v>1-Asset</v>
          </cell>
          <cell r="H722" t="str">
            <v>2-Capital</v>
          </cell>
          <cell r="I722" t="str">
            <v>2-Accumulated Amortization</v>
          </cell>
          <cell r="J722" t="str">
            <v>21-Capital Assets, net</v>
          </cell>
          <cell r="K722" t="str">
            <v>1-Asset</v>
          </cell>
          <cell r="L722" t="str">
            <v>2-Capital</v>
          </cell>
          <cell r="M722" t="str">
            <v>19-PP&amp;E, net</v>
          </cell>
        </row>
        <row r="723">
          <cell r="B723" t="str">
            <v>A352601</v>
          </cell>
          <cell r="C723" t="str">
            <v>0-BS/GL</v>
          </cell>
          <cell r="D723" t="str">
            <v>Debit</v>
          </cell>
          <cell r="E723" t="str">
            <v>AD-WATER HEATER</v>
          </cell>
          <cell r="F723" t="str">
            <v>ACCUM DEPN - WATER HEATER</v>
          </cell>
          <cell r="G723" t="str">
            <v>1-Asset</v>
          </cell>
          <cell r="H723" t="str">
            <v>2-Capital</v>
          </cell>
          <cell r="I723" t="str">
            <v>2-Accumulated Amortization</v>
          </cell>
          <cell r="J723" t="str">
            <v>21-Capital Assets, net</v>
          </cell>
          <cell r="K723" t="str">
            <v>1-Asset</v>
          </cell>
          <cell r="L723" t="str">
            <v>2-Capital</v>
          </cell>
          <cell r="M723" t="str">
            <v>19-PP&amp;E, net</v>
          </cell>
        </row>
        <row r="724">
          <cell r="B724" t="str">
            <v>A352711</v>
          </cell>
          <cell r="C724" t="str">
            <v>0-BS/GL</v>
          </cell>
          <cell r="D724" t="str">
            <v>Debit</v>
          </cell>
          <cell r="E724" t="str">
            <v>AD-LOAD MGMT CUST</v>
          </cell>
          <cell r="F724" t="str">
            <v>ACCUM DEPN - LOAD MGMT CUST</v>
          </cell>
          <cell r="G724" t="str">
            <v>1-Asset</v>
          </cell>
          <cell r="H724" t="str">
            <v>2-Capital</v>
          </cell>
          <cell r="I724" t="str">
            <v>2-Accumulated Amortization</v>
          </cell>
          <cell r="J724" t="str">
            <v>21-Capital Assets, net</v>
          </cell>
          <cell r="K724" t="str">
            <v>1-Asset</v>
          </cell>
          <cell r="L724" t="str">
            <v>2-Capital</v>
          </cell>
          <cell r="M724" t="str">
            <v>0-0</v>
          </cell>
        </row>
        <row r="725">
          <cell r="B725" t="str">
            <v>A352715</v>
          </cell>
          <cell r="C725" t="str">
            <v>0-BS/GL</v>
          </cell>
          <cell r="D725" t="str">
            <v>Debit</v>
          </cell>
          <cell r="E725" t="str">
            <v>AD-LOAD MGMT UTIL</v>
          </cell>
          <cell r="F725" t="str">
            <v>ACCUM DEPN - LOAD MGMT UTIL</v>
          </cell>
          <cell r="G725" t="str">
            <v>1-Asset</v>
          </cell>
          <cell r="H725" t="str">
            <v>2-Capital</v>
          </cell>
          <cell r="I725" t="str">
            <v>2-Accumulated Amortization</v>
          </cell>
          <cell r="J725" t="str">
            <v>21-Capital Assets, net</v>
          </cell>
          <cell r="K725" t="str">
            <v>1-Asset</v>
          </cell>
          <cell r="L725" t="str">
            <v>2-Capital</v>
          </cell>
          <cell r="M725" t="str">
            <v>0-0</v>
          </cell>
        </row>
        <row r="726">
          <cell r="B726" t="str">
            <v>A352811</v>
          </cell>
          <cell r="C726" t="str">
            <v>0-BS/GL</v>
          </cell>
          <cell r="D726" t="str">
            <v>Debit</v>
          </cell>
          <cell r="E726" t="str">
            <v>AD-SYS SUPERV EQUIP</v>
          </cell>
          <cell r="F726" t="str">
            <v>ACCUM DEPN - SYS SUPERVISORY EQUIP</v>
          </cell>
          <cell r="G726" t="str">
            <v>1-Asset</v>
          </cell>
          <cell r="H726" t="str">
            <v>2-Capital</v>
          </cell>
          <cell r="I726" t="str">
            <v>2-Accumulated Amortization</v>
          </cell>
          <cell r="J726" t="str">
            <v>21-Capital Assets, net</v>
          </cell>
          <cell r="K726" t="str">
            <v>1-Asset</v>
          </cell>
          <cell r="L726" t="str">
            <v>2-Capital</v>
          </cell>
          <cell r="M726" t="str">
            <v>0-0</v>
          </cell>
        </row>
        <row r="727">
          <cell r="B727" t="str">
            <v>A352911</v>
          </cell>
          <cell r="C727" t="str">
            <v>0-BS/GL</v>
          </cell>
          <cell r="D727" t="str">
            <v>Debit</v>
          </cell>
          <cell r="E727" t="str">
            <v>AD-SENTINEL LIGHTING</v>
          </cell>
          <cell r="F727" t="str">
            <v>ACCUM DEPN - SENTINEL LIGHTING</v>
          </cell>
          <cell r="G727" t="str">
            <v>1-Asset</v>
          </cell>
          <cell r="H727" t="str">
            <v>2-Capital</v>
          </cell>
          <cell r="I727" t="str">
            <v>2-Accumulated Amortization</v>
          </cell>
          <cell r="J727" t="str">
            <v>21-Capital Assets, net</v>
          </cell>
          <cell r="K727" t="str">
            <v>1-Asset</v>
          </cell>
          <cell r="L727" t="str">
            <v>2-Capital</v>
          </cell>
          <cell r="M727" t="str">
            <v>0-0</v>
          </cell>
        </row>
        <row r="728">
          <cell r="B728" t="str">
            <v>A353001</v>
          </cell>
          <cell r="C728" t="str">
            <v>0-BS/GL</v>
          </cell>
          <cell r="D728" t="str">
            <v>Debit</v>
          </cell>
          <cell r="E728" t="str">
            <v>AD-CAP ALLOCATIONS</v>
          </cell>
          <cell r="F728" t="str">
            <v>ACCUM DEPN - CAP ALLOCATIONS</v>
          </cell>
          <cell r="G728" t="str">
            <v>1-Asset</v>
          </cell>
          <cell r="H728" t="str">
            <v>2-Capital</v>
          </cell>
          <cell r="I728" t="str">
            <v>2-Accumulated Amortization</v>
          </cell>
          <cell r="J728" t="str">
            <v>21-Capital Assets, net</v>
          </cell>
          <cell r="K728" t="str">
            <v>1-Asset</v>
          </cell>
          <cell r="L728" t="str">
            <v>2-Capital</v>
          </cell>
          <cell r="M728" t="str">
            <v>0-0</v>
          </cell>
        </row>
        <row r="729">
          <cell r="B729" t="str">
            <v>A354011</v>
          </cell>
          <cell r="C729" t="str">
            <v>0-BS/GL</v>
          </cell>
          <cell r="D729" t="str">
            <v>Debit</v>
          </cell>
          <cell r="E729" t="str">
            <v>AD-SOFTWARE</v>
          </cell>
          <cell r="F729" t="str">
            <v>ACCUM DEPN - SOFTWARE</v>
          </cell>
          <cell r="G729" t="str">
            <v>1-Asset</v>
          </cell>
          <cell r="H729" t="str">
            <v>2-Capital</v>
          </cell>
          <cell r="I729" t="str">
            <v>2-Accumulated Amortization</v>
          </cell>
          <cell r="J729" t="str">
            <v>21-Capital Assets, net</v>
          </cell>
          <cell r="K729" t="str">
            <v>1-Asset</v>
          </cell>
          <cell r="L729" t="str">
            <v>2-Capital</v>
          </cell>
          <cell r="M729" t="str">
            <v>21-Intangible Assets, net</v>
          </cell>
        </row>
        <row r="730">
          <cell r="B730" t="str">
            <v>A359001</v>
          </cell>
          <cell r="C730" t="str">
            <v>0-BS/GL</v>
          </cell>
          <cell r="D730" t="str">
            <v>Debit</v>
          </cell>
          <cell r="E730" t="str">
            <v>AD-BUDGET</v>
          </cell>
          <cell r="F730" t="str">
            <v>ACCUM DEPN - BUDGET</v>
          </cell>
          <cell r="G730" t="str">
            <v>1-Asset</v>
          </cell>
          <cell r="H730" t="str">
            <v>2-Capital</v>
          </cell>
          <cell r="I730" t="str">
            <v>2-Accumulated Amortization</v>
          </cell>
          <cell r="J730" t="str">
            <v>21-Capital Assets, net</v>
          </cell>
          <cell r="K730" t="str">
            <v>1-Asset</v>
          </cell>
          <cell r="L730" t="str">
            <v>2-Capital</v>
          </cell>
          <cell r="M730" t="str">
            <v>0-0</v>
          </cell>
        </row>
        <row r="731">
          <cell r="B731" t="str">
            <v>A359011</v>
          </cell>
          <cell r="C731" t="str">
            <v>0-BS/GL</v>
          </cell>
          <cell r="D731" t="str">
            <v>Debit</v>
          </cell>
          <cell r="E731" t="str">
            <v>DEPRECIATION CLEARING</v>
          </cell>
          <cell r="F731" t="str">
            <v>DEPRECIATION CLEARING</v>
          </cell>
          <cell r="G731" t="str">
            <v>1-Asset</v>
          </cell>
          <cell r="H731" t="str">
            <v>2-Capital</v>
          </cell>
          <cell r="I731" t="str">
            <v>2-Accumulated Amortization</v>
          </cell>
          <cell r="J731" t="str">
            <v>21-Capital Assets, net</v>
          </cell>
          <cell r="K731" t="str">
            <v>1-Asset</v>
          </cell>
          <cell r="L731" t="str">
            <v>2-Capital</v>
          </cell>
          <cell r="M731" t="str">
            <v>19-PP&amp;E, net</v>
          </cell>
        </row>
        <row r="732">
          <cell r="B732" t="str">
            <v>A400000</v>
          </cell>
          <cell r="C732" t="str">
            <v>0-BS/GL</v>
          </cell>
          <cell r="D732" t="str">
            <v>Debit</v>
          </cell>
          <cell r="E732" t="str">
            <v>OTHER ASSETS</v>
          </cell>
          <cell r="F732" t="str">
            <v>OTHER ASSETS</v>
          </cell>
          <cell r="G732" t="str">
            <v>1-Asset</v>
          </cell>
          <cell r="H732" t="str">
            <v>3-Non Current</v>
          </cell>
          <cell r="I732" t="str">
            <v>2-Other Assets</v>
          </cell>
          <cell r="J732" t="str">
            <v>Header</v>
          </cell>
          <cell r="K732" t="str">
            <v>1-Asset</v>
          </cell>
          <cell r="L732" t="str">
            <v>3-Other Assets</v>
          </cell>
          <cell r="M732" t="str">
            <v>0-0</v>
          </cell>
        </row>
        <row r="733">
          <cell r="B733" t="str">
            <v>A410000</v>
          </cell>
          <cell r="C733" t="str">
            <v>0-BS/GL</v>
          </cell>
          <cell r="D733" t="str">
            <v>Debit</v>
          </cell>
          <cell r="E733" t="str">
            <v>DEFERRED CHARGES</v>
          </cell>
          <cell r="F733" t="str">
            <v>DEFERRED CHARGES</v>
          </cell>
          <cell r="G733" t="str">
            <v>1-Asset</v>
          </cell>
          <cell r="H733" t="str">
            <v>3-Non Current</v>
          </cell>
          <cell r="I733" t="str">
            <v>3-Deferred Charges, net</v>
          </cell>
          <cell r="J733" t="str">
            <v>25-Deferred Charges, net</v>
          </cell>
          <cell r="K733" t="str">
            <v>1-Asset</v>
          </cell>
          <cell r="L733" t="str">
            <v>3-Other Assets</v>
          </cell>
          <cell r="M733" t="str">
            <v>0-0</v>
          </cell>
        </row>
        <row r="734">
          <cell r="B734" t="str">
            <v>A410011</v>
          </cell>
          <cell r="C734" t="str">
            <v>0-BS/GL</v>
          </cell>
          <cell r="D734" t="str">
            <v>Debit</v>
          </cell>
          <cell r="E734" t="str">
            <v>BUS DEVELOPMENT</v>
          </cell>
          <cell r="F734" t="str">
            <v>DEFERRED CHARGE - BUSINESS DEVELOPMENT</v>
          </cell>
          <cell r="G734" t="str">
            <v>1-Asset</v>
          </cell>
          <cell r="H734" t="str">
            <v>3-Non Current</v>
          </cell>
          <cell r="I734" t="str">
            <v>3-Deferred Charges, net</v>
          </cell>
          <cell r="J734" t="str">
            <v>25-Deferred Charges, net</v>
          </cell>
          <cell r="K734" t="str">
            <v>1-Asset</v>
          </cell>
          <cell r="L734" t="str">
            <v>3-Other Assets</v>
          </cell>
          <cell r="M734" t="str">
            <v>25-Deferred Development Costs</v>
          </cell>
        </row>
        <row r="735">
          <cell r="B735" t="str">
            <v>A410021</v>
          </cell>
          <cell r="C735" t="str">
            <v>0-BS/GL</v>
          </cell>
          <cell r="D735" t="str">
            <v>Debit</v>
          </cell>
          <cell r="E735" t="str">
            <v>TRANSITION COSTS</v>
          </cell>
          <cell r="F735" t="str">
            <v>DEFERRED CHARGE - TRANSITION COSTS</v>
          </cell>
          <cell r="G735" t="str">
            <v>1-Asset</v>
          </cell>
          <cell r="H735" t="str">
            <v>3-Non Current</v>
          </cell>
          <cell r="I735" t="str">
            <v>3-Deferred Charges, net</v>
          </cell>
          <cell r="J735" t="str">
            <v>25-Deferred Charges, net</v>
          </cell>
          <cell r="K735" t="str">
            <v>1-Asset</v>
          </cell>
          <cell r="L735" t="str">
            <v>3-Other Assets</v>
          </cell>
          <cell r="M735" t="str">
            <v>25-Deferred Development Costs</v>
          </cell>
        </row>
        <row r="736">
          <cell r="B736" t="str">
            <v>A410031</v>
          </cell>
          <cell r="C736" t="str">
            <v>0-BS/GL</v>
          </cell>
          <cell r="D736" t="str">
            <v>Debit</v>
          </cell>
          <cell r="E736" t="str">
            <v>RATE IMPACT COSTS</v>
          </cell>
          <cell r="F736" t="str">
            <v>DEFERRED CHARGE - RATE IMPACT</v>
          </cell>
          <cell r="G736" t="str">
            <v>1-Asset</v>
          </cell>
          <cell r="H736" t="str">
            <v>3-Non Current</v>
          </cell>
          <cell r="I736" t="str">
            <v>3-Deferred Charges, net</v>
          </cell>
          <cell r="J736" t="str">
            <v>25-Deferred Charges, net</v>
          </cell>
          <cell r="K736" t="str">
            <v>1-Asset</v>
          </cell>
          <cell r="L736" t="str">
            <v>3-Other Assets</v>
          </cell>
          <cell r="M736" t="str">
            <v>0-0</v>
          </cell>
        </row>
        <row r="737">
          <cell r="B737" t="str">
            <v>A410111</v>
          </cell>
          <cell r="C737" t="str">
            <v>0-BS/GL</v>
          </cell>
          <cell r="D737" t="str">
            <v>Debit</v>
          </cell>
          <cell r="E737" t="str">
            <v>REXDALE T.S.</v>
          </cell>
          <cell r="F737" t="str">
            <v>DEFERRED CHARGE - REXDALE T.S.</v>
          </cell>
          <cell r="G737" t="str">
            <v>1-Asset</v>
          </cell>
          <cell r="H737" t="str">
            <v>3-Non Current</v>
          </cell>
          <cell r="I737" t="str">
            <v>3-Deferred Charges, net</v>
          </cell>
          <cell r="J737" t="str">
            <v>25-Deferred Charges, net</v>
          </cell>
          <cell r="K737" t="str">
            <v>1-Asset</v>
          </cell>
          <cell r="L737" t="str">
            <v>3-Other Assets</v>
          </cell>
          <cell r="M737" t="str">
            <v>0-0</v>
          </cell>
        </row>
        <row r="738">
          <cell r="B738" t="str">
            <v>A410112</v>
          </cell>
          <cell r="C738" t="str">
            <v>0-BS/GL</v>
          </cell>
          <cell r="D738" t="str">
            <v>Debit</v>
          </cell>
          <cell r="E738" t="str">
            <v>TS CAVANAUGH ADV</v>
          </cell>
          <cell r="F738" t="str">
            <v>DEFERRED CHARGE - TS CAVANAUGH ADV REC</v>
          </cell>
          <cell r="G738" t="str">
            <v>1-Asset</v>
          </cell>
          <cell r="H738" t="str">
            <v>3-Non Current</v>
          </cell>
          <cell r="I738" t="str">
            <v>3-Deferred Charges, net</v>
          </cell>
          <cell r="J738" t="str">
            <v>25-Deferred Charges, net</v>
          </cell>
          <cell r="K738" t="str">
            <v>1-Asset</v>
          </cell>
          <cell r="L738" t="str">
            <v>3-Other Assets</v>
          </cell>
          <cell r="M738" t="str">
            <v>0-0</v>
          </cell>
        </row>
        <row r="739">
          <cell r="B739" t="str">
            <v>A410121</v>
          </cell>
          <cell r="C739" t="str">
            <v>0-BS/GL</v>
          </cell>
          <cell r="D739" t="str">
            <v>Debit</v>
          </cell>
          <cell r="E739" t="str">
            <v>DEF DEBT ISSUE COST</v>
          </cell>
          <cell r="F739" t="str">
            <v>DEFERRED CHARGE - DEBT ISSUE COSTS</v>
          </cell>
          <cell r="G739" t="str">
            <v>1-Asset</v>
          </cell>
          <cell r="H739" t="str">
            <v>3-Non Current</v>
          </cell>
          <cell r="I739" t="str">
            <v>3-Deferred Charges, net</v>
          </cell>
          <cell r="J739" t="str">
            <v>25-Deferred Charges, net</v>
          </cell>
          <cell r="K739" t="str">
            <v>1-Asset</v>
          </cell>
          <cell r="L739" t="str">
            <v>3-Other Assets</v>
          </cell>
          <cell r="M739" t="str">
            <v>0-0</v>
          </cell>
        </row>
        <row r="740">
          <cell r="B740" t="str">
            <v>A410201</v>
          </cell>
          <cell r="C740" t="str">
            <v>0-BS/GL</v>
          </cell>
          <cell r="D740" t="str">
            <v>Debit</v>
          </cell>
          <cell r="E740" t="str">
            <v>DEF CHARGES-PROP CONS EBT</v>
          </cell>
          <cell r="F740" t="str">
            <v xml:space="preserve">DEFERRED CHARGE - PROPORTN CONSOLIDATION EBT </v>
          </cell>
          <cell r="G740" t="str">
            <v>1-Asset</v>
          </cell>
          <cell r="H740" t="str">
            <v>3-Non Current</v>
          </cell>
          <cell r="I740" t="str">
            <v>3-Deferred Charges, net</v>
          </cell>
          <cell r="J740" t="str">
            <v>25-Deferred Charges, net</v>
          </cell>
          <cell r="K740" t="str">
            <v>1-Asset</v>
          </cell>
          <cell r="L740" t="str">
            <v>3-Other Assets</v>
          </cell>
          <cell r="M740" t="str">
            <v>0-0</v>
          </cell>
        </row>
        <row r="741">
          <cell r="B741" t="str">
            <v>A410301</v>
          </cell>
          <cell r="C741" t="str">
            <v>0-BS/GL</v>
          </cell>
          <cell r="D741" t="str">
            <v>Debit</v>
          </cell>
          <cell r="E741" t="str">
            <v>DEF CHARGES-CUST ACQN</v>
          </cell>
          <cell r="F741" t="str">
            <v>DEFERRED CHARGE - CUSTOMER ACQUISITION</v>
          </cell>
          <cell r="G741" t="str">
            <v>1-Asset</v>
          </cell>
          <cell r="H741" t="str">
            <v>3-Non Current</v>
          </cell>
          <cell r="I741" t="str">
            <v>3-Deferred Charges, net</v>
          </cell>
          <cell r="J741" t="str">
            <v>25-Deferred Charges, net</v>
          </cell>
          <cell r="K741" t="str">
            <v>1-Asset</v>
          </cell>
          <cell r="L741" t="str">
            <v>3-Other Assets</v>
          </cell>
          <cell r="M741" t="str">
            <v>0-0</v>
          </cell>
        </row>
        <row r="742">
          <cell r="B742" t="str">
            <v>A410401</v>
          </cell>
          <cell r="C742" t="str">
            <v>0-BS/GL</v>
          </cell>
          <cell r="D742" t="str">
            <v>Debit</v>
          </cell>
          <cell r="E742" t="str">
            <v>DEF CHGS-COMMODITY MK</v>
          </cell>
          <cell r="F742" t="str">
            <v>DEFERRED CHARGE - COMMODITY MARKET DEVELOPMT</v>
          </cell>
          <cell r="G742" t="str">
            <v>1-Asset</v>
          </cell>
          <cell r="H742" t="str">
            <v>3-Non Current</v>
          </cell>
          <cell r="I742" t="str">
            <v>3-Deferred Charges, net</v>
          </cell>
          <cell r="J742" t="str">
            <v>25-Deferred Charges, net</v>
          </cell>
          <cell r="K742" t="str">
            <v>1-Asset</v>
          </cell>
          <cell r="L742" t="str">
            <v>3-Other Assets</v>
          </cell>
          <cell r="M742" t="str">
            <v>25-Deferred Development Costs</v>
          </cell>
        </row>
        <row r="743">
          <cell r="B743" t="str">
            <v>A419000</v>
          </cell>
          <cell r="C743" t="str">
            <v>0-BS/GL</v>
          </cell>
          <cell r="D743" t="str">
            <v>Debit</v>
          </cell>
          <cell r="E743" t="str">
            <v>ACCUM AMORT</v>
          </cell>
          <cell r="F743" t="str">
            <v>ACCUMULATED AMORTIZATION</v>
          </cell>
          <cell r="G743" t="str">
            <v>1-Asset</v>
          </cell>
          <cell r="H743" t="str">
            <v>3-Non Current</v>
          </cell>
          <cell r="I743" t="str">
            <v>3-Deferred Charges, net</v>
          </cell>
          <cell r="J743" t="str">
            <v>25-Deferred Charges, net</v>
          </cell>
          <cell r="K743" t="str">
            <v>1-Asset</v>
          </cell>
          <cell r="L743" t="str">
            <v>3-Other Assets</v>
          </cell>
          <cell r="M743" t="str">
            <v>0-0</v>
          </cell>
        </row>
        <row r="744">
          <cell r="B744" t="str">
            <v>A419011</v>
          </cell>
          <cell r="C744" t="str">
            <v>0-BS/GL</v>
          </cell>
          <cell r="D744" t="str">
            <v>Debit</v>
          </cell>
          <cell r="E744" t="str">
            <v>ACCUM AMORT-BUS DEV</v>
          </cell>
          <cell r="F744" t="str">
            <v>ACCUM AMORT - BUSINESS DEVELOPMENT</v>
          </cell>
          <cell r="G744" t="str">
            <v>1-Asset</v>
          </cell>
          <cell r="H744" t="str">
            <v>3-Non Current</v>
          </cell>
          <cell r="I744" t="str">
            <v>3-Deferred Charges, net</v>
          </cell>
          <cell r="J744" t="str">
            <v>25-Deferred Charges, net</v>
          </cell>
          <cell r="K744" t="str">
            <v>1-Asset</v>
          </cell>
          <cell r="L744" t="str">
            <v>3-Other Assets</v>
          </cell>
          <cell r="M744" t="str">
            <v>25-Deferred Development Costs</v>
          </cell>
        </row>
        <row r="745">
          <cell r="B745" t="str">
            <v>A419021</v>
          </cell>
          <cell r="C745" t="str">
            <v>0-BS/GL</v>
          </cell>
          <cell r="D745" t="str">
            <v>Debit</v>
          </cell>
          <cell r="E745" t="str">
            <v>ACCUM AMORT-TRANS</v>
          </cell>
          <cell r="F745" t="str">
            <v>ACCUM AMORT - TRANSITION COSTS</v>
          </cell>
          <cell r="G745" t="str">
            <v>1-Asset</v>
          </cell>
          <cell r="H745" t="str">
            <v>3-Non Current</v>
          </cell>
          <cell r="I745" t="str">
            <v>3-Deferred Charges, net</v>
          </cell>
          <cell r="J745" t="str">
            <v>25-Deferred Charges, net</v>
          </cell>
          <cell r="K745" t="str">
            <v>1-Asset</v>
          </cell>
          <cell r="L745" t="str">
            <v>3-Other Assets</v>
          </cell>
          <cell r="M745" t="str">
            <v>0-0</v>
          </cell>
        </row>
        <row r="746">
          <cell r="B746" t="str">
            <v>A419031</v>
          </cell>
          <cell r="C746" t="str">
            <v>0-BS/GL</v>
          </cell>
          <cell r="D746" t="str">
            <v>Debit</v>
          </cell>
          <cell r="E746" t="str">
            <v>ACC AMORT-RATE IMPACT</v>
          </cell>
          <cell r="F746" t="str">
            <v>ACCUM AMORT - RATE IMPACT</v>
          </cell>
          <cell r="G746" t="str">
            <v>1-Asset</v>
          </cell>
          <cell r="H746" t="str">
            <v>3-Non Current</v>
          </cell>
          <cell r="I746" t="str">
            <v>3-Deferred Charges, net</v>
          </cell>
          <cell r="J746" t="str">
            <v>25-Deferred Charges, net</v>
          </cell>
          <cell r="K746" t="str">
            <v>1-Asset</v>
          </cell>
          <cell r="L746" t="str">
            <v>3-Other Assets</v>
          </cell>
          <cell r="M746" t="str">
            <v>0-0</v>
          </cell>
        </row>
        <row r="747">
          <cell r="B747" t="str">
            <v>A419111</v>
          </cell>
          <cell r="C747" t="str">
            <v>0-BS/GL</v>
          </cell>
          <cell r="D747" t="str">
            <v>Debit</v>
          </cell>
          <cell r="E747" t="str">
            <v>ACC AMORT-REXDALE TS</v>
          </cell>
          <cell r="F747" t="str">
            <v>ACCUM AMORT - REXDALE TS CONTRIB</v>
          </cell>
          <cell r="G747" t="str">
            <v>1-Asset</v>
          </cell>
          <cell r="H747" t="str">
            <v>3-Non Current</v>
          </cell>
          <cell r="I747" t="str">
            <v>3-Deferred Charges, net</v>
          </cell>
          <cell r="J747" t="str">
            <v>25-Deferred Charges, net</v>
          </cell>
          <cell r="K747" t="str">
            <v>1-Asset</v>
          </cell>
          <cell r="L747" t="str">
            <v>3-Other Assets</v>
          </cell>
          <cell r="M747" t="str">
            <v>0-0</v>
          </cell>
        </row>
        <row r="748">
          <cell r="B748" t="str">
            <v>A419112</v>
          </cell>
          <cell r="C748" t="str">
            <v>0-BS/GL</v>
          </cell>
          <cell r="D748" t="str">
            <v>Debit</v>
          </cell>
          <cell r="E748" t="str">
            <v>ACC AMORT- CAVANAUGH</v>
          </cell>
          <cell r="F748" t="str">
            <v>ACCUM AMORT - TS CAVANAUGH ADV REC</v>
          </cell>
          <cell r="G748" t="str">
            <v>1-Asset</v>
          </cell>
          <cell r="H748" t="str">
            <v>3-Non Current</v>
          </cell>
          <cell r="I748" t="str">
            <v>3-Deferred Charges, net</v>
          </cell>
          <cell r="J748" t="str">
            <v>25-Deferred Charges, net</v>
          </cell>
          <cell r="K748" t="str">
            <v>1-Asset</v>
          </cell>
          <cell r="L748" t="str">
            <v>3-Other Assets</v>
          </cell>
          <cell r="M748" t="str">
            <v>0-0</v>
          </cell>
        </row>
        <row r="749">
          <cell r="B749" t="str">
            <v>A419121</v>
          </cell>
          <cell r="C749" t="str">
            <v>0-BS/GL</v>
          </cell>
          <cell r="D749" t="str">
            <v>Debit</v>
          </cell>
          <cell r="E749" t="str">
            <v>ACC AMORT-DEBT ISSUE</v>
          </cell>
          <cell r="F749" t="str">
            <v>ACCUM AMORT - DEBT ISSUE COSTS</v>
          </cell>
          <cell r="G749" t="str">
            <v>1-Asset</v>
          </cell>
          <cell r="H749" t="str">
            <v>3-Non Current</v>
          </cell>
          <cell r="I749" t="str">
            <v>3-Deferred Charges, net</v>
          </cell>
          <cell r="J749" t="str">
            <v>25-Deferred Charges, net</v>
          </cell>
          <cell r="K749" t="str">
            <v>1-Asset</v>
          </cell>
          <cell r="L749" t="str">
            <v>3-Other Assets</v>
          </cell>
          <cell r="M749" t="str">
            <v>0-0</v>
          </cell>
        </row>
        <row r="750">
          <cell r="B750" t="str">
            <v>A419301</v>
          </cell>
          <cell r="C750" t="str">
            <v>0-BS/GL</v>
          </cell>
          <cell r="D750" t="str">
            <v>Debit</v>
          </cell>
          <cell r="E750" t="str">
            <v>ACC AMORT- CUST ACQN</v>
          </cell>
          <cell r="F750" t="str">
            <v>ACCUM AMORT- CUSTOMER ACQUISITION</v>
          </cell>
          <cell r="G750" t="str">
            <v>1-Asset</v>
          </cell>
          <cell r="H750" t="str">
            <v>3-Non Current</v>
          </cell>
          <cell r="I750" t="str">
            <v>3-Deferred Charges, net</v>
          </cell>
          <cell r="J750" t="str">
            <v>25-Deferred Charges, net</v>
          </cell>
          <cell r="K750" t="str">
            <v>1-Asset</v>
          </cell>
          <cell r="L750" t="str">
            <v>3-Other Assets</v>
          </cell>
          <cell r="M750" t="str">
            <v>25-Deferred Development Costs</v>
          </cell>
        </row>
        <row r="751">
          <cell r="B751" t="str">
            <v>A419401</v>
          </cell>
          <cell r="C751" t="str">
            <v>0-BS/GL</v>
          </cell>
          <cell r="D751" t="str">
            <v>Debit</v>
          </cell>
          <cell r="E751" t="str">
            <v>ACC AMORT-COM MKT DEV</v>
          </cell>
          <cell r="F751" t="str">
            <v>ACCUM AMORT-COMMODITY MARKET DEVELOPMENT</v>
          </cell>
          <cell r="G751" t="str">
            <v>1-Asset</v>
          </cell>
          <cell r="H751" t="str">
            <v>3-Non Current</v>
          </cell>
          <cell r="I751" t="str">
            <v>3-Deferred Charges, net</v>
          </cell>
          <cell r="J751" t="str">
            <v>25-Deferred Charges, net</v>
          </cell>
          <cell r="K751" t="str">
            <v>1-Asset</v>
          </cell>
          <cell r="L751" t="str">
            <v>3-Other Assets</v>
          </cell>
          <cell r="M751" t="str">
            <v>0-0</v>
          </cell>
        </row>
        <row r="752">
          <cell r="B752" t="str">
            <v>A419911</v>
          </cell>
          <cell r="C752" t="str">
            <v>0-BS/GL</v>
          </cell>
          <cell r="D752" t="str">
            <v>Debit</v>
          </cell>
          <cell r="E752" t="str">
            <v>ACCUM AMORT- BUDGET</v>
          </cell>
          <cell r="F752" t="str">
            <v>ACCUM AMORT - BUDGET</v>
          </cell>
          <cell r="G752" t="str">
            <v>1-Asset</v>
          </cell>
          <cell r="H752" t="str">
            <v>3-Non Current</v>
          </cell>
          <cell r="I752" t="str">
            <v>3-Deferred Charges, net</v>
          </cell>
          <cell r="J752" t="str">
            <v>25-Deferred Charges, net</v>
          </cell>
          <cell r="K752" t="str">
            <v>1-Asset</v>
          </cell>
          <cell r="L752" t="str">
            <v>3-Other Assets</v>
          </cell>
          <cell r="M752" t="str">
            <v>0-0</v>
          </cell>
        </row>
        <row r="753">
          <cell r="B753" t="str">
            <v>A420000</v>
          </cell>
          <cell r="C753" t="str">
            <v>0-BS/GL</v>
          </cell>
          <cell r="D753" t="str">
            <v>Debit</v>
          </cell>
          <cell r="E753" t="str">
            <v>NON-CURRENT ASSETS</v>
          </cell>
          <cell r="F753" t="str">
            <v>OTHER NON-CURRENT ASSETS</v>
          </cell>
          <cell r="G753" t="str">
            <v>1-Asset</v>
          </cell>
          <cell r="H753" t="str">
            <v>3-Non Current</v>
          </cell>
          <cell r="I753" t="str">
            <v>4-Other Assets</v>
          </cell>
          <cell r="J753" t="str">
            <v>Header</v>
          </cell>
          <cell r="K753" t="str">
            <v>1-Asset</v>
          </cell>
          <cell r="L753" t="str">
            <v>3-Other Assets</v>
          </cell>
          <cell r="M753" t="str">
            <v>0-0</v>
          </cell>
        </row>
        <row r="754">
          <cell r="B754" t="str">
            <v>A420011</v>
          </cell>
          <cell r="C754" t="str">
            <v>0-BS/GL</v>
          </cell>
          <cell r="D754" t="str">
            <v>Debit</v>
          </cell>
          <cell r="E754" t="str">
            <v>DEVEL CHARGE DEPOSIT</v>
          </cell>
          <cell r="F754" t="str">
            <v>DEVELOPMENT CHARGE DEPOSIT</v>
          </cell>
          <cell r="G754" t="str">
            <v>1-Asset</v>
          </cell>
          <cell r="H754" t="str">
            <v>3-Non Current</v>
          </cell>
          <cell r="I754" t="str">
            <v>4-Other Assets</v>
          </cell>
          <cell r="J754" t="str">
            <v>26-Collateral Deposits</v>
          </cell>
          <cell r="K754" t="str">
            <v>1-Asset</v>
          </cell>
          <cell r="L754" t="str">
            <v>3-Other Assets</v>
          </cell>
          <cell r="M754" t="str">
            <v>0-0</v>
          </cell>
        </row>
        <row r="755">
          <cell r="B755" t="str">
            <v>A420021</v>
          </cell>
          <cell r="C755" t="str">
            <v>0-BS/GL</v>
          </cell>
          <cell r="D755" t="str">
            <v>Debit</v>
          </cell>
          <cell r="E755" t="str">
            <v>COLLATERAL FUNDS</v>
          </cell>
          <cell r="F755" t="str">
            <v>COLLATERAL FUNDS</v>
          </cell>
          <cell r="G755" t="str">
            <v>1-Asset</v>
          </cell>
          <cell r="H755" t="str">
            <v>3-Non Current</v>
          </cell>
          <cell r="I755" t="str">
            <v>4-Other Assets</v>
          </cell>
          <cell r="J755" t="str">
            <v>26-Collateral Deposits</v>
          </cell>
          <cell r="K755" t="str">
            <v>1-Asset</v>
          </cell>
          <cell r="L755" t="str">
            <v>3-Other Assets</v>
          </cell>
          <cell r="M755" t="str">
            <v>0-0</v>
          </cell>
        </row>
        <row r="756">
          <cell r="B756" t="str">
            <v>A420041</v>
          </cell>
          <cell r="C756" t="str">
            <v>0-BS/GL</v>
          </cell>
          <cell r="D756" t="str">
            <v>Debit</v>
          </cell>
          <cell r="E756" t="str">
            <v>OMERS DISABILITY DEP</v>
          </cell>
          <cell r="F756" t="str">
            <v>OMERS DISABILITY DEPOSIT</v>
          </cell>
          <cell r="G756" t="str">
            <v>1-Asset</v>
          </cell>
          <cell r="H756" t="str">
            <v>3-Non Current</v>
          </cell>
          <cell r="I756" t="str">
            <v>4-Other Assets</v>
          </cell>
          <cell r="J756" t="str">
            <v>26-Collateral Deposits</v>
          </cell>
          <cell r="K756" t="str">
            <v>1-Asset</v>
          </cell>
          <cell r="L756" t="str">
            <v>3-Other Assets</v>
          </cell>
          <cell r="M756" t="str">
            <v>0-0</v>
          </cell>
        </row>
        <row r="757">
          <cell r="B757" t="str">
            <v>A420051</v>
          </cell>
          <cell r="C757" t="str">
            <v>0-BS/GL</v>
          </cell>
          <cell r="D757" t="str">
            <v>Debit</v>
          </cell>
          <cell r="E757" t="str">
            <v>LETTERS OF CREDIT</v>
          </cell>
          <cell r="F757" t="str">
            <v>GUARANTEES - LETTERS OF CREDT</v>
          </cell>
          <cell r="G757" t="str">
            <v>1-Asset</v>
          </cell>
          <cell r="H757" t="str">
            <v>3-Non Current</v>
          </cell>
          <cell r="I757" t="str">
            <v>4-Other Assets</v>
          </cell>
          <cell r="J757" t="str">
            <v>26-Collateral Deposits</v>
          </cell>
          <cell r="K757" t="str">
            <v>1-Asset</v>
          </cell>
          <cell r="L757" t="str">
            <v>3-Other Assets</v>
          </cell>
          <cell r="M757" t="str">
            <v>27-Restricted Collateral</v>
          </cell>
        </row>
        <row r="758">
          <cell r="B758" t="str">
            <v>A420101</v>
          </cell>
          <cell r="C758" t="str">
            <v>0-BS/GL</v>
          </cell>
          <cell r="D758" t="str">
            <v>Debit</v>
          </cell>
          <cell r="E758" t="str">
            <v>FUT PIL CAP TAX REC</v>
          </cell>
          <cell r="F758" t="str">
            <v>FUTURE PIL CAPITAL TAX RECEIVABLE</v>
          </cell>
          <cell r="G758" t="str">
            <v>1-Asset</v>
          </cell>
          <cell r="H758" t="str">
            <v>3-Non Current</v>
          </cell>
          <cell r="I758" t="str">
            <v>5-Future Taxes</v>
          </cell>
          <cell r="J758" t="str">
            <v>24-Future Income Taxes</v>
          </cell>
          <cell r="K758" t="str">
            <v>1-Asset</v>
          </cell>
          <cell r="L758" t="str">
            <v>5-Future Income Taxes</v>
          </cell>
          <cell r="M758" t="str">
            <v>0-0</v>
          </cell>
        </row>
        <row r="759">
          <cell r="B759" t="str">
            <v>A420103</v>
          </cell>
          <cell r="C759" t="str">
            <v>0-BS/GL</v>
          </cell>
          <cell r="D759" t="str">
            <v>Debit</v>
          </cell>
          <cell r="E759" t="str">
            <v>FUT PIL FED TAX REC</v>
          </cell>
          <cell r="F759" t="str">
            <v>FUTURE PIL FEDERAL INCOME TAX RECEIVABLE</v>
          </cell>
          <cell r="G759" t="str">
            <v>1-Asset</v>
          </cell>
          <cell r="H759" t="str">
            <v>3-Non Current</v>
          </cell>
          <cell r="I759" t="str">
            <v>5-Future Taxes</v>
          </cell>
          <cell r="J759" t="str">
            <v>24-Future Income Taxes</v>
          </cell>
          <cell r="K759" t="str">
            <v>1-Asset</v>
          </cell>
          <cell r="L759" t="str">
            <v>5-Future Income Taxes</v>
          </cell>
          <cell r="M759" t="str">
            <v>30-Future Inc Tax Asset, Long-Term</v>
          </cell>
        </row>
        <row r="760">
          <cell r="B760" t="str">
            <v>A420105</v>
          </cell>
          <cell r="C760" t="str">
            <v>0-BS/GL</v>
          </cell>
          <cell r="D760" t="str">
            <v>Debit</v>
          </cell>
          <cell r="E760" t="str">
            <v>FUTURE PIL LCT REC</v>
          </cell>
          <cell r="F760" t="str">
            <v>FUTURE PIL LARGE CORPORATE TAX REC</v>
          </cell>
          <cell r="G760" t="str">
            <v>1-Asset</v>
          </cell>
          <cell r="H760" t="str">
            <v>3-Non Current</v>
          </cell>
          <cell r="I760" t="str">
            <v>5-Future Taxes</v>
          </cell>
          <cell r="J760" t="str">
            <v>24-Future Income Taxes</v>
          </cell>
          <cell r="K760" t="str">
            <v>1-Asset</v>
          </cell>
          <cell r="L760" t="str">
            <v>5-Future Income Taxes</v>
          </cell>
          <cell r="M760" t="str">
            <v>30-Future Inc Tax Asset, Long-Term</v>
          </cell>
        </row>
        <row r="761">
          <cell r="B761" t="str">
            <v>A420107</v>
          </cell>
          <cell r="C761" t="str">
            <v>0-BS/GL</v>
          </cell>
          <cell r="D761" t="str">
            <v>Debit</v>
          </cell>
          <cell r="E761" t="str">
            <v>FUT PIL PROV TAX REC</v>
          </cell>
          <cell r="F761" t="str">
            <v>FUTURE PIL PROV INCOME TAX RECEIVABLE</v>
          </cell>
          <cell r="G761" t="str">
            <v>1-Asset</v>
          </cell>
          <cell r="H761" t="str">
            <v>3-Non Current</v>
          </cell>
          <cell r="I761" t="str">
            <v>5-Future Taxes</v>
          </cell>
          <cell r="J761" t="str">
            <v>24-Future Income Taxes</v>
          </cell>
          <cell r="K761" t="str">
            <v>1-Asset</v>
          </cell>
          <cell r="L761" t="str">
            <v>5-Future Income Taxes</v>
          </cell>
          <cell r="M761" t="str">
            <v>0-0</v>
          </cell>
        </row>
        <row r="762">
          <cell r="B762" t="str">
            <v>A420151</v>
          </cell>
          <cell r="C762" t="str">
            <v>0-BS/GL</v>
          </cell>
          <cell r="D762" t="str">
            <v>Debit</v>
          </cell>
          <cell r="E762" t="str">
            <v>FUTURE CAP TAX REC</v>
          </cell>
          <cell r="F762" t="str">
            <v>FUTURE CAPITAL TAX RECEIVABLE</v>
          </cell>
          <cell r="G762" t="str">
            <v>1-Asset</v>
          </cell>
          <cell r="H762" t="str">
            <v>3-Non Current</v>
          </cell>
          <cell r="I762" t="str">
            <v>5-Future Taxes</v>
          </cell>
          <cell r="J762" t="str">
            <v>24-Future Income Taxes</v>
          </cell>
          <cell r="K762" t="str">
            <v>1-Asset</v>
          </cell>
          <cell r="L762" t="str">
            <v>5-Future Income Taxes</v>
          </cell>
          <cell r="M762" t="str">
            <v>0-0</v>
          </cell>
        </row>
        <row r="763">
          <cell r="B763" t="str">
            <v>A420153</v>
          </cell>
          <cell r="C763" t="str">
            <v>0-BS/GL</v>
          </cell>
          <cell r="D763" t="str">
            <v>Debit</v>
          </cell>
          <cell r="E763" t="str">
            <v>FUTURE FED TAX REC</v>
          </cell>
          <cell r="F763" t="str">
            <v>FUTURE FEDERAL INCOME TAX RECEIVABLE</v>
          </cell>
          <cell r="G763" t="str">
            <v>1-Asset</v>
          </cell>
          <cell r="H763" t="str">
            <v>3-Non Current</v>
          </cell>
          <cell r="I763" t="str">
            <v>5-Future Taxes</v>
          </cell>
          <cell r="J763" t="str">
            <v>24-Future Income Taxes</v>
          </cell>
          <cell r="K763" t="str">
            <v>1-Asset</v>
          </cell>
          <cell r="L763" t="str">
            <v>5-Future Income Taxes</v>
          </cell>
          <cell r="M763" t="str">
            <v>0-0</v>
          </cell>
        </row>
        <row r="764">
          <cell r="B764" t="str">
            <v>A420155</v>
          </cell>
          <cell r="C764" t="str">
            <v>0-BS/GL</v>
          </cell>
          <cell r="D764" t="str">
            <v>Debit</v>
          </cell>
          <cell r="E764" t="str">
            <v>FUTURE LCT REC</v>
          </cell>
          <cell r="F764" t="str">
            <v>FUTURE LARGE CORPORATE TAX RECEIVABLE</v>
          </cell>
          <cell r="G764" t="str">
            <v>1-Asset</v>
          </cell>
          <cell r="H764" t="str">
            <v>3-Non Current</v>
          </cell>
          <cell r="I764" t="str">
            <v>5-Future Taxes</v>
          </cell>
          <cell r="J764" t="str">
            <v>24-Future Income Taxes</v>
          </cell>
          <cell r="K764" t="str">
            <v>1-Asset</v>
          </cell>
          <cell r="L764" t="str">
            <v>5-Future Income Taxes</v>
          </cell>
          <cell r="M764" t="str">
            <v>0-0</v>
          </cell>
        </row>
        <row r="765">
          <cell r="B765" t="str">
            <v>A420157</v>
          </cell>
          <cell r="C765" t="str">
            <v>0-BS/GL</v>
          </cell>
          <cell r="D765" t="str">
            <v>Debit</v>
          </cell>
          <cell r="E765" t="str">
            <v>FUTURE PROV TAX REC</v>
          </cell>
          <cell r="F765" t="str">
            <v>FUTURE PROV INCOME TAX RECEIVABLE</v>
          </cell>
          <cell r="G765" t="str">
            <v>1-Asset</v>
          </cell>
          <cell r="H765" t="str">
            <v>3-Non Current</v>
          </cell>
          <cell r="I765" t="str">
            <v>5-Future Taxes</v>
          </cell>
          <cell r="J765" t="str">
            <v>24-Future Income Taxes</v>
          </cell>
          <cell r="K765" t="str">
            <v>1-Asset</v>
          </cell>
          <cell r="L765" t="str">
            <v>5-Future Income Taxes</v>
          </cell>
          <cell r="M765" t="str">
            <v>0-0</v>
          </cell>
        </row>
        <row r="766">
          <cell r="B766" t="str">
            <v>A421000</v>
          </cell>
          <cell r="C766" t="str">
            <v>0-BS/GL</v>
          </cell>
          <cell r="D766" t="str">
            <v>Debit</v>
          </cell>
          <cell r="E766" t="str">
            <v>STRATEGIC INVEST</v>
          </cell>
          <cell r="F766" t="str">
            <v>STRATEGIC INVESTMENTS</v>
          </cell>
          <cell r="G766" t="str">
            <v>1-Asset</v>
          </cell>
          <cell r="H766" t="str">
            <v>3-Non Current</v>
          </cell>
          <cell r="I766" t="str">
            <v>6-Strategic Investments</v>
          </cell>
          <cell r="J766" t="str">
            <v>22-Strategic Investments</v>
          </cell>
          <cell r="K766" t="str">
            <v>1-Asset</v>
          </cell>
          <cell r="L766" t="str">
            <v>4-Investments in Subs</v>
          </cell>
          <cell r="M766" t="str">
            <v>0-0</v>
          </cell>
        </row>
        <row r="767">
          <cell r="B767" t="str">
            <v>A421001</v>
          </cell>
          <cell r="C767" t="str">
            <v>0-BS/GL</v>
          </cell>
          <cell r="D767" t="str">
            <v>Debit</v>
          </cell>
          <cell r="E767" t="str">
            <v>JV - EBT EXPRESS</v>
          </cell>
          <cell r="F767" t="str">
            <v>INVESTMENT JOINT VENTURE - EBT EXPRESS</v>
          </cell>
          <cell r="G767" t="str">
            <v>1-Asset</v>
          </cell>
          <cell r="H767" t="str">
            <v>3-Non Current</v>
          </cell>
          <cell r="I767" t="str">
            <v>6-Strategic Investments</v>
          </cell>
          <cell r="J767" t="str">
            <v>22-Strategic Investments</v>
          </cell>
          <cell r="K767" t="str">
            <v>1-Asset</v>
          </cell>
          <cell r="L767" t="str">
            <v>4-Investments in Subs</v>
          </cell>
          <cell r="M767" t="str">
            <v>0-0</v>
          </cell>
        </row>
        <row r="768">
          <cell r="B768" t="str">
            <v>A421002</v>
          </cell>
          <cell r="C768" t="str">
            <v>0-BS/GL</v>
          </cell>
          <cell r="D768" t="str">
            <v>Debit</v>
          </cell>
          <cell r="E768" t="str">
            <v>JV - RETAIL VARIOUS</v>
          </cell>
          <cell r="F768" t="str">
            <v>INVESTMENT JOINT VENTURE - RETAIL VARIOUS</v>
          </cell>
          <cell r="G768" t="str">
            <v>1-Asset</v>
          </cell>
          <cell r="H768" t="str">
            <v>3-Non Current</v>
          </cell>
          <cell r="I768" t="str">
            <v>6-Strategic Investments</v>
          </cell>
          <cell r="J768" t="str">
            <v>22-Strategic Investments</v>
          </cell>
          <cell r="K768" t="str">
            <v>1-Asset</v>
          </cell>
          <cell r="L768" t="str">
            <v>4-Investments in Subs</v>
          </cell>
          <cell r="M768" t="str">
            <v>26-Investments</v>
          </cell>
        </row>
        <row r="769">
          <cell r="B769" t="str">
            <v>A421003</v>
          </cell>
          <cell r="C769" t="str">
            <v>0-BS/GL</v>
          </cell>
          <cell r="D769" t="str">
            <v>Debit</v>
          </cell>
          <cell r="E769" t="str">
            <v xml:space="preserve">JV - RETAIL BORALEX </v>
          </cell>
          <cell r="F769" t="str">
            <v>INVESTMENT JOINT VENTURE - RETAIL BORALEX</v>
          </cell>
          <cell r="G769" t="str">
            <v>1-Asset</v>
          </cell>
          <cell r="H769" t="str">
            <v>3-Non Current</v>
          </cell>
          <cell r="I769" t="str">
            <v>6-Strategic Investments</v>
          </cell>
          <cell r="J769" t="str">
            <v>22-Strategic Investments</v>
          </cell>
          <cell r="K769" t="str">
            <v>1-Asset</v>
          </cell>
          <cell r="L769" t="str">
            <v>4-Investments in Subs</v>
          </cell>
          <cell r="M769" t="str">
            <v>26-Investments</v>
          </cell>
        </row>
        <row r="770">
          <cell r="B770" t="str">
            <v>A421004</v>
          </cell>
          <cell r="C770" t="str">
            <v>0-BS/GL</v>
          </cell>
          <cell r="D770" t="str">
            <v>Debit</v>
          </cell>
          <cell r="E770" t="str">
            <v>JV - RETAIL LAKEVIEW</v>
          </cell>
          <cell r="F770" t="str">
            <v>INVESTMENT JOINT VENTURE - RETAIL LAKEVIEW</v>
          </cell>
          <cell r="G770" t="str">
            <v>1-Asset</v>
          </cell>
          <cell r="H770" t="str">
            <v>3-Non Current</v>
          </cell>
          <cell r="I770" t="str">
            <v>6-Strategic Investments</v>
          </cell>
          <cell r="J770" t="str">
            <v>22-Strategic Investments</v>
          </cell>
          <cell r="K770" t="str">
            <v>1-Asset</v>
          </cell>
          <cell r="L770" t="str">
            <v>4-Investments in Subs</v>
          </cell>
          <cell r="M770" t="str">
            <v>0-0</v>
          </cell>
        </row>
        <row r="771">
          <cell r="B771" t="str">
            <v>A421005</v>
          </cell>
          <cell r="C771" t="str">
            <v>0-BS/GL</v>
          </cell>
          <cell r="D771" t="str">
            <v>Debit</v>
          </cell>
          <cell r="E771" t="str">
            <v>JV - RETAIL TOROMONT</v>
          </cell>
          <cell r="F771" t="str">
            <v>INVESTMENT JOINT VENTURE - RETAIL TOROMONT</v>
          </cell>
          <cell r="G771" t="str">
            <v>1-Asset</v>
          </cell>
          <cell r="H771" t="str">
            <v>3-Non Current</v>
          </cell>
          <cell r="I771" t="str">
            <v>6-Strategic Investments</v>
          </cell>
          <cell r="J771" t="str">
            <v>22-Strategic Investments</v>
          </cell>
          <cell r="K771" t="str">
            <v>1-Asset</v>
          </cell>
          <cell r="L771" t="str">
            <v>4-Investments in Subs</v>
          </cell>
          <cell r="M771" t="str">
            <v>26-Investments</v>
          </cell>
        </row>
        <row r="772">
          <cell r="B772" t="str">
            <v>A422000</v>
          </cell>
          <cell r="C772" t="str">
            <v>0-BS/GL</v>
          </cell>
          <cell r="D772" t="str">
            <v>Debit</v>
          </cell>
          <cell r="E772" t="str">
            <v>REG  ASSETS</v>
          </cell>
          <cell r="F772" t="str">
            <v>REGULATORY NON-CURRENT ASSETS</v>
          </cell>
          <cell r="G772" t="str">
            <v>1-Asset</v>
          </cell>
          <cell r="H772" t="str">
            <v>3-Non Current</v>
          </cell>
          <cell r="I772" t="str">
            <v>7-Regulatory</v>
          </cell>
          <cell r="J772" t="str">
            <v>Header</v>
          </cell>
          <cell r="K772" t="str">
            <v>1-Asset</v>
          </cell>
          <cell r="L772" t="str">
            <v>3-Other Assets</v>
          </cell>
          <cell r="M772" t="str">
            <v>0-0</v>
          </cell>
        </row>
        <row r="773">
          <cell r="B773" t="str">
            <v>A422001</v>
          </cell>
          <cell r="C773" t="str">
            <v>0-BS/GL</v>
          </cell>
          <cell r="D773" t="str">
            <v>Debit</v>
          </cell>
          <cell r="E773" t="str">
            <v>RCVA -RS</v>
          </cell>
          <cell r="F773" t="str">
            <v>RCVA - RETAIL SERVICES</v>
          </cell>
          <cell r="G773" t="str">
            <v>1-Asset</v>
          </cell>
          <cell r="H773" t="str">
            <v>3-Non Current</v>
          </cell>
          <cell r="I773" t="str">
            <v>7-Regulatory</v>
          </cell>
          <cell r="J773" t="str">
            <v>27-Regulatory</v>
          </cell>
          <cell r="K773" t="str">
            <v>1-Asset</v>
          </cell>
          <cell r="L773" t="str">
            <v>3-Other Assets</v>
          </cell>
          <cell r="M773" t="str">
            <v>0-0</v>
          </cell>
        </row>
        <row r="774">
          <cell r="B774" t="str">
            <v>A422005</v>
          </cell>
          <cell r="C774" t="str">
            <v>0-BS/GL</v>
          </cell>
          <cell r="D774" t="str">
            <v>Debit</v>
          </cell>
          <cell r="E774" t="str">
            <v>RCVA-SR</v>
          </cell>
          <cell r="F774" t="str">
            <v>RCVA - SERVICE REQUESTS</v>
          </cell>
          <cell r="G774" t="str">
            <v>1-Asset</v>
          </cell>
          <cell r="H774" t="str">
            <v>3-Non Current</v>
          </cell>
          <cell r="I774" t="str">
            <v>7-Regulatory</v>
          </cell>
          <cell r="J774" t="str">
            <v>27-Regulatory</v>
          </cell>
          <cell r="K774" t="str">
            <v>1-Asset</v>
          </cell>
          <cell r="L774" t="str">
            <v>3-Other Assets</v>
          </cell>
          <cell r="M774" t="str">
            <v>0-0</v>
          </cell>
        </row>
        <row r="775">
          <cell r="B775" t="str">
            <v>A422101</v>
          </cell>
          <cell r="C775" t="str">
            <v>0-BS/GL</v>
          </cell>
          <cell r="D775" t="str">
            <v>Debit</v>
          </cell>
          <cell r="E775" t="str">
            <v>RSVA-WMS</v>
          </cell>
          <cell r="F775" t="str">
            <v>RSVA -WHOLESALE MARKET SERVICES</v>
          </cell>
          <cell r="G775" t="str">
            <v>1-Asset</v>
          </cell>
          <cell r="H775" t="str">
            <v>3-Non Current</v>
          </cell>
          <cell r="I775" t="str">
            <v>7-Regulatory</v>
          </cell>
          <cell r="J775" t="str">
            <v>27-Regulatory</v>
          </cell>
          <cell r="K775" t="str">
            <v>1-Asset</v>
          </cell>
          <cell r="L775" t="str">
            <v>3-Other Assets</v>
          </cell>
          <cell r="M775" t="str">
            <v>0-0</v>
          </cell>
        </row>
        <row r="776">
          <cell r="B776" t="str">
            <v>A422105</v>
          </cell>
          <cell r="C776" t="str">
            <v>0-BS/GL</v>
          </cell>
          <cell r="D776" t="str">
            <v>Debit</v>
          </cell>
          <cell r="E776" t="str">
            <v>RSVA-ONE TIME</v>
          </cell>
          <cell r="F776" t="str">
            <v>RSVA - IMO ONE TIME</v>
          </cell>
          <cell r="G776" t="str">
            <v>1-Asset</v>
          </cell>
          <cell r="H776" t="str">
            <v>3-Non Current</v>
          </cell>
          <cell r="I776" t="str">
            <v>7-Regulatory</v>
          </cell>
          <cell r="J776" t="str">
            <v>27-Regulatory</v>
          </cell>
          <cell r="K776" t="str">
            <v>1-Asset</v>
          </cell>
          <cell r="L776" t="str">
            <v>3-Other Assets</v>
          </cell>
          <cell r="M776" t="str">
            <v>0-0</v>
          </cell>
        </row>
        <row r="777">
          <cell r="B777" t="str">
            <v>A422109</v>
          </cell>
          <cell r="C777" t="str">
            <v>0-BS/GL</v>
          </cell>
          <cell r="D777" t="str">
            <v>Debit</v>
          </cell>
          <cell r="E777" t="str">
            <v>RSVA-TNS</v>
          </cell>
          <cell r="F777" t="str">
            <v>RSVA - TRANSMISSION NETWORK SERVICES</v>
          </cell>
          <cell r="G777" t="str">
            <v>1-Asset</v>
          </cell>
          <cell r="H777" t="str">
            <v>3-Non Current</v>
          </cell>
          <cell r="I777" t="str">
            <v>7-Regulatory</v>
          </cell>
          <cell r="J777" t="str">
            <v>27-Regulatory</v>
          </cell>
          <cell r="K777" t="str">
            <v>1-Asset</v>
          </cell>
          <cell r="L777" t="str">
            <v>3-Other Assets</v>
          </cell>
          <cell r="M777" t="str">
            <v>0-0</v>
          </cell>
        </row>
        <row r="778">
          <cell r="B778" t="str">
            <v>A422111</v>
          </cell>
          <cell r="C778" t="str">
            <v>0-BS/GL</v>
          </cell>
          <cell r="D778" t="str">
            <v>Debit</v>
          </cell>
          <cell r="E778" t="str">
            <v>RSVA-CON</v>
          </cell>
          <cell r="F778" t="str">
            <v>RSVA - TRANSMISSION CONNECTION SERVICES</v>
          </cell>
          <cell r="G778" t="str">
            <v>1-Asset</v>
          </cell>
          <cell r="H778" t="str">
            <v>3-Non Current</v>
          </cell>
          <cell r="I778" t="str">
            <v>7-Regulatory</v>
          </cell>
          <cell r="J778" t="str">
            <v>27-Regulatory</v>
          </cell>
          <cell r="K778" t="str">
            <v>1-Asset</v>
          </cell>
          <cell r="L778" t="str">
            <v>3-Other Assets</v>
          </cell>
          <cell r="M778" t="str">
            <v>0-0</v>
          </cell>
        </row>
        <row r="779">
          <cell r="B779" t="str">
            <v>A422115</v>
          </cell>
          <cell r="C779" t="str">
            <v>0-BS/GL</v>
          </cell>
          <cell r="D779" t="str">
            <v>Debit</v>
          </cell>
          <cell r="E779" t="str">
            <v>RSVA-POWER</v>
          </cell>
          <cell r="F779" t="str">
            <v>RSVA - POWER</v>
          </cell>
          <cell r="G779" t="str">
            <v>1-Asset</v>
          </cell>
          <cell r="H779" t="str">
            <v>3-Non Current</v>
          </cell>
          <cell r="I779" t="str">
            <v>7-Regulatory</v>
          </cell>
          <cell r="J779" t="str">
            <v>27-Regulatory</v>
          </cell>
          <cell r="K779" t="str">
            <v>1-Asset</v>
          </cell>
          <cell r="L779" t="str">
            <v>3-Other Assets</v>
          </cell>
          <cell r="M779" t="str">
            <v>0-0</v>
          </cell>
        </row>
        <row r="780">
          <cell r="B780" t="str">
            <v>A422201</v>
          </cell>
          <cell r="C780" t="str">
            <v>0-BS/GL</v>
          </cell>
          <cell r="D780" t="str">
            <v>Debit</v>
          </cell>
          <cell r="E780" t="str">
            <v>PPVA</v>
          </cell>
          <cell r="F780" t="str">
            <v>PURCHASE PRICE VARIANCE ACCT</v>
          </cell>
          <cell r="G780" t="str">
            <v>1-Asset</v>
          </cell>
          <cell r="H780" t="str">
            <v>3-Non Current</v>
          </cell>
          <cell r="I780" t="str">
            <v>7-Regulatory</v>
          </cell>
          <cell r="J780" t="str">
            <v>27-Regulatory</v>
          </cell>
          <cell r="K780" t="str">
            <v>1-Asset</v>
          </cell>
          <cell r="L780" t="str">
            <v>3-Other Assets</v>
          </cell>
          <cell r="M780" t="str">
            <v>0-0</v>
          </cell>
        </row>
        <row r="781">
          <cell r="B781" t="str">
            <v>A422301</v>
          </cell>
          <cell r="C781" t="str">
            <v>0-BS/GL</v>
          </cell>
          <cell r="D781" t="str">
            <v>Debit</v>
          </cell>
          <cell r="E781" t="str">
            <v>PRE-MARKET OPENG ENGY</v>
          </cell>
          <cell r="F781" t="str">
            <v>PRE-MARKET OPENING ENERGY VARIANCE ACCT</v>
          </cell>
          <cell r="G781" t="str">
            <v>1-Asset</v>
          </cell>
          <cell r="H781" t="str">
            <v>3-Non Current</v>
          </cell>
          <cell r="I781" t="str">
            <v>7-Regulatory</v>
          </cell>
          <cell r="J781" t="str">
            <v>27-Regulatory</v>
          </cell>
          <cell r="K781" t="str">
            <v>1-Asset</v>
          </cell>
          <cell r="L781" t="str">
            <v>3-Other Assets</v>
          </cell>
          <cell r="M781" t="str">
            <v>0-0</v>
          </cell>
        </row>
        <row r="782">
          <cell r="B782" t="str">
            <v>A423000</v>
          </cell>
          <cell r="C782" t="str">
            <v>0-BS/GL</v>
          </cell>
          <cell r="D782" t="str">
            <v>Debit</v>
          </cell>
          <cell r="E782" t="str">
            <v>INVEST - SUBS</v>
          </cell>
          <cell r="F782" t="str">
            <v>INVESTMENT IN RELATED COMPANIES</v>
          </cell>
          <cell r="G782" t="str">
            <v>1-Asset</v>
          </cell>
          <cell r="H782" t="str">
            <v>3-Non Current</v>
          </cell>
          <cell r="I782" t="str">
            <v>8-Investment in Related Companies</v>
          </cell>
          <cell r="J782" t="str">
            <v>Header</v>
          </cell>
          <cell r="K782" t="str">
            <v>1-Asset</v>
          </cell>
          <cell r="L782" t="str">
            <v>3-Other Assets</v>
          </cell>
          <cell r="M782" t="str">
            <v>0-0</v>
          </cell>
        </row>
        <row r="783">
          <cell r="B783" t="str">
            <v>A423001</v>
          </cell>
          <cell r="C783" t="str">
            <v>0-BS/GL</v>
          </cell>
          <cell r="D783" t="str">
            <v>Debit</v>
          </cell>
          <cell r="E783" t="str">
            <v>INVEST - THESL</v>
          </cell>
          <cell r="F783" t="str">
            <v>INVESTMENT IN THESL</v>
          </cell>
          <cell r="G783" t="str">
            <v>1-Asset</v>
          </cell>
          <cell r="H783" t="str">
            <v>3-Non Current</v>
          </cell>
          <cell r="I783" t="str">
            <v>8-Investment in Related Companies</v>
          </cell>
          <cell r="J783" t="str">
            <v>28-Investment in Related Companies</v>
          </cell>
          <cell r="K783" t="str">
            <v>1-Asset</v>
          </cell>
          <cell r="L783" t="str">
            <v>3-Other Assets</v>
          </cell>
          <cell r="M783" t="str">
            <v>0-0</v>
          </cell>
        </row>
        <row r="784">
          <cell r="B784" t="str">
            <v>A423003</v>
          </cell>
          <cell r="C784" t="str">
            <v>0-BS/GL</v>
          </cell>
          <cell r="D784" t="str">
            <v>Debit</v>
          </cell>
          <cell r="E784" t="str">
            <v>INVEST - THESI</v>
          </cell>
          <cell r="F784" t="str">
            <v>INVESTMENT IN THESI</v>
          </cell>
          <cell r="G784" t="str">
            <v>1-Asset</v>
          </cell>
          <cell r="H784" t="str">
            <v>3-Non Current</v>
          </cell>
          <cell r="I784" t="str">
            <v>8-Investment in Related Companies</v>
          </cell>
          <cell r="J784" t="str">
            <v>28-Investment in Related Companies</v>
          </cell>
          <cell r="K784" t="str">
            <v>1-Asset</v>
          </cell>
          <cell r="L784" t="str">
            <v>3-Other Assets</v>
          </cell>
          <cell r="M784" t="str">
            <v>0-0</v>
          </cell>
        </row>
        <row r="785">
          <cell r="B785" t="str">
            <v>A423005</v>
          </cell>
          <cell r="C785" t="str">
            <v>0-BS/GL</v>
          </cell>
          <cell r="D785" t="str">
            <v>Debit</v>
          </cell>
          <cell r="E785" t="str">
            <v>INVEST - THTI</v>
          </cell>
          <cell r="F785" t="str">
            <v>INVESTMENT IN THTI</v>
          </cell>
          <cell r="G785" t="str">
            <v>1-Asset</v>
          </cell>
          <cell r="H785" t="str">
            <v>3-Non Current</v>
          </cell>
          <cell r="I785" t="str">
            <v>8-Investment in Related Companies</v>
          </cell>
          <cell r="J785" t="str">
            <v>28-Investment in Related Companies</v>
          </cell>
          <cell r="K785" t="str">
            <v>1-Asset</v>
          </cell>
          <cell r="L785" t="str">
            <v>3-Other Assets</v>
          </cell>
          <cell r="M785" t="str">
            <v>0-0</v>
          </cell>
        </row>
        <row r="786">
          <cell r="B786" t="str">
            <v>A423007</v>
          </cell>
          <cell r="C786" t="str">
            <v>0-BS/GL</v>
          </cell>
          <cell r="D786" t="str">
            <v>Debit</v>
          </cell>
          <cell r="E786" t="str">
            <v>INVEST - 1455948 ONT</v>
          </cell>
          <cell r="F786" t="str">
            <v>INVESTMENT IN 1455948 ONT</v>
          </cell>
          <cell r="G786" t="str">
            <v>1-Asset</v>
          </cell>
          <cell r="H786" t="str">
            <v>3-Non Current</v>
          </cell>
          <cell r="I786" t="str">
            <v>8-Investment in Related Companies</v>
          </cell>
          <cell r="J786" t="str">
            <v>28-Investment in Related Companies</v>
          </cell>
          <cell r="K786" t="str">
            <v>1-Asset</v>
          </cell>
          <cell r="L786" t="str">
            <v>3-Other Assets</v>
          </cell>
          <cell r="M786" t="str">
            <v>0-0</v>
          </cell>
        </row>
        <row r="787">
          <cell r="B787" t="str">
            <v>A430001</v>
          </cell>
          <cell r="C787" t="str">
            <v>0-BS/GL</v>
          </cell>
          <cell r="D787" t="str">
            <v>Debit</v>
          </cell>
          <cell r="F787" t="str">
            <v>LT ASSETS DISC OPS</v>
          </cell>
          <cell r="G787" t="str">
            <v>1-Asset</v>
          </cell>
          <cell r="H787" t="str">
            <v>3-Non Current</v>
          </cell>
          <cell r="I787" t="str">
            <v>9-Discontinued Ops.</v>
          </cell>
          <cell r="J787" t="str">
            <v>29-Discontinued Operations</v>
          </cell>
          <cell r="K787" t="str">
            <v>1-Asset</v>
          </cell>
          <cell r="L787" t="str">
            <v>3-Other Assets</v>
          </cell>
          <cell r="M787" t="str">
            <v>29-Long-term Assets of Disc. Ops.</v>
          </cell>
        </row>
        <row r="788">
          <cell r="B788" t="str">
            <v>A430501</v>
          </cell>
          <cell r="C788" t="str">
            <v>0-BS/GL</v>
          </cell>
          <cell r="D788" t="str">
            <v>Debit</v>
          </cell>
          <cell r="E788" t="str">
            <v>MTM LT ASSETS</v>
          </cell>
          <cell r="F788" t="str">
            <v>MARK TO MARKET LONG TERM ASSETS</v>
          </cell>
          <cell r="G788" t="str">
            <v>1-Asset</v>
          </cell>
          <cell r="H788" t="str">
            <v>3-Non Current</v>
          </cell>
          <cell r="I788" t="str">
            <v>7-MTM LT Asset</v>
          </cell>
          <cell r="K788" t="str">
            <v>1-Asset</v>
          </cell>
          <cell r="L788" t="str">
            <v>3-Other Assets</v>
          </cell>
          <cell r="M788" t="str">
            <v>40-</v>
          </cell>
        </row>
        <row r="789">
          <cell r="B789" t="str">
            <v>A431003</v>
          </cell>
          <cell r="C789" t="str">
            <v>0-BS/GL</v>
          </cell>
          <cell r="D789" t="str">
            <v>Debit</v>
          </cell>
          <cell r="E789" t="str">
            <v>JV - RETAIL BORALEX</v>
          </cell>
          <cell r="F789" t="str">
            <v>INVESTMENT JOINT VENTURE -RETAIL BORALE</v>
          </cell>
          <cell r="G789" t="str">
            <v>1-Asset</v>
          </cell>
          <cell r="H789" t="str">
            <v>3-Non Current</v>
          </cell>
          <cell r="I789" t="str">
            <v>8-Investment in Related Companies</v>
          </cell>
          <cell r="J789" t="str">
            <v>28-Investment in Related Companies</v>
          </cell>
          <cell r="K789" t="str">
            <v>1-Asset</v>
          </cell>
          <cell r="L789" t="str">
            <v>3-Other Assets</v>
          </cell>
          <cell r="M789" t="str">
            <v>0-0</v>
          </cell>
        </row>
        <row r="790">
          <cell r="B790" t="str">
            <v>L010000</v>
          </cell>
          <cell r="C790" t="str">
            <v>0-BS/GL</v>
          </cell>
          <cell r="D790" t="str">
            <v>Credit</v>
          </cell>
          <cell r="E790" t="str">
            <v>LIABILITIES</v>
          </cell>
          <cell r="F790" t="str">
            <v>LIABILITIES</v>
          </cell>
          <cell r="G790" t="str">
            <v>2-Liability</v>
          </cell>
          <cell r="H790" t="str">
            <v>Total</v>
          </cell>
          <cell r="J790" t="str">
            <v>Header</v>
          </cell>
          <cell r="K790" t="str">
            <v>2-Liability</v>
          </cell>
          <cell r="L790" t="str">
            <v>Total</v>
          </cell>
          <cell r="M790" t="str">
            <v>0-0</v>
          </cell>
        </row>
        <row r="791">
          <cell r="B791" t="str">
            <v>L100000</v>
          </cell>
          <cell r="C791" t="str">
            <v>0-BS/GL</v>
          </cell>
          <cell r="D791" t="str">
            <v>Credit</v>
          </cell>
          <cell r="E791" t="str">
            <v>CURRENT LIABILITIES</v>
          </cell>
          <cell r="F791" t="str">
            <v>CURRENT LIABILITIES</v>
          </cell>
          <cell r="G791" t="str">
            <v>2-Liability</v>
          </cell>
          <cell r="H791" t="str">
            <v>1-Current</v>
          </cell>
          <cell r="J791" t="str">
            <v>Header</v>
          </cell>
          <cell r="K791" t="str">
            <v>2-Liability</v>
          </cell>
          <cell r="L791" t="str">
            <v>1-Current</v>
          </cell>
          <cell r="M791" t="str">
            <v>0-0</v>
          </cell>
        </row>
        <row r="792">
          <cell r="B792" t="str">
            <v>L110000</v>
          </cell>
          <cell r="C792" t="str">
            <v>0-BS/GL</v>
          </cell>
          <cell r="D792" t="str">
            <v>Credit</v>
          </cell>
          <cell r="E792" t="str">
            <v>SHORT TERM DEBT</v>
          </cell>
          <cell r="F792" t="str">
            <v>CURRENT BANK DEBT</v>
          </cell>
          <cell r="G792" t="str">
            <v>2-Liability</v>
          </cell>
          <cell r="H792" t="str">
            <v>1-Current</v>
          </cell>
          <cell r="I792" t="str">
            <v>2-Short-term Debt</v>
          </cell>
          <cell r="J792" t="str">
            <v>Header</v>
          </cell>
          <cell r="K792" t="str">
            <v>2-Liability</v>
          </cell>
          <cell r="L792" t="str">
            <v>1-Current</v>
          </cell>
          <cell r="M792" t="str">
            <v>0-0</v>
          </cell>
        </row>
        <row r="793">
          <cell r="B793" t="str">
            <v>L110011</v>
          </cell>
          <cell r="C793" t="str">
            <v>0-BS/GL</v>
          </cell>
          <cell r="D793" t="str">
            <v>Credit</v>
          </cell>
          <cell r="E793" t="str">
            <v>SHORT TERM DEBT-CDN</v>
          </cell>
          <cell r="F793" t="str">
            <v>RB SHORT TERM DEBT - CDN</v>
          </cell>
          <cell r="G793" t="str">
            <v>2-Liability</v>
          </cell>
          <cell r="H793" t="str">
            <v>1-Current</v>
          </cell>
          <cell r="I793" t="str">
            <v>2-Short-term Debt</v>
          </cell>
          <cell r="J793" t="str">
            <v>32-Short-term Debt</v>
          </cell>
          <cell r="K793" t="str">
            <v>2-Liability</v>
          </cell>
          <cell r="L793" t="str">
            <v>1-Current</v>
          </cell>
          <cell r="M793" t="str">
            <v>0-0</v>
          </cell>
        </row>
        <row r="794">
          <cell r="B794" t="str">
            <v>L110021</v>
          </cell>
          <cell r="C794" t="str">
            <v>0-BS/GL</v>
          </cell>
          <cell r="D794" t="str">
            <v>Credit</v>
          </cell>
          <cell r="E794" t="str">
            <v>SHORT TERM DEBT - US</v>
          </cell>
          <cell r="F794" t="str">
            <v>RB SHORT TERM DEBT - US</v>
          </cell>
          <cell r="G794" t="str">
            <v>2-Liability</v>
          </cell>
          <cell r="H794" t="str">
            <v>1-Current</v>
          </cell>
          <cell r="I794" t="str">
            <v>2-Short-term Debt</v>
          </cell>
          <cell r="J794" t="str">
            <v>32-Short-term Debt</v>
          </cell>
          <cell r="K794" t="str">
            <v>2-Liability</v>
          </cell>
          <cell r="L794" t="str">
            <v>1-Current</v>
          </cell>
          <cell r="M794" t="str">
            <v>0-0</v>
          </cell>
        </row>
        <row r="795">
          <cell r="B795" t="str">
            <v>L111011</v>
          </cell>
          <cell r="C795" t="str">
            <v>0-BS/GL</v>
          </cell>
          <cell r="D795" t="str">
            <v>Credit</v>
          </cell>
          <cell r="E795" t="str">
            <v>BANKERS ACCEPTANCES</v>
          </cell>
          <cell r="F795" t="str">
            <v>BANKERS ACCEPTANCES</v>
          </cell>
          <cell r="G795" t="str">
            <v>2-Liability</v>
          </cell>
          <cell r="H795" t="str">
            <v>1-Current</v>
          </cell>
          <cell r="I795" t="str">
            <v>2-Short-term Debt</v>
          </cell>
          <cell r="J795" t="str">
            <v>32-Short-term Debt</v>
          </cell>
          <cell r="K795" t="str">
            <v>2-Liability</v>
          </cell>
          <cell r="L795" t="str">
            <v>1-Current</v>
          </cell>
          <cell r="M795" t="str">
            <v>0-0</v>
          </cell>
        </row>
        <row r="796">
          <cell r="B796" t="str">
            <v>L120000</v>
          </cell>
          <cell r="C796" t="str">
            <v>0-BS/GL</v>
          </cell>
          <cell r="D796" t="str">
            <v>Credit</v>
          </cell>
          <cell r="E796" t="str">
            <v>POWER PURCHASE LIAB</v>
          </cell>
          <cell r="F796" t="str">
            <v>POWER PURCHASE LIABILITY</v>
          </cell>
          <cell r="G796" t="str">
            <v>2-Liability</v>
          </cell>
          <cell r="H796" t="str">
            <v>1-Current</v>
          </cell>
          <cell r="I796" t="str">
            <v>1-AP &amp; Accruals, General</v>
          </cell>
          <cell r="J796" t="str">
            <v>Header</v>
          </cell>
          <cell r="K796" t="str">
            <v>2-Liability</v>
          </cell>
          <cell r="L796" t="str">
            <v>1-Current</v>
          </cell>
          <cell r="M796" t="str">
            <v>0-0</v>
          </cell>
        </row>
        <row r="797">
          <cell r="B797" t="str">
            <v>L120001</v>
          </cell>
          <cell r="C797" t="str">
            <v>0-BS/GL</v>
          </cell>
          <cell r="D797" t="str">
            <v>Credit</v>
          </cell>
          <cell r="E797" t="str">
            <v>A/P- POWER PURCH- OPG</v>
          </cell>
          <cell r="F797" t="str">
            <v>A/P - POWER PURCHASES- OPG</v>
          </cell>
          <cell r="G797" t="str">
            <v>2-Liability</v>
          </cell>
          <cell r="H797" t="str">
            <v>1-Current</v>
          </cell>
          <cell r="I797" t="str">
            <v>2-AP &amp; Accruals, Wholesale</v>
          </cell>
          <cell r="J797" t="str">
            <v>31-Accounts Payable &amp; Accrued Liabilities</v>
          </cell>
          <cell r="K797" t="str">
            <v>2-Liability</v>
          </cell>
          <cell r="L797" t="str">
            <v>1-Current</v>
          </cell>
          <cell r="M797" t="str">
            <v>32-AP &amp; Accrued Liabilities</v>
          </cell>
        </row>
        <row r="798">
          <cell r="B798" t="str">
            <v>L120002</v>
          </cell>
          <cell r="C798" t="str">
            <v>0-BS/GL</v>
          </cell>
          <cell r="D798" t="str">
            <v>Credit</v>
          </cell>
          <cell r="F798" t="str">
            <v>A/P POWER - BRUCE</v>
          </cell>
          <cell r="G798" t="str">
            <v>2-Liability</v>
          </cell>
          <cell r="H798" t="str">
            <v>1-Current</v>
          </cell>
          <cell r="I798" t="str">
            <v>2-AP &amp; Accruals, Wholesale</v>
          </cell>
          <cell r="J798" t="str">
            <v>31-Accounts Payable &amp; Accrued Liabilities</v>
          </cell>
          <cell r="K798" t="str">
            <v>2-Liability</v>
          </cell>
          <cell r="L798" t="str">
            <v>1-Current</v>
          </cell>
          <cell r="M798" t="str">
            <v>32-AP &amp; Accrued Liabilities</v>
          </cell>
        </row>
        <row r="799">
          <cell r="B799" t="str">
            <v>L120003</v>
          </cell>
          <cell r="C799" t="str">
            <v>0-BS/GL</v>
          </cell>
          <cell r="D799" t="str">
            <v>Credit</v>
          </cell>
          <cell r="F799" t="str">
            <v>A/P POWER PURCH - OTH</v>
          </cell>
          <cell r="G799" t="str">
            <v>2-Liability</v>
          </cell>
          <cell r="H799" t="str">
            <v>1-Current</v>
          </cell>
          <cell r="I799" t="str">
            <v>2-AP &amp; Accruals, Wholesale</v>
          </cell>
          <cell r="J799" t="str">
            <v>31-Accounts Payable &amp; Accrued Liabilities</v>
          </cell>
          <cell r="K799" t="str">
            <v>2-Liability</v>
          </cell>
          <cell r="L799" t="str">
            <v>1-Current</v>
          </cell>
          <cell r="M799" t="str">
            <v>32-AP &amp; Accrued Liabilities</v>
          </cell>
        </row>
        <row r="800">
          <cell r="B800" t="str">
            <v>L120101</v>
          </cell>
          <cell r="C800" t="str">
            <v>0-BS/GL</v>
          </cell>
          <cell r="D800" t="str">
            <v>Credit</v>
          </cell>
          <cell r="E800" t="str">
            <v>A/P- POWER PURCH- IMO</v>
          </cell>
          <cell r="F800" t="str">
            <v>A/P - POWER PURCHASES- IMO</v>
          </cell>
          <cell r="G800" t="str">
            <v>2-Liability</v>
          </cell>
          <cell r="H800" t="str">
            <v>1-Current</v>
          </cell>
          <cell r="I800" t="str">
            <v>2-AP &amp; Accruals, Wholesale</v>
          </cell>
          <cell r="J800" t="str">
            <v>31-Accounts Payable &amp; Accrued Liabilities</v>
          </cell>
          <cell r="K800" t="str">
            <v>2-Liability</v>
          </cell>
          <cell r="L800" t="str">
            <v>1-Current</v>
          </cell>
          <cell r="M800" t="str">
            <v>0-0</v>
          </cell>
        </row>
        <row r="801">
          <cell r="B801" t="str">
            <v>L120102</v>
          </cell>
          <cell r="C801" t="str">
            <v>0-BS/GL</v>
          </cell>
          <cell r="D801" t="str">
            <v>Credit</v>
          </cell>
          <cell r="E801" t="str">
            <v>DEBT RETIREMENT CHG</v>
          </cell>
          <cell r="F801" t="str">
            <v>DEBT RETIREMENT CHARGES PAYABLE</v>
          </cell>
          <cell r="G801" t="str">
            <v>2-Liability</v>
          </cell>
          <cell r="H801" t="str">
            <v>1-Current</v>
          </cell>
          <cell r="I801" t="str">
            <v>2-AP &amp; Accruals, Ret. Settlement</v>
          </cell>
          <cell r="J801" t="str">
            <v>31-Accounts Payable &amp; Accrued Liabilities</v>
          </cell>
          <cell r="K801" t="str">
            <v>2-Liability</v>
          </cell>
          <cell r="L801" t="str">
            <v>1-Current</v>
          </cell>
          <cell r="M801" t="str">
            <v>32-AP &amp; Accrued Liabilities</v>
          </cell>
        </row>
        <row r="802">
          <cell r="B802" t="str">
            <v>L120201</v>
          </cell>
          <cell r="C802" t="str">
            <v>0-BS/GL</v>
          </cell>
          <cell r="D802" t="str">
            <v>Credit</v>
          </cell>
          <cell r="F802" t="str">
            <v>RET SETTLEMT OTH LDC</v>
          </cell>
          <cell r="G802" t="str">
            <v>2-Liability</v>
          </cell>
          <cell r="H802" t="str">
            <v>1-Current</v>
          </cell>
          <cell r="I802" t="str">
            <v>2-AP &amp; Accruals, Ret. Settlement</v>
          </cell>
          <cell r="J802" t="str">
            <v>31-Accounts Payable &amp; Accrued Liabilities</v>
          </cell>
          <cell r="K802" t="str">
            <v>2-Liability</v>
          </cell>
          <cell r="L802" t="str">
            <v>1-Current</v>
          </cell>
          <cell r="M802" t="str">
            <v>32-AP &amp; Accrued Liabilities</v>
          </cell>
        </row>
        <row r="803">
          <cell r="B803" t="str">
            <v>L120202</v>
          </cell>
          <cell r="C803" t="str">
            <v>0-BS/GL</v>
          </cell>
          <cell r="D803" t="str">
            <v>Credit</v>
          </cell>
          <cell r="F803" t="str">
            <v>RET SETTLEMT THESL</v>
          </cell>
          <cell r="G803" t="str">
            <v>2-Liability</v>
          </cell>
          <cell r="H803" t="str">
            <v>1-Current</v>
          </cell>
          <cell r="I803" t="str">
            <v>2-AP &amp; Accruals, Ret. Settlement</v>
          </cell>
          <cell r="J803" t="str">
            <v>31-Accounts Payable &amp; Accrued Liabilities</v>
          </cell>
          <cell r="K803" t="str">
            <v>2-Liability</v>
          </cell>
          <cell r="L803" t="str">
            <v>1-Current</v>
          </cell>
          <cell r="M803" t="str">
            <v>32-AP &amp; Accrued Liabilities</v>
          </cell>
        </row>
        <row r="804">
          <cell r="B804" t="str">
            <v>L120203</v>
          </cell>
          <cell r="C804" t="str">
            <v>0-BS/GL</v>
          </cell>
          <cell r="D804" t="str">
            <v>Credit</v>
          </cell>
          <cell r="F804" t="str">
            <v>URB PASSTHRU THESL</v>
          </cell>
          <cell r="G804" t="str">
            <v>2-Liability</v>
          </cell>
          <cell r="H804" t="str">
            <v>1-Current</v>
          </cell>
          <cell r="I804" t="str">
            <v>2-AP &amp; Accruals, Ret. Settlement</v>
          </cell>
          <cell r="J804" t="str">
            <v>31-Accounts Payable &amp; Accrued Liabilities</v>
          </cell>
          <cell r="K804" t="str">
            <v>2-Liability</v>
          </cell>
          <cell r="L804" t="str">
            <v>1-Current</v>
          </cell>
          <cell r="M804" t="str">
            <v>32-AP &amp; Accrued Liabilities</v>
          </cell>
        </row>
        <row r="805">
          <cell r="B805" t="str">
            <v>L120204</v>
          </cell>
          <cell r="C805" t="str">
            <v>0-BS/GL</v>
          </cell>
          <cell r="D805" t="str">
            <v>Credit</v>
          </cell>
          <cell r="F805" t="str">
            <v>URB PASSTHRU OTH LDC</v>
          </cell>
          <cell r="G805" t="str">
            <v>2-Liability</v>
          </cell>
          <cell r="H805" t="str">
            <v>1-Current</v>
          </cell>
          <cell r="I805" t="str">
            <v>2-AP &amp; Accruals, Ret. Settlement</v>
          </cell>
          <cell r="J805" t="str">
            <v>31-Accounts Payable &amp; Accrued Liabilities</v>
          </cell>
          <cell r="K805" t="str">
            <v>2-Liability</v>
          </cell>
          <cell r="L805" t="str">
            <v>1-Current</v>
          </cell>
          <cell r="M805" t="str">
            <v>32-AP &amp; Accrued Liabilities</v>
          </cell>
        </row>
        <row r="806">
          <cell r="B806" t="str">
            <v>L120205</v>
          </cell>
          <cell r="C806" t="str">
            <v>0-BS/GL</v>
          </cell>
          <cell r="D806" t="str">
            <v>Credit</v>
          </cell>
          <cell r="F806" t="str">
            <v>RET SETTLEMT OTH LDC</v>
          </cell>
          <cell r="G806" t="str">
            <v>2-Liability</v>
          </cell>
          <cell r="H806" t="str">
            <v>1-Current</v>
          </cell>
          <cell r="I806" t="str">
            <v>2-AP &amp; Accruals, Ret. Settlement</v>
          </cell>
          <cell r="J806" t="str">
            <v>31-Accounts Payable &amp; Accrued Liabilities</v>
          </cell>
          <cell r="K806" t="str">
            <v>2-Liability</v>
          </cell>
          <cell r="L806" t="str">
            <v>1-Current</v>
          </cell>
          <cell r="M806" t="str">
            <v>32-AP &amp; Accrued Liabilities</v>
          </cell>
        </row>
        <row r="807">
          <cell r="B807" t="str">
            <v>L130000</v>
          </cell>
          <cell r="C807" t="str">
            <v>0-BS/GL</v>
          </cell>
          <cell r="D807" t="str">
            <v>Credit</v>
          </cell>
          <cell r="E807" t="str">
            <v>AP AND ACCRUALS</v>
          </cell>
          <cell r="F807" t="str">
            <v>ACCOUNTS PAYABLE AND ACCRUALS</v>
          </cell>
          <cell r="G807" t="str">
            <v>2-Liability</v>
          </cell>
          <cell r="H807" t="str">
            <v>1-Current</v>
          </cell>
          <cell r="I807" t="str">
            <v>1-AP &amp; Accruals, General</v>
          </cell>
          <cell r="J807" t="str">
            <v>Header</v>
          </cell>
          <cell r="K807" t="str">
            <v>2-Liability</v>
          </cell>
          <cell r="L807" t="str">
            <v>1-Current</v>
          </cell>
          <cell r="M807" t="str">
            <v>0-0</v>
          </cell>
        </row>
        <row r="808">
          <cell r="B808" t="str">
            <v>L130100</v>
          </cell>
          <cell r="C808" t="str">
            <v>0-BS/GL</v>
          </cell>
          <cell r="D808" t="str">
            <v>Credit</v>
          </cell>
          <cell r="E808" t="str">
            <v>SUSPENSE</v>
          </cell>
          <cell r="F808" t="str">
            <v>SUSPENSE ACCOUNTS</v>
          </cell>
          <cell r="G808" t="str">
            <v>2-Liability</v>
          </cell>
          <cell r="H808" t="str">
            <v>1-Current</v>
          </cell>
          <cell r="I808" t="str">
            <v>1-AP &amp; Accruals, General</v>
          </cell>
          <cell r="J808" t="str">
            <v>Header</v>
          </cell>
          <cell r="K808" t="str">
            <v>2-Liability</v>
          </cell>
          <cell r="L808" t="str">
            <v>1-Current</v>
          </cell>
          <cell r="M808" t="str">
            <v>0-0</v>
          </cell>
        </row>
        <row r="809">
          <cell r="B809" t="str">
            <v>L130101</v>
          </cell>
          <cell r="C809" t="str">
            <v>0-BS/GL</v>
          </cell>
          <cell r="D809" t="str">
            <v>Credit</v>
          </cell>
          <cell r="E809" t="str">
            <v>CONSIGN STOCK ISSUES</v>
          </cell>
          <cell r="F809" t="str">
            <v>CONSIGNMENT STOCK ISSUES</v>
          </cell>
          <cell r="G809" t="str">
            <v>2-Liability</v>
          </cell>
          <cell r="H809" t="str">
            <v>1-Current</v>
          </cell>
          <cell r="I809" t="str">
            <v>1-AP &amp; Accruals, General</v>
          </cell>
          <cell r="J809" t="str">
            <v>31-Accounts Payable &amp; Accrued Liabilities</v>
          </cell>
          <cell r="K809" t="str">
            <v>2-Liability</v>
          </cell>
          <cell r="L809" t="str">
            <v>1-Current</v>
          </cell>
          <cell r="M809" t="str">
            <v>32-AP &amp; Accrued Liabilities</v>
          </cell>
        </row>
        <row r="810">
          <cell r="B810" t="str">
            <v>L130102</v>
          </cell>
          <cell r="C810" t="str">
            <v>0-BS/GL</v>
          </cell>
          <cell r="D810" t="str">
            <v>Credit</v>
          </cell>
          <cell r="E810" t="str">
            <v>FREIGHT IN INVENTORY</v>
          </cell>
          <cell r="F810" t="str">
            <v>FREIGHT IN INVENTORY</v>
          </cell>
          <cell r="G810" t="str">
            <v>2-Liability</v>
          </cell>
          <cell r="H810" t="str">
            <v>1-Current</v>
          </cell>
          <cell r="I810" t="str">
            <v>1-AP &amp; Accruals, General</v>
          </cell>
          <cell r="J810" t="str">
            <v>31-Accounts Payable &amp; Accrued Liabilities</v>
          </cell>
          <cell r="K810" t="str">
            <v>2-Liability</v>
          </cell>
          <cell r="L810" t="str">
            <v>1-Current</v>
          </cell>
          <cell r="M810" t="str">
            <v>32-AP &amp; Accrued Liabilities</v>
          </cell>
        </row>
        <row r="811">
          <cell r="B811" t="str">
            <v>L130103</v>
          </cell>
          <cell r="C811" t="str">
            <v>0-BS/GL</v>
          </cell>
          <cell r="D811" t="str">
            <v>Credit</v>
          </cell>
          <cell r="E811" t="str">
            <v>CUSTOMS IN INVENTORY</v>
          </cell>
          <cell r="F811" t="str">
            <v>CUSTOMS IN INVENTORY</v>
          </cell>
          <cell r="G811" t="str">
            <v>2-Liability</v>
          </cell>
          <cell r="H811" t="str">
            <v>1-Current</v>
          </cell>
          <cell r="I811" t="str">
            <v>1-AP &amp; Accruals, General</v>
          </cell>
          <cell r="J811" t="str">
            <v>31-Accounts Payable &amp; Accrued Liabilities</v>
          </cell>
          <cell r="K811" t="str">
            <v>2-Liability</v>
          </cell>
          <cell r="L811" t="str">
            <v>1-Current</v>
          </cell>
          <cell r="M811" t="str">
            <v>32-AP &amp; Accrued Liabilities</v>
          </cell>
        </row>
        <row r="812">
          <cell r="B812" t="str">
            <v>L130104</v>
          </cell>
          <cell r="C812" t="str">
            <v>0-BS/GL</v>
          </cell>
          <cell r="D812" t="str">
            <v>Credit</v>
          </cell>
          <cell r="E812" t="str">
            <v>CUSTOMS LIAB CLR- INV</v>
          </cell>
          <cell r="F812" t="str">
            <v>CUSTOMS LIABILITY CLEARING - INV</v>
          </cell>
          <cell r="G812" t="str">
            <v>2-Liability</v>
          </cell>
          <cell r="H812" t="str">
            <v>1-Current</v>
          </cell>
          <cell r="I812" t="str">
            <v>1-AP &amp; Accruals, General</v>
          </cell>
          <cell r="J812" t="str">
            <v>31-Accounts Payable &amp; Accrued Liabilities</v>
          </cell>
          <cell r="K812" t="str">
            <v>2-Liability</v>
          </cell>
          <cell r="L812" t="str">
            <v>1-Current</v>
          </cell>
          <cell r="M812" t="str">
            <v>32-AP &amp; Accrued Liabilities</v>
          </cell>
        </row>
        <row r="813">
          <cell r="B813" t="str">
            <v>L130105</v>
          </cell>
          <cell r="C813" t="str">
            <v>0-BS/GL</v>
          </cell>
          <cell r="D813" t="str">
            <v>Credit</v>
          </cell>
          <cell r="E813" t="str">
            <v>CUSTOMS CLEAR-PO REC</v>
          </cell>
          <cell r="F813" t="str">
            <v>CUSTOMS LIABILITY CLEARING - PO REC</v>
          </cell>
          <cell r="G813" t="str">
            <v>2-Liability</v>
          </cell>
          <cell r="H813" t="str">
            <v>1-Current</v>
          </cell>
          <cell r="I813" t="str">
            <v>1-AP &amp; Accruals, General</v>
          </cell>
          <cell r="J813" t="str">
            <v>31-Accounts Payable &amp; Accrued Liabilities</v>
          </cell>
          <cell r="K813" t="str">
            <v>2-Liability</v>
          </cell>
          <cell r="L813" t="str">
            <v>1-Current</v>
          </cell>
          <cell r="M813" t="str">
            <v>32-AP &amp; Accrued Liabilities</v>
          </cell>
        </row>
        <row r="814">
          <cell r="B814" t="str">
            <v>L130106</v>
          </cell>
          <cell r="C814" t="str">
            <v>0-BS/GL</v>
          </cell>
          <cell r="D814" t="str">
            <v>Credit</v>
          </cell>
          <cell r="E814" t="str">
            <v>CONSUM TAX CR PENDING</v>
          </cell>
          <cell r="F814" t="str">
            <v>CONSUMPTION TAX CREDIT PENDING</v>
          </cell>
          <cell r="G814" t="str">
            <v>2-Liability</v>
          </cell>
          <cell r="H814" t="str">
            <v>1-Current</v>
          </cell>
          <cell r="I814" t="str">
            <v>1-AP &amp; Accruals, General</v>
          </cell>
          <cell r="J814" t="str">
            <v>31-Accounts Payable &amp; Accrued Liabilities</v>
          </cell>
          <cell r="K814" t="str">
            <v>2-Liability</v>
          </cell>
          <cell r="L814" t="str">
            <v>1-Current</v>
          </cell>
          <cell r="M814" t="str">
            <v>32-AP &amp; Accrued Liabilities</v>
          </cell>
        </row>
        <row r="815">
          <cell r="B815" t="str">
            <v>L130107</v>
          </cell>
          <cell r="C815" t="str">
            <v>0-BS/GL</v>
          </cell>
          <cell r="D815" t="str">
            <v>Credit</v>
          </cell>
          <cell r="E815" t="str">
            <v>CONSUMP TAX CR REC</v>
          </cell>
          <cell r="F815" t="str">
            <v>CONSUMPTION TAX CREDIT RECEIVABLE</v>
          </cell>
          <cell r="G815" t="str">
            <v>2-Liability</v>
          </cell>
          <cell r="H815" t="str">
            <v>1-Current</v>
          </cell>
          <cell r="I815" t="str">
            <v>1-AP &amp; Accruals, General</v>
          </cell>
          <cell r="J815" t="str">
            <v>31-Accounts Payable &amp; Accrued Liabilities</v>
          </cell>
          <cell r="K815" t="str">
            <v>2-Liability</v>
          </cell>
          <cell r="L815" t="str">
            <v>1-Current</v>
          </cell>
          <cell r="M815" t="str">
            <v>32-AP &amp; Accrued Liabilities</v>
          </cell>
        </row>
        <row r="816">
          <cell r="B816" t="str">
            <v>L130108</v>
          </cell>
          <cell r="C816" t="str">
            <v>0-BS/GL</v>
          </cell>
          <cell r="D816" t="str">
            <v>Credit</v>
          </cell>
          <cell r="E816" t="str">
            <v>MAT IN TRANS-DIR CHG</v>
          </cell>
          <cell r="F816" t="str">
            <v>MATERIAL IN TRANSIT - DIRECT CHG</v>
          </cell>
          <cell r="G816" t="str">
            <v>2-Liability</v>
          </cell>
          <cell r="H816" t="str">
            <v>1-Current</v>
          </cell>
          <cell r="I816" t="str">
            <v>1-AP &amp; Accruals, General</v>
          </cell>
          <cell r="J816" t="str">
            <v>31-Accounts Payable &amp; Accrued Liabilities</v>
          </cell>
          <cell r="K816" t="str">
            <v>2-Liability</v>
          </cell>
          <cell r="L816" t="str">
            <v>1-Current</v>
          </cell>
          <cell r="M816" t="str">
            <v>32-AP &amp; Accrued Liabilities</v>
          </cell>
        </row>
        <row r="817">
          <cell r="B817" t="str">
            <v>L130109</v>
          </cell>
          <cell r="C817" t="str">
            <v>0-BS/GL</v>
          </cell>
          <cell r="D817" t="str">
            <v>Credit</v>
          </cell>
          <cell r="E817" t="str">
            <v>CONSUMP TAX LIAB</v>
          </cell>
          <cell r="F817" t="str">
            <v>CONSUMPTION TAX LIABILITY</v>
          </cell>
          <cell r="G817" t="str">
            <v>2-Liability</v>
          </cell>
          <cell r="H817" t="str">
            <v>1-Current</v>
          </cell>
          <cell r="I817" t="str">
            <v>1-AP &amp; Accruals, General</v>
          </cell>
          <cell r="J817" t="str">
            <v>31-Accounts Payable &amp; Accrued Liabilities</v>
          </cell>
          <cell r="K817" t="str">
            <v>2-Liability</v>
          </cell>
          <cell r="L817" t="str">
            <v>1-Current</v>
          </cell>
          <cell r="M817" t="str">
            <v>32-AP &amp; Accrued Liabilities</v>
          </cell>
        </row>
        <row r="818">
          <cell r="B818" t="str">
            <v>L130111</v>
          </cell>
          <cell r="C818" t="str">
            <v>0-BS/GL</v>
          </cell>
          <cell r="D818" t="str">
            <v>Credit</v>
          </cell>
          <cell r="E818" t="str">
            <v>CONSUMPTION TAX PPD</v>
          </cell>
          <cell r="F818" t="str">
            <v>CONSUMPTION TAX PREPAYMENTS</v>
          </cell>
          <cell r="G818" t="str">
            <v>2-Liability</v>
          </cell>
          <cell r="H818" t="str">
            <v>1-Current</v>
          </cell>
          <cell r="I818" t="str">
            <v>1-AP &amp; Accruals, General</v>
          </cell>
          <cell r="J818" t="str">
            <v>31-Accounts Payable &amp; Accrued Liabilities</v>
          </cell>
          <cell r="K818" t="str">
            <v>2-Liability</v>
          </cell>
          <cell r="L818" t="str">
            <v>1-Current</v>
          </cell>
          <cell r="M818" t="str">
            <v>32-AP &amp; Accrued Liabilities</v>
          </cell>
        </row>
        <row r="819">
          <cell r="B819" t="str">
            <v>L130112</v>
          </cell>
          <cell r="C819" t="str">
            <v>0-BS/GL</v>
          </cell>
          <cell r="D819" t="str">
            <v>Credit</v>
          </cell>
          <cell r="E819" t="str">
            <v>BATCH IMBALANCE SUSP</v>
          </cell>
          <cell r="F819" t="str">
            <v>BATCH IMBALANCE SUSPENSE</v>
          </cell>
          <cell r="G819" t="str">
            <v>2-Liability</v>
          </cell>
          <cell r="H819" t="str">
            <v>1-Current</v>
          </cell>
          <cell r="I819" t="str">
            <v>1-AP &amp; Accruals, General</v>
          </cell>
          <cell r="J819" t="str">
            <v>31-Accounts Payable &amp; Accrued Liabilities</v>
          </cell>
          <cell r="K819" t="str">
            <v>2-Liability</v>
          </cell>
          <cell r="L819" t="str">
            <v>1-Current</v>
          </cell>
          <cell r="M819" t="str">
            <v>32-AP &amp; Accrued Liabilities</v>
          </cell>
        </row>
        <row r="820">
          <cell r="B820" t="str">
            <v>L130113</v>
          </cell>
          <cell r="C820" t="str">
            <v>0-BS/GL</v>
          </cell>
          <cell r="D820" t="str">
            <v>Credit</v>
          </cell>
          <cell r="E820" t="str">
            <v>FREIGHT IT-DIRECT CHG</v>
          </cell>
          <cell r="F820" t="str">
            <v>FREIGHT IN TRANSIT - DIRECT CHG</v>
          </cell>
          <cell r="G820" t="str">
            <v>2-Liability</v>
          </cell>
          <cell r="H820" t="str">
            <v>1-Current</v>
          </cell>
          <cell r="I820" t="str">
            <v>1-AP &amp; Accruals, General</v>
          </cell>
          <cell r="J820" t="str">
            <v>31-Accounts Payable &amp; Accrued Liabilities</v>
          </cell>
          <cell r="K820" t="str">
            <v>2-Liability</v>
          </cell>
          <cell r="L820" t="str">
            <v>1-Current</v>
          </cell>
          <cell r="M820" t="str">
            <v>32-AP &amp; Accrued Liabilities</v>
          </cell>
        </row>
        <row r="821">
          <cell r="B821" t="str">
            <v>L130114</v>
          </cell>
          <cell r="C821" t="str">
            <v>0-BS/GL</v>
          </cell>
          <cell r="D821" t="str">
            <v>Credit</v>
          </cell>
          <cell r="E821" t="str">
            <v>ADD TAX INV CLR</v>
          </cell>
          <cell r="F821" t="str">
            <v>ADDITIONAL TAX INV CLEARING</v>
          </cell>
          <cell r="G821" t="str">
            <v>2-Liability</v>
          </cell>
          <cell r="H821" t="str">
            <v>1-Current</v>
          </cell>
          <cell r="I821" t="str">
            <v>1-AP &amp; Accruals, General</v>
          </cell>
          <cell r="J821" t="str">
            <v>31-Accounts Payable &amp; Accrued Liabilities</v>
          </cell>
          <cell r="K821" t="str">
            <v>2-Liability</v>
          </cell>
          <cell r="L821" t="str">
            <v>1-Current</v>
          </cell>
          <cell r="M821" t="str">
            <v>32-AP &amp; Accrued Liabilities</v>
          </cell>
        </row>
        <row r="822">
          <cell r="B822" t="str">
            <v>L130115</v>
          </cell>
          <cell r="C822" t="str">
            <v>0-BS/GL</v>
          </cell>
          <cell r="D822" t="str">
            <v>Credit</v>
          </cell>
          <cell r="E822" t="str">
            <v>ADD TAX INV HEADER</v>
          </cell>
          <cell r="F822" t="str">
            <v>ADDITIONAL TAX INVOICE HEADER</v>
          </cell>
          <cell r="G822" t="str">
            <v>2-Liability</v>
          </cell>
          <cell r="H822" t="str">
            <v>1-Current</v>
          </cell>
          <cell r="I822" t="str">
            <v>1-AP &amp; Accruals, General</v>
          </cell>
          <cell r="J822" t="str">
            <v>31-Accounts Payable &amp; Accrued Liabilities</v>
          </cell>
          <cell r="K822" t="str">
            <v>2-Liability</v>
          </cell>
          <cell r="L822" t="str">
            <v>1-Current</v>
          </cell>
          <cell r="M822" t="str">
            <v>32-AP &amp; Accrued Liabilities</v>
          </cell>
        </row>
        <row r="823">
          <cell r="B823" t="str">
            <v>L130116</v>
          </cell>
          <cell r="C823" t="str">
            <v>0-BS/GL</v>
          </cell>
          <cell r="D823" t="str">
            <v>Credit</v>
          </cell>
          <cell r="E823" t="str">
            <v>USE TAX-US</v>
          </cell>
          <cell r="F823" t="str">
            <v>USE TAX ACCT (US)</v>
          </cell>
          <cell r="G823" t="str">
            <v>2-Liability</v>
          </cell>
          <cell r="H823" t="str">
            <v>1-Current</v>
          </cell>
          <cell r="I823" t="str">
            <v>1-AP &amp; Accruals, General</v>
          </cell>
          <cell r="J823" t="str">
            <v>31-Accounts Payable &amp; Accrued Liabilities</v>
          </cell>
          <cell r="K823" t="str">
            <v>2-Liability</v>
          </cell>
          <cell r="L823" t="str">
            <v>1-Current</v>
          </cell>
          <cell r="M823" t="str">
            <v>32-AP &amp; Accrued Liabilities</v>
          </cell>
        </row>
        <row r="824">
          <cell r="B824" t="str">
            <v>L130117</v>
          </cell>
          <cell r="C824" t="str">
            <v>0-BS/GL</v>
          </cell>
          <cell r="D824" t="str">
            <v>Credit</v>
          </cell>
          <cell r="E824" t="str">
            <v>SALES TAX FRT-US</v>
          </cell>
          <cell r="F824" t="str">
            <v>SALES TAX ON FRT (US)</v>
          </cell>
          <cell r="G824" t="str">
            <v>2-Liability</v>
          </cell>
          <cell r="H824" t="str">
            <v>1-Current</v>
          </cell>
          <cell r="I824" t="str">
            <v>1-AP &amp; Accruals, General</v>
          </cell>
          <cell r="J824" t="str">
            <v>31-Accounts Payable &amp; Accrued Liabilities</v>
          </cell>
          <cell r="K824" t="str">
            <v>2-Liability</v>
          </cell>
          <cell r="L824" t="str">
            <v>1-Current</v>
          </cell>
          <cell r="M824" t="str">
            <v>32-AP &amp; Accrued Liabilities</v>
          </cell>
        </row>
        <row r="825">
          <cell r="B825" t="str">
            <v>L130118</v>
          </cell>
          <cell r="C825" t="str">
            <v>0-BS/GL</v>
          </cell>
          <cell r="D825" t="str">
            <v>Credit</v>
          </cell>
          <cell r="E825" t="str">
            <v>USE TAX FRT-US</v>
          </cell>
          <cell r="F825" t="str">
            <v>USE TAX ON FRT (US)</v>
          </cell>
          <cell r="G825" t="str">
            <v>2-Liability</v>
          </cell>
          <cell r="H825" t="str">
            <v>1-Current</v>
          </cell>
          <cell r="I825" t="str">
            <v>1-AP &amp; Accruals, General</v>
          </cell>
          <cell r="J825" t="str">
            <v>31-Accounts Payable &amp; Accrued Liabilities</v>
          </cell>
          <cell r="K825" t="str">
            <v>2-Liability</v>
          </cell>
          <cell r="L825" t="str">
            <v>1-Current</v>
          </cell>
          <cell r="M825" t="str">
            <v>32-AP &amp; Accrued Liabilities</v>
          </cell>
        </row>
        <row r="826">
          <cell r="B826" t="str">
            <v>L130119</v>
          </cell>
          <cell r="C826" t="str">
            <v>0-BS/GL</v>
          </cell>
          <cell r="D826" t="str">
            <v>Credit</v>
          </cell>
          <cell r="E826" t="str">
            <v>FMS CLEARING ACCT</v>
          </cell>
          <cell r="F826" t="str">
            <v>FMS CLEARING ACCT</v>
          </cell>
          <cell r="G826" t="str">
            <v>2-Liability</v>
          </cell>
          <cell r="H826" t="str">
            <v>1-Current</v>
          </cell>
          <cell r="I826" t="str">
            <v>1-AP &amp; Accruals, General</v>
          </cell>
          <cell r="J826" t="str">
            <v>31-Accounts Payable &amp; Accrued Liabilities</v>
          </cell>
          <cell r="K826" t="str">
            <v>2-Liability</v>
          </cell>
          <cell r="L826" t="str">
            <v>1-Current</v>
          </cell>
          <cell r="M826" t="str">
            <v>32-AP &amp; Accrued Liabilities</v>
          </cell>
        </row>
        <row r="827">
          <cell r="B827" t="str">
            <v>L130120</v>
          </cell>
          <cell r="C827" t="str">
            <v>0-BS/GL</v>
          </cell>
          <cell r="D827" t="str">
            <v>Credit</v>
          </cell>
          <cell r="E827" t="str">
            <v>CASH AT BANK CNTRL</v>
          </cell>
          <cell r="F827" t="str">
            <v>CASH AT BANK CONTROL ACCT</v>
          </cell>
          <cell r="G827" t="str">
            <v>2-Liability</v>
          </cell>
          <cell r="H827" t="str">
            <v>1-Current</v>
          </cell>
          <cell r="I827" t="str">
            <v>1-AP &amp; Accruals, General</v>
          </cell>
          <cell r="J827" t="str">
            <v>31-Accounts Payable &amp; Accrued Liabilities</v>
          </cell>
          <cell r="K827" t="str">
            <v>2-Liability</v>
          </cell>
          <cell r="L827" t="str">
            <v>1-Current</v>
          </cell>
          <cell r="M827" t="str">
            <v>0-0</v>
          </cell>
        </row>
        <row r="828">
          <cell r="B828" t="str">
            <v>L130121</v>
          </cell>
          <cell r="C828" t="str">
            <v>0-BS/GL</v>
          </cell>
          <cell r="D828" t="str">
            <v>Credit</v>
          </cell>
          <cell r="E828" t="str">
            <v>GOODS INV RPT CLR</v>
          </cell>
          <cell r="F828" t="str">
            <v>GOODS INVOICE REPORT CLEARING ACCT</v>
          </cell>
          <cell r="G828" t="str">
            <v>2-Liability</v>
          </cell>
          <cell r="H828" t="str">
            <v>1-Current</v>
          </cell>
          <cell r="I828" t="str">
            <v>1-AP &amp; Accruals, General</v>
          </cell>
          <cell r="J828" t="str">
            <v>31-Accounts Payable &amp; Accrued Liabilities</v>
          </cell>
          <cell r="K828" t="str">
            <v>2-Liability</v>
          </cell>
          <cell r="L828" t="str">
            <v>1-Current</v>
          </cell>
          <cell r="M828" t="str">
            <v>32-AP &amp; Accrued Liabilities</v>
          </cell>
        </row>
        <row r="829">
          <cell r="B829" t="str">
            <v>L130151</v>
          </cell>
          <cell r="C829" t="str">
            <v>0-BS/GL</v>
          </cell>
          <cell r="D829" t="str">
            <v>Credit</v>
          </cell>
          <cell r="E829" t="str">
            <v>BANNER ACCTA SUSP</v>
          </cell>
          <cell r="F829" t="str">
            <v>BANNER GLCL CODE A SUSPENSE</v>
          </cell>
          <cell r="G829" t="str">
            <v>2-Liability</v>
          </cell>
          <cell r="H829" t="str">
            <v>1-Current</v>
          </cell>
          <cell r="I829" t="str">
            <v>1-AP &amp; Accruals, General</v>
          </cell>
          <cell r="J829" t="str">
            <v>31-Accounts Payable &amp; Accrued Liabilities</v>
          </cell>
          <cell r="K829" t="str">
            <v>2-Liability</v>
          </cell>
          <cell r="L829" t="str">
            <v>1-Current</v>
          </cell>
          <cell r="M829" t="str">
            <v>0-0</v>
          </cell>
        </row>
        <row r="830">
          <cell r="B830" t="str">
            <v>L130152</v>
          </cell>
          <cell r="C830" t="str">
            <v>0-BS/GL</v>
          </cell>
          <cell r="D830" t="str">
            <v>Credit</v>
          </cell>
          <cell r="E830" t="str">
            <v>BANNER ACCTB SUSP</v>
          </cell>
          <cell r="F830" t="str">
            <v>BANNER GLCL CODE B SUSPENSE</v>
          </cell>
          <cell r="G830" t="str">
            <v>2-Liability</v>
          </cell>
          <cell r="H830" t="str">
            <v>1-Current</v>
          </cell>
          <cell r="I830" t="str">
            <v>1-AP &amp; Accruals, General</v>
          </cell>
          <cell r="J830" t="str">
            <v>31-Accounts Payable &amp; Accrued Liabilities</v>
          </cell>
          <cell r="K830" t="str">
            <v>2-Liability</v>
          </cell>
          <cell r="L830" t="str">
            <v>1-Current</v>
          </cell>
          <cell r="M830" t="str">
            <v>0-0</v>
          </cell>
        </row>
        <row r="831">
          <cell r="B831" t="str">
            <v>L131000</v>
          </cell>
          <cell r="C831" t="str">
            <v>0-BS/GL</v>
          </cell>
          <cell r="D831" t="str">
            <v>Credit</v>
          </cell>
          <cell r="E831" t="str">
            <v>ACCOUNTS PAYABLE</v>
          </cell>
          <cell r="F831" t="str">
            <v>ACCOUNTS PAYABLE</v>
          </cell>
          <cell r="G831" t="str">
            <v>2-Liability</v>
          </cell>
          <cell r="H831" t="str">
            <v>1-Current</v>
          </cell>
          <cell r="I831" t="str">
            <v>1-AP &amp; Accruals, General</v>
          </cell>
          <cell r="J831" t="str">
            <v>31-Accounts Payable &amp; Accrued Liabilities</v>
          </cell>
          <cell r="K831" t="str">
            <v>2-Liability</v>
          </cell>
          <cell r="L831" t="str">
            <v>1-Current</v>
          </cell>
          <cell r="M831" t="str">
            <v>0-0</v>
          </cell>
        </row>
        <row r="832">
          <cell r="B832" t="str">
            <v>L131001</v>
          </cell>
          <cell r="C832" t="str">
            <v>0-BS/GL</v>
          </cell>
          <cell r="D832" t="str">
            <v>Credit</v>
          </cell>
          <cell r="E832" t="str">
            <v>AP CDN-CONVERSION</v>
          </cell>
          <cell r="F832" t="str">
            <v>AP TRADE CDN - CONVERSION</v>
          </cell>
          <cell r="G832" t="str">
            <v>2-Liability</v>
          </cell>
          <cell r="H832" t="str">
            <v>1-Current</v>
          </cell>
          <cell r="I832" t="str">
            <v>1-AP &amp; Accruals, General</v>
          </cell>
          <cell r="J832" t="str">
            <v>31-Accounts Payable &amp; Accrued Liabilities</v>
          </cell>
          <cell r="K832" t="str">
            <v>2-Liability</v>
          </cell>
          <cell r="L832" t="str">
            <v>1-Current</v>
          </cell>
          <cell r="M832" t="str">
            <v>32-AP &amp; Accrued Liabilities</v>
          </cell>
        </row>
        <row r="833">
          <cell r="B833" t="str">
            <v>L131019</v>
          </cell>
          <cell r="C833" t="str">
            <v>0-BS/GL</v>
          </cell>
          <cell r="D833" t="str">
            <v>Credit</v>
          </cell>
          <cell r="E833" t="str">
            <v>AP US-CONVERSION</v>
          </cell>
          <cell r="F833" t="str">
            <v>AP TRADE US - CONVERSION</v>
          </cell>
          <cell r="G833" t="str">
            <v>2-Liability</v>
          </cell>
          <cell r="H833" t="str">
            <v>1-Current</v>
          </cell>
          <cell r="I833" t="str">
            <v>1-AP &amp; Accruals, General</v>
          </cell>
          <cell r="J833" t="str">
            <v>31-Accounts Payable &amp; Accrued Liabilities</v>
          </cell>
          <cell r="K833" t="str">
            <v>2-Liability</v>
          </cell>
          <cell r="L833" t="str">
            <v>1-Current</v>
          </cell>
          <cell r="M833" t="str">
            <v>0-0</v>
          </cell>
        </row>
        <row r="834">
          <cell r="B834" t="str">
            <v>L131111</v>
          </cell>
          <cell r="C834" t="str">
            <v>0-BS/GL</v>
          </cell>
          <cell r="D834" t="str">
            <v>Credit</v>
          </cell>
          <cell r="E834" t="str">
            <v>ACCT PAYABLE CONTROL</v>
          </cell>
          <cell r="F834" t="str">
            <v>ACCOUNTS PAYABLE CONTROL</v>
          </cell>
          <cell r="G834" t="str">
            <v>2-Liability</v>
          </cell>
          <cell r="H834" t="str">
            <v>1-Current</v>
          </cell>
          <cell r="I834" t="str">
            <v>1-AP &amp; Accruals, General</v>
          </cell>
          <cell r="J834" t="str">
            <v>31-Accounts Payable &amp; Accrued Liabilities</v>
          </cell>
          <cell r="K834" t="str">
            <v>2-Liability</v>
          </cell>
          <cell r="L834" t="str">
            <v>1-Current</v>
          </cell>
          <cell r="M834" t="str">
            <v>32-AP &amp; Accrued Liabilities</v>
          </cell>
        </row>
        <row r="835">
          <cell r="B835" t="str">
            <v>L131112</v>
          </cell>
          <cell r="C835" t="str">
            <v>0-BS/GL</v>
          </cell>
          <cell r="D835" t="str">
            <v>Credit</v>
          </cell>
          <cell r="E835" t="str">
            <v>AP CONTROL ADJ</v>
          </cell>
          <cell r="F835" t="str">
            <v>ACCOUNTS PAYABLE CONTROL ADJ</v>
          </cell>
          <cell r="G835" t="str">
            <v>2-Liability</v>
          </cell>
          <cell r="H835" t="str">
            <v>1-Current</v>
          </cell>
          <cell r="I835" t="str">
            <v>1-AP &amp; Accruals, General</v>
          </cell>
          <cell r="J835" t="str">
            <v>31-Accounts Payable &amp; Accrued Liabilities</v>
          </cell>
          <cell r="K835" t="str">
            <v>2-Liability</v>
          </cell>
          <cell r="L835" t="str">
            <v>1-Current</v>
          </cell>
          <cell r="M835" t="str">
            <v>32-AP &amp; Accrued Liabilities</v>
          </cell>
        </row>
        <row r="836">
          <cell r="B836" t="str">
            <v>L131121</v>
          </cell>
          <cell r="C836" t="str">
            <v>0-BS/GL</v>
          </cell>
          <cell r="D836" t="str">
            <v>Credit</v>
          </cell>
          <cell r="E836" t="str">
            <v>INV PENDING-NON-GOODS</v>
          </cell>
          <cell r="F836" t="str">
            <v>INVOICE PENDING - NON-GOODS</v>
          </cell>
          <cell r="G836" t="str">
            <v>2-Liability</v>
          </cell>
          <cell r="H836" t="str">
            <v>1-Current</v>
          </cell>
          <cell r="I836" t="str">
            <v>1-AP &amp; Accruals, General</v>
          </cell>
          <cell r="J836" t="str">
            <v>31-Accounts Payable &amp; Accrued Liabilities</v>
          </cell>
          <cell r="K836" t="str">
            <v>2-Liability</v>
          </cell>
          <cell r="L836" t="str">
            <v>1-Current</v>
          </cell>
          <cell r="M836" t="str">
            <v>32-AP &amp; Accrued Liabilities</v>
          </cell>
        </row>
        <row r="837">
          <cell r="B837" t="str">
            <v>L131131</v>
          </cell>
          <cell r="C837" t="str">
            <v>0-BS/GL</v>
          </cell>
          <cell r="D837" t="str">
            <v>Credit</v>
          </cell>
          <cell r="E837" t="str">
            <v>INV PENDING-GOODS</v>
          </cell>
          <cell r="F837" t="str">
            <v>INVOICE PENDING - GOODS ORDERS</v>
          </cell>
          <cell r="G837" t="str">
            <v>2-Liability</v>
          </cell>
          <cell r="H837" t="str">
            <v>1-Current</v>
          </cell>
          <cell r="I837" t="str">
            <v>1-AP &amp; Accruals, General</v>
          </cell>
          <cell r="J837" t="str">
            <v>31-Accounts Payable &amp; Accrued Liabilities</v>
          </cell>
          <cell r="K837" t="str">
            <v>2-Liability</v>
          </cell>
          <cell r="L837" t="str">
            <v>1-Current</v>
          </cell>
          <cell r="M837" t="str">
            <v>32-AP &amp; Accrued Liabilities</v>
          </cell>
        </row>
        <row r="838">
          <cell r="B838" t="str">
            <v>L131211</v>
          </cell>
          <cell r="C838" t="str">
            <v>0-BS/GL</v>
          </cell>
          <cell r="D838" t="str">
            <v>Credit</v>
          </cell>
          <cell r="E838" t="str">
            <v>AP ACCRUAL INV-CONV</v>
          </cell>
          <cell r="F838" t="str">
            <v>AP ACCRUAL  INV - CONVERSION</v>
          </cell>
          <cell r="G838" t="str">
            <v>2-Liability</v>
          </cell>
          <cell r="H838" t="str">
            <v>1-Current</v>
          </cell>
          <cell r="I838" t="str">
            <v>1-AP &amp; Accruals, General</v>
          </cell>
          <cell r="J838" t="str">
            <v>31-Accounts Payable &amp; Accrued Liabilities</v>
          </cell>
          <cell r="K838" t="str">
            <v>2-Liability</v>
          </cell>
          <cell r="L838" t="str">
            <v>1-Current</v>
          </cell>
          <cell r="M838" t="str">
            <v>0-0</v>
          </cell>
        </row>
        <row r="839">
          <cell r="B839" t="str">
            <v>L131301</v>
          </cell>
          <cell r="C839" t="str">
            <v>0-BS/GL</v>
          </cell>
          <cell r="D839" t="str">
            <v>Credit</v>
          </cell>
          <cell r="E839" t="str">
            <v xml:space="preserve">AP HOLDBACKS </v>
          </cell>
          <cell r="F839" t="str">
            <v xml:space="preserve">AP HOLDBACKS </v>
          </cell>
          <cell r="G839" t="str">
            <v>2-Liability</v>
          </cell>
          <cell r="H839" t="str">
            <v>1-Current</v>
          </cell>
          <cell r="I839" t="str">
            <v>1-AP &amp; Accruals, General</v>
          </cell>
          <cell r="J839" t="str">
            <v>31-Accounts Payable &amp; Accrued Liabilities</v>
          </cell>
          <cell r="K839" t="str">
            <v>2-Liability</v>
          </cell>
          <cell r="L839" t="str">
            <v>1-Current</v>
          </cell>
          <cell r="M839" t="str">
            <v>32-AP &amp; Accrued Liabilities</v>
          </cell>
        </row>
        <row r="840">
          <cell r="B840" t="str">
            <v>L131302</v>
          </cell>
          <cell r="C840" t="str">
            <v>0-BS/GL</v>
          </cell>
          <cell r="D840" t="str">
            <v>Credit</v>
          </cell>
          <cell r="E840" t="str">
            <v>AP - CONV HOLDBACK</v>
          </cell>
          <cell r="F840" t="str">
            <v>AP HOLDBACKS CONVERSION</v>
          </cell>
          <cell r="G840" t="str">
            <v>2-Liability</v>
          </cell>
          <cell r="H840" t="str">
            <v>1-Current</v>
          </cell>
          <cell r="I840" t="str">
            <v>1-AP &amp; Accruals, General</v>
          </cell>
          <cell r="J840" t="str">
            <v>31-Accounts Payable &amp; Accrued Liabilities</v>
          </cell>
          <cell r="K840" t="str">
            <v>2-Liability</v>
          </cell>
          <cell r="L840" t="str">
            <v>1-Current</v>
          </cell>
          <cell r="M840" t="str">
            <v>32-AP &amp; Accrued Liabilities</v>
          </cell>
        </row>
        <row r="841">
          <cell r="B841" t="str">
            <v>L131401</v>
          </cell>
          <cell r="C841" t="str">
            <v>0-BS/GL</v>
          </cell>
          <cell r="D841" t="str">
            <v>Credit</v>
          </cell>
          <cell r="E841" t="str">
            <v>AP - ACCRUALS</v>
          </cell>
          <cell r="F841" t="str">
            <v>AP - ACCRUALS</v>
          </cell>
          <cell r="G841" t="str">
            <v>2-Liability</v>
          </cell>
          <cell r="H841" t="str">
            <v>1-Current</v>
          </cell>
          <cell r="I841" t="str">
            <v>1-AP &amp; Accruals, General</v>
          </cell>
          <cell r="J841" t="str">
            <v>31-Accounts Payable &amp; Accrued Liabilities</v>
          </cell>
          <cell r="K841" t="str">
            <v>2-Liability</v>
          </cell>
          <cell r="L841" t="str">
            <v>1-Current</v>
          </cell>
          <cell r="M841" t="str">
            <v>32-AP &amp; Accrued Liabilities</v>
          </cell>
        </row>
        <row r="842">
          <cell r="B842" t="str">
            <v>L131410</v>
          </cell>
          <cell r="C842" t="str">
            <v>0-BS/GL</v>
          </cell>
          <cell r="D842" t="str">
            <v>Credit</v>
          </cell>
          <cell r="E842" t="str">
            <v>OWN USE ELECT PAY</v>
          </cell>
          <cell r="F842" t="str">
            <v>AP- OWN USE TORONTO HYDRO ELECTICITY</v>
          </cell>
          <cell r="G842" t="str">
            <v>2-Liability</v>
          </cell>
          <cell r="H842" t="str">
            <v>1-Current</v>
          </cell>
          <cell r="I842" t="str">
            <v>1-AP &amp; Accruals, General</v>
          </cell>
          <cell r="J842" t="str">
            <v>31-Accounts Payable &amp; Accrued Liabilities</v>
          </cell>
          <cell r="K842" t="str">
            <v>2-Liability</v>
          </cell>
          <cell r="L842" t="str">
            <v>1-Current</v>
          </cell>
          <cell r="M842" t="str">
            <v>0-0</v>
          </cell>
        </row>
        <row r="843">
          <cell r="B843" t="str">
            <v>L131501</v>
          </cell>
          <cell r="C843" t="str">
            <v>0-BS/GL</v>
          </cell>
          <cell r="D843" t="str">
            <v>Credit</v>
          </cell>
          <cell r="E843" t="str">
            <v>PREPAYMENTS PENDING</v>
          </cell>
          <cell r="F843" t="str">
            <v>PREPAYMENTS PENDING</v>
          </cell>
          <cell r="G843" t="str">
            <v>2-Liability</v>
          </cell>
          <cell r="H843" t="str">
            <v>1-Current</v>
          </cell>
          <cell r="I843" t="str">
            <v>1-AP &amp; Accruals, General</v>
          </cell>
          <cell r="J843" t="str">
            <v>31-Accounts Payable &amp; Accrued Liabilities</v>
          </cell>
          <cell r="K843" t="str">
            <v>2-Liability</v>
          </cell>
          <cell r="L843" t="str">
            <v>1-Current</v>
          </cell>
          <cell r="M843" t="str">
            <v>32-AP &amp; Accrued Liabilities</v>
          </cell>
        </row>
        <row r="844">
          <cell r="B844" t="str">
            <v>L131511</v>
          </cell>
          <cell r="C844" t="str">
            <v>0-BS/GL</v>
          </cell>
          <cell r="D844" t="str">
            <v>Credit</v>
          </cell>
          <cell r="E844" t="str">
            <v>DEDUCTIONS IN AP</v>
          </cell>
          <cell r="F844" t="str">
            <v>DEDUCTIONS IN AP</v>
          </cell>
          <cell r="G844" t="str">
            <v>2-Liability</v>
          </cell>
          <cell r="H844" t="str">
            <v>1-Current</v>
          </cell>
          <cell r="I844" t="str">
            <v>1-AP &amp; Accruals, General</v>
          </cell>
          <cell r="J844" t="str">
            <v>31-Accounts Payable &amp; Accrued Liabilities</v>
          </cell>
          <cell r="K844" t="str">
            <v>2-Liability</v>
          </cell>
          <cell r="L844" t="str">
            <v>1-Current</v>
          </cell>
          <cell r="M844" t="str">
            <v>32-AP &amp; Accrued Liabilities</v>
          </cell>
        </row>
        <row r="845">
          <cell r="B845" t="str">
            <v>L131551</v>
          </cell>
          <cell r="C845" t="str">
            <v>0-BS/GL</v>
          </cell>
          <cell r="D845" t="str">
            <v>Credit</v>
          </cell>
          <cell r="E845" t="str">
            <v>AP CONSOLID BILLING</v>
          </cell>
          <cell r="F845" t="str">
            <v>AP CONSOLIDATED BILLING</v>
          </cell>
          <cell r="G845" t="str">
            <v>2-Liability</v>
          </cell>
          <cell r="H845" t="str">
            <v>1-Current</v>
          </cell>
          <cell r="I845" t="str">
            <v>1-AP &amp; Accruals, General</v>
          </cell>
          <cell r="J845" t="str">
            <v>31-Accounts Payable &amp; Accrued Liabilities</v>
          </cell>
          <cell r="K845" t="str">
            <v>2-Liability</v>
          </cell>
          <cell r="L845" t="str">
            <v>1-Current</v>
          </cell>
          <cell r="M845" t="str">
            <v>32-AP &amp; Accrued Liabilities</v>
          </cell>
        </row>
        <row r="846">
          <cell r="B846" t="str">
            <v>L131601</v>
          </cell>
          <cell r="C846" t="str">
            <v>0-BS/GL</v>
          </cell>
          <cell r="D846" t="str">
            <v>Credit</v>
          </cell>
          <cell r="E846" t="str">
            <v>AP - PROP CONS EBT</v>
          </cell>
          <cell r="F846" t="str">
            <v>AP-PROPORTIONATE CONSOLIDATION EBT</v>
          </cell>
          <cell r="G846" t="str">
            <v>2-Liability</v>
          </cell>
          <cell r="H846" t="str">
            <v>1-Current</v>
          </cell>
          <cell r="I846" t="str">
            <v>1-AP &amp; Accruals, General</v>
          </cell>
          <cell r="J846" t="str">
            <v>31-Accounts Payable &amp; Accrued Liabilities</v>
          </cell>
          <cell r="K846" t="str">
            <v>2-Liability</v>
          </cell>
          <cell r="L846" t="str">
            <v>1-Current</v>
          </cell>
          <cell r="M846" t="str">
            <v>0-0</v>
          </cell>
        </row>
        <row r="847">
          <cell r="B847" t="str">
            <v>L132000</v>
          </cell>
          <cell r="C847" t="str">
            <v>0-BS/GL</v>
          </cell>
          <cell r="D847" t="str">
            <v>Credit</v>
          </cell>
          <cell r="E847" t="str">
            <v>ACCRUED LIABILITIES</v>
          </cell>
          <cell r="F847" t="str">
            <v>ACCRUED LIABILITIES</v>
          </cell>
          <cell r="G847" t="str">
            <v>2-Liability</v>
          </cell>
          <cell r="H847" t="str">
            <v>1-Current</v>
          </cell>
          <cell r="I847" t="str">
            <v>1-AP &amp; Accruals, General</v>
          </cell>
          <cell r="J847" t="str">
            <v>Header</v>
          </cell>
          <cell r="K847" t="str">
            <v>2-Liability</v>
          </cell>
          <cell r="L847" t="str">
            <v>1-Current</v>
          </cell>
          <cell r="M847" t="str">
            <v>0-0</v>
          </cell>
        </row>
        <row r="848">
          <cell r="B848" t="str">
            <v>L132002</v>
          </cell>
          <cell r="C848" t="str">
            <v>0-BS/GL</v>
          </cell>
          <cell r="D848" t="str">
            <v>Credit</v>
          </cell>
          <cell r="E848" t="str">
            <v>ACCRUED CONTRACTS</v>
          </cell>
          <cell r="F848" t="str">
            <v>ACCRUED CONTRACTS/FEES</v>
          </cell>
          <cell r="G848" t="str">
            <v>2-Liability</v>
          </cell>
          <cell r="H848" t="str">
            <v>1-Current</v>
          </cell>
          <cell r="I848" t="str">
            <v>1-AP &amp; Accruals, General</v>
          </cell>
          <cell r="J848" t="str">
            <v>31-Accounts Payable &amp; Accrued Liabilities</v>
          </cell>
          <cell r="K848" t="str">
            <v>2-Liability</v>
          </cell>
          <cell r="L848" t="str">
            <v>1-Current</v>
          </cell>
          <cell r="M848" t="str">
            <v>32-AP &amp; Accrued Liabilities</v>
          </cell>
        </row>
        <row r="849">
          <cell r="B849" t="str">
            <v>L132005</v>
          </cell>
          <cell r="C849" t="str">
            <v>0-BS/GL</v>
          </cell>
          <cell r="D849" t="str">
            <v>Credit</v>
          </cell>
          <cell r="E849" t="str">
            <v>ACCRUED AUDIT FEES</v>
          </cell>
          <cell r="F849" t="str">
            <v>ACCRUED AUDIT FEES</v>
          </cell>
          <cell r="G849" t="str">
            <v>2-Liability</v>
          </cell>
          <cell r="H849" t="str">
            <v>1-Current</v>
          </cell>
          <cell r="I849" t="str">
            <v>1-AP &amp; Accruals, General</v>
          </cell>
          <cell r="J849" t="str">
            <v>31-Accounts Payable &amp; Accrued Liabilities</v>
          </cell>
          <cell r="K849" t="str">
            <v>2-Liability</v>
          </cell>
          <cell r="L849" t="str">
            <v>1-Current</v>
          </cell>
          <cell r="M849" t="str">
            <v>32-AP &amp; Accrued Liabilities</v>
          </cell>
        </row>
        <row r="850">
          <cell r="B850" t="str">
            <v>L132006</v>
          </cell>
          <cell r="C850" t="str">
            <v>0-BS/GL</v>
          </cell>
          <cell r="D850" t="str">
            <v>Credit</v>
          </cell>
          <cell r="E850" t="str">
            <v>ACCRUED OEB FIXED COSTS</v>
          </cell>
          <cell r="F850" t="str">
            <v>ACCRUED OEB ANNUAL FIXED COSTS</v>
          </cell>
          <cell r="G850" t="str">
            <v>2-Liability</v>
          </cell>
          <cell r="H850" t="str">
            <v>1-Current</v>
          </cell>
          <cell r="I850" t="str">
            <v>1-AP &amp; Accruals, General</v>
          </cell>
          <cell r="J850" t="str">
            <v>31-Accounts Payable &amp; Accrued Liabilities</v>
          </cell>
          <cell r="K850" t="str">
            <v>2-Liability</v>
          </cell>
          <cell r="L850" t="str">
            <v>1-Current</v>
          </cell>
          <cell r="M850" t="str">
            <v>0-0</v>
          </cell>
        </row>
        <row r="851">
          <cell r="B851" t="str">
            <v>L132008</v>
          </cell>
          <cell r="C851" t="str">
            <v>0-BS/GL</v>
          </cell>
          <cell r="D851" t="str">
            <v>Credit</v>
          </cell>
          <cell r="E851" t="str">
            <v>LEGAL PENDING</v>
          </cell>
          <cell r="F851" t="str">
            <v>LEGAL PENDING</v>
          </cell>
          <cell r="G851" t="str">
            <v>2-Liability</v>
          </cell>
          <cell r="H851" t="str">
            <v>1-Current</v>
          </cell>
          <cell r="I851" t="str">
            <v>1-AP &amp; Accruals, General</v>
          </cell>
          <cell r="J851" t="str">
            <v>31-Accounts Payable &amp; Accrued Liabilities</v>
          </cell>
          <cell r="K851" t="str">
            <v>2-Liability</v>
          </cell>
          <cell r="L851" t="str">
            <v>1-Current</v>
          </cell>
          <cell r="M851" t="str">
            <v>0-0</v>
          </cell>
        </row>
        <row r="852">
          <cell r="B852" t="str">
            <v>L132009</v>
          </cell>
          <cell r="C852" t="str">
            <v>0-BS/GL</v>
          </cell>
          <cell r="D852" t="str">
            <v>Credit</v>
          </cell>
          <cell r="E852" t="str">
            <v>STALE DATED AP CHEQ</v>
          </cell>
          <cell r="F852" t="str">
            <v>STALE DATED AP CHEQUES</v>
          </cell>
          <cell r="G852" t="str">
            <v>2-Liability</v>
          </cell>
          <cell r="H852" t="str">
            <v>1-Current</v>
          </cell>
          <cell r="I852" t="str">
            <v>1-AP &amp; Accruals, General</v>
          </cell>
          <cell r="J852" t="str">
            <v>31-Accounts Payable &amp; Accrued Liabilities</v>
          </cell>
          <cell r="K852" t="str">
            <v>2-Liability</v>
          </cell>
          <cell r="L852" t="str">
            <v>1-Current</v>
          </cell>
          <cell r="M852" t="str">
            <v>32-AP &amp; Accrued Liabilities</v>
          </cell>
        </row>
        <row r="853">
          <cell r="B853" t="str">
            <v>L132011</v>
          </cell>
          <cell r="C853" t="str">
            <v>0-BS/GL</v>
          </cell>
          <cell r="D853" t="str">
            <v>Credit</v>
          </cell>
          <cell r="E853" t="str">
            <v>MISC DEPOSITS/REFUNDS</v>
          </cell>
          <cell r="F853" t="str">
            <v>MISC DEPOSITS/REFUNDS</v>
          </cell>
          <cell r="G853" t="str">
            <v>2-Liability</v>
          </cell>
          <cell r="H853" t="str">
            <v>1-Current</v>
          </cell>
          <cell r="I853" t="str">
            <v>1-AP &amp; Accruals, General</v>
          </cell>
          <cell r="J853" t="str">
            <v>31-Accounts Payable &amp; Accrued Liabilities</v>
          </cell>
          <cell r="K853" t="str">
            <v>2-Liability</v>
          </cell>
          <cell r="L853" t="str">
            <v>1-Current</v>
          </cell>
          <cell r="M853" t="str">
            <v>32-AP &amp; Accrued Liabilities</v>
          </cell>
        </row>
        <row r="854">
          <cell r="B854" t="str">
            <v>L132012</v>
          </cell>
          <cell r="C854" t="str">
            <v>0-BS/GL</v>
          </cell>
          <cell r="D854" t="str">
            <v>Credit</v>
          </cell>
          <cell r="E854" t="str">
            <v>MPMA REBATE -THESL</v>
          </cell>
          <cell r="F854" t="str">
            <v>MPMA REBATE -THESL</v>
          </cell>
          <cell r="G854" t="str">
            <v>2-Liability</v>
          </cell>
          <cell r="H854" t="str">
            <v>1-Current</v>
          </cell>
          <cell r="I854" t="str">
            <v>2-AP &amp; Accruals, MPMA</v>
          </cell>
          <cell r="J854" t="str">
            <v>31-Accounts Payable &amp; Accrued Liabilities</v>
          </cell>
          <cell r="K854" t="str">
            <v>2-Liability</v>
          </cell>
          <cell r="L854" t="str">
            <v>1-Current</v>
          </cell>
          <cell r="M854" t="str">
            <v>32-AP &amp; Accrued Liabilities</v>
          </cell>
        </row>
        <row r="855">
          <cell r="B855" t="str">
            <v>L132013</v>
          </cell>
          <cell r="C855" t="str">
            <v>0-BS/GL</v>
          </cell>
          <cell r="D855" t="str">
            <v>Credit</v>
          </cell>
          <cell r="E855" t="str">
            <v>MPMA REBATE</v>
          </cell>
          <cell r="F855" t="str">
            <v>MPMA REBATE</v>
          </cell>
          <cell r="G855" t="str">
            <v>2-Liability</v>
          </cell>
          <cell r="H855" t="str">
            <v>1-Current</v>
          </cell>
          <cell r="I855" t="str">
            <v>2-AP &amp; Accruals, MPMA</v>
          </cell>
          <cell r="J855" t="str">
            <v>31-Accounts Payable &amp; Accrued Liabilities</v>
          </cell>
          <cell r="K855" t="str">
            <v>2-Liability</v>
          </cell>
          <cell r="L855" t="str">
            <v>1-Current</v>
          </cell>
          <cell r="M855" t="str">
            <v>32-AP &amp; Accrued Liabilities</v>
          </cell>
        </row>
        <row r="856">
          <cell r="B856" t="str">
            <v>L132014</v>
          </cell>
          <cell r="C856" t="str">
            <v>0-BS/GL</v>
          </cell>
          <cell r="D856" t="str">
            <v>Credit</v>
          </cell>
          <cell r="E856" t="str">
            <v>MISC ACCRUALS</v>
          </cell>
          <cell r="F856" t="str">
            <v>MISCELLANEOUS ACCRUALS</v>
          </cell>
          <cell r="G856" t="str">
            <v>2-Liability</v>
          </cell>
          <cell r="H856" t="str">
            <v>1-Current</v>
          </cell>
          <cell r="I856" t="str">
            <v>1-AP &amp; Accruals, General</v>
          </cell>
          <cell r="J856" t="str">
            <v>31-Accounts Payable &amp; Accrued Liabilities</v>
          </cell>
          <cell r="K856" t="str">
            <v>2-Liability</v>
          </cell>
          <cell r="L856" t="str">
            <v>1-Current</v>
          </cell>
          <cell r="M856" t="str">
            <v>32-AP &amp; Accrued Liabilities</v>
          </cell>
        </row>
        <row r="857">
          <cell r="B857" t="str">
            <v>L132016</v>
          </cell>
          <cell r="C857" t="str">
            <v>0-BS/GL</v>
          </cell>
          <cell r="D857" t="str">
            <v>Credit</v>
          </cell>
          <cell r="E857" t="str">
            <v>LEASE LIABILITY</v>
          </cell>
          <cell r="F857" t="str">
            <v>LEASE LIABILITY</v>
          </cell>
          <cell r="G857" t="str">
            <v>2-Liability</v>
          </cell>
          <cell r="H857" t="str">
            <v>1-Current</v>
          </cell>
          <cell r="I857" t="str">
            <v>1-AP &amp; Accruals, General</v>
          </cell>
          <cell r="J857" t="str">
            <v>31-Accounts Payable &amp; Accrued Liabilities</v>
          </cell>
          <cell r="K857" t="str">
            <v>2-Liability</v>
          </cell>
          <cell r="L857" t="str">
            <v>1-Current</v>
          </cell>
          <cell r="M857" t="str">
            <v>0-0</v>
          </cell>
        </row>
        <row r="858">
          <cell r="B858" t="str">
            <v>L132017</v>
          </cell>
          <cell r="C858" t="str">
            <v>0-BS/GL</v>
          </cell>
          <cell r="D858" t="str">
            <v>Credit</v>
          </cell>
          <cell r="E858" t="str">
            <v>ACCRUED INTEREST</v>
          </cell>
          <cell r="F858" t="str">
            <v>ACCRUED INTEREST</v>
          </cell>
          <cell r="G858" t="str">
            <v>2-Liability</v>
          </cell>
          <cell r="H858" t="str">
            <v>1-Current</v>
          </cell>
          <cell r="I858" t="str">
            <v>1-AP &amp; Accruals, General</v>
          </cell>
          <cell r="J858" t="str">
            <v>31-Accounts Payable &amp; Accrued Liabilities</v>
          </cell>
          <cell r="K858" t="str">
            <v>2-Liability</v>
          </cell>
          <cell r="L858" t="str">
            <v>1-Current</v>
          </cell>
          <cell r="M858" t="str">
            <v>32-AP &amp; Accrued Liabilities</v>
          </cell>
        </row>
        <row r="859">
          <cell r="B859" t="str">
            <v>L132018</v>
          </cell>
          <cell r="C859" t="str">
            <v>0-BS/GL</v>
          </cell>
          <cell r="D859" t="str">
            <v>Credit</v>
          </cell>
          <cell r="E859" t="str">
            <v>ACCRUED COMMISSIONS</v>
          </cell>
          <cell r="F859" t="str">
            <v>ACCRUED COMMISSIONS</v>
          </cell>
          <cell r="G859" t="str">
            <v>2-Liability</v>
          </cell>
          <cell r="H859" t="str">
            <v>1-Current</v>
          </cell>
          <cell r="I859" t="str">
            <v>1-AP &amp; Accruals, General</v>
          </cell>
          <cell r="J859" t="str">
            <v>31-Accounts Payable &amp; Accrued Liabilities</v>
          </cell>
          <cell r="K859" t="str">
            <v>2-Liability</v>
          </cell>
          <cell r="L859" t="str">
            <v>1-Current</v>
          </cell>
          <cell r="M859" t="str">
            <v>32-AP &amp; Accrued Liabilities</v>
          </cell>
        </row>
        <row r="860">
          <cell r="B860" t="str">
            <v>L132019</v>
          </cell>
          <cell r="C860" t="str">
            <v>0-BS/GL</v>
          </cell>
          <cell r="D860" t="str">
            <v>Credit</v>
          </cell>
          <cell r="E860" t="str">
            <v>ACCRUED PAYOUTS</v>
          </cell>
          <cell r="F860" t="str">
            <v>ACCRUED PAYOUTS</v>
          </cell>
          <cell r="G860" t="str">
            <v>2-Liability</v>
          </cell>
          <cell r="H860" t="str">
            <v>1-Current</v>
          </cell>
          <cell r="I860" t="str">
            <v>1-AP &amp; Accruals, General</v>
          </cell>
          <cell r="J860" t="str">
            <v>31-Accounts Payable &amp; Accrued Liabilities</v>
          </cell>
          <cell r="K860" t="str">
            <v>2-Liability</v>
          </cell>
          <cell r="L860" t="str">
            <v>1-Current</v>
          </cell>
          <cell r="M860" t="str">
            <v>32-AP &amp; Accrued Liabilities</v>
          </cell>
        </row>
        <row r="861">
          <cell r="B861" t="str">
            <v>L132021</v>
          </cell>
          <cell r="C861" t="str">
            <v>0-BS/GL</v>
          </cell>
          <cell r="D861" t="str">
            <v>Credit</v>
          </cell>
          <cell r="E861" t="str">
            <v>ACCRUED VSP/VRP</v>
          </cell>
          <cell r="F861" t="str">
            <v>ACCRUED VSP/VRP</v>
          </cell>
          <cell r="G861" t="str">
            <v>2-Liability</v>
          </cell>
          <cell r="H861" t="str">
            <v>1-Current</v>
          </cell>
          <cell r="I861" t="str">
            <v>1-AP &amp; Accruals, General</v>
          </cell>
          <cell r="J861" t="str">
            <v>31-Accounts Payable &amp; Accrued Liabilities</v>
          </cell>
          <cell r="K861" t="str">
            <v>2-Liability</v>
          </cell>
          <cell r="L861" t="str">
            <v>1-Current</v>
          </cell>
          <cell r="M861" t="str">
            <v>32-AP &amp; Accrued Liabilities</v>
          </cell>
        </row>
        <row r="862">
          <cell r="B862" t="str">
            <v>L132022</v>
          </cell>
          <cell r="C862" t="str">
            <v>0-BS/GL</v>
          </cell>
          <cell r="D862" t="str">
            <v>Credit</v>
          </cell>
          <cell r="E862" t="str">
            <v>ACCRUED VACATION</v>
          </cell>
          <cell r="F862" t="str">
            <v>ACCRUED VACATION</v>
          </cell>
          <cell r="G862" t="str">
            <v>2-Liability</v>
          </cell>
          <cell r="H862" t="str">
            <v>1-Current</v>
          </cell>
          <cell r="I862" t="str">
            <v>1-AP &amp; Accruals, General</v>
          </cell>
          <cell r="J862" t="str">
            <v>31-Accounts Payable &amp; Accrued Liabilities</v>
          </cell>
          <cell r="K862" t="str">
            <v>2-Liability</v>
          </cell>
          <cell r="L862" t="str">
            <v>1-Current</v>
          </cell>
          <cell r="M862" t="str">
            <v>32-AP &amp; Accrued Liabilities</v>
          </cell>
        </row>
        <row r="863">
          <cell r="B863" t="str">
            <v>L132023</v>
          </cell>
          <cell r="C863" t="str">
            <v>0-BS/GL</v>
          </cell>
          <cell r="D863" t="str">
            <v>Credit</v>
          </cell>
          <cell r="E863" t="str">
            <v>ACCRUED LIEU TIME</v>
          </cell>
          <cell r="F863" t="str">
            <v>ACCRUED LIEU TIME</v>
          </cell>
          <cell r="G863" t="str">
            <v>2-Liability</v>
          </cell>
          <cell r="H863" t="str">
            <v>1-Current</v>
          </cell>
          <cell r="I863" t="str">
            <v>1-AP &amp; Accruals, General</v>
          </cell>
          <cell r="J863" t="str">
            <v>31-Accounts Payable &amp; Accrued Liabilities</v>
          </cell>
          <cell r="K863" t="str">
            <v>2-Liability</v>
          </cell>
          <cell r="L863" t="str">
            <v>1-Current</v>
          </cell>
          <cell r="M863" t="str">
            <v>32-AP &amp; Accrued Liabilities</v>
          </cell>
        </row>
        <row r="864">
          <cell r="B864" t="str">
            <v>L132024</v>
          </cell>
          <cell r="C864" t="str">
            <v>0-BS/GL</v>
          </cell>
          <cell r="D864" t="str">
            <v>Credit</v>
          </cell>
          <cell r="E864" t="str">
            <v>ACCRUED CUT REPAIRS</v>
          </cell>
          <cell r="F864" t="str">
            <v>ACCRUED CUT REPAIRS</v>
          </cell>
          <cell r="G864" t="str">
            <v>2-Liability</v>
          </cell>
          <cell r="H864" t="str">
            <v>1-Current</v>
          </cell>
          <cell r="I864" t="str">
            <v>1-AP &amp; Accruals, General</v>
          </cell>
          <cell r="J864" t="str">
            <v>31-Accounts Payable &amp; Accrued Liabilities</v>
          </cell>
          <cell r="K864" t="str">
            <v>2-Liability</v>
          </cell>
          <cell r="L864" t="str">
            <v>1-Current</v>
          </cell>
          <cell r="M864" t="str">
            <v>32-AP &amp; Accrued Liabilities</v>
          </cell>
        </row>
        <row r="865">
          <cell r="B865" t="str">
            <v>L132027</v>
          </cell>
          <cell r="C865" t="str">
            <v>0-BS/GL</v>
          </cell>
          <cell r="D865" t="str">
            <v>Credit</v>
          </cell>
          <cell r="E865" t="str">
            <v>ACCRUED PPTY TAXES</v>
          </cell>
          <cell r="F865" t="str">
            <v>ACCRUED PROPERTY TAXES</v>
          </cell>
          <cell r="G865" t="str">
            <v>2-Liability</v>
          </cell>
          <cell r="H865" t="str">
            <v>1-Current</v>
          </cell>
          <cell r="I865" t="str">
            <v>1-AP &amp; Accruals, General</v>
          </cell>
          <cell r="J865" t="str">
            <v>31-Accounts Payable &amp; Accrued Liabilities</v>
          </cell>
          <cell r="K865" t="str">
            <v>2-Liability</v>
          </cell>
          <cell r="L865" t="str">
            <v>1-Current</v>
          </cell>
          <cell r="M865" t="str">
            <v>32-AP &amp; Accrued Liabilities</v>
          </cell>
        </row>
        <row r="866">
          <cell r="B866" t="str">
            <v>L132029</v>
          </cell>
          <cell r="C866" t="str">
            <v>0-BS/GL</v>
          </cell>
          <cell r="D866" t="str">
            <v>Credit</v>
          </cell>
          <cell r="E866" t="str">
            <v>ACC GRIEVANCES</v>
          </cell>
          <cell r="F866" t="str">
            <v>ACCRUED SETTLEMENTS/GRIEVANCES</v>
          </cell>
          <cell r="G866" t="str">
            <v>2-Liability</v>
          </cell>
          <cell r="H866" t="str">
            <v>1-Current</v>
          </cell>
          <cell r="I866" t="str">
            <v>1-AP &amp; Accruals, General</v>
          </cell>
          <cell r="J866" t="str">
            <v>31-Accounts Payable &amp; Accrued Liabilities</v>
          </cell>
          <cell r="K866" t="str">
            <v>2-Liability</v>
          </cell>
          <cell r="L866" t="str">
            <v>1-Current</v>
          </cell>
          <cell r="M866" t="str">
            <v>32-AP &amp; Accrued Liabilities</v>
          </cell>
        </row>
        <row r="867">
          <cell r="B867" t="str">
            <v>L132030</v>
          </cell>
          <cell r="C867" t="str">
            <v>0-BS/GL</v>
          </cell>
          <cell r="D867" t="str">
            <v>Credit</v>
          </cell>
          <cell r="E867" t="str">
            <v>ACRUDRESTRUCT</v>
          </cell>
          <cell r="F867" t="str">
            <v>ACCRUED RESTRUCTURING COSTS</v>
          </cell>
          <cell r="G867" t="str">
            <v>2-Liability</v>
          </cell>
          <cell r="H867" t="str">
            <v>1-Current</v>
          </cell>
          <cell r="I867" t="str">
            <v>1-AP &amp; Accruals, General</v>
          </cell>
          <cell r="J867" t="str">
            <v>31-Accounts Payable &amp; Accrued Liabilities</v>
          </cell>
          <cell r="K867" t="str">
            <v>2-Liability</v>
          </cell>
          <cell r="L867" t="str">
            <v>1-Current</v>
          </cell>
          <cell r="M867" t="str">
            <v>32-AP &amp; Accrued Liabilities</v>
          </cell>
        </row>
        <row r="868">
          <cell r="B868" t="str">
            <v>L132053</v>
          </cell>
          <cell r="C868" t="str">
            <v>0-BS/GL</v>
          </cell>
          <cell r="D868" t="str">
            <v>Credit</v>
          </cell>
          <cell r="E868" t="str">
            <v>CR BALANCES-BANNER</v>
          </cell>
          <cell r="F868" t="str">
            <v>CUSTOMER CREDIT BALANCES - BANNER</v>
          </cell>
          <cell r="G868" t="str">
            <v>2-Liability</v>
          </cell>
          <cell r="H868" t="str">
            <v>1-Current</v>
          </cell>
          <cell r="I868" t="str">
            <v>1-AP &amp; Accruals, General</v>
          </cell>
          <cell r="J868" t="str">
            <v>31-Accounts Payable &amp; Accrued Liabilities</v>
          </cell>
          <cell r="K868" t="str">
            <v>2-Liability</v>
          </cell>
          <cell r="L868" t="str">
            <v>1-Current</v>
          </cell>
          <cell r="M868" t="str">
            <v>32-AP &amp; Accrued Liabilities</v>
          </cell>
        </row>
        <row r="869">
          <cell r="B869" t="str">
            <v>L132055</v>
          </cell>
          <cell r="C869" t="str">
            <v>0-BS/GL</v>
          </cell>
          <cell r="D869" t="str">
            <v>Credit</v>
          </cell>
          <cell r="E869" t="str">
            <v>CR BALANCES-SERV AR</v>
          </cell>
          <cell r="F869" t="str">
            <v>CUSTOMER CREDIT BALANCES - SERVICE AR</v>
          </cell>
          <cell r="G869" t="str">
            <v>2-Liability</v>
          </cell>
          <cell r="H869" t="str">
            <v>1-Current</v>
          </cell>
          <cell r="I869" t="str">
            <v>1-AP &amp; Accruals, General</v>
          </cell>
          <cell r="J869" t="str">
            <v>31-Accounts Payable &amp; Accrued Liabilities</v>
          </cell>
          <cell r="K869" t="str">
            <v>2-Liability</v>
          </cell>
          <cell r="L869" t="str">
            <v>1-Current</v>
          </cell>
          <cell r="M869" t="str">
            <v>32-AP &amp; Accrued Liabilities</v>
          </cell>
        </row>
        <row r="870">
          <cell r="B870" t="str">
            <v>L132099</v>
          </cell>
          <cell r="C870" t="str">
            <v>0-BS/GL</v>
          </cell>
          <cell r="D870" t="str">
            <v>Credit</v>
          </cell>
          <cell r="E870" t="str">
            <v>RECLASS I/C DUE TO</v>
          </cell>
          <cell r="F870" t="str">
            <v>RECLASS I/C DUE TO</v>
          </cell>
          <cell r="G870" t="str">
            <v>2-Liability</v>
          </cell>
          <cell r="H870" t="str">
            <v>1-Current</v>
          </cell>
          <cell r="I870" t="str">
            <v>1-AP &amp; Accruals, General</v>
          </cell>
          <cell r="J870" t="str">
            <v>31-Accounts Payable &amp; Accrued Liabilities</v>
          </cell>
          <cell r="K870" t="str">
            <v>2-Liability</v>
          </cell>
          <cell r="L870" t="str">
            <v>1-Current</v>
          </cell>
          <cell r="M870" t="str">
            <v>32-AP &amp; Accrued Liabilities</v>
          </cell>
        </row>
        <row r="871">
          <cell r="B871" t="str">
            <v>L132101</v>
          </cell>
          <cell r="C871" t="str">
            <v>0-BS/GL</v>
          </cell>
          <cell r="D871" t="str">
            <v>Credit</v>
          </cell>
          <cell r="E871" t="str">
            <v>PAY ACCRUAL PROVISION</v>
          </cell>
          <cell r="F871" t="str">
            <v>PAYROLL ACCRUAL PROVISION</v>
          </cell>
          <cell r="G871" t="str">
            <v>2-Liability</v>
          </cell>
          <cell r="H871" t="str">
            <v>1-Current</v>
          </cell>
          <cell r="I871" t="str">
            <v>2-AP &amp; Accruals, Payroll</v>
          </cell>
          <cell r="J871" t="str">
            <v>31-Accounts Payable &amp; Accrued Liabilities</v>
          </cell>
          <cell r="K871" t="str">
            <v>2-Liability</v>
          </cell>
          <cell r="L871" t="str">
            <v>1-Current</v>
          </cell>
          <cell r="M871" t="str">
            <v>32-AP &amp; Accrued Liabilities</v>
          </cell>
        </row>
        <row r="872">
          <cell r="B872" t="str">
            <v>L132102</v>
          </cell>
          <cell r="C872" t="str">
            <v>0-BS/GL</v>
          </cell>
          <cell r="D872" t="str">
            <v>Credit</v>
          </cell>
          <cell r="E872" t="str">
            <v>UNALLOC PAY DEBIT</v>
          </cell>
          <cell r="F872" t="str">
            <v>UNALLOCATED PAYROLL DR ACCT</v>
          </cell>
          <cell r="G872" t="str">
            <v>2-Liability</v>
          </cell>
          <cell r="H872" t="str">
            <v>1-Current</v>
          </cell>
          <cell r="I872" t="str">
            <v>2-AP &amp; Accruals, Payroll</v>
          </cell>
          <cell r="J872" t="str">
            <v>31-Accounts Payable &amp; Accrued Liabilities</v>
          </cell>
          <cell r="K872" t="str">
            <v>2-Liability</v>
          </cell>
          <cell r="L872" t="str">
            <v>1-Current</v>
          </cell>
          <cell r="M872" t="str">
            <v>32-AP &amp; Accrued Liabilities</v>
          </cell>
        </row>
        <row r="873">
          <cell r="B873" t="str">
            <v>L132103</v>
          </cell>
          <cell r="C873" t="str">
            <v>0-BS/GL</v>
          </cell>
          <cell r="D873" t="str">
            <v>Credit</v>
          </cell>
          <cell r="E873" t="str">
            <v>UNALLOC PAY CREDIT</v>
          </cell>
          <cell r="F873" t="str">
            <v>UNALLOCATED PAYROLL CR ACCT</v>
          </cell>
          <cell r="G873" t="str">
            <v>2-Liability</v>
          </cell>
          <cell r="H873" t="str">
            <v>1-Current</v>
          </cell>
          <cell r="I873" t="str">
            <v>2-AP &amp; Accruals, Payroll</v>
          </cell>
          <cell r="J873" t="str">
            <v>31-Accounts Payable &amp; Accrued Liabilities</v>
          </cell>
          <cell r="K873" t="str">
            <v>2-Liability</v>
          </cell>
          <cell r="L873" t="str">
            <v>1-Current</v>
          </cell>
          <cell r="M873" t="str">
            <v>32-AP &amp; Accrued Liabilities</v>
          </cell>
        </row>
        <row r="874">
          <cell r="B874" t="str">
            <v>L132104</v>
          </cell>
          <cell r="C874" t="str">
            <v>0-BS/GL</v>
          </cell>
          <cell r="D874" t="str">
            <v>Credit</v>
          </cell>
          <cell r="E874" t="str">
            <v>WAGES/SALARY CLEARING</v>
          </cell>
          <cell r="F874" t="str">
            <v>WAGES/SALARY CLEARING</v>
          </cell>
          <cell r="G874" t="str">
            <v>2-Liability</v>
          </cell>
          <cell r="H874" t="str">
            <v>1-Current</v>
          </cell>
          <cell r="I874" t="str">
            <v>2-AP &amp; Accruals, Payroll</v>
          </cell>
          <cell r="J874" t="str">
            <v>31-Accounts Payable &amp; Accrued Liabilities</v>
          </cell>
          <cell r="K874" t="str">
            <v>2-Liability</v>
          </cell>
          <cell r="L874" t="str">
            <v>1-Current</v>
          </cell>
          <cell r="M874" t="str">
            <v>32-AP &amp; Accrued Liabilities</v>
          </cell>
        </row>
        <row r="875">
          <cell r="B875" t="str">
            <v>L132105</v>
          </cell>
          <cell r="C875" t="str">
            <v>0-BS/GL</v>
          </cell>
          <cell r="D875" t="str">
            <v>Credit</v>
          </cell>
          <cell r="E875" t="str">
            <v>EMP PMT CONTROL ACCT</v>
          </cell>
          <cell r="F875" t="str">
            <v>EMPLOYEE PAYMENT CONTROL ACCT</v>
          </cell>
          <cell r="G875" t="str">
            <v>2-Liability</v>
          </cell>
          <cell r="H875" t="str">
            <v>1-Current</v>
          </cell>
          <cell r="I875" t="str">
            <v>2-AP &amp; Accruals, Payroll</v>
          </cell>
          <cell r="J875" t="str">
            <v>31-Accounts Payable &amp; Accrued Liabilities</v>
          </cell>
          <cell r="K875" t="str">
            <v>2-Liability</v>
          </cell>
          <cell r="L875" t="str">
            <v>1-Current</v>
          </cell>
          <cell r="M875" t="str">
            <v>32-AP &amp; Accrued Liabilities</v>
          </cell>
        </row>
        <row r="876">
          <cell r="B876" t="str">
            <v>L132111</v>
          </cell>
          <cell r="C876" t="str">
            <v>0-BS/GL</v>
          </cell>
          <cell r="D876" t="str">
            <v>Credit</v>
          </cell>
          <cell r="E876" t="str">
            <v>PAY-OMERS BROKEN SERV</v>
          </cell>
          <cell r="F876" t="str">
            <v>PAYROLL LIAB - OMERS BROKEN SERVICE</v>
          </cell>
          <cell r="G876" t="str">
            <v>2-Liability</v>
          </cell>
          <cell r="H876" t="str">
            <v>1-Current</v>
          </cell>
          <cell r="I876" t="str">
            <v>2-AP &amp; Accruals, Payroll</v>
          </cell>
          <cell r="J876" t="str">
            <v>31-Accounts Payable &amp; Accrued Liabilities</v>
          </cell>
          <cell r="K876" t="str">
            <v>2-Liability</v>
          </cell>
          <cell r="L876" t="str">
            <v>1-Current</v>
          </cell>
          <cell r="M876" t="str">
            <v>0-0</v>
          </cell>
        </row>
        <row r="877">
          <cell r="B877" t="str">
            <v>L132112</v>
          </cell>
          <cell r="C877" t="str">
            <v>0-BS/GL</v>
          </cell>
          <cell r="D877" t="str">
            <v>Credit</v>
          </cell>
          <cell r="E877" t="str">
            <v>PAY-CPP</v>
          </cell>
          <cell r="F877" t="str">
            <v>PAYROLL LIAB - CANADA PENSION PLAN</v>
          </cell>
          <cell r="G877" t="str">
            <v>2-Liability</v>
          </cell>
          <cell r="H877" t="str">
            <v>1-Current</v>
          </cell>
          <cell r="I877" t="str">
            <v>2-AP &amp; Accruals, Payroll</v>
          </cell>
          <cell r="J877" t="str">
            <v>31-Accounts Payable &amp; Accrued Liabilities</v>
          </cell>
          <cell r="K877" t="str">
            <v>2-Liability</v>
          </cell>
          <cell r="L877" t="str">
            <v>1-Current</v>
          </cell>
          <cell r="M877" t="str">
            <v>32-AP &amp; Accrued Liabilities</v>
          </cell>
        </row>
        <row r="878">
          <cell r="B878" t="str">
            <v>L132113</v>
          </cell>
          <cell r="C878" t="str">
            <v>0-BS/GL</v>
          </cell>
          <cell r="D878" t="str">
            <v>Credit</v>
          </cell>
          <cell r="E878" t="str">
            <v>PAY-EI</v>
          </cell>
          <cell r="F878" t="str">
            <v>PAYROLL LIAB - EMPLOYMENT INSURANCE</v>
          </cell>
          <cell r="G878" t="str">
            <v>2-Liability</v>
          </cell>
          <cell r="H878" t="str">
            <v>1-Current</v>
          </cell>
          <cell r="I878" t="str">
            <v>2-AP &amp; Accruals, Payroll</v>
          </cell>
          <cell r="J878" t="str">
            <v>31-Accounts Payable &amp; Accrued Liabilities</v>
          </cell>
          <cell r="K878" t="str">
            <v>2-Liability</v>
          </cell>
          <cell r="L878" t="str">
            <v>1-Current</v>
          </cell>
          <cell r="M878" t="str">
            <v>32-AP &amp; Accrued Liabilities</v>
          </cell>
        </row>
        <row r="879">
          <cell r="B879" t="str">
            <v>L132114</v>
          </cell>
          <cell r="C879" t="str">
            <v>0-BS/GL</v>
          </cell>
          <cell r="D879" t="str">
            <v>Credit</v>
          </cell>
          <cell r="E879" t="str">
            <v>PAY-OMERS</v>
          </cell>
          <cell r="F879" t="str">
            <v>PAYROLL LIAB - OMERS</v>
          </cell>
          <cell r="G879" t="str">
            <v>2-Liability</v>
          </cell>
          <cell r="H879" t="str">
            <v>1-Current</v>
          </cell>
          <cell r="I879" t="str">
            <v>2-AP &amp; Accruals, Payroll</v>
          </cell>
          <cell r="J879" t="str">
            <v>31-Accounts Payable &amp; Accrued Liabilities</v>
          </cell>
          <cell r="K879" t="str">
            <v>2-Liability</v>
          </cell>
          <cell r="L879" t="str">
            <v>1-Current</v>
          </cell>
          <cell r="M879" t="str">
            <v>32-AP &amp; Accrued Liabilities</v>
          </cell>
        </row>
        <row r="880">
          <cell r="B880" t="str">
            <v>L132115</v>
          </cell>
          <cell r="C880" t="str">
            <v>0-BS/GL</v>
          </cell>
          <cell r="D880" t="str">
            <v>Credit</v>
          </cell>
          <cell r="E880" t="str">
            <v>PAY-CONV EHT</v>
          </cell>
          <cell r="F880" t="str">
            <v>PAYROLL LIAB - CONVERSION EHT</v>
          </cell>
          <cell r="G880" t="str">
            <v>2-Liability</v>
          </cell>
          <cell r="H880" t="str">
            <v>1-Current</v>
          </cell>
          <cell r="I880" t="str">
            <v>2-AP &amp; Accruals, Payroll</v>
          </cell>
          <cell r="J880" t="str">
            <v>31-Accounts Payable &amp; Accrued Liabilities</v>
          </cell>
          <cell r="K880" t="str">
            <v>2-Liability</v>
          </cell>
          <cell r="L880" t="str">
            <v>1-Current</v>
          </cell>
          <cell r="M880" t="str">
            <v>32-AP &amp; Accrued Liabilities</v>
          </cell>
        </row>
        <row r="881">
          <cell r="B881" t="str">
            <v>L132116</v>
          </cell>
          <cell r="C881" t="str">
            <v>0-BS/GL</v>
          </cell>
          <cell r="D881" t="str">
            <v>Credit</v>
          </cell>
          <cell r="E881" t="str">
            <v>PAY-UNION DUES</v>
          </cell>
          <cell r="F881" t="str">
            <v>PAYROLL LIAB - UNION DUES</v>
          </cell>
          <cell r="G881" t="str">
            <v>2-Liability</v>
          </cell>
          <cell r="H881" t="str">
            <v>1-Current</v>
          </cell>
          <cell r="I881" t="str">
            <v>2-AP &amp; Accruals, Payroll</v>
          </cell>
          <cell r="J881" t="str">
            <v>31-Accounts Payable &amp; Accrued Liabilities</v>
          </cell>
          <cell r="K881" t="str">
            <v>2-Liability</v>
          </cell>
          <cell r="L881" t="str">
            <v>1-Current</v>
          </cell>
          <cell r="M881" t="str">
            <v>32-AP &amp; Accrued Liabilities</v>
          </cell>
        </row>
        <row r="882">
          <cell r="B882" t="str">
            <v>L132117</v>
          </cell>
          <cell r="C882" t="str">
            <v>0-BS/GL</v>
          </cell>
          <cell r="D882" t="str">
            <v>Credit</v>
          </cell>
          <cell r="E882" t="str">
            <v>PAY-INCOME TAX</v>
          </cell>
          <cell r="F882" t="str">
            <v>PAYROLL LIAB - INCOME TAX</v>
          </cell>
          <cell r="G882" t="str">
            <v>2-Liability</v>
          </cell>
          <cell r="H882" t="str">
            <v>1-Current</v>
          </cell>
          <cell r="I882" t="str">
            <v>2-AP &amp; Accruals, Payroll</v>
          </cell>
          <cell r="J882" t="str">
            <v>31-Accounts Payable &amp; Accrued Liabilities</v>
          </cell>
          <cell r="K882" t="str">
            <v>2-Liability</v>
          </cell>
          <cell r="L882" t="str">
            <v>1-Current</v>
          </cell>
          <cell r="M882" t="str">
            <v>32-AP &amp; Accrued Liabilities</v>
          </cell>
        </row>
        <row r="883">
          <cell r="B883" t="str">
            <v>L132118</v>
          </cell>
          <cell r="C883" t="str">
            <v>0-BS/GL</v>
          </cell>
          <cell r="D883" t="str">
            <v>Credit</v>
          </cell>
          <cell r="E883" t="str">
            <v>PAY-CSB</v>
          </cell>
          <cell r="F883" t="str">
            <v>PAYROLL LIAB - CANADA SAVINGS BONDS</v>
          </cell>
          <cell r="G883" t="str">
            <v>2-Liability</v>
          </cell>
          <cell r="H883" t="str">
            <v>1-Current</v>
          </cell>
          <cell r="I883" t="str">
            <v>2-AP &amp; Accruals, Payroll</v>
          </cell>
          <cell r="J883" t="str">
            <v>31-Accounts Payable &amp; Accrued Liabilities</v>
          </cell>
          <cell r="K883" t="str">
            <v>2-Liability</v>
          </cell>
          <cell r="L883" t="str">
            <v>1-Current</v>
          </cell>
          <cell r="M883" t="str">
            <v>32-AP &amp; Accrued Liabilities</v>
          </cell>
        </row>
        <row r="884">
          <cell r="B884" t="str">
            <v>L132119</v>
          </cell>
          <cell r="C884" t="str">
            <v>0-BS/GL</v>
          </cell>
          <cell r="D884" t="str">
            <v>Credit</v>
          </cell>
          <cell r="E884" t="str">
            <v>PAY-GARNISHEES</v>
          </cell>
          <cell r="F884" t="str">
            <v>PAYROLL LIAB - GARNISHEES</v>
          </cell>
          <cell r="G884" t="str">
            <v>2-Liability</v>
          </cell>
          <cell r="H884" t="str">
            <v>1-Current</v>
          </cell>
          <cell r="I884" t="str">
            <v>2-AP &amp; Accruals, Payroll</v>
          </cell>
          <cell r="J884" t="str">
            <v>31-Accounts Payable &amp; Accrued Liabilities</v>
          </cell>
          <cell r="K884" t="str">
            <v>2-Liability</v>
          </cell>
          <cell r="L884" t="str">
            <v>1-Current</v>
          </cell>
          <cell r="M884" t="str">
            <v>32-AP &amp; Accrued Liabilities</v>
          </cell>
        </row>
        <row r="885">
          <cell r="B885" t="str">
            <v>L132121</v>
          </cell>
          <cell r="C885" t="str">
            <v>0-BS/GL</v>
          </cell>
          <cell r="D885" t="str">
            <v>Credit</v>
          </cell>
          <cell r="E885" t="str">
            <v>PAY-OPT LIFE</v>
          </cell>
          <cell r="F885" t="str">
            <v>PAYROLL LIAB - CONVERSION LIBERTY MUTUAL</v>
          </cell>
          <cell r="G885" t="str">
            <v>2-Liability</v>
          </cell>
          <cell r="H885" t="str">
            <v>1-Current</v>
          </cell>
          <cell r="I885" t="str">
            <v>2-AP &amp; Accruals, Payroll</v>
          </cell>
          <cell r="J885" t="str">
            <v>31-Accounts Payable &amp; Accrued Liabilities</v>
          </cell>
          <cell r="K885" t="str">
            <v>2-Liability</v>
          </cell>
          <cell r="L885" t="str">
            <v>1-Current</v>
          </cell>
          <cell r="M885" t="str">
            <v>32-AP &amp; Accrued Liabilities</v>
          </cell>
        </row>
        <row r="886">
          <cell r="B886" t="str">
            <v>L132122</v>
          </cell>
          <cell r="C886" t="str">
            <v>0-BS/GL</v>
          </cell>
          <cell r="D886" t="str">
            <v>Credit</v>
          </cell>
          <cell r="E886" t="str">
            <v>PAY-RRSP</v>
          </cell>
          <cell r="F886" t="str">
            <v>PAYROLL LIAB - RRSP DEDUCTION</v>
          </cell>
          <cell r="G886" t="str">
            <v>2-Liability</v>
          </cell>
          <cell r="H886" t="str">
            <v>1-Current</v>
          </cell>
          <cell r="I886" t="str">
            <v>2-AP &amp; Accruals, Payroll</v>
          </cell>
          <cell r="J886" t="str">
            <v>31-Accounts Payable &amp; Accrued Liabilities</v>
          </cell>
          <cell r="K886" t="str">
            <v>2-Liability</v>
          </cell>
          <cell r="L886" t="str">
            <v>1-Current</v>
          </cell>
          <cell r="M886" t="str">
            <v>32-AP &amp; Accrued Liabilities</v>
          </cell>
        </row>
        <row r="887">
          <cell r="B887" t="str">
            <v>L132123</v>
          </cell>
          <cell r="C887" t="str">
            <v>0-BS/GL</v>
          </cell>
          <cell r="D887" t="str">
            <v>Credit</v>
          </cell>
          <cell r="E887" t="str">
            <v>PAY-SUPPORT PMT</v>
          </cell>
          <cell r="F887" t="str">
            <v>PAYROLL LIAB - SUPPORT PAYMENTS</v>
          </cell>
          <cell r="G887" t="str">
            <v>2-Liability</v>
          </cell>
          <cell r="H887" t="str">
            <v>1-Current</v>
          </cell>
          <cell r="I887" t="str">
            <v>2-AP &amp; Accruals, Payroll</v>
          </cell>
          <cell r="J887" t="str">
            <v>31-Accounts Payable &amp; Accrued Liabilities</v>
          </cell>
          <cell r="K887" t="str">
            <v>2-Liability</v>
          </cell>
          <cell r="L887" t="str">
            <v>1-Current</v>
          </cell>
          <cell r="M887" t="str">
            <v>32-AP &amp; Accrued Liabilities</v>
          </cell>
        </row>
        <row r="888">
          <cell r="B888" t="str">
            <v>L132124</v>
          </cell>
          <cell r="C888" t="str">
            <v>0-BS/GL</v>
          </cell>
          <cell r="D888" t="str">
            <v>Credit</v>
          </cell>
          <cell r="E888" t="str">
            <v>PAY-CREDIT UNION</v>
          </cell>
          <cell r="F888" t="str">
            <v>PAYROLL LIAB - CREDIT UNION</v>
          </cell>
          <cell r="G888" t="str">
            <v>2-Liability</v>
          </cell>
          <cell r="H888" t="str">
            <v>1-Current</v>
          </cell>
          <cell r="I888" t="str">
            <v>2-AP &amp; Accruals, Payroll</v>
          </cell>
          <cell r="J888" t="str">
            <v>31-Accounts Payable &amp; Accrued Liabilities</v>
          </cell>
          <cell r="K888" t="str">
            <v>2-Liability</v>
          </cell>
          <cell r="L888" t="str">
            <v>1-Current</v>
          </cell>
          <cell r="M888" t="str">
            <v>32-AP &amp; Accrued Liabilities</v>
          </cell>
        </row>
        <row r="889">
          <cell r="B889" t="str">
            <v>L132125</v>
          </cell>
          <cell r="C889" t="str">
            <v>0-BS/GL</v>
          </cell>
          <cell r="D889" t="str">
            <v>Credit</v>
          </cell>
          <cell r="E889" t="str">
            <v>NET PAY CLEAR BANK</v>
          </cell>
          <cell r="F889" t="str">
            <v>PAYROLL LIAB - NET PAY CLEARING-BANK</v>
          </cell>
          <cell r="G889" t="str">
            <v>2-Liability</v>
          </cell>
          <cell r="H889" t="str">
            <v>1-Current</v>
          </cell>
          <cell r="I889" t="str">
            <v>2-AP &amp; Accruals, Payroll</v>
          </cell>
          <cell r="J889" t="str">
            <v>31-Accounts Payable &amp; Accrued Liabilities</v>
          </cell>
          <cell r="K889" t="str">
            <v>2-Liability</v>
          </cell>
          <cell r="L889" t="str">
            <v>1-Current</v>
          </cell>
          <cell r="M889" t="str">
            <v>32-AP &amp; Accrued Liabilities</v>
          </cell>
        </row>
        <row r="890">
          <cell r="B890" t="str">
            <v>L132126</v>
          </cell>
          <cell r="C890" t="str">
            <v>0-BS/GL</v>
          </cell>
          <cell r="D890" t="str">
            <v>Credit</v>
          </cell>
          <cell r="E890" t="str">
            <v>PAY-CHARITY TRUSTS</v>
          </cell>
          <cell r="F890" t="str">
            <v>PAYROLL LIAB - CHARITY TRUSTS</v>
          </cell>
          <cell r="G890" t="str">
            <v>2-Liability</v>
          </cell>
          <cell r="H890" t="str">
            <v>1-Current</v>
          </cell>
          <cell r="I890" t="str">
            <v>2-AP &amp; Accruals, Payroll</v>
          </cell>
          <cell r="J890" t="str">
            <v>31-Accounts Payable &amp; Accrued Liabilities</v>
          </cell>
          <cell r="K890" t="str">
            <v>2-Liability</v>
          </cell>
          <cell r="L890" t="str">
            <v>1-Current</v>
          </cell>
          <cell r="M890" t="str">
            <v>32-AP &amp; Accrued Liabilities</v>
          </cell>
        </row>
        <row r="891">
          <cell r="B891" t="str">
            <v>L132127</v>
          </cell>
          <cell r="C891" t="str">
            <v>0-BS/GL</v>
          </cell>
          <cell r="D891" t="str">
            <v>Credit</v>
          </cell>
          <cell r="E891" t="str">
            <v>PAY-MISC DEDUCTIONS</v>
          </cell>
          <cell r="F891" t="str">
            <v>PAYROLL LIAB - MISC DEDUCTIONS</v>
          </cell>
          <cell r="G891" t="str">
            <v>2-Liability</v>
          </cell>
          <cell r="H891" t="str">
            <v>1-Current</v>
          </cell>
          <cell r="I891" t="str">
            <v>2-AP &amp; Accruals, Payroll</v>
          </cell>
          <cell r="J891" t="str">
            <v>31-Accounts Payable &amp; Accrued Liabilities</v>
          </cell>
          <cell r="K891" t="str">
            <v>2-Liability</v>
          </cell>
          <cell r="L891" t="str">
            <v>1-Current</v>
          </cell>
          <cell r="M891" t="str">
            <v>32-AP &amp; Accrued Liabilities</v>
          </cell>
        </row>
        <row r="892">
          <cell r="B892" t="str">
            <v>L132128</v>
          </cell>
          <cell r="C892" t="str">
            <v>0-BS/GL</v>
          </cell>
          <cell r="D892" t="str">
            <v>Credit</v>
          </cell>
          <cell r="E892" t="str">
            <v>PAY-SELF FUNDED LEAVE</v>
          </cell>
          <cell r="F892" t="str">
            <v>PAYROLL LIAB - SELF FUNDED LEAVE</v>
          </cell>
          <cell r="G892" t="str">
            <v>2-Liability</v>
          </cell>
          <cell r="H892" t="str">
            <v>1-Current</v>
          </cell>
          <cell r="I892" t="str">
            <v>2-AP &amp; Accruals, Payroll</v>
          </cell>
          <cell r="J892" t="str">
            <v>31-Accounts Payable &amp; Accrued Liabilities</v>
          </cell>
          <cell r="K892" t="str">
            <v>2-Liability</v>
          </cell>
          <cell r="L892" t="str">
            <v>1-Current</v>
          </cell>
          <cell r="M892" t="str">
            <v>0-0</v>
          </cell>
        </row>
        <row r="893">
          <cell r="B893" t="str">
            <v>L132129</v>
          </cell>
          <cell r="C893" t="str">
            <v>0-BS/GL</v>
          </cell>
          <cell r="D893" t="str">
            <v>Credit</v>
          </cell>
          <cell r="E893" t="str">
            <v>PAY-UNITED WAY</v>
          </cell>
          <cell r="F893" t="str">
            <v>PAYROLL LIAB - UNITED WAY</v>
          </cell>
          <cell r="G893" t="str">
            <v>2-Liability</v>
          </cell>
          <cell r="H893" t="str">
            <v>1-Current</v>
          </cell>
          <cell r="I893" t="str">
            <v>2-AP &amp; Accruals, Payroll</v>
          </cell>
          <cell r="J893" t="str">
            <v>31-Accounts Payable &amp; Accrued Liabilities</v>
          </cell>
          <cell r="K893" t="str">
            <v>2-Liability</v>
          </cell>
          <cell r="L893" t="str">
            <v>1-Current</v>
          </cell>
          <cell r="M893" t="str">
            <v>32-AP &amp; Accrued Liabilities</v>
          </cell>
        </row>
        <row r="894">
          <cell r="B894" t="str">
            <v>L132131</v>
          </cell>
          <cell r="C894" t="str">
            <v>0-BS/GL</v>
          </cell>
          <cell r="D894" t="str">
            <v>Credit</v>
          </cell>
          <cell r="E894" t="str">
            <v>PAY-DANNY MILLS FUND</v>
          </cell>
          <cell r="F894" t="str">
            <v>PAYROLL LIAB - DANNY MILLS FUND</v>
          </cell>
          <cell r="G894" t="str">
            <v>2-Liability</v>
          </cell>
          <cell r="H894" t="str">
            <v>1-Current</v>
          </cell>
          <cell r="I894" t="str">
            <v>2-AP &amp; Accruals, Payroll</v>
          </cell>
          <cell r="J894" t="str">
            <v>31-Accounts Payable &amp; Accrued Liabilities</v>
          </cell>
          <cell r="K894" t="str">
            <v>2-Liability</v>
          </cell>
          <cell r="L894" t="str">
            <v>1-Current</v>
          </cell>
          <cell r="M894" t="str">
            <v>0-0</v>
          </cell>
        </row>
        <row r="895">
          <cell r="B895" t="str">
            <v>L132132</v>
          </cell>
          <cell r="C895" t="str">
            <v>0-BS/GL</v>
          </cell>
          <cell r="D895" t="str">
            <v>Credit</v>
          </cell>
          <cell r="E895" t="str">
            <v>PAY-MANUAL CHQ CLEAR</v>
          </cell>
          <cell r="F895" t="str">
            <v>PAYROLL LIAB - MANUAL CHEQUE CLEARING</v>
          </cell>
          <cell r="G895" t="str">
            <v>2-Liability</v>
          </cell>
          <cell r="H895" t="str">
            <v>1-Current</v>
          </cell>
          <cell r="I895" t="str">
            <v>2-AP &amp; Accruals, Payroll</v>
          </cell>
          <cell r="J895" t="str">
            <v>31-Accounts Payable &amp; Accrued Liabilities</v>
          </cell>
          <cell r="K895" t="str">
            <v>2-Liability</v>
          </cell>
          <cell r="L895" t="str">
            <v>1-Current</v>
          </cell>
          <cell r="M895" t="str">
            <v>32-AP &amp; Accrued Liabilities</v>
          </cell>
        </row>
        <row r="896">
          <cell r="B896" t="str">
            <v>L132133</v>
          </cell>
          <cell r="C896" t="str">
            <v>0-BS/GL</v>
          </cell>
          <cell r="D896" t="str">
            <v>Credit</v>
          </cell>
          <cell r="E896" t="str">
            <v>PAY-T4/T4A</v>
          </cell>
          <cell r="F896" t="str">
            <v>PAYROLL LIAB - T4-T4A</v>
          </cell>
          <cell r="G896" t="str">
            <v>2-Liability</v>
          </cell>
          <cell r="H896" t="str">
            <v>1-Current</v>
          </cell>
          <cell r="I896" t="str">
            <v>2-AP &amp; Accruals, Payroll</v>
          </cell>
          <cell r="J896" t="str">
            <v>31-Accounts Payable &amp; Accrued Liabilities</v>
          </cell>
          <cell r="K896" t="str">
            <v>2-Liability</v>
          </cell>
          <cell r="L896" t="str">
            <v>1-Current</v>
          </cell>
          <cell r="M896" t="str">
            <v>32-AP &amp; Accrued Liabilities</v>
          </cell>
        </row>
        <row r="897">
          <cell r="B897" t="str">
            <v>L132134</v>
          </cell>
          <cell r="C897" t="str">
            <v>0-BS/GL</v>
          </cell>
          <cell r="D897" t="str">
            <v>Credit</v>
          </cell>
          <cell r="E897" t="str">
            <v>PAY-CONTRA T4/T4A</v>
          </cell>
          <cell r="F897" t="str">
            <v>PAYROLL LIAB - CONTRA T4-T4A</v>
          </cell>
          <cell r="G897" t="str">
            <v>2-Liability</v>
          </cell>
          <cell r="H897" t="str">
            <v>1-Current</v>
          </cell>
          <cell r="I897" t="str">
            <v>2-AP &amp; Accruals, Payroll</v>
          </cell>
          <cell r="J897" t="str">
            <v>31-Accounts Payable &amp; Accrued Liabilities</v>
          </cell>
          <cell r="K897" t="str">
            <v>2-Liability</v>
          </cell>
          <cell r="L897" t="str">
            <v>1-Current</v>
          </cell>
          <cell r="M897" t="str">
            <v>32-AP &amp; Accrued Liabilities</v>
          </cell>
        </row>
        <row r="898">
          <cell r="B898" t="str">
            <v>L132135</v>
          </cell>
          <cell r="C898" t="str">
            <v>0-BS/GL</v>
          </cell>
          <cell r="D898" t="str">
            <v>Credit</v>
          </cell>
          <cell r="E898" t="str">
            <v>PAY-PAY TIME GROSS</v>
          </cell>
          <cell r="F898" t="str">
            <v>PAYROLL LIAB - PAYROLL TIME GROSS</v>
          </cell>
          <cell r="G898" t="str">
            <v>2-Liability</v>
          </cell>
          <cell r="H898" t="str">
            <v>1-Current</v>
          </cell>
          <cell r="I898" t="str">
            <v>2-AP &amp; Accruals, Payroll</v>
          </cell>
          <cell r="J898" t="str">
            <v>31-Accounts Payable &amp; Accrued Liabilities</v>
          </cell>
          <cell r="K898" t="str">
            <v>2-Liability</v>
          </cell>
          <cell r="L898" t="str">
            <v>1-Current</v>
          </cell>
          <cell r="M898" t="str">
            <v>32-AP &amp; Accrued Liabilities</v>
          </cell>
        </row>
        <row r="899">
          <cell r="B899" t="str">
            <v>L132136</v>
          </cell>
          <cell r="C899" t="str">
            <v>0-BS/GL</v>
          </cell>
          <cell r="D899" t="str">
            <v>Credit</v>
          </cell>
          <cell r="E899" t="str">
            <v>PAY-MISC BENEFIT</v>
          </cell>
          <cell r="F899" t="str">
            <v>PAYROLL LIAB - MISC EMPLOYEE BENEFIT</v>
          </cell>
          <cell r="G899" t="str">
            <v>2-Liability</v>
          </cell>
          <cell r="H899" t="str">
            <v>1-Current</v>
          </cell>
          <cell r="I899" t="str">
            <v>2-AP &amp; Accruals, Payroll</v>
          </cell>
          <cell r="J899" t="str">
            <v>31-Accounts Payable &amp; Accrued Liabilities</v>
          </cell>
          <cell r="K899" t="str">
            <v>2-Liability</v>
          </cell>
          <cell r="L899" t="str">
            <v>1-Current</v>
          </cell>
          <cell r="M899" t="str">
            <v>0-0</v>
          </cell>
        </row>
        <row r="900">
          <cell r="B900" t="str">
            <v>L132137</v>
          </cell>
          <cell r="C900" t="str">
            <v>0-BS/GL</v>
          </cell>
          <cell r="D900" t="str">
            <v>Credit</v>
          </cell>
          <cell r="E900" t="str">
            <v>PAY-REC CLUD DEDUCT</v>
          </cell>
          <cell r="F900" t="str">
            <v>PAYROLL LIAB - REC CLUB DEDUCTION</v>
          </cell>
          <cell r="G900" t="str">
            <v>2-Liability</v>
          </cell>
          <cell r="H900" t="str">
            <v>1-Current</v>
          </cell>
          <cell r="I900" t="str">
            <v>2-AP &amp; Accruals, Payroll</v>
          </cell>
          <cell r="J900" t="str">
            <v>31-Accounts Payable &amp; Accrued Liabilities</v>
          </cell>
          <cell r="K900" t="str">
            <v>2-Liability</v>
          </cell>
          <cell r="L900" t="str">
            <v>1-Current</v>
          </cell>
          <cell r="M900" t="str">
            <v>32-AP &amp; Accrued Liabilities</v>
          </cell>
        </row>
        <row r="901">
          <cell r="B901" t="str">
            <v>L132138</v>
          </cell>
          <cell r="C901" t="str">
            <v>0-BS/GL</v>
          </cell>
          <cell r="D901" t="str">
            <v>Credit</v>
          </cell>
          <cell r="E901" t="str">
            <v>PAY-CONV LABCOST</v>
          </cell>
          <cell r="F901" t="str">
            <v>PAYROLL LIAB - CONVERSION GROSS LAB COST</v>
          </cell>
          <cell r="G901" t="str">
            <v>2-Liability</v>
          </cell>
          <cell r="H901" t="str">
            <v>1-Current</v>
          </cell>
          <cell r="I901" t="str">
            <v>2-AP &amp; Accruals, Payroll</v>
          </cell>
          <cell r="J901" t="str">
            <v>31-Accounts Payable &amp; Accrued Liabilities</v>
          </cell>
          <cell r="K901" t="str">
            <v>2-Liability</v>
          </cell>
          <cell r="L901" t="str">
            <v>1-Current</v>
          </cell>
          <cell r="M901" t="str">
            <v>0-0</v>
          </cell>
        </row>
        <row r="902">
          <cell r="B902" t="str">
            <v>L132139</v>
          </cell>
          <cell r="C902" t="str">
            <v>0-BS/GL</v>
          </cell>
          <cell r="D902" t="str">
            <v>Credit</v>
          </cell>
          <cell r="E902" t="str">
            <v>PAY-OTHER</v>
          </cell>
          <cell r="F902" t="str">
            <v>PAYROLL LIAB - OTHER</v>
          </cell>
          <cell r="G902" t="str">
            <v>2-Liability</v>
          </cell>
          <cell r="H902" t="str">
            <v>1-Current</v>
          </cell>
          <cell r="I902" t="str">
            <v>2-AP &amp; Accruals, Payroll</v>
          </cell>
          <cell r="J902" t="str">
            <v>31-Accounts Payable &amp; Accrued Liabilities</v>
          </cell>
          <cell r="K902" t="str">
            <v>2-Liability</v>
          </cell>
          <cell r="L902" t="str">
            <v>1-Current</v>
          </cell>
          <cell r="M902" t="str">
            <v>32-AP &amp; Accrued Liabilities</v>
          </cell>
        </row>
        <row r="903">
          <cell r="B903" t="str">
            <v>L132141</v>
          </cell>
          <cell r="C903" t="str">
            <v>0-BS/GL</v>
          </cell>
          <cell r="D903" t="str">
            <v>Credit</v>
          </cell>
          <cell r="E903" t="str">
            <v>PAY-SEC UNION</v>
          </cell>
          <cell r="F903" t="str">
            <v>PAYROLL LIAB - SEC UNION DUES</v>
          </cell>
          <cell r="G903" t="str">
            <v>2-Liability</v>
          </cell>
          <cell r="H903" t="str">
            <v>1-Current</v>
          </cell>
          <cell r="I903" t="str">
            <v>2-AP &amp; Accruals, Payroll</v>
          </cell>
          <cell r="J903" t="str">
            <v>31-Accounts Payable &amp; Accrued Liabilities</v>
          </cell>
          <cell r="K903" t="str">
            <v>2-Liability</v>
          </cell>
          <cell r="L903" t="str">
            <v>1-Current</v>
          </cell>
          <cell r="M903" t="str">
            <v>0-0</v>
          </cell>
        </row>
        <row r="904">
          <cell r="B904" t="str">
            <v>L132191</v>
          </cell>
          <cell r="C904" t="str">
            <v>0-BS/GL</v>
          </cell>
          <cell r="D904" t="str">
            <v>Credit</v>
          </cell>
          <cell r="E904" t="str">
            <v>STALE DATED PAY CHQ</v>
          </cell>
          <cell r="F904" t="str">
            <v>STALE DATED PAYROLL CHEQUES</v>
          </cell>
          <cell r="G904" t="str">
            <v>2-Liability</v>
          </cell>
          <cell r="H904" t="str">
            <v>1-Current</v>
          </cell>
          <cell r="I904" t="str">
            <v>2-AP &amp; Accruals, Payroll</v>
          </cell>
          <cell r="J904" t="str">
            <v>31-Accounts Payable &amp; Accrued Liabilities</v>
          </cell>
          <cell r="K904" t="str">
            <v>2-Liability</v>
          </cell>
          <cell r="L904" t="str">
            <v>1-Current</v>
          </cell>
          <cell r="M904" t="str">
            <v>0-0</v>
          </cell>
        </row>
        <row r="905">
          <cell r="B905" t="str">
            <v>L134200</v>
          </cell>
          <cell r="C905" t="str">
            <v>0-BS/GL</v>
          </cell>
          <cell r="D905" t="str">
            <v>Credit</v>
          </cell>
          <cell r="E905" t="str">
            <v>BURDEN POOL</v>
          </cell>
          <cell r="F905" t="str">
            <v>BURDEN POOL</v>
          </cell>
          <cell r="G905" t="str">
            <v>2-Liability</v>
          </cell>
          <cell r="H905" t="str">
            <v>1-Current</v>
          </cell>
          <cell r="I905" t="str">
            <v>2-AP &amp; Accruals, Payroll</v>
          </cell>
          <cell r="J905" t="str">
            <v>Header</v>
          </cell>
          <cell r="K905" t="str">
            <v>2-Liability</v>
          </cell>
          <cell r="L905" t="str">
            <v>1-Current</v>
          </cell>
          <cell r="M905" t="str">
            <v>0-0</v>
          </cell>
        </row>
        <row r="906">
          <cell r="B906" t="str">
            <v>L134210</v>
          </cell>
          <cell r="C906" t="str">
            <v>0-BS/GL</v>
          </cell>
          <cell r="D906" t="str">
            <v>Credit</v>
          </cell>
          <cell r="E906" t="str">
            <v>PAYBENCLEARING</v>
          </cell>
          <cell r="F906" t="str">
            <v>PAYROLL ALLOCATED BENEFITS CLEARING ACCOUNT</v>
          </cell>
          <cell r="G906" t="str">
            <v>2-Liability</v>
          </cell>
          <cell r="H906" t="str">
            <v>1-Current</v>
          </cell>
          <cell r="I906" t="str">
            <v>2-AP &amp; Accruals, Payroll</v>
          </cell>
          <cell r="J906" t="str">
            <v>31-Accounts Payable &amp; Accrued Liabilities</v>
          </cell>
          <cell r="K906" t="str">
            <v>2-Liability</v>
          </cell>
          <cell r="L906" t="str">
            <v>1-Current</v>
          </cell>
          <cell r="M906" t="str">
            <v>32-AP &amp; Accrued Liabilities</v>
          </cell>
        </row>
        <row r="907">
          <cell r="B907" t="str">
            <v>L134211</v>
          </cell>
          <cell r="C907" t="str">
            <v>0-BS/GL</v>
          </cell>
          <cell r="D907" t="str">
            <v>Credit</v>
          </cell>
          <cell r="E907" t="str">
            <v>PAY BENEFITS-CPP</v>
          </cell>
          <cell r="F907" t="str">
            <v>PAYROLL BENEFITS-CANADA PENSION PLAN</v>
          </cell>
          <cell r="G907" t="str">
            <v>2-Liability</v>
          </cell>
          <cell r="H907" t="str">
            <v>1-Current</v>
          </cell>
          <cell r="I907" t="str">
            <v>2-AP &amp; Accruals, Payroll</v>
          </cell>
          <cell r="J907" t="str">
            <v>31-Accounts Payable &amp; Accrued Liabilities</v>
          </cell>
          <cell r="K907" t="str">
            <v>2-Liability</v>
          </cell>
          <cell r="L907" t="str">
            <v>1-Current</v>
          </cell>
          <cell r="M907" t="str">
            <v>0-0</v>
          </cell>
        </row>
        <row r="908">
          <cell r="B908" t="str">
            <v>L134221</v>
          </cell>
          <cell r="C908" t="str">
            <v>0-BS/GL</v>
          </cell>
          <cell r="D908" t="str">
            <v>Credit</v>
          </cell>
          <cell r="E908" t="str">
            <v>PAY BENEFITS-OMERS</v>
          </cell>
          <cell r="F908" t="str">
            <v>PAYROLL BENEFITS-OMERS</v>
          </cell>
          <cell r="G908" t="str">
            <v>2-Liability</v>
          </cell>
          <cell r="H908" t="str">
            <v>1-Current</v>
          </cell>
          <cell r="I908" t="str">
            <v>2-AP &amp; Accruals, Payroll</v>
          </cell>
          <cell r="J908" t="str">
            <v>31-Accounts Payable &amp; Accrued Liabilities</v>
          </cell>
          <cell r="K908" t="str">
            <v>2-Liability</v>
          </cell>
          <cell r="L908" t="str">
            <v>1-Current</v>
          </cell>
          <cell r="M908" t="str">
            <v>0-0</v>
          </cell>
        </row>
        <row r="909">
          <cell r="B909" t="str">
            <v>L134231</v>
          </cell>
          <cell r="C909" t="str">
            <v>0-BS/GL</v>
          </cell>
          <cell r="D909" t="str">
            <v>Credit</v>
          </cell>
          <cell r="E909" t="str">
            <v>PAY BENEFITS-EI</v>
          </cell>
          <cell r="F909" t="str">
            <v>PAYROLL BENEFITS-EMPLOYMENT INSURANCE</v>
          </cell>
          <cell r="G909" t="str">
            <v>2-Liability</v>
          </cell>
          <cell r="H909" t="str">
            <v>1-Current</v>
          </cell>
          <cell r="I909" t="str">
            <v>2-AP &amp; Accruals, Payroll</v>
          </cell>
          <cell r="J909" t="str">
            <v>31-Accounts Payable &amp; Accrued Liabilities</v>
          </cell>
          <cell r="K909" t="str">
            <v>2-Liability</v>
          </cell>
          <cell r="L909" t="str">
            <v>1-Current</v>
          </cell>
          <cell r="M909" t="str">
            <v>32-AP &amp; Accrued Liabilities</v>
          </cell>
        </row>
        <row r="910">
          <cell r="B910" t="str">
            <v>L134231</v>
          </cell>
          <cell r="C910" t="str">
            <v>0-BS/GL</v>
          </cell>
          <cell r="D910" t="str">
            <v>Credit</v>
          </cell>
          <cell r="E910" t="str">
            <v>PAY BEN-EI DO NOT USE</v>
          </cell>
          <cell r="F910" t="str">
            <v>PAY BENEFITS-EI DO NOT USE</v>
          </cell>
          <cell r="G910" t="str">
            <v>2-Liability</v>
          </cell>
          <cell r="H910" t="str">
            <v>1-Current</v>
          </cell>
          <cell r="I910" t="str">
            <v>2-AP &amp; Accruals, Payroll</v>
          </cell>
          <cell r="J910" t="str">
            <v>31-Accounts Payable &amp; Accrued Liabilities</v>
          </cell>
          <cell r="K910" t="str">
            <v>2-Liability</v>
          </cell>
          <cell r="L910" t="str">
            <v>1-Current</v>
          </cell>
          <cell r="M910" t="str">
            <v>32-AP &amp; Accrued Liabilities</v>
          </cell>
        </row>
        <row r="911">
          <cell r="B911" t="str">
            <v>L134241</v>
          </cell>
          <cell r="C911" t="str">
            <v>0-BS/GL</v>
          </cell>
          <cell r="D911" t="str">
            <v>Credit</v>
          </cell>
          <cell r="E911" t="str">
            <v>PAY BENEFITS-EHT</v>
          </cell>
          <cell r="F911" t="str">
            <v>PAYROLL BENEFITS-EMPLOYMENT HEALTH TAX</v>
          </cell>
          <cell r="G911" t="str">
            <v>2-Liability</v>
          </cell>
          <cell r="H911" t="str">
            <v>1-Current</v>
          </cell>
          <cell r="I911" t="str">
            <v>2-AP &amp; Accruals, Payroll</v>
          </cell>
          <cell r="J911" t="str">
            <v>31-Accounts Payable &amp; Accrued Liabilities</v>
          </cell>
          <cell r="K911" t="str">
            <v>2-Liability</v>
          </cell>
          <cell r="L911" t="str">
            <v>1-Current</v>
          </cell>
          <cell r="M911" t="str">
            <v>32-AP &amp; Accrued Liabilities</v>
          </cell>
        </row>
        <row r="912">
          <cell r="B912" t="str">
            <v>L134241</v>
          </cell>
          <cell r="C912" t="str">
            <v>0-BS/GL</v>
          </cell>
          <cell r="D912" t="str">
            <v>Credit</v>
          </cell>
          <cell r="E912" t="str">
            <v>PAY BEN-EHT DO NOT USE</v>
          </cell>
          <cell r="F912" t="str">
            <v>PAY BENEFITS-EHT DO NOT USE</v>
          </cell>
          <cell r="G912" t="str">
            <v>2-Liability</v>
          </cell>
          <cell r="H912" t="str">
            <v>1-Current</v>
          </cell>
          <cell r="I912" t="str">
            <v>2-AP &amp; Accruals, Payroll</v>
          </cell>
          <cell r="J912" t="str">
            <v>31-Accounts Payable &amp; Accrued Liabilities</v>
          </cell>
          <cell r="K912" t="str">
            <v>2-Liability</v>
          </cell>
          <cell r="L912" t="str">
            <v>1-Current</v>
          </cell>
          <cell r="M912" t="str">
            <v>32-AP &amp; Accrued Liabilities</v>
          </cell>
        </row>
        <row r="913">
          <cell r="B913" t="str">
            <v>L134251</v>
          </cell>
          <cell r="C913" t="str">
            <v>0-BS/GL</v>
          </cell>
          <cell r="D913" t="str">
            <v>Credit</v>
          </cell>
          <cell r="E913" t="str">
            <v>PAY BENEFITS-WSIB</v>
          </cell>
          <cell r="F913" t="str">
            <v>PAYROLL BENEFITS-WORKER'S COMPENSATION</v>
          </cell>
          <cell r="G913" t="str">
            <v>2-Liability</v>
          </cell>
          <cell r="H913" t="str">
            <v>1-Current</v>
          </cell>
          <cell r="I913" t="str">
            <v>2-AP &amp; Accruals, Payroll</v>
          </cell>
          <cell r="J913" t="str">
            <v>31-Accounts Payable &amp; Accrued Liabilities</v>
          </cell>
          <cell r="K913" t="str">
            <v>2-Liability</v>
          </cell>
          <cell r="L913" t="str">
            <v>1-Current</v>
          </cell>
          <cell r="M913" t="str">
            <v>0-0</v>
          </cell>
        </row>
        <row r="914">
          <cell r="B914" t="str">
            <v>L134261</v>
          </cell>
          <cell r="C914" t="str">
            <v>0-BS/GL</v>
          </cell>
          <cell r="D914" t="str">
            <v>Credit</v>
          </cell>
          <cell r="E914" t="str">
            <v>PAY BENEFITS-MAJOR MEDICAL</v>
          </cell>
          <cell r="F914" t="str">
            <v>PAYROLL BENEFITS-MAJOR MEDICAL</v>
          </cell>
          <cell r="G914" t="str">
            <v>2-Liability</v>
          </cell>
          <cell r="H914" t="str">
            <v>1-Current</v>
          </cell>
          <cell r="I914" t="str">
            <v>2-AP &amp; Accruals, Payroll</v>
          </cell>
          <cell r="J914" t="str">
            <v>31-Accounts Payable &amp; Accrued Liabilities</v>
          </cell>
          <cell r="K914" t="str">
            <v>2-Liability</v>
          </cell>
          <cell r="L914" t="str">
            <v>1-Current</v>
          </cell>
          <cell r="M914" t="str">
            <v>32-AP &amp; Accrued Liabilities</v>
          </cell>
        </row>
        <row r="915">
          <cell r="B915" t="str">
            <v>L134261</v>
          </cell>
          <cell r="C915" t="str">
            <v>0-BS/GL</v>
          </cell>
          <cell r="D915" t="str">
            <v>Credit</v>
          </cell>
          <cell r="E915" t="str">
            <v>PAY BEN-MM DO NOT USE</v>
          </cell>
          <cell r="F915" t="str">
            <v>PAY BENEFITS-MAJOR MEDICAL DO NOT USE</v>
          </cell>
          <cell r="G915" t="str">
            <v>2-Liability</v>
          </cell>
          <cell r="H915" t="str">
            <v>1-Current</v>
          </cell>
          <cell r="I915" t="str">
            <v>2-AP &amp; Accruals, Payroll</v>
          </cell>
          <cell r="J915" t="str">
            <v>31-Accounts Payable &amp; Accrued Liabilities</v>
          </cell>
          <cell r="K915" t="str">
            <v>2-Liability</v>
          </cell>
          <cell r="L915" t="str">
            <v>1-Current</v>
          </cell>
          <cell r="M915" t="str">
            <v>32-AP &amp; Accrued Liabilities</v>
          </cell>
        </row>
        <row r="916">
          <cell r="B916" t="str">
            <v>L134265</v>
          </cell>
          <cell r="C916" t="str">
            <v>0-BS/GL</v>
          </cell>
          <cell r="D916" t="str">
            <v>Credit</v>
          </cell>
          <cell r="E916" t="str">
            <v>PAY BENEFITS-DENTAL</v>
          </cell>
          <cell r="F916" t="str">
            <v>PAY BENEFITS-DENTAL</v>
          </cell>
          <cell r="G916" t="str">
            <v>2-Liability</v>
          </cell>
          <cell r="H916" t="str">
            <v>1-Current</v>
          </cell>
          <cell r="I916" t="str">
            <v>2-AP &amp; Accruals, Payroll</v>
          </cell>
          <cell r="J916" t="str">
            <v>31-Accounts Payable &amp; Accrued Liabilities</v>
          </cell>
          <cell r="K916" t="str">
            <v>2-Liability</v>
          </cell>
          <cell r="L916" t="str">
            <v>1-Current</v>
          </cell>
          <cell r="M916" t="str">
            <v>0-0</v>
          </cell>
        </row>
        <row r="917">
          <cell r="B917" t="str">
            <v>L134267</v>
          </cell>
          <cell r="C917" t="str">
            <v>0-BS/GL</v>
          </cell>
          <cell r="D917" t="str">
            <v>Credit</v>
          </cell>
          <cell r="E917" t="str">
            <v>PAY BENEFITS-AD&amp;D</v>
          </cell>
          <cell r="F917" t="str">
            <v>PAY BENEFITS-ACCIDENTAL DEATH &amp; DISMEMBERMENT</v>
          </cell>
          <cell r="G917" t="str">
            <v>2-Liability</v>
          </cell>
          <cell r="H917" t="str">
            <v>1-Current</v>
          </cell>
          <cell r="I917" t="str">
            <v>2-AP &amp; Accruals, Payroll</v>
          </cell>
          <cell r="J917" t="str">
            <v>31-Accounts Payable &amp; Accrued Liabilities</v>
          </cell>
          <cell r="K917" t="str">
            <v>2-Liability</v>
          </cell>
          <cell r="L917" t="str">
            <v>1-Current</v>
          </cell>
          <cell r="M917" t="str">
            <v>0-0</v>
          </cell>
        </row>
        <row r="918">
          <cell r="B918" t="str">
            <v>L134269</v>
          </cell>
          <cell r="C918" t="str">
            <v>0-BS/GL</v>
          </cell>
          <cell r="D918" t="str">
            <v>Credit</v>
          </cell>
          <cell r="E918" t="str">
            <v>PAY BENEFITS-LIFE INSURANCE</v>
          </cell>
          <cell r="F918" t="str">
            <v>PAY BENEFITS-LIFE INSURANCE</v>
          </cell>
          <cell r="G918" t="str">
            <v>2-Liability</v>
          </cell>
          <cell r="H918" t="str">
            <v>1-Current</v>
          </cell>
          <cell r="I918" t="str">
            <v>2-AP &amp; Accruals, Payroll</v>
          </cell>
          <cell r="J918" t="str">
            <v>31-Accounts Payable &amp; Accrued Liabilities</v>
          </cell>
          <cell r="K918" t="str">
            <v>2-Liability</v>
          </cell>
          <cell r="L918" t="str">
            <v>1-Current</v>
          </cell>
          <cell r="M918" t="str">
            <v>0-0</v>
          </cell>
        </row>
        <row r="919">
          <cell r="B919" t="str">
            <v>L134271</v>
          </cell>
          <cell r="C919" t="str">
            <v>0-BS/GL</v>
          </cell>
          <cell r="D919" t="str">
            <v>Credit</v>
          </cell>
          <cell r="E919" t="str">
            <v>PAY BENEFITS-LTD</v>
          </cell>
          <cell r="F919" t="str">
            <v>PAY BENEFITS-LONG TERM DISABILITY</v>
          </cell>
          <cell r="G919" t="str">
            <v>2-Liability</v>
          </cell>
          <cell r="H919" t="str">
            <v>1-Current</v>
          </cell>
          <cell r="I919" t="str">
            <v>2-AP &amp; Accruals, Payroll</v>
          </cell>
          <cell r="J919" t="str">
            <v>31-Accounts Payable &amp; Accrued Liabilities</v>
          </cell>
          <cell r="K919" t="str">
            <v>2-Liability</v>
          </cell>
          <cell r="L919" t="str">
            <v>1-Current</v>
          </cell>
          <cell r="M919" t="str">
            <v>0-0</v>
          </cell>
        </row>
        <row r="920">
          <cell r="B920" t="str">
            <v>L134275</v>
          </cell>
          <cell r="C920" t="str">
            <v>0-BS/GL</v>
          </cell>
          <cell r="D920" t="str">
            <v>Credit</v>
          </cell>
          <cell r="E920" t="str">
            <v>PAY BENEFITS-POEB</v>
          </cell>
          <cell r="F920" t="str">
            <v>PAY BENEFITS-POST EMPLOYMENT BENEFITS</v>
          </cell>
          <cell r="G920" t="str">
            <v>2-Liability</v>
          </cell>
          <cell r="H920" t="str">
            <v>1-Current</v>
          </cell>
          <cell r="I920" t="str">
            <v>2-AP &amp; Accruals, Payroll</v>
          </cell>
          <cell r="J920" t="str">
            <v>31-Accounts Payable &amp; Accrued Liabilities</v>
          </cell>
          <cell r="K920" t="str">
            <v>2-Liability</v>
          </cell>
          <cell r="L920" t="str">
            <v>1-Current</v>
          </cell>
          <cell r="M920" t="str">
            <v>0-0</v>
          </cell>
        </row>
        <row r="921">
          <cell r="B921" t="str">
            <v>L134291</v>
          </cell>
          <cell r="C921" t="str">
            <v>0-BS/GL</v>
          </cell>
          <cell r="D921" t="str">
            <v>Credit</v>
          </cell>
          <cell r="E921" t="str">
            <v>PAYROLL RECOVERY-MGMT</v>
          </cell>
          <cell r="F921" t="str">
            <v>PAYROLL BENEFITS RECOVERY-MANAGEMENT</v>
          </cell>
          <cell r="G921" t="str">
            <v>2-Liability</v>
          </cell>
          <cell r="H921" t="str">
            <v>1-Current</v>
          </cell>
          <cell r="I921" t="str">
            <v>2-AP &amp; Accruals, Payroll</v>
          </cell>
          <cell r="J921" t="str">
            <v>31-Accounts Payable &amp; Accrued Liabilities</v>
          </cell>
          <cell r="K921" t="str">
            <v>2-Liability</v>
          </cell>
          <cell r="L921" t="str">
            <v>1-Current</v>
          </cell>
          <cell r="M921" t="str">
            <v>0-0</v>
          </cell>
        </row>
        <row r="922">
          <cell r="B922" t="str">
            <v>L134292</v>
          </cell>
          <cell r="C922" t="str">
            <v>0-BS/GL</v>
          </cell>
          <cell r="D922" t="str">
            <v>Credit</v>
          </cell>
          <cell r="E922" t="str">
            <v>PAYROLL RECOVERY-UNION I/S</v>
          </cell>
          <cell r="F922" t="str">
            <v>PAYROLL BENEFITS RECOVERY-UNION INSIDE</v>
          </cell>
          <cell r="G922" t="str">
            <v>2-Liability</v>
          </cell>
          <cell r="H922" t="str">
            <v>1-Current</v>
          </cell>
          <cell r="I922" t="str">
            <v>2-AP &amp; Accruals, Payroll</v>
          </cell>
          <cell r="J922" t="str">
            <v>31-Accounts Payable &amp; Accrued Liabilities</v>
          </cell>
          <cell r="K922" t="str">
            <v>2-Liability</v>
          </cell>
          <cell r="L922" t="str">
            <v>1-Current</v>
          </cell>
          <cell r="M922" t="str">
            <v>0-0</v>
          </cell>
        </row>
        <row r="923">
          <cell r="B923" t="str">
            <v>L134293</v>
          </cell>
          <cell r="C923" t="str">
            <v>0-BS/GL</v>
          </cell>
          <cell r="D923" t="str">
            <v>Credit</v>
          </cell>
          <cell r="E923" t="str">
            <v>PAYROLL RECOVERY-UNION O/S</v>
          </cell>
          <cell r="F923" t="str">
            <v>PAYROLL BENEFITS RECOVERY-UNION OUTSIDE</v>
          </cell>
          <cell r="G923" t="str">
            <v>2-Liability</v>
          </cell>
          <cell r="H923" t="str">
            <v>1-Current</v>
          </cell>
          <cell r="I923" t="str">
            <v>2-AP &amp; Accruals, Payroll</v>
          </cell>
          <cell r="J923" t="str">
            <v>31-Accounts Payable &amp; Accrued Liabilities</v>
          </cell>
          <cell r="K923" t="str">
            <v>2-Liability</v>
          </cell>
          <cell r="L923" t="str">
            <v>1-Current</v>
          </cell>
          <cell r="M923" t="str">
            <v>0-0</v>
          </cell>
        </row>
        <row r="924">
          <cell r="B924" t="str">
            <v>L134294</v>
          </cell>
          <cell r="C924" t="str">
            <v>0-BS/GL</v>
          </cell>
          <cell r="D924" t="str">
            <v>Credit</v>
          </cell>
          <cell r="E924" t="str">
            <v>PAYROLL RECOVERY-STUD/CONT</v>
          </cell>
          <cell r="F924" t="str">
            <v>PAYROLL BENEFITS RECOVERY-STUDENT,CONTRACTOR</v>
          </cell>
          <cell r="G924" t="str">
            <v>2-Liability</v>
          </cell>
          <cell r="H924" t="str">
            <v>1-Current</v>
          </cell>
          <cell r="I924" t="str">
            <v>2-AP &amp; Accruals, Payroll</v>
          </cell>
          <cell r="J924" t="str">
            <v>31-Accounts Payable &amp; Accrued Liabilities</v>
          </cell>
          <cell r="K924" t="str">
            <v>2-Liability</v>
          </cell>
          <cell r="L924" t="str">
            <v>1-Current</v>
          </cell>
          <cell r="M924" t="str">
            <v>0-0</v>
          </cell>
        </row>
        <row r="925">
          <cell r="B925" t="str">
            <v>L135011</v>
          </cell>
          <cell r="C925" t="str">
            <v>0-BS/GL</v>
          </cell>
          <cell r="D925" t="str">
            <v>Credit</v>
          </cell>
          <cell r="E925" t="str">
            <v>ADDN TAX INV PENDING</v>
          </cell>
          <cell r="F925" t="str">
            <v>ADDITIONAL TAXES INVOICE PENDING</v>
          </cell>
          <cell r="G925" t="str">
            <v>2-Liability</v>
          </cell>
          <cell r="H925" t="str">
            <v>1-Current</v>
          </cell>
          <cell r="I925" t="str">
            <v>1-AP &amp; Accruals, General</v>
          </cell>
          <cell r="J925" t="str">
            <v>31-Accounts Payable &amp; Accrued Liabilities</v>
          </cell>
          <cell r="K925" t="str">
            <v>2-Liability</v>
          </cell>
          <cell r="L925" t="str">
            <v>1-Current</v>
          </cell>
          <cell r="M925" t="str">
            <v>32-AP &amp; Accrued Liabilities</v>
          </cell>
        </row>
        <row r="926">
          <cell r="B926" t="str">
            <v>L135021</v>
          </cell>
          <cell r="C926" t="str">
            <v>0-BS/GL</v>
          </cell>
          <cell r="D926" t="str">
            <v>Credit</v>
          </cell>
          <cell r="E926" t="str">
            <v>GST PAYABLE</v>
          </cell>
          <cell r="F926" t="str">
            <v>GST PAYABLE</v>
          </cell>
          <cell r="G926" t="str">
            <v>2-Liability</v>
          </cell>
          <cell r="H926" t="str">
            <v>1-Current</v>
          </cell>
          <cell r="I926" t="str">
            <v>1-AP &amp; Accruals, GST/PST/Withldg</v>
          </cell>
          <cell r="J926" t="str">
            <v>31-Accounts Payable &amp; Accrued Liabilities</v>
          </cell>
          <cell r="K926" t="str">
            <v>2-Liability</v>
          </cell>
          <cell r="L926" t="str">
            <v>1-Current</v>
          </cell>
          <cell r="M926" t="str">
            <v>32-AP &amp; Accrued Liabilities</v>
          </cell>
        </row>
        <row r="927">
          <cell r="B927" t="str">
            <v>L135022</v>
          </cell>
          <cell r="C927" t="str">
            <v>0-BS/GL</v>
          </cell>
          <cell r="D927" t="str">
            <v>Credit</v>
          </cell>
          <cell r="E927" t="str">
            <v>GST PAYABLE MANUAL</v>
          </cell>
          <cell r="F927" t="str">
            <v>GST PAYABLE MANUAL</v>
          </cell>
          <cell r="G927" t="str">
            <v>2-Liability</v>
          </cell>
          <cell r="H927" t="str">
            <v>1-Current</v>
          </cell>
          <cell r="I927" t="str">
            <v>1-AP &amp; Accruals, GST/PST/Withldg</v>
          </cell>
          <cell r="J927" t="str">
            <v>31-Accounts Payable &amp; Accrued Liabilities</v>
          </cell>
          <cell r="K927" t="str">
            <v>2-Liability</v>
          </cell>
          <cell r="L927" t="str">
            <v>1-Current</v>
          </cell>
          <cell r="M927" t="str">
            <v>32-AP &amp; Accrued Liabilities</v>
          </cell>
        </row>
        <row r="928">
          <cell r="B928" t="str">
            <v>L135025</v>
          </cell>
          <cell r="C928" t="str">
            <v>0-BS/GL</v>
          </cell>
          <cell r="D928" t="str">
            <v>Credit</v>
          </cell>
          <cell r="E928" t="str">
            <v>GST INPUT TAX CREDIT</v>
          </cell>
          <cell r="F928" t="str">
            <v>GST INPUT TAX CREDIT</v>
          </cell>
          <cell r="G928" t="str">
            <v>2-Liability</v>
          </cell>
          <cell r="H928" t="str">
            <v>1-Current</v>
          </cell>
          <cell r="I928" t="str">
            <v>1-AP &amp; Accruals, GST/PST/Withldg</v>
          </cell>
          <cell r="J928" t="str">
            <v>31-Accounts Payable &amp; Accrued Liabilities</v>
          </cell>
          <cell r="K928" t="str">
            <v>2-Liability</v>
          </cell>
          <cell r="L928" t="str">
            <v>1-Current</v>
          </cell>
          <cell r="M928" t="str">
            <v>32-AP &amp; Accrued Liabilities</v>
          </cell>
        </row>
        <row r="929">
          <cell r="B929" t="str">
            <v>L135031</v>
          </cell>
          <cell r="C929" t="str">
            <v>0-BS/GL</v>
          </cell>
          <cell r="D929" t="str">
            <v>Credit</v>
          </cell>
          <cell r="E929" t="str">
            <v>GST - BAD DEBTS</v>
          </cell>
          <cell r="F929" t="str">
            <v>GST - BAD DEBTS</v>
          </cell>
          <cell r="G929" t="str">
            <v>2-Liability</v>
          </cell>
          <cell r="H929" t="str">
            <v>1-Current</v>
          </cell>
          <cell r="I929" t="str">
            <v>1-AP &amp; Accruals, GST/PST/Withldg</v>
          </cell>
          <cell r="J929" t="str">
            <v>31-Accounts Payable &amp; Accrued Liabilities</v>
          </cell>
          <cell r="K929" t="str">
            <v>2-Liability</v>
          </cell>
          <cell r="L929" t="str">
            <v>1-Current</v>
          </cell>
          <cell r="M929" t="str">
            <v>32-AP &amp; Accrued Liabilities</v>
          </cell>
        </row>
        <row r="930">
          <cell r="B930" t="str">
            <v>L135111</v>
          </cell>
          <cell r="C930" t="str">
            <v>0-BS/GL</v>
          </cell>
          <cell r="D930" t="str">
            <v>Credit</v>
          </cell>
          <cell r="E930" t="str">
            <v>PST PAYABLE</v>
          </cell>
          <cell r="F930" t="str">
            <v>PST PAYABLE</v>
          </cell>
          <cell r="G930" t="str">
            <v>2-Liability</v>
          </cell>
          <cell r="H930" t="str">
            <v>1-Current</v>
          </cell>
          <cell r="I930" t="str">
            <v>1-AP &amp; Accruals, GST/PST/Withldg</v>
          </cell>
          <cell r="J930" t="str">
            <v>31-Accounts Payable &amp; Accrued Liabilities</v>
          </cell>
          <cell r="K930" t="str">
            <v>2-Liability</v>
          </cell>
          <cell r="L930" t="str">
            <v>1-Current</v>
          </cell>
          <cell r="M930" t="str">
            <v>32-AP &amp; Accrued Liabilities</v>
          </cell>
        </row>
        <row r="931">
          <cell r="B931" t="str">
            <v>L135112</v>
          </cell>
          <cell r="C931" t="str">
            <v>0-BS/GL</v>
          </cell>
          <cell r="D931" t="str">
            <v>Credit</v>
          </cell>
          <cell r="E931" t="str">
            <v>PST PAYABLE MANUAL</v>
          </cell>
          <cell r="F931" t="str">
            <v>PST PAYABLE MANUAL</v>
          </cell>
          <cell r="G931" t="str">
            <v>2-Liability</v>
          </cell>
          <cell r="H931" t="str">
            <v>1-Current</v>
          </cell>
          <cell r="I931" t="str">
            <v>1-AP &amp; Accruals, GST/PST/Withldg</v>
          </cell>
          <cell r="J931" t="str">
            <v>31-Accounts Payable &amp; Accrued Liabilities</v>
          </cell>
          <cell r="K931" t="str">
            <v>2-Liability</v>
          </cell>
          <cell r="L931" t="str">
            <v>1-Current</v>
          </cell>
          <cell r="M931" t="str">
            <v>32-AP &amp; Accrued Liabilities</v>
          </cell>
        </row>
        <row r="932">
          <cell r="B932" t="str">
            <v>L135211</v>
          </cell>
          <cell r="C932" t="str">
            <v>0-BS/GL</v>
          </cell>
          <cell r="D932" t="str">
            <v>Credit</v>
          </cell>
          <cell r="E932" t="str">
            <v>WITHHOLDING TAX</v>
          </cell>
          <cell r="F932" t="str">
            <v>WITHHOLDING TAX</v>
          </cell>
          <cell r="G932" t="str">
            <v>2-Liability</v>
          </cell>
          <cell r="H932" t="str">
            <v>1-Current</v>
          </cell>
          <cell r="I932" t="str">
            <v>1-AP &amp; Accruals, GST/PST/Withldg</v>
          </cell>
          <cell r="J932" t="str">
            <v>31-Accounts Payable &amp; Accrued Liabilities</v>
          </cell>
          <cell r="K932" t="str">
            <v>2-Liability</v>
          </cell>
          <cell r="L932" t="str">
            <v>1-Current</v>
          </cell>
          <cell r="M932" t="str">
            <v>32-AP &amp; Accrued Liabilities</v>
          </cell>
        </row>
        <row r="933">
          <cell r="B933" t="str">
            <v>L135221</v>
          </cell>
          <cell r="C933" t="str">
            <v>0-BS/GL</v>
          </cell>
          <cell r="D933" t="str">
            <v>Credit</v>
          </cell>
          <cell r="E933" t="str">
            <v>WITHHOLDING TAX IN AP</v>
          </cell>
          <cell r="F933" t="str">
            <v>WITHHOLDING TAX IN AP</v>
          </cell>
          <cell r="G933" t="str">
            <v>2-Liability</v>
          </cell>
          <cell r="H933" t="str">
            <v>1-Current</v>
          </cell>
          <cell r="I933" t="str">
            <v>1-AP &amp; Accruals, GST/PST/Withldg</v>
          </cell>
          <cell r="J933" t="str">
            <v>31-Accounts Payable &amp; Accrued Liabilities</v>
          </cell>
          <cell r="K933" t="str">
            <v>2-Liability</v>
          </cell>
          <cell r="L933" t="str">
            <v>1-Current</v>
          </cell>
          <cell r="M933" t="str">
            <v>32-AP &amp; Accrued Liabilities</v>
          </cell>
        </row>
        <row r="934">
          <cell r="B934" t="str">
            <v>L135222</v>
          </cell>
          <cell r="C934" t="str">
            <v>0-BS/GL</v>
          </cell>
          <cell r="D934" t="str">
            <v>Credit</v>
          </cell>
          <cell r="E934" t="str">
            <v>NONRES TAX PAYABLE</v>
          </cell>
          <cell r="F934" t="str">
            <v>CONVERSION NON-RESIDENT TAX PAYABLE</v>
          </cell>
          <cell r="G934" t="str">
            <v>2-Liability</v>
          </cell>
          <cell r="H934" t="str">
            <v>1-Current</v>
          </cell>
          <cell r="I934" t="str">
            <v>1-AP &amp; Accruals, GST/PST/Withldg</v>
          </cell>
          <cell r="J934" t="str">
            <v>31-Accounts Payable &amp; Accrued Liabilities</v>
          </cell>
          <cell r="K934" t="str">
            <v>2-Liability</v>
          </cell>
          <cell r="L934" t="str">
            <v>1-Current</v>
          </cell>
          <cell r="M934" t="str">
            <v>32-AP &amp; Accrued Liabilities</v>
          </cell>
        </row>
        <row r="935">
          <cell r="B935" t="str">
            <v>L135811</v>
          </cell>
          <cell r="C935" t="str">
            <v>0-BS/GL</v>
          </cell>
          <cell r="D935" t="str">
            <v>Credit</v>
          </cell>
          <cell r="E935" t="str">
            <v>PIL - CAPITAL TAX</v>
          </cell>
          <cell r="F935" t="str">
            <v>PAYMENT IN LIEU - CAPITAL TAX</v>
          </cell>
          <cell r="G935" t="str">
            <v>2-Liability</v>
          </cell>
          <cell r="H935" t="str">
            <v>1-Current</v>
          </cell>
          <cell r="I935" t="str">
            <v>1-AP &amp; Accruals, Income&amp;Capital</v>
          </cell>
          <cell r="J935" t="str">
            <v>31-Accounts Payable &amp; Accrued Liabilities</v>
          </cell>
          <cell r="K935" t="str">
            <v>2-Liability</v>
          </cell>
          <cell r="L935" t="str">
            <v>1-Current</v>
          </cell>
          <cell r="M935" t="str">
            <v>32-AP &amp; Accrued Liabilities</v>
          </cell>
        </row>
        <row r="936">
          <cell r="B936" t="str">
            <v>L135813</v>
          </cell>
          <cell r="C936" t="str">
            <v>0-BS/GL</v>
          </cell>
          <cell r="D936" t="str">
            <v>Credit</v>
          </cell>
          <cell r="E936" t="str">
            <v>CAPTAX PAYABLE</v>
          </cell>
          <cell r="F936" t="str">
            <v>CAPITAL TAX PAYABLE</v>
          </cell>
          <cell r="G936" t="str">
            <v>2-Liability</v>
          </cell>
          <cell r="H936" t="str">
            <v>1-Current</v>
          </cell>
          <cell r="I936" t="str">
            <v>1-AP &amp; Accruals, Income&amp;Capital</v>
          </cell>
          <cell r="J936" t="str">
            <v>31-Accounts Payable &amp; Accrued Liabilities</v>
          </cell>
          <cell r="K936" t="str">
            <v>2-Liability</v>
          </cell>
          <cell r="L936" t="str">
            <v>1-Current</v>
          </cell>
          <cell r="M936" t="str">
            <v>0-0</v>
          </cell>
        </row>
        <row r="937">
          <cell r="B937" t="str">
            <v>L135821</v>
          </cell>
          <cell r="C937" t="str">
            <v>0-BS/GL</v>
          </cell>
          <cell r="D937" t="str">
            <v>Credit</v>
          </cell>
          <cell r="E937" t="str">
            <v>PIL - INCOME TAX</v>
          </cell>
          <cell r="F937" t="str">
            <v>PAYMENT IN LIEU - INCOME TAX</v>
          </cell>
          <cell r="G937" t="str">
            <v>2-Liability</v>
          </cell>
          <cell r="H937" t="str">
            <v>1-Current</v>
          </cell>
          <cell r="I937" t="str">
            <v>1-AP &amp; Accruals, Income&amp;Capital</v>
          </cell>
          <cell r="J937" t="str">
            <v>31-Accounts Payable &amp; Accrued Liabilities</v>
          </cell>
          <cell r="K937" t="str">
            <v>2-Liability</v>
          </cell>
          <cell r="L937" t="str">
            <v>1-Current</v>
          </cell>
          <cell r="M937" t="str">
            <v>32-AP &amp; Accrued Liabilities</v>
          </cell>
        </row>
        <row r="938">
          <cell r="B938" t="str">
            <v>L135822</v>
          </cell>
          <cell r="C938" t="str">
            <v>0-BS/GL</v>
          </cell>
          <cell r="D938" t="str">
            <v>Credit</v>
          </cell>
          <cell r="E938" t="str">
            <v>PIL - LG INCOME TAX</v>
          </cell>
          <cell r="F938" t="str">
            <v>PAYMENT IN LIEU - LARGE CORP TAX PAYABLE</v>
          </cell>
          <cell r="G938" t="str">
            <v>2-Liability</v>
          </cell>
          <cell r="H938" t="str">
            <v>1-Current</v>
          </cell>
          <cell r="I938" t="str">
            <v>1-AP &amp; Accruals, Income&amp;Capital</v>
          </cell>
          <cell r="J938" t="str">
            <v>31-Accounts Payable &amp; Accrued Liabilities</v>
          </cell>
          <cell r="K938" t="str">
            <v>2-Liability</v>
          </cell>
          <cell r="L938" t="str">
            <v>1-Current</v>
          </cell>
          <cell r="M938" t="str">
            <v>32-AP &amp; Accrued Liabilities</v>
          </cell>
        </row>
        <row r="939">
          <cell r="B939" t="str">
            <v>L135823</v>
          </cell>
          <cell r="C939" t="str">
            <v>0-BS/GL</v>
          </cell>
          <cell r="D939" t="str">
            <v>Credit</v>
          </cell>
          <cell r="E939" t="str">
            <v>PIL - PROV INCOME TAX</v>
          </cell>
          <cell r="F939" t="str">
            <v>PAYMENT IN LIEU - PROV INCOME TAX</v>
          </cell>
          <cell r="G939" t="str">
            <v>2-Liability</v>
          </cell>
          <cell r="H939" t="str">
            <v>1-Current</v>
          </cell>
          <cell r="I939" t="str">
            <v>1-AP &amp; Accruals, Income&amp;Capital</v>
          </cell>
          <cell r="J939" t="str">
            <v>31-Accounts Payable &amp; Accrued Liabilities</v>
          </cell>
          <cell r="K939" t="str">
            <v>2-Liability</v>
          </cell>
          <cell r="L939" t="str">
            <v>1-Current</v>
          </cell>
          <cell r="M939" t="str">
            <v>32-AP &amp; Accrued Liabilities</v>
          </cell>
        </row>
        <row r="940">
          <cell r="B940" t="str">
            <v>L135825</v>
          </cell>
          <cell r="C940" t="str">
            <v>0-BS/GL</v>
          </cell>
          <cell r="D940" t="str">
            <v>Credit</v>
          </cell>
          <cell r="E940" t="str">
            <v>INCOME TAX PAY</v>
          </cell>
          <cell r="F940" t="str">
            <v>FEDERAL INCOME TAX PAYABLE</v>
          </cell>
          <cell r="G940" t="str">
            <v>2-Liability</v>
          </cell>
          <cell r="H940" t="str">
            <v>1-Current</v>
          </cell>
          <cell r="I940" t="str">
            <v>1-AP &amp; Accruals, Income&amp;Capital</v>
          </cell>
          <cell r="J940" t="str">
            <v>31-Accounts Payable &amp; Accrued Liabilities</v>
          </cell>
          <cell r="K940" t="str">
            <v>2-Liability</v>
          </cell>
          <cell r="L940" t="str">
            <v>1-Current</v>
          </cell>
          <cell r="M940" t="str">
            <v>32-AP &amp; Accrued Liabilities</v>
          </cell>
        </row>
        <row r="941">
          <cell r="B941" t="str">
            <v>L135826</v>
          </cell>
          <cell r="C941" t="str">
            <v>0-BS/GL</v>
          </cell>
          <cell r="D941" t="str">
            <v>Credit</v>
          </cell>
          <cell r="E941" t="str">
            <v>LG INCOME TAX PAY</v>
          </cell>
          <cell r="F941" t="str">
            <v>LARGE CORP FEDERAL TAX PAYABLE</v>
          </cell>
          <cell r="G941" t="str">
            <v>2-Liability</v>
          </cell>
          <cell r="H941" t="str">
            <v>1-Current</v>
          </cell>
          <cell r="I941" t="str">
            <v>1-AP &amp; Accruals, Income&amp;Capital</v>
          </cell>
          <cell r="J941" t="str">
            <v>31-Accounts Payable &amp; Accrued Liabilities</v>
          </cell>
          <cell r="K941" t="str">
            <v>2-Liability</v>
          </cell>
          <cell r="L941" t="str">
            <v>1-Current</v>
          </cell>
          <cell r="M941" t="str">
            <v>0-0</v>
          </cell>
        </row>
        <row r="942">
          <cell r="B942" t="str">
            <v>L135827</v>
          </cell>
          <cell r="C942" t="str">
            <v>0-BS/GL</v>
          </cell>
          <cell r="D942" t="str">
            <v>Credit</v>
          </cell>
          <cell r="E942" t="str">
            <v>PROV INTCOM TAX PAY</v>
          </cell>
          <cell r="F942" t="str">
            <v>PROVINCIAL INCOME TAX PAYABLE</v>
          </cell>
          <cell r="G942" t="str">
            <v>2-Liability</v>
          </cell>
          <cell r="H942" t="str">
            <v>1-Current</v>
          </cell>
          <cell r="I942" t="str">
            <v>1-AP &amp; Accruals, Income&amp;Capital</v>
          </cell>
          <cell r="J942" t="str">
            <v>31-Accounts Payable &amp; Accrued Liabilities</v>
          </cell>
          <cell r="K942" t="str">
            <v>2-Liability</v>
          </cell>
          <cell r="L942" t="str">
            <v>1-Current</v>
          </cell>
          <cell r="M942" t="str">
            <v>0-0</v>
          </cell>
        </row>
        <row r="943">
          <cell r="B943" t="str">
            <v>L138001</v>
          </cell>
          <cell r="C943" t="str">
            <v>0-BS/GL</v>
          </cell>
          <cell r="D943" t="str">
            <v>Credit</v>
          </cell>
          <cell r="E943" t="str">
            <v>UNREAL REV-POLE DUCT</v>
          </cell>
          <cell r="F943" t="str">
            <v>UNREALIZED REVENUE -POLE &amp; DUCT RENTALS</v>
          </cell>
          <cell r="G943" t="str">
            <v>2-Liability</v>
          </cell>
          <cell r="H943" t="str">
            <v>1-Current</v>
          </cell>
          <cell r="I943" t="str">
            <v>2-Unearned Revenue</v>
          </cell>
          <cell r="J943" t="str">
            <v>33-Unearned Revenue</v>
          </cell>
          <cell r="K943" t="str">
            <v>2-Liability</v>
          </cell>
          <cell r="L943" t="str">
            <v>1-Current</v>
          </cell>
          <cell r="M943" t="str">
            <v>32-AP &amp; Accrued Liabilities</v>
          </cell>
        </row>
        <row r="944">
          <cell r="B944" t="str">
            <v>L138011</v>
          </cell>
          <cell r="C944" t="str">
            <v>0-BS/GL</v>
          </cell>
          <cell r="D944" t="str">
            <v>Credit</v>
          </cell>
          <cell r="E944" t="str">
            <v>UNREAL REV-INS SETTLE</v>
          </cell>
          <cell r="F944" t="str">
            <v>UNREALIZED REVENUE - INS SETTLEMENTS</v>
          </cell>
          <cell r="G944" t="str">
            <v>2-Liability</v>
          </cell>
          <cell r="H944" t="str">
            <v>1-Current</v>
          </cell>
          <cell r="I944" t="str">
            <v>2-Unearned Revenue</v>
          </cell>
          <cell r="J944" t="str">
            <v>33-Unearned Revenue</v>
          </cell>
          <cell r="K944" t="str">
            <v>2-Liability</v>
          </cell>
          <cell r="L944" t="str">
            <v>1-Current</v>
          </cell>
          <cell r="M944" t="str">
            <v>32-AP &amp; Accrued Liabilities</v>
          </cell>
        </row>
        <row r="945">
          <cell r="B945" t="str">
            <v>L138021</v>
          </cell>
          <cell r="C945" t="str">
            <v>0-BS/GL</v>
          </cell>
          <cell r="D945" t="str">
            <v>Credit</v>
          </cell>
          <cell r="E945" t="str">
            <v>UNREAL REV-BILLING</v>
          </cell>
          <cell r="F945" t="str">
            <v>UNREALIZED REVENUE - BILLING</v>
          </cell>
          <cell r="G945" t="str">
            <v>2-Liability</v>
          </cell>
          <cell r="H945" t="str">
            <v>1-Current</v>
          </cell>
          <cell r="I945" t="str">
            <v>2-Unearned Revenue</v>
          </cell>
          <cell r="J945" t="str">
            <v>33-Unearned Revenue</v>
          </cell>
          <cell r="K945" t="str">
            <v>2-Liability</v>
          </cell>
          <cell r="L945" t="str">
            <v>1-Current</v>
          </cell>
          <cell r="M945" t="str">
            <v>32-AP &amp; Accrued Liabilities</v>
          </cell>
        </row>
        <row r="946">
          <cell r="B946" t="str">
            <v>L138022</v>
          </cell>
          <cell r="C946" t="str">
            <v>0-BS/GL</v>
          </cell>
          <cell r="D946" t="str">
            <v>Credit</v>
          </cell>
          <cell r="E946" t="str">
            <v>UNREAL REV-COMMODITY</v>
          </cell>
          <cell r="F946" t="str">
            <v>UNREALIZED REVENUE - COMMODITY</v>
          </cell>
          <cell r="G946" t="str">
            <v>2-Liability</v>
          </cell>
          <cell r="H946" t="str">
            <v>1-Current</v>
          </cell>
          <cell r="I946" t="str">
            <v>2-Unearned Revenue</v>
          </cell>
          <cell r="J946" t="str">
            <v>33-Unearned Revenue</v>
          </cell>
          <cell r="K946" t="str">
            <v>2-Liability</v>
          </cell>
          <cell r="L946" t="str">
            <v>1-Current</v>
          </cell>
          <cell r="M946" t="str">
            <v>32-AP &amp; Accrued Liabilities</v>
          </cell>
        </row>
        <row r="947">
          <cell r="B947" t="str">
            <v>L138023</v>
          </cell>
          <cell r="C947" t="str">
            <v>0-BS/GL</v>
          </cell>
          <cell r="D947" t="str">
            <v>Credit</v>
          </cell>
          <cell r="E947" t="str">
            <v>UNREAL REV-VAS</v>
          </cell>
          <cell r="F947" t="str">
            <v>UNREALIZED REVENUE - VAS</v>
          </cell>
          <cell r="G947" t="str">
            <v>2-Liability</v>
          </cell>
          <cell r="H947" t="str">
            <v>1-Current</v>
          </cell>
          <cell r="I947" t="str">
            <v>2-Unearned Revenue</v>
          </cell>
          <cell r="J947" t="str">
            <v>33-Unearned Revenue</v>
          </cell>
          <cell r="K947" t="str">
            <v>2-Liability</v>
          </cell>
          <cell r="L947" t="str">
            <v>1-Current</v>
          </cell>
          <cell r="M947" t="str">
            <v>32-AP &amp; Accrued Liabilities</v>
          </cell>
        </row>
        <row r="948">
          <cell r="B948" t="str">
            <v>L138024</v>
          </cell>
          <cell r="C948" t="str">
            <v>0-BS/GL</v>
          </cell>
          <cell r="D948" t="str">
            <v>Credit</v>
          </cell>
          <cell r="E948" t="str">
            <v>UNREAL REV-CITISOURCE</v>
          </cell>
          <cell r="F948" t="str">
            <v>UNREALIZED REVENUE - CITISOURCE</v>
          </cell>
          <cell r="G948" t="str">
            <v>2-Liability</v>
          </cell>
          <cell r="H948" t="str">
            <v>1-Current</v>
          </cell>
          <cell r="I948" t="str">
            <v>2-Unearned Revenue</v>
          </cell>
          <cell r="J948" t="str">
            <v>33-Unearned Revenue</v>
          </cell>
          <cell r="K948" t="str">
            <v>2-Liability</v>
          </cell>
          <cell r="L948" t="str">
            <v>1-Current</v>
          </cell>
          <cell r="M948" t="str">
            <v>32-AP &amp; Accrued Liabilities</v>
          </cell>
        </row>
        <row r="949">
          <cell r="B949" t="str">
            <v>L138025</v>
          </cell>
          <cell r="C949" t="str">
            <v>0-BS/GL</v>
          </cell>
          <cell r="D949" t="str">
            <v>Credit</v>
          </cell>
          <cell r="E949" t="str">
            <v>UNREAL REV-OTHER</v>
          </cell>
          <cell r="F949" t="str">
            <v>UNREALIZED REVENUE - OTHER</v>
          </cell>
          <cell r="G949" t="str">
            <v>2-Liability</v>
          </cell>
          <cell r="H949" t="str">
            <v>1-Current</v>
          </cell>
          <cell r="I949" t="str">
            <v>2-Unearned Revenue</v>
          </cell>
          <cell r="J949" t="str">
            <v>33-Unearned Revenue</v>
          </cell>
          <cell r="K949" t="str">
            <v>2-Liability</v>
          </cell>
          <cell r="L949" t="str">
            <v>1-Current</v>
          </cell>
          <cell r="M949" t="str">
            <v>32-AP &amp; Accrued Liabilities</v>
          </cell>
        </row>
        <row r="950">
          <cell r="B950" t="str">
            <v>L138031</v>
          </cell>
          <cell r="C950" t="str">
            <v>0-BS/GL</v>
          </cell>
          <cell r="D950" t="str">
            <v>Credit</v>
          </cell>
          <cell r="E950" t="str">
            <v>UNREAL REV-PROP CONSOL EBT</v>
          </cell>
          <cell r="F950" t="str">
            <v>UNREALZED REV - PROPORTNATE CONSOLIDATION EBT</v>
          </cell>
          <cell r="G950" t="str">
            <v>2-Liability</v>
          </cell>
          <cell r="H950" t="str">
            <v>1-Current</v>
          </cell>
          <cell r="I950" t="str">
            <v>2-Unearned Revenue</v>
          </cell>
          <cell r="J950" t="str">
            <v>33-Unearned Revenue</v>
          </cell>
          <cell r="K950" t="str">
            <v>2-Liability</v>
          </cell>
          <cell r="L950" t="str">
            <v>1-Current</v>
          </cell>
          <cell r="M950" t="str">
            <v>32-AP &amp; Accrued Liabilities</v>
          </cell>
        </row>
        <row r="951">
          <cell r="B951" t="str">
            <v>L139001</v>
          </cell>
          <cell r="C951" t="str">
            <v>0-BS/GL</v>
          </cell>
          <cell r="D951" t="str">
            <v>Credit</v>
          </cell>
          <cell r="E951" t="str">
            <v xml:space="preserve">TERMINATION ACCRUAL </v>
          </cell>
          <cell r="F951" t="str">
            <v>TERMINATION ACCRUAL LIABILITY</v>
          </cell>
          <cell r="G951" t="str">
            <v>2-Liability</v>
          </cell>
          <cell r="H951" t="str">
            <v>1-Current</v>
          </cell>
          <cell r="I951" t="str">
            <v>1-AP &amp; Accruals, General</v>
          </cell>
          <cell r="J951" t="str">
            <v>31-Accounts Payable &amp; Accrued Liabilities</v>
          </cell>
          <cell r="K951" t="str">
            <v>2-Liability</v>
          </cell>
          <cell r="L951" t="str">
            <v>1-Current</v>
          </cell>
          <cell r="M951" t="str">
            <v>0-0</v>
          </cell>
        </row>
        <row r="952">
          <cell r="B952" t="str">
            <v>L150000</v>
          </cell>
          <cell r="C952" t="str">
            <v>0-BS/GL</v>
          </cell>
          <cell r="D952" t="str">
            <v>Credit</v>
          </cell>
          <cell r="E952" t="str">
            <v>DUE TO CITY</v>
          </cell>
          <cell r="F952" t="str">
            <v>DUE TO CITY OF TORONTO</v>
          </cell>
          <cell r="G952" t="str">
            <v>2-Liability</v>
          </cell>
          <cell r="H952" t="str">
            <v>1-Current</v>
          </cell>
          <cell r="I952" t="str">
            <v>4-Due to Related Parties</v>
          </cell>
          <cell r="J952" t="str">
            <v>Header</v>
          </cell>
          <cell r="K952" t="str">
            <v>2-Liability</v>
          </cell>
          <cell r="L952" t="str">
            <v>1-Current</v>
          </cell>
          <cell r="M952" t="str">
            <v>0-0</v>
          </cell>
        </row>
        <row r="953">
          <cell r="B953" t="str">
            <v>L150001</v>
          </cell>
          <cell r="C953" t="str">
            <v>0-BS/GL</v>
          </cell>
          <cell r="D953" t="str">
            <v>Credit</v>
          </cell>
          <cell r="E953" t="str">
            <v>DIV PAY-CITY</v>
          </cell>
          <cell r="F953" t="str">
            <v>DIVIDEND PAYABLE - CITY OF TORONTO</v>
          </cell>
          <cell r="G953" t="str">
            <v>2-Liability</v>
          </cell>
          <cell r="H953" t="str">
            <v>1-Current</v>
          </cell>
          <cell r="I953" t="str">
            <v>4-Due to Related Parties</v>
          </cell>
          <cell r="J953" t="str">
            <v>35-Due to Related Parties</v>
          </cell>
          <cell r="K953" t="str">
            <v>2-Liability</v>
          </cell>
          <cell r="L953" t="str">
            <v>1-Current</v>
          </cell>
          <cell r="M953" t="str">
            <v>35-Due to Related Party</v>
          </cell>
        </row>
        <row r="954">
          <cell r="B954" t="str">
            <v>L160000</v>
          </cell>
          <cell r="C954" t="str">
            <v>0-BS/GL</v>
          </cell>
          <cell r="D954" t="str">
            <v>Credit</v>
          </cell>
          <cell r="E954" t="str">
            <v>DUE TO RELATED CO</v>
          </cell>
          <cell r="F954" t="str">
            <v>DUE TO RELATED PARTIES</v>
          </cell>
          <cell r="G954" t="str">
            <v>2-Liability</v>
          </cell>
          <cell r="H954" t="str">
            <v>1-Current</v>
          </cell>
          <cell r="I954" t="str">
            <v>4-Due to Related Parties</v>
          </cell>
          <cell r="J954" t="str">
            <v>Header</v>
          </cell>
          <cell r="K954" t="str">
            <v>2-Liability</v>
          </cell>
          <cell r="L954" t="str">
            <v>1-Current</v>
          </cell>
          <cell r="M954" t="str">
            <v>35-Due to Related Party</v>
          </cell>
        </row>
        <row r="955">
          <cell r="B955" t="str">
            <v>L160011</v>
          </cell>
          <cell r="C955" t="str">
            <v>0-BS/GL</v>
          </cell>
          <cell r="D955" t="str">
            <v>Credit</v>
          </cell>
          <cell r="E955" t="str">
            <v>INTERNAL BILLING - AP</v>
          </cell>
          <cell r="F955" t="str">
            <v>INTERNAL BILLING - AP</v>
          </cell>
          <cell r="G955" t="str">
            <v>2-Liability</v>
          </cell>
          <cell r="H955" t="str">
            <v>1-Current</v>
          </cell>
          <cell r="I955" t="str">
            <v>4-Due to Related Parties</v>
          </cell>
          <cell r="J955" t="str">
            <v>35-Due to Related Parties</v>
          </cell>
          <cell r="K955" t="str">
            <v>2-Liability</v>
          </cell>
          <cell r="L955" t="str">
            <v>1-Current</v>
          </cell>
          <cell r="M955" t="str">
            <v>35-Due to Related Party</v>
          </cell>
        </row>
        <row r="956">
          <cell r="B956" t="str">
            <v>L160015</v>
          </cell>
          <cell r="C956" t="str">
            <v>0-BS/GL</v>
          </cell>
          <cell r="D956" t="str">
            <v>Credit</v>
          </cell>
          <cell r="E956" t="str">
            <v>DUE TO THESL</v>
          </cell>
          <cell r="F956" t="str">
            <v>DUE TO THESL</v>
          </cell>
          <cell r="G956" t="str">
            <v>2-Liability</v>
          </cell>
          <cell r="H956" t="str">
            <v>1-Current</v>
          </cell>
          <cell r="I956" t="str">
            <v>4-Due to Related Parties</v>
          </cell>
          <cell r="J956" t="str">
            <v>35-Due to Related Parties</v>
          </cell>
          <cell r="K956" t="str">
            <v>2-Liability</v>
          </cell>
          <cell r="L956" t="str">
            <v>1-Current</v>
          </cell>
          <cell r="M956" t="str">
            <v>35-Due to Related Party</v>
          </cell>
        </row>
        <row r="957">
          <cell r="B957" t="str">
            <v>L160021</v>
          </cell>
          <cell r="C957" t="str">
            <v>0-BS/GL</v>
          </cell>
          <cell r="D957" t="str">
            <v>Credit</v>
          </cell>
          <cell r="E957" t="str">
            <v>DUE TO THESI</v>
          </cell>
          <cell r="F957" t="str">
            <v>DUE TO THESI</v>
          </cell>
          <cell r="G957" t="str">
            <v>2-Liability</v>
          </cell>
          <cell r="H957" t="str">
            <v>1-Current</v>
          </cell>
          <cell r="I957" t="str">
            <v>4-Due to Related Parties</v>
          </cell>
          <cell r="J957" t="str">
            <v>35-Due to Related Parties</v>
          </cell>
          <cell r="K957" t="str">
            <v>2-Liability</v>
          </cell>
          <cell r="L957" t="str">
            <v>1-Current</v>
          </cell>
          <cell r="M957" t="str">
            <v>35-Due to Related Party</v>
          </cell>
        </row>
        <row r="958">
          <cell r="B958" t="str">
            <v>L160022</v>
          </cell>
          <cell r="C958" t="str">
            <v>0-BS/GL</v>
          </cell>
          <cell r="D958" t="str">
            <v>Credit</v>
          </cell>
          <cell r="E958" t="str">
            <v>DUE TO THESI CIS</v>
          </cell>
          <cell r="F958" t="str">
            <v>DUE TO THESI  FROM BANNER BILLINGS</v>
          </cell>
          <cell r="G958" t="str">
            <v>2-Liability</v>
          </cell>
          <cell r="H958" t="str">
            <v>1-Current</v>
          </cell>
          <cell r="I958" t="str">
            <v>4-Due to Related Parties</v>
          </cell>
          <cell r="J958" t="str">
            <v>35-Due to Related Parties</v>
          </cell>
          <cell r="K958" t="str">
            <v>2-Liability</v>
          </cell>
          <cell r="L958" t="str">
            <v>1-Current</v>
          </cell>
          <cell r="M958" t="str">
            <v>35-Due to Related Party</v>
          </cell>
        </row>
        <row r="959">
          <cell r="B959" t="str">
            <v>L160031</v>
          </cell>
          <cell r="C959" t="str">
            <v>0-BS/GL</v>
          </cell>
          <cell r="D959" t="str">
            <v>Credit</v>
          </cell>
          <cell r="E959" t="str">
            <v>DUE TO TELECOM</v>
          </cell>
          <cell r="F959" t="str">
            <v>DUE TO TELECOM</v>
          </cell>
          <cell r="G959" t="str">
            <v>2-Liability</v>
          </cell>
          <cell r="H959" t="str">
            <v>1-Current</v>
          </cell>
          <cell r="I959" t="str">
            <v>4-Due to Related Parties</v>
          </cell>
          <cell r="J959" t="str">
            <v>35-Due to Related Parties</v>
          </cell>
          <cell r="K959" t="str">
            <v>2-Liability</v>
          </cell>
          <cell r="L959" t="str">
            <v>1-Current</v>
          </cell>
          <cell r="M959" t="str">
            <v>35-Due to Related Party</v>
          </cell>
        </row>
        <row r="960">
          <cell r="B960" t="str">
            <v>L160041</v>
          </cell>
          <cell r="C960" t="str">
            <v>0-BS/GL</v>
          </cell>
          <cell r="D960" t="str">
            <v>Credit</v>
          </cell>
          <cell r="E960" t="str">
            <v>DUE TO TH CORP</v>
          </cell>
          <cell r="F960" t="str">
            <v>DUE TO TH CORP</v>
          </cell>
          <cell r="G960" t="str">
            <v>2-Liability</v>
          </cell>
          <cell r="H960" t="str">
            <v>1-Current</v>
          </cell>
          <cell r="I960" t="str">
            <v>4-Due to Related Parties</v>
          </cell>
          <cell r="J960" t="str">
            <v>35-Due to Related Parties</v>
          </cell>
          <cell r="K960" t="str">
            <v>2-Liability</v>
          </cell>
          <cell r="L960" t="str">
            <v>1-Current</v>
          </cell>
          <cell r="M960" t="str">
            <v>35-Due to Related Party</v>
          </cell>
        </row>
        <row r="961">
          <cell r="B961" t="str">
            <v>L160051</v>
          </cell>
          <cell r="C961" t="str">
            <v>0-BS/GL</v>
          </cell>
          <cell r="D961" t="str">
            <v>Credit</v>
          </cell>
          <cell r="E961" t="str">
            <v>DUE TO 1455948 ONT</v>
          </cell>
          <cell r="F961" t="str">
            <v>DUE TO 1455948 ONT</v>
          </cell>
          <cell r="G961" t="str">
            <v>2-Liability</v>
          </cell>
          <cell r="H961" t="str">
            <v>1-Current</v>
          </cell>
          <cell r="I961" t="str">
            <v>4-Due to Related Parties</v>
          </cell>
          <cell r="J961" t="str">
            <v>35-Due to Related Parties</v>
          </cell>
          <cell r="K961" t="str">
            <v>2-Liability</v>
          </cell>
          <cell r="L961" t="str">
            <v>1-Current</v>
          </cell>
          <cell r="M961" t="str">
            <v>35-Due to Related Party</v>
          </cell>
        </row>
        <row r="962">
          <cell r="B962" t="str">
            <v>L160052</v>
          </cell>
          <cell r="C962" t="str">
            <v>0-BS/GL</v>
          </cell>
          <cell r="D962" t="str">
            <v>Credit</v>
          </cell>
          <cell r="E962" t="str">
            <v>DUE TO THESI</v>
          </cell>
          <cell r="F962" t="str">
            <v>DUE TO THESI</v>
          </cell>
          <cell r="G962" t="str">
            <v>2-Liability</v>
          </cell>
          <cell r="H962" t="str">
            <v>1-Current</v>
          </cell>
          <cell r="I962" t="str">
            <v>4-Due to Related Parties</v>
          </cell>
          <cell r="J962" t="str">
            <v>35-Due to Related Parties</v>
          </cell>
          <cell r="K962" t="str">
            <v>2-Liability</v>
          </cell>
          <cell r="L962" t="str">
            <v>1-Current</v>
          </cell>
          <cell r="M962" t="str">
            <v>35-Due to Related Party</v>
          </cell>
        </row>
        <row r="963">
          <cell r="B963" t="str">
            <v>L160061</v>
          </cell>
          <cell r="C963" t="str">
            <v>0-BS/GL</v>
          </cell>
          <cell r="D963" t="str">
            <v>Credit</v>
          </cell>
          <cell r="E963" t="str">
            <v>DUE TO TH CONSOL</v>
          </cell>
          <cell r="F963" t="str">
            <v>DUE TO TH CONSOLIDATED</v>
          </cell>
          <cell r="G963" t="str">
            <v>2-Liability</v>
          </cell>
          <cell r="H963" t="str">
            <v>1-Current</v>
          </cell>
          <cell r="I963" t="str">
            <v>4-Due to Related Parties</v>
          </cell>
          <cell r="J963" t="str">
            <v>35-Due to Related Parties</v>
          </cell>
          <cell r="K963" t="str">
            <v>2-Liability</v>
          </cell>
          <cell r="L963" t="str">
            <v>1-Current</v>
          </cell>
          <cell r="M963" t="str">
            <v>35-Due to Related Party</v>
          </cell>
        </row>
        <row r="964">
          <cell r="B964" t="str">
            <v>L160199</v>
          </cell>
          <cell r="C964" t="str">
            <v>0-BS/GL</v>
          </cell>
          <cell r="D964" t="str">
            <v>Credit</v>
          </cell>
          <cell r="E964" t="str">
            <v>DUE TO RECLASS AP</v>
          </cell>
          <cell r="F964" t="str">
            <v>DUE TO RECLASS AP</v>
          </cell>
          <cell r="G964" t="str">
            <v>2-Liability</v>
          </cell>
          <cell r="H964" t="str">
            <v>1-Current</v>
          </cell>
          <cell r="I964" t="str">
            <v>4-Due to Related Parties</v>
          </cell>
          <cell r="J964" t="str">
            <v>35-Due to Related Parties</v>
          </cell>
          <cell r="K964" t="str">
            <v>2-Liability</v>
          </cell>
          <cell r="L964" t="str">
            <v>1-Current</v>
          </cell>
          <cell r="M964" t="str">
            <v>35-Due to Related Party</v>
          </cell>
        </row>
        <row r="965">
          <cell r="B965" t="str">
            <v>L160201</v>
          </cell>
          <cell r="C965" t="str">
            <v>0-BS/GL</v>
          </cell>
          <cell r="D965" t="str">
            <v>Credit</v>
          </cell>
          <cell r="E965" t="str">
            <v>ST NOTE PAYABLE THESL</v>
          </cell>
          <cell r="F965" t="str">
            <v>SHORT TERM NOTE PAY - THESL</v>
          </cell>
          <cell r="G965" t="str">
            <v>2-Liability</v>
          </cell>
          <cell r="H965" t="str">
            <v>1-Current</v>
          </cell>
          <cell r="I965" t="str">
            <v>5-Related Party Loan</v>
          </cell>
          <cell r="J965" t="str">
            <v>35-Due to Related Parties</v>
          </cell>
          <cell r="K965" t="str">
            <v>2-Liability</v>
          </cell>
          <cell r="L965" t="str">
            <v>1-Current</v>
          </cell>
          <cell r="M965" t="str">
            <v>36-Current Note Payable - Intercompany</v>
          </cell>
        </row>
        <row r="966">
          <cell r="B966" t="str">
            <v>L160204</v>
          </cell>
          <cell r="C966" t="str">
            <v>0-BS/GL</v>
          </cell>
          <cell r="D966" t="str">
            <v>Credit</v>
          </cell>
          <cell r="F966" t="str">
            <v>ST NOTE PAYABLE THTI</v>
          </cell>
          <cell r="G966" t="str">
            <v>2-Liability</v>
          </cell>
          <cell r="H966" t="str">
            <v>1-Current</v>
          </cell>
          <cell r="I966" t="str">
            <v>5-Related Party Loan</v>
          </cell>
          <cell r="J966" t="str">
            <v>35-Due to Related Parties</v>
          </cell>
          <cell r="K966" t="str">
            <v>2-Liability</v>
          </cell>
          <cell r="L966" t="str">
            <v>1-Current</v>
          </cell>
          <cell r="M966" t="str">
            <v>36-Current Note Payable - Intercompany</v>
          </cell>
        </row>
        <row r="967">
          <cell r="B967" t="str">
            <v>L190000</v>
          </cell>
          <cell r="C967" t="str">
            <v>0-BS/GL</v>
          </cell>
          <cell r="D967" t="str">
            <v>Credit</v>
          </cell>
          <cell r="E967" t="str">
            <v>CURR PORTION LT LIAB</v>
          </cell>
          <cell r="F967" t="str">
            <v>CURRENT PORTION OF LONG TERM LIABILITIES</v>
          </cell>
          <cell r="G967" t="str">
            <v>2-Liability</v>
          </cell>
          <cell r="H967" t="str">
            <v>1-Current</v>
          </cell>
          <cell r="I967" t="str">
            <v>3-Current Portion of Long-term Debt</v>
          </cell>
          <cell r="J967" t="str">
            <v>Header</v>
          </cell>
          <cell r="K967" t="str">
            <v>2-Liability</v>
          </cell>
          <cell r="L967" t="str">
            <v>1-Current</v>
          </cell>
          <cell r="M967" t="str">
            <v>0-0</v>
          </cell>
        </row>
        <row r="968">
          <cell r="B968" t="str">
            <v>L191000</v>
          </cell>
          <cell r="C968" t="str">
            <v>0-BS/GL</v>
          </cell>
          <cell r="D968" t="str">
            <v>Credit</v>
          </cell>
          <cell r="E968" t="str">
            <v>CURR PORTION LT DEBT</v>
          </cell>
          <cell r="F968" t="str">
            <v>CURRENT PORTION OF LONG TERM DEBT</v>
          </cell>
          <cell r="G968" t="str">
            <v>2-Liability</v>
          </cell>
          <cell r="H968" t="str">
            <v>1-Current</v>
          </cell>
          <cell r="I968" t="str">
            <v>3-Current Portion of Long-term Debt</v>
          </cell>
          <cell r="J968" t="str">
            <v>Header</v>
          </cell>
          <cell r="K968" t="str">
            <v>2-Liability</v>
          </cell>
          <cell r="L968" t="str">
            <v>1-Current</v>
          </cell>
          <cell r="M968" t="str">
            <v>0-0</v>
          </cell>
        </row>
        <row r="969">
          <cell r="B969" t="str">
            <v>L191001</v>
          </cell>
          <cell r="C969" t="str">
            <v>0-BS/GL</v>
          </cell>
          <cell r="D969" t="str">
            <v>Credit</v>
          </cell>
          <cell r="E969" t="str">
            <v>CURR PORTN-DEBT ISSUE</v>
          </cell>
          <cell r="F969" t="str">
            <v>CURRENT PORTION - DEBT ISSUE</v>
          </cell>
          <cell r="G969" t="str">
            <v>2-Liability</v>
          </cell>
          <cell r="H969" t="str">
            <v>1-Current</v>
          </cell>
          <cell r="I969" t="str">
            <v>3-Current Portion of Long-term Debt</v>
          </cell>
          <cell r="J969" t="str">
            <v>36-Current Portion of Long-term Debt</v>
          </cell>
          <cell r="K969" t="str">
            <v>2-Liability</v>
          </cell>
          <cell r="L969" t="str">
            <v>1-Current</v>
          </cell>
          <cell r="M969" t="str">
            <v>0-0</v>
          </cell>
        </row>
        <row r="970">
          <cell r="B970" t="str">
            <v>L196000</v>
          </cell>
          <cell r="C970" t="str">
            <v>0-BS/GL</v>
          </cell>
          <cell r="D970" t="str">
            <v>Credit</v>
          </cell>
          <cell r="E970" t="str">
            <v>CURR PORTION OTHER LT</v>
          </cell>
          <cell r="F970" t="str">
            <v>CURRENT PORTION - OTHER LONG TERM LIAB</v>
          </cell>
          <cell r="G970" t="str">
            <v>2-Liability</v>
          </cell>
          <cell r="H970" t="str">
            <v>1-Current</v>
          </cell>
          <cell r="I970" t="str">
            <v>3-Current Portion of Long-term Debt</v>
          </cell>
          <cell r="J970" t="str">
            <v>Header</v>
          </cell>
          <cell r="K970" t="str">
            <v>2-Liability</v>
          </cell>
          <cell r="L970" t="str">
            <v>1-Current</v>
          </cell>
          <cell r="M970" t="str">
            <v>0-0</v>
          </cell>
        </row>
        <row r="971">
          <cell r="B971" t="str">
            <v>L196011</v>
          </cell>
          <cell r="C971" t="str">
            <v>0-BS/GL</v>
          </cell>
          <cell r="D971" t="str">
            <v>Credit</v>
          </cell>
          <cell r="E971" t="str">
            <v>CURR PORTION-CAP LS</v>
          </cell>
          <cell r="F971" t="str">
            <v>CURRENT PORTION - CAPITAL LEASES</v>
          </cell>
          <cell r="G971" t="str">
            <v>2-Liability</v>
          </cell>
          <cell r="H971" t="str">
            <v>1-Current</v>
          </cell>
          <cell r="I971" t="str">
            <v>3-Current Portion of Long-term Debt</v>
          </cell>
          <cell r="J971" t="str">
            <v>36-Current Portion of Long-term Debt</v>
          </cell>
          <cell r="K971" t="str">
            <v>2-Liability</v>
          </cell>
          <cell r="L971" t="str">
            <v>1-Current</v>
          </cell>
          <cell r="M971" t="str">
            <v>34-Current Portion of Other LT Liabilities</v>
          </cell>
        </row>
        <row r="972">
          <cell r="B972" t="str">
            <v>L196021</v>
          </cell>
          <cell r="C972" t="str">
            <v>0-BS/GL</v>
          </cell>
          <cell r="D972" t="str">
            <v>Credit</v>
          </cell>
          <cell r="E972" t="str">
            <v>CURR PORTION-DEPOSITS</v>
          </cell>
          <cell r="F972" t="str">
            <v>CURRENT PORTION - DEPOSITS</v>
          </cell>
          <cell r="G972" t="str">
            <v>2-Liability</v>
          </cell>
          <cell r="H972" t="str">
            <v>1-Current</v>
          </cell>
          <cell r="I972" t="str">
            <v>3-Current Portion of Long-term Debt</v>
          </cell>
          <cell r="J972" t="str">
            <v>36-Current Portion of Long-term Debt</v>
          </cell>
          <cell r="K972" t="str">
            <v>2-Liability</v>
          </cell>
          <cell r="L972" t="str">
            <v>1-Current</v>
          </cell>
          <cell r="M972" t="str">
            <v>0-0</v>
          </cell>
        </row>
        <row r="973">
          <cell r="B973" t="str">
            <v>L196031</v>
          </cell>
          <cell r="C973" t="str">
            <v>0-BS/GL</v>
          </cell>
          <cell r="D973" t="str">
            <v>Credit</v>
          </cell>
          <cell r="E973" t="str">
            <v>CURR PORTION-ENV LIAB</v>
          </cell>
          <cell r="F973" t="str">
            <v>CURRENT PORTION - ENVIRONMENTAL LIAB</v>
          </cell>
          <cell r="G973" t="str">
            <v>2-Liability</v>
          </cell>
          <cell r="H973" t="str">
            <v>1-Current</v>
          </cell>
          <cell r="I973" t="str">
            <v>3-Current Portion of Long-term Debt</v>
          </cell>
          <cell r="J973" t="str">
            <v>36-Current Portion of Long-term Debt</v>
          </cell>
          <cell r="K973" t="str">
            <v>2-Liability</v>
          </cell>
          <cell r="L973" t="str">
            <v>1-Current</v>
          </cell>
          <cell r="M973" t="str">
            <v>0-0</v>
          </cell>
        </row>
        <row r="974">
          <cell r="B974" t="str">
            <v>L196041</v>
          </cell>
          <cell r="C974" t="str">
            <v>0-BS/GL</v>
          </cell>
          <cell r="D974" t="str">
            <v>Credit</v>
          </cell>
          <cell r="E974" t="str">
            <v>CURR PORTION-SICK</v>
          </cell>
          <cell r="F974" t="str">
            <v>CURRENT PORTION - SICK LEAVE</v>
          </cell>
          <cell r="G974" t="str">
            <v>2-Liability</v>
          </cell>
          <cell r="H974" t="str">
            <v>1-Current</v>
          </cell>
          <cell r="I974" t="str">
            <v>3-Current Portion of Long-term Debt</v>
          </cell>
          <cell r="J974" t="str">
            <v>36-Current Portion of Long-term Debt</v>
          </cell>
          <cell r="K974" t="str">
            <v>2-Liability</v>
          </cell>
          <cell r="L974" t="str">
            <v>1-Current</v>
          </cell>
          <cell r="M974" t="str">
            <v>0-0</v>
          </cell>
        </row>
        <row r="975">
          <cell r="B975" t="str">
            <v>L196051</v>
          </cell>
          <cell r="C975" t="str">
            <v>0-BS/GL</v>
          </cell>
          <cell r="D975" t="str">
            <v>Credit</v>
          </cell>
          <cell r="E975" t="str">
            <v>CURR PORTION-WCB</v>
          </cell>
          <cell r="F975" t="str">
            <v>CURRENT PORTION - WCB</v>
          </cell>
          <cell r="G975" t="str">
            <v>2-Liability</v>
          </cell>
          <cell r="H975" t="str">
            <v>1-Current</v>
          </cell>
          <cell r="I975" t="str">
            <v>3-Current Portion of Long-term Debt</v>
          </cell>
          <cell r="J975" t="str">
            <v>36-Current Portion of Long-term Debt</v>
          </cell>
          <cell r="K975" t="str">
            <v>2-Liability</v>
          </cell>
          <cell r="L975" t="str">
            <v>1-Current</v>
          </cell>
          <cell r="M975" t="str">
            <v>0-0</v>
          </cell>
        </row>
        <row r="976">
          <cell r="B976" t="str">
            <v>L197001</v>
          </cell>
          <cell r="C976" t="str">
            <v>0-BS/GL</v>
          </cell>
          <cell r="D976" t="str">
            <v>Credit</v>
          </cell>
          <cell r="E976" t="str">
            <v>MTM ST LIABILITY</v>
          </cell>
          <cell r="F976" t="str">
            <v>MARK TO MARKET SHORT TERM LIABILITY</v>
          </cell>
          <cell r="G976" t="str">
            <v>2-Liability</v>
          </cell>
          <cell r="H976" t="str">
            <v>1-Current</v>
          </cell>
          <cell r="I976" t="str">
            <v>7-MTM ST Liability</v>
          </cell>
          <cell r="K976" t="str">
            <v>2-Liability</v>
          </cell>
          <cell r="L976" t="str">
            <v>1-Current</v>
          </cell>
          <cell r="M976" t="str">
            <v>40-</v>
          </cell>
        </row>
        <row r="977">
          <cell r="B977" t="str">
            <v>L198001</v>
          </cell>
          <cell r="C977" t="str">
            <v>0-BS/GL</v>
          </cell>
          <cell r="D977" t="str">
            <v>Credit</v>
          </cell>
          <cell r="F977" t="str">
            <v>CURR LIAB DISC OPS</v>
          </cell>
          <cell r="G977" t="str">
            <v>2-Liability</v>
          </cell>
          <cell r="H977" t="str">
            <v>1-Current</v>
          </cell>
          <cell r="I977" t="str">
            <v>3-Current Portion of Disc. Ops.</v>
          </cell>
          <cell r="J977" t="str">
            <v>36-Current Portion of Discontinued Ops.</v>
          </cell>
          <cell r="K977" t="str">
            <v>2-Liability</v>
          </cell>
          <cell r="L977" t="str">
            <v>1-Current</v>
          </cell>
          <cell r="M977" t="str">
            <v>38-Current Liab. of Disc. Ops.</v>
          </cell>
        </row>
        <row r="978">
          <cell r="B978" t="str">
            <v>L200000</v>
          </cell>
          <cell r="C978" t="str">
            <v>0-BS/GL</v>
          </cell>
          <cell r="D978" t="str">
            <v>Credit</v>
          </cell>
          <cell r="E978" t="str">
            <v>LONG TERM LIABILITIES</v>
          </cell>
          <cell r="F978" t="str">
            <v>LONG TERM LIABILITIES</v>
          </cell>
          <cell r="G978" t="str">
            <v>2-Liability</v>
          </cell>
          <cell r="H978" t="str">
            <v>2-Non Current</v>
          </cell>
          <cell r="J978" t="str">
            <v>Header</v>
          </cell>
          <cell r="K978" t="str">
            <v>2-Liability</v>
          </cell>
          <cell r="L978" t="str">
            <v>2-Non Current</v>
          </cell>
          <cell r="M978" t="str">
            <v>0-0</v>
          </cell>
        </row>
        <row r="979">
          <cell r="B979" t="str">
            <v>L210000</v>
          </cell>
          <cell r="C979" t="str">
            <v>0-BS/GL</v>
          </cell>
          <cell r="D979" t="str">
            <v>Credit</v>
          </cell>
          <cell r="E979" t="str">
            <v>LONG TERM DEBT</v>
          </cell>
          <cell r="F979" t="str">
            <v>LONG TERM DEBT</v>
          </cell>
          <cell r="G979" t="str">
            <v>2-Liability</v>
          </cell>
          <cell r="H979" t="str">
            <v>2-Non Current</v>
          </cell>
          <cell r="J979" t="str">
            <v>Header</v>
          </cell>
          <cell r="K979" t="str">
            <v>2-Liability</v>
          </cell>
          <cell r="L979" t="str">
            <v>2-Non Current</v>
          </cell>
          <cell r="M979" t="str">
            <v>0-0</v>
          </cell>
        </row>
        <row r="980">
          <cell r="B980" t="str">
            <v>L210011</v>
          </cell>
          <cell r="C980" t="str">
            <v>0-BS/GL</v>
          </cell>
          <cell r="D980" t="str">
            <v>Credit</v>
          </cell>
          <cell r="E980" t="str">
            <v>CAPITAL LEASES</v>
          </cell>
          <cell r="F980" t="str">
            <v>CAPITAL LEASES</v>
          </cell>
          <cell r="G980" t="str">
            <v>2-Liability</v>
          </cell>
          <cell r="H980" t="str">
            <v>2-Non Current</v>
          </cell>
          <cell r="I980" t="str">
            <v>Capital Leases</v>
          </cell>
          <cell r="J980" t="str">
            <v>41-Capital Leases</v>
          </cell>
          <cell r="K980" t="str">
            <v>2-Liability</v>
          </cell>
          <cell r="L980" t="str">
            <v>2-Non Current</v>
          </cell>
          <cell r="M980" t="str">
            <v>42-Other LT Liabilities</v>
          </cell>
        </row>
        <row r="981">
          <cell r="B981" t="str">
            <v>L210021</v>
          </cell>
          <cell r="C981" t="str">
            <v>0-BS/GL</v>
          </cell>
          <cell r="D981" t="str">
            <v>Credit</v>
          </cell>
          <cell r="E981" t="str">
            <v>LT NOTE- CITY</v>
          </cell>
          <cell r="F981" t="str">
            <v>LONG-TERM NOTE - CITY OF TORONTO</v>
          </cell>
          <cell r="G981" t="str">
            <v>2-Liability</v>
          </cell>
          <cell r="H981" t="str">
            <v>2-Non Current</v>
          </cell>
          <cell r="I981" t="str">
            <v>Related Party Loan</v>
          </cell>
          <cell r="J981" t="str">
            <v>42-Related Party Loan</v>
          </cell>
          <cell r="K981" t="str">
            <v>2-Liability</v>
          </cell>
          <cell r="L981" t="str">
            <v>2-Non Current</v>
          </cell>
          <cell r="M981" t="str">
            <v>0-0</v>
          </cell>
        </row>
        <row r="982">
          <cell r="B982" t="str">
            <v>L210101</v>
          </cell>
          <cell r="C982" t="str">
            <v>0-BS/GL</v>
          </cell>
          <cell r="D982" t="str">
            <v>Credit</v>
          </cell>
          <cell r="E982" t="str">
            <v>LT LOAN- THESL</v>
          </cell>
          <cell r="F982" t="str">
            <v>LONG-TERM LOAN - THESL</v>
          </cell>
          <cell r="G982" t="str">
            <v>2-Liability</v>
          </cell>
          <cell r="H982" t="str">
            <v>2-Non Current</v>
          </cell>
          <cell r="I982" t="str">
            <v>Related Party Loan</v>
          </cell>
          <cell r="J982" t="str">
            <v>42-Related Party Loan</v>
          </cell>
          <cell r="K982" t="str">
            <v>2-Liability</v>
          </cell>
          <cell r="L982" t="str">
            <v>2-Non Current</v>
          </cell>
          <cell r="M982" t="str">
            <v>0-0</v>
          </cell>
        </row>
        <row r="983">
          <cell r="B983" t="str">
            <v>L210201</v>
          </cell>
          <cell r="C983" t="str">
            <v>0-BS/GL</v>
          </cell>
          <cell r="D983" t="str">
            <v>Credit</v>
          </cell>
          <cell r="E983" t="str">
            <v>LT NOTE- THC</v>
          </cell>
          <cell r="F983" t="str">
            <v>LONG-TERM NOTE - THC</v>
          </cell>
          <cell r="G983" t="str">
            <v>2-Liability</v>
          </cell>
          <cell r="H983" t="str">
            <v>2-Non Current</v>
          </cell>
          <cell r="I983" t="str">
            <v>Related Party Loan</v>
          </cell>
          <cell r="J983" t="str">
            <v>42-Related Party Loan</v>
          </cell>
          <cell r="K983" t="str">
            <v>2-Liability</v>
          </cell>
          <cell r="L983" t="str">
            <v>2-Non Current</v>
          </cell>
          <cell r="M983" t="str">
            <v>39-Note/Loan Payable</v>
          </cell>
        </row>
        <row r="984">
          <cell r="B984" t="str">
            <v>L220000</v>
          </cell>
          <cell r="C984" t="str">
            <v>0-BS/GL</v>
          </cell>
          <cell r="D984" t="str">
            <v>Credit</v>
          </cell>
          <cell r="E984" t="str">
            <v>OTH LT LIABILITIES</v>
          </cell>
          <cell r="F984" t="str">
            <v>OTHER LONG TERM LIABILITIES</v>
          </cell>
          <cell r="G984" t="str">
            <v>2-Liability</v>
          </cell>
          <cell r="H984" t="str">
            <v>2-Non Current</v>
          </cell>
          <cell r="J984" t="str">
            <v>Header</v>
          </cell>
          <cell r="K984" t="str">
            <v>2-Liability</v>
          </cell>
          <cell r="L984" t="str">
            <v>2-Non Current</v>
          </cell>
          <cell r="M984" t="str">
            <v>0-0</v>
          </cell>
        </row>
        <row r="985">
          <cell r="B985" t="str">
            <v>L221000</v>
          </cell>
          <cell r="C985" t="str">
            <v>0-BS/GL</v>
          </cell>
          <cell r="D985" t="str">
            <v>Credit</v>
          </cell>
          <cell r="E985" t="str">
            <v>OTH POST EMPL BEN</v>
          </cell>
          <cell r="F985" t="str">
            <v>OTHER POST EMPLOYMENT BENEFITS</v>
          </cell>
          <cell r="G985" t="str">
            <v>2-Liability</v>
          </cell>
          <cell r="H985" t="str">
            <v>2-Non Current</v>
          </cell>
          <cell r="I985" t="str">
            <v>Post-employment Benefits</v>
          </cell>
          <cell r="J985" t="str">
            <v>Header</v>
          </cell>
          <cell r="K985" t="str">
            <v>2-Liability</v>
          </cell>
          <cell r="L985" t="str">
            <v>2-Non Current</v>
          </cell>
          <cell r="M985" t="str">
            <v>0-0</v>
          </cell>
        </row>
        <row r="986">
          <cell r="B986" t="str">
            <v>L221011</v>
          </cell>
          <cell r="C986" t="str">
            <v>0-BS/GL</v>
          </cell>
          <cell r="D986" t="str">
            <v>Credit</v>
          </cell>
          <cell r="E986" t="str">
            <v>POST EMPL BEN PROV</v>
          </cell>
          <cell r="F986" t="str">
            <v>POST EMPLOYMENT BENEFITS PROVISION</v>
          </cell>
          <cell r="G986" t="str">
            <v>2-Liability</v>
          </cell>
          <cell r="H986" t="str">
            <v>2-Non Current</v>
          </cell>
          <cell r="I986" t="str">
            <v>Post-employment Benefits</v>
          </cell>
          <cell r="J986" t="str">
            <v>45-Post-employment Benefits</v>
          </cell>
          <cell r="K986" t="str">
            <v>2-Liability</v>
          </cell>
          <cell r="L986" t="str">
            <v>2-Non Current</v>
          </cell>
          <cell r="M986" t="str">
            <v>41-Other Post Employment Benefits</v>
          </cell>
        </row>
        <row r="987">
          <cell r="B987" t="str">
            <v>L221021</v>
          </cell>
          <cell r="C987" t="str">
            <v>0-BS/GL</v>
          </cell>
          <cell r="D987" t="str">
            <v>Credit</v>
          </cell>
          <cell r="E987" t="str">
            <v>POEB-GROUP INSURANCE</v>
          </cell>
          <cell r="F987" t="str">
            <v>POST EMPLOYMENT BEN- GROUP INSURANCE</v>
          </cell>
          <cell r="G987" t="str">
            <v>2-Liability</v>
          </cell>
          <cell r="H987" t="str">
            <v>2-Non Current</v>
          </cell>
          <cell r="I987" t="str">
            <v>Post-employment Benefits</v>
          </cell>
          <cell r="J987" t="str">
            <v>45-Post-employment Benefits</v>
          </cell>
          <cell r="K987" t="str">
            <v>2-Liability</v>
          </cell>
          <cell r="L987" t="str">
            <v>2-Non Current</v>
          </cell>
          <cell r="M987" t="str">
            <v>0-0</v>
          </cell>
        </row>
        <row r="988">
          <cell r="B988" t="str">
            <v>L221031</v>
          </cell>
          <cell r="C988" t="str">
            <v>0-BS/GL</v>
          </cell>
          <cell r="D988" t="str">
            <v>Credit</v>
          </cell>
          <cell r="E988" t="str">
            <v>POEB-DENTAL</v>
          </cell>
          <cell r="F988" t="str">
            <v>POST EMPLOYMENT BENEFITS - DENTAL</v>
          </cell>
          <cell r="G988" t="str">
            <v>2-Liability</v>
          </cell>
          <cell r="H988" t="str">
            <v>2-Non Current</v>
          </cell>
          <cell r="I988" t="str">
            <v>Post-employment Benefits</v>
          </cell>
          <cell r="J988" t="str">
            <v>45-Post-employment Benefits</v>
          </cell>
          <cell r="K988" t="str">
            <v>2-Liability</v>
          </cell>
          <cell r="L988" t="str">
            <v>2-Non Current</v>
          </cell>
          <cell r="M988" t="str">
            <v>0-0</v>
          </cell>
        </row>
        <row r="989">
          <cell r="B989" t="str">
            <v>L221041</v>
          </cell>
          <cell r="C989" t="str">
            <v>0-BS/GL</v>
          </cell>
          <cell r="D989" t="str">
            <v>Credit</v>
          </cell>
          <cell r="E989" t="str">
            <v>POEB-SICK PAY PAID OU</v>
          </cell>
          <cell r="F989" t="str">
            <v>POST EMPLOYMENT BENEFI-SICK PAY PAID OUT</v>
          </cell>
          <cell r="G989" t="str">
            <v>2-Liability</v>
          </cell>
          <cell r="H989" t="str">
            <v>2-Non Current</v>
          </cell>
          <cell r="I989" t="str">
            <v>Post-employment Benefits</v>
          </cell>
          <cell r="J989" t="str">
            <v>45-Post-employment Benefits</v>
          </cell>
          <cell r="K989" t="str">
            <v>2-Liability</v>
          </cell>
          <cell r="L989" t="str">
            <v>2-Non Current</v>
          </cell>
          <cell r="M989" t="str">
            <v>41-Other Post Employment Benefits</v>
          </cell>
        </row>
        <row r="990">
          <cell r="B990" t="str">
            <v>L221051</v>
          </cell>
          <cell r="C990" t="str">
            <v>0-BS/GL</v>
          </cell>
          <cell r="D990" t="str">
            <v>Credit</v>
          </cell>
          <cell r="E990" t="str">
            <v>POEB-RETIREMENT SUPPL</v>
          </cell>
          <cell r="F990" t="str">
            <v>POST EMPLOYMENT BE-RETIREMENT SUPPLEMENT</v>
          </cell>
          <cell r="G990" t="str">
            <v>2-Liability</v>
          </cell>
          <cell r="H990" t="str">
            <v>2-Non Current</v>
          </cell>
          <cell r="I990" t="str">
            <v>Post-employment Benefits</v>
          </cell>
          <cell r="J990" t="str">
            <v>45-Post-employment Benefits</v>
          </cell>
          <cell r="K990" t="str">
            <v>2-Liability</v>
          </cell>
          <cell r="L990" t="str">
            <v>2-Non Current</v>
          </cell>
          <cell r="M990" t="str">
            <v>0-0</v>
          </cell>
        </row>
        <row r="991">
          <cell r="B991" t="str">
            <v>L221061</v>
          </cell>
          <cell r="C991" t="str">
            <v>0-BS/GL</v>
          </cell>
          <cell r="D991" t="str">
            <v>Credit</v>
          </cell>
          <cell r="E991" t="str">
            <v>POEB-INSURANCE PREM</v>
          </cell>
          <cell r="F991" t="str">
            <v>POST EMPLOYMENT BE-INSURANCE PREM</v>
          </cell>
          <cell r="G991" t="str">
            <v>2-Liability</v>
          </cell>
          <cell r="H991" t="str">
            <v>2-Non Current</v>
          </cell>
          <cell r="I991" t="str">
            <v>Post-employment Benefits</v>
          </cell>
          <cell r="J991" t="str">
            <v>45-Post-employment Benefits</v>
          </cell>
          <cell r="K991" t="str">
            <v>2-Liability</v>
          </cell>
          <cell r="L991" t="str">
            <v>2-Non Current</v>
          </cell>
          <cell r="M991" t="str">
            <v>0-0</v>
          </cell>
        </row>
        <row r="992">
          <cell r="B992" t="str">
            <v>L222000</v>
          </cell>
          <cell r="C992" t="str">
            <v>0-BS/GL</v>
          </cell>
          <cell r="D992" t="str">
            <v>Credit</v>
          </cell>
          <cell r="E992" t="str">
            <v>CUST AND OTHER DEP</v>
          </cell>
          <cell r="F992" t="str">
            <v>CUSTOMERS' AND OTHER DEPOSITS</v>
          </cell>
          <cell r="G992" t="str">
            <v>2-Liability</v>
          </cell>
          <cell r="H992" t="str">
            <v>2-Non Current</v>
          </cell>
          <cell r="I992" t="str">
            <v>Other Long-term Notes Payable</v>
          </cell>
          <cell r="J992" t="str">
            <v>Header</v>
          </cell>
          <cell r="K992" t="str">
            <v>2-Liability</v>
          </cell>
          <cell r="L992" t="str">
            <v>2-Non Current</v>
          </cell>
          <cell r="M992" t="str">
            <v>0-0</v>
          </cell>
        </row>
        <row r="993">
          <cell r="B993" t="str">
            <v>L222011</v>
          </cell>
          <cell r="C993" t="str">
            <v>0-BS/GL</v>
          </cell>
          <cell r="D993" t="str">
            <v>Credit</v>
          </cell>
          <cell r="E993" t="str">
            <v>LT UNCLAIMED DEPOSITS</v>
          </cell>
          <cell r="F993" t="str">
            <v>LONG TERM UNCLAIMED DEPOSITS</v>
          </cell>
          <cell r="G993" t="str">
            <v>2-Liability</v>
          </cell>
          <cell r="H993" t="str">
            <v>2-Non Current</v>
          </cell>
          <cell r="I993" t="str">
            <v>Other Long-term Notes Payable</v>
          </cell>
          <cell r="J993" t="str">
            <v>46-Other Long-term Notes Payable</v>
          </cell>
          <cell r="K993" t="str">
            <v>2-Liability</v>
          </cell>
          <cell r="L993" t="str">
            <v>2-Non Current</v>
          </cell>
          <cell r="M993" t="str">
            <v>0-0</v>
          </cell>
        </row>
        <row r="994">
          <cell r="B994" t="str">
            <v>L222021</v>
          </cell>
          <cell r="C994" t="str">
            <v>0-BS/GL</v>
          </cell>
          <cell r="D994" t="str">
            <v>Credit</v>
          </cell>
          <cell r="E994" t="str">
            <v>LT DEP-SCAR CIS</v>
          </cell>
          <cell r="F994" t="str">
            <v>LONG TERM DEPOSITS - SCAR CIS</v>
          </cell>
          <cell r="G994" t="str">
            <v>2-Liability</v>
          </cell>
          <cell r="H994" t="str">
            <v>2-Non Current</v>
          </cell>
          <cell r="I994" t="str">
            <v>Other Long-term Notes Payable</v>
          </cell>
          <cell r="J994" t="str">
            <v>46-Other Long-term Notes Payable</v>
          </cell>
          <cell r="K994" t="str">
            <v>2-Liability</v>
          </cell>
          <cell r="L994" t="str">
            <v>2-Non Current</v>
          </cell>
          <cell r="M994" t="str">
            <v>0-0</v>
          </cell>
        </row>
        <row r="995">
          <cell r="B995" t="str">
            <v>L222031</v>
          </cell>
          <cell r="C995" t="str">
            <v>0-BS/GL</v>
          </cell>
          <cell r="D995" t="str">
            <v>Credit</v>
          </cell>
          <cell r="E995" t="str">
            <v>LT DEPOSITS-BANNER</v>
          </cell>
          <cell r="F995" t="str">
            <v>LONG TERM DEPOSITS - BANNER</v>
          </cell>
          <cell r="G995" t="str">
            <v>2-Liability</v>
          </cell>
          <cell r="H995" t="str">
            <v>2-Non Current</v>
          </cell>
          <cell r="I995" t="str">
            <v>Other Long-term Notes Payable</v>
          </cell>
          <cell r="J995" t="str">
            <v>46-Other Long-term Notes Payable</v>
          </cell>
          <cell r="K995" t="str">
            <v>2-Liability</v>
          </cell>
          <cell r="L995" t="str">
            <v>2-Non Current</v>
          </cell>
          <cell r="M995" t="str">
            <v>0-0</v>
          </cell>
        </row>
        <row r="996">
          <cell r="B996" t="str">
            <v>L222041</v>
          </cell>
          <cell r="C996" t="str">
            <v>0-BS/GL</v>
          </cell>
          <cell r="D996" t="str">
            <v>Credit</v>
          </cell>
          <cell r="E996" t="str">
            <v>LT DEPOSITS-INTEREST</v>
          </cell>
          <cell r="F996" t="str">
            <v>LONG TERM DEPOSITS  - INTEREST</v>
          </cell>
          <cell r="G996" t="str">
            <v>2-Liability</v>
          </cell>
          <cell r="H996" t="str">
            <v>2-Non Current</v>
          </cell>
          <cell r="I996" t="str">
            <v>Other Long-term Notes Payable</v>
          </cell>
          <cell r="J996" t="str">
            <v>46-Other Long-term Notes Payable</v>
          </cell>
          <cell r="K996" t="str">
            <v>2-Liability</v>
          </cell>
          <cell r="L996" t="str">
            <v>2-Non Current</v>
          </cell>
          <cell r="M996" t="str">
            <v>0-0</v>
          </cell>
        </row>
        <row r="997">
          <cell r="B997" t="str">
            <v>L222051</v>
          </cell>
          <cell r="C997" t="str">
            <v>0-BS/GL</v>
          </cell>
          <cell r="D997" t="str">
            <v>Credit</v>
          </cell>
          <cell r="E997" t="str">
            <v>DEV CHG FUND</v>
          </cell>
          <cell r="F997" t="str">
            <v>DEVELOPMENT CHARGE FUND</v>
          </cell>
          <cell r="G997" t="str">
            <v>2-Liability</v>
          </cell>
          <cell r="H997" t="str">
            <v>2-Non Current</v>
          </cell>
          <cell r="I997" t="str">
            <v>Other Long-term Notes Payable</v>
          </cell>
          <cell r="J997" t="str">
            <v>46-Other Long-term Notes Payable</v>
          </cell>
          <cell r="K997" t="str">
            <v>2-Liability</v>
          </cell>
          <cell r="L997" t="str">
            <v>2-Non Current</v>
          </cell>
          <cell r="M997" t="str">
            <v>0-0</v>
          </cell>
        </row>
        <row r="998">
          <cell r="B998" t="str">
            <v>L222061</v>
          </cell>
          <cell r="C998" t="str">
            <v>0-BS/GL</v>
          </cell>
          <cell r="D998" t="str">
            <v>Credit</v>
          </cell>
          <cell r="E998" t="str">
            <v>COLLATERAL FUNDS</v>
          </cell>
          <cell r="F998" t="str">
            <v>COLLATERAL FUNDS</v>
          </cell>
          <cell r="G998" t="str">
            <v>2-Liability</v>
          </cell>
          <cell r="H998" t="str">
            <v>2-Non Current</v>
          </cell>
          <cell r="I998" t="str">
            <v>Other Long-term Notes Payable</v>
          </cell>
          <cell r="J998" t="str">
            <v>46-Other Long-term Notes Payable</v>
          </cell>
          <cell r="K998" t="str">
            <v>2-Liability</v>
          </cell>
          <cell r="L998" t="str">
            <v>2-Non Current</v>
          </cell>
          <cell r="M998" t="str">
            <v>0-0</v>
          </cell>
        </row>
        <row r="999">
          <cell r="B999" t="str">
            <v>L222071</v>
          </cell>
          <cell r="C999" t="str">
            <v>0-BS/GL</v>
          </cell>
          <cell r="D999" t="str">
            <v>Credit</v>
          </cell>
          <cell r="E999" t="str">
            <v>RETAILER SECURITY DEPOSIT</v>
          </cell>
          <cell r="F999" t="str">
            <v>RETAILER SECURITY DEPOSITS</v>
          </cell>
          <cell r="G999" t="str">
            <v>2-Liability</v>
          </cell>
          <cell r="H999" t="str">
            <v>2-Non Current</v>
          </cell>
          <cell r="I999" t="str">
            <v>Other Long-term Notes Payable</v>
          </cell>
          <cell r="J999" t="str">
            <v>46-Other Long-term Notes Payable</v>
          </cell>
          <cell r="K999" t="str">
            <v>2-Liability</v>
          </cell>
          <cell r="L999" t="str">
            <v>2-Non Current</v>
          </cell>
          <cell r="M999" t="str">
            <v>42-Other LT Liabilities</v>
          </cell>
        </row>
        <row r="1000">
          <cell r="B1000" t="str">
            <v>L222501</v>
          </cell>
          <cell r="C1000" t="str">
            <v>0-BS/GL</v>
          </cell>
          <cell r="D1000" t="str">
            <v>Credit</v>
          </cell>
          <cell r="E1000" t="str">
            <v>MTM LT LIABILITY</v>
          </cell>
          <cell r="F1000" t="str">
            <v>MARK TO MARKET LONG TERM LIABILITY</v>
          </cell>
          <cell r="G1000" t="str">
            <v>2-Liability</v>
          </cell>
          <cell r="H1000" t="str">
            <v>2-Non Current</v>
          </cell>
          <cell r="I1000" t="str">
            <v>7-MTM LT Liability</v>
          </cell>
          <cell r="J1000" t="str">
            <v>46-Other Long-term Notes Payable</v>
          </cell>
          <cell r="K1000" t="str">
            <v>2-Liability</v>
          </cell>
          <cell r="L1000" t="str">
            <v>2-Non Current</v>
          </cell>
          <cell r="M1000" t="str">
            <v>42-Other LT Liabilities</v>
          </cell>
        </row>
        <row r="1001">
          <cell r="B1001" t="str">
            <v>L223000</v>
          </cell>
          <cell r="C1001" t="str">
            <v>0-BS/GL</v>
          </cell>
          <cell r="D1001" t="str">
            <v>Credit</v>
          </cell>
          <cell r="E1001" t="str">
            <v>WCB</v>
          </cell>
          <cell r="F1001" t="str">
            <v>WORKERS COMPENSATION BENEFITS</v>
          </cell>
          <cell r="G1001" t="str">
            <v>2-Liability</v>
          </cell>
          <cell r="H1001" t="str">
            <v>2-Non Current</v>
          </cell>
          <cell r="I1001" t="str">
            <v>Other Long-term Notes Payable</v>
          </cell>
          <cell r="J1001" t="str">
            <v>Header</v>
          </cell>
          <cell r="K1001" t="str">
            <v>2-Liability</v>
          </cell>
          <cell r="L1001" t="str">
            <v>2-Non Current</v>
          </cell>
          <cell r="M1001" t="str">
            <v>0-0</v>
          </cell>
        </row>
        <row r="1002">
          <cell r="B1002" t="str">
            <v>L223001</v>
          </cell>
          <cell r="C1002" t="str">
            <v>0-BS/GL</v>
          </cell>
          <cell r="D1002" t="str">
            <v>Credit</v>
          </cell>
          <cell r="E1002" t="str">
            <v>LT WCB</v>
          </cell>
          <cell r="F1002" t="str">
            <v>LONG TERM WORKERS COMP BENEFITS</v>
          </cell>
          <cell r="G1002" t="str">
            <v>2-Liability</v>
          </cell>
          <cell r="H1002" t="str">
            <v>2-Non Current</v>
          </cell>
          <cell r="I1002" t="str">
            <v>Other Long-term Notes Payable</v>
          </cell>
          <cell r="J1002" t="str">
            <v>46-Other Long-term Notes Payable</v>
          </cell>
          <cell r="K1002" t="str">
            <v>2-Liability</v>
          </cell>
          <cell r="L1002" t="str">
            <v>2-Non Current</v>
          </cell>
          <cell r="M1002" t="str">
            <v>0-0</v>
          </cell>
        </row>
        <row r="1003">
          <cell r="B1003" t="str">
            <v>L224000</v>
          </cell>
          <cell r="C1003" t="str">
            <v>0-BS/GL</v>
          </cell>
          <cell r="D1003" t="str">
            <v>Credit</v>
          </cell>
          <cell r="E1003" t="str">
            <v>PROV ENV COSTS</v>
          </cell>
          <cell r="F1003" t="str">
            <v>PROVISION FOR ENVIRONMENTAL COSTS</v>
          </cell>
          <cell r="G1003" t="str">
            <v>2-Liability</v>
          </cell>
          <cell r="H1003" t="str">
            <v>2-Non Current</v>
          </cell>
          <cell r="I1003" t="str">
            <v>Other Long-term Notes Payable</v>
          </cell>
          <cell r="J1003" t="str">
            <v>Header</v>
          </cell>
          <cell r="K1003" t="str">
            <v>2-Liability</v>
          </cell>
          <cell r="L1003" t="str">
            <v>2-Non Current</v>
          </cell>
          <cell r="M1003" t="str">
            <v>0-0</v>
          </cell>
        </row>
        <row r="1004">
          <cell r="B1004" t="str">
            <v>L224001</v>
          </cell>
          <cell r="C1004" t="str">
            <v>0-BS/GL</v>
          </cell>
          <cell r="D1004" t="str">
            <v>Credit</v>
          </cell>
          <cell r="E1004" t="str">
            <v>LT ENVIR COST</v>
          </cell>
          <cell r="F1004" t="str">
            <v>LONG TERM ENVIRONMENTAL COST</v>
          </cell>
          <cell r="G1004" t="str">
            <v>2-Liability</v>
          </cell>
          <cell r="H1004" t="str">
            <v>2-Non Current</v>
          </cell>
          <cell r="I1004" t="str">
            <v>Other Long-term Notes Payable</v>
          </cell>
          <cell r="J1004" t="str">
            <v>46-Other Long-term Notes Payable</v>
          </cell>
          <cell r="K1004" t="str">
            <v>2-Liability</v>
          </cell>
          <cell r="L1004" t="str">
            <v>2-Non Current</v>
          </cell>
          <cell r="M1004" t="str">
            <v>0-0</v>
          </cell>
        </row>
        <row r="1005">
          <cell r="B1005" t="str">
            <v>L225000</v>
          </cell>
          <cell r="C1005" t="str">
            <v>0-BS/GL</v>
          </cell>
          <cell r="D1005" t="str">
            <v>Credit</v>
          </cell>
          <cell r="E1005" t="str">
            <v>FUTURE TAX LIAB</v>
          </cell>
          <cell r="F1005" t="str">
            <v>FUTURE TAX LIABILITY</v>
          </cell>
          <cell r="G1005" t="str">
            <v>2-Liability</v>
          </cell>
          <cell r="H1005" t="str">
            <v>2-Non Current</v>
          </cell>
          <cell r="I1005" t="str">
            <v>Future Tax</v>
          </cell>
          <cell r="J1005" t="str">
            <v>Header</v>
          </cell>
          <cell r="K1005" t="str">
            <v>2-Liability</v>
          </cell>
          <cell r="L1005" t="str">
            <v>2-Non Current</v>
          </cell>
          <cell r="M1005" t="str">
            <v>0-0</v>
          </cell>
        </row>
        <row r="1006">
          <cell r="B1006" t="str">
            <v>L225001</v>
          </cell>
          <cell r="C1006" t="str">
            <v>0-BS/GL</v>
          </cell>
          <cell r="D1006" t="str">
            <v>Credit</v>
          </cell>
          <cell r="E1006" t="str">
            <v>FUT PIL CAP TAX LIAB</v>
          </cell>
          <cell r="F1006" t="str">
            <v>FUTURE PIL CAPITAL TAX LIABILITY</v>
          </cell>
          <cell r="G1006" t="str">
            <v>2-Liability</v>
          </cell>
          <cell r="H1006" t="str">
            <v>2-Non Current</v>
          </cell>
          <cell r="I1006" t="str">
            <v>Future Tax</v>
          </cell>
          <cell r="J1006" t="str">
            <v>24-Future Income Taxes</v>
          </cell>
          <cell r="K1006" t="str">
            <v>2-Liability</v>
          </cell>
          <cell r="L1006" t="str">
            <v>2-Non Current</v>
          </cell>
          <cell r="M1006" t="str">
            <v>0-0</v>
          </cell>
        </row>
        <row r="1007">
          <cell r="B1007" t="str">
            <v>L225003</v>
          </cell>
          <cell r="C1007" t="str">
            <v>0-BS/GL</v>
          </cell>
          <cell r="D1007" t="str">
            <v>Credit</v>
          </cell>
          <cell r="E1007" t="str">
            <v>FUT PIL FED TAX LIAB</v>
          </cell>
          <cell r="F1007" t="str">
            <v>FUTURE PIL FEDERAL INCOME TAX LIABILITY</v>
          </cell>
          <cell r="G1007" t="str">
            <v>2-Liability</v>
          </cell>
          <cell r="H1007" t="str">
            <v>2-Non Current</v>
          </cell>
          <cell r="I1007" t="str">
            <v>Future Tax</v>
          </cell>
          <cell r="J1007" t="str">
            <v>24-Future Income Taxes</v>
          </cell>
          <cell r="K1007" t="str">
            <v>2-Liability</v>
          </cell>
          <cell r="L1007" t="str">
            <v>2-Non Current</v>
          </cell>
          <cell r="M1007" t="str">
            <v>40-Future Inc Tax Liab.</v>
          </cell>
        </row>
        <row r="1008">
          <cell r="B1008" t="str">
            <v>L225005</v>
          </cell>
          <cell r="C1008" t="str">
            <v>0-BS/GL</v>
          </cell>
          <cell r="D1008" t="str">
            <v>Credit</v>
          </cell>
          <cell r="E1008" t="str">
            <v>FUTURE PIL LCT LIAB</v>
          </cell>
          <cell r="F1008" t="str">
            <v>FUTURE PIL LARGE CORPORATE TAX LIABLILTY</v>
          </cell>
          <cell r="G1008" t="str">
            <v>2-Liability</v>
          </cell>
          <cell r="H1008" t="str">
            <v>2-Non Current</v>
          </cell>
          <cell r="I1008" t="str">
            <v>Future Tax</v>
          </cell>
          <cell r="J1008" t="str">
            <v>24-Future Income Taxes</v>
          </cell>
          <cell r="K1008" t="str">
            <v>2-Liability</v>
          </cell>
          <cell r="L1008" t="str">
            <v>2-Non Current</v>
          </cell>
          <cell r="M1008" t="str">
            <v>0-0</v>
          </cell>
        </row>
        <row r="1009">
          <cell r="B1009" t="str">
            <v>L225007</v>
          </cell>
          <cell r="C1009" t="str">
            <v>0-BS/GL</v>
          </cell>
          <cell r="D1009" t="str">
            <v>Credit</v>
          </cell>
          <cell r="E1009" t="str">
            <v>FUT PIL PROV TAX LIAB</v>
          </cell>
          <cell r="F1009" t="str">
            <v>FUTURE PIL PROV INCOME TAX LIABLILTY</v>
          </cell>
          <cell r="G1009" t="str">
            <v>2-Liability</v>
          </cell>
          <cell r="H1009" t="str">
            <v>2-Non Current</v>
          </cell>
          <cell r="I1009" t="str">
            <v>Future Tax</v>
          </cell>
          <cell r="J1009" t="str">
            <v>24-Future Income Taxes</v>
          </cell>
          <cell r="K1009" t="str">
            <v>2-Liability</v>
          </cell>
          <cell r="L1009" t="str">
            <v>2-Non Current</v>
          </cell>
          <cell r="M1009" t="str">
            <v>0-0</v>
          </cell>
        </row>
        <row r="1010">
          <cell r="B1010" t="str">
            <v>L225051</v>
          </cell>
          <cell r="C1010" t="str">
            <v>0-BS/GL</v>
          </cell>
          <cell r="D1010" t="str">
            <v>Credit</v>
          </cell>
          <cell r="E1010" t="str">
            <v>FUTURE CAP TAX LIAB</v>
          </cell>
          <cell r="F1010" t="str">
            <v>FUTURE CAPITAL TAX LIABILITY</v>
          </cell>
          <cell r="G1010" t="str">
            <v>2-Liability</v>
          </cell>
          <cell r="H1010" t="str">
            <v>2-Non Current</v>
          </cell>
          <cell r="I1010" t="str">
            <v>Future Tax</v>
          </cell>
          <cell r="J1010" t="str">
            <v>24-Future Income Taxes</v>
          </cell>
          <cell r="K1010" t="str">
            <v>2-Liability</v>
          </cell>
          <cell r="L1010" t="str">
            <v>2-Non Current</v>
          </cell>
          <cell r="M1010" t="str">
            <v>0-0</v>
          </cell>
        </row>
        <row r="1011">
          <cell r="B1011" t="str">
            <v>L225053</v>
          </cell>
          <cell r="C1011" t="str">
            <v>0-BS/GL</v>
          </cell>
          <cell r="D1011" t="str">
            <v>Credit</v>
          </cell>
          <cell r="E1011" t="str">
            <v>FUTURE FED TAX LIAB</v>
          </cell>
          <cell r="F1011" t="str">
            <v>FUTURE FEDERAL INCOME TAX LIABILITY</v>
          </cell>
          <cell r="G1011" t="str">
            <v>2-Liability</v>
          </cell>
          <cell r="H1011" t="str">
            <v>2-Non Current</v>
          </cell>
          <cell r="I1011" t="str">
            <v>Future Tax</v>
          </cell>
          <cell r="J1011" t="str">
            <v>24-Future Income Taxes</v>
          </cell>
          <cell r="K1011" t="str">
            <v>2-Liability</v>
          </cell>
          <cell r="L1011" t="str">
            <v>2-Non Current</v>
          </cell>
          <cell r="M1011" t="str">
            <v>40-Future Inc Tax Liab.</v>
          </cell>
        </row>
        <row r="1012">
          <cell r="B1012" t="str">
            <v>L225055</v>
          </cell>
          <cell r="C1012" t="str">
            <v>0-BS/GL</v>
          </cell>
          <cell r="D1012" t="str">
            <v>Credit</v>
          </cell>
          <cell r="E1012" t="str">
            <v>FUTURE LCT LIAB</v>
          </cell>
          <cell r="F1012" t="str">
            <v>FUTURE LARGE CORPORATE TAX LIABILITY</v>
          </cell>
          <cell r="G1012" t="str">
            <v>2-Liability</v>
          </cell>
          <cell r="H1012" t="str">
            <v>2-Non Current</v>
          </cell>
          <cell r="I1012" t="str">
            <v>Future Tax</v>
          </cell>
          <cell r="J1012" t="str">
            <v>24-Future Income Taxes</v>
          </cell>
          <cell r="K1012" t="str">
            <v>2-Liability</v>
          </cell>
          <cell r="L1012" t="str">
            <v>2-Non Current</v>
          </cell>
          <cell r="M1012" t="str">
            <v>0-0</v>
          </cell>
        </row>
        <row r="1013">
          <cell r="B1013" t="str">
            <v>L225057</v>
          </cell>
          <cell r="C1013" t="str">
            <v>0-BS/GL</v>
          </cell>
          <cell r="D1013" t="str">
            <v>Credit</v>
          </cell>
          <cell r="E1013" t="str">
            <v>FUTURE PROV TAX LIAB</v>
          </cell>
          <cell r="F1013" t="str">
            <v>FUTURE PROV INCOME TAX LIABILITY</v>
          </cell>
          <cell r="G1013" t="str">
            <v>2-Liability</v>
          </cell>
          <cell r="H1013" t="str">
            <v>2-Non Current</v>
          </cell>
          <cell r="I1013" t="str">
            <v>Future Tax</v>
          </cell>
          <cell r="J1013" t="str">
            <v>24-Future Income Taxes</v>
          </cell>
          <cell r="K1013" t="str">
            <v>2-Liability</v>
          </cell>
          <cell r="L1013" t="str">
            <v>2-Non Current</v>
          </cell>
          <cell r="M1013" t="str">
            <v>0-0</v>
          </cell>
        </row>
        <row r="1014">
          <cell r="B1014" t="str">
            <v>R010000</v>
          </cell>
          <cell r="C1014" t="str">
            <v>0-BS/GL</v>
          </cell>
          <cell r="D1014" t="str">
            <v>Credit</v>
          </cell>
          <cell r="E1014" t="str">
            <v>EQUITY</v>
          </cell>
          <cell r="F1014" t="str">
            <v>EQUITY</v>
          </cell>
          <cell r="G1014" t="str">
            <v>3-Equity</v>
          </cell>
          <cell r="H1014" t="str">
            <v>Total</v>
          </cell>
          <cell r="J1014" t="str">
            <v>Header</v>
          </cell>
          <cell r="K1014" t="str">
            <v>3-Equity</v>
          </cell>
          <cell r="L1014" t="str">
            <v>Total</v>
          </cell>
          <cell r="M1014" t="str">
            <v>0-0</v>
          </cell>
        </row>
        <row r="1015">
          <cell r="B1015" t="str">
            <v>R100000</v>
          </cell>
          <cell r="C1015" t="str">
            <v>0-BS/GL</v>
          </cell>
          <cell r="D1015" t="str">
            <v>Credit</v>
          </cell>
          <cell r="E1015" t="str">
            <v>SHARE CAPITAL</v>
          </cell>
          <cell r="F1015" t="str">
            <v>SHARE CAPITAL</v>
          </cell>
          <cell r="G1015" t="str">
            <v>3-Equity</v>
          </cell>
          <cell r="H1015" t="str">
            <v>1-Share Capital</v>
          </cell>
          <cell r="J1015" t="str">
            <v>Header</v>
          </cell>
          <cell r="K1015" t="str">
            <v>3-Equity</v>
          </cell>
          <cell r="L1015" t="str">
            <v>1-Share Capital</v>
          </cell>
          <cell r="M1015" t="str">
            <v>0-0</v>
          </cell>
        </row>
        <row r="1016">
          <cell r="B1016" t="str">
            <v>R100001</v>
          </cell>
          <cell r="C1016" t="str">
            <v>0-BS/GL</v>
          </cell>
          <cell r="D1016" t="str">
            <v>Credit</v>
          </cell>
          <cell r="E1016" t="str">
            <v>COMMON SHARES-CITY</v>
          </cell>
          <cell r="F1016" t="str">
            <v>COMMON SHARES - CITY TORONTO</v>
          </cell>
          <cell r="G1016" t="str">
            <v>3-Equity</v>
          </cell>
          <cell r="H1016" t="str">
            <v>1-Share Capital</v>
          </cell>
          <cell r="I1016" t="str">
            <v>Common Shares</v>
          </cell>
          <cell r="J1016" t="str">
            <v>51-Common Shares</v>
          </cell>
          <cell r="K1016" t="str">
            <v>3-Equity</v>
          </cell>
          <cell r="L1016" t="str">
            <v>1-Share Capital</v>
          </cell>
          <cell r="M1016" t="str">
            <v>0-0</v>
          </cell>
        </row>
        <row r="1017">
          <cell r="B1017" t="str">
            <v>R100002</v>
          </cell>
          <cell r="C1017" t="str">
            <v>0-BS/GL</v>
          </cell>
          <cell r="D1017" t="str">
            <v>Credit</v>
          </cell>
          <cell r="E1017" t="str">
            <v>COMMON SHARES-THESL</v>
          </cell>
          <cell r="F1017" t="str">
            <v>COMMON SHARES - THESL</v>
          </cell>
          <cell r="G1017" t="str">
            <v>3-Equity</v>
          </cell>
          <cell r="H1017" t="str">
            <v>1-Share Capital</v>
          </cell>
          <cell r="I1017" t="str">
            <v>Common Shares</v>
          </cell>
          <cell r="J1017" t="str">
            <v>51-Common Shares</v>
          </cell>
          <cell r="K1017" t="str">
            <v>3-Equity</v>
          </cell>
          <cell r="L1017" t="str">
            <v>1-Share Capital</v>
          </cell>
          <cell r="M1017" t="str">
            <v>0-0</v>
          </cell>
        </row>
        <row r="1018">
          <cell r="B1018" t="str">
            <v>R100003</v>
          </cell>
          <cell r="C1018" t="str">
            <v>0-BS/GL</v>
          </cell>
          <cell r="D1018" t="str">
            <v>Credit</v>
          </cell>
          <cell r="E1018" t="str">
            <v>COMMON SHARES-THESI</v>
          </cell>
          <cell r="F1018" t="str">
            <v>COMMON SHARES - THESI</v>
          </cell>
          <cell r="G1018" t="str">
            <v>3-Equity</v>
          </cell>
          <cell r="H1018" t="str">
            <v>1-Share Capital</v>
          </cell>
          <cell r="I1018" t="str">
            <v>Common Shares</v>
          </cell>
          <cell r="J1018" t="str">
            <v>51-Common Shares</v>
          </cell>
          <cell r="K1018" t="str">
            <v>3-Equity</v>
          </cell>
          <cell r="L1018" t="str">
            <v>1-Share Capital</v>
          </cell>
          <cell r="M1018" t="str">
            <v>43-Common Shares</v>
          </cell>
        </row>
        <row r="1019">
          <cell r="B1019" t="str">
            <v>R100004</v>
          </cell>
          <cell r="C1019" t="str">
            <v>0-BS/GL</v>
          </cell>
          <cell r="D1019" t="str">
            <v>Credit</v>
          </cell>
          <cell r="E1019" t="str">
            <v>COMMON SHARES-THTI</v>
          </cell>
          <cell r="F1019" t="str">
            <v>COMMON SHARES - THTI</v>
          </cell>
          <cell r="G1019" t="str">
            <v>3-Equity</v>
          </cell>
          <cell r="H1019" t="str">
            <v>1-Share Capital</v>
          </cell>
          <cell r="I1019" t="str">
            <v>Common Shares</v>
          </cell>
          <cell r="J1019" t="str">
            <v>51-Common Shares</v>
          </cell>
          <cell r="K1019" t="str">
            <v>3-Equity</v>
          </cell>
          <cell r="L1019" t="str">
            <v>1-Share Capital</v>
          </cell>
          <cell r="M1019" t="str">
            <v>0-0</v>
          </cell>
        </row>
        <row r="1020">
          <cell r="B1020" t="str">
            <v>R100005</v>
          </cell>
          <cell r="C1020" t="str">
            <v>0-BS/GL</v>
          </cell>
          <cell r="D1020" t="str">
            <v>Credit</v>
          </cell>
          <cell r="E1020" t="str">
            <v>COMMON SHARES-145598</v>
          </cell>
          <cell r="F1020" t="str">
            <v>COMMON SHARES - 145598 ONTARIO</v>
          </cell>
          <cell r="G1020" t="str">
            <v>3-Equity</v>
          </cell>
          <cell r="H1020" t="str">
            <v>1-Share Capital</v>
          </cell>
          <cell r="I1020" t="str">
            <v>Common Shares</v>
          </cell>
          <cell r="J1020" t="str">
            <v>51-Common Shares</v>
          </cell>
          <cell r="K1020" t="str">
            <v>3-Equity</v>
          </cell>
          <cell r="L1020" t="str">
            <v>1-Share Capital</v>
          </cell>
          <cell r="M1020" t="str">
            <v>0-0</v>
          </cell>
        </row>
        <row r="1021">
          <cell r="B1021" t="str">
            <v>R200000</v>
          </cell>
          <cell r="C1021" t="str">
            <v>0-BS/GL</v>
          </cell>
          <cell r="D1021" t="str">
            <v>Credit</v>
          </cell>
          <cell r="E1021" t="str">
            <v>RETAINED EARNINGS</v>
          </cell>
          <cell r="F1021" t="str">
            <v>RETAINED EARNINGS</v>
          </cell>
          <cell r="G1021" t="str">
            <v>3-Equity</v>
          </cell>
          <cell r="H1021" t="str">
            <v>1-Retained Earnings (Deficit)</v>
          </cell>
          <cell r="J1021" t="str">
            <v>Header</v>
          </cell>
          <cell r="K1021" t="str">
            <v>3-Equity</v>
          </cell>
          <cell r="L1021" t="str">
            <v>1-Retained Earnings (Deficit)</v>
          </cell>
          <cell r="M1021" t="str">
            <v>0-0</v>
          </cell>
        </row>
        <row r="1022">
          <cell r="B1022" t="str">
            <v>R200001</v>
          </cell>
          <cell r="C1022" t="str">
            <v>0-BS/GL</v>
          </cell>
          <cell r="D1022" t="str">
            <v>Credit</v>
          </cell>
          <cell r="E1022" t="str">
            <v>RET EARN-CUM P/L</v>
          </cell>
          <cell r="F1022" t="str">
            <v>RET EARNINGS - CUMULATIVE PROFITS/LOSSES</v>
          </cell>
          <cell r="G1022" t="str">
            <v>3-Equity</v>
          </cell>
          <cell r="H1022" t="str">
            <v>1-Retained Earnings (Deficit)</v>
          </cell>
          <cell r="I1022" t="str">
            <v>Retained Earnings (Deficit) OB</v>
          </cell>
          <cell r="J1022" t="str">
            <v>52-Retained Earnings (Deficit) OB</v>
          </cell>
          <cell r="K1022" t="str">
            <v>3-Equity</v>
          </cell>
          <cell r="L1022" t="str">
            <v>1-Retained Earnings (Deficit)</v>
          </cell>
          <cell r="M1022" t="str">
            <v>44-Opening R.E.</v>
          </cell>
        </row>
        <row r="1023">
          <cell r="B1023" t="str">
            <v>R200011</v>
          </cell>
          <cell r="C1023" t="str">
            <v>0-BS/GL</v>
          </cell>
          <cell r="D1023" t="str">
            <v>Credit</v>
          </cell>
          <cell r="E1023" t="str">
            <v>RET EARN-ADJ</v>
          </cell>
          <cell r="F1023" t="str">
            <v>RETAINED EARNINGS - ADJUSTMENTS</v>
          </cell>
          <cell r="G1023" t="str">
            <v>3-Equity</v>
          </cell>
          <cell r="H1023" t="str">
            <v>1-Retained Earnings (Deficit)</v>
          </cell>
          <cell r="I1023" t="str">
            <v>Retained Earnings (Deficit) OB</v>
          </cell>
          <cell r="J1023" t="str">
            <v>52-Retained Earnings (Deficit) OB</v>
          </cell>
          <cell r="K1023" t="str">
            <v>3-Equity</v>
          </cell>
          <cell r="L1023" t="str">
            <v>1-Retained Earnings (Deficit)</v>
          </cell>
          <cell r="M1023" t="str">
            <v>44-Opening R.E.</v>
          </cell>
        </row>
        <row r="1024">
          <cell r="B1024" t="str">
            <v>R200021</v>
          </cell>
          <cell r="C1024" t="str">
            <v>0-BS/GL</v>
          </cell>
          <cell r="D1024" t="str">
            <v>Credit</v>
          </cell>
          <cell r="E1024" t="str">
            <v>RET EARN-DIVIDEND</v>
          </cell>
          <cell r="F1024" t="str">
            <v>RETAINED EARNINGS - DIVIDENDS DECLARED</v>
          </cell>
          <cell r="G1024" t="str">
            <v>3-Equity</v>
          </cell>
          <cell r="H1024" t="str">
            <v>1-Retained Earnings (Deficit)</v>
          </cell>
          <cell r="I1024" t="str">
            <v>Retained Earnings (Deficit) OB</v>
          </cell>
          <cell r="J1024" t="str">
            <v>52-Retained Earnings (Deficit) OB</v>
          </cell>
          <cell r="K1024" t="str">
            <v>3-Equity</v>
          </cell>
          <cell r="L1024" t="str">
            <v>1-Retained Earnings (Deficit)</v>
          </cell>
          <cell r="M1024" t="str">
            <v>0-0</v>
          </cell>
        </row>
        <row r="1025">
          <cell r="B1025" t="str">
            <v>R200050</v>
          </cell>
          <cell r="C1025" t="str">
            <v>0-BS/GL</v>
          </cell>
          <cell r="D1025" t="str">
            <v>Credit</v>
          </cell>
          <cell r="E1025" t="str">
            <v>RET EARN - MTM</v>
          </cell>
          <cell r="F1025" t="str">
            <v>RETAINED EARNINGS MARK TO MARKET</v>
          </cell>
          <cell r="G1025" t="str">
            <v>3-Equity</v>
          </cell>
          <cell r="H1025" t="str">
            <v>1-Retained Earnings (Deficit)</v>
          </cell>
          <cell r="I1025" t="str">
            <v>MTM</v>
          </cell>
          <cell r="J1025" t="str">
            <v>52-Retained Earnings (Deficit) OB</v>
          </cell>
          <cell r="K1025" t="str">
            <v>3-Equity</v>
          </cell>
          <cell r="L1025" t="str">
            <v>1-Retained Earnings (Deficit)</v>
          </cell>
          <cell r="M1025" t="str">
            <v>0-0</v>
          </cell>
        </row>
        <row r="1026">
          <cell r="B1026" t="str">
            <v>R210011</v>
          </cell>
          <cell r="C1026" t="str">
            <v>0-BS/GL</v>
          </cell>
          <cell r="D1026" t="str">
            <v>Credit</v>
          </cell>
          <cell r="E1026" t="str">
            <v>CONT CAP- OH LINE</v>
          </cell>
          <cell r="F1026" t="str">
            <v>CONTRIBUTED CAP: O/H LINE</v>
          </cell>
          <cell r="G1026" t="str">
            <v>3-Equity</v>
          </cell>
          <cell r="H1026" t="str">
            <v>1-Retained Earnings (Deficit)</v>
          </cell>
          <cell r="I1026" t="str">
            <v>Retained Earnings (Deficit) OB</v>
          </cell>
          <cell r="J1026" t="str">
            <v>52-Retained Earnings (Deficit) OB</v>
          </cell>
          <cell r="K1026" t="str">
            <v>3-Equity</v>
          </cell>
          <cell r="L1026" t="str">
            <v>1-Retained Earnings (Deficit)</v>
          </cell>
          <cell r="M1026" t="str">
            <v>0-0</v>
          </cell>
        </row>
        <row r="1027">
          <cell r="B1027" t="str">
            <v>R210021</v>
          </cell>
          <cell r="C1027" t="str">
            <v>0-BS/GL</v>
          </cell>
          <cell r="D1027" t="str">
            <v>Credit</v>
          </cell>
          <cell r="E1027" t="str">
            <v>CONT CAP-UG FEED</v>
          </cell>
          <cell r="F1027" t="str">
            <v>CONTRIBUTED CAP: U/G FEED</v>
          </cell>
          <cell r="G1027" t="str">
            <v>3-Equity</v>
          </cell>
          <cell r="H1027" t="str">
            <v>1-Retained Earnings (Deficit)</v>
          </cell>
          <cell r="I1027" t="str">
            <v>Retained Earnings (Deficit) OB</v>
          </cell>
          <cell r="J1027" t="str">
            <v>52-Retained Earnings (Deficit) OB</v>
          </cell>
          <cell r="K1027" t="str">
            <v>3-Equity</v>
          </cell>
          <cell r="L1027" t="str">
            <v>1-Retained Earnings (Deficit)</v>
          </cell>
          <cell r="M1027" t="str">
            <v>0-0</v>
          </cell>
        </row>
        <row r="1028">
          <cell r="B1028" t="str">
            <v>R210031</v>
          </cell>
          <cell r="C1028" t="str">
            <v>0-BS/GL</v>
          </cell>
          <cell r="D1028" t="str">
            <v>Credit</v>
          </cell>
          <cell r="E1028" t="str">
            <v>CONT CAP-DEVELOP</v>
          </cell>
          <cell r="F1028" t="str">
            <v>CONTRIBUTED CAP: DEVELOP</v>
          </cell>
          <cell r="G1028" t="str">
            <v>3-Equity</v>
          </cell>
          <cell r="H1028" t="str">
            <v>1-Retained Earnings (Deficit)</v>
          </cell>
          <cell r="I1028" t="str">
            <v>Retained Earnings (Deficit) OB</v>
          </cell>
          <cell r="J1028" t="str">
            <v>52-Retained Earnings (Deficit) OB</v>
          </cell>
          <cell r="K1028" t="str">
            <v>3-Equity</v>
          </cell>
          <cell r="L1028" t="str">
            <v>1-Retained Earnings (Deficit)</v>
          </cell>
          <cell r="M1028" t="str">
            <v>0-0</v>
          </cell>
        </row>
        <row r="1029">
          <cell r="B1029" t="str">
            <v>R210041</v>
          </cell>
          <cell r="C1029" t="str">
            <v>0-BS/GL</v>
          </cell>
          <cell r="D1029" t="str">
            <v>Credit</v>
          </cell>
          <cell r="E1029" t="str">
            <v>CONT CAP-OTHER</v>
          </cell>
          <cell r="F1029" t="str">
            <v>CONTRIBUTED CAP: OTHER</v>
          </cell>
          <cell r="G1029" t="str">
            <v>3-Equity</v>
          </cell>
          <cell r="H1029" t="str">
            <v>1-Retained Earnings (Deficit)</v>
          </cell>
          <cell r="I1029" t="str">
            <v>Retained Earnings (Deficit) OB</v>
          </cell>
          <cell r="J1029" t="str">
            <v>52-Retained Earnings (Deficit) OB</v>
          </cell>
          <cell r="K1029" t="str">
            <v>3-Equity</v>
          </cell>
          <cell r="L1029" t="str">
            <v>1-Retained Earnings (Deficit)</v>
          </cell>
          <cell r="M1029" t="str">
            <v>0-0</v>
          </cell>
        </row>
        <row r="1030">
          <cell r="B1030" t="str">
            <v>R220011</v>
          </cell>
          <cell r="C1030" t="str">
            <v>0-BS/GL</v>
          </cell>
          <cell r="D1030" t="str">
            <v>Credit</v>
          </cell>
          <cell r="E1030" t="str">
            <v>AFUDC EQUITY ACCOUNT</v>
          </cell>
          <cell r="F1030" t="str">
            <v>AFUDC EQUITY ACCOUNT</v>
          </cell>
          <cell r="G1030" t="str">
            <v>3-Equity</v>
          </cell>
          <cell r="H1030" t="str">
            <v>1-Retained Earnings (Deficit)</v>
          </cell>
          <cell r="I1030" t="str">
            <v>Retained Earnings (Deficit) OB</v>
          </cell>
          <cell r="J1030" t="str">
            <v>52-Retained Earnings (Deficit) OB</v>
          </cell>
          <cell r="K1030" t="str">
            <v>3-Equity</v>
          </cell>
          <cell r="L1030" t="str">
            <v>1-Retained Earnings (Deficit)</v>
          </cell>
          <cell r="M1030" t="str">
            <v>44-Opening R.E.</v>
          </cell>
        </row>
        <row r="1031">
          <cell r="B1031" t="str">
            <v>R300000</v>
          </cell>
          <cell r="C1031" t="str">
            <v>0-BS/GL</v>
          </cell>
          <cell r="D1031" t="str">
            <v>Credit</v>
          </cell>
          <cell r="E1031" t="str">
            <v>CONTRIBUTED SURPLUS</v>
          </cell>
          <cell r="F1031" t="str">
            <v>CONTRIBUTED SURPLUS</v>
          </cell>
          <cell r="G1031" t="str">
            <v>3-Equity</v>
          </cell>
          <cell r="H1031" t="str">
            <v>2-Contributed Surplus</v>
          </cell>
          <cell r="J1031" t="str">
            <v>Header</v>
          </cell>
          <cell r="K1031" t="str">
            <v>3-Equity</v>
          </cell>
          <cell r="L1031" t="str">
            <v>2-Contributed Surplus</v>
          </cell>
          <cell r="M1031" t="str">
            <v>0-0</v>
          </cell>
        </row>
        <row r="1032">
          <cell r="B1032" t="str">
            <v>R300001</v>
          </cell>
          <cell r="C1032" t="str">
            <v>0-BS/GL</v>
          </cell>
          <cell r="D1032" t="str">
            <v>Credit</v>
          </cell>
          <cell r="E1032" t="str">
            <v>CONT SURPLUS-TELECOM</v>
          </cell>
          <cell r="F1032" t="str">
            <v>CONTRIBUTED SURPLUS- TELECOM</v>
          </cell>
          <cell r="G1032" t="str">
            <v>3-Equity</v>
          </cell>
          <cell r="H1032" t="str">
            <v>2-Contributed Surplus</v>
          </cell>
          <cell r="J1032" t="str">
            <v>53-Contributed Surplus</v>
          </cell>
          <cell r="K1032" t="str">
            <v>3-Equity</v>
          </cell>
          <cell r="L1032" t="str">
            <v>2-Contributed Surplus</v>
          </cell>
          <cell r="M1032" t="str">
            <v>0-0</v>
          </cell>
        </row>
        <row r="1033">
          <cell r="B1033" t="str">
            <v>R300002</v>
          </cell>
          <cell r="C1033" t="str">
            <v>0-BS/GL</v>
          </cell>
          <cell r="D1033" t="str">
            <v>Credit</v>
          </cell>
          <cell r="E1033" t="str">
            <v>CONT SURPLUS-THESI WH</v>
          </cell>
          <cell r="F1033" t="str">
            <v>CONTRIBUTED SURPLUS- THESI WATER HEATERS</v>
          </cell>
          <cell r="G1033" t="str">
            <v>3-Equity</v>
          </cell>
          <cell r="H1033" t="str">
            <v>2-Contributed Surplus</v>
          </cell>
          <cell r="J1033" t="str">
            <v>53-Contributed Surplus</v>
          </cell>
          <cell r="K1033" t="str">
            <v>3-Equity</v>
          </cell>
          <cell r="L1033" t="str">
            <v>2-Contributed Surplus</v>
          </cell>
          <cell r="M1033" t="str">
            <v>0-0</v>
          </cell>
        </row>
      </sheetData>
      <sheetData sheetId="9">
        <row r="1">
          <cell r="A1" t="str">
            <v>Value</v>
          </cell>
          <cell r="B1" t="str">
            <v>Description</v>
          </cell>
          <cell r="C1" t="str">
            <v>Status</v>
          </cell>
          <cell r="D1" t="str">
            <v>Status Info</v>
          </cell>
          <cell r="E1" t="str">
            <v>Responsibility</v>
          </cell>
          <cell r="F1" t="str">
            <v>Descrip used by AH</v>
          </cell>
          <cell r="G1" t="str">
            <v>Note</v>
          </cell>
          <cell r="H1" t="str">
            <v>RP Description</v>
          </cell>
        </row>
        <row r="2">
          <cell r="A2">
            <v>0</v>
          </cell>
          <cell r="H2" t="str">
            <v>0000-NO RESP CTR</v>
          </cell>
        </row>
        <row r="3">
          <cell r="A3">
            <v>1000</v>
          </cell>
          <cell r="B3" t="str">
            <v>CORPORATE STEWARDSHIP</v>
          </cell>
          <cell r="C3" t="str">
            <v>Don't Use</v>
          </cell>
          <cell r="D3" t="str">
            <v>Inactive in 2003</v>
          </cell>
          <cell r="H3" t="str">
            <v>3000-FIN&amp;OPS</v>
          </cell>
        </row>
        <row r="4">
          <cell r="A4">
            <v>2000</v>
          </cell>
          <cell r="B4" t="str">
            <v>PLANNING &amp; OPERATIONS ADMIN</v>
          </cell>
          <cell r="C4" t="str">
            <v>Don't Use</v>
          </cell>
          <cell r="D4" t="str">
            <v>Inactive in 2003</v>
          </cell>
          <cell r="H4" t="str">
            <v>3000-FIN&amp;OPS</v>
          </cell>
        </row>
        <row r="5">
          <cell r="A5">
            <v>2100</v>
          </cell>
          <cell r="B5" t="str">
            <v>BILLING</v>
          </cell>
          <cell r="C5" t="str">
            <v>Don't Use</v>
          </cell>
          <cell r="D5" t="str">
            <v>Inactive in 2003</v>
          </cell>
          <cell r="H5" t="str">
            <v>3000-FIN&amp;OPS</v>
          </cell>
        </row>
        <row r="6">
          <cell r="A6">
            <v>2200</v>
          </cell>
          <cell r="B6" t="str">
            <v>INFORMATION TECHNOLOGY</v>
          </cell>
          <cell r="C6" t="str">
            <v>Don't Use</v>
          </cell>
          <cell r="D6" t="str">
            <v>Inactive in 2003</v>
          </cell>
          <cell r="H6" t="str">
            <v>3000-FIN&amp;OPS</v>
          </cell>
        </row>
        <row r="7">
          <cell r="A7">
            <v>2300</v>
          </cell>
          <cell r="B7" t="str">
            <v>HUMAN RESOURCES</v>
          </cell>
          <cell r="C7" t="str">
            <v>Don't Use</v>
          </cell>
          <cell r="D7" t="str">
            <v>Inactive in 2003</v>
          </cell>
          <cell r="H7" t="str">
            <v>3000-FIN&amp;OPS</v>
          </cell>
        </row>
        <row r="8">
          <cell r="A8">
            <v>2400</v>
          </cell>
          <cell r="B8" t="str">
            <v>CONTRACT MANAGEMENT</v>
          </cell>
          <cell r="C8" t="str">
            <v>Don't Use</v>
          </cell>
          <cell r="D8" t="str">
            <v>Inactive in 2003</v>
          </cell>
          <cell r="H8" t="str">
            <v>3000-FIN&amp;OPS</v>
          </cell>
        </row>
        <row r="9">
          <cell r="A9">
            <v>2500</v>
          </cell>
          <cell r="B9" t="str">
            <v>STRATEGIC PLANNING</v>
          </cell>
          <cell r="C9" t="str">
            <v>Don't Use</v>
          </cell>
          <cell r="D9" t="str">
            <v>Inactive in 2003</v>
          </cell>
          <cell r="H9" t="str">
            <v>3000-FIN&amp;OPS</v>
          </cell>
        </row>
        <row r="10">
          <cell r="A10">
            <v>3000</v>
          </cell>
          <cell r="B10" t="str">
            <v>FINANCE &amp; OPERATIONS</v>
          </cell>
          <cell r="C10" t="str">
            <v>Use</v>
          </cell>
          <cell r="E10" t="str">
            <v>JS Couillard</v>
          </cell>
          <cell r="F10" t="str">
            <v>Finance &amp; Operations</v>
          </cell>
          <cell r="H10" t="str">
            <v>3000-FIN&amp;OPS</v>
          </cell>
        </row>
        <row r="11">
          <cell r="A11">
            <v>3100</v>
          </cell>
          <cell r="B11" t="str">
            <v>RISK MANAGEMENT</v>
          </cell>
          <cell r="C11" t="str">
            <v>Don't Use</v>
          </cell>
          <cell r="D11" t="str">
            <v>Inactive in 2003</v>
          </cell>
          <cell r="H11" t="str">
            <v>3000-FIN&amp;OPS</v>
          </cell>
        </row>
        <row r="12">
          <cell r="A12">
            <v>3200</v>
          </cell>
          <cell r="B12" t="str">
            <v>FINANCE &amp; OPERATIONS</v>
          </cell>
          <cell r="C12" t="str">
            <v>Don't Use</v>
          </cell>
          <cell r="D12" t="str">
            <v>Inactive in 2003</v>
          </cell>
          <cell r="H12" t="str">
            <v>3000-FIN&amp;OPS</v>
          </cell>
        </row>
        <row r="13">
          <cell r="A13">
            <v>3300</v>
          </cell>
          <cell r="B13" t="str">
            <v>FINANCIAL REPORTING &amp; ANALYSIS</v>
          </cell>
          <cell r="C13" t="str">
            <v>Don't Use</v>
          </cell>
          <cell r="D13" t="str">
            <v>Inactive in 2003</v>
          </cell>
          <cell r="H13" t="str">
            <v>3000-FIN&amp;OPS</v>
          </cell>
        </row>
        <row r="14">
          <cell r="A14">
            <v>4000</v>
          </cell>
          <cell r="B14" t="str">
            <v>SALES ADMINISTRATN</v>
          </cell>
          <cell r="C14" t="str">
            <v>Don't Use</v>
          </cell>
          <cell r="D14" t="str">
            <v>Inactive in 2003</v>
          </cell>
          <cell r="H14" t="str">
            <v>7100-SALES</v>
          </cell>
        </row>
        <row r="15">
          <cell r="A15">
            <v>5000</v>
          </cell>
          <cell r="B15" t="str">
            <v>KEY ACCOUNTS &amp; ENGINEERG SOLUTNS</v>
          </cell>
          <cell r="C15" t="str">
            <v>Don't Use</v>
          </cell>
          <cell r="D15" t="str">
            <v>Inactive in 2003</v>
          </cell>
          <cell r="H15" t="str">
            <v>7100-SALES</v>
          </cell>
        </row>
        <row r="16">
          <cell r="A16">
            <v>5100</v>
          </cell>
          <cell r="B16" t="str">
            <v>KEY ACCOUNTS</v>
          </cell>
          <cell r="C16" t="str">
            <v>Don't Use</v>
          </cell>
          <cell r="D16" t="str">
            <v>Inactive in 2003</v>
          </cell>
          <cell r="H16" t="str">
            <v>7100-SALES</v>
          </cell>
        </row>
        <row r="17">
          <cell r="A17">
            <v>5200</v>
          </cell>
          <cell r="B17" t="str">
            <v>SALES ASSOCIATES</v>
          </cell>
          <cell r="C17" t="str">
            <v>Don't Use</v>
          </cell>
          <cell r="D17" t="str">
            <v>Inactive in 2003</v>
          </cell>
          <cell r="H17" t="str">
            <v>7100-SALES</v>
          </cell>
        </row>
        <row r="18">
          <cell r="A18">
            <v>5300</v>
          </cell>
          <cell r="B18" t="str">
            <v>ENERGY ENGINEERING SOLUTIONS</v>
          </cell>
          <cell r="C18" t="str">
            <v>Don't Use</v>
          </cell>
          <cell r="D18" t="str">
            <v>Inactive in 2003</v>
          </cell>
          <cell r="H18" t="str">
            <v>7300-ENG SOL'NS</v>
          </cell>
        </row>
        <row r="19">
          <cell r="A19">
            <v>6000</v>
          </cell>
          <cell r="B19" t="str">
            <v>WHOLESALE ENERGY ADMIN</v>
          </cell>
          <cell r="C19" t="str">
            <v>Don't Use</v>
          </cell>
          <cell r="D19" t="str">
            <v>Inactive in 2003</v>
          </cell>
          <cell r="H19" t="str">
            <v>6400-EPM</v>
          </cell>
        </row>
        <row r="20">
          <cell r="A20">
            <v>6100</v>
          </cell>
          <cell r="B20" t="str">
            <v>WHOLESALE ORIGINATION</v>
          </cell>
          <cell r="C20" t="str">
            <v>Don't Use</v>
          </cell>
          <cell r="D20" t="str">
            <v>Inactive in 2003</v>
          </cell>
          <cell r="H20" t="str">
            <v>6400-EPM</v>
          </cell>
        </row>
        <row r="21">
          <cell r="A21">
            <v>6200</v>
          </cell>
          <cell r="B21" t="str">
            <v>AGGREGATION &amp; COSTING</v>
          </cell>
          <cell r="C21" t="str">
            <v>Don't Use</v>
          </cell>
          <cell r="D21" t="str">
            <v>Inactive in 2003</v>
          </cell>
          <cell r="H21" t="str">
            <v>6400-EPM</v>
          </cell>
        </row>
        <row r="22">
          <cell r="A22">
            <v>6300</v>
          </cell>
          <cell r="B22" t="str">
            <v>WHOLESALE GAS</v>
          </cell>
          <cell r="C22" t="str">
            <v>Use-Finance</v>
          </cell>
          <cell r="E22" t="str">
            <v>Gary Wight</v>
          </cell>
          <cell r="F22" t="str">
            <v>(Inactive)</v>
          </cell>
          <cell r="G22" t="str">
            <v>Per JS, we are no longer using 5100 or 7100 for gas - instead, we can continue to use 6300 - May2003.</v>
          </cell>
          <cell r="H22" t="str">
            <v>3000-FIN&amp;OPS</v>
          </cell>
        </row>
        <row r="23">
          <cell r="A23">
            <v>6400</v>
          </cell>
          <cell r="B23" t="str">
            <v>PORTFOLIO MGMT</v>
          </cell>
          <cell r="C23" t="str">
            <v>Use</v>
          </cell>
          <cell r="E23" t="str">
            <v>Sam Van</v>
          </cell>
          <cell r="F23" t="str">
            <v>Wholesale Electricity</v>
          </cell>
          <cell r="H23" t="str">
            <v>6400-EPM</v>
          </cell>
        </row>
        <row r="24">
          <cell r="A24">
            <v>6500</v>
          </cell>
          <cell r="B24" t="str">
            <v>GENERATION</v>
          </cell>
          <cell r="C24" t="str">
            <v>Use</v>
          </cell>
          <cell r="E24" t="str">
            <v>Jose Menendez</v>
          </cell>
          <cell r="F24" t="str">
            <v>Generation</v>
          </cell>
          <cell r="H24" t="str">
            <v>6500-GREEN,GEN&amp;CITISRC</v>
          </cell>
        </row>
        <row r="25">
          <cell r="A25">
            <v>6600</v>
          </cell>
          <cell r="B25" t="str">
            <v>ENV. AFFAIRS</v>
          </cell>
          <cell r="C25" t="str">
            <v>Don't Use</v>
          </cell>
          <cell r="D25" t="str">
            <v>Inactive in 2003</v>
          </cell>
          <cell r="G25" t="str">
            <v>AJ&gt; The attachment you sent to me stated that 'Green' was RC 7500 but Ellipse indicates that 'Env. Affairs' is 6600 (currently).  6600 used to be called 'Green'.  Please confirm that we should use 6600 instead of 7500.
AH&gt; That is correct but when I talke</v>
          </cell>
          <cell r="H25" t="str">
            <v>6500-GREEN,GEN&amp;CITISRC</v>
          </cell>
        </row>
        <row r="26">
          <cell r="A26">
            <v>7000</v>
          </cell>
          <cell r="B26" t="str">
            <v>MARKETING &amp; CUST RELATIONS</v>
          </cell>
          <cell r="C26" t="str">
            <v>Use</v>
          </cell>
          <cell r="E26" t="str">
            <v>David Faassen</v>
          </cell>
          <cell r="F26" t="str">
            <v xml:space="preserve">Marketing &amp; Customer Communications </v>
          </cell>
          <cell r="H26" t="str">
            <v>7000-MARKET'G&amp;CUST REL</v>
          </cell>
        </row>
        <row r="27">
          <cell r="A27">
            <v>7100</v>
          </cell>
          <cell r="B27" t="str">
            <v>B2B SALES</v>
          </cell>
          <cell r="C27" t="str">
            <v>Use</v>
          </cell>
          <cell r="E27" t="str">
            <v>Chris Tyrrell</v>
          </cell>
          <cell r="F27" t="str">
            <v>BtoB Commodity</v>
          </cell>
          <cell r="G27" t="str">
            <v>Rename to B2B Sales (is B2B SLAES)</v>
          </cell>
          <cell r="H27" t="str">
            <v>7100-SALES</v>
          </cell>
        </row>
        <row r="28">
          <cell r="A28">
            <v>7200</v>
          </cell>
          <cell r="B28" t="str">
            <v>MASS MARKET</v>
          </cell>
          <cell r="C28" t="str">
            <v>Use</v>
          </cell>
          <cell r="E28" t="str">
            <v>Connie Turner</v>
          </cell>
          <cell r="F28" t="str">
            <v>Product Management</v>
          </cell>
          <cell r="H28" t="str">
            <v>7000-MARKET'G&amp;CUST REL</v>
          </cell>
        </row>
        <row r="29">
          <cell r="A29">
            <v>7300</v>
          </cell>
          <cell r="B29" t="str">
            <v>ENGINEERING SOLUTIONS</v>
          </cell>
          <cell r="C29" t="str">
            <v>Use</v>
          </cell>
          <cell r="E29" t="str">
            <v>Jack Simpson</v>
          </cell>
          <cell r="F29" t="str">
            <v>BtoB Eng Solutions</v>
          </cell>
          <cell r="H29" t="str">
            <v>7300-ENG SOL'NS</v>
          </cell>
        </row>
        <row r="30">
          <cell r="A30">
            <v>7400</v>
          </cell>
          <cell r="B30" t="str">
            <v>CUSTOMER CARE</v>
          </cell>
          <cell r="C30" t="str">
            <v>Use</v>
          </cell>
          <cell r="E30" t="str">
            <v>Ruth Hamer</v>
          </cell>
          <cell r="F30" t="str">
            <v>Customer Care Residential</v>
          </cell>
          <cell r="H30" t="str">
            <v>7000-MARKET'G&amp;CUST REL</v>
          </cell>
        </row>
        <row r="31">
          <cell r="A31">
            <v>7500</v>
          </cell>
          <cell r="B31" t="str">
            <v>GREEN ENERGY</v>
          </cell>
          <cell r="C31" t="str">
            <v>Use</v>
          </cell>
          <cell r="E31" t="str">
            <v>Joyce McLean</v>
          </cell>
          <cell r="F31" t="str">
            <v>Green Energy</v>
          </cell>
          <cell r="G31" t="str">
            <v>Rename to Green Energy (is BUSINESS TO BUSINESS MKTG); Refer to note associcated with RC 6600</v>
          </cell>
          <cell r="H31" t="str">
            <v>6500-GREEN,GEN&amp;CITISRC</v>
          </cell>
        </row>
        <row r="32">
          <cell r="A32">
            <v>8000</v>
          </cell>
          <cell r="B32" t="str">
            <v>BUSINESS DEVELOPMENT</v>
          </cell>
          <cell r="C32" t="str">
            <v>Don't Use</v>
          </cell>
          <cell r="D32" t="str">
            <v>Inactive in 2003</v>
          </cell>
          <cell r="H32" t="str">
            <v>3000-FIN&amp;OPS</v>
          </cell>
        </row>
        <row r="33">
          <cell r="A33">
            <v>8100</v>
          </cell>
          <cell r="B33" t="str">
            <v>CITISOURCE DESIGN &amp; CONSTRUCTION</v>
          </cell>
          <cell r="C33" t="str">
            <v>Use-Finance</v>
          </cell>
          <cell r="H33" t="str">
            <v>6500-GREEN,GEN&amp;CITISRC</v>
          </cell>
        </row>
        <row r="34">
          <cell r="A34">
            <v>8200</v>
          </cell>
          <cell r="B34" t="str">
            <v>BUSINESS DEVELOPMENT</v>
          </cell>
          <cell r="C34" t="str">
            <v>Don't Use</v>
          </cell>
          <cell r="D34" t="str">
            <v>Inactive in 2003</v>
          </cell>
          <cell r="H34" t="str">
            <v>3000-FIN&amp;OPS</v>
          </cell>
        </row>
        <row r="35">
          <cell r="A35">
            <v>8500</v>
          </cell>
          <cell r="B35" t="str">
            <v>DISTRICT HEATING &amp; COOLING</v>
          </cell>
          <cell r="C35" t="str">
            <v>Don't Use</v>
          </cell>
          <cell r="D35" t="str">
            <v>Inactive in 2003</v>
          </cell>
          <cell r="H35" t="str">
            <v>3000-FIN&amp;OPS</v>
          </cell>
        </row>
        <row r="36">
          <cell r="A36">
            <v>9000</v>
          </cell>
          <cell r="B36" t="str">
            <v>INTERCOMPANY CHARGES</v>
          </cell>
          <cell r="C36" t="str">
            <v>Use-Finance</v>
          </cell>
          <cell r="H36" t="str">
            <v>9000-INTERCO</v>
          </cell>
        </row>
      </sheetData>
      <sheetData sheetId="10">
        <row r="2">
          <cell r="A2">
            <v>0</v>
          </cell>
          <cell r="B2" t="str">
            <v>NO PRODUCT</v>
          </cell>
          <cell r="C2" t="str">
            <v>Use</v>
          </cell>
          <cell r="E2" t="str">
            <v>00-NO PROD</v>
          </cell>
        </row>
        <row r="3">
          <cell r="A3">
            <v>1</v>
          </cell>
          <cell r="B3" t="str">
            <v>NATURAL GAS</v>
          </cell>
          <cell r="C3" t="str">
            <v>Use</v>
          </cell>
          <cell r="E3" t="str">
            <v>01-NAT GAS</v>
          </cell>
        </row>
        <row r="4">
          <cell r="A4">
            <v>11</v>
          </cell>
          <cell r="B4" t="str">
            <v>ELECTRICITY</v>
          </cell>
          <cell r="C4" t="str">
            <v>Use</v>
          </cell>
          <cell r="E4" t="str">
            <v>11-ELE</v>
          </cell>
        </row>
        <row r="5">
          <cell r="A5">
            <v>12</v>
          </cell>
          <cell r="B5" t="str">
            <v>ELECTRICITY - GREEN ENERGY</v>
          </cell>
          <cell r="C5" t="str">
            <v>Don't Use</v>
          </cell>
          <cell r="E5" t="str">
            <v>12-ELE-GREEN</v>
          </cell>
        </row>
        <row r="6">
          <cell r="A6">
            <v>13</v>
          </cell>
          <cell r="B6" t="str">
            <v>MARKET TO MARKRT</v>
          </cell>
          <cell r="C6" t="str">
            <v>Use</v>
          </cell>
          <cell r="E6" t="str">
            <v>11-ELE</v>
          </cell>
        </row>
        <row r="7">
          <cell r="A7">
            <v>21</v>
          </cell>
          <cell r="B7" t="str">
            <v>HOT WATER HEATER RENTAL</v>
          </cell>
          <cell r="C7" t="str">
            <v>Use-Finance</v>
          </cell>
          <cell r="E7" t="str">
            <v>2X-HWH</v>
          </cell>
        </row>
        <row r="8">
          <cell r="A8">
            <v>22</v>
          </cell>
          <cell r="B8" t="str">
            <v>HOT WATER HEATER SALES</v>
          </cell>
          <cell r="C8" t="str">
            <v>Use-Finance</v>
          </cell>
          <cell r="E8" t="str">
            <v>2X-HWH</v>
          </cell>
        </row>
        <row r="9">
          <cell r="A9">
            <v>23</v>
          </cell>
          <cell r="B9" t="str">
            <v>HOT WATER HEATER SALES-SOLAR</v>
          </cell>
          <cell r="C9" t="str">
            <v>Use-Finance</v>
          </cell>
          <cell r="E9" t="str">
            <v>2X-HWH</v>
          </cell>
        </row>
        <row r="10">
          <cell r="A10">
            <v>24</v>
          </cell>
          <cell r="B10" t="str">
            <v>WH ELECTRICITY</v>
          </cell>
          <cell r="C10" t="str">
            <v>Use-Finance</v>
          </cell>
          <cell r="E10" t="str">
            <v>2X-HWH</v>
          </cell>
        </row>
        <row r="11">
          <cell r="A11">
            <v>41</v>
          </cell>
          <cell r="B11" t="str">
            <v>ENGINEERING-PROJECT MANAGEMENT</v>
          </cell>
          <cell r="C11" t="str">
            <v>Use</v>
          </cell>
          <cell r="D11" t="str">
            <v>Rename to ENGINEERING-STANDARD PRODUCTS in Ellipse</v>
          </cell>
          <cell r="E11" t="str">
            <v>4X-ENGSOL</v>
          </cell>
        </row>
        <row r="12">
          <cell r="A12">
            <v>42</v>
          </cell>
          <cell r="B12" t="str">
            <v>ENGINEERING-CONSULTING SERVICES</v>
          </cell>
          <cell r="C12" t="str">
            <v>Use</v>
          </cell>
          <cell r="E12" t="str">
            <v>4X-ENGSOL</v>
          </cell>
        </row>
        <row r="13">
          <cell r="A13">
            <v>43</v>
          </cell>
          <cell r="B13" t="str">
            <v>ENGINEERING-INFORMATION SERVICES</v>
          </cell>
          <cell r="C13" t="str">
            <v>Use</v>
          </cell>
          <cell r="E13" t="str">
            <v>4X-ENGSOL</v>
          </cell>
        </row>
        <row r="14">
          <cell r="A14">
            <v>44</v>
          </cell>
          <cell r="B14" t="str">
            <v>ENGINEERING-CONSTRUCTION SERVICES</v>
          </cell>
          <cell r="C14" t="str">
            <v>Use</v>
          </cell>
          <cell r="E14" t="str">
            <v>4X-ENGSOL</v>
          </cell>
        </row>
        <row r="15">
          <cell r="A15">
            <v>45</v>
          </cell>
          <cell r="B15" t="str">
            <v>ENGINEERING-EFFICIENCY SERVICES</v>
          </cell>
          <cell r="C15" t="str">
            <v>Use</v>
          </cell>
          <cell r="E15" t="str">
            <v>4X-ENGSOL</v>
          </cell>
        </row>
        <row r="16">
          <cell r="A16">
            <v>51</v>
          </cell>
          <cell r="B16" t="str">
            <v>CONTRACTOR PROGRAM</v>
          </cell>
          <cell r="C16" t="str">
            <v>Use</v>
          </cell>
          <cell r="E16" t="str">
            <v>5X-OTH VAS</v>
          </cell>
        </row>
        <row r="17">
          <cell r="A17">
            <v>52</v>
          </cell>
          <cell r="B17" t="str">
            <v>WINDOWS PROGRAM</v>
          </cell>
          <cell r="C17" t="str">
            <v>Use</v>
          </cell>
          <cell r="E17" t="str">
            <v>5X-OTH VAS</v>
          </cell>
        </row>
        <row r="18">
          <cell r="A18">
            <v>53</v>
          </cell>
          <cell r="B18" t="str">
            <v>FURNACE PROGRAM</v>
          </cell>
          <cell r="C18" t="str">
            <v>Don't Use</v>
          </cell>
          <cell r="E18" t="str">
            <v>5X-OTH VAS</v>
          </cell>
        </row>
        <row r="19">
          <cell r="A19">
            <v>54</v>
          </cell>
          <cell r="B19" t="str">
            <v>OTHER HOUSE CALLS PROGRAM</v>
          </cell>
          <cell r="C19" t="str">
            <v>Don't Use</v>
          </cell>
          <cell r="E19" t="str">
            <v>5X-OTH VAS</v>
          </cell>
        </row>
        <row r="20">
          <cell r="A20">
            <v>71</v>
          </cell>
          <cell r="B20" t="str">
            <v>CONSOLIDATED BILLING</v>
          </cell>
          <cell r="C20" t="str">
            <v>Don't Use</v>
          </cell>
          <cell r="E20" t="str">
            <v>7X-?</v>
          </cell>
        </row>
        <row r="21">
          <cell r="A21">
            <v>81</v>
          </cell>
          <cell r="B21" t="str">
            <v>CitiSource (Manually Added)</v>
          </cell>
          <cell r="E21" t="str">
            <v>81-CitiSrc</v>
          </cell>
        </row>
        <row r="22">
          <cell r="A22">
            <v>99</v>
          </cell>
          <cell r="B22" t="str">
            <v>CONSTRUCTION WORK IN PROGRESS</v>
          </cell>
          <cell r="C22" t="str">
            <v>Use-Finance</v>
          </cell>
          <cell r="E22" t="str">
            <v>99-CWIP</v>
          </cell>
        </row>
      </sheetData>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Place Comments Here)"/>
      <sheetName val="Leadsheet DNU"/>
      <sheetName val="LOOKUP"/>
      <sheetName val="LINKS"/>
      <sheetName val="Checklist"/>
    </sheetNames>
    <sheetDataSet>
      <sheetData sheetId="0"/>
      <sheetData sheetId="1">
        <row r="1">
          <cell r="X1">
            <v>11</v>
          </cell>
          <cell r="Y1">
            <v>2011</v>
          </cell>
          <cell r="AC1">
            <v>28</v>
          </cell>
          <cell r="AD1">
            <v>28</v>
          </cell>
          <cell r="AE1">
            <v>28</v>
          </cell>
          <cell r="AF1">
            <v>31</v>
          </cell>
          <cell r="AG1">
            <v>31</v>
          </cell>
          <cell r="AH1">
            <v>31</v>
          </cell>
          <cell r="AI1">
            <v>34</v>
          </cell>
          <cell r="AJ1">
            <v>34</v>
          </cell>
          <cell r="AK1">
            <v>34</v>
          </cell>
          <cell r="AL1">
            <v>37</v>
          </cell>
          <cell r="AM1">
            <v>37</v>
          </cell>
          <cell r="AN1">
            <v>37</v>
          </cell>
        </row>
      </sheetData>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Consol"/>
      <sheetName val="THESL"/>
      <sheetName val="THESI"/>
      <sheetName val="THTI"/>
      <sheetName val="No. Co"/>
      <sheetName val="THC"/>
      <sheetName val="THSLI"/>
      <sheetName val="15 Co"/>
      <sheetName val="Eliminations"/>
      <sheetName val="FS-THC Consolidated"/>
      <sheetName val="FS-THESL"/>
      <sheetName val="FS-THESI"/>
      <sheetName val="FS-THC Non Consol"/>
      <sheetName val="FS-THTI"/>
      <sheetName val="FS-14 Co. EBT"/>
      <sheetName val="FS-THSLI"/>
      <sheetName val="15 Co. Windmill"/>
      <sheetName val="0001 AP"/>
      <sheetName val="0005 AP"/>
      <sheetName val="0002 AP"/>
      <sheetName val="0002 AP DEC04"/>
      <sheetName val="Common Input"/>
      <sheetName val="CORP_OPEXGAP"/>
      <sheetName val="BalSheet"/>
      <sheetName val="CashFlow"/>
      <sheetName val="AR Entity View"/>
      <sheetName val="AR Entity - Opening"/>
      <sheetName val="AR Entity - Variance"/>
      <sheetName val="Unbilled Entity View"/>
      <sheetName val="Unbilled Entity - Opening"/>
      <sheetName val="Unbilled Entity - Variance"/>
      <sheetName val="Unbilled Entity - Variance (2)"/>
      <sheetName val="Total AR + Unbilled"/>
      <sheetName val="AP Entity View"/>
      <sheetName val="AP Entity View Actual -CF"/>
      <sheetName val="AP Entity View Budget -CF "/>
      <sheetName val="AP Variance"/>
      <sheetName val="AP Cash Flow Chg"/>
      <sheetName val="Net PP&amp;E "/>
      <sheetName val="Net Intangibles"/>
      <sheetName val="PP&amp;E + Intangibles"/>
      <sheetName val="Dep &amp; Amort"/>
      <sheetName val="CORP_CAPEXGAP"/>
      <sheetName val="IncStmt"/>
      <sheetName val="Rev"/>
      <sheetName val="COS"/>
      <sheetName val="Opex"/>
      <sheetName val="Capex"/>
      <sheetName val="ML QR"/>
      <sheetName val="Debt"/>
      <sheetName val="EBIT Interest Cov"/>
      <sheetName val="Ratio Summary"/>
      <sheetName val="FFO Capex"/>
      <sheetName val="FFO Debt"/>
      <sheetName val="Current Ratio"/>
      <sheetName val="FFO Interest Cov"/>
      <sheetName val="EBITDA Int Cov"/>
      <sheetName val="DSO All"/>
      <sheetName val="DPO"/>
      <sheetName val="FCF"/>
      <sheetName val="ROE"/>
      <sheetName val="Spendcust - LDC"/>
      <sheetName val="Affil Gross Margin"/>
      <sheetName val="Cash"/>
      <sheetName val="Other Current Assets"/>
      <sheetName val="Net Fixed Assets"/>
      <sheetName val="Other Assets LT"/>
      <sheetName val="Other Current Liabilities"/>
      <sheetName val="Long Term Debt"/>
      <sheetName val="Other LT Liab "/>
      <sheetName val="Cash From Ops"/>
      <sheetName val="Cash From Investing"/>
    </sheetNames>
    <sheetDataSet>
      <sheetData sheetId="0"/>
      <sheetData sheetId="1"/>
      <sheetData sheetId="2"/>
      <sheetData sheetId="3"/>
      <sheetData sheetId="4"/>
      <sheetData sheetId="5"/>
      <sheetData sheetId="6"/>
      <sheetData sheetId="7"/>
      <sheetData sheetId="8"/>
      <sheetData sheetId="9">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9">
          <cell r="B9" t="str">
            <v>[unaudited]</v>
          </cell>
          <cell r="H9" t="str">
            <v>[unaudited]</v>
          </cell>
          <cell r="J9" t="str">
            <v>[audited]</v>
          </cell>
        </row>
        <row r="10">
          <cell r="H10" t="str">
            <v>[restated]</v>
          </cell>
        </row>
        <row r="11">
          <cell r="A11" t="str">
            <v>ASSETS</v>
          </cell>
        </row>
        <row r="12">
          <cell r="A12" t="str">
            <v xml:space="preserve">Current </v>
          </cell>
          <cell r="H12" t="str">
            <v xml:space="preserve"> </v>
          </cell>
        </row>
        <row r="13">
          <cell r="A13" t="str">
            <v>Cash and cash equivalents</v>
          </cell>
          <cell r="B13">
            <v>374407</v>
          </cell>
          <cell r="D13">
            <v>392918</v>
          </cell>
          <cell r="F13">
            <v>-18511</v>
          </cell>
          <cell r="H13">
            <v>343382</v>
          </cell>
          <cell r="J13">
            <v>386625</v>
          </cell>
        </row>
        <row r="14">
          <cell r="A14" t="str">
            <v xml:space="preserve">Accounts receivable, net of allowance for doubtful accounts </v>
          </cell>
          <cell r="B14">
            <v>235497</v>
          </cell>
          <cell r="D14">
            <v>222123</v>
          </cell>
          <cell r="F14">
            <v>13374</v>
          </cell>
          <cell r="H14">
            <v>209121</v>
          </cell>
          <cell r="J14">
            <v>183579</v>
          </cell>
        </row>
        <row r="15">
          <cell r="A15" t="str">
            <v>Unbilled revenue</v>
          </cell>
          <cell r="B15">
            <v>267222</v>
          </cell>
          <cell r="D15">
            <v>207912</v>
          </cell>
          <cell r="F15">
            <v>59310</v>
          </cell>
          <cell r="H15">
            <v>217242</v>
          </cell>
          <cell r="J15">
            <v>246122</v>
          </cell>
        </row>
        <row r="16">
          <cell r="A16" t="str">
            <v>Inventories</v>
          </cell>
          <cell r="B16">
            <v>18691</v>
          </cell>
          <cell r="D16">
            <v>18050</v>
          </cell>
          <cell r="F16">
            <v>641</v>
          </cell>
          <cell r="H16">
            <v>20089</v>
          </cell>
          <cell r="J16">
            <v>19908</v>
          </cell>
        </row>
        <row r="17">
          <cell r="A17" t="str">
            <v>Prepaid expenses</v>
          </cell>
          <cell r="B17">
            <v>2304</v>
          </cell>
          <cell r="D17">
            <v>1320</v>
          </cell>
          <cell r="F17">
            <v>984</v>
          </cell>
          <cell r="H17">
            <v>1993</v>
          </cell>
          <cell r="J17">
            <v>2213</v>
          </cell>
        </row>
        <row r="18">
          <cell r="A18" t="str">
            <v>Electricity mark-to-market assets</v>
          </cell>
          <cell r="B18">
            <v>161060</v>
          </cell>
          <cell r="D18">
            <v>20799</v>
          </cell>
          <cell r="F18">
            <v>140261</v>
          </cell>
          <cell r="H18">
            <v>27771</v>
          </cell>
          <cell r="J18">
            <v>26799</v>
          </cell>
        </row>
        <row r="19">
          <cell r="A19" t="str">
            <v>Future income tax assets</v>
          </cell>
          <cell r="B19">
            <v>15264</v>
          </cell>
          <cell r="D19">
            <v>1993</v>
          </cell>
          <cell r="F19">
            <v>13271</v>
          </cell>
          <cell r="H19">
            <v>2291</v>
          </cell>
          <cell r="J19">
            <v>6698</v>
          </cell>
        </row>
        <row r="20">
          <cell r="A20" t="str">
            <v>Other current assets</v>
          </cell>
          <cell r="B20">
            <v>0</v>
          </cell>
          <cell r="D20">
            <v>0</v>
          </cell>
          <cell r="F20">
            <v>0</v>
          </cell>
          <cell r="H20">
            <v>0</v>
          </cell>
          <cell r="J20">
            <v>0</v>
          </cell>
        </row>
        <row r="21">
          <cell r="A21" t="str">
            <v>Current assets of discontinued operations</v>
          </cell>
          <cell r="B21">
            <v>0</v>
          </cell>
          <cell r="D21">
            <v>0</v>
          </cell>
          <cell r="F21">
            <v>0</v>
          </cell>
          <cell r="H21">
            <v>0</v>
          </cell>
          <cell r="J21">
            <v>0</v>
          </cell>
        </row>
        <row r="22">
          <cell r="A22" t="str">
            <v>Total current assets</v>
          </cell>
          <cell r="B22">
            <v>1074445</v>
          </cell>
          <cell r="D22">
            <v>865115</v>
          </cell>
          <cell r="F22">
            <v>209330</v>
          </cell>
          <cell r="H22">
            <v>821889</v>
          </cell>
          <cell r="J22">
            <v>871944</v>
          </cell>
        </row>
        <row r="23">
          <cell r="A23" t="str">
            <v>Property, plant and equipment, net</v>
          </cell>
          <cell r="B23">
            <v>1553122</v>
          </cell>
          <cell r="D23">
            <v>1571558</v>
          </cell>
          <cell r="F23">
            <v>-18436</v>
          </cell>
          <cell r="H23">
            <v>1555278</v>
          </cell>
          <cell r="J23">
            <v>1547557</v>
          </cell>
        </row>
        <row r="24">
          <cell r="A24" t="str">
            <v>Intangible assets, net</v>
          </cell>
          <cell r="B24">
            <v>43117</v>
          </cell>
          <cell r="D24">
            <v>38068</v>
          </cell>
          <cell r="F24">
            <v>5049</v>
          </cell>
          <cell r="H24">
            <v>49654</v>
          </cell>
          <cell r="J24">
            <v>47841</v>
          </cell>
        </row>
        <row r="25">
          <cell r="A25" t="str">
            <v>Regulatory assets</v>
          </cell>
          <cell r="B25">
            <v>27614</v>
          </cell>
          <cell r="D25">
            <v>59572</v>
          </cell>
          <cell r="F25">
            <v>-31958</v>
          </cell>
          <cell r="H25">
            <v>77940</v>
          </cell>
          <cell r="J25">
            <v>71003</v>
          </cell>
        </row>
        <row r="26">
          <cell r="A26" t="str">
            <v>Electricity mark-to-market assets, long-term</v>
          </cell>
          <cell r="B26">
            <v>19878</v>
          </cell>
          <cell r="D26">
            <v>6152</v>
          </cell>
          <cell r="F26">
            <v>13726</v>
          </cell>
          <cell r="H26">
            <v>26055</v>
          </cell>
          <cell r="J26">
            <v>22313</v>
          </cell>
        </row>
        <row r="27">
          <cell r="A27" t="str">
            <v>Future income tax assets, long-term</v>
          </cell>
          <cell r="B27">
            <v>21873</v>
          </cell>
          <cell r="D27">
            <v>20942</v>
          </cell>
          <cell r="F27">
            <v>931</v>
          </cell>
          <cell r="H27">
            <v>20039</v>
          </cell>
          <cell r="J27">
            <v>22325</v>
          </cell>
        </row>
        <row r="28">
          <cell r="A28" t="str">
            <v>Other assets</v>
          </cell>
          <cell r="B28">
            <v>5504</v>
          </cell>
          <cell r="D28">
            <v>4543</v>
          </cell>
          <cell r="F28">
            <v>961</v>
          </cell>
          <cell r="H28">
            <v>6541</v>
          </cell>
          <cell r="J28">
            <v>5871</v>
          </cell>
        </row>
        <row r="29">
          <cell r="A29" t="str">
            <v>Deferred charges</v>
          </cell>
          <cell r="B29">
            <v>0</v>
          </cell>
          <cell r="F29">
            <v>0</v>
          </cell>
          <cell r="H29">
            <v>0</v>
          </cell>
          <cell r="J29">
            <v>0</v>
          </cell>
        </row>
        <row r="30">
          <cell r="A30" t="str">
            <v>Long-term assets of discontinued operations</v>
          </cell>
          <cell r="B30">
            <v>0</v>
          </cell>
          <cell r="D30">
            <v>0</v>
          </cell>
          <cell r="F30">
            <v>0</v>
          </cell>
          <cell r="H30">
            <v>0</v>
          </cell>
          <cell r="J30">
            <v>0</v>
          </cell>
        </row>
        <row r="31">
          <cell r="A31" t="str">
            <v>Total assets</v>
          </cell>
          <cell r="B31">
            <v>2745553</v>
          </cell>
          <cell r="D31">
            <v>2565950</v>
          </cell>
          <cell r="F31">
            <v>179603</v>
          </cell>
          <cell r="H31">
            <v>2557396</v>
          </cell>
          <cell r="J31">
            <v>2588854</v>
          </cell>
        </row>
        <row r="33">
          <cell r="A33" t="str">
            <v>LIABILITIES AND SHAREHOLDER'S EQUITY</v>
          </cell>
        </row>
        <row r="34">
          <cell r="A34" t="str">
            <v>Current</v>
          </cell>
        </row>
        <row r="35">
          <cell r="A35" t="str">
            <v>Bank indebtedness and bankers' acceptance</v>
          </cell>
          <cell r="B35">
            <v>0</v>
          </cell>
          <cell r="D35">
            <v>0</v>
          </cell>
          <cell r="F35">
            <v>0</v>
          </cell>
          <cell r="H35">
            <v>0</v>
          </cell>
          <cell r="J35">
            <v>0</v>
          </cell>
        </row>
        <row r="36">
          <cell r="A36" t="str">
            <v xml:space="preserve">Accounts payable and accrued liabilities  </v>
          </cell>
          <cell r="B36">
            <v>335351</v>
          </cell>
          <cell r="D36">
            <v>305780</v>
          </cell>
          <cell r="F36">
            <v>29571</v>
          </cell>
          <cell r="H36">
            <v>309507</v>
          </cell>
          <cell r="J36">
            <v>330797</v>
          </cell>
        </row>
        <row r="37">
          <cell r="A37" t="str">
            <v>Dividend payable to the City of Toronto</v>
          </cell>
          <cell r="B37">
            <v>0</v>
          </cell>
          <cell r="D37">
            <v>0</v>
          </cell>
          <cell r="F37">
            <v>0</v>
          </cell>
          <cell r="H37">
            <v>0</v>
          </cell>
          <cell r="J37">
            <v>0</v>
          </cell>
        </row>
        <row r="38">
          <cell r="A38" t="str">
            <v>Termination accrual</v>
          </cell>
          <cell r="B38">
            <v>0</v>
          </cell>
          <cell r="D38">
            <v>0</v>
          </cell>
          <cell r="F38">
            <v>0</v>
          </cell>
          <cell r="J38">
            <v>0</v>
          </cell>
        </row>
        <row r="39">
          <cell r="A39" t="str">
            <v>Deferred revenue</v>
          </cell>
          <cell r="B39">
            <v>18607</v>
          </cell>
          <cell r="D39">
            <v>30249</v>
          </cell>
          <cell r="F39">
            <v>-11642</v>
          </cell>
          <cell r="H39">
            <v>0</v>
          </cell>
          <cell r="J39">
            <v>0</v>
          </cell>
        </row>
        <row r="40">
          <cell r="A40" t="str">
            <v>Current portion of other long-term liabilities</v>
          </cell>
          <cell r="B40">
            <v>16279</v>
          </cell>
          <cell r="D40">
            <v>14455</v>
          </cell>
          <cell r="F40">
            <v>1824</v>
          </cell>
          <cell r="H40">
            <v>14009</v>
          </cell>
          <cell r="J40">
            <v>16861</v>
          </cell>
        </row>
        <row r="41">
          <cell r="A41" t="str">
            <v xml:space="preserve">Promissory note payable </v>
          </cell>
          <cell r="B41">
            <v>0</v>
          </cell>
          <cell r="D41">
            <v>0</v>
          </cell>
          <cell r="F41">
            <v>0</v>
          </cell>
          <cell r="H41">
            <v>0</v>
          </cell>
          <cell r="J41">
            <v>0</v>
          </cell>
        </row>
        <row r="42">
          <cell r="A42" t="str">
            <v>Current portion of promissory note payable</v>
          </cell>
          <cell r="B42">
            <v>330000</v>
          </cell>
          <cell r="D42">
            <v>330000</v>
          </cell>
          <cell r="F42">
            <v>0</v>
          </cell>
          <cell r="H42">
            <v>330000</v>
          </cell>
          <cell r="J42">
            <v>330000</v>
          </cell>
        </row>
        <row r="43">
          <cell r="A43" t="str">
            <v>Electricity mark-to-market liabilities</v>
          </cell>
          <cell r="B43">
            <v>129446</v>
          </cell>
          <cell r="D43">
            <v>2497</v>
          </cell>
          <cell r="F43">
            <v>126949</v>
          </cell>
          <cell r="H43">
            <v>16725</v>
          </cell>
          <cell r="J43">
            <v>14298</v>
          </cell>
        </row>
        <row r="44">
          <cell r="A44" t="str">
            <v>Future income tax liabilities</v>
          </cell>
          <cell r="B44">
            <v>21060</v>
          </cell>
          <cell r="D44">
            <v>4877</v>
          </cell>
          <cell r="F44">
            <v>16183</v>
          </cell>
          <cell r="H44">
            <v>3990</v>
          </cell>
          <cell r="J44">
            <v>9680</v>
          </cell>
        </row>
        <row r="45">
          <cell r="A45" t="str">
            <v>Current liabilities of discontinued operations</v>
          </cell>
          <cell r="B45">
            <v>0</v>
          </cell>
          <cell r="D45">
            <v>0</v>
          </cell>
          <cell r="F45">
            <v>0</v>
          </cell>
          <cell r="H45">
            <v>0</v>
          </cell>
          <cell r="J45">
            <v>0</v>
          </cell>
        </row>
        <row r="46">
          <cell r="A46" t="str">
            <v>Total current liabilities</v>
          </cell>
          <cell r="B46">
            <v>850743</v>
          </cell>
          <cell r="D46">
            <v>687858</v>
          </cell>
          <cell r="F46">
            <v>162885</v>
          </cell>
          <cell r="H46">
            <v>674231</v>
          </cell>
          <cell r="J46">
            <v>701636</v>
          </cell>
        </row>
        <row r="48">
          <cell r="A48" t="str">
            <v>Long-term liabilities</v>
          </cell>
        </row>
        <row r="49">
          <cell r="A49" t="str">
            <v>Non-controlling minority interest</v>
          </cell>
          <cell r="B49">
            <v>0</v>
          </cell>
          <cell r="D49">
            <v>0</v>
          </cell>
          <cell r="F49">
            <v>0</v>
          </cell>
          <cell r="H49">
            <v>0</v>
          </cell>
          <cell r="J49">
            <v>0</v>
          </cell>
        </row>
        <row r="50">
          <cell r="A50" t="str">
            <v>Long-term debentures</v>
          </cell>
          <cell r="B50">
            <v>225000</v>
          </cell>
          <cell r="D50">
            <v>225000</v>
          </cell>
          <cell r="F50">
            <v>0</v>
          </cell>
          <cell r="H50">
            <v>225000</v>
          </cell>
          <cell r="J50">
            <v>225000</v>
          </cell>
        </row>
        <row r="51">
          <cell r="A51" t="str">
            <v>Promissory note payable</v>
          </cell>
          <cell r="B51">
            <v>650231</v>
          </cell>
          <cell r="D51">
            <v>650231</v>
          </cell>
          <cell r="F51">
            <v>0</v>
          </cell>
          <cell r="H51">
            <v>650231</v>
          </cell>
          <cell r="J51">
            <v>650231</v>
          </cell>
        </row>
        <row r="52">
          <cell r="A52" t="str">
            <v>Post-employment benefits</v>
          </cell>
          <cell r="B52">
            <v>123145</v>
          </cell>
          <cell r="D52">
            <v>122750</v>
          </cell>
          <cell r="F52">
            <v>395</v>
          </cell>
          <cell r="H52">
            <v>116637</v>
          </cell>
          <cell r="J52">
            <v>118117</v>
          </cell>
        </row>
        <row r="53">
          <cell r="A53" t="str">
            <v>Customers' advance deposits and other deposits</v>
          </cell>
          <cell r="B53">
            <v>24564</v>
          </cell>
          <cell r="D53">
            <v>37600</v>
          </cell>
          <cell r="F53">
            <v>-13036</v>
          </cell>
          <cell r="H53">
            <v>47302</v>
          </cell>
          <cell r="J53">
            <v>45967</v>
          </cell>
        </row>
        <row r="54">
          <cell r="A54" t="str">
            <v>Long-term deferred revenue</v>
          </cell>
          <cell r="B54">
            <v>0</v>
          </cell>
          <cell r="D54">
            <v>0</v>
          </cell>
          <cell r="F54">
            <v>0</v>
          </cell>
          <cell r="H54">
            <v>0</v>
          </cell>
          <cell r="J54">
            <v>0</v>
          </cell>
        </row>
        <row r="55">
          <cell r="A55" t="str">
            <v>Asset retirement obligations</v>
          </cell>
          <cell r="B55">
            <v>4437</v>
          </cell>
          <cell r="D55">
            <v>4002</v>
          </cell>
          <cell r="F55">
            <v>435</v>
          </cell>
          <cell r="H55">
            <v>4204</v>
          </cell>
          <cell r="J55">
            <v>4274</v>
          </cell>
        </row>
        <row r="56">
          <cell r="A56" t="str">
            <v>Electricity mark-to-market liabilities, long-term</v>
          </cell>
          <cell r="B56">
            <v>14408</v>
          </cell>
          <cell r="D56">
            <v>763</v>
          </cell>
          <cell r="F56">
            <v>13645</v>
          </cell>
          <cell r="H56">
            <v>3713</v>
          </cell>
          <cell r="J56">
            <v>7118</v>
          </cell>
        </row>
        <row r="57">
          <cell r="A57" t="str">
            <v>Future income tax liabilities, long-term</v>
          </cell>
          <cell r="B57">
            <v>8893</v>
          </cell>
          <cell r="D57">
            <v>7402</v>
          </cell>
          <cell r="F57">
            <v>1491</v>
          </cell>
          <cell r="H57">
            <v>8649</v>
          </cell>
          <cell r="J57">
            <v>8497</v>
          </cell>
        </row>
        <row r="58">
          <cell r="A58" t="str">
            <v>Other long-term liabilities</v>
          </cell>
          <cell r="B58">
            <v>7671</v>
          </cell>
          <cell r="D58">
            <v>6129</v>
          </cell>
          <cell r="F58">
            <v>1542</v>
          </cell>
          <cell r="H58">
            <v>6307</v>
          </cell>
          <cell r="J58">
            <v>6592</v>
          </cell>
        </row>
        <row r="59">
          <cell r="A59" t="str">
            <v>Long-term liabilities of discontinued operations</v>
          </cell>
          <cell r="B59">
            <v>0</v>
          </cell>
          <cell r="D59">
            <v>0</v>
          </cell>
          <cell r="F59">
            <v>0</v>
          </cell>
          <cell r="H59">
            <v>0</v>
          </cell>
          <cell r="J59">
            <v>0</v>
          </cell>
        </row>
        <row r="60">
          <cell r="A60" t="str">
            <v>Total long-term liabilities</v>
          </cell>
          <cell r="B60">
            <v>1058349</v>
          </cell>
          <cell r="D60">
            <v>1053877</v>
          </cell>
          <cell r="F60">
            <v>4472</v>
          </cell>
          <cell r="H60">
            <v>1062043</v>
          </cell>
          <cell r="I60" t="str">
            <v xml:space="preserve"> </v>
          </cell>
          <cell r="J60">
            <v>1065796</v>
          </cell>
        </row>
        <row r="61">
          <cell r="A61" t="str">
            <v>Total liabilities</v>
          </cell>
          <cell r="B61">
            <v>1909092</v>
          </cell>
          <cell r="D61">
            <v>1741735</v>
          </cell>
          <cell r="F61">
            <v>167357</v>
          </cell>
          <cell r="H61">
            <v>1736274</v>
          </cell>
          <cell r="I61" t="str">
            <v xml:space="preserve"> </v>
          </cell>
          <cell r="J61">
            <v>1767432</v>
          </cell>
        </row>
        <row r="63">
          <cell r="A63" t="str">
            <v>Shareholder's equity</v>
          </cell>
        </row>
        <row r="64">
          <cell r="A64" t="str">
            <v>Share capital</v>
          </cell>
          <cell r="B64">
            <v>567817</v>
          </cell>
          <cell r="D64">
            <v>567817</v>
          </cell>
          <cell r="F64">
            <v>0</v>
          </cell>
          <cell r="H64">
            <v>567817</v>
          </cell>
          <cell r="J64">
            <v>567817</v>
          </cell>
        </row>
        <row r="65">
          <cell r="A65" t="str">
            <v xml:space="preserve">Retained earnings </v>
          </cell>
          <cell r="B65">
            <v>268644</v>
          </cell>
          <cell r="D65">
            <v>256398</v>
          </cell>
          <cell r="F65">
            <v>12246</v>
          </cell>
          <cell r="H65">
            <v>253305</v>
          </cell>
          <cell r="J65">
            <v>253605</v>
          </cell>
        </row>
        <row r="66">
          <cell r="A66" t="str">
            <v>Contributed surplus</v>
          </cell>
          <cell r="B66">
            <v>0</v>
          </cell>
          <cell r="D66">
            <v>0</v>
          </cell>
          <cell r="F66">
            <v>0</v>
          </cell>
          <cell r="H66">
            <v>0</v>
          </cell>
          <cell r="J66">
            <v>0</v>
          </cell>
        </row>
        <row r="67">
          <cell r="A67" t="str">
            <v>Total shareholder's equity</v>
          </cell>
          <cell r="B67">
            <v>836461</v>
          </cell>
          <cell r="D67">
            <v>824215</v>
          </cell>
          <cell r="F67">
            <v>12246</v>
          </cell>
          <cell r="H67">
            <v>821122</v>
          </cell>
          <cell r="J67">
            <v>821422</v>
          </cell>
        </row>
        <row r="68">
          <cell r="A68" t="str">
            <v>Total liabilities and shareholder's equity</v>
          </cell>
          <cell r="B68">
            <v>2745553</v>
          </cell>
          <cell r="D68">
            <v>2565950</v>
          </cell>
          <cell r="F68">
            <v>179603</v>
          </cell>
          <cell r="H68">
            <v>2557396</v>
          </cell>
          <cell r="J68">
            <v>2588854</v>
          </cell>
        </row>
        <row r="73">
          <cell r="B73">
            <v>2005</v>
          </cell>
          <cell r="C73">
            <v>2005</v>
          </cell>
          <cell r="D73">
            <v>2005</v>
          </cell>
          <cell r="F73">
            <v>2004</v>
          </cell>
        </row>
        <row r="74">
          <cell r="B74" t="str">
            <v>Actual</v>
          </cell>
          <cell r="C74" t="str">
            <v>Budget</v>
          </cell>
          <cell r="D74" t="str">
            <v>Variance</v>
          </cell>
          <cell r="F74" t="str">
            <v>Actual</v>
          </cell>
        </row>
        <row r="75">
          <cell r="B75" t="str">
            <v>$</v>
          </cell>
          <cell r="C75" t="str">
            <v>$</v>
          </cell>
          <cell r="D75" t="str">
            <v>$</v>
          </cell>
          <cell r="F75" t="str">
            <v>$</v>
          </cell>
        </row>
        <row r="76">
          <cell r="F76" t="str">
            <v>[restated]</v>
          </cell>
        </row>
        <row r="78">
          <cell r="A78" t="str">
            <v>Sales</v>
          </cell>
        </row>
        <row r="79">
          <cell r="A79" t="str">
            <v xml:space="preserve">Other income </v>
          </cell>
        </row>
        <row r="80">
          <cell r="A80" t="str">
            <v>Mark-to-market</v>
          </cell>
        </row>
        <row r="81">
          <cell r="A81" t="str">
            <v>Income from discontinued operations - net of tax</v>
          </cell>
        </row>
        <row r="83">
          <cell r="A83" t="str">
            <v>Revenues</v>
          </cell>
          <cell r="B83">
            <v>1971558</v>
          </cell>
          <cell r="C83">
            <v>1671460</v>
          </cell>
          <cell r="D83">
            <v>300098</v>
          </cell>
          <cell r="F83">
            <v>1681267</v>
          </cell>
        </row>
        <row r="85">
          <cell r="A85" t="str">
            <v>Costs</v>
          </cell>
          <cell r="F85" t="str">
            <v xml:space="preserve"> </v>
          </cell>
        </row>
        <row r="86">
          <cell r="A86" t="str">
            <v>Purchased power and other</v>
          </cell>
          <cell r="B86">
            <v>1556586</v>
          </cell>
          <cell r="C86">
            <v>1280933</v>
          </cell>
          <cell r="D86">
            <v>-275653</v>
          </cell>
          <cell r="F86">
            <v>1250155</v>
          </cell>
        </row>
        <row r="87">
          <cell r="A87" t="str">
            <v>Operating expenses</v>
          </cell>
          <cell r="B87">
            <v>134717</v>
          </cell>
          <cell r="C87">
            <v>142369</v>
          </cell>
          <cell r="D87">
            <v>7652</v>
          </cell>
          <cell r="F87">
            <v>135116</v>
          </cell>
        </row>
        <row r="88">
          <cell r="A88" t="str">
            <v>Depreciation and amortization</v>
          </cell>
          <cell r="B88">
            <v>101998</v>
          </cell>
          <cell r="C88">
            <v>104461</v>
          </cell>
          <cell r="D88">
            <v>2463</v>
          </cell>
          <cell r="F88">
            <v>100490</v>
          </cell>
        </row>
        <row r="89">
          <cell r="A89" t="str">
            <v xml:space="preserve"> </v>
          </cell>
          <cell r="B89">
            <v>1793301</v>
          </cell>
          <cell r="C89">
            <v>1527763</v>
          </cell>
          <cell r="D89">
            <v>-265538</v>
          </cell>
          <cell r="F89">
            <v>1485761</v>
          </cell>
        </row>
        <row r="91">
          <cell r="A91" t="str">
            <v xml:space="preserve">Income before interest and provision for payments </v>
          </cell>
        </row>
        <row r="92">
          <cell r="A92" t="str">
            <v xml:space="preserve">   in lieu of corporate taxes </v>
          </cell>
          <cell r="B92">
            <v>178257</v>
          </cell>
          <cell r="C92">
            <v>143697</v>
          </cell>
          <cell r="D92">
            <v>34560</v>
          </cell>
          <cell r="F92">
            <v>195506</v>
          </cell>
        </row>
        <row r="94">
          <cell r="A94" t="str">
            <v>Interest income</v>
          </cell>
          <cell r="B94">
            <v>9584</v>
          </cell>
          <cell r="C94">
            <v>8143</v>
          </cell>
          <cell r="D94">
            <v>1441</v>
          </cell>
          <cell r="F94">
            <v>8826</v>
          </cell>
        </row>
        <row r="95">
          <cell r="A95" t="str">
            <v>Interest expense</v>
          </cell>
        </row>
        <row r="96">
          <cell r="A96" t="str">
            <v xml:space="preserve">   Long-term debt</v>
          </cell>
          <cell r="B96">
            <v>-60302</v>
          </cell>
          <cell r="C96">
            <v>-60593</v>
          </cell>
          <cell r="D96">
            <v>291</v>
          </cell>
          <cell r="F96">
            <v>-60302</v>
          </cell>
        </row>
        <row r="97">
          <cell r="A97" t="str">
            <v xml:space="preserve">   Other interest</v>
          </cell>
          <cell r="B97">
            <v>-1667</v>
          </cell>
          <cell r="C97">
            <v>-3008</v>
          </cell>
          <cell r="D97">
            <v>1341</v>
          </cell>
          <cell r="F97">
            <v>-2365</v>
          </cell>
        </row>
        <row r="98">
          <cell r="A98" t="str">
            <v>Restructuring (costs) recovery</v>
          </cell>
          <cell r="B98">
            <v>0</v>
          </cell>
          <cell r="C98">
            <v>0</v>
          </cell>
          <cell r="D98">
            <v>0</v>
          </cell>
          <cell r="F98">
            <v>0</v>
          </cell>
        </row>
        <row r="99">
          <cell r="A99" t="str">
            <v>Write-down of property, plant &amp; equipment</v>
          </cell>
          <cell r="B99">
            <v>0</v>
          </cell>
          <cell r="C99">
            <v>0</v>
          </cell>
          <cell r="D99">
            <v>0</v>
          </cell>
          <cell r="F99">
            <v>0</v>
          </cell>
        </row>
        <row r="100">
          <cell r="A100" t="str">
            <v>Termination costs</v>
          </cell>
          <cell r="B100">
            <v>0</v>
          </cell>
          <cell r="C100">
            <v>0</v>
          </cell>
          <cell r="D100">
            <v>0</v>
          </cell>
          <cell r="F100">
            <v>0</v>
          </cell>
        </row>
        <row r="102">
          <cell r="A102" t="str">
            <v>Income before provision for payments in lieu of</v>
          </cell>
        </row>
        <row r="103">
          <cell r="A103" t="str">
            <v xml:space="preserve">   corporate taxes</v>
          </cell>
          <cell r="B103">
            <v>125872</v>
          </cell>
          <cell r="C103">
            <v>88239</v>
          </cell>
          <cell r="D103">
            <v>37633</v>
          </cell>
          <cell r="F103">
            <v>141665</v>
          </cell>
        </row>
        <row r="105">
          <cell r="A105" t="str">
            <v xml:space="preserve">Provision for payments in lieu of corporate taxes </v>
          </cell>
          <cell r="B105">
            <v>49833</v>
          </cell>
          <cell r="C105">
            <v>38171</v>
          </cell>
          <cell r="D105">
            <v>-11662</v>
          </cell>
          <cell r="F105">
            <v>54618</v>
          </cell>
        </row>
        <row r="107">
          <cell r="A107" t="str">
            <v>Income from continuing operations</v>
          </cell>
          <cell r="B107">
            <v>76039</v>
          </cell>
          <cell r="C107">
            <v>50068</v>
          </cell>
          <cell r="D107">
            <v>25971</v>
          </cell>
          <cell r="F107">
            <v>87047</v>
          </cell>
        </row>
        <row r="108">
          <cell r="A108" t="str">
            <v>Income from discontinued operations - net of tax</v>
          </cell>
          <cell r="B108">
            <v>0</v>
          </cell>
          <cell r="C108">
            <v>0</v>
          </cell>
          <cell r="D108">
            <v>0</v>
          </cell>
          <cell r="F108">
            <v>0</v>
          </cell>
        </row>
        <row r="109">
          <cell r="A109" t="str">
            <v>Net income for the period</v>
          </cell>
          <cell r="B109">
            <v>76039</v>
          </cell>
          <cell r="C109">
            <v>50068</v>
          </cell>
          <cell r="D109">
            <v>25971</v>
          </cell>
          <cell r="F109">
            <v>87047</v>
          </cell>
        </row>
        <row r="111">
          <cell r="A111" t="str">
            <v>Basic and fully diluted net income per share from continuing operations</v>
          </cell>
          <cell r="B111">
            <v>76039</v>
          </cell>
          <cell r="C111">
            <v>50068</v>
          </cell>
          <cell r="D111">
            <v>25971</v>
          </cell>
          <cell r="F111">
            <v>87047</v>
          </cell>
        </row>
        <row r="112">
          <cell r="A112" t="str">
            <v>Basic and fully diluted net income per share from discontinued operations</v>
          </cell>
          <cell r="B112">
            <v>0</v>
          </cell>
          <cell r="C112">
            <v>0</v>
          </cell>
          <cell r="D112">
            <v>0</v>
          </cell>
          <cell r="F112">
            <v>0</v>
          </cell>
        </row>
        <row r="113">
          <cell r="A113" t="str">
            <v>Basic and fully diluted net income per share</v>
          </cell>
          <cell r="B113">
            <v>76039</v>
          </cell>
          <cell r="C113">
            <v>50068</v>
          </cell>
          <cell r="D113">
            <v>25971</v>
          </cell>
          <cell r="F113">
            <v>87047</v>
          </cell>
        </row>
        <row r="116">
          <cell r="A116" t="str">
            <v>Issued and outstanding common shares:</v>
          </cell>
          <cell r="B116">
            <v>1000</v>
          </cell>
        </row>
        <row r="128">
          <cell r="B128">
            <v>2005</v>
          </cell>
          <cell r="C128">
            <v>2005</v>
          </cell>
          <cell r="D128">
            <v>2005</v>
          </cell>
          <cell r="F128">
            <v>2004</v>
          </cell>
        </row>
        <row r="129">
          <cell r="B129" t="str">
            <v>Actual</v>
          </cell>
          <cell r="C129" t="str">
            <v>Budget</v>
          </cell>
          <cell r="D129" t="str">
            <v>Variance</v>
          </cell>
          <cell r="F129" t="str">
            <v>Actual</v>
          </cell>
        </row>
        <row r="130">
          <cell r="B130" t="str">
            <v>$</v>
          </cell>
          <cell r="C130" t="str">
            <v>$</v>
          </cell>
          <cell r="D130" t="str">
            <v>$</v>
          </cell>
          <cell r="F130" t="str">
            <v>$</v>
          </cell>
        </row>
        <row r="131">
          <cell r="F131" t="str">
            <v>[restated]</v>
          </cell>
        </row>
        <row r="134">
          <cell r="A134" t="str">
            <v>OPERATING ACTIVITIES</v>
          </cell>
        </row>
        <row r="135">
          <cell r="A135" t="str">
            <v>Net income for the period</v>
          </cell>
          <cell r="B135">
            <v>76039</v>
          </cell>
          <cell r="C135">
            <v>50068</v>
          </cell>
          <cell r="D135">
            <v>25971</v>
          </cell>
          <cell r="F135">
            <v>87047</v>
          </cell>
        </row>
        <row r="136">
          <cell r="A136" t="str">
            <v>Adjustments for non-cash items</v>
          </cell>
          <cell r="D136" t="str">
            <v xml:space="preserve"> </v>
          </cell>
        </row>
        <row r="137">
          <cell r="A137" t="str">
            <v xml:space="preserve">    Depreciation and amortization</v>
          </cell>
          <cell r="B137">
            <v>101998</v>
          </cell>
          <cell r="C137">
            <v>104461</v>
          </cell>
          <cell r="D137">
            <v>-2463</v>
          </cell>
          <cell r="F137">
            <v>100490</v>
          </cell>
        </row>
        <row r="138">
          <cell r="A138" t="str">
            <v xml:space="preserve">    Net change in other assets and liabilities</v>
          </cell>
          <cell r="B138">
            <v>491</v>
          </cell>
          <cell r="C138">
            <v>3954</v>
          </cell>
          <cell r="D138">
            <v>-3463</v>
          </cell>
          <cell r="F138">
            <v>1977</v>
          </cell>
        </row>
        <row r="139">
          <cell r="A139" t="str">
            <v xml:space="preserve">    Electricity mark-to-market assets and liabilities</v>
          </cell>
          <cell r="B139">
            <v>-9388</v>
          </cell>
          <cell r="C139">
            <v>9076</v>
          </cell>
          <cell r="D139">
            <v>-18464</v>
          </cell>
          <cell r="F139">
            <v>-27846</v>
          </cell>
        </row>
        <row r="140">
          <cell r="A140" t="str">
            <v xml:space="preserve">    Post-employment benefits</v>
          </cell>
          <cell r="B140">
            <v>5028</v>
          </cell>
          <cell r="C140">
            <v>0</v>
          </cell>
          <cell r="D140">
            <v>5028</v>
          </cell>
          <cell r="F140">
            <v>4441</v>
          </cell>
        </row>
        <row r="141">
          <cell r="A141" t="str">
            <v xml:space="preserve">    Customer security deposits</v>
          </cell>
          <cell r="B141">
            <v>0</v>
          </cell>
          <cell r="C141">
            <v>0</v>
          </cell>
          <cell r="D141">
            <v>0</v>
          </cell>
          <cell r="F141">
            <v>0</v>
          </cell>
        </row>
        <row r="142">
          <cell r="A142" t="str">
            <v xml:space="preserve">    Write-down of deferred start-up costs</v>
          </cell>
          <cell r="B142">
            <v>0</v>
          </cell>
          <cell r="C142">
            <v>0</v>
          </cell>
          <cell r="D142">
            <v>0</v>
          </cell>
          <cell r="F142">
            <v>0</v>
          </cell>
        </row>
        <row r="143">
          <cell r="A143" t="str">
            <v xml:space="preserve">    Gain on issuance of SPI Group Shares</v>
          </cell>
          <cell r="B143">
            <v>0</v>
          </cell>
          <cell r="C143">
            <v>0</v>
          </cell>
          <cell r="D143">
            <v>0</v>
          </cell>
          <cell r="F143">
            <v>0</v>
          </cell>
        </row>
        <row r="144">
          <cell r="A144" t="str">
            <v xml:space="preserve">    Future income taxes</v>
          </cell>
          <cell r="B144">
            <v>3662</v>
          </cell>
          <cell r="C144">
            <v>0</v>
          </cell>
          <cell r="D144">
            <v>3662</v>
          </cell>
          <cell r="F144">
            <v>6962</v>
          </cell>
        </row>
        <row r="145">
          <cell r="A145" t="str">
            <v xml:space="preserve">    Gain on disposal of property, plant and equipment</v>
          </cell>
          <cell r="B145">
            <v>-2154</v>
          </cell>
          <cell r="C145">
            <v>-50</v>
          </cell>
          <cell r="D145">
            <v>-2104</v>
          </cell>
          <cell r="F145">
            <v>-589</v>
          </cell>
        </row>
        <row r="146">
          <cell r="A146" t="str">
            <v>Changes in non-cash working capital balances</v>
          </cell>
        </row>
        <row r="147">
          <cell r="A147" t="str">
            <v xml:space="preserve">    Increase in accounts receivable</v>
          </cell>
          <cell r="B147">
            <v>-51918</v>
          </cell>
          <cell r="C147">
            <v>-2310</v>
          </cell>
          <cell r="D147">
            <v>-49608</v>
          </cell>
          <cell r="F147">
            <v>-17830</v>
          </cell>
        </row>
        <row r="148">
          <cell r="A148" t="str">
            <v xml:space="preserve">    Decrease (increase) in unbilled revenue</v>
          </cell>
          <cell r="B148">
            <v>-21100</v>
          </cell>
          <cell r="C148">
            <v>23451</v>
          </cell>
          <cell r="D148">
            <v>-44551</v>
          </cell>
          <cell r="F148">
            <v>30884</v>
          </cell>
        </row>
        <row r="149">
          <cell r="A149" t="str">
            <v xml:space="preserve">    Decrease in inventories</v>
          </cell>
          <cell r="B149">
            <v>1217</v>
          </cell>
          <cell r="C149">
            <v>2000</v>
          </cell>
          <cell r="D149">
            <v>-783</v>
          </cell>
          <cell r="F149">
            <v>2985</v>
          </cell>
        </row>
        <row r="150">
          <cell r="A150" t="str">
            <v xml:space="preserve">    Decrease (increase) in prepaid expenses</v>
          </cell>
          <cell r="B150">
            <v>-91</v>
          </cell>
          <cell r="C150">
            <v>85</v>
          </cell>
          <cell r="D150">
            <v>-176</v>
          </cell>
          <cell r="F150">
            <v>51</v>
          </cell>
        </row>
        <row r="151">
          <cell r="A151" t="str">
            <v xml:space="preserve">    Increase (decrease) in accounts payable and accrued liabilities</v>
          </cell>
          <cell r="B151">
            <v>4554</v>
          </cell>
          <cell r="C151">
            <v>-13335</v>
          </cell>
          <cell r="D151">
            <v>17889</v>
          </cell>
          <cell r="F151">
            <v>-34675</v>
          </cell>
        </row>
        <row r="152">
          <cell r="A152" t="str">
            <v xml:space="preserve">    Increase in deferred revenue</v>
          </cell>
          <cell r="B152">
            <v>18607</v>
          </cell>
          <cell r="C152">
            <v>27874</v>
          </cell>
          <cell r="D152">
            <v>-9267</v>
          </cell>
          <cell r="F152">
            <v>0</v>
          </cell>
        </row>
        <row r="153">
          <cell r="A153" t="str">
            <v xml:space="preserve">    Increase (decrease) in dividend payable to the City of Toronto</v>
          </cell>
          <cell r="B153">
            <v>0</v>
          </cell>
          <cell r="C153">
            <v>0</v>
          </cell>
          <cell r="D153">
            <v>0</v>
          </cell>
          <cell r="F153">
            <v>0</v>
          </cell>
        </row>
        <row r="154">
          <cell r="A154" t="str">
            <v xml:space="preserve">    Increase (decrease) in termination accrual</v>
          </cell>
          <cell r="B154">
            <v>0</v>
          </cell>
          <cell r="C154">
            <v>0</v>
          </cell>
          <cell r="D154">
            <v>0</v>
          </cell>
          <cell r="F154">
            <v>0</v>
          </cell>
        </row>
        <row r="155">
          <cell r="A155" t="str">
            <v xml:space="preserve">    Increase in current portion of other long-term liabilities</v>
          </cell>
          <cell r="B155">
            <v>876</v>
          </cell>
          <cell r="C155">
            <v>37</v>
          </cell>
          <cell r="D155">
            <v>839</v>
          </cell>
          <cell r="F155">
            <v>1301</v>
          </cell>
        </row>
        <row r="156">
          <cell r="A156" t="str">
            <v>Net cash provided by operating activities</v>
          </cell>
          <cell r="B156">
            <v>127821</v>
          </cell>
          <cell r="C156">
            <v>205311</v>
          </cell>
          <cell r="D156">
            <v>-77490</v>
          </cell>
          <cell r="F156">
            <v>155198</v>
          </cell>
        </row>
        <row r="158">
          <cell r="A158" t="str">
            <v>INVESTING ACTIVITIES</v>
          </cell>
        </row>
        <row r="159">
          <cell r="A159" t="str">
            <v>Purchase of property, plant and equipment</v>
          </cell>
          <cell r="B159">
            <v>-95003</v>
          </cell>
          <cell r="C159">
            <v>-102736</v>
          </cell>
          <cell r="D159">
            <v>7733</v>
          </cell>
          <cell r="F159">
            <v>-77064</v>
          </cell>
        </row>
        <row r="160">
          <cell r="A160" t="str">
            <v>Purchase of intangible assets</v>
          </cell>
          <cell r="B160">
            <v>-6735</v>
          </cell>
          <cell r="C160">
            <v>-3131</v>
          </cell>
          <cell r="D160">
            <v>-3604</v>
          </cell>
          <cell r="F160">
            <v>-5324</v>
          </cell>
        </row>
        <row r="161">
          <cell r="A161" t="str">
            <v>Decrease (increase) in deferred charges</v>
          </cell>
          <cell r="B161">
            <v>0</v>
          </cell>
          <cell r="C161">
            <v>0</v>
          </cell>
          <cell r="D161">
            <v>0</v>
          </cell>
          <cell r="F161">
            <v>0</v>
          </cell>
        </row>
        <row r="162">
          <cell r="A162" t="str">
            <v>Decrease in regulatory assets</v>
          </cell>
          <cell r="B162">
            <v>43389</v>
          </cell>
          <cell r="C162">
            <v>16776</v>
          </cell>
          <cell r="D162">
            <v>26613</v>
          </cell>
          <cell r="F162">
            <v>8092</v>
          </cell>
        </row>
        <row r="163">
          <cell r="A163" t="str">
            <v>Decrease (increase) in other assets</v>
          </cell>
          <cell r="B163">
            <v>0</v>
          </cell>
          <cell r="C163">
            <v>0</v>
          </cell>
          <cell r="D163">
            <v>0</v>
          </cell>
          <cell r="F163">
            <v>0</v>
          </cell>
        </row>
        <row r="164">
          <cell r="A164" t="str">
            <v>Decrease in collateral deposits</v>
          </cell>
          <cell r="B164">
            <v>0</v>
          </cell>
          <cell r="C164">
            <v>0</v>
          </cell>
          <cell r="D164">
            <v>0</v>
          </cell>
          <cell r="F164">
            <v>0</v>
          </cell>
        </row>
        <row r="165">
          <cell r="A165" t="str">
            <v>Proceeds on disposal of property, plant and equipment</v>
          </cell>
          <cell r="B165">
            <v>2181</v>
          </cell>
          <cell r="C165">
            <v>50</v>
          </cell>
          <cell r="D165">
            <v>2131</v>
          </cell>
          <cell r="F165">
            <v>633</v>
          </cell>
        </row>
        <row r="166">
          <cell r="A166" t="str">
            <v>Net cash used in investing activities</v>
          </cell>
          <cell r="B166">
            <v>-56168</v>
          </cell>
          <cell r="C166">
            <v>-89041</v>
          </cell>
          <cell r="D166">
            <v>32873</v>
          </cell>
          <cell r="F166">
            <v>-73663</v>
          </cell>
        </row>
        <row r="167">
          <cell r="C167" t="str">
            <v xml:space="preserve"> </v>
          </cell>
        </row>
        <row r="168">
          <cell r="A168" t="str">
            <v>FINANCING ACTIVITIES</v>
          </cell>
          <cell r="B168" t="str">
            <v xml:space="preserve"> </v>
          </cell>
          <cell r="C168" t="str">
            <v xml:space="preserve"> </v>
          </cell>
        </row>
        <row r="169">
          <cell r="A169" t="str">
            <v>Decrease in bank indebtedness and bankers' acceptances</v>
          </cell>
          <cell r="B169">
            <v>0</v>
          </cell>
          <cell r="C169">
            <v>0</v>
          </cell>
          <cell r="D169">
            <v>0</v>
          </cell>
          <cell r="F169">
            <v>0</v>
          </cell>
        </row>
        <row r="170">
          <cell r="A170" t="str">
            <v>Decrease in deferrd debt issue costs</v>
          </cell>
          <cell r="B170">
            <v>0</v>
          </cell>
          <cell r="C170">
            <v>0</v>
          </cell>
          <cell r="D170">
            <v>0</v>
          </cell>
          <cell r="F170">
            <v>0</v>
          </cell>
        </row>
        <row r="171">
          <cell r="A171" t="str">
            <v>Increase (decrease) in customers' advance deposits</v>
          </cell>
          <cell r="B171">
            <v>-21403</v>
          </cell>
          <cell r="C171">
            <v>-8890</v>
          </cell>
          <cell r="D171">
            <v>-12513</v>
          </cell>
          <cell r="F171">
            <v>4780</v>
          </cell>
        </row>
        <row r="172">
          <cell r="A172" t="str">
            <v>Venturers contributions</v>
          </cell>
          <cell r="B172">
            <v>0</v>
          </cell>
          <cell r="C172">
            <v>0</v>
          </cell>
          <cell r="D172">
            <v>0</v>
          </cell>
          <cell r="F172">
            <v>0</v>
          </cell>
        </row>
        <row r="173">
          <cell r="A173" t="str">
            <v>Repayment of capital lease liability</v>
          </cell>
          <cell r="B173">
            <v>-1468</v>
          </cell>
          <cell r="C173">
            <v>-1009</v>
          </cell>
          <cell r="D173">
            <v>-459</v>
          </cell>
          <cell r="F173">
            <v>-1404</v>
          </cell>
        </row>
        <row r="174">
          <cell r="A174" t="str">
            <v>Dividends paid</v>
          </cell>
          <cell r="B174">
            <v>-61000</v>
          </cell>
          <cell r="C174">
            <v>-38931</v>
          </cell>
          <cell r="D174">
            <v>-22069</v>
          </cell>
          <cell r="F174">
            <v>-39200</v>
          </cell>
        </row>
        <row r="175">
          <cell r="A175" t="str">
            <v>Other financing costs</v>
          </cell>
          <cell r="B175">
            <v>0</v>
          </cell>
          <cell r="C175">
            <v>0</v>
          </cell>
        </row>
        <row r="176">
          <cell r="A176" t="str">
            <v>Proceeds from long-term debentures</v>
          </cell>
          <cell r="B176">
            <v>0</v>
          </cell>
          <cell r="C176">
            <v>0</v>
          </cell>
          <cell r="D176">
            <v>0</v>
          </cell>
          <cell r="F176">
            <v>0</v>
          </cell>
        </row>
        <row r="177">
          <cell r="A177" t="str">
            <v>Net cash used in financing activities</v>
          </cell>
          <cell r="B177">
            <v>-83871</v>
          </cell>
          <cell r="C177">
            <v>-48830</v>
          </cell>
          <cell r="D177">
            <v>-35041</v>
          </cell>
          <cell r="F177">
            <v>-35824</v>
          </cell>
        </row>
        <row r="179">
          <cell r="A179" t="str">
            <v>Net cash used in continuing operations</v>
          </cell>
          <cell r="B179">
            <v>-12218</v>
          </cell>
          <cell r="C179">
            <v>67440</v>
          </cell>
          <cell r="D179">
            <v>-79658</v>
          </cell>
          <cell r="F179">
            <v>45711</v>
          </cell>
        </row>
        <row r="180">
          <cell r="A180" t="str">
            <v>Net cash provided by discontinued operations</v>
          </cell>
          <cell r="B180">
            <v>0</v>
          </cell>
          <cell r="C180">
            <v>0</v>
          </cell>
          <cell r="D180">
            <v>0</v>
          </cell>
          <cell r="F180">
            <v>0</v>
          </cell>
        </row>
        <row r="183">
          <cell r="A183" t="str">
            <v>Net decrease in cash and cash equivalents during the period</v>
          </cell>
          <cell r="B183">
            <v>-12218</v>
          </cell>
          <cell r="C183">
            <v>67440</v>
          </cell>
          <cell r="D183">
            <v>-79658</v>
          </cell>
          <cell r="F183">
            <v>45711</v>
          </cell>
        </row>
        <row r="184">
          <cell r="B184" t="str">
            <v xml:space="preserve"> </v>
          </cell>
          <cell r="C184" t="str">
            <v xml:space="preserve"> </v>
          </cell>
          <cell r="D184" t="str">
            <v xml:space="preserve"> </v>
          </cell>
        </row>
        <row r="185">
          <cell r="A185" t="str">
            <v>Cash and cash equivalents, beginning of period</v>
          </cell>
          <cell r="B185">
            <v>386625</v>
          </cell>
          <cell r="C185">
            <v>325478</v>
          </cell>
          <cell r="D185">
            <v>61147</v>
          </cell>
          <cell r="F185">
            <v>297671</v>
          </cell>
        </row>
        <row r="187">
          <cell r="A187" t="str">
            <v>Cash and cash equivalents, end of period</v>
          </cell>
          <cell r="B187">
            <v>374407</v>
          </cell>
          <cell r="C187">
            <v>392918</v>
          </cell>
          <cell r="D187">
            <v>-18511</v>
          </cell>
          <cell r="F187">
            <v>343382</v>
          </cell>
        </row>
        <row r="188">
          <cell r="D188" t="str">
            <v xml:space="preserve"> </v>
          </cell>
        </row>
        <row r="190">
          <cell r="A190" t="str">
            <v>Supplementary cash flow information</v>
          </cell>
          <cell r="D190" t="str">
            <v xml:space="preserve"> </v>
          </cell>
          <cell r="F190" t="str">
            <v xml:space="preserve"> </v>
          </cell>
        </row>
        <row r="191">
          <cell r="A191" t="str">
            <v xml:space="preserve">        Total interest paid</v>
          </cell>
          <cell r="B191">
            <v>57895</v>
          </cell>
          <cell r="C191">
            <v>56866</v>
          </cell>
          <cell r="D191">
            <v>1029</v>
          </cell>
          <cell r="F191">
            <v>58093</v>
          </cell>
        </row>
        <row r="192">
          <cell r="A192" t="str">
            <v xml:space="preserve">        Payments in lieu of corporate taxes</v>
          </cell>
          <cell r="B192">
            <v>61550</v>
          </cell>
          <cell r="C192">
            <v>53981</v>
          </cell>
          <cell r="D192">
            <v>7569</v>
          </cell>
          <cell r="F192">
            <v>61092</v>
          </cell>
        </row>
      </sheetData>
      <sheetData sheetId="10">
        <row r="5">
          <cell r="B5">
            <v>2005</v>
          </cell>
          <cell r="D5">
            <v>2005</v>
          </cell>
          <cell r="F5">
            <v>2005</v>
          </cell>
          <cell r="H5">
            <v>2004</v>
          </cell>
          <cell r="J5">
            <v>2004</v>
          </cell>
        </row>
        <row r="6">
          <cell r="B6" t="str">
            <v>Actual</v>
          </cell>
          <cell r="D6" t="str">
            <v>Budget</v>
          </cell>
          <cell r="F6" t="str">
            <v>Variance</v>
          </cell>
          <cell r="H6" t="str">
            <v>Actual</v>
          </cell>
          <cell r="J6" t="str">
            <v>Actual</v>
          </cell>
        </row>
        <row r="7">
          <cell r="B7" t="str">
            <v>$</v>
          </cell>
          <cell r="D7" t="str">
            <v>$</v>
          </cell>
          <cell r="F7" t="str">
            <v>$</v>
          </cell>
          <cell r="H7" t="str">
            <v>$</v>
          </cell>
          <cell r="J7" t="str">
            <v>$</v>
          </cell>
        </row>
        <row r="8">
          <cell r="H8" t="str">
            <v>[restated]</v>
          </cell>
        </row>
        <row r="10">
          <cell r="A10" t="str">
            <v>ASSETS</v>
          </cell>
        </row>
        <row r="11">
          <cell r="A11" t="str">
            <v xml:space="preserve">Current </v>
          </cell>
        </row>
        <row r="12">
          <cell r="A12" t="str">
            <v>Cash and cash equivalents</v>
          </cell>
          <cell r="B12">
            <v>166680</v>
          </cell>
          <cell r="D12">
            <v>276143</v>
          </cell>
          <cell r="F12">
            <v>-109463</v>
          </cell>
          <cell r="H12">
            <v>243407</v>
          </cell>
          <cell r="J12">
            <v>289125</v>
          </cell>
        </row>
        <row r="13">
          <cell r="A13" t="str">
            <v xml:space="preserve">Accounts receivable, net of allowance for doubtful accounts  </v>
          </cell>
          <cell r="B13">
            <v>199652</v>
          </cell>
          <cell r="D13">
            <v>201950</v>
          </cell>
          <cell r="F13">
            <v>-2298</v>
          </cell>
          <cell r="H13">
            <v>168201</v>
          </cell>
          <cell r="J13">
            <v>143249</v>
          </cell>
        </row>
        <row r="14">
          <cell r="A14" t="str">
            <v>Unbilled revenue</v>
          </cell>
          <cell r="B14">
            <v>292677</v>
          </cell>
          <cell r="D14">
            <v>210934</v>
          </cell>
          <cell r="F14">
            <v>81743</v>
          </cell>
          <cell r="H14">
            <v>214964</v>
          </cell>
          <cell r="J14">
            <v>233270</v>
          </cell>
        </row>
        <row r="15">
          <cell r="A15" t="str">
            <v>Inventories</v>
          </cell>
          <cell r="B15">
            <v>18691</v>
          </cell>
          <cell r="D15">
            <v>18050</v>
          </cell>
          <cell r="F15">
            <v>641</v>
          </cell>
          <cell r="H15">
            <v>19605</v>
          </cell>
          <cell r="J15">
            <v>19373</v>
          </cell>
        </row>
        <row r="16">
          <cell r="A16" t="str">
            <v>Notes receivable from related parties</v>
          </cell>
          <cell r="B16">
            <v>0</v>
          </cell>
          <cell r="D16">
            <v>0</v>
          </cell>
          <cell r="F16">
            <v>0</v>
          </cell>
          <cell r="H16">
            <v>0</v>
          </cell>
          <cell r="J16">
            <v>0</v>
          </cell>
        </row>
        <row r="17">
          <cell r="A17" t="str">
            <v>Prepaid expenses</v>
          </cell>
          <cell r="B17">
            <v>305</v>
          </cell>
          <cell r="D17">
            <v>535</v>
          </cell>
          <cell r="F17">
            <v>-230</v>
          </cell>
          <cell r="H17">
            <v>142</v>
          </cell>
          <cell r="J17">
            <v>81</v>
          </cell>
        </row>
        <row r="18">
          <cell r="A18" t="str">
            <v>Total current assets</v>
          </cell>
          <cell r="B18">
            <v>678005</v>
          </cell>
          <cell r="D18">
            <v>707612</v>
          </cell>
          <cell r="F18">
            <v>-29607</v>
          </cell>
          <cell r="H18">
            <v>646319</v>
          </cell>
          <cell r="J18">
            <v>685098</v>
          </cell>
        </row>
        <row r="19">
          <cell r="A19" t="str">
            <v>Long-term loan receivable from related party</v>
          </cell>
          <cell r="B19">
            <v>0</v>
          </cell>
          <cell r="D19">
            <v>0</v>
          </cell>
          <cell r="F19">
            <v>0</v>
          </cell>
          <cell r="H19">
            <v>0</v>
          </cell>
          <cell r="J19">
            <v>0</v>
          </cell>
        </row>
        <row r="20">
          <cell r="A20" t="str">
            <v>Property, plant and equipment, net</v>
          </cell>
          <cell r="B20">
            <v>1521949</v>
          </cell>
          <cell r="D20">
            <v>1539003</v>
          </cell>
          <cell r="F20">
            <v>-17054</v>
          </cell>
          <cell r="H20">
            <v>1526589</v>
          </cell>
          <cell r="J20">
            <v>1518186</v>
          </cell>
        </row>
        <row r="21">
          <cell r="A21" t="str">
            <v>Intangible assets, net</v>
          </cell>
          <cell r="B21">
            <v>41326</v>
          </cell>
          <cell r="D21">
            <v>37037</v>
          </cell>
          <cell r="F21">
            <v>4289</v>
          </cell>
          <cell r="H21">
            <v>46391</v>
          </cell>
          <cell r="J21">
            <v>45329</v>
          </cell>
        </row>
        <row r="22">
          <cell r="A22" t="str">
            <v>Regulatory assets</v>
          </cell>
          <cell r="B22">
            <v>27614</v>
          </cell>
          <cell r="D22">
            <v>59572</v>
          </cell>
          <cell r="F22">
            <v>-31958</v>
          </cell>
          <cell r="H22">
            <v>77940</v>
          </cell>
          <cell r="J22">
            <v>71003</v>
          </cell>
        </row>
        <row r="23">
          <cell r="A23" t="str">
            <v>Other assets</v>
          </cell>
          <cell r="B23">
            <v>4172</v>
          </cell>
          <cell r="D23">
            <v>3437</v>
          </cell>
          <cell r="F23">
            <v>735</v>
          </cell>
          <cell r="H23">
            <v>3736</v>
          </cell>
          <cell r="J23">
            <v>3685</v>
          </cell>
        </row>
        <row r="24">
          <cell r="A24" t="str">
            <v>Total assets</v>
          </cell>
          <cell r="B24">
            <v>2273066</v>
          </cell>
          <cell r="D24">
            <v>2346661</v>
          </cell>
          <cell r="F24">
            <v>-73595</v>
          </cell>
          <cell r="H24">
            <v>2300975</v>
          </cell>
          <cell r="J24">
            <v>2323301</v>
          </cell>
        </row>
        <row r="26">
          <cell r="A26" t="str">
            <v>LIABILITIES AND SHAREHOLDER'S EQUITY</v>
          </cell>
        </row>
        <row r="27">
          <cell r="A27" t="str">
            <v xml:space="preserve">Current </v>
          </cell>
        </row>
        <row r="28">
          <cell r="A28" t="str">
            <v>Bank indebtedness and bankers' acceptance</v>
          </cell>
          <cell r="B28">
            <v>0</v>
          </cell>
          <cell r="D28">
            <v>0</v>
          </cell>
          <cell r="F28">
            <v>0</v>
          </cell>
          <cell r="H28">
            <v>0</v>
          </cell>
          <cell r="J28">
            <v>0</v>
          </cell>
        </row>
        <row r="29">
          <cell r="A29" t="str">
            <v xml:space="preserve">Accounts payable and accrued liabilities  </v>
          </cell>
          <cell r="B29">
            <v>283023</v>
          </cell>
          <cell r="D29">
            <v>277971</v>
          </cell>
          <cell r="F29">
            <v>5052</v>
          </cell>
          <cell r="H29">
            <v>264218</v>
          </cell>
          <cell r="J29">
            <v>278186</v>
          </cell>
        </row>
        <row r="30">
          <cell r="A30" t="str">
            <v>Termination accrual</v>
          </cell>
          <cell r="B30">
            <v>0</v>
          </cell>
          <cell r="D30">
            <v>0</v>
          </cell>
          <cell r="F30">
            <v>0</v>
          </cell>
          <cell r="H30">
            <v>0</v>
          </cell>
          <cell r="J30">
            <v>0</v>
          </cell>
        </row>
        <row r="31">
          <cell r="A31" t="str">
            <v>Deferred revenue</v>
          </cell>
          <cell r="B31">
            <v>18536</v>
          </cell>
          <cell r="D31">
            <v>27665</v>
          </cell>
          <cell r="F31">
            <v>-9129</v>
          </cell>
          <cell r="H31">
            <v>0</v>
          </cell>
          <cell r="J31">
            <v>0</v>
          </cell>
        </row>
        <row r="32">
          <cell r="A32" t="str">
            <v xml:space="preserve">Promissory note payable </v>
          </cell>
          <cell r="B32">
            <v>980231</v>
          </cell>
          <cell r="D32">
            <v>980231</v>
          </cell>
          <cell r="F32">
            <v>0</v>
          </cell>
          <cell r="H32">
            <v>980231</v>
          </cell>
          <cell r="J32">
            <v>980231</v>
          </cell>
        </row>
        <row r="33">
          <cell r="A33" t="str">
            <v>Current portion of other long-term liabilities</v>
          </cell>
          <cell r="B33">
            <v>15975</v>
          </cell>
          <cell r="D33">
            <v>14400</v>
          </cell>
          <cell r="F33">
            <v>1575</v>
          </cell>
          <cell r="H33">
            <v>13953</v>
          </cell>
          <cell r="J33">
            <v>16557</v>
          </cell>
        </row>
        <row r="34">
          <cell r="A34" t="str">
            <v>Total current liabilities</v>
          </cell>
          <cell r="B34">
            <v>1297765</v>
          </cell>
          <cell r="D34">
            <v>1300267</v>
          </cell>
          <cell r="F34">
            <v>-2502</v>
          </cell>
          <cell r="H34">
            <v>1258402</v>
          </cell>
          <cell r="J34">
            <v>1274974</v>
          </cell>
        </row>
        <row r="36">
          <cell r="A36" t="str">
            <v>Long-term liabilities</v>
          </cell>
        </row>
        <row r="37">
          <cell r="A37" t="str">
            <v>Long-term note payable to related party</v>
          </cell>
          <cell r="B37">
            <v>180000</v>
          </cell>
          <cell r="D37">
            <v>180000</v>
          </cell>
          <cell r="F37">
            <v>0</v>
          </cell>
          <cell r="H37">
            <v>180000</v>
          </cell>
          <cell r="J37">
            <v>180000</v>
          </cell>
        </row>
        <row r="38">
          <cell r="A38" t="str">
            <v>Post-employment benefits</v>
          </cell>
          <cell r="B38">
            <v>112294</v>
          </cell>
          <cell r="D38">
            <v>112049</v>
          </cell>
          <cell r="F38">
            <v>245</v>
          </cell>
          <cell r="H38">
            <v>107217</v>
          </cell>
          <cell r="J38">
            <v>108397</v>
          </cell>
        </row>
        <row r="39">
          <cell r="A39" t="str">
            <v>Customers' advance deposits and other deposits</v>
          </cell>
          <cell r="B39">
            <v>24564</v>
          </cell>
          <cell r="D39">
            <v>37600</v>
          </cell>
          <cell r="F39">
            <v>-13036</v>
          </cell>
          <cell r="H39">
            <v>47302</v>
          </cell>
          <cell r="J39">
            <v>45967</v>
          </cell>
        </row>
        <row r="40">
          <cell r="A40" t="str">
            <v>Provision for environmental costs</v>
          </cell>
          <cell r="B40">
            <v>0</v>
          </cell>
          <cell r="D40">
            <v>0</v>
          </cell>
          <cell r="F40">
            <v>0</v>
          </cell>
          <cell r="H40">
            <v>0</v>
          </cell>
          <cell r="J40">
            <v>0</v>
          </cell>
        </row>
        <row r="41">
          <cell r="A41" t="str">
            <v>Asset retirement obligations</v>
          </cell>
          <cell r="B41">
            <v>4437</v>
          </cell>
          <cell r="D41">
            <v>4002</v>
          </cell>
          <cell r="F41">
            <v>435</v>
          </cell>
          <cell r="H41">
            <v>4204</v>
          </cell>
          <cell r="J41">
            <v>4274</v>
          </cell>
        </row>
        <row r="42">
          <cell r="A42" t="str">
            <v>Long-term deferred revenue</v>
          </cell>
          <cell r="B42">
            <v>0</v>
          </cell>
          <cell r="D42">
            <v>0</v>
          </cell>
          <cell r="F42">
            <v>0</v>
          </cell>
          <cell r="H42">
            <v>0</v>
          </cell>
          <cell r="J42">
            <v>0</v>
          </cell>
        </row>
        <row r="43">
          <cell r="A43" t="str">
            <v>Other long-term liabilities</v>
          </cell>
          <cell r="B43">
            <v>5645</v>
          </cell>
          <cell r="D43">
            <v>4112</v>
          </cell>
          <cell r="F43">
            <v>1533</v>
          </cell>
          <cell r="H43">
            <v>3641</v>
          </cell>
          <cell r="J43">
            <v>4007</v>
          </cell>
        </row>
        <row r="44">
          <cell r="A44" t="str">
            <v>Total long-term liabilities</v>
          </cell>
          <cell r="B44">
            <v>326940</v>
          </cell>
          <cell r="D44">
            <v>337763</v>
          </cell>
          <cell r="F44">
            <v>-10823</v>
          </cell>
          <cell r="H44">
            <v>342364</v>
          </cell>
          <cell r="J44">
            <v>342645</v>
          </cell>
        </row>
        <row r="45">
          <cell r="A45" t="str">
            <v>Total liabilities</v>
          </cell>
          <cell r="B45">
            <v>1624705</v>
          </cell>
          <cell r="D45">
            <v>1638030</v>
          </cell>
          <cell r="F45">
            <v>-13325</v>
          </cell>
          <cell r="H45">
            <v>1600766</v>
          </cell>
          <cell r="J45">
            <v>1617619</v>
          </cell>
        </row>
        <row r="47">
          <cell r="A47" t="str">
            <v>Shareholder's equity</v>
          </cell>
        </row>
        <row r="48">
          <cell r="A48" t="str">
            <v>Share capital</v>
          </cell>
          <cell r="B48">
            <v>527817</v>
          </cell>
          <cell r="D48">
            <v>527817</v>
          </cell>
          <cell r="F48">
            <v>0</v>
          </cell>
          <cell r="H48">
            <v>527817</v>
          </cell>
          <cell r="J48">
            <v>527817</v>
          </cell>
        </row>
        <row r="49">
          <cell r="A49" t="str">
            <v xml:space="preserve">Retained earnings </v>
          </cell>
          <cell r="B49">
            <v>109153</v>
          </cell>
          <cell r="D49">
            <v>169423</v>
          </cell>
          <cell r="F49">
            <v>-60270</v>
          </cell>
          <cell r="H49">
            <v>161001</v>
          </cell>
          <cell r="J49">
            <v>166474</v>
          </cell>
        </row>
        <row r="50">
          <cell r="A50" t="str">
            <v>Contributed surplus</v>
          </cell>
          <cell r="B50">
            <v>11391</v>
          </cell>
          <cell r="D50">
            <v>11391</v>
          </cell>
          <cell r="F50">
            <v>0</v>
          </cell>
          <cell r="H50">
            <v>11391</v>
          </cell>
          <cell r="J50">
            <v>11391</v>
          </cell>
        </row>
        <row r="51">
          <cell r="A51" t="str">
            <v>Total shareholder's equity</v>
          </cell>
          <cell r="B51">
            <v>648361</v>
          </cell>
          <cell r="D51">
            <v>708631</v>
          </cell>
          <cell r="F51">
            <v>-60270</v>
          </cell>
          <cell r="H51">
            <v>700209</v>
          </cell>
          <cell r="J51">
            <v>705682</v>
          </cell>
        </row>
        <row r="52">
          <cell r="A52" t="str">
            <v>Total liabilities and shareholder's equity</v>
          </cell>
          <cell r="B52">
            <v>2273066</v>
          </cell>
          <cell r="D52">
            <v>2346661</v>
          </cell>
          <cell r="F52">
            <v>-73595</v>
          </cell>
          <cell r="H52">
            <v>2300975</v>
          </cell>
          <cell r="J52">
            <v>2323301</v>
          </cell>
        </row>
        <row r="57">
          <cell r="B57">
            <v>2005</v>
          </cell>
          <cell r="C57">
            <v>2005</v>
          </cell>
          <cell r="D57">
            <v>2005</v>
          </cell>
          <cell r="F57">
            <v>2004</v>
          </cell>
        </row>
        <row r="58">
          <cell r="B58" t="str">
            <v>Actual</v>
          </cell>
          <cell r="C58" t="str">
            <v>Budget</v>
          </cell>
          <cell r="D58" t="str">
            <v>Variance</v>
          </cell>
          <cell r="F58" t="str">
            <v>Actual</v>
          </cell>
        </row>
        <row r="59">
          <cell r="B59" t="str">
            <v>$</v>
          </cell>
          <cell r="C59" t="str">
            <v>$</v>
          </cell>
          <cell r="D59" t="str">
            <v>$</v>
          </cell>
          <cell r="F59" t="str">
            <v>$</v>
          </cell>
        </row>
        <row r="60">
          <cell r="F60" t="str">
            <v>[restated]</v>
          </cell>
        </row>
        <row r="62">
          <cell r="A62" t="str">
            <v>Revenues</v>
          </cell>
        </row>
        <row r="63">
          <cell r="A63" t="str">
            <v>Sale of electricity</v>
          </cell>
          <cell r="B63">
            <v>2034731</v>
          </cell>
          <cell r="C63">
            <v>1710498</v>
          </cell>
          <cell r="D63">
            <v>324233</v>
          </cell>
          <cell r="F63">
            <v>1684625</v>
          </cell>
        </row>
        <row r="64">
          <cell r="A64" t="str">
            <v xml:space="preserve">Other income  </v>
          </cell>
          <cell r="B64">
            <v>18942</v>
          </cell>
          <cell r="C64">
            <v>14114</v>
          </cell>
          <cell r="D64">
            <v>4828</v>
          </cell>
          <cell r="F64">
            <v>18605</v>
          </cell>
        </row>
        <row r="65">
          <cell r="A65" t="str">
            <v xml:space="preserve"> </v>
          </cell>
          <cell r="B65">
            <v>2053673</v>
          </cell>
          <cell r="C65">
            <v>1724612</v>
          </cell>
          <cell r="D65">
            <v>329061</v>
          </cell>
          <cell r="F65">
            <v>1703230</v>
          </cell>
        </row>
        <row r="67">
          <cell r="A67" t="str">
            <v>Costs</v>
          </cell>
        </row>
        <row r="68">
          <cell r="A68" t="str">
            <v>Purchased power</v>
          </cell>
          <cell r="B68">
            <v>1690085</v>
          </cell>
          <cell r="C68">
            <v>1374063</v>
          </cell>
          <cell r="D68">
            <v>-316022</v>
          </cell>
          <cell r="F68">
            <v>1355829</v>
          </cell>
        </row>
        <row r="69">
          <cell r="A69" t="str">
            <v>Operating expenses</v>
          </cell>
          <cell r="B69">
            <v>121329</v>
          </cell>
          <cell r="C69">
            <v>126215</v>
          </cell>
          <cell r="D69">
            <v>4886</v>
          </cell>
          <cell r="F69">
            <v>122088</v>
          </cell>
        </row>
        <row r="70">
          <cell r="A70" t="str">
            <v>Depreciation and amortization</v>
          </cell>
          <cell r="B70">
            <v>94323</v>
          </cell>
          <cell r="C70">
            <v>96571</v>
          </cell>
          <cell r="D70">
            <v>2248</v>
          </cell>
          <cell r="F70">
            <v>91646</v>
          </cell>
        </row>
        <row r="71">
          <cell r="A71" t="str">
            <v xml:space="preserve"> </v>
          </cell>
          <cell r="B71">
            <v>1905737</v>
          </cell>
          <cell r="C71">
            <v>1596849</v>
          </cell>
          <cell r="D71">
            <v>-308888</v>
          </cell>
          <cell r="F71">
            <v>1569563</v>
          </cell>
        </row>
        <row r="73">
          <cell r="A73" t="str">
            <v>Income before interest and provision for payments</v>
          </cell>
        </row>
        <row r="74">
          <cell r="A74" t="str">
            <v xml:space="preserve">    in lieu of corporate taxes</v>
          </cell>
          <cell r="B74">
            <v>147936</v>
          </cell>
          <cell r="C74">
            <v>127763</v>
          </cell>
          <cell r="D74">
            <v>20173</v>
          </cell>
          <cell r="F74">
            <v>133667</v>
          </cell>
        </row>
        <row r="75">
          <cell r="A75" t="str">
            <v>Interest income</v>
          </cell>
          <cell r="B75">
            <v>7479</v>
          </cell>
          <cell r="C75">
            <v>6624</v>
          </cell>
          <cell r="D75">
            <v>855</v>
          </cell>
          <cell r="F75">
            <v>7552</v>
          </cell>
        </row>
        <row r="76">
          <cell r="A76" t="str">
            <v>Interest expense</v>
          </cell>
        </row>
        <row r="77">
          <cell r="A77" t="str">
            <v xml:space="preserve">     Long-term notes</v>
          </cell>
          <cell r="B77">
            <v>-58877</v>
          </cell>
          <cell r="C77">
            <v>-58900</v>
          </cell>
          <cell r="D77">
            <v>23</v>
          </cell>
          <cell r="F77">
            <v>-59017</v>
          </cell>
        </row>
        <row r="78">
          <cell r="A78" t="str">
            <v xml:space="preserve">     Other interest</v>
          </cell>
          <cell r="B78">
            <v>-1388</v>
          </cell>
          <cell r="C78">
            <v>-2837</v>
          </cell>
          <cell r="D78">
            <v>1449</v>
          </cell>
          <cell r="F78">
            <v>-2007</v>
          </cell>
        </row>
        <row r="79">
          <cell r="A79" t="str">
            <v>Income (loss) before other items and provision for payments</v>
          </cell>
        </row>
        <row r="80">
          <cell r="A80" t="str">
            <v xml:space="preserve">   in lieu of corporate income taxes and LCT</v>
          </cell>
          <cell r="B80">
            <v>95150</v>
          </cell>
          <cell r="C80">
            <v>72650</v>
          </cell>
          <cell r="D80">
            <v>22500</v>
          </cell>
          <cell r="F80">
            <v>80195</v>
          </cell>
        </row>
        <row r="82">
          <cell r="A82" t="str">
            <v>Termination costs</v>
          </cell>
          <cell r="B82">
            <v>0</v>
          </cell>
          <cell r="C82">
            <v>0</v>
          </cell>
          <cell r="D82">
            <v>0</v>
          </cell>
          <cell r="F82">
            <v>0</v>
          </cell>
        </row>
        <row r="83">
          <cell r="A83" t="str">
            <v>Termination costs</v>
          </cell>
          <cell r="B83">
            <v>0</v>
          </cell>
          <cell r="C83">
            <v>0</v>
          </cell>
          <cell r="D83">
            <v>0</v>
          </cell>
          <cell r="F83">
            <v>0</v>
          </cell>
        </row>
        <row r="86">
          <cell r="A86" t="str">
            <v xml:space="preserve">Income before provision for payments in lieu of </v>
          </cell>
        </row>
        <row r="87">
          <cell r="A87" t="str">
            <v xml:space="preserve">   corporate taxes </v>
          </cell>
          <cell r="B87">
            <v>95150</v>
          </cell>
          <cell r="C87">
            <v>72650</v>
          </cell>
          <cell r="D87">
            <v>22500</v>
          </cell>
          <cell r="F87">
            <v>80195</v>
          </cell>
        </row>
        <row r="89">
          <cell r="A89" t="str">
            <v xml:space="preserve">Provision for payments in lieu of corporate income </v>
          </cell>
        </row>
        <row r="90">
          <cell r="A90" t="str">
            <v>Provision for payments in lieu of corporate taxes</v>
          </cell>
          <cell r="B90">
            <v>37945</v>
          </cell>
          <cell r="C90">
            <v>36650</v>
          </cell>
          <cell r="D90">
            <v>-1295</v>
          </cell>
          <cell r="F90">
            <v>35533</v>
          </cell>
        </row>
        <row r="92">
          <cell r="A92" t="str">
            <v>Net income for the period</v>
          </cell>
          <cell r="B92">
            <v>57205</v>
          </cell>
          <cell r="C92">
            <v>36000</v>
          </cell>
          <cell r="D92">
            <v>21205</v>
          </cell>
          <cell r="F92">
            <v>44662</v>
          </cell>
        </row>
        <row r="93">
          <cell r="A93" t="str">
            <v xml:space="preserve"> </v>
          </cell>
        </row>
        <row r="96">
          <cell r="B96">
            <v>2005</v>
          </cell>
          <cell r="C96">
            <v>2005</v>
          </cell>
          <cell r="D96">
            <v>2005</v>
          </cell>
          <cell r="F96">
            <v>2004</v>
          </cell>
        </row>
        <row r="97">
          <cell r="B97" t="str">
            <v>Actual</v>
          </cell>
          <cell r="C97" t="str">
            <v>Budget</v>
          </cell>
          <cell r="D97" t="str">
            <v>Variance</v>
          </cell>
          <cell r="F97" t="str">
            <v>Actual</v>
          </cell>
        </row>
        <row r="98">
          <cell r="B98" t="str">
            <v>$</v>
          </cell>
          <cell r="C98" t="str">
            <v>$</v>
          </cell>
          <cell r="D98" t="str">
            <v>$</v>
          </cell>
          <cell r="F98" t="str">
            <v>$</v>
          </cell>
        </row>
        <row r="99">
          <cell r="F99" t="str">
            <v>[restated]</v>
          </cell>
        </row>
        <row r="102">
          <cell r="A102" t="str">
            <v>OPERATING ACTIVITIES</v>
          </cell>
        </row>
        <row r="103">
          <cell r="A103" t="str">
            <v>Net income for the period</v>
          </cell>
          <cell r="B103">
            <v>57205</v>
          </cell>
          <cell r="C103">
            <v>36000</v>
          </cell>
          <cell r="D103">
            <v>21205</v>
          </cell>
          <cell r="F103">
            <v>44662</v>
          </cell>
        </row>
        <row r="104">
          <cell r="A104" t="str">
            <v>Adjustments for non-cash items</v>
          </cell>
          <cell r="D104" t="str">
            <v xml:space="preserve"> </v>
          </cell>
        </row>
        <row r="105">
          <cell r="A105" t="str">
            <v xml:space="preserve">    Depreciation and amortization</v>
          </cell>
          <cell r="B105">
            <v>94323</v>
          </cell>
          <cell r="C105">
            <v>96571</v>
          </cell>
          <cell r="D105">
            <v>-2248</v>
          </cell>
          <cell r="F105">
            <v>91646</v>
          </cell>
        </row>
        <row r="106">
          <cell r="A106" t="str">
            <v xml:space="preserve">    Net change in other assets and liabilities</v>
          </cell>
          <cell r="B106">
            <v>4892</v>
          </cell>
          <cell r="C106">
            <v>3511</v>
          </cell>
          <cell r="D106">
            <v>1381</v>
          </cell>
          <cell r="F106">
            <v>3184</v>
          </cell>
        </row>
        <row r="107">
          <cell r="A107" t="str">
            <v xml:space="preserve">    Gain on disposal of property, plant and equipment</v>
          </cell>
          <cell r="B107">
            <v>-79</v>
          </cell>
          <cell r="C107">
            <v>-50</v>
          </cell>
          <cell r="D107">
            <v>-29</v>
          </cell>
          <cell r="F107">
            <v>-589</v>
          </cell>
        </row>
        <row r="108">
          <cell r="A108" t="str">
            <v xml:space="preserve">    Other</v>
          </cell>
          <cell r="B108">
            <v>0</v>
          </cell>
          <cell r="C108">
            <v>0</v>
          </cell>
          <cell r="D108">
            <v>0</v>
          </cell>
          <cell r="F108">
            <v>0</v>
          </cell>
        </row>
        <row r="109">
          <cell r="A109" t="str">
            <v>Changes in non-cash working capital balances</v>
          </cell>
        </row>
        <row r="110">
          <cell r="A110" t="str">
            <v xml:space="preserve">    Increase in accounts receivable</v>
          </cell>
          <cell r="B110">
            <v>-56403</v>
          </cell>
          <cell r="C110">
            <v>-15901</v>
          </cell>
          <cell r="D110">
            <v>-40502</v>
          </cell>
          <cell r="F110">
            <v>-18747</v>
          </cell>
        </row>
        <row r="111">
          <cell r="A111" t="str">
            <v xml:space="preserve">    Increase in unbilled revenue</v>
          </cell>
          <cell r="B111">
            <v>-59407</v>
          </cell>
          <cell r="C111">
            <v>283</v>
          </cell>
          <cell r="D111">
            <v>-59690</v>
          </cell>
          <cell r="F111">
            <v>21189</v>
          </cell>
        </row>
        <row r="112">
          <cell r="A112" t="str">
            <v xml:space="preserve">    Decrease in inventories</v>
          </cell>
          <cell r="B112">
            <v>682</v>
          </cell>
          <cell r="C112">
            <v>2000</v>
          </cell>
          <cell r="D112">
            <v>-1318</v>
          </cell>
          <cell r="F112">
            <v>2886</v>
          </cell>
        </row>
        <row r="113">
          <cell r="A113" t="str">
            <v xml:space="preserve">    Decrease (increase) in prepaid expenses</v>
          </cell>
          <cell r="B113">
            <v>-224</v>
          </cell>
          <cell r="C113">
            <v>-535</v>
          </cell>
          <cell r="D113">
            <v>311</v>
          </cell>
          <cell r="F113">
            <v>129</v>
          </cell>
        </row>
        <row r="114">
          <cell r="A114" t="str">
            <v xml:space="preserve">    Increase (decrease) in accounts payable and accrued liabilities</v>
          </cell>
          <cell r="B114">
            <v>4837</v>
          </cell>
          <cell r="C114">
            <v>20535</v>
          </cell>
          <cell r="D114">
            <v>-15698</v>
          </cell>
          <cell r="F114">
            <v>-12945</v>
          </cell>
        </row>
        <row r="115">
          <cell r="A115" t="str">
            <v xml:space="preserve">    Increase in deferred revenue</v>
          </cell>
          <cell r="B115">
            <v>18536</v>
          </cell>
          <cell r="C115">
            <v>27665</v>
          </cell>
          <cell r="D115">
            <v>-9129</v>
          </cell>
          <cell r="F115">
            <v>0</v>
          </cell>
        </row>
        <row r="116">
          <cell r="A116" t="str">
            <v xml:space="preserve">    Increase (decrease) in termination accrual</v>
          </cell>
          <cell r="B116">
            <v>0</v>
          </cell>
          <cell r="C116">
            <v>0</v>
          </cell>
          <cell r="D116">
            <v>0</v>
          </cell>
          <cell r="F116">
            <v>0</v>
          </cell>
        </row>
        <row r="117">
          <cell r="A117" t="str">
            <v xml:space="preserve">    Increase in current portion of long-term liabilities</v>
          </cell>
          <cell r="B117">
            <v>876</v>
          </cell>
          <cell r="C117">
            <v>37</v>
          </cell>
          <cell r="D117">
            <v>839</v>
          </cell>
          <cell r="F117">
            <v>1245</v>
          </cell>
        </row>
        <row r="118">
          <cell r="A118" t="str">
            <v>Net cash provided by operating activities</v>
          </cell>
          <cell r="B118">
            <v>65238</v>
          </cell>
          <cell r="C118">
            <v>170116</v>
          </cell>
          <cell r="D118">
            <v>-104878</v>
          </cell>
          <cell r="F118">
            <v>132660</v>
          </cell>
        </row>
        <row r="120">
          <cell r="A120" t="str">
            <v>INVESTING ACTIVITIES</v>
          </cell>
        </row>
        <row r="121">
          <cell r="A121" t="str">
            <v>Purchase of property, plant and equipment</v>
          </cell>
          <cell r="B121">
            <v>-87123</v>
          </cell>
          <cell r="C121">
            <v>-93833</v>
          </cell>
          <cell r="D121">
            <v>6710</v>
          </cell>
          <cell r="F121">
            <v>-70620</v>
          </cell>
        </row>
        <row r="122">
          <cell r="A122" t="str">
            <v>Purchase of intangible assets</v>
          </cell>
          <cell r="B122">
            <v>-6649</v>
          </cell>
          <cell r="C122">
            <v>-3131</v>
          </cell>
          <cell r="D122">
            <v>-3518</v>
          </cell>
          <cell r="F122">
            <v>-4681</v>
          </cell>
        </row>
        <row r="123">
          <cell r="A123" t="str">
            <v>Decrease in regulatory assets</v>
          </cell>
          <cell r="B123">
            <v>43389</v>
          </cell>
          <cell r="C123">
            <v>16776</v>
          </cell>
          <cell r="D123">
            <v>26613</v>
          </cell>
          <cell r="F123">
            <v>8092</v>
          </cell>
        </row>
        <row r="124">
          <cell r="A124" t="str">
            <v>Decrease in notes receivable from related parties</v>
          </cell>
          <cell r="B124">
            <v>0</v>
          </cell>
          <cell r="C124">
            <v>0</v>
          </cell>
          <cell r="D124">
            <v>0</v>
          </cell>
          <cell r="F124">
            <v>0</v>
          </cell>
        </row>
        <row r="125">
          <cell r="A125" t="str">
            <v>Decrease in long-term loan receivable from related party</v>
          </cell>
          <cell r="B125">
            <v>0</v>
          </cell>
          <cell r="C125">
            <v>0</v>
          </cell>
          <cell r="D125">
            <v>0</v>
          </cell>
          <cell r="F125">
            <v>6991</v>
          </cell>
        </row>
        <row r="126">
          <cell r="A126" t="str">
            <v>Proceeds on disposal of property, plant and equipment</v>
          </cell>
          <cell r="B126">
            <v>97</v>
          </cell>
          <cell r="C126">
            <v>50</v>
          </cell>
          <cell r="D126">
            <v>47</v>
          </cell>
          <cell r="F126">
            <v>631</v>
          </cell>
        </row>
        <row r="127">
          <cell r="A127" t="str">
            <v>Net cash used in investing activities</v>
          </cell>
          <cell r="B127">
            <v>-50286</v>
          </cell>
          <cell r="C127">
            <v>-80138</v>
          </cell>
          <cell r="D127">
            <v>29852</v>
          </cell>
          <cell r="F127">
            <v>-59587</v>
          </cell>
        </row>
        <row r="129">
          <cell r="A129" t="str">
            <v>FINANCING ACTIVITIES</v>
          </cell>
        </row>
        <row r="130">
          <cell r="A130" t="str">
            <v>Decrease in bank indebtedness and bankers' acceptances</v>
          </cell>
          <cell r="B130">
            <v>0</v>
          </cell>
          <cell r="C130">
            <v>0</v>
          </cell>
          <cell r="D130">
            <v>0</v>
          </cell>
          <cell r="F130">
            <v>0</v>
          </cell>
        </row>
        <row r="131">
          <cell r="A131" t="str">
            <v>Decrease in notes receivable</v>
          </cell>
          <cell r="B131">
            <v>0</v>
          </cell>
          <cell r="C131">
            <v>0</v>
          </cell>
          <cell r="D131">
            <v>0</v>
          </cell>
          <cell r="F131">
            <v>0</v>
          </cell>
        </row>
        <row r="132">
          <cell r="A132" t="str">
            <v>Increase (decrease) in customers' advance deposits</v>
          </cell>
          <cell r="B132">
            <v>-21403</v>
          </cell>
          <cell r="C132">
            <v>-9300</v>
          </cell>
          <cell r="D132">
            <v>-12103</v>
          </cell>
          <cell r="F132">
            <v>4780</v>
          </cell>
        </row>
        <row r="133">
          <cell r="A133" t="str">
            <v>Decrease in deferrd debt issue costs</v>
          </cell>
          <cell r="B133">
            <v>0</v>
          </cell>
          <cell r="C133">
            <v>0</v>
          </cell>
          <cell r="D133">
            <v>0</v>
          </cell>
          <cell r="F133">
            <v>0</v>
          </cell>
        </row>
        <row r="134">
          <cell r="A134" t="str">
            <v>Repayment of capital lease liability</v>
          </cell>
          <cell r="B134">
            <v>-1468</v>
          </cell>
          <cell r="C134">
            <v>-1009</v>
          </cell>
          <cell r="D134">
            <v>-459</v>
          </cell>
          <cell r="F134">
            <v>-1404</v>
          </cell>
        </row>
        <row r="135">
          <cell r="A135" t="str">
            <v>Dividend paid</v>
          </cell>
          <cell r="B135">
            <v>-114526</v>
          </cell>
          <cell r="C135">
            <v>-21822</v>
          </cell>
          <cell r="D135">
            <v>-92704</v>
          </cell>
          <cell r="F135">
            <v>-39200</v>
          </cell>
        </row>
        <row r="136">
          <cell r="A136" t="str">
            <v>Decrease in long-term note payable with related party</v>
          </cell>
          <cell r="B136">
            <v>0</v>
          </cell>
          <cell r="C136">
            <v>0</v>
          </cell>
          <cell r="D136">
            <v>0</v>
          </cell>
          <cell r="F136">
            <v>0</v>
          </cell>
        </row>
        <row r="137">
          <cell r="A137" t="str">
            <v>Net cash used in financing activities</v>
          </cell>
          <cell r="B137">
            <v>-137397</v>
          </cell>
          <cell r="C137">
            <v>-32131</v>
          </cell>
          <cell r="D137">
            <v>-105266</v>
          </cell>
          <cell r="F137">
            <v>-35824</v>
          </cell>
        </row>
        <row r="139">
          <cell r="A139" t="str">
            <v xml:space="preserve"> </v>
          </cell>
        </row>
        <row r="140">
          <cell r="A140" t="str">
            <v>Net increase (decrease) in cash and cash equivalents during the period</v>
          </cell>
          <cell r="B140">
            <v>-122445</v>
          </cell>
          <cell r="C140">
            <v>57847</v>
          </cell>
          <cell r="D140">
            <v>-180292</v>
          </cell>
          <cell r="F140">
            <v>37249</v>
          </cell>
        </row>
        <row r="142">
          <cell r="A142" t="str">
            <v>Cash and cash equivalents, beginning of the period</v>
          </cell>
          <cell r="B142">
            <v>289125</v>
          </cell>
          <cell r="C142">
            <v>218296</v>
          </cell>
          <cell r="D142">
            <v>70829</v>
          </cell>
          <cell r="F142">
            <v>206158</v>
          </cell>
        </row>
        <row r="144">
          <cell r="A144" t="str">
            <v>Cash and cash equivalents, end of period</v>
          </cell>
          <cell r="B144">
            <v>166680</v>
          </cell>
          <cell r="C144">
            <v>276143</v>
          </cell>
          <cell r="D144">
            <v>-109463</v>
          </cell>
          <cell r="F144">
            <v>243407</v>
          </cell>
        </row>
        <row r="145">
          <cell r="A145" t="str">
            <v xml:space="preserve"> </v>
          </cell>
        </row>
        <row r="146">
          <cell r="A146" t="str">
            <v>Supplementary cash flow information</v>
          </cell>
          <cell r="F146" t="str">
            <v xml:space="preserve"> </v>
          </cell>
        </row>
        <row r="147">
          <cell r="A147" t="str">
            <v xml:space="preserve">        Total interest paid</v>
          </cell>
          <cell r="B147">
            <v>56930</v>
          </cell>
          <cell r="C147">
            <v>58685</v>
          </cell>
          <cell r="D147">
            <v>-1755</v>
          </cell>
          <cell r="F147">
            <v>57222</v>
          </cell>
        </row>
        <row r="148">
          <cell r="A148" t="str">
            <v xml:space="preserve">        Payments in lieu of corporate taxes</v>
          </cell>
          <cell r="B148">
            <v>42642</v>
          </cell>
          <cell r="C148">
            <v>40482</v>
          </cell>
          <cell r="D148">
            <v>2160</v>
          </cell>
          <cell r="F148">
            <v>44179</v>
          </cell>
        </row>
        <row r="149">
          <cell r="A149" t="str">
            <v xml:space="preserve"> </v>
          </cell>
        </row>
      </sheetData>
      <sheetData sheetId="11">
        <row r="8">
          <cell r="B8">
            <v>2005</v>
          </cell>
          <cell r="D8">
            <v>2005</v>
          </cell>
          <cell r="F8">
            <v>2005</v>
          </cell>
          <cell r="H8">
            <v>2004</v>
          </cell>
          <cell r="J8">
            <v>2004</v>
          </cell>
        </row>
        <row r="9">
          <cell r="B9" t="str">
            <v>Actual</v>
          </cell>
          <cell r="D9" t="str">
            <v>Budget</v>
          </cell>
          <cell r="F9" t="str">
            <v>Variance</v>
          </cell>
          <cell r="H9" t="str">
            <v>Actual</v>
          </cell>
          <cell r="J9" t="str">
            <v>Actual</v>
          </cell>
        </row>
        <row r="10">
          <cell r="B10" t="str">
            <v>$</v>
          </cell>
          <cell r="D10" t="str">
            <v>$</v>
          </cell>
          <cell r="F10" t="str">
            <v>$</v>
          </cell>
          <cell r="H10" t="str">
            <v>$</v>
          </cell>
          <cell r="J10" t="str">
            <v>$</v>
          </cell>
        </row>
        <row r="11">
          <cell r="H11" t="str">
            <v>[restated]</v>
          </cell>
          <cell r="J11" t="str">
            <v>[restated]</v>
          </cell>
        </row>
        <row r="14">
          <cell r="A14" t="str">
            <v>ASSETS</v>
          </cell>
        </row>
        <row r="15">
          <cell r="A15" t="str">
            <v xml:space="preserve">Current </v>
          </cell>
        </row>
        <row r="16">
          <cell r="A16" t="str">
            <v>Cash and cash equivalents</v>
          </cell>
          <cell r="B16">
            <v>85975</v>
          </cell>
          <cell r="D16">
            <v>73384</v>
          </cell>
          <cell r="F16">
            <v>12591</v>
          </cell>
          <cell r="H16">
            <v>61352</v>
          </cell>
          <cell r="J16">
            <v>56935</v>
          </cell>
        </row>
        <row r="17">
          <cell r="A17" t="str">
            <v>Accounts receivable, net of allowance for doubtful accounts</v>
          </cell>
          <cell r="B17">
            <v>32134</v>
          </cell>
          <cell r="D17">
            <v>15156</v>
          </cell>
          <cell r="F17">
            <v>16978</v>
          </cell>
          <cell r="H17">
            <v>45116</v>
          </cell>
          <cell r="J17">
            <v>48446</v>
          </cell>
        </row>
        <row r="18">
          <cell r="A18" t="str">
            <v>Unbilled revenue</v>
          </cell>
          <cell r="B18">
            <v>14525</v>
          </cell>
          <cell r="D18">
            <v>13317</v>
          </cell>
          <cell r="F18">
            <v>1208</v>
          </cell>
          <cell r="H18">
            <v>30150</v>
          </cell>
          <cell r="J18">
            <v>33520</v>
          </cell>
        </row>
        <row r="19">
          <cell r="A19" t="str">
            <v>Prepaid expenses</v>
          </cell>
          <cell r="B19">
            <v>35</v>
          </cell>
          <cell r="D19">
            <v>20</v>
          </cell>
          <cell r="F19">
            <v>15</v>
          </cell>
          <cell r="H19">
            <v>36</v>
          </cell>
          <cell r="J19">
            <v>283</v>
          </cell>
        </row>
        <row r="20">
          <cell r="A20" t="str">
            <v>Electricity mark-to-market assets</v>
          </cell>
          <cell r="B20">
            <v>161060</v>
          </cell>
          <cell r="D20">
            <v>20799</v>
          </cell>
          <cell r="F20">
            <v>140261</v>
          </cell>
          <cell r="H20">
            <v>27771</v>
          </cell>
          <cell r="J20">
            <v>26799</v>
          </cell>
        </row>
        <row r="21">
          <cell r="A21" t="str">
            <v>Inventories</v>
          </cell>
          <cell r="B21">
            <v>0</v>
          </cell>
          <cell r="D21">
            <v>0</v>
          </cell>
          <cell r="F21">
            <v>0</v>
          </cell>
          <cell r="H21">
            <v>0</v>
          </cell>
          <cell r="J21">
            <v>0</v>
          </cell>
        </row>
        <row r="22">
          <cell r="A22" t="str">
            <v>Future income tax assets</v>
          </cell>
          <cell r="B22">
            <v>13690</v>
          </cell>
          <cell r="D22">
            <v>715</v>
          </cell>
          <cell r="F22">
            <v>12975</v>
          </cell>
          <cell r="H22">
            <v>715</v>
          </cell>
          <cell r="J22">
            <v>5232</v>
          </cell>
        </row>
        <row r="23">
          <cell r="A23" t="str">
            <v>Other current assets</v>
          </cell>
          <cell r="D23">
            <v>0</v>
          </cell>
          <cell r="F23">
            <v>0</v>
          </cell>
          <cell r="H23">
            <v>0</v>
          </cell>
        </row>
        <row r="24">
          <cell r="A24" t="str">
            <v>Current assets of discontinued operations</v>
          </cell>
          <cell r="B24">
            <v>0</v>
          </cell>
          <cell r="D24">
            <v>0</v>
          </cell>
          <cell r="F24">
            <v>0</v>
          </cell>
          <cell r="H24">
            <v>0</v>
          </cell>
          <cell r="J24">
            <v>0</v>
          </cell>
        </row>
        <row r="25">
          <cell r="A25" t="str">
            <v>Total current assets</v>
          </cell>
          <cell r="B25">
            <v>307419</v>
          </cell>
          <cell r="D25">
            <v>123391</v>
          </cell>
          <cell r="F25">
            <v>184028</v>
          </cell>
          <cell r="H25">
            <v>165140</v>
          </cell>
          <cell r="J25">
            <v>171215</v>
          </cell>
        </row>
        <row r="26">
          <cell r="A26" t="str">
            <v>Property, plant and equipment, net</v>
          </cell>
          <cell r="B26">
            <v>10520</v>
          </cell>
          <cell r="D26">
            <v>10461</v>
          </cell>
          <cell r="F26">
            <v>59</v>
          </cell>
          <cell r="H26">
            <v>10384</v>
          </cell>
          <cell r="J26">
            <v>10615</v>
          </cell>
        </row>
        <row r="27">
          <cell r="A27" t="str">
            <v>Intangible assets, net</v>
          </cell>
          <cell r="B27">
            <v>0</v>
          </cell>
          <cell r="D27">
            <v>0</v>
          </cell>
          <cell r="F27">
            <v>0</v>
          </cell>
          <cell r="H27">
            <v>867</v>
          </cell>
          <cell r="J27">
            <v>495</v>
          </cell>
        </row>
        <row r="28">
          <cell r="A28" t="str">
            <v>Investments</v>
          </cell>
          <cell r="B28">
            <v>0</v>
          </cell>
          <cell r="D28">
            <v>0</v>
          </cell>
          <cell r="F28">
            <v>0</v>
          </cell>
          <cell r="H28">
            <v>0</v>
          </cell>
          <cell r="J28">
            <v>0</v>
          </cell>
        </row>
        <row r="29">
          <cell r="A29" t="str">
            <v>Electricity mark-to-market assets, long-term</v>
          </cell>
          <cell r="B29">
            <v>19878</v>
          </cell>
          <cell r="D29">
            <v>6152</v>
          </cell>
          <cell r="F29">
            <v>13726</v>
          </cell>
          <cell r="H29">
            <v>26055</v>
          </cell>
          <cell r="J29">
            <v>22313</v>
          </cell>
        </row>
        <row r="30">
          <cell r="A30" t="str">
            <v xml:space="preserve">Future income tax assets, long-term </v>
          </cell>
          <cell r="B30">
            <v>5940</v>
          </cell>
          <cell r="D30">
            <v>5187</v>
          </cell>
          <cell r="F30">
            <v>753</v>
          </cell>
          <cell r="H30">
            <v>4250</v>
          </cell>
          <cell r="J30">
            <v>6440</v>
          </cell>
        </row>
        <row r="31">
          <cell r="A31" t="str">
            <v>Other assets</v>
          </cell>
          <cell r="B31">
            <v>437</v>
          </cell>
          <cell r="D31">
            <v>437</v>
          </cell>
          <cell r="F31">
            <v>0</v>
          </cell>
          <cell r="H31">
            <v>1857</v>
          </cell>
          <cell r="J31">
            <v>1253</v>
          </cell>
        </row>
        <row r="32">
          <cell r="A32" t="str">
            <v>Long-term assets of discontinued operations</v>
          </cell>
          <cell r="B32">
            <v>0</v>
          </cell>
          <cell r="D32">
            <v>0</v>
          </cell>
          <cell r="F32">
            <v>0</v>
          </cell>
          <cell r="H32">
            <v>0</v>
          </cell>
          <cell r="J32">
            <v>0</v>
          </cell>
        </row>
        <row r="33">
          <cell r="A33" t="str">
            <v>Total assets</v>
          </cell>
          <cell r="B33">
            <v>344194</v>
          </cell>
          <cell r="D33">
            <v>145628</v>
          </cell>
          <cell r="F33">
            <v>198566</v>
          </cell>
          <cell r="H33">
            <v>208553</v>
          </cell>
          <cell r="J33">
            <v>212331</v>
          </cell>
        </row>
        <row r="35">
          <cell r="A35" t="str">
            <v>LIABILITIES AND SHAREHOLDER'S EQUITY</v>
          </cell>
        </row>
        <row r="36">
          <cell r="A36" t="str">
            <v xml:space="preserve">Current </v>
          </cell>
        </row>
        <row r="37">
          <cell r="A37" t="str">
            <v>Bank indebtedness and bankers' acceptance</v>
          </cell>
          <cell r="B37">
            <v>0</v>
          </cell>
          <cell r="D37">
            <v>0</v>
          </cell>
          <cell r="F37">
            <v>0</v>
          </cell>
          <cell r="H37">
            <v>0</v>
          </cell>
          <cell r="J37">
            <v>0</v>
          </cell>
        </row>
        <row r="38">
          <cell r="A38" t="str">
            <v>Accounts payable and accrued liabilities</v>
          </cell>
          <cell r="B38">
            <v>83643</v>
          </cell>
          <cell r="D38">
            <v>38710</v>
          </cell>
          <cell r="F38">
            <v>44933</v>
          </cell>
          <cell r="H38">
            <v>77194</v>
          </cell>
          <cell r="J38">
            <v>75559</v>
          </cell>
        </row>
        <row r="39">
          <cell r="A39" t="str">
            <v>Deferred revenue</v>
          </cell>
          <cell r="B39">
            <v>71</v>
          </cell>
          <cell r="D39">
            <v>0</v>
          </cell>
          <cell r="F39">
            <v>71</v>
          </cell>
          <cell r="H39">
            <v>0</v>
          </cell>
          <cell r="J39">
            <v>0</v>
          </cell>
        </row>
        <row r="40">
          <cell r="A40" t="str">
            <v>Electricity mark-to-market liabilities</v>
          </cell>
          <cell r="B40">
            <v>129446</v>
          </cell>
          <cell r="D40">
            <v>2497</v>
          </cell>
          <cell r="F40">
            <v>126949</v>
          </cell>
          <cell r="H40">
            <v>16725</v>
          </cell>
          <cell r="J40">
            <v>14298</v>
          </cell>
        </row>
        <row r="41">
          <cell r="A41" t="str">
            <v>Notes payable to related parties</v>
          </cell>
          <cell r="B41">
            <v>0</v>
          </cell>
          <cell r="D41">
            <v>0</v>
          </cell>
          <cell r="F41">
            <v>0</v>
          </cell>
          <cell r="H41">
            <v>0</v>
          </cell>
          <cell r="J41">
            <v>0</v>
          </cell>
        </row>
        <row r="42">
          <cell r="A42" t="str">
            <v>Due to related party</v>
          </cell>
          <cell r="B42">
            <v>0</v>
          </cell>
          <cell r="D42">
            <v>0</v>
          </cell>
          <cell r="F42">
            <v>0</v>
          </cell>
          <cell r="H42">
            <v>0</v>
          </cell>
          <cell r="J42">
            <v>0</v>
          </cell>
        </row>
        <row r="43">
          <cell r="A43" t="str">
            <v>Future income tax liabilities</v>
          </cell>
          <cell r="B43">
            <v>21060</v>
          </cell>
          <cell r="D43">
            <v>4877</v>
          </cell>
          <cell r="F43">
            <v>16183</v>
          </cell>
          <cell r="H43">
            <v>3990</v>
          </cell>
          <cell r="J43">
            <v>9680</v>
          </cell>
        </row>
        <row r="44">
          <cell r="A44" t="str">
            <v>Current liabilities of discontinued operations</v>
          </cell>
          <cell r="B44">
            <v>0</v>
          </cell>
          <cell r="D44">
            <v>0</v>
          </cell>
          <cell r="F44">
            <v>0</v>
          </cell>
          <cell r="H44">
            <v>627</v>
          </cell>
          <cell r="J44">
            <v>626</v>
          </cell>
        </row>
        <row r="45">
          <cell r="A45" t="str">
            <v>Total current liabilities</v>
          </cell>
          <cell r="B45">
            <v>234220</v>
          </cell>
          <cell r="D45">
            <v>46084</v>
          </cell>
          <cell r="F45">
            <v>188136</v>
          </cell>
          <cell r="H45">
            <v>98536</v>
          </cell>
          <cell r="J45">
            <v>100163</v>
          </cell>
        </row>
        <row r="47">
          <cell r="A47" t="str">
            <v>Long-term liabilities</v>
          </cell>
        </row>
        <row r="48">
          <cell r="A48" t="str">
            <v>Long-term notes payable to related party</v>
          </cell>
          <cell r="B48">
            <v>0</v>
          </cell>
          <cell r="D48">
            <v>0</v>
          </cell>
          <cell r="F48">
            <v>0</v>
          </cell>
          <cell r="H48">
            <v>0</v>
          </cell>
          <cell r="J48">
            <v>0</v>
          </cell>
        </row>
        <row r="49">
          <cell r="A49" t="str">
            <v>Post-employment benefits</v>
          </cell>
          <cell r="B49">
            <v>431</v>
          </cell>
          <cell r="D49">
            <v>425</v>
          </cell>
          <cell r="F49">
            <v>6</v>
          </cell>
          <cell r="H49">
            <v>343</v>
          </cell>
          <cell r="J49">
            <v>362</v>
          </cell>
        </row>
        <row r="50">
          <cell r="A50" t="str">
            <v>Electricity mark-to-market liabilities, long-term</v>
          </cell>
          <cell r="B50">
            <v>14408</v>
          </cell>
          <cell r="D50">
            <v>763</v>
          </cell>
          <cell r="F50">
            <v>13645</v>
          </cell>
          <cell r="H50">
            <v>3713</v>
          </cell>
          <cell r="J50">
            <v>7118</v>
          </cell>
        </row>
        <row r="51">
          <cell r="A51" t="str">
            <v>Future income tax liabilities, long-term</v>
          </cell>
          <cell r="B51">
            <v>8468</v>
          </cell>
          <cell r="D51">
            <v>6959</v>
          </cell>
          <cell r="F51">
            <v>1509</v>
          </cell>
          <cell r="H51">
            <v>8235</v>
          </cell>
          <cell r="J51">
            <v>8060</v>
          </cell>
        </row>
        <row r="52">
          <cell r="A52" t="str">
            <v>Other long-term liabilities</v>
          </cell>
          <cell r="B52">
            <v>12</v>
          </cell>
          <cell r="D52">
            <v>0</v>
          </cell>
          <cell r="F52">
            <v>12</v>
          </cell>
          <cell r="H52">
            <v>345</v>
          </cell>
          <cell r="J52">
            <v>340</v>
          </cell>
        </row>
        <row r="53">
          <cell r="A53" t="str">
            <v>Total long-term liabilities</v>
          </cell>
          <cell r="B53">
            <v>23319</v>
          </cell>
          <cell r="D53">
            <v>8147</v>
          </cell>
          <cell r="F53">
            <v>15172</v>
          </cell>
          <cell r="H53">
            <v>12636</v>
          </cell>
          <cell r="J53">
            <v>15880</v>
          </cell>
        </row>
        <row r="54">
          <cell r="A54" t="str">
            <v>Total liabilities</v>
          </cell>
          <cell r="B54">
            <v>257539</v>
          </cell>
          <cell r="D54">
            <v>54231</v>
          </cell>
          <cell r="F54">
            <v>203308</v>
          </cell>
          <cell r="H54">
            <v>111172</v>
          </cell>
          <cell r="I54" t="str">
            <v xml:space="preserve"> </v>
          </cell>
          <cell r="J54">
            <v>116043</v>
          </cell>
        </row>
        <row r="56">
          <cell r="A56" t="str">
            <v>Shareholder's equity</v>
          </cell>
        </row>
        <row r="57">
          <cell r="A57" t="str">
            <v>Share capital</v>
          </cell>
          <cell r="B57">
            <v>40000</v>
          </cell>
          <cell r="D57">
            <v>40000</v>
          </cell>
          <cell r="F57">
            <v>0</v>
          </cell>
          <cell r="H57">
            <v>40000</v>
          </cell>
          <cell r="J57">
            <v>40000</v>
          </cell>
        </row>
        <row r="58">
          <cell r="A58" t="str">
            <v xml:space="preserve">Retained earnings </v>
          </cell>
          <cell r="B58">
            <v>46655</v>
          </cell>
          <cell r="D58">
            <v>51397</v>
          </cell>
          <cell r="F58">
            <v>-4742</v>
          </cell>
          <cell r="H58">
            <v>57381</v>
          </cell>
          <cell r="J58">
            <v>56288</v>
          </cell>
        </row>
        <row r="59">
          <cell r="A59" t="str">
            <v>Total shareholder's equity</v>
          </cell>
          <cell r="B59">
            <v>86655</v>
          </cell>
          <cell r="D59">
            <v>91397</v>
          </cell>
          <cell r="F59">
            <v>-4742</v>
          </cell>
          <cell r="H59">
            <v>97381</v>
          </cell>
          <cell r="J59">
            <v>96288</v>
          </cell>
        </row>
        <row r="60">
          <cell r="A60" t="str">
            <v>Total liabilities and shareholder's equity</v>
          </cell>
          <cell r="B60">
            <v>344194</v>
          </cell>
          <cell r="D60">
            <v>145628</v>
          </cell>
          <cell r="F60">
            <v>198566</v>
          </cell>
          <cell r="H60">
            <v>208553</v>
          </cell>
          <cell r="J60">
            <v>212331</v>
          </cell>
        </row>
        <row r="69">
          <cell r="B69">
            <v>2005</v>
          </cell>
          <cell r="C69">
            <v>2005</v>
          </cell>
          <cell r="D69">
            <v>2005</v>
          </cell>
          <cell r="F69">
            <v>2004</v>
          </cell>
        </row>
        <row r="70">
          <cell r="B70" t="str">
            <v>Actual</v>
          </cell>
          <cell r="C70" t="str">
            <v>Budget</v>
          </cell>
          <cell r="D70" t="str">
            <v>Variance</v>
          </cell>
          <cell r="F70" t="str">
            <v>Actual</v>
          </cell>
        </row>
        <row r="71">
          <cell r="B71" t="str">
            <v>$</v>
          </cell>
          <cell r="C71" t="str">
            <v>$</v>
          </cell>
          <cell r="D71" t="str">
            <v>$</v>
          </cell>
          <cell r="F71" t="str">
            <v>$</v>
          </cell>
        </row>
        <row r="72">
          <cell r="F72" t="str">
            <v>[restated]</v>
          </cell>
        </row>
        <row r="75">
          <cell r="A75" t="str">
            <v>Revenues</v>
          </cell>
        </row>
        <row r="76">
          <cell r="A76" t="str">
            <v>Sales</v>
          </cell>
          <cell r="B76">
            <v>45155</v>
          </cell>
          <cell r="C76">
            <v>52141</v>
          </cell>
          <cell r="D76">
            <v>-6986</v>
          </cell>
          <cell r="F76">
            <v>85145</v>
          </cell>
        </row>
        <row r="77">
          <cell r="A77" t="str">
            <v xml:space="preserve">Electricity mark-to-market </v>
          </cell>
          <cell r="B77">
            <v>26936</v>
          </cell>
          <cell r="C77">
            <v>18591</v>
          </cell>
          <cell r="D77">
            <v>8345</v>
          </cell>
          <cell r="F77">
            <v>45909</v>
          </cell>
        </row>
        <row r="78">
          <cell r="A78" t="str">
            <v>Other income</v>
          </cell>
          <cell r="B78">
            <v>0</v>
          </cell>
          <cell r="C78">
            <v>0</v>
          </cell>
          <cell r="D78">
            <v>0</v>
          </cell>
          <cell r="F78">
            <v>5962</v>
          </cell>
        </row>
        <row r="79">
          <cell r="B79">
            <v>72091</v>
          </cell>
          <cell r="C79">
            <v>70732</v>
          </cell>
          <cell r="D79">
            <v>1359</v>
          </cell>
          <cell r="F79">
            <v>137016</v>
          </cell>
        </row>
        <row r="80">
          <cell r="C80" t="str">
            <v xml:space="preserve"> </v>
          </cell>
          <cell r="F80" t="str">
            <v xml:space="preserve"> </v>
          </cell>
        </row>
        <row r="81">
          <cell r="A81" t="str">
            <v>Costs</v>
          </cell>
        </row>
        <row r="82">
          <cell r="A82" t="str">
            <v>Cost of sales</v>
          </cell>
          <cell r="B82">
            <v>33742</v>
          </cell>
          <cell r="C82">
            <v>42393</v>
          </cell>
          <cell r="D82">
            <v>8651</v>
          </cell>
          <cell r="F82">
            <v>62606</v>
          </cell>
        </row>
        <row r="83">
          <cell r="A83" t="str">
            <v>Operating expenses</v>
          </cell>
          <cell r="B83">
            <v>8044</v>
          </cell>
          <cell r="C83">
            <v>9634</v>
          </cell>
          <cell r="D83">
            <v>1590</v>
          </cell>
          <cell r="F83">
            <v>9047</v>
          </cell>
        </row>
        <row r="84">
          <cell r="A84" t="str">
            <v>Depreciation and amortization</v>
          </cell>
          <cell r="B84">
            <v>3931</v>
          </cell>
          <cell r="C84">
            <v>3957</v>
          </cell>
          <cell r="D84">
            <v>26</v>
          </cell>
          <cell r="F84">
            <v>5338</v>
          </cell>
        </row>
        <row r="85">
          <cell r="A85" t="str">
            <v xml:space="preserve"> </v>
          </cell>
          <cell r="B85">
            <v>45717</v>
          </cell>
          <cell r="C85">
            <v>55984</v>
          </cell>
          <cell r="D85">
            <v>10267</v>
          </cell>
          <cell r="F85">
            <v>76991</v>
          </cell>
        </row>
        <row r="88">
          <cell r="A88" t="str">
            <v>Income before interest, restructuring (costs) recovery and</v>
          </cell>
        </row>
        <row r="89">
          <cell r="A89" t="str">
            <v xml:space="preserve">   provision for payments in lieu of corporate taxes</v>
          </cell>
          <cell r="B89">
            <v>26374</v>
          </cell>
          <cell r="C89">
            <v>14748</v>
          </cell>
          <cell r="D89">
            <v>11626</v>
          </cell>
          <cell r="F89">
            <v>60025</v>
          </cell>
        </row>
        <row r="91">
          <cell r="A91" t="str">
            <v>Interest income</v>
          </cell>
          <cell r="B91">
            <v>1088</v>
          </cell>
          <cell r="C91">
            <v>608</v>
          </cell>
          <cell r="D91">
            <v>480</v>
          </cell>
          <cell r="F91">
            <v>636</v>
          </cell>
        </row>
        <row r="92">
          <cell r="A92" t="str">
            <v>Interest expense</v>
          </cell>
          <cell r="C92" t="str">
            <v xml:space="preserve"> </v>
          </cell>
        </row>
        <row r="93">
          <cell r="A93" t="str">
            <v xml:space="preserve">   Long-term interest</v>
          </cell>
          <cell r="B93">
            <v>0</v>
          </cell>
          <cell r="C93">
            <v>-900</v>
          </cell>
          <cell r="D93">
            <v>900</v>
          </cell>
          <cell r="F93">
            <v>0</v>
          </cell>
        </row>
        <row r="94">
          <cell r="A94" t="str">
            <v xml:space="preserve">   Other interest</v>
          </cell>
          <cell r="B94">
            <v>-884</v>
          </cell>
          <cell r="C94">
            <v>-158</v>
          </cell>
          <cell r="D94">
            <v>-726</v>
          </cell>
          <cell r="F94">
            <v>-1184</v>
          </cell>
        </row>
        <row r="95">
          <cell r="A95" t="str">
            <v>Restructuring (costs) recovery</v>
          </cell>
          <cell r="B95">
            <v>64</v>
          </cell>
          <cell r="C95">
            <v>-873</v>
          </cell>
          <cell r="D95">
            <v>937</v>
          </cell>
          <cell r="F95">
            <v>-1962</v>
          </cell>
        </row>
        <row r="96">
          <cell r="A96" t="str">
            <v>Write-down of Property, plant and equipment assets</v>
          </cell>
          <cell r="B96">
            <v>0</v>
          </cell>
          <cell r="C96">
            <v>0</v>
          </cell>
          <cell r="D96">
            <v>0</v>
          </cell>
          <cell r="F96">
            <v>0</v>
          </cell>
        </row>
        <row r="99">
          <cell r="A99" t="str">
            <v>Income before provision for payments in lieu of corporate taxes</v>
          </cell>
          <cell r="B99">
            <v>26642</v>
          </cell>
          <cell r="C99">
            <v>13425</v>
          </cell>
          <cell r="D99">
            <v>13217</v>
          </cell>
          <cell r="F99">
            <v>57515</v>
          </cell>
        </row>
        <row r="101">
          <cell r="A101" t="str">
            <v>Restructuring costs</v>
          </cell>
        </row>
        <row r="103">
          <cell r="A103" t="str">
            <v xml:space="preserve">Income (loss) before provision for payments in </v>
          </cell>
        </row>
        <row r="104">
          <cell r="A104" t="str">
            <v xml:space="preserve">   lieu of corporate income taxes and LCT</v>
          </cell>
          <cell r="B104">
            <v>26642</v>
          </cell>
          <cell r="C104">
            <v>13425</v>
          </cell>
          <cell r="D104">
            <v>13217</v>
          </cell>
          <cell r="F104">
            <v>57515</v>
          </cell>
        </row>
        <row r="105">
          <cell r="A105" t="str">
            <v xml:space="preserve"> </v>
          </cell>
        </row>
        <row r="107">
          <cell r="A107" t="str">
            <v>Provision for payments in lieu of corporate taxes</v>
          </cell>
          <cell r="B107">
            <v>10301</v>
          </cell>
          <cell r="C107">
            <v>465</v>
          </cell>
          <cell r="D107">
            <v>-9836</v>
          </cell>
          <cell r="F107">
            <v>18118</v>
          </cell>
        </row>
        <row r="109">
          <cell r="A109" t="str">
            <v>Income from continuing operations</v>
          </cell>
          <cell r="B109">
            <v>16341</v>
          </cell>
          <cell r="C109">
            <v>12960</v>
          </cell>
          <cell r="D109">
            <v>3381</v>
          </cell>
          <cell r="F109">
            <v>39397</v>
          </cell>
        </row>
        <row r="110">
          <cell r="A110" t="str">
            <v>Income from discontinued operations - net of tax</v>
          </cell>
          <cell r="B110">
            <v>0</v>
          </cell>
          <cell r="C110">
            <v>0</v>
          </cell>
          <cell r="D110">
            <v>0</v>
          </cell>
          <cell r="F110">
            <v>1108</v>
          </cell>
        </row>
        <row r="112">
          <cell r="A112" t="str">
            <v>Net income for the period</v>
          </cell>
          <cell r="B112">
            <v>16341</v>
          </cell>
          <cell r="C112">
            <v>12960</v>
          </cell>
          <cell r="D112">
            <v>3381</v>
          </cell>
          <cell r="F112">
            <v>40505</v>
          </cell>
        </row>
        <row r="120">
          <cell r="B120">
            <v>2005</v>
          </cell>
          <cell r="C120">
            <v>2005</v>
          </cell>
          <cell r="D120">
            <v>2005</v>
          </cell>
          <cell r="F120">
            <v>2004</v>
          </cell>
        </row>
        <row r="121">
          <cell r="B121" t="str">
            <v>Actual</v>
          </cell>
          <cell r="C121" t="str">
            <v>Budget</v>
          </cell>
          <cell r="D121" t="str">
            <v>Variance</v>
          </cell>
          <cell r="F121" t="str">
            <v>Actual</v>
          </cell>
        </row>
        <row r="122">
          <cell r="B122" t="str">
            <v>$</v>
          </cell>
          <cell r="C122" t="str">
            <v>$</v>
          </cell>
          <cell r="D122" t="str">
            <v>$</v>
          </cell>
          <cell r="F122" t="str">
            <v>$</v>
          </cell>
        </row>
        <row r="123">
          <cell r="F123" t="str">
            <v>[restated]</v>
          </cell>
        </row>
        <row r="126">
          <cell r="A126" t="str">
            <v>OPERATING ACTIVITIES</v>
          </cell>
        </row>
        <row r="127">
          <cell r="A127" t="str">
            <v>Income from continuing operations</v>
          </cell>
          <cell r="B127">
            <v>16341</v>
          </cell>
          <cell r="C127">
            <v>12960</v>
          </cell>
          <cell r="D127">
            <v>3381</v>
          </cell>
          <cell r="F127">
            <v>39397</v>
          </cell>
        </row>
        <row r="128">
          <cell r="A128" t="str">
            <v>Adjustments for non-cash items</v>
          </cell>
          <cell r="D128" t="str">
            <v xml:space="preserve"> </v>
          </cell>
        </row>
        <row r="129">
          <cell r="A129" t="str">
            <v xml:space="preserve">    Depreciation and amortization</v>
          </cell>
          <cell r="B129">
            <v>3931</v>
          </cell>
          <cell r="C129">
            <v>3957</v>
          </cell>
          <cell r="D129">
            <v>-26</v>
          </cell>
          <cell r="F129">
            <v>5338</v>
          </cell>
        </row>
        <row r="130">
          <cell r="A130" t="str">
            <v xml:space="preserve">    Net change in other assets and liabilities</v>
          </cell>
          <cell r="B130">
            <v>-243</v>
          </cell>
          <cell r="C130">
            <v>-258</v>
          </cell>
          <cell r="D130">
            <v>15</v>
          </cell>
          <cell r="F130">
            <v>26</v>
          </cell>
        </row>
        <row r="131">
          <cell r="A131" t="str">
            <v xml:space="preserve">    Electricity mark-to-market assets and liabilities</v>
          </cell>
          <cell r="B131">
            <v>-9388</v>
          </cell>
          <cell r="C131">
            <v>9076</v>
          </cell>
          <cell r="D131">
            <v>-18464</v>
          </cell>
          <cell r="F131">
            <v>-27846</v>
          </cell>
        </row>
        <row r="132">
          <cell r="A132" t="str">
            <v xml:space="preserve">    Future income taxes</v>
          </cell>
          <cell r="B132">
            <v>3830</v>
          </cell>
          <cell r="C132">
            <v>0</v>
          </cell>
          <cell r="D132">
            <v>3830</v>
          </cell>
          <cell r="F132">
            <v>8068</v>
          </cell>
        </row>
        <row r="133">
          <cell r="A133" t="str">
            <v xml:space="preserve">    Write-down of intangible assets</v>
          </cell>
          <cell r="B133">
            <v>0</v>
          </cell>
          <cell r="C133">
            <v>0</v>
          </cell>
          <cell r="D133">
            <v>0</v>
          </cell>
          <cell r="F133">
            <v>0</v>
          </cell>
        </row>
        <row r="134">
          <cell r="A134" t="str">
            <v xml:space="preserve">    Write-down of deferred start-up costs</v>
          </cell>
          <cell r="B134">
            <v>0</v>
          </cell>
          <cell r="C134">
            <v>0</v>
          </cell>
          <cell r="D134">
            <v>0</v>
          </cell>
          <cell r="F134">
            <v>0</v>
          </cell>
        </row>
        <row r="135">
          <cell r="A135" t="str">
            <v xml:space="preserve">    Loss on disposal of property, plant and equipment</v>
          </cell>
          <cell r="B135">
            <v>0</v>
          </cell>
          <cell r="C135">
            <v>0</v>
          </cell>
          <cell r="D135">
            <v>0</v>
          </cell>
          <cell r="F135">
            <v>0</v>
          </cell>
        </row>
        <row r="136">
          <cell r="A136" t="str">
            <v>Changes in non-cash working capital balances</v>
          </cell>
        </row>
        <row r="137">
          <cell r="A137" t="str">
            <v xml:space="preserve">    Decrease (increase) in accounts receivable</v>
          </cell>
          <cell r="B137">
            <v>16312</v>
          </cell>
          <cell r="C137">
            <v>19230</v>
          </cell>
          <cell r="D137">
            <v>-2918</v>
          </cell>
          <cell r="F137">
            <v>-5823</v>
          </cell>
        </row>
        <row r="138">
          <cell r="A138" t="str">
            <v xml:space="preserve">    Decrease in unbilled revenue</v>
          </cell>
          <cell r="B138">
            <v>18995</v>
          </cell>
          <cell r="C138">
            <v>16081</v>
          </cell>
          <cell r="D138">
            <v>2914</v>
          </cell>
          <cell r="F138">
            <v>5542</v>
          </cell>
        </row>
        <row r="139">
          <cell r="A139" t="str">
            <v xml:space="preserve">    Increase in inventories</v>
          </cell>
          <cell r="B139">
            <v>0</v>
          </cell>
          <cell r="C139">
            <v>0</v>
          </cell>
          <cell r="D139">
            <v>0</v>
          </cell>
          <cell r="F139">
            <v>0</v>
          </cell>
        </row>
        <row r="140">
          <cell r="A140" t="str">
            <v xml:space="preserve">    Decrease (increase) in prepaid expenses</v>
          </cell>
          <cell r="B140">
            <v>248</v>
          </cell>
          <cell r="C140">
            <v>-8</v>
          </cell>
          <cell r="D140">
            <v>256</v>
          </cell>
          <cell r="F140">
            <v>15</v>
          </cell>
        </row>
        <row r="141">
          <cell r="A141" t="str">
            <v xml:space="preserve">    Increase (decrease) in accounts payable and accrued liabilities</v>
          </cell>
          <cell r="B141">
            <v>8084</v>
          </cell>
          <cell r="C141">
            <v>-30865</v>
          </cell>
          <cell r="D141">
            <v>38949</v>
          </cell>
          <cell r="F141">
            <v>-3158</v>
          </cell>
        </row>
        <row r="142">
          <cell r="A142" t="str">
            <v xml:space="preserve">    Increase (decrease) in deferred revenue</v>
          </cell>
          <cell r="B142">
            <v>71</v>
          </cell>
          <cell r="C142">
            <v>-79</v>
          </cell>
          <cell r="D142">
            <v>150</v>
          </cell>
          <cell r="F142">
            <v>0</v>
          </cell>
        </row>
        <row r="143">
          <cell r="A143" t="str">
            <v>Net cash provided by operating activities</v>
          </cell>
          <cell r="B143">
            <v>58181</v>
          </cell>
          <cell r="C143">
            <v>30094</v>
          </cell>
          <cell r="D143">
            <v>28087</v>
          </cell>
          <cell r="F143">
            <v>21559</v>
          </cell>
        </row>
        <row r="144">
          <cell r="A144" t="str">
            <v xml:space="preserve"> </v>
          </cell>
        </row>
        <row r="145">
          <cell r="A145" t="str">
            <v>INVESTING ACTIVITIES</v>
          </cell>
        </row>
        <row r="146">
          <cell r="A146" t="str">
            <v>Purchase of property, plant and equipment</v>
          </cell>
          <cell r="B146">
            <v>-2541</v>
          </cell>
          <cell r="C146">
            <v>-2743</v>
          </cell>
          <cell r="D146">
            <v>202</v>
          </cell>
          <cell r="F146">
            <v>-1981</v>
          </cell>
        </row>
        <row r="147">
          <cell r="A147" t="str">
            <v>Purchase of intangible assets</v>
          </cell>
          <cell r="B147">
            <v>0</v>
          </cell>
          <cell r="C147">
            <v>0</v>
          </cell>
          <cell r="D147">
            <v>0</v>
          </cell>
          <cell r="F147">
            <v>0</v>
          </cell>
        </row>
        <row r="148">
          <cell r="A148" t="str">
            <v>Increase in deferred charges</v>
          </cell>
          <cell r="B148">
            <v>0</v>
          </cell>
          <cell r="C148">
            <v>0</v>
          </cell>
          <cell r="D148">
            <v>0</v>
          </cell>
          <cell r="F148">
            <v>0</v>
          </cell>
        </row>
        <row r="149">
          <cell r="A149" t="str">
            <v>Decrease in collateral deposits</v>
          </cell>
          <cell r="B149">
            <v>0</v>
          </cell>
          <cell r="C149">
            <v>0</v>
          </cell>
          <cell r="D149">
            <v>0</v>
          </cell>
          <cell r="F149">
            <v>0</v>
          </cell>
        </row>
        <row r="150">
          <cell r="A150" t="str">
            <v>Decrease (increase) in other assets</v>
          </cell>
          <cell r="B150">
            <v>0</v>
          </cell>
          <cell r="C150">
            <v>0</v>
          </cell>
          <cell r="D150">
            <v>0</v>
          </cell>
          <cell r="F150">
            <v>0</v>
          </cell>
        </row>
        <row r="151">
          <cell r="A151" t="str">
            <v>Net cash used in investing activities</v>
          </cell>
          <cell r="B151">
            <v>-2541</v>
          </cell>
          <cell r="C151">
            <v>-2743</v>
          </cell>
          <cell r="D151">
            <v>202</v>
          </cell>
          <cell r="F151">
            <v>-1981</v>
          </cell>
        </row>
        <row r="153">
          <cell r="A153" t="str">
            <v>FINANCING ACTIVITIES</v>
          </cell>
          <cell r="B153" t="str">
            <v xml:space="preserve"> </v>
          </cell>
          <cell r="C153" t="str">
            <v xml:space="preserve"> </v>
          </cell>
          <cell r="D153" t="str">
            <v xml:space="preserve"> </v>
          </cell>
        </row>
        <row r="154">
          <cell r="A154" t="str">
            <v>Increase (decrease) in bank indebtedness</v>
          </cell>
          <cell r="B154">
            <v>0</v>
          </cell>
          <cell r="C154">
            <v>0</v>
          </cell>
          <cell r="D154">
            <v>0</v>
          </cell>
          <cell r="F154">
            <v>0</v>
          </cell>
        </row>
        <row r="155">
          <cell r="A155" t="str">
            <v>Dividends paid</v>
          </cell>
          <cell r="B155">
            <v>-25974</v>
          </cell>
          <cell r="C155">
            <v>-17109</v>
          </cell>
          <cell r="D155">
            <v>-8865</v>
          </cell>
          <cell r="F155">
            <v>0</v>
          </cell>
        </row>
        <row r="156">
          <cell r="A156" t="str">
            <v>Decrease in note payable to related parties</v>
          </cell>
          <cell r="B156">
            <v>0</v>
          </cell>
          <cell r="C156">
            <v>0</v>
          </cell>
          <cell r="D156">
            <v>0</v>
          </cell>
          <cell r="F156">
            <v>0</v>
          </cell>
        </row>
        <row r="157">
          <cell r="A157" t="str">
            <v>Decrease in long-term notes payable to related parties</v>
          </cell>
          <cell r="B157">
            <v>0</v>
          </cell>
          <cell r="C157">
            <v>0</v>
          </cell>
          <cell r="D157">
            <v>0</v>
          </cell>
          <cell r="F157">
            <v>0</v>
          </cell>
        </row>
        <row r="158">
          <cell r="A158" t="str">
            <v>Net cash used in financing activities</v>
          </cell>
          <cell r="B158">
            <v>-25974</v>
          </cell>
          <cell r="C158">
            <v>-17109</v>
          </cell>
          <cell r="D158">
            <v>-8865</v>
          </cell>
          <cell r="F158">
            <v>0</v>
          </cell>
        </row>
        <row r="160">
          <cell r="A160" t="str">
            <v>Net cash provided by (used in) continuing operations</v>
          </cell>
          <cell r="B160">
            <v>29666</v>
          </cell>
          <cell r="C160">
            <v>10242</v>
          </cell>
          <cell r="D160">
            <v>19424</v>
          </cell>
          <cell r="E160">
            <v>0</v>
          </cell>
          <cell r="F160">
            <v>19578</v>
          </cell>
        </row>
        <row r="161">
          <cell r="A161" t="str">
            <v>Net cash provided by (used in) discontinued operations</v>
          </cell>
          <cell r="B161">
            <v>-626</v>
          </cell>
          <cell r="C161">
            <v>0</v>
          </cell>
          <cell r="D161">
            <v>-626</v>
          </cell>
          <cell r="F161">
            <v>603</v>
          </cell>
        </row>
        <row r="163">
          <cell r="A163" t="str">
            <v>Net increase (decrease) in cash and cash equivalents</v>
          </cell>
        </row>
        <row r="164">
          <cell r="A164" t="str">
            <v xml:space="preserve">    during the period</v>
          </cell>
          <cell r="B164">
            <v>29040</v>
          </cell>
          <cell r="C164">
            <v>10242</v>
          </cell>
          <cell r="D164">
            <v>18798</v>
          </cell>
          <cell r="E164">
            <v>0</v>
          </cell>
          <cell r="F164">
            <v>20181</v>
          </cell>
        </row>
        <row r="166">
          <cell r="A166" t="str">
            <v>Cash and cash equivalents, beginning of period</v>
          </cell>
          <cell r="B166">
            <v>56935</v>
          </cell>
          <cell r="C166">
            <v>63142</v>
          </cell>
          <cell r="D166">
            <v>-6207</v>
          </cell>
          <cell r="F166">
            <v>41171</v>
          </cell>
        </row>
        <row r="168">
          <cell r="A168" t="str">
            <v>Cash and cash equivalents, end of period</v>
          </cell>
          <cell r="B168">
            <v>85975</v>
          </cell>
          <cell r="C168">
            <v>73384</v>
          </cell>
          <cell r="D168">
            <v>12591</v>
          </cell>
          <cell r="F168">
            <v>61352</v>
          </cell>
        </row>
        <row r="170">
          <cell r="A170" t="str">
            <v>Supplementary cash flow information</v>
          </cell>
          <cell r="C170" t="str">
            <v xml:space="preserve"> </v>
          </cell>
        </row>
        <row r="171">
          <cell r="A171" t="str">
            <v xml:space="preserve">    Total interest paid</v>
          </cell>
          <cell r="B171">
            <v>810</v>
          </cell>
          <cell r="C171">
            <v>0</v>
          </cell>
          <cell r="D171">
            <v>810</v>
          </cell>
          <cell r="F171">
            <v>1037</v>
          </cell>
        </row>
        <row r="172">
          <cell r="A172" t="str">
            <v xml:space="preserve">    Payments in lieu of corporate taxes</v>
          </cell>
          <cell r="B172">
            <v>15738</v>
          </cell>
          <cell r="C172">
            <v>11442</v>
          </cell>
          <cell r="D172">
            <v>4296</v>
          </cell>
          <cell r="F172">
            <v>14932</v>
          </cell>
        </row>
      </sheetData>
      <sheetData sheetId="12">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9">
          <cell r="H9" t="str">
            <v>[restated]</v>
          </cell>
          <cell r="J9" t="str">
            <v>[restated]</v>
          </cell>
        </row>
        <row r="11">
          <cell r="A11" t="str">
            <v>ASSETS</v>
          </cell>
        </row>
        <row r="12">
          <cell r="A12" t="str">
            <v xml:space="preserve">Current </v>
          </cell>
        </row>
        <row r="13">
          <cell r="A13" t="str">
            <v>Cash and cash equivalents</v>
          </cell>
          <cell r="B13">
            <v>120202</v>
          </cell>
          <cell r="D13">
            <v>39895</v>
          </cell>
          <cell r="F13">
            <v>80307</v>
          </cell>
          <cell r="H13">
            <v>36431</v>
          </cell>
          <cell r="J13">
            <v>38864</v>
          </cell>
        </row>
        <row r="14">
          <cell r="A14" t="str">
            <v>Other receivables</v>
          </cell>
          <cell r="B14">
            <v>15756</v>
          </cell>
          <cell r="D14">
            <v>17602</v>
          </cell>
          <cell r="F14">
            <v>-1846</v>
          </cell>
          <cell r="H14">
            <v>17579</v>
          </cell>
          <cell r="J14">
            <v>15212</v>
          </cell>
        </row>
        <row r="15">
          <cell r="A15" t="str">
            <v>Inventories</v>
          </cell>
          <cell r="B15">
            <v>0</v>
          </cell>
          <cell r="D15">
            <v>0</v>
          </cell>
          <cell r="F15">
            <v>0</v>
          </cell>
          <cell r="H15">
            <v>484</v>
          </cell>
          <cell r="J15">
            <v>535</v>
          </cell>
        </row>
        <row r="16">
          <cell r="A16" t="str">
            <v>Note receivable from related party</v>
          </cell>
          <cell r="B16">
            <v>980231</v>
          </cell>
          <cell r="D16">
            <v>982860</v>
          </cell>
          <cell r="F16">
            <v>-2629</v>
          </cell>
          <cell r="H16">
            <v>980231</v>
          </cell>
          <cell r="J16">
            <v>980231</v>
          </cell>
        </row>
        <row r="17">
          <cell r="A17" t="str">
            <v>Prepaid expenses</v>
          </cell>
          <cell r="B17">
            <v>1920</v>
          </cell>
          <cell r="D17">
            <v>462</v>
          </cell>
          <cell r="F17">
            <v>1458</v>
          </cell>
          <cell r="H17">
            <v>1797</v>
          </cell>
          <cell r="J17">
            <v>1658</v>
          </cell>
        </row>
        <row r="18">
          <cell r="A18" t="str">
            <v>Total current assets</v>
          </cell>
          <cell r="B18">
            <v>1118109</v>
          </cell>
          <cell r="D18">
            <v>1040819</v>
          </cell>
          <cell r="F18">
            <v>77290</v>
          </cell>
          <cell r="H18">
            <v>1036522</v>
          </cell>
          <cell r="J18">
            <v>1036500</v>
          </cell>
        </row>
        <row r="19">
          <cell r="A19" t="str">
            <v>Long-term investments</v>
          </cell>
        </row>
        <row r="20">
          <cell r="A20" t="str">
            <v>Investment in Toronto Hydro-Electric System Limited</v>
          </cell>
          <cell r="B20">
            <v>636973</v>
          </cell>
          <cell r="D20">
            <v>697239</v>
          </cell>
          <cell r="F20">
            <v>-60266</v>
          </cell>
          <cell r="H20">
            <v>688817</v>
          </cell>
          <cell r="J20">
            <v>694291</v>
          </cell>
        </row>
        <row r="21">
          <cell r="A21" t="str">
            <v>Investment in Toronto Hydro Energy Services Inc.</v>
          </cell>
          <cell r="B21">
            <v>88765</v>
          </cell>
          <cell r="D21">
            <v>91920</v>
          </cell>
          <cell r="F21">
            <v>-3155</v>
          </cell>
          <cell r="H21">
            <v>99547</v>
          </cell>
          <cell r="J21">
            <v>98400</v>
          </cell>
        </row>
        <row r="22">
          <cell r="A22" t="str">
            <v>Investment in Toronto Hydro Telecom Inc.</v>
          </cell>
          <cell r="B22">
            <v>25032</v>
          </cell>
          <cell r="D22">
            <v>24643</v>
          </cell>
          <cell r="F22">
            <v>389</v>
          </cell>
          <cell r="H22">
            <v>23517</v>
          </cell>
          <cell r="J22">
            <v>23060</v>
          </cell>
        </row>
        <row r="23">
          <cell r="A23" t="str">
            <v>Investment in Toronto Hydro Street Lighting Inc.</v>
          </cell>
          <cell r="B23">
            <v>-5230</v>
          </cell>
          <cell r="D23">
            <v>-3381</v>
          </cell>
          <cell r="F23">
            <v>-1849</v>
          </cell>
          <cell r="H23">
            <v>-2500</v>
          </cell>
          <cell r="J23">
            <v>-3015</v>
          </cell>
        </row>
        <row r="24">
          <cell r="A24" t="str">
            <v>Investment in 1445948 Ontario Inc.</v>
          </cell>
          <cell r="B24">
            <v>-4908</v>
          </cell>
          <cell r="D24">
            <v>-5534</v>
          </cell>
          <cell r="F24">
            <v>626</v>
          </cell>
          <cell r="H24">
            <v>-5049</v>
          </cell>
          <cell r="J24">
            <v>-5081</v>
          </cell>
        </row>
        <row r="25">
          <cell r="A25" t="str">
            <v>Investment in 1512830 Ontario Inc.</v>
          </cell>
          <cell r="B25">
            <v>0</v>
          </cell>
          <cell r="D25">
            <v>0</v>
          </cell>
          <cell r="F25">
            <v>0</v>
          </cell>
          <cell r="H25">
            <v>0</v>
          </cell>
          <cell r="J25">
            <v>0</v>
          </cell>
        </row>
        <row r="26">
          <cell r="A26" t="str">
            <v>Total long-term investments</v>
          </cell>
          <cell r="B26">
            <v>740632</v>
          </cell>
          <cell r="C26">
            <v>0</v>
          </cell>
          <cell r="D26">
            <v>804887</v>
          </cell>
          <cell r="E26">
            <v>0</v>
          </cell>
          <cell r="F26">
            <v>-64255</v>
          </cell>
          <cell r="H26">
            <v>804332</v>
          </cell>
          <cell r="J26">
            <v>807655</v>
          </cell>
        </row>
        <row r="27">
          <cell r="A27" t="str">
            <v>Long-term notes receivable from related parties</v>
          </cell>
          <cell r="B27">
            <v>198815</v>
          </cell>
          <cell r="D27">
            <v>198815</v>
          </cell>
          <cell r="F27">
            <v>0</v>
          </cell>
          <cell r="H27">
            <v>198815</v>
          </cell>
          <cell r="J27">
            <v>198815</v>
          </cell>
        </row>
        <row r="28">
          <cell r="A28" t="str">
            <v>Property, plant and equipment, net</v>
          </cell>
          <cell r="B28">
            <v>71</v>
          </cell>
          <cell r="D28">
            <v>60</v>
          </cell>
          <cell r="F28">
            <v>11</v>
          </cell>
          <cell r="H28">
            <v>82</v>
          </cell>
          <cell r="J28">
            <v>80</v>
          </cell>
        </row>
        <row r="29">
          <cell r="A29" t="str">
            <v>Intangible assets, net</v>
          </cell>
          <cell r="B29">
            <v>807</v>
          </cell>
          <cell r="D29">
            <v>862</v>
          </cell>
          <cell r="F29">
            <v>-55</v>
          </cell>
          <cell r="H29">
            <v>1055</v>
          </cell>
          <cell r="J29">
            <v>1009</v>
          </cell>
        </row>
        <row r="30">
          <cell r="A30" t="str">
            <v>Future income tax assets, long-term</v>
          </cell>
          <cell r="B30">
            <v>1136</v>
          </cell>
          <cell r="D30">
            <v>959</v>
          </cell>
          <cell r="F30">
            <v>177</v>
          </cell>
          <cell r="H30">
            <v>867</v>
          </cell>
          <cell r="J30">
            <v>924</v>
          </cell>
        </row>
        <row r="31">
          <cell r="A31" t="str">
            <v>Other assets</v>
          </cell>
          <cell r="B31">
            <v>669</v>
          </cell>
          <cell r="D31">
            <v>669</v>
          </cell>
          <cell r="F31">
            <v>0</v>
          </cell>
          <cell r="H31">
            <v>757</v>
          </cell>
          <cell r="J31">
            <v>734</v>
          </cell>
        </row>
        <row r="32">
          <cell r="A32" t="str">
            <v>Total assets</v>
          </cell>
          <cell r="B32">
            <v>2060239</v>
          </cell>
          <cell r="D32">
            <v>2047071</v>
          </cell>
          <cell r="F32">
            <v>13168</v>
          </cell>
          <cell r="H32">
            <v>2042430</v>
          </cell>
          <cell r="J32">
            <v>2045717</v>
          </cell>
        </row>
        <row r="34">
          <cell r="A34" t="str">
            <v>LIABILITIES AND SHAREHOLDER'S EQUITY</v>
          </cell>
          <cell r="B34" t="str">
            <v xml:space="preserve"> </v>
          </cell>
        </row>
        <row r="35">
          <cell r="A35" t="str">
            <v xml:space="preserve">Current </v>
          </cell>
        </row>
        <row r="36">
          <cell r="A36" t="str">
            <v xml:space="preserve">Bank indebtedness </v>
          </cell>
          <cell r="B36">
            <v>0</v>
          </cell>
          <cell r="D36">
            <v>0</v>
          </cell>
          <cell r="F36">
            <v>0</v>
          </cell>
          <cell r="H36">
            <v>0</v>
          </cell>
          <cell r="J36">
            <v>0</v>
          </cell>
        </row>
        <row r="37">
          <cell r="A37" t="str">
            <v>Accounts payable and accrued liabilities</v>
          </cell>
          <cell r="B37">
            <v>15460</v>
          </cell>
          <cell r="D37">
            <v>18364</v>
          </cell>
          <cell r="F37">
            <v>-2904</v>
          </cell>
          <cell r="H37">
            <v>14203</v>
          </cell>
          <cell r="J37">
            <v>16915</v>
          </cell>
        </row>
        <row r="38">
          <cell r="A38" t="str">
            <v>Termination accrual</v>
          </cell>
          <cell r="B38">
            <v>0</v>
          </cell>
          <cell r="D38">
            <v>0</v>
          </cell>
          <cell r="F38">
            <v>0</v>
          </cell>
          <cell r="H38">
            <v>0</v>
          </cell>
          <cell r="J38">
            <v>0</v>
          </cell>
        </row>
        <row r="39">
          <cell r="A39" t="str">
            <v>Dividend payable to the City of Toronto</v>
          </cell>
          <cell r="B39">
            <v>0</v>
          </cell>
          <cell r="D39">
            <v>0</v>
          </cell>
          <cell r="F39">
            <v>0</v>
          </cell>
          <cell r="H39">
            <v>0</v>
          </cell>
          <cell r="J39">
            <v>0</v>
          </cell>
        </row>
        <row r="40">
          <cell r="A40" t="str">
            <v>Note payable to related party</v>
          </cell>
          <cell r="B40">
            <v>0</v>
          </cell>
          <cell r="D40">
            <v>0</v>
          </cell>
          <cell r="F40">
            <v>0</v>
          </cell>
          <cell r="H40">
            <v>0</v>
          </cell>
          <cell r="J40">
            <v>0</v>
          </cell>
        </row>
        <row r="41">
          <cell r="A41" t="str">
            <v>Current portion of promissory note payable</v>
          </cell>
          <cell r="B41">
            <v>330000</v>
          </cell>
          <cell r="D41">
            <v>330000</v>
          </cell>
          <cell r="F41">
            <v>0</v>
          </cell>
          <cell r="H41">
            <v>330000</v>
          </cell>
          <cell r="J41">
            <v>330000</v>
          </cell>
        </row>
        <row r="42">
          <cell r="A42" t="str">
            <v>Total current liabilities</v>
          </cell>
          <cell r="B42">
            <v>345460</v>
          </cell>
          <cell r="D42">
            <v>348364</v>
          </cell>
          <cell r="F42">
            <v>-2904</v>
          </cell>
          <cell r="H42">
            <v>344203</v>
          </cell>
          <cell r="J42">
            <v>346915</v>
          </cell>
        </row>
        <row r="44">
          <cell r="A44" t="str">
            <v>Long-term liabilities</v>
          </cell>
        </row>
        <row r="45">
          <cell r="A45" t="str">
            <v xml:space="preserve">Long-term debentures </v>
          </cell>
          <cell r="B45">
            <v>225000</v>
          </cell>
          <cell r="D45">
            <v>225000</v>
          </cell>
          <cell r="F45">
            <v>0</v>
          </cell>
          <cell r="H45">
            <v>225000</v>
          </cell>
          <cell r="J45">
            <v>225000</v>
          </cell>
        </row>
        <row r="46">
          <cell r="A46" t="str">
            <v>Promissory note payable</v>
          </cell>
          <cell r="B46">
            <v>650231</v>
          </cell>
          <cell r="D46">
            <v>650231</v>
          </cell>
          <cell r="F46">
            <v>0</v>
          </cell>
          <cell r="H46">
            <v>650231</v>
          </cell>
          <cell r="J46">
            <v>650231</v>
          </cell>
        </row>
        <row r="47">
          <cell r="A47" t="str">
            <v>Long-term loan payable to related party</v>
          </cell>
          <cell r="B47">
            <v>0</v>
          </cell>
          <cell r="D47">
            <v>0</v>
          </cell>
          <cell r="F47">
            <v>0</v>
          </cell>
          <cell r="H47">
            <v>0</v>
          </cell>
          <cell r="J47">
            <v>0</v>
          </cell>
        </row>
        <row r="48">
          <cell r="A48" t="str">
            <v>Post employment benefits</v>
          </cell>
          <cell r="B48">
            <v>9546</v>
          </cell>
          <cell r="D48">
            <v>9420</v>
          </cell>
          <cell r="F48">
            <v>126</v>
          </cell>
          <cell r="H48">
            <v>8344</v>
          </cell>
          <cell r="J48">
            <v>8596</v>
          </cell>
        </row>
        <row r="49">
          <cell r="A49" t="str">
            <v>Other long-term liabilities</v>
          </cell>
          <cell r="B49">
            <v>0</v>
          </cell>
          <cell r="D49">
            <v>0</v>
          </cell>
          <cell r="F49">
            <v>0</v>
          </cell>
          <cell r="H49">
            <v>0</v>
          </cell>
          <cell r="J49">
            <v>0</v>
          </cell>
        </row>
        <row r="50">
          <cell r="A50" t="str">
            <v>Future income tax liabilities</v>
          </cell>
          <cell r="B50">
            <v>425</v>
          </cell>
          <cell r="D50">
            <v>443</v>
          </cell>
          <cell r="F50">
            <v>-18</v>
          </cell>
          <cell r="H50">
            <v>414</v>
          </cell>
          <cell r="J50">
            <v>437</v>
          </cell>
        </row>
        <row r="51">
          <cell r="A51" t="str">
            <v>Total long-term liabilities</v>
          </cell>
          <cell r="B51">
            <v>885202</v>
          </cell>
          <cell r="D51">
            <v>885094</v>
          </cell>
          <cell r="F51">
            <v>108</v>
          </cell>
          <cell r="H51">
            <v>883989</v>
          </cell>
          <cell r="J51">
            <v>884264</v>
          </cell>
        </row>
        <row r="52">
          <cell r="A52" t="str">
            <v>Total liabilities</v>
          </cell>
          <cell r="B52">
            <v>1230662</v>
          </cell>
          <cell r="D52">
            <v>1233458</v>
          </cell>
          <cell r="F52">
            <v>-2796</v>
          </cell>
          <cell r="H52">
            <v>1228192</v>
          </cell>
          <cell r="J52">
            <v>1231179</v>
          </cell>
        </row>
        <row r="54">
          <cell r="A54" t="str">
            <v>Shareholder's equity</v>
          </cell>
        </row>
        <row r="55">
          <cell r="A55" t="str">
            <v>Share capital</v>
          </cell>
          <cell r="B55">
            <v>567817</v>
          </cell>
          <cell r="D55">
            <v>567817</v>
          </cell>
          <cell r="F55">
            <v>0</v>
          </cell>
          <cell r="H55">
            <v>567817</v>
          </cell>
          <cell r="J55">
            <v>567817</v>
          </cell>
        </row>
        <row r="56">
          <cell r="A56" t="str">
            <v>Retained earnings</v>
          </cell>
          <cell r="B56">
            <v>261760</v>
          </cell>
          <cell r="D56">
            <v>245796</v>
          </cell>
          <cell r="F56">
            <v>15964</v>
          </cell>
          <cell r="H56">
            <v>246421</v>
          </cell>
          <cell r="J56">
            <v>246721</v>
          </cell>
        </row>
        <row r="57">
          <cell r="A57" t="str">
            <v>Total shareholder's equity</v>
          </cell>
          <cell r="B57">
            <v>829577</v>
          </cell>
          <cell r="D57">
            <v>813613</v>
          </cell>
          <cell r="F57">
            <v>15964</v>
          </cell>
          <cell r="H57">
            <v>814238</v>
          </cell>
          <cell r="J57">
            <v>814538</v>
          </cell>
        </row>
        <row r="58">
          <cell r="A58" t="str">
            <v>Total liabilities and shareholder's equity</v>
          </cell>
          <cell r="B58">
            <v>2060239</v>
          </cell>
          <cell r="D58">
            <v>2047071</v>
          </cell>
          <cell r="F58">
            <v>13168</v>
          </cell>
          <cell r="H58">
            <v>2042430</v>
          </cell>
          <cell r="J58">
            <v>2045717</v>
          </cell>
        </row>
        <row r="64">
          <cell r="B64">
            <v>2005</v>
          </cell>
          <cell r="C64">
            <v>2005</v>
          </cell>
          <cell r="D64">
            <v>2005</v>
          </cell>
          <cell r="F64">
            <v>2004</v>
          </cell>
        </row>
        <row r="65">
          <cell r="B65" t="str">
            <v>Actual</v>
          </cell>
          <cell r="C65" t="str">
            <v>Budget</v>
          </cell>
          <cell r="D65" t="str">
            <v>Variance</v>
          </cell>
          <cell r="F65" t="str">
            <v>Actual</v>
          </cell>
        </row>
        <row r="66">
          <cell r="B66" t="str">
            <v>$</v>
          </cell>
          <cell r="C66" t="str">
            <v>$</v>
          </cell>
          <cell r="D66" t="str">
            <v>$</v>
          </cell>
          <cell r="F66" t="str">
            <v>$</v>
          </cell>
        </row>
        <row r="67">
          <cell r="F67" t="str">
            <v>[restated]</v>
          </cell>
        </row>
        <row r="69">
          <cell r="A69" t="str">
            <v>Revenues</v>
          </cell>
        </row>
        <row r="70">
          <cell r="A70" t="str">
            <v>Investment income from subsidiaries</v>
          </cell>
          <cell r="B70">
            <v>73477</v>
          </cell>
          <cell r="C70">
            <v>48865</v>
          </cell>
          <cell r="D70">
            <v>24612</v>
          </cell>
          <cell r="F70">
            <v>84146</v>
          </cell>
        </row>
        <row r="71">
          <cell r="A71" t="str">
            <v>Other income</v>
          </cell>
          <cell r="B71">
            <v>15</v>
          </cell>
          <cell r="C71">
            <v>0</v>
          </cell>
          <cell r="D71">
            <v>15</v>
          </cell>
          <cell r="F71">
            <v>307</v>
          </cell>
        </row>
        <row r="72">
          <cell r="A72" t="str">
            <v xml:space="preserve"> </v>
          </cell>
          <cell r="B72">
            <v>73492</v>
          </cell>
          <cell r="C72">
            <v>48865</v>
          </cell>
          <cell r="D72">
            <v>24627</v>
          </cell>
          <cell r="F72">
            <v>84453</v>
          </cell>
        </row>
        <row r="73">
          <cell r="C73" t="str">
            <v xml:space="preserve"> </v>
          </cell>
        </row>
        <row r="74">
          <cell r="A74" t="str">
            <v xml:space="preserve"> </v>
          </cell>
          <cell r="B74">
            <v>73492</v>
          </cell>
          <cell r="C74">
            <v>48865</v>
          </cell>
          <cell r="D74">
            <v>24627</v>
          </cell>
          <cell r="F74">
            <v>84453</v>
          </cell>
        </row>
        <row r="76">
          <cell r="A76" t="str">
            <v>Costs</v>
          </cell>
        </row>
        <row r="77">
          <cell r="A77" t="str">
            <v>Operating expenses (recovery)</v>
          </cell>
          <cell r="B77">
            <v>-2249</v>
          </cell>
          <cell r="C77">
            <v>-615</v>
          </cell>
          <cell r="D77">
            <v>1634</v>
          </cell>
          <cell r="F77">
            <v>-2884</v>
          </cell>
        </row>
        <row r="78">
          <cell r="A78" t="str">
            <v>Depreciation and amortization</v>
          </cell>
          <cell r="B78">
            <v>211</v>
          </cell>
          <cell r="C78">
            <v>222</v>
          </cell>
          <cell r="D78">
            <v>11</v>
          </cell>
          <cell r="F78">
            <v>180</v>
          </cell>
        </row>
        <row r="79">
          <cell r="A79" t="str">
            <v xml:space="preserve"> </v>
          </cell>
          <cell r="B79">
            <v>-2038</v>
          </cell>
          <cell r="C79">
            <v>-393</v>
          </cell>
          <cell r="D79">
            <v>1645</v>
          </cell>
          <cell r="F79">
            <v>-2704</v>
          </cell>
        </row>
        <row r="81">
          <cell r="A81" t="str">
            <v>Income before interest and provision for</v>
          </cell>
        </row>
        <row r="82">
          <cell r="A82" t="str">
            <v xml:space="preserve">   payments in lieu of corporate taxes</v>
          </cell>
          <cell r="B82">
            <v>75530</v>
          </cell>
          <cell r="C82">
            <v>49258</v>
          </cell>
          <cell r="D82">
            <v>26272</v>
          </cell>
          <cell r="F82">
            <v>87157</v>
          </cell>
        </row>
        <row r="83">
          <cell r="A83" t="str">
            <v>Interest income</v>
          </cell>
          <cell r="B83">
            <v>61527</v>
          </cell>
          <cell r="C83">
            <v>61534</v>
          </cell>
          <cell r="D83">
            <v>-7</v>
          </cell>
          <cell r="F83">
            <v>61727</v>
          </cell>
        </row>
        <row r="84">
          <cell r="A84" t="str">
            <v>Interest expense</v>
          </cell>
        </row>
        <row r="85">
          <cell r="A85" t="str">
            <v xml:space="preserve">    Long-term debt</v>
          </cell>
          <cell r="B85">
            <v>-60368</v>
          </cell>
          <cell r="C85">
            <v>-60369</v>
          </cell>
          <cell r="D85">
            <v>1</v>
          </cell>
          <cell r="F85">
            <v>-60369</v>
          </cell>
        </row>
        <row r="86">
          <cell r="A86" t="str">
            <v xml:space="preserve">    Other interest</v>
          </cell>
          <cell r="B86">
            <v>-3</v>
          </cell>
          <cell r="C86">
            <v>0</v>
          </cell>
          <cell r="D86">
            <v>-3</v>
          </cell>
          <cell r="F86">
            <v>-26</v>
          </cell>
        </row>
        <row r="88">
          <cell r="A88" t="str">
            <v>Income before provision for payments</v>
          </cell>
        </row>
        <row r="89">
          <cell r="A89" t="str">
            <v xml:space="preserve">   in lieu of corporate taxes </v>
          </cell>
          <cell r="B89">
            <v>76686</v>
          </cell>
          <cell r="C89">
            <v>50423</v>
          </cell>
          <cell r="D89">
            <v>26263</v>
          </cell>
          <cell r="F89">
            <v>88489</v>
          </cell>
        </row>
        <row r="90">
          <cell r="A90" t="str">
            <v xml:space="preserve"> </v>
          </cell>
        </row>
        <row r="91">
          <cell r="A91" t="str">
            <v>Provision for payments in lieu of corporate income</v>
          </cell>
        </row>
        <row r="92">
          <cell r="A92" t="str">
            <v>Provision for payments in lieu of corporate taxes</v>
          </cell>
          <cell r="B92">
            <v>647</v>
          </cell>
          <cell r="C92">
            <v>355</v>
          </cell>
          <cell r="D92">
            <v>-292</v>
          </cell>
          <cell r="F92">
            <v>1442</v>
          </cell>
        </row>
        <row r="94">
          <cell r="A94" t="str">
            <v>Net income for the period</v>
          </cell>
          <cell r="B94">
            <v>76039</v>
          </cell>
          <cell r="C94">
            <v>50068</v>
          </cell>
          <cell r="D94">
            <v>25971</v>
          </cell>
          <cell r="F94">
            <v>87047</v>
          </cell>
        </row>
        <row r="102">
          <cell r="B102">
            <v>2005</v>
          </cell>
          <cell r="C102">
            <v>2005</v>
          </cell>
          <cell r="D102">
            <v>2005</v>
          </cell>
          <cell r="F102">
            <v>2004</v>
          </cell>
        </row>
        <row r="103">
          <cell r="B103" t="str">
            <v>Actual</v>
          </cell>
          <cell r="C103" t="str">
            <v>Budget</v>
          </cell>
          <cell r="D103" t="str">
            <v>Variance</v>
          </cell>
          <cell r="F103" t="str">
            <v>Actual</v>
          </cell>
        </row>
        <row r="104">
          <cell r="B104" t="str">
            <v>$</v>
          </cell>
          <cell r="C104" t="str">
            <v>$</v>
          </cell>
          <cell r="D104" t="str">
            <v>$</v>
          </cell>
          <cell r="F104" t="str">
            <v>$</v>
          </cell>
        </row>
        <row r="105">
          <cell r="F105" t="str">
            <v>[restated]</v>
          </cell>
        </row>
        <row r="108">
          <cell r="A108" t="str">
            <v>OPERATING ACTIVITIES</v>
          </cell>
        </row>
        <row r="109">
          <cell r="A109" t="str">
            <v>Net income for the period</v>
          </cell>
          <cell r="B109">
            <v>76039</v>
          </cell>
          <cell r="C109">
            <v>50068</v>
          </cell>
          <cell r="D109">
            <v>25971</v>
          </cell>
          <cell r="F109">
            <v>87047</v>
          </cell>
        </row>
        <row r="110">
          <cell r="A110" t="str">
            <v>Adjustments for non-cash items</v>
          </cell>
        </row>
        <row r="111">
          <cell r="A111" t="str">
            <v xml:space="preserve">    Equity in net income of subsidiary companies</v>
          </cell>
          <cell r="B111">
            <v>-73477</v>
          </cell>
          <cell r="C111">
            <v>-48865</v>
          </cell>
          <cell r="D111">
            <v>-24612</v>
          </cell>
          <cell r="F111">
            <v>-84146</v>
          </cell>
        </row>
        <row r="112">
          <cell r="A112" t="str">
            <v xml:space="preserve">    Depreciation and amortization</v>
          </cell>
          <cell r="B112">
            <v>211</v>
          </cell>
          <cell r="C112">
            <v>222</v>
          </cell>
          <cell r="D112">
            <v>-11</v>
          </cell>
          <cell r="F112">
            <v>180</v>
          </cell>
        </row>
        <row r="113">
          <cell r="A113" t="str">
            <v xml:space="preserve">    Net change in other assets and liabilities</v>
          </cell>
          <cell r="B113">
            <v>1015</v>
          </cell>
          <cell r="C113">
            <v>888</v>
          </cell>
          <cell r="D113">
            <v>127</v>
          </cell>
          <cell r="F113">
            <v>821</v>
          </cell>
        </row>
        <row r="114">
          <cell r="A114" t="str">
            <v xml:space="preserve">    Dividends from a subsidiary company</v>
          </cell>
          <cell r="B114">
            <v>140500</v>
          </cell>
          <cell r="C114">
            <v>38931</v>
          </cell>
          <cell r="D114">
            <v>101569</v>
          </cell>
          <cell r="F114">
            <v>39200</v>
          </cell>
        </row>
        <row r="115">
          <cell r="A115" t="str">
            <v xml:space="preserve">    Write-down of note receivable from related party</v>
          </cell>
          <cell r="B115">
            <v>0</v>
          </cell>
          <cell r="C115">
            <v>0</v>
          </cell>
          <cell r="D115">
            <v>0</v>
          </cell>
          <cell r="F115">
            <v>0</v>
          </cell>
        </row>
        <row r="116">
          <cell r="A116" t="str">
            <v xml:space="preserve">    Future income taxes</v>
          </cell>
          <cell r="B116">
            <v>-224</v>
          </cell>
          <cell r="C116">
            <v>0</v>
          </cell>
          <cell r="D116">
            <v>-224</v>
          </cell>
          <cell r="F116">
            <v>148</v>
          </cell>
        </row>
        <row r="117">
          <cell r="A117" t="str">
            <v>Changes in non-cash working capital balances</v>
          </cell>
        </row>
        <row r="118">
          <cell r="A118" t="str">
            <v xml:space="preserve">    Decrease (increase) in other receivables</v>
          </cell>
          <cell r="B118">
            <v>-544</v>
          </cell>
          <cell r="C118">
            <v>65</v>
          </cell>
          <cell r="D118">
            <v>-609</v>
          </cell>
          <cell r="F118">
            <v>-8604</v>
          </cell>
        </row>
        <row r="119">
          <cell r="A119" t="str">
            <v xml:space="preserve">    Decrease in inventories</v>
          </cell>
          <cell r="B119">
            <v>535</v>
          </cell>
          <cell r="C119">
            <v>0</v>
          </cell>
          <cell r="D119">
            <v>535</v>
          </cell>
          <cell r="F119">
            <v>99</v>
          </cell>
        </row>
        <row r="120">
          <cell r="A120" t="str">
            <v xml:space="preserve">    Decrease (increase) in prepaid expenses</v>
          </cell>
          <cell r="B120">
            <v>-262</v>
          </cell>
          <cell r="C120">
            <v>549</v>
          </cell>
          <cell r="D120">
            <v>-811</v>
          </cell>
          <cell r="F120">
            <v>-204</v>
          </cell>
        </row>
        <row r="121">
          <cell r="A121" t="str">
            <v xml:space="preserve">    Decrease in accounts payable and accrued liabilities</v>
          </cell>
          <cell r="B121">
            <v>-1455</v>
          </cell>
          <cell r="C121">
            <v>1187</v>
          </cell>
          <cell r="D121">
            <v>-2642</v>
          </cell>
          <cell r="F121">
            <v>-279</v>
          </cell>
        </row>
        <row r="122">
          <cell r="A122" t="str">
            <v xml:space="preserve">    Increase (decrease) in termination accrual</v>
          </cell>
          <cell r="B122">
            <v>0</v>
          </cell>
          <cell r="C122">
            <v>0</v>
          </cell>
          <cell r="D122">
            <v>0</v>
          </cell>
          <cell r="F122">
            <v>0</v>
          </cell>
        </row>
        <row r="123">
          <cell r="A123" t="str">
            <v xml:space="preserve">    Dividends payable to the City of Toronto</v>
          </cell>
          <cell r="B123">
            <v>0</v>
          </cell>
          <cell r="C123">
            <v>0</v>
          </cell>
          <cell r="D123">
            <v>0</v>
          </cell>
          <cell r="F123">
            <v>0</v>
          </cell>
        </row>
        <row r="124">
          <cell r="A124" t="str">
            <v>Net cash provided by operating activities</v>
          </cell>
          <cell r="B124">
            <v>142338</v>
          </cell>
          <cell r="C124">
            <v>43045</v>
          </cell>
          <cell r="D124">
            <v>99293</v>
          </cell>
          <cell r="F124">
            <v>34262</v>
          </cell>
        </row>
        <row r="126">
          <cell r="A126" t="str">
            <v>INVESTING ACTIVITIES</v>
          </cell>
        </row>
        <row r="127">
          <cell r="A127" t="str">
            <v>Purchase of property, plant and equipment</v>
          </cell>
          <cell r="B127">
            <v>0</v>
          </cell>
          <cell r="C127">
            <v>0</v>
          </cell>
          <cell r="D127">
            <v>0</v>
          </cell>
          <cell r="F127">
            <v>-13</v>
          </cell>
        </row>
        <row r="128">
          <cell r="A128" t="str">
            <v>Purchase of intangible assets</v>
          </cell>
          <cell r="B128">
            <v>0</v>
          </cell>
          <cell r="C128">
            <v>0</v>
          </cell>
          <cell r="D128">
            <v>0</v>
          </cell>
          <cell r="F128">
            <v>-195</v>
          </cell>
        </row>
        <row r="129">
          <cell r="A129" t="str">
            <v>Decrease in other assets</v>
          </cell>
          <cell r="B129">
            <v>0</v>
          </cell>
          <cell r="C129">
            <v>0</v>
          </cell>
          <cell r="D129">
            <v>0</v>
          </cell>
          <cell r="F129">
            <v>0</v>
          </cell>
        </row>
        <row r="130">
          <cell r="A130" t="str">
            <v>Purchase of investments</v>
          </cell>
          <cell r="B130">
            <v>0</v>
          </cell>
          <cell r="C130">
            <v>0</v>
          </cell>
          <cell r="D130">
            <v>0</v>
          </cell>
          <cell r="F130">
            <v>0</v>
          </cell>
        </row>
        <row r="131">
          <cell r="A131" t="str">
            <v>Decrease (increase) in notes receivable from related parties</v>
          </cell>
          <cell r="B131">
            <v>0</v>
          </cell>
          <cell r="C131">
            <v>-2629</v>
          </cell>
          <cell r="D131">
            <v>2629</v>
          </cell>
          <cell r="F131">
            <v>-3000</v>
          </cell>
        </row>
        <row r="132">
          <cell r="A132" t="str">
            <v>Increase in long-term notes receivable from related parties</v>
          </cell>
          <cell r="B132">
            <v>0</v>
          </cell>
          <cell r="C132">
            <v>0</v>
          </cell>
          <cell r="D132">
            <v>0</v>
          </cell>
          <cell r="F132">
            <v>0</v>
          </cell>
        </row>
        <row r="133">
          <cell r="A133" t="str">
            <v>Net cash provided by (used in) investing activities</v>
          </cell>
          <cell r="B133">
            <v>0</v>
          </cell>
          <cell r="C133">
            <v>-2629</v>
          </cell>
          <cell r="D133">
            <v>2629</v>
          </cell>
          <cell r="F133">
            <v>-3208</v>
          </cell>
        </row>
        <row r="134">
          <cell r="B134" t="str">
            <v xml:space="preserve"> </v>
          </cell>
        </row>
        <row r="135">
          <cell r="A135" t="str">
            <v>FINANCING ACTIVITIES</v>
          </cell>
          <cell r="C135" t="str">
            <v xml:space="preserve"> </v>
          </cell>
          <cell r="D135" t="str">
            <v xml:space="preserve"> </v>
          </cell>
        </row>
        <row r="136">
          <cell r="A136" t="str">
            <v>Decrease in bank indebtedness</v>
          </cell>
          <cell r="B136">
            <v>0</v>
          </cell>
          <cell r="C136">
            <v>0</v>
          </cell>
          <cell r="D136">
            <v>0</v>
          </cell>
          <cell r="F136">
            <v>0</v>
          </cell>
        </row>
        <row r="137">
          <cell r="A137" t="str">
            <v>Decrease in deferrd debt issuance costs</v>
          </cell>
          <cell r="B137">
            <v>0</v>
          </cell>
          <cell r="C137">
            <v>0</v>
          </cell>
          <cell r="D137">
            <v>0</v>
          </cell>
          <cell r="F137">
            <v>0</v>
          </cell>
        </row>
        <row r="138">
          <cell r="A138" t="str">
            <v>Decrease in long-term loan payable to related party</v>
          </cell>
          <cell r="B138">
            <v>0</v>
          </cell>
          <cell r="C138">
            <v>0</v>
          </cell>
          <cell r="D138">
            <v>0</v>
          </cell>
          <cell r="F138">
            <v>0</v>
          </cell>
        </row>
        <row r="139">
          <cell r="A139" t="str">
            <v>Decrease in note payable to related party</v>
          </cell>
          <cell r="B139">
            <v>0</v>
          </cell>
          <cell r="C139">
            <v>0</v>
          </cell>
          <cell r="D139">
            <v>0</v>
          </cell>
          <cell r="F139">
            <v>0</v>
          </cell>
        </row>
        <row r="140">
          <cell r="A140" t="str">
            <v>Dividends paid</v>
          </cell>
          <cell r="B140">
            <v>-61000</v>
          </cell>
          <cell r="C140">
            <v>-38931</v>
          </cell>
          <cell r="D140">
            <v>-22069</v>
          </cell>
          <cell r="F140">
            <v>-39200</v>
          </cell>
        </row>
        <row r="141">
          <cell r="A141" t="str">
            <v>Proceeds from long-term debentures</v>
          </cell>
          <cell r="B141">
            <v>0</v>
          </cell>
          <cell r="C141">
            <v>0</v>
          </cell>
          <cell r="D141">
            <v>0</v>
          </cell>
          <cell r="F141">
            <v>0</v>
          </cell>
        </row>
        <row r="142">
          <cell r="A142" t="str">
            <v>Net cash used in financing activities</v>
          </cell>
          <cell r="B142">
            <v>-61000</v>
          </cell>
          <cell r="C142">
            <v>-38931</v>
          </cell>
          <cell r="D142">
            <v>-22069</v>
          </cell>
          <cell r="F142">
            <v>-39200</v>
          </cell>
        </row>
        <row r="144">
          <cell r="A144" t="str">
            <v>Net increase (decrease) in cash and cash</v>
          </cell>
          <cell r="B144" t="str">
            <v xml:space="preserve"> </v>
          </cell>
        </row>
        <row r="145">
          <cell r="A145" t="str">
            <v xml:space="preserve">       equivalents during the period</v>
          </cell>
          <cell r="B145">
            <v>81338</v>
          </cell>
          <cell r="C145">
            <v>1485</v>
          </cell>
          <cell r="D145">
            <v>79853</v>
          </cell>
          <cell r="F145">
            <v>-8146</v>
          </cell>
        </row>
        <row r="146">
          <cell r="C146" t="str">
            <v xml:space="preserve"> </v>
          </cell>
          <cell r="D146" t="str">
            <v xml:space="preserve"> </v>
          </cell>
        </row>
        <row r="147">
          <cell r="A147" t="str">
            <v>Cash and cash equivalents, beginning of period</v>
          </cell>
          <cell r="B147">
            <v>38864</v>
          </cell>
          <cell r="C147">
            <v>38410</v>
          </cell>
          <cell r="D147">
            <v>454</v>
          </cell>
          <cell r="F147">
            <v>44577</v>
          </cell>
        </row>
        <row r="149">
          <cell r="A149" t="str">
            <v>Cash and cash equivalents, end of period</v>
          </cell>
          <cell r="B149">
            <v>120202</v>
          </cell>
          <cell r="C149">
            <v>39895</v>
          </cell>
          <cell r="D149">
            <v>80307</v>
          </cell>
          <cell r="F149">
            <v>36431</v>
          </cell>
        </row>
        <row r="150">
          <cell r="B150" t="str">
            <v xml:space="preserve"> </v>
          </cell>
        </row>
        <row r="151">
          <cell r="A151" t="str">
            <v>Supplementary cash flow information</v>
          </cell>
          <cell r="C151" t="str">
            <v xml:space="preserve"> </v>
          </cell>
          <cell r="D151" t="str">
            <v xml:space="preserve"> </v>
          </cell>
        </row>
        <row r="152">
          <cell r="A152" t="str">
            <v xml:space="preserve">        Total interest paid</v>
          </cell>
          <cell r="B152">
            <v>56869</v>
          </cell>
          <cell r="C152">
            <v>56866</v>
          </cell>
          <cell r="D152">
            <v>3</v>
          </cell>
          <cell r="F152">
            <v>56877</v>
          </cell>
        </row>
        <row r="153">
          <cell r="A153" t="str">
            <v xml:space="preserve">        Payments in lieu of corporate taxes</v>
          </cell>
          <cell r="B153">
            <v>1626</v>
          </cell>
          <cell r="C153">
            <v>1039</v>
          </cell>
          <cell r="D153">
            <v>587</v>
          </cell>
          <cell r="F153">
            <v>909</v>
          </cell>
        </row>
      </sheetData>
      <sheetData sheetId="13">
        <row r="7">
          <cell r="B7">
            <v>2005</v>
          </cell>
          <cell r="D7">
            <v>2005</v>
          </cell>
          <cell r="F7">
            <v>2005</v>
          </cell>
          <cell r="H7">
            <v>2004</v>
          </cell>
          <cell r="J7">
            <v>2004</v>
          </cell>
        </row>
        <row r="8">
          <cell r="B8" t="str">
            <v>Actual</v>
          </cell>
          <cell r="D8" t="str">
            <v>Budget</v>
          </cell>
          <cell r="F8" t="str">
            <v>Variance</v>
          </cell>
          <cell r="H8" t="str">
            <v>Actual</v>
          </cell>
          <cell r="J8" t="str">
            <v>Actual</v>
          </cell>
        </row>
        <row r="9">
          <cell r="B9" t="str">
            <v>$</v>
          </cell>
          <cell r="D9" t="str">
            <v>$</v>
          </cell>
          <cell r="F9" t="str">
            <v>$</v>
          </cell>
          <cell r="H9" t="str">
            <v>$</v>
          </cell>
          <cell r="J9" t="str">
            <v>$</v>
          </cell>
        </row>
        <row r="11">
          <cell r="G11" t="str">
            <v>`</v>
          </cell>
        </row>
        <row r="13">
          <cell r="A13" t="str">
            <v>ASSETS</v>
          </cell>
        </row>
        <row r="14">
          <cell r="A14" t="str">
            <v>Current</v>
          </cell>
        </row>
        <row r="15">
          <cell r="A15" t="str">
            <v>Cash and cash equivalents</v>
          </cell>
          <cell r="B15">
            <v>42</v>
          </cell>
          <cell r="D15">
            <v>0</v>
          </cell>
          <cell r="F15">
            <v>42</v>
          </cell>
          <cell r="H15">
            <v>639</v>
          </cell>
          <cell r="J15">
            <v>243</v>
          </cell>
        </row>
        <row r="16">
          <cell r="A16" t="str">
            <v>Accounts receivable, net of allowance for doubtful accounts</v>
          </cell>
          <cell r="B16">
            <v>3352</v>
          </cell>
          <cell r="D16">
            <v>2163</v>
          </cell>
          <cell r="F16">
            <v>1189</v>
          </cell>
          <cell r="H16">
            <v>2633</v>
          </cell>
          <cell r="J16">
            <v>3057</v>
          </cell>
        </row>
        <row r="17">
          <cell r="A17" t="str">
            <v>Unbilled revenue</v>
          </cell>
          <cell r="B17">
            <v>83</v>
          </cell>
          <cell r="D17">
            <v>92</v>
          </cell>
          <cell r="F17">
            <v>-9</v>
          </cell>
          <cell r="H17">
            <v>65</v>
          </cell>
          <cell r="J17">
            <v>47</v>
          </cell>
        </row>
        <row r="18">
          <cell r="A18" t="str">
            <v>Inventories</v>
          </cell>
          <cell r="B18">
            <v>0</v>
          </cell>
          <cell r="D18">
            <v>0</v>
          </cell>
          <cell r="F18">
            <v>0</v>
          </cell>
          <cell r="H18">
            <v>0</v>
          </cell>
          <cell r="J18">
            <v>0</v>
          </cell>
        </row>
        <row r="19">
          <cell r="A19" t="str">
            <v>Prepaid expenses</v>
          </cell>
          <cell r="B19">
            <v>44</v>
          </cell>
          <cell r="D19">
            <v>303</v>
          </cell>
          <cell r="F19">
            <v>-259</v>
          </cell>
          <cell r="H19">
            <v>316</v>
          </cell>
          <cell r="J19">
            <v>191</v>
          </cell>
        </row>
        <row r="20">
          <cell r="A20" t="str">
            <v>Future income tax assets</v>
          </cell>
          <cell r="B20">
            <v>1574</v>
          </cell>
          <cell r="D20">
            <v>1278</v>
          </cell>
          <cell r="F20">
            <v>296</v>
          </cell>
          <cell r="H20">
            <v>1278</v>
          </cell>
          <cell r="J20">
            <v>1466</v>
          </cell>
        </row>
        <row r="21">
          <cell r="A21" t="str">
            <v>Note receivable from related party</v>
          </cell>
          <cell r="B21">
            <v>0</v>
          </cell>
          <cell r="D21">
            <v>0</v>
          </cell>
          <cell r="F21">
            <v>0</v>
          </cell>
          <cell r="H21">
            <v>0</v>
          </cell>
          <cell r="J21">
            <v>0</v>
          </cell>
        </row>
        <row r="22">
          <cell r="A22" t="str">
            <v>Total current assets</v>
          </cell>
          <cell r="B22">
            <v>5095</v>
          </cell>
          <cell r="D22">
            <v>3836</v>
          </cell>
          <cell r="F22">
            <v>1259</v>
          </cell>
          <cell r="H22">
            <v>4931</v>
          </cell>
          <cell r="J22">
            <v>5004</v>
          </cell>
        </row>
        <row r="23">
          <cell r="A23" t="str">
            <v>Property, plant and equipment, net</v>
          </cell>
          <cell r="B23">
            <v>20621</v>
          </cell>
          <cell r="D23">
            <v>22020</v>
          </cell>
          <cell r="F23">
            <v>-1399</v>
          </cell>
          <cell r="H23">
            <v>18209</v>
          </cell>
          <cell r="J23">
            <v>18715</v>
          </cell>
        </row>
        <row r="24">
          <cell r="A24" t="str">
            <v>Intangible assets, net</v>
          </cell>
          <cell r="B24">
            <v>984</v>
          </cell>
          <cell r="D24">
            <v>169</v>
          </cell>
          <cell r="F24">
            <v>815</v>
          </cell>
          <cell r="H24">
            <v>1341</v>
          </cell>
          <cell r="J24">
            <v>1008</v>
          </cell>
        </row>
        <row r="25">
          <cell r="A25" t="str">
            <v>Future income tax assets, long-term</v>
          </cell>
          <cell r="B25">
            <v>14797</v>
          </cell>
          <cell r="D25">
            <v>14796</v>
          </cell>
          <cell r="F25">
            <v>1</v>
          </cell>
          <cell r="H25">
            <v>14922</v>
          </cell>
          <cell r="J25">
            <v>14961</v>
          </cell>
        </row>
        <row r="26">
          <cell r="A26" t="str">
            <v>Other assets</v>
          </cell>
          <cell r="B26">
            <v>0</v>
          </cell>
          <cell r="D26">
            <v>0</v>
          </cell>
          <cell r="F26">
            <v>0</v>
          </cell>
          <cell r="H26">
            <v>0</v>
          </cell>
          <cell r="J26">
            <v>0</v>
          </cell>
        </row>
        <row r="27">
          <cell r="A27" t="str">
            <v>Total assets</v>
          </cell>
          <cell r="B27">
            <v>41497</v>
          </cell>
          <cell r="D27">
            <v>40821</v>
          </cell>
          <cell r="F27">
            <v>676</v>
          </cell>
          <cell r="H27">
            <v>39403</v>
          </cell>
          <cell r="J27">
            <v>39688</v>
          </cell>
        </row>
        <row r="29">
          <cell r="A29" t="str">
            <v>LIABILITIES AND SHAREHOLDER'S EQUITY</v>
          </cell>
          <cell r="D29" t="str">
            <v xml:space="preserve"> </v>
          </cell>
          <cell r="F29" t="str">
            <v xml:space="preserve"> </v>
          </cell>
          <cell r="H29" t="str">
            <v xml:space="preserve"> </v>
          </cell>
        </row>
        <row r="30">
          <cell r="A30" t="str">
            <v>Current</v>
          </cell>
        </row>
        <row r="31">
          <cell r="A31" t="str">
            <v>Bank indebtedness</v>
          </cell>
          <cell r="B31">
            <v>0</v>
          </cell>
          <cell r="D31">
            <v>0</v>
          </cell>
          <cell r="F31">
            <v>0</v>
          </cell>
          <cell r="H31">
            <v>0</v>
          </cell>
          <cell r="J31">
            <v>0</v>
          </cell>
        </row>
        <row r="32">
          <cell r="A32" t="str">
            <v>Current portion of capital lease</v>
          </cell>
          <cell r="B32">
            <v>0</v>
          </cell>
          <cell r="D32">
            <v>0</v>
          </cell>
          <cell r="F32">
            <v>0</v>
          </cell>
          <cell r="H32">
            <v>0</v>
          </cell>
          <cell r="J32">
            <v>0</v>
          </cell>
        </row>
        <row r="33">
          <cell r="A33" t="str">
            <v>Accounts payable and accrued liabilities</v>
          </cell>
          <cell r="B33">
            <v>8893</v>
          </cell>
          <cell r="D33">
            <v>6227</v>
          </cell>
          <cell r="F33">
            <v>2666</v>
          </cell>
          <cell r="H33">
            <v>8289</v>
          </cell>
          <cell r="J33">
            <v>8852</v>
          </cell>
        </row>
        <row r="34">
          <cell r="A34" t="str">
            <v>Current portion of other long-term liabilities</v>
          </cell>
          <cell r="B34">
            <v>304</v>
          </cell>
          <cell r="D34">
            <v>55</v>
          </cell>
          <cell r="F34">
            <v>249</v>
          </cell>
          <cell r="H34">
            <v>56</v>
          </cell>
          <cell r="J34">
            <v>304</v>
          </cell>
        </row>
        <row r="35">
          <cell r="A35" t="str">
            <v>Note payable to related party</v>
          </cell>
          <cell r="B35">
            <v>0</v>
          </cell>
          <cell r="D35">
            <v>2629</v>
          </cell>
          <cell r="F35">
            <v>-2629</v>
          </cell>
          <cell r="H35">
            <v>0</v>
          </cell>
          <cell r="J35">
            <v>0</v>
          </cell>
        </row>
        <row r="36">
          <cell r="A36" t="str">
            <v>Total current liabilities</v>
          </cell>
          <cell r="B36">
            <v>9197</v>
          </cell>
          <cell r="D36">
            <v>8911</v>
          </cell>
          <cell r="F36">
            <v>286</v>
          </cell>
          <cell r="H36">
            <v>8345</v>
          </cell>
          <cell r="J36">
            <v>9156</v>
          </cell>
        </row>
        <row r="38">
          <cell r="A38" t="str">
            <v>Long-term liabilities</v>
          </cell>
        </row>
        <row r="39">
          <cell r="A39" t="str">
            <v>Long-term note payable to related party</v>
          </cell>
          <cell r="B39">
            <v>12815</v>
          </cell>
          <cell r="D39">
            <v>12815</v>
          </cell>
          <cell r="F39">
            <v>0</v>
          </cell>
          <cell r="H39">
            <v>12815</v>
          </cell>
          <cell r="J39">
            <v>12815</v>
          </cell>
        </row>
        <row r="40">
          <cell r="A40" t="str">
            <v>Other long-term liabilities</v>
          </cell>
          <cell r="B40">
            <v>2014</v>
          </cell>
          <cell r="D40">
            <v>2017</v>
          </cell>
          <cell r="F40">
            <v>-3</v>
          </cell>
          <cell r="H40">
            <v>2321</v>
          </cell>
          <cell r="J40">
            <v>2245</v>
          </cell>
        </row>
        <row r="41">
          <cell r="A41" t="str">
            <v>Future income tax liabilities, long-term</v>
          </cell>
          <cell r="B41">
            <v>0</v>
          </cell>
          <cell r="D41">
            <v>0</v>
          </cell>
          <cell r="F41">
            <v>0</v>
          </cell>
          <cell r="H41">
            <v>0</v>
          </cell>
          <cell r="J41">
            <v>0</v>
          </cell>
        </row>
        <row r="42">
          <cell r="A42" t="str">
            <v>Post-employment benefits</v>
          </cell>
          <cell r="B42">
            <v>107</v>
          </cell>
          <cell r="D42">
            <v>102</v>
          </cell>
          <cell r="F42">
            <v>5</v>
          </cell>
          <cell r="H42">
            <v>73</v>
          </cell>
          <cell r="J42">
            <v>80</v>
          </cell>
        </row>
        <row r="43">
          <cell r="A43" t="str">
            <v>Total long-term liabilities</v>
          </cell>
          <cell r="B43">
            <v>14936</v>
          </cell>
          <cell r="D43">
            <v>14934</v>
          </cell>
          <cell r="F43">
            <v>2</v>
          </cell>
          <cell r="H43">
            <v>15209</v>
          </cell>
          <cell r="J43">
            <v>15140</v>
          </cell>
        </row>
        <row r="44">
          <cell r="A44" t="str">
            <v>Total liabilities</v>
          </cell>
          <cell r="B44">
            <v>24133</v>
          </cell>
          <cell r="D44">
            <v>23845</v>
          </cell>
          <cell r="F44">
            <v>288</v>
          </cell>
          <cell r="H44">
            <v>23554</v>
          </cell>
          <cell r="J44">
            <v>24296</v>
          </cell>
        </row>
        <row r="46">
          <cell r="A46" t="str">
            <v>Shareholder's equity</v>
          </cell>
        </row>
        <row r="47">
          <cell r="A47" t="str">
            <v>Share capital</v>
          </cell>
          <cell r="B47">
            <v>1</v>
          </cell>
          <cell r="D47">
            <v>1</v>
          </cell>
          <cell r="F47">
            <v>0</v>
          </cell>
          <cell r="H47">
            <v>1</v>
          </cell>
          <cell r="J47">
            <v>1</v>
          </cell>
        </row>
        <row r="48">
          <cell r="A48" t="str">
            <v xml:space="preserve">Retained earnings </v>
          </cell>
          <cell r="B48">
            <v>17363</v>
          </cell>
          <cell r="D48">
            <v>16975</v>
          </cell>
          <cell r="F48">
            <v>388</v>
          </cell>
          <cell r="H48">
            <v>15848</v>
          </cell>
          <cell r="J48">
            <v>15391</v>
          </cell>
        </row>
        <row r="49">
          <cell r="A49" t="str">
            <v>Total shareholder's equity</v>
          </cell>
          <cell r="B49">
            <v>17364</v>
          </cell>
          <cell r="D49">
            <v>16976</v>
          </cell>
          <cell r="F49">
            <v>388</v>
          </cell>
          <cell r="H49">
            <v>15849</v>
          </cell>
          <cell r="J49">
            <v>15392</v>
          </cell>
        </row>
        <row r="50">
          <cell r="A50" t="str">
            <v>Total liabilities and shareholder's equity</v>
          </cell>
          <cell r="B50">
            <v>41497</v>
          </cell>
          <cell r="D50">
            <v>40821</v>
          </cell>
          <cell r="F50">
            <v>676</v>
          </cell>
          <cell r="H50">
            <v>39403</v>
          </cell>
          <cell r="J50">
            <v>39688</v>
          </cell>
        </row>
        <row r="56">
          <cell r="B56">
            <v>2005</v>
          </cell>
          <cell r="C56">
            <v>2005</v>
          </cell>
          <cell r="D56">
            <v>2005</v>
          </cell>
          <cell r="F56">
            <v>2004</v>
          </cell>
        </row>
        <row r="57">
          <cell r="B57" t="str">
            <v>Actual</v>
          </cell>
          <cell r="C57" t="str">
            <v>Budget</v>
          </cell>
          <cell r="D57" t="str">
            <v>Variance</v>
          </cell>
          <cell r="F57" t="str">
            <v>Actual</v>
          </cell>
        </row>
        <row r="58">
          <cell r="B58" t="str">
            <v>$</v>
          </cell>
          <cell r="C58" t="str">
            <v>$</v>
          </cell>
          <cell r="D58" t="str">
            <v>$</v>
          </cell>
          <cell r="F58" t="str">
            <v>$</v>
          </cell>
        </row>
        <row r="62">
          <cell r="A62" t="str">
            <v>Revenues</v>
          </cell>
          <cell r="B62">
            <v>18795</v>
          </cell>
          <cell r="C62">
            <v>18061</v>
          </cell>
          <cell r="D62">
            <v>734</v>
          </cell>
          <cell r="F62">
            <v>14989</v>
          </cell>
        </row>
        <row r="64">
          <cell r="A64" t="str">
            <v>Costs</v>
          </cell>
        </row>
        <row r="65">
          <cell r="A65" t="str">
            <v>Cost of sales</v>
          </cell>
          <cell r="B65">
            <v>5825</v>
          </cell>
          <cell r="C65">
            <v>6966</v>
          </cell>
          <cell r="D65">
            <v>1141</v>
          </cell>
          <cell r="F65">
            <v>7001</v>
          </cell>
        </row>
        <row r="66">
          <cell r="A66" t="str">
            <v>Operating expenses</v>
          </cell>
          <cell r="B66">
            <v>5899</v>
          </cell>
          <cell r="C66">
            <v>5359</v>
          </cell>
          <cell r="D66">
            <v>-540</v>
          </cell>
          <cell r="F66">
            <v>4429</v>
          </cell>
        </row>
        <row r="67">
          <cell r="A67" t="str">
            <v>Depreciation and amortization</v>
          </cell>
          <cell r="B67">
            <v>3533</v>
          </cell>
          <cell r="C67">
            <v>3712</v>
          </cell>
          <cell r="D67">
            <v>179</v>
          </cell>
          <cell r="F67">
            <v>3326</v>
          </cell>
        </row>
        <row r="68">
          <cell r="A68" t="str">
            <v xml:space="preserve"> </v>
          </cell>
          <cell r="B68">
            <v>15257</v>
          </cell>
          <cell r="C68">
            <v>16037</v>
          </cell>
          <cell r="D68">
            <v>780</v>
          </cell>
          <cell r="F68">
            <v>14756</v>
          </cell>
        </row>
        <row r="69">
          <cell r="A69" t="str">
            <v xml:space="preserve"> </v>
          </cell>
        </row>
        <row r="70">
          <cell r="A70" t="str">
            <v>Income before interest and provision for (recovery of) payments in</v>
          </cell>
        </row>
        <row r="71">
          <cell r="A71" t="str">
            <v xml:space="preserve">   lieu of corporate taxes</v>
          </cell>
          <cell r="B71">
            <v>3538</v>
          </cell>
          <cell r="C71">
            <v>2024</v>
          </cell>
          <cell r="D71">
            <v>1514</v>
          </cell>
          <cell r="F71">
            <v>233</v>
          </cell>
        </row>
        <row r="73">
          <cell r="A73" t="str">
            <v>Interest income</v>
          </cell>
          <cell r="B73">
            <v>26</v>
          </cell>
          <cell r="C73">
            <v>46</v>
          </cell>
          <cell r="D73">
            <v>-20</v>
          </cell>
          <cell r="F73">
            <v>33</v>
          </cell>
        </row>
        <row r="74">
          <cell r="A74" t="str">
            <v>Interest expense</v>
          </cell>
        </row>
        <row r="75">
          <cell r="A75" t="str">
            <v xml:space="preserve">   Long-term interest</v>
          </cell>
          <cell r="B75">
            <v>-509</v>
          </cell>
          <cell r="C75">
            <v>-653</v>
          </cell>
          <cell r="D75">
            <v>144</v>
          </cell>
          <cell r="F75">
            <v>-736</v>
          </cell>
        </row>
        <row r="76">
          <cell r="A76" t="str">
            <v xml:space="preserve">   Other interest</v>
          </cell>
          <cell r="B76">
            <v>-5</v>
          </cell>
          <cell r="C76">
            <v>-14</v>
          </cell>
          <cell r="D76">
            <v>9</v>
          </cell>
          <cell r="F76">
            <v>-8</v>
          </cell>
        </row>
        <row r="78">
          <cell r="A78" t="str">
            <v xml:space="preserve">Income (loss) before provision for (recovery of)  payments in </v>
          </cell>
        </row>
        <row r="79">
          <cell r="A79" t="str">
            <v xml:space="preserve">   lieu of corporate taxes</v>
          </cell>
          <cell r="B79">
            <v>3050</v>
          </cell>
          <cell r="C79">
            <v>1403</v>
          </cell>
          <cell r="D79">
            <v>1647</v>
          </cell>
          <cell r="F79">
            <v>-478</v>
          </cell>
        </row>
        <row r="82">
          <cell r="A82" t="str">
            <v>Provision for (recovery of) payments in lieu of corporate taxes</v>
          </cell>
          <cell r="B82">
            <v>1078</v>
          </cell>
          <cell r="C82">
            <v>692</v>
          </cell>
          <cell r="D82">
            <v>-386</v>
          </cell>
          <cell r="F82">
            <v>-430</v>
          </cell>
        </row>
        <row r="84">
          <cell r="A84" t="str">
            <v>Net income for the period</v>
          </cell>
          <cell r="B84">
            <v>1972</v>
          </cell>
          <cell r="C84">
            <v>711</v>
          </cell>
          <cell r="D84">
            <v>1261</v>
          </cell>
          <cell r="F84">
            <v>-48</v>
          </cell>
        </row>
        <row r="90">
          <cell r="B90">
            <v>2005</v>
          </cell>
          <cell r="C90">
            <v>2005</v>
          </cell>
          <cell r="D90">
            <v>2005</v>
          </cell>
          <cell r="F90">
            <v>2004</v>
          </cell>
        </row>
        <row r="91">
          <cell r="B91" t="str">
            <v>Actual</v>
          </cell>
          <cell r="C91" t="str">
            <v>Budget</v>
          </cell>
          <cell r="D91" t="str">
            <v>Variance</v>
          </cell>
          <cell r="F91" t="str">
            <v>Actual</v>
          </cell>
        </row>
        <row r="92">
          <cell r="B92" t="str">
            <v>$</v>
          </cell>
          <cell r="C92" t="str">
            <v>$</v>
          </cell>
          <cell r="D92" t="str">
            <v>$</v>
          </cell>
          <cell r="F92" t="str">
            <v>$</v>
          </cell>
        </row>
        <row r="96">
          <cell r="A96" t="str">
            <v>OPERATING ACTIVITIES</v>
          </cell>
        </row>
        <row r="97">
          <cell r="A97" t="str">
            <v>Net income for the period</v>
          </cell>
          <cell r="B97">
            <v>1972</v>
          </cell>
          <cell r="C97">
            <v>711</v>
          </cell>
          <cell r="D97">
            <v>1261</v>
          </cell>
          <cell r="F97">
            <v>-48</v>
          </cell>
        </row>
        <row r="98">
          <cell r="A98" t="str">
            <v>Adjustments for non-cash items</v>
          </cell>
          <cell r="D98" t="str">
            <v xml:space="preserve"> </v>
          </cell>
        </row>
        <row r="99">
          <cell r="A99" t="str">
            <v xml:space="preserve">    Depreciation and amortization</v>
          </cell>
          <cell r="B99">
            <v>3533</v>
          </cell>
          <cell r="C99">
            <v>3712</v>
          </cell>
          <cell r="D99">
            <v>-179</v>
          </cell>
          <cell r="F99">
            <v>3326</v>
          </cell>
        </row>
        <row r="100">
          <cell r="A100" t="str">
            <v xml:space="preserve">    Net change in other assets and liabilities</v>
          </cell>
          <cell r="B100">
            <v>-203</v>
          </cell>
          <cell r="C100">
            <v>-262</v>
          </cell>
          <cell r="D100">
            <v>59</v>
          </cell>
          <cell r="F100">
            <v>1887</v>
          </cell>
        </row>
        <row r="101">
          <cell r="A101" t="str">
            <v xml:space="preserve">    Loss on disposal of property, plant and equipment</v>
          </cell>
          <cell r="B101">
            <v>-2075</v>
          </cell>
          <cell r="C101">
            <v>0</v>
          </cell>
          <cell r="D101">
            <v>-2075</v>
          </cell>
          <cell r="F101">
            <v>0</v>
          </cell>
        </row>
        <row r="102">
          <cell r="A102" t="str">
            <v xml:space="preserve">    Future income taxes</v>
          </cell>
          <cell r="B102">
            <v>56</v>
          </cell>
          <cell r="C102">
            <v>0</v>
          </cell>
          <cell r="D102">
            <v>56</v>
          </cell>
          <cell r="F102">
            <v>-1254</v>
          </cell>
        </row>
        <row r="103">
          <cell r="A103" t="str">
            <v>Changes in non-cash working capital balances</v>
          </cell>
        </row>
        <row r="104">
          <cell r="A104" t="str">
            <v xml:space="preserve">    Decrease (increase) in accounts receivable</v>
          </cell>
          <cell r="B104">
            <v>-295</v>
          </cell>
          <cell r="C104">
            <v>-186</v>
          </cell>
          <cell r="D104">
            <v>-109</v>
          </cell>
          <cell r="F104">
            <v>659</v>
          </cell>
        </row>
        <row r="105">
          <cell r="A105" t="str">
            <v xml:space="preserve">    Increase in unbilled revenue</v>
          </cell>
          <cell r="B105">
            <v>-36</v>
          </cell>
          <cell r="C105">
            <v>-1</v>
          </cell>
          <cell r="D105">
            <v>-35</v>
          </cell>
          <cell r="F105">
            <v>-65</v>
          </cell>
        </row>
        <row r="106">
          <cell r="A106" t="str">
            <v xml:space="preserve">    Increase in inventories</v>
          </cell>
          <cell r="B106">
            <v>0</v>
          </cell>
          <cell r="C106">
            <v>0</v>
          </cell>
          <cell r="D106">
            <v>0</v>
          </cell>
          <cell r="F106">
            <v>0</v>
          </cell>
        </row>
        <row r="107">
          <cell r="A107" t="str">
            <v xml:space="preserve">    Decrease in prepaid expenses</v>
          </cell>
          <cell r="B107">
            <v>147</v>
          </cell>
          <cell r="C107">
            <v>79</v>
          </cell>
          <cell r="D107">
            <v>68</v>
          </cell>
          <cell r="F107">
            <v>111</v>
          </cell>
        </row>
        <row r="108">
          <cell r="A108" t="str">
            <v xml:space="preserve">    Increase (decrease) in accounts payable and accrued liabilities</v>
          </cell>
          <cell r="B108">
            <v>41</v>
          </cell>
          <cell r="C108">
            <v>-2144</v>
          </cell>
          <cell r="D108">
            <v>2185</v>
          </cell>
          <cell r="F108">
            <v>2208</v>
          </cell>
        </row>
        <row r="109">
          <cell r="A109" t="str">
            <v xml:space="preserve">    Decrease in current portion of other long-term liabilities</v>
          </cell>
          <cell r="B109">
            <v>0</v>
          </cell>
          <cell r="C109">
            <v>0</v>
          </cell>
          <cell r="D109">
            <v>0</v>
          </cell>
          <cell r="F109">
            <v>56</v>
          </cell>
        </row>
        <row r="110">
          <cell r="A110" t="str">
            <v>Net cash provided by (used in) operating activities</v>
          </cell>
          <cell r="B110">
            <v>3140</v>
          </cell>
          <cell r="C110">
            <v>1909</v>
          </cell>
          <cell r="D110">
            <v>1231</v>
          </cell>
          <cell r="F110">
            <v>6880</v>
          </cell>
        </row>
        <row r="111">
          <cell r="A111" t="str">
            <v xml:space="preserve"> </v>
          </cell>
        </row>
        <row r="112">
          <cell r="A112" t="str">
            <v>INVESTING ACTIVITIES</v>
          </cell>
        </row>
        <row r="113">
          <cell r="A113" t="str">
            <v>Purchase of property, plant and equipment</v>
          </cell>
          <cell r="B113">
            <v>-5339</v>
          </cell>
          <cell r="C113">
            <v>-6160</v>
          </cell>
          <cell r="D113">
            <v>821</v>
          </cell>
          <cell r="F113">
            <v>-4450</v>
          </cell>
        </row>
        <row r="114">
          <cell r="A114" t="str">
            <v>Purchase of intangible assets</v>
          </cell>
          <cell r="B114">
            <v>-86</v>
          </cell>
          <cell r="C114">
            <v>0</v>
          </cell>
          <cell r="D114">
            <v>-86</v>
          </cell>
          <cell r="F114">
            <v>-448</v>
          </cell>
        </row>
        <row r="115">
          <cell r="A115" t="str">
            <v>Decrease in note receivable from related party</v>
          </cell>
          <cell r="B115">
            <v>0</v>
          </cell>
          <cell r="C115">
            <v>0</v>
          </cell>
          <cell r="D115">
            <v>0</v>
          </cell>
          <cell r="F115">
            <v>0</v>
          </cell>
        </row>
        <row r="116">
          <cell r="A116" t="str">
            <v>Proceeds on disposal of property, plant and equipment</v>
          </cell>
          <cell r="B116">
            <v>2084</v>
          </cell>
          <cell r="C116">
            <v>0</v>
          </cell>
          <cell r="D116">
            <v>2084</v>
          </cell>
          <cell r="F116">
            <v>2</v>
          </cell>
        </row>
        <row r="117">
          <cell r="A117" t="str">
            <v>Net cash used in investing activities</v>
          </cell>
          <cell r="B117">
            <v>-3341</v>
          </cell>
          <cell r="C117">
            <v>-6160</v>
          </cell>
          <cell r="D117">
            <v>2819</v>
          </cell>
          <cell r="F117">
            <v>-4896</v>
          </cell>
        </row>
        <row r="119">
          <cell r="A119" t="str">
            <v>FINANCING ACTIVITIES</v>
          </cell>
          <cell r="B119" t="str">
            <v xml:space="preserve"> </v>
          </cell>
          <cell r="C119" t="str">
            <v xml:space="preserve"> </v>
          </cell>
          <cell r="D119" t="str">
            <v xml:space="preserve"> </v>
          </cell>
        </row>
        <row r="120">
          <cell r="A120" t="str">
            <v>Decrease in bank indebtedness</v>
          </cell>
          <cell r="B120">
            <v>0</v>
          </cell>
          <cell r="C120">
            <v>0</v>
          </cell>
          <cell r="D120">
            <v>0</v>
          </cell>
          <cell r="F120">
            <v>0</v>
          </cell>
        </row>
        <row r="121">
          <cell r="A121" t="str">
            <v>Increase (decrease) in note payable to related party</v>
          </cell>
          <cell r="B121">
            <v>0</v>
          </cell>
          <cell r="C121">
            <v>2629</v>
          </cell>
          <cell r="D121">
            <v>-2629</v>
          </cell>
          <cell r="F121">
            <v>-3000</v>
          </cell>
        </row>
        <row r="122">
          <cell r="A122" t="str">
            <v>Net cash provided by (used in) financing activities</v>
          </cell>
          <cell r="B122">
            <v>0</v>
          </cell>
          <cell r="C122">
            <v>2629</v>
          </cell>
          <cell r="D122">
            <v>-2629</v>
          </cell>
          <cell r="F122">
            <v>-3000</v>
          </cell>
        </row>
        <row r="123">
          <cell r="A123" t="str">
            <v xml:space="preserve"> </v>
          </cell>
        </row>
        <row r="124">
          <cell r="A124" t="str">
            <v>Net increase (decrease) in cash and cash</v>
          </cell>
        </row>
        <row r="125">
          <cell r="A125" t="str">
            <v xml:space="preserve">      equivalents during the period</v>
          </cell>
          <cell r="B125">
            <v>-201</v>
          </cell>
          <cell r="C125">
            <v>-1622</v>
          </cell>
          <cell r="D125">
            <v>1421</v>
          </cell>
          <cell r="F125">
            <v>-1016</v>
          </cell>
        </row>
        <row r="126">
          <cell r="B126" t="str">
            <v xml:space="preserve"> </v>
          </cell>
          <cell r="C126" t="str">
            <v xml:space="preserve"> </v>
          </cell>
          <cell r="D126" t="str">
            <v xml:space="preserve"> </v>
          </cell>
        </row>
        <row r="127">
          <cell r="A127" t="str">
            <v>Cash and cash equivalents, beginning of period</v>
          </cell>
          <cell r="B127">
            <v>243</v>
          </cell>
          <cell r="C127">
            <v>1622</v>
          </cell>
          <cell r="D127">
            <v>-1379</v>
          </cell>
          <cell r="F127">
            <v>1655</v>
          </cell>
        </row>
        <row r="129">
          <cell r="A129" t="str">
            <v>Cash and cash equivalents, end of period</v>
          </cell>
          <cell r="B129">
            <v>42</v>
          </cell>
          <cell r="C129">
            <v>0</v>
          </cell>
          <cell r="D129">
            <v>42</v>
          </cell>
          <cell r="F129">
            <v>639</v>
          </cell>
        </row>
        <row r="131">
          <cell r="A131" t="str">
            <v>Supplementary cash flow information</v>
          </cell>
          <cell r="C131" t="str">
            <v xml:space="preserve"> </v>
          </cell>
        </row>
        <row r="132">
          <cell r="A132" t="str">
            <v xml:space="preserve">        Total interest paid</v>
          </cell>
          <cell r="B132">
            <v>413</v>
          </cell>
          <cell r="C132">
            <v>664</v>
          </cell>
          <cell r="D132">
            <v>-251</v>
          </cell>
          <cell r="F132">
            <v>755</v>
          </cell>
        </row>
        <row r="133">
          <cell r="A133" t="str">
            <v xml:space="preserve">        Payments in lieu of corporate taxes</v>
          </cell>
          <cell r="B133">
            <v>1531</v>
          </cell>
          <cell r="C133">
            <v>991</v>
          </cell>
          <cell r="D133">
            <v>540</v>
          </cell>
          <cell r="F133">
            <v>-269</v>
          </cell>
        </row>
      </sheetData>
      <sheetData sheetId="14">
        <row r="1">
          <cell r="A1" t="str">
            <v>14 co</v>
          </cell>
        </row>
        <row r="8">
          <cell r="B8">
            <v>2005</v>
          </cell>
          <cell r="D8">
            <v>2005</v>
          </cell>
          <cell r="F8">
            <v>2005</v>
          </cell>
          <cell r="H8">
            <v>2004</v>
          </cell>
          <cell r="J8">
            <v>2004</v>
          </cell>
        </row>
        <row r="9">
          <cell r="B9" t="str">
            <v>Actual</v>
          </cell>
          <cell r="D9" t="str">
            <v>Budget</v>
          </cell>
          <cell r="F9" t="str">
            <v>Variance</v>
          </cell>
          <cell r="H9" t="str">
            <v>Actual</v>
          </cell>
          <cell r="J9" t="str">
            <v>Actual</v>
          </cell>
        </row>
        <row r="10">
          <cell r="B10" t="str">
            <v>$</v>
          </cell>
          <cell r="D10" t="str">
            <v>$</v>
          </cell>
          <cell r="F10" t="str">
            <v>$</v>
          </cell>
          <cell r="H10" t="str">
            <v>$</v>
          </cell>
          <cell r="J10" t="str">
            <v>$</v>
          </cell>
        </row>
        <row r="11">
          <cell r="H11" t="str">
            <v xml:space="preserve"> </v>
          </cell>
          <cell r="J11" t="str">
            <v xml:space="preserve"> </v>
          </cell>
        </row>
        <row r="14">
          <cell r="A14" t="str">
            <v>ASSETS</v>
          </cell>
        </row>
        <row r="15">
          <cell r="A15" t="str">
            <v xml:space="preserve">Current </v>
          </cell>
        </row>
        <row r="16">
          <cell r="A16" t="str">
            <v>Cash and cash equivalents</v>
          </cell>
          <cell r="B16">
            <v>1166</v>
          </cell>
          <cell r="D16">
            <v>499</v>
          </cell>
          <cell r="F16">
            <v>667</v>
          </cell>
          <cell r="H16">
            <v>1317</v>
          </cell>
          <cell r="J16">
            <v>1473</v>
          </cell>
        </row>
        <row r="17">
          <cell r="A17" t="str">
            <v>Accounts receivable, net of allowance for doubtful accounts</v>
          </cell>
          <cell r="B17">
            <v>53</v>
          </cell>
          <cell r="D17">
            <v>0</v>
          </cell>
          <cell r="F17">
            <v>53</v>
          </cell>
          <cell r="H17">
            <v>53</v>
          </cell>
          <cell r="J17">
            <v>53</v>
          </cell>
        </row>
        <row r="18">
          <cell r="A18" t="str">
            <v>Future income tax assets</v>
          </cell>
          <cell r="B18">
            <v>0</v>
          </cell>
          <cell r="D18">
            <v>0</v>
          </cell>
          <cell r="F18">
            <v>0</v>
          </cell>
          <cell r="H18">
            <v>0</v>
          </cell>
          <cell r="J18">
            <v>0</v>
          </cell>
        </row>
        <row r="19">
          <cell r="A19" t="str">
            <v>Prepaid expenses</v>
          </cell>
          <cell r="B19">
            <v>0</v>
          </cell>
          <cell r="D19">
            <v>0</v>
          </cell>
          <cell r="F19">
            <v>0</v>
          </cell>
          <cell r="H19">
            <v>0</v>
          </cell>
          <cell r="J19">
            <v>0</v>
          </cell>
        </row>
        <row r="20">
          <cell r="A20" t="str">
            <v>Current assets of discontinued operations</v>
          </cell>
          <cell r="B20">
            <v>408</v>
          </cell>
          <cell r="D20">
            <v>0</v>
          </cell>
          <cell r="F20">
            <v>408</v>
          </cell>
          <cell r="H20">
            <v>515</v>
          </cell>
          <cell r="J20">
            <v>565</v>
          </cell>
        </row>
        <row r="21">
          <cell r="A21" t="str">
            <v>Total current assets</v>
          </cell>
          <cell r="B21">
            <v>1627</v>
          </cell>
          <cell r="D21">
            <v>499</v>
          </cell>
          <cell r="F21">
            <v>1128</v>
          </cell>
          <cell r="H21">
            <v>1885</v>
          </cell>
          <cell r="J21">
            <v>2091</v>
          </cell>
        </row>
        <row r="22">
          <cell r="A22" t="str">
            <v xml:space="preserve">    Decrease in accounts receivable</v>
          </cell>
          <cell r="B22">
            <v>0</v>
          </cell>
          <cell r="D22">
            <v>0</v>
          </cell>
          <cell r="F22">
            <v>0</v>
          </cell>
          <cell r="H22">
            <v>0</v>
          </cell>
          <cell r="J22">
            <v>0</v>
          </cell>
        </row>
        <row r="23">
          <cell r="A23" t="str">
            <v>Intangibles, net</v>
          </cell>
          <cell r="B23">
            <v>0</v>
          </cell>
          <cell r="D23">
            <v>0</v>
          </cell>
          <cell r="F23">
            <v>0</v>
          </cell>
          <cell r="H23">
            <v>0</v>
          </cell>
          <cell r="J23">
            <v>0</v>
          </cell>
        </row>
        <row r="24">
          <cell r="A24" t="str">
            <v>Deferred charges</v>
          </cell>
          <cell r="B24">
            <v>0</v>
          </cell>
          <cell r="D24">
            <v>0</v>
          </cell>
          <cell r="F24">
            <v>0</v>
          </cell>
          <cell r="H24">
            <v>0</v>
          </cell>
          <cell r="J24">
            <v>0</v>
          </cell>
        </row>
        <row r="25">
          <cell r="A25" t="str">
            <v>Future income tax assets, long-term</v>
          </cell>
          <cell r="B25">
            <v>0</v>
          </cell>
          <cell r="D25">
            <v>0</v>
          </cell>
          <cell r="F25">
            <v>0</v>
          </cell>
          <cell r="H25">
            <v>0</v>
          </cell>
          <cell r="J25">
            <v>0</v>
          </cell>
        </row>
        <row r="26">
          <cell r="A26" t="str">
            <v>Other assets</v>
          </cell>
          <cell r="B26">
            <v>0</v>
          </cell>
          <cell r="D26">
            <v>0</v>
          </cell>
          <cell r="F26">
            <v>0</v>
          </cell>
          <cell r="H26">
            <v>0</v>
          </cell>
          <cell r="J26">
            <v>0</v>
          </cell>
        </row>
        <row r="27">
          <cell r="A27" t="str">
            <v>Long-term assets of discontinued operations</v>
          </cell>
          <cell r="B27">
            <v>225</v>
          </cell>
          <cell r="D27">
            <v>0</v>
          </cell>
          <cell r="F27">
            <v>225</v>
          </cell>
          <cell r="H27">
            <v>191</v>
          </cell>
          <cell r="J27">
            <v>199</v>
          </cell>
        </row>
        <row r="28">
          <cell r="A28" t="str">
            <v>Total assets</v>
          </cell>
          <cell r="B28">
            <v>1852</v>
          </cell>
          <cell r="D28">
            <v>499</v>
          </cell>
          <cell r="F28">
            <v>1353</v>
          </cell>
          <cell r="H28">
            <v>2076</v>
          </cell>
          <cell r="J28">
            <v>2290</v>
          </cell>
        </row>
        <row r="30">
          <cell r="A30" t="str">
            <v>LIABILITIES AND SHAREHOLDER'S DEFICIENCY</v>
          </cell>
        </row>
        <row r="31">
          <cell r="A31" t="str">
            <v xml:space="preserve">Current </v>
          </cell>
        </row>
        <row r="32">
          <cell r="A32" t="str">
            <v xml:space="preserve">Accounts payable and accrued liabilities  </v>
          </cell>
          <cell r="B32">
            <v>276</v>
          </cell>
          <cell r="D32">
            <v>123</v>
          </cell>
          <cell r="F32">
            <v>153</v>
          </cell>
          <cell r="H32">
            <v>921</v>
          </cell>
          <cell r="J32">
            <v>966</v>
          </cell>
        </row>
        <row r="33">
          <cell r="A33" t="str">
            <v>Deferred revenue</v>
          </cell>
          <cell r="B33">
            <v>0</v>
          </cell>
          <cell r="D33">
            <v>0</v>
          </cell>
          <cell r="F33">
            <v>0</v>
          </cell>
          <cell r="H33">
            <v>0</v>
          </cell>
          <cell r="J33">
            <v>0</v>
          </cell>
        </row>
        <row r="34">
          <cell r="A34" t="str">
            <v>Current liabilities of discontinued operations</v>
          </cell>
          <cell r="B34">
            <v>574</v>
          </cell>
          <cell r="D34">
            <v>0</v>
          </cell>
          <cell r="F34">
            <v>574</v>
          </cell>
          <cell r="H34">
            <v>295</v>
          </cell>
          <cell r="J34">
            <v>496</v>
          </cell>
        </row>
        <row r="35">
          <cell r="A35" t="str">
            <v>Total current liabilities</v>
          </cell>
          <cell r="B35">
            <v>850</v>
          </cell>
          <cell r="D35">
            <v>123</v>
          </cell>
          <cell r="F35">
            <v>727</v>
          </cell>
          <cell r="H35">
            <v>1216</v>
          </cell>
          <cell r="J35">
            <v>1462</v>
          </cell>
        </row>
        <row r="37">
          <cell r="A37" t="str">
            <v>Long-term liabilities</v>
          </cell>
        </row>
        <row r="38">
          <cell r="A38" t="str">
            <v>Long-term note payable to related party</v>
          </cell>
          <cell r="B38">
            <v>5909</v>
          </cell>
          <cell r="D38">
            <v>5909</v>
          </cell>
          <cell r="F38">
            <v>0</v>
          </cell>
          <cell r="H38">
            <v>5909</v>
          </cell>
          <cell r="J38">
            <v>5909</v>
          </cell>
        </row>
        <row r="39">
          <cell r="A39" t="str">
            <v>Long-term liabilities of discontinued operations</v>
          </cell>
          <cell r="B39">
            <v>0</v>
          </cell>
          <cell r="D39">
            <v>0</v>
          </cell>
          <cell r="F39">
            <v>0</v>
          </cell>
          <cell r="H39">
            <v>0</v>
          </cell>
          <cell r="J39">
            <v>0</v>
          </cell>
        </row>
        <row r="40">
          <cell r="A40" t="str">
            <v>Non-controlling minority interest</v>
          </cell>
          <cell r="B40">
            <v>0</v>
          </cell>
          <cell r="D40">
            <v>0</v>
          </cell>
          <cell r="F40">
            <v>0</v>
          </cell>
          <cell r="H40">
            <v>0</v>
          </cell>
          <cell r="J40">
            <v>0</v>
          </cell>
        </row>
        <row r="41">
          <cell r="A41" t="str">
            <v>Future income tax liabilities</v>
          </cell>
          <cell r="B41">
            <v>0</v>
          </cell>
          <cell r="D41">
            <v>0</v>
          </cell>
          <cell r="F41">
            <v>0</v>
          </cell>
          <cell r="H41">
            <v>0</v>
          </cell>
          <cell r="J41">
            <v>0</v>
          </cell>
        </row>
        <row r="42">
          <cell r="A42" t="str">
            <v>Total long-term liabilities</v>
          </cell>
          <cell r="B42">
            <v>5909</v>
          </cell>
          <cell r="D42">
            <v>5909</v>
          </cell>
          <cell r="F42">
            <v>0</v>
          </cell>
          <cell r="H42">
            <v>5909</v>
          </cell>
          <cell r="J42">
            <v>5909</v>
          </cell>
        </row>
        <row r="43">
          <cell r="A43" t="str">
            <v>Total liabilities</v>
          </cell>
          <cell r="B43">
            <v>6759</v>
          </cell>
          <cell r="D43">
            <v>6032</v>
          </cell>
          <cell r="F43">
            <v>727</v>
          </cell>
          <cell r="H43">
            <v>7125</v>
          </cell>
          <cell r="J43">
            <v>7371</v>
          </cell>
        </row>
        <row r="44">
          <cell r="A44" t="str">
            <v xml:space="preserve"> </v>
          </cell>
        </row>
        <row r="45">
          <cell r="A45" t="str">
            <v>Shareholder's Deficiency</v>
          </cell>
        </row>
        <row r="46">
          <cell r="A46" t="str">
            <v>Share capital *</v>
          </cell>
          <cell r="B46">
            <v>0</v>
          </cell>
          <cell r="D46">
            <v>0</v>
          </cell>
          <cell r="F46">
            <v>0</v>
          </cell>
          <cell r="H46">
            <v>0</v>
          </cell>
          <cell r="J46">
            <v>0</v>
          </cell>
        </row>
        <row r="47">
          <cell r="A47" t="str">
            <v>Deficit</v>
          </cell>
          <cell r="B47">
            <v>-4907</v>
          </cell>
          <cell r="D47">
            <v>-5533</v>
          </cell>
          <cell r="F47">
            <v>626</v>
          </cell>
          <cell r="H47">
            <v>-5049</v>
          </cell>
          <cell r="J47">
            <v>-5081</v>
          </cell>
        </row>
        <row r="48">
          <cell r="A48" t="str">
            <v>Total shareholder's deficiency</v>
          </cell>
          <cell r="B48">
            <v>-4907</v>
          </cell>
          <cell r="D48">
            <v>-5533</v>
          </cell>
          <cell r="F48">
            <v>626</v>
          </cell>
          <cell r="H48">
            <v>-5049</v>
          </cell>
          <cell r="J48">
            <v>-5081</v>
          </cell>
        </row>
        <row r="49">
          <cell r="A49" t="str">
            <v>Total liabilities and shareholder's deficiency</v>
          </cell>
          <cell r="B49">
            <v>1852</v>
          </cell>
          <cell r="D49">
            <v>499</v>
          </cell>
          <cell r="F49">
            <v>1353</v>
          </cell>
          <cell r="H49">
            <v>2076</v>
          </cell>
          <cell r="J49">
            <v>2290</v>
          </cell>
        </row>
        <row r="51">
          <cell r="A51" t="str">
            <v>* Common shares issued Dec 21, 2000 for $100 cash.</v>
          </cell>
        </row>
        <row r="57">
          <cell r="B57">
            <v>2005</v>
          </cell>
          <cell r="C57">
            <v>2005</v>
          </cell>
          <cell r="D57">
            <v>2005</v>
          </cell>
          <cell r="F57">
            <v>2004</v>
          </cell>
        </row>
        <row r="58">
          <cell r="B58" t="str">
            <v>Actual</v>
          </cell>
          <cell r="C58" t="str">
            <v>Budget</v>
          </cell>
          <cell r="D58" t="str">
            <v>Variance</v>
          </cell>
          <cell r="F58" t="str">
            <v>Actual</v>
          </cell>
        </row>
        <row r="59">
          <cell r="B59" t="str">
            <v>$</v>
          </cell>
          <cell r="C59" t="str">
            <v>$</v>
          </cell>
          <cell r="D59" t="str">
            <v>$</v>
          </cell>
          <cell r="F59" t="str">
            <v>$</v>
          </cell>
        </row>
        <row r="60">
          <cell r="B60" t="str">
            <v xml:space="preserve"> </v>
          </cell>
          <cell r="F60" t="str">
            <v xml:space="preserve"> </v>
          </cell>
        </row>
        <row r="63">
          <cell r="A63" t="str">
            <v>Revenues</v>
          </cell>
          <cell r="B63">
            <v>0</v>
          </cell>
          <cell r="C63">
            <v>0</v>
          </cell>
          <cell r="D63">
            <v>0</v>
          </cell>
          <cell r="F63">
            <v>0</v>
          </cell>
        </row>
        <row r="64">
          <cell r="C64" t="str">
            <v xml:space="preserve"> </v>
          </cell>
          <cell r="D64" t="str">
            <v xml:space="preserve"> </v>
          </cell>
        </row>
        <row r="65">
          <cell r="A65" t="str">
            <v>Costs</v>
          </cell>
        </row>
        <row r="66">
          <cell r="A66" t="str">
            <v>Operating expenses</v>
          </cell>
          <cell r="B66">
            <v>37</v>
          </cell>
          <cell r="C66">
            <v>104</v>
          </cell>
          <cell r="D66">
            <v>67</v>
          </cell>
          <cell r="F66">
            <v>36</v>
          </cell>
        </row>
        <row r="67">
          <cell r="A67" t="str">
            <v>Depreciation and amortization</v>
          </cell>
          <cell r="B67">
            <v>0</v>
          </cell>
          <cell r="C67">
            <v>0</v>
          </cell>
          <cell r="D67">
            <v>0</v>
          </cell>
          <cell r="F67">
            <v>0</v>
          </cell>
        </row>
        <row r="68">
          <cell r="B68">
            <v>37</v>
          </cell>
          <cell r="C68">
            <v>104</v>
          </cell>
          <cell r="D68">
            <v>67</v>
          </cell>
          <cell r="F68">
            <v>36</v>
          </cell>
        </row>
        <row r="70">
          <cell r="A70" t="str">
            <v>Loss before interest and provision for (recovery of)</v>
          </cell>
        </row>
        <row r="71">
          <cell r="A71" t="str">
            <v xml:space="preserve">   payments in lieu of corporate taxes</v>
          </cell>
          <cell r="B71">
            <v>-37</v>
          </cell>
          <cell r="C71">
            <v>-104</v>
          </cell>
          <cell r="D71">
            <v>67</v>
          </cell>
          <cell r="F71">
            <v>-36</v>
          </cell>
        </row>
        <row r="73">
          <cell r="A73" t="str">
            <v>Interest income</v>
          </cell>
          <cell r="B73">
            <v>0</v>
          </cell>
          <cell r="C73">
            <v>0</v>
          </cell>
          <cell r="D73">
            <v>0</v>
          </cell>
          <cell r="F73">
            <v>0</v>
          </cell>
        </row>
        <row r="74">
          <cell r="A74" t="str">
            <v>Interest expense on long-term note</v>
          </cell>
          <cell r="B74">
            <v>-236</v>
          </cell>
          <cell r="C74">
            <v>-177</v>
          </cell>
          <cell r="D74">
            <v>-59</v>
          </cell>
          <cell r="F74">
            <v>-175</v>
          </cell>
        </row>
        <row r="75">
          <cell r="A75" t="str">
            <v xml:space="preserve">Loss before other charges and provision for (recovery of) </v>
          </cell>
        </row>
        <row r="76">
          <cell r="A76" t="str">
            <v xml:space="preserve">   payments in lieu of  corporate income taxes and LCT</v>
          </cell>
          <cell r="B76">
            <v>-273</v>
          </cell>
          <cell r="C76">
            <v>-281</v>
          </cell>
          <cell r="D76">
            <v>8</v>
          </cell>
          <cell r="F76">
            <v>-211</v>
          </cell>
        </row>
        <row r="78">
          <cell r="A78" t="str">
            <v>Gain on issuance of SPI shares</v>
          </cell>
          <cell r="B78">
            <v>0</v>
          </cell>
          <cell r="C78">
            <v>0</v>
          </cell>
          <cell r="D78">
            <v>0</v>
          </cell>
          <cell r="F78">
            <v>0</v>
          </cell>
        </row>
        <row r="79">
          <cell r="A79" t="str">
            <v>Loss on settlement of legal action</v>
          </cell>
          <cell r="B79">
            <v>0</v>
          </cell>
          <cell r="C79">
            <v>0</v>
          </cell>
          <cell r="D79">
            <v>0</v>
          </cell>
          <cell r="F79">
            <v>0</v>
          </cell>
        </row>
        <row r="80">
          <cell r="A80" t="str">
            <v>Non-controlling minority interest</v>
          </cell>
          <cell r="B80">
            <v>0</v>
          </cell>
          <cell r="C80">
            <v>0</v>
          </cell>
          <cell r="D80">
            <v>0</v>
          </cell>
          <cell r="F80">
            <v>0</v>
          </cell>
        </row>
        <row r="82">
          <cell r="A82" t="str">
            <v>Loss before provision for (recovery of) payments in lieu of</v>
          </cell>
        </row>
        <row r="83">
          <cell r="A83" t="str">
            <v xml:space="preserve">   corporate taxes</v>
          </cell>
          <cell r="B83">
            <v>-273</v>
          </cell>
          <cell r="C83">
            <v>-281</v>
          </cell>
          <cell r="D83">
            <v>8</v>
          </cell>
          <cell r="F83">
            <v>-211</v>
          </cell>
        </row>
        <row r="86">
          <cell r="A86" t="str">
            <v xml:space="preserve"> </v>
          </cell>
        </row>
        <row r="87">
          <cell r="A87" t="str">
            <v>Provision for (recovery of) payments in lieu of corporate taxes</v>
          </cell>
          <cell r="B87">
            <v>-140</v>
          </cell>
          <cell r="C87">
            <v>10</v>
          </cell>
          <cell r="D87">
            <v>150</v>
          </cell>
          <cell r="F87">
            <v>-49</v>
          </cell>
        </row>
        <row r="89">
          <cell r="A89" t="str">
            <v>Loss from continuing operations</v>
          </cell>
          <cell r="B89">
            <v>-133</v>
          </cell>
          <cell r="C89">
            <v>-291</v>
          </cell>
          <cell r="D89">
            <v>158</v>
          </cell>
          <cell r="F89">
            <v>-162</v>
          </cell>
        </row>
        <row r="90">
          <cell r="A90" t="str">
            <v>Income from discontinued operations - net of tax</v>
          </cell>
          <cell r="B90">
            <v>307</v>
          </cell>
          <cell r="C90">
            <v>0</v>
          </cell>
          <cell r="D90">
            <v>307</v>
          </cell>
          <cell r="F90">
            <v>107</v>
          </cell>
        </row>
        <row r="92">
          <cell r="A92" t="str">
            <v>Net income (loss) for the period</v>
          </cell>
          <cell r="B92">
            <v>174</v>
          </cell>
          <cell r="C92">
            <v>-291</v>
          </cell>
          <cell r="D92">
            <v>465</v>
          </cell>
          <cell r="F92">
            <v>-55</v>
          </cell>
        </row>
        <row r="99">
          <cell r="B99">
            <v>2005</v>
          </cell>
          <cell r="C99">
            <v>2005</v>
          </cell>
          <cell r="D99">
            <v>2005</v>
          </cell>
          <cell r="F99">
            <v>2004</v>
          </cell>
        </row>
        <row r="100">
          <cell r="A100" t="str">
            <v xml:space="preserve"> </v>
          </cell>
          <cell r="B100" t="str">
            <v>Actual</v>
          </cell>
          <cell r="C100" t="str">
            <v>Budget</v>
          </cell>
          <cell r="D100" t="str">
            <v>Variance</v>
          </cell>
          <cell r="F100" t="str">
            <v>Actual</v>
          </cell>
        </row>
        <row r="101">
          <cell r="B101" t="str">
            <v>$</v>
          </cell>
          <cell r="C101" t="str">
            <v>$</v>
          </cell>
          <cell r="D101" t="str">
            <v>$</v>
          </cell>
          <cell r="F101" t="str">
            <v>$</v>
          </cell>
        </row>
        <row r="102">
          <cell r="B102" t="str">
            <v xml:space="preserve"> </v>
          </cell>
          <cell r="F102" t="str">
            <v xml:space="preserve"> </v>
          </cell>
        </row>
        <row r="104">
          <cell r="B104" t="str">
            <v xml:space="preserve"> </v>
          </cell>
        </row>
        <row r="105">
          <cell r="A105" t="str">
            <v>OPERATING ACTIVITIES</v>
          </cell>
          <cell r="B105" t="str">
            <v xml:space="preserve"> </v>
          </cell>
        </row>
        <row r="106">
          <cell r="A106" t="str">
            <v>Loss from continuing operations</v>
          </cell>
          <cell r="B106">
            <v>-133</v>
          </cell>
          <cell r="C106">
            <v>-291</v>
          </cell>
          <cell r="D106">
            <v>158</v>
          </cell>
          <cell r="F106">
            <v>-162</v>
          </cell>
        </row>
        <row r="107">
          <cell r="A107" t="str">
            <v>Adjustments for non-cash items</v>
          </cell>
          <cell r="D107" t="str">
            <v xml:space="preserve"> </v>
          </cell>
        </row>
        <row r="108">
          <cell r="A108" t="str">
            <v xml:space="preserve">    Depreciation and amortization</v>
          </cell>
          <cell r="B108">
            <v>0</v>
          </cell>
          <cell r="C108">
            <v>0</v>
          </cell>
          <cell r="D108">
            <v>0</v>
          </cell>
          <cell r="F108">
            <v>0</v>
          </cell>
        </row>
        <row r="109">
          <cell r="A109" t="str">
            <v xml:space="preserve">    Net change in other liabilities and assets</v>
          </cell>
          <cell r="B109">
            <v>0</v>
          </cell>
          <cell r="C109">
            <v>0</v>
          </cell>
          <cell r="D109">
            <v>0</v>
          </cell>
          <cell r="F109">
            <v>0</v>
          </cell>
        </row>
        <row r="110">
          <cell r="A110" t="str">
            <v xml:space="preserve">    Future income taxes</v>
          </cell>
          <cell r="B110">
            <v>0</v>
          </cell>
          <cell r="C110">
            <v>0</v>
          </cell>
          <cell r="D110">
            <v>0</v>
          </cell>
          <cell r="F110">
            <v>0</v>
          </cell>
        </row>
        <row r="111">
          <cell r="A111" t="str">
            <v xml:space="preserve">    Net change in other liabilities and assets</v>
          </cell>
          <cell r="B111">
            <v>0</v>
          </cell>
          <cell r="C111">
            <v>0</v>
          </cell>
          <cell r="D111">
            <v>0</v>
          </cell>
          <cell r="F111">
            <v>0</v>
          </cell>
        </row>
        <row r="112">
          <cell r="A112" t="str">
            <v>Changes in non-cash working capital balances</v>
          </cell>
        </row>
        <row r="113">
          <cell r="A113" t="str">
            <v xml:space="preserve">    Decrease in accounts receivable</v>
          </cell>
          <cell r="B113">
            <v>0</v>
          </cell>
          <cell r="C113">
            <v>53</v>
          </cell>
          <cell r="D113">
            <v>-53</v>
          </cell>
          <cell r="F113">
            <v>0</v>
          </cell>
        </row>
        <row r="114">
          <cell r="A114" t="str">
            <v xml:space="preserve">    Decrease in unbilled revenue</v>
          </cell>
          <cell r="B114">
            <v>0</v>
          </cell>
          <cell r="C114">
            <v>0</v>
          </cell>
          <cell r="D114">
            <v>0</v>
          </cell>
          <cell r="F114">
            <v>0</v>
          </cell>
        </row>
        <row r="115">
          <cell r="A115" t="str">
            <v xml:space="preserve">    Decrease in prepaid expenses</v>
          </cell>
          <cell r="B115">
            <v>0</v>
          </cell>
          <cell r="C115">
            <v>0</v>
          </cell>
          <cell r="D115">
            <v>0</v>
          </cell>
          <cell r="F115">
            <v>0</v>
          </cell>
        </row>
        <row r="116">
          <cell r="A116" t="str">
            <v xml:space="preserve">    Increase (decrease) in accounts payable and accrued liabilities</v>
          </cell>
          <cell r="B116">
            <v>-690</v>
          </cell>
          <cell r="C116">
            <v>-835</v>
          </cell>
          <cell r="D116">
            <v>145</v>
          </cell>
          <cell r="F116">
            <v>145</v>
          </cell>
        </row>
        <row r="117">
          <cell r="A117" t="str">
            <v>Net cash provided by (used in) operating activities</v>
          </cell>
          <cell r="B117">
            <v>-823</v>
          </cell>
          <cell r="C117">
            <v>-1073</v>
          </cell>
          <cell r="D117">
            <v>250</v>
          </cell>
          <cell r="F117">
            <v>-17</v>
          </cell>
        </row>
        <row r="119">
          <cell r="A119" t="str">
            <v>INVESTING ACTIVITIES</v>
          </cell>
        </row>
        <row r="120">
          <cell r="A120" t="str">
            <v>Decrease in collateral deposits</v>
          </cell>
          <cell r="B120">
            <v>0</v>
          </cell>
          <cell r="C120">
            <v>0</v>
          </cell>
          <cell r="D120">
            <v>0</v>
          </cell>
          <cell r="F120">
            <v>0</v>
          </cell>
        </row>
        <row r="121">
          <cell r="A121" t="str">
            <v>Purchase of deferred charges</v>
          </cell>
          <cell r="B121">
            <v>0</v>
          </cell>
          <cell r="C121">
            <v>0</v>
          </cell>
          <cell r="D121">
            <v>0</v>
          </cell>
          <cell r="F121">
            <v>0</v>
          </cell>
        </row>
        <row r="122">
          <cell r="A122" t="str">
            <v>(Increase) decrease in notes receivable</v>
          </cell>
          <cell r="B122">
            <v>0</v>
          </cell>
          <cell r="C122">
            <v>0</v>
          </cell>
          <cell r="D122">
            <v>0</v>
          </cell>
          <cell r="F122">
            <v>0</v>
          </cell>
        </row>
        <row r="123">
          <cell r="A123" t="str">
            <v>Net cash provided by investing activities</v>
          </cell>
          <cell r="B123">
            <v>0</v>
          </cell>
          <cell r="C123">
            <v>0</v>
          </cell>
          <cell r="D123">
            <v>0</v>
          </cell>
          <cell r="F123">
            <v>0</v>
          </cell>
        </row>
        <row r="125">
          <cell r="A125" t="str">
            <v>FINANCING ACTIVITIES</v>
          </cell>
          <cell r="B125" t="str">
            <v xml:space="preserve"> </v>
          </cell>
          <cell r="C125" t="str">
            <v xml:space="preserve"> </v>
          </cell>
          <cell r="D125" t="str">
            <v xml:space="preserve"> </v>
          </cell>
          <cell r="F125" t="str">
            <v xml:space="preserve"> </v>
          </cell>
        </row>
        <row r="126">
          <cell r="A126" t="str">
            <v>Venturers' contributions - HIDE</v>
          </cell>
          <cell r="B126">
            <v>0</v>
          </cell>
          <cell r="C126">
            <v>0</v>
          </cell>
          <cell r="D126">
            <v>0</v>
          </cell>
          <cell r="F126">
            <v>0</v>
          </cell>
        </row>
        <row r="127">
          <cell r="A127" t="str">
            <v>Other financing activities</v>
          </cell>
          <cell r="B127">
            <v>0</v>
          </cell>
          <cell r="C127">
            <v>411</v>
          </cell>
          <cell r="D127">
            <v>-411</v>
          </cell>
          <cell r="F127">
            <v>0</v>
          </cell>
        </row>
        <row r="128">
          <cell r="A128" t="str">
            <v>Decrease in long-term note payable to THC</v>
          </cell>
          <cell r="B128">
            <v>0</v>
          </cell>
          <cell r="C128">
            <v>0</v>
          </cell>
          <cell r="D128">
            <v>0</v>
          </cell>
          <cell r="F128">
            <v>0</v>
          </cell>
        </row>
        <row r="129">
          <cell r="A129" t="str">
            <v>Net cash provided by financing activities</v>
          </cell>
          <cell r="B129">
            <v>0</v>
          </cell>
          <cell r="C129">
            <v>411</v>
          </cell>
          <cell r="D129">
            <v>-411</v>
          </cell>
          <cell r="F129">
            <v>0</v>
          </cell>
        </row>
        <row r="131">
          <cell r="A131" t="str">
            <v>INVESTING ACTIVITIES</v>
          </cell>
        </row>
        <row r="132">
          <cell r="A132" t="str">
            <v>Investment in non-consolidated joint venture</v>
          </cell>
          <cell r="B132">
            <v>0</v>
          </cell>
          <cell r="C132">
            <v>0</v>
          </cell>
          <cell r="D132">
            <v>0</v>
          </cell>
          <cell r="F132">
            <v>0</v>
          </cell>
        </row>
        <row r="133">
          <cell r="A133" t="str">
            <v>Income (loss) before interest and provision for  (recovery</v>
          </cell>
          <cell r="B133">
            <v>0</v>
          </cell>
          <cell r="C133">
            <v>0</v>
          </cell>
          <cell r="D133">
            <v>0</v>
          </cell>
          <cell r="F133">
            <v>0</v>
          </cell>
        </row>
        <row r="134">
          <cell r="A134" t="str">
            <v xml:space="preserve">   of) payments in lieu of  corporate income taxes and LCT</v>
          </cell>
        </row>
        <row r="135">
          <cell r="A135" t="str">
            <v>Net cash provided by (used in) continuing operations</v>
          </cell>
          <cell r="B135">
            <v>-823</v>
          </cell>
          <cell r="C135">
            <v>-662</v>
          </cell>
          <cell r="D135">
            <v>-161</v>
          </cell>
          <cell r="E135" t="str">
            <v xml:space="preserve"> </v>
          </cell>
          <cell r="F135">
            <v>-17</v>
          </cell>
        </row>
        <row r="136">
          <cell r="A136" t="str">
            <v>Net cash provided by discontinued operations</v>
          </cell>
          <cell r="B136">
            <v>516</v>
          </cell>
          <cell r="C136">
            <v>0</v>
          </cell>
          <cell r="D136">
            <v>516</v>
          </cell>
          <cell r="F136">
            <v>499</v>
          </cell>
        </row>
        <row r="137">
          <cell r="A137" t="str">
            <v xml:space="preserve"> </v>
          </cell>
        </row>
        <row r="139">
          <cell r="A139" t="str">
            <v>Net increase (decrease) in cash and cash equivalents during the period</v>
          </cell>
          <cell r="B139">
            <v>-307</v>
          </cell>
          <cell r="C139">
            <v>-662</v>
          </cell>
          <cell r="D139">
            <v>355</v>
          </cell>
          <cell r="F139">
            <v>482</v>
          </cell>
        </row>
        <row r="140">
          <cell r="A140" t="str">
            <v xml:space="preserve"> </v>
          </cell>
          <cell r="B140" t="str">
            <v xml:space="preserve"> </v>
          </cell>
          <cell r="C140" t="str">
            <v xml:space="preserve"> </v>
          </cell>
          <cell r="D140" t="str">
            <v xml:space="preserve"> </v>
          </cell>
          <cell r="F140" t="str">
            <v xml:space="preserve"> </v>
          </cell>
        </row>
        <row r="142">
          <cell r="A142" t="str">
            <v>Cash and cash equivalents, beginning of period</v>
          </cell>
          <cell r="B142">
            <v>1473</v>
          </cell>
          <cell r="C142">
            <v>1161</v>
          </cell>
          <cell r="D142">
            <v>312</v>
          </cell>
          <cell r="F142">
            <v>835</v>
          </cell>
        </row>
        <row r="143">
          <cell r="A143" t="str">
            <v xml:space="preserve"> </v>
          </cell>
        </row>
        <row r="144">
          <cell r="A144" t="str">
            <v>Cash and cash equivalents, end of period</v>
          </cell>
          <cell r="B144">
            <v>1166</v>
          </cell>
          <cell r="C144">
            <v>499</v>
          </cell>
          <cell r="D144">
            <v>667</v>
          </cell>
          <cell r="F144">
            <v>1317</v>
          </cell>
        </row>
        <row r="145">
          <cell r="C145" t="str">
            <v xml:space="preserve"> </v>
          </cell>
        </row>
        <row r="146">
          <cell r="A146" t="str">
            <v>Supplementary cash flow information</v>
          </cell>
        </row>
        <row r="147">
          <cell r="A147" t="str">
            <v xml:space="preserve">        Total interest paid</v>
          </cell>
          <cell r="B147">
            <v>866</v>
          </cell>
          <cell r="C147">
            <v>0</v>
          </cell>
          <cell r="D147">
            <v>866</v>
          </cell>
          <cell r="F147">
            <v>0</v>
          </cell>
        </row>
        <row r="148">
          <cell r="A148" t="str">
            <v xml:space="preserve">        Payments in lieu of corporate taxes</v>
          </cell>
          <cell r="B148">
            <v>12</v>
          </cell>
          <cell r="C148">
            <v>28</v>
          </cell>
          <cell r="D148">
            <v>-16</v>
          </cell>
          <cell r="F148">
            <v>11</v>
          </cell>
        </row>
        <row r="149">
          <cell r="B149" t="str">
            <v xml:space="preserve">  </v>
          </cell>
          <cell r="F149" t="str">
            <v xml:space="preserve"> </v>
          </cell>
        </row>
        <row r="150">
          <cell r="B150">
            <v>1166</v>
          </cell>
          <cell r="C150">
            <v>499</v>
          </cell>
          <cell r="D150">
            <v>667</v>
          </cell>
          <cell r="F150">
            <v>1317</v>
          </cell>
        </row>
      </sheetData>
      <sheetData sheetId="15">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12">
          <cell r="A12" t="str">
            <v>ASSETS</v>
          </cell>
        </row>
        <row r="13">
          <cell r="A13" t="str">
            <v xml:space="preserve">Current </v>
          </cell>
          <cell r="H13" t="str">
            <v xml:space="preserve"> </v>
          </cell>
        </row>
        <row r="14">
          <cell r="A14" t="str">
            <v>Cash and cash equivalents</v>
          </cell>
          <cell r="B14">
            <v>342</v>
          </cell>
          <cell r="D14">
            <v>2997</v>
          </cell>
          <cell r="F14">
            <v>-2655</v>
          </cell>
          <cell r="H14">
            <v>236</v>
          </cell>
          <cell r="J14">
            <v>0</v>
          </cell>
        </row>
        <row r="15">
          <cell r="A15" t="str">
            <v>Accounts receivable, net of allowance for doubtful accounts</v>
          </cell>
          <cell r="B15">
            <v>802</v>
          </cell>
          <cell r="D15">
            <v>100</v>
          </cell>
          <cell r="F15">
            <v>702</v>
          </cell>
          <cell r="H15">
            <v>3214</v>
          </cell>
          <cell r="J15">
            <v>1935</v>
          </cell>
        </row>
        <row r="16">
          <cell r="A16" t="str">
            <v>Unbilled revenue</v>
          </cell>
          <cell r="B16">
            <v>450</v>
          </cell>
          <cell r="D16">
            <v>282</v>
          </cell>
          <cell r="F16">
            <v>168</v>
          </cell>
          <cell r="H16">
            <v>892</v>
          </cell>
          <cell r="J16">
            <v>1785</v>
          </cell>
        </row>
        <row r="17">
          <cell r="A17" t="str">
            <v>Total current assets</v>
          </cell>
          <cell r="B17">
            <v>1594</v>
          </cell>
          <cell r="D17">
            <v>3379</v>
          </cell>
          <cell r="F17">
            <v>-1785</v>
          </cell>
          <cell r="H17">
            <v>4342</v>
          </cell>
          <cell r="J17">
            <v>3720</v>
          </cell>
        </row>
        <row r="18">
          <cell r="A18" t="str">
            <v>Future income tax assets, long-term</v>
          </cell>
          <cell r="B18">
            <v>0</v>
          </cell>
          <cell r="D18">
            <v>0</v>
          </cell>
          <cell r="F18">
            <v>0</v>
          </cell>
          <cell r="H18">
            <v>0</v>
          </cell>
          <cell r="J18">
            <v>0</v>
          </cell>
        </row>
        <row r="19">
          <cell r="A19" t="str">
            <v>Total assets</v>
          </cell>
          <cell r="B19">
            <v>1594</v>
          </cell>
          <cell r="D19">
            <v>3379</v>
          </cell>
          <cell r="F19">
            <v>-1785</v>
          </cell>
          <cell r="H19">
            <v>4342</v>
          </cell>
          <cell r="J19">
            <v>3720</v>
          </cell>
        </row>
        <row r="21">
          <cell r="A21" t="str">
            <v>LIABILITIES AND SHAREHOLDER'S DEFICIENCY</v>
          </cell>
        </row>
        <row r="22">
          <cell r="A22" t="str">
            <v xml:space="preserve">Current </v>
          </cell>
        </row>
        <row r="23">
          <cell r="A23" t="str">
            <v>Bank indebtedness</v>
          </cell>
          <cell r="B23">
            <v>0</v>
          </cell>
          <cell r="D23">
            <v>0</v>
          </cell>
          <cell r="F23">
            <v>0</v>
          </cell>
          <cell r="H23">
            <v>0</v>
          </cell>
          <cell r="J23">
            <v>15</v>
          </cell>
        </row>
        <row r="24">
          <cell r="A24" t="str">
            <v xml:space="preserve">Accounts payable and accrued liabilities  </v>
          </cell>
          <cell r="B24">
            <v>472</v>
          </cell>
          <cell r="D24">
            <v>420</v>
          </cell>
          <cell r="F24">
            <v>52</v>
          </cell>
          <cell r="H24">
            <v>597</v>
          </cell>
          <cell r="J24">
            <v>453</v>
          </cell>
        </row>
        <row r="25">
          <cell r="A25" t="str">
            <v>Due to related parties</v>
          </cell>
          <cell r="B25">
            <v>0</v>
          </cell>
          <cell r="D25">
            <v>0</v>
          </cell>
          <cell r="F25">
            <v>0</v>
          </cell>
          <cell r="H25">
            <v>0</v>
          </cell>
          <cell r="J25">
            <v>0</v>
          </cell>
        </row>
        <row r="26">
          <cell r="A26" t="str">
            <v>Note payable to related party</v>
          </cell>
          <cell r="B26">
            <v>0</v>
          </cell>
          <cell r="D26">
            <v>0</v>
          </cell>
          <cell r="F26">
            <v>0</v>
          </cell>
          <cell r="H26">
            <v>0</v>
          </cell>
          <cell r="J26">
            <v>0</v>
          </cell>
        </row>
        <row r="27">
          <cell r="A27" t="str">
            <v>Total current liabilities</v>
          </cell>
          <cell r="B27">
            <v>472</v>
          </cell>
          <cell r="D27">
            <v>420</v>
          </cell>
          <cell r="F27">
            <v>52</v>
          </cell>
          <cell r="H27">
            <v>597</v>
          </cell>
          <cell r="J27">
            <v>468</v>
          </cell>
        </row>
        <row r="29">
          <cell r="A29" t="str">
            <v>Long-term liabilities</v>
          </cell>
        </row>
        <row r="30">
          <cell r="A30" t="str">
            <v>Long-term loan payable to related party</v>
          </cell>
          <cell r="B30">
            <v>0</v>
          </cell>
          <cell r="D30">
            <v>0</v>
          </cell>
          <cell r="F30">
            <v>0</v>
          </cell>
          <cell r="H30">
            <v>0</v>
          </cell>
          <cell r="J30">
            <v>0</v>
          </cell>
        </row>
        <row r="31">
          <cell r="A31" t="str">
            <v>Long-term note payable to related party</v>
          </cell>
          <cell r="B31">
            <v>6000</v>
          </cell>
          <cell r="D31">
            <v>6000</v>
          </cell>
          <cell r="F31">
            <v>0</v>
          </cell>
          <cell r="H31">
            <v>6000</v>
          </cell>
          <cell r="J31">
            <v>6000</v>
          </cell>
        </row>
        <row r="32">
          <cell r="A32" t="str">
            <v>Post-employment benefits</v>
          </cell>
          <cell r="B32">
            <v>767</v>
          </cell>
          <cell r="D32">
            <v>754</v>
          </cell>
          <cell r="F32">
            <v>13</v>
          </cell>
          <cell r="H32">
            <v>660</v>
          </cell>
          <cell r="J32">
            <v>682</v>
          </cell>
        </row>
        <row r="33">
          <cell r="A33" t="str">
            <v>Total long-term liabilities</v>
          </cell>
          <cell r="B33">
            <v>6767</v>
          </cell>
          <cell r="D33">
            <v>6754</v>
          </cell>
          <cell r="F33">
            <v>13</v>
          </cell>
          <cell r="H33">
            <v>6660</v>
          </cell>
          <cell r="J33">
            <v>6682</v>
          </cell>
        </row>
        <row r="35">
          <cell r="A35" t="str">
            <v>Total liabilities</v>
          </cell>
          <cell r="B35">
            <v>7239</v>
          </cell>
          <cell r="D35">
            <v>7174</v>
          </cell>
          <cell r="F35">
            <v>65</v>
          </cell>
          <cell r="H35">
            <v>7257</v>
          </cell>
          <cell r="J35">
            <v>7150</v>
          </cell>
        </row>
        <row r="37">
          <cell r="A37" t="str">
            <v>Shareholder's Deficiency</v>
          </cell>
        </row>
        <row r="38">
          <cell r="A38" t="str">
            <v>Share capital</v>
          </cell>
          <cell r="B38">
            <v>1</v>
          </cell>
          <cell r="D38">
            <v>1</v>
          </cell>
          <cell r="F38">
            <v>0</v>
          </cell>
          <cell r="H38">
            <v>1</v>
          </cell>
          <cell r="J38">
            <v>1</v>
          </cell>
        </row>
        <row r="39">
          <cell r="A39" t="str">
            <v>Deficit</v>
          </cell>
          <cell r="B39">
            <v>-5646</v>
          </cell>
          <cell r="D39">
            <v>-3796</v>
          </cell>
          <cell r="F39">
            <v>-1850</v>
          </cell>
          <cell r="H39">
            <v>-2916</v>
          </cell>
          <cell r="J39">
            <v>-3431</v>
          </cell>
        </row>
        <row r="40">
          <cell r="A40" t="str">
            <v>Total shareholder's deficiency</v>
          </cell>
          <cell r="B40">
            <v>-5645</v>
          </cell>
          <cell r="D40">
            <v>-3795</v>
          </cell>
          <cell r="F40">
            <v>-1850</v>
          </cell>
          <cell r="H40">
            <v>-2915</v>
          </cell>
          <cell r="J40">
            <v>-3430</v>
          </cell>
        </row>
        <row r="41">
          <cell r="A41" t="str">
            <v>Total liabilities and shareholder's deficiency</v>
          </cell>
          <cell r="B41">
            <v>1594</v>
          </cell>
          <cell r="D41">
            <v>3379</v>
          </cell>
          <cell r="F41">
            <v>-1785</v>
          </cell>
          <cell r="H41">
            <v>4342</v>
          </cell>
          <cell r="J41">
            <v>3720</v>
          </cell>
        </row>
        <row r="45">
          <cell r="B45">
            <v>2005</v>
          </cell>
          <cell r="C45">
            <v>2005</v>
          </cell>
          <cell r="D45">
            <v>2005</v>
          </cell>
          <cell r="F45">
            <v>2004</v>
          </cell>
        </row>
        <row r="46">
          <cell r="B46" t="str">
            <v>Actual</v>
          </cell>
          <cell r="C46" t="str">
            <v>Budget</v>
          </cell>
          <cell r="D46" t="str">
            <v>Variance</v>
          </cell>
          <cell r="F46" t="str">
            <v>Actual</v>
          </cell>
        </row>
        <row r="47">
          <cell r="B47" t="str">
            <v>$</v>
          </cell>
          <cell r="C47" t="str">
            <v>$</v>
          </cell>
          <cell r="D47" t="str">
            <v>$</v>
          </cell>
          <cell r="F47" t="str">
            <v>$</v>
          </cell>
        </row>
        <row r="48">
          <cell r="F48" t="str">
            <v xml:space="preserve"> </v>
          </cell>
        </row>
        <row r="51">
          <cell r="A51" t="str">
            <v>Revenues</v>
          </cell>
          <cell r="B51">
            <v>2632</v>
          </cell>
          <cell r="C51">
            <v>3825</v>
          </cell>
          <cell r="D51">
            <v>-1193</v>
          </cell>
          <cell r="F51">
            <v>4039</v>
          </cell>
        </row>
        <row r="53">
          <cell r="A53" t="str">
            <v>Costs</v>
          </cell>
          <cell r="F53" t="str">
            <v xml:space="preserve"> </v>
          </cell>
        </row>
        <row r="54">
          <cell r="A54" t="str">
            <v>Cost of sales</v>
          </cell>
          <cell r="B54">
            <v>2476</v>
          </cell>
          <cell r="C54">
            <v>2686</v>
          </cell>
          <cell r="D54">
            <v>210</v>
          </cell>
          <cell r="F54">
            <v>3115</v>
          </cell>
        </row>
        <row r="55">
          <cell r="A55" t="str">
            <v>Operating expenses</v>
          </cell>
          <cell r="B55">
            <v>2134</v>
          </cell>
          <cell r="C55">
            <v>1447</v>
          </cell>
          <cell r="D55">
            <v>-687</v>
          </cell>
          <cell r="F55">
            <v>1573</v>
          </cell>
        </row>
        <row r="56">
          <cell r="A56" t="str">
            <v xml:space="preserve"> </v>
          </cell>
          <cell r="B56">
            <v>4610</v>
          </cell>
          <cell r="C56">
            <v>4133</v>
          </cell>
          <cell r="D56">
            <v>-477</v>
          </cell>
          <cell r="F56">
            <v>4688</v>
          </cell>
        </row>
        <row r="59">
          <cell r="A59" t="str">
            <v>Loss before interest and provision for payments in lieu of corporate taxes</v>
          </cell>
          <cell r="B59">
            <v>-1978</v>
          </cell>
          <cell r="C59">
            <v>-308</v>
          </cell>
          <cell r="D59">
            <v>-1670</v>
          </cell>
          <cell r="F59">
            <v>-649</v>
          </cell>
        </row>
        <row r="61">
          <cell r="A61" t="str">
            <v>Interest income</v>
          </cell>
          <cell r="B61">
            <v>4</v>
          </cell>
          <cell r="C61">
            <v>15</v>
          </cell>
          <cell r="D61">
            <v>-11</v>
          </cell>
          <cell r="F61">
            <v>25</v>
          </cell>
        </row>
        <row r="62">
          <cell r="A62" t="str">
            <v>Interest expense</v>
          </cell>
        </row>
        <row r="63">
          <cell r="A63" t="str">
            <v>Long-term debt</v>
          </cell>
          <cell r="B63">
            <v>-238</v>
          </cell>
          <cell r="C63">
            <v>-278</v>
          </cell>
          <cell r="D63">
            <v>40</v>
          </cell>
          <cell r="F63">
            <v>-292</v>
          </cell>
        </row>
        <row r="64">
          <cell r="A64" t="str">
            <v xml:space="preserve">     Other interest</v>
          </cell>
          <cell r="B64">
            <v>-1</v>
          </cell>
          <cell r="C64">
            <v>0</v>
          </cell>
          <cell r="D64">
            <v>-1</v>
          </cell>
          <cell r="F64">
            <v>0</v>
          </cell>
        </row>
        <row r="67">
          <cell r="A67" t="str">
            <v>Loss before provision for payments in lieu of corporate taxes</v>
          </cell>
          <cell r="B67">
            <v>-2213</v>
          </cell>
          <cell r="C67">
            <v>-571</v>
          </cell>
          <cell r="D67">
            <v>-1642</v>
          </cell>
          <cell r="F67">
            <v>-916</v>
          </cell>
        </row>
        <row r="68">
          <cell r="A68" t="str">
            <v>Loss before provision for payments in lieu of corporate taxes</v>
          </cell>
        </row>
        <row r="69">
          <cell r="A69" t="str">
            <v>Loss before provision for payments in lieu of corporate taxes</v>
          </cell>
        </row>
        <row r="70">
          <cell r="A70" t="str">
            <v>Provision for payments in lieu of corporate taxes</v>
          </cell>
          <cell r="B70">
            <v>2</v>
          </cell>
          <cell r="C70">
            <v>0</v>
          </cell>
          <cell r="D70">
            <v>-2</v>
          </cell>
          <cell r="F70">
            <v>4</v>
          </cell>
        </row>
        <row r="72">
          <cell r="A72" t="str">
            <v>Net loss for the period</v>
          </cell>
          <cell r="B72">
            <v>-2215</v>
          </cell>
          <cell r="C72">
            <v>-571</v>
          </cell>
          <cell r="D72">
            <v>-1644</v>
          </cell>
          <cell r="F72">
            <v>-920</v>
          </cell>
        </row>
        <row r="79">
          <cell r="B79">
            <v>2005</v>
          </cell>
          <cell r="C79">
            <v>2005</v>
          </cell>
          <cell r="D79">
            <v>2005</v>
          </cell>
          <cell r="F79">
            <v>2004</v>
          </cell>
        </row>
        <row r="80">
          <cell r="B80" t="str">
            <v>Actual</v>
          </cell>
          <cell r="C80" t="str">
            <v>Budget</v>
          </cell>
          <cell r="D80" t="str">
            <v>Variance</v>
          </cell>
          <cell r="F80" t="str">
            <v>Actual</v>
          </cell>
        </row>
        <row r="81">
          <cell r="B81" t="str">
            <v>$</v>
          </cell>
          <cell r="C81" t="str">
            <v>$</v>
          </cell>
          <cell r="D81" t="str">
            <v>$</v>
          </cell>
          <cell r="F81" t="str">
            <v>$</v>
          </cell>
        </row>
        <row r="82">
          <cell r="F82" t="str">
            <v xml:space="preserve"> </v>
          </cell>
        </row>
        <row r="85">
          <cell r="A85" t="str">
            <v>OPERATING ACTIVITIES</v>
          </cell>
        </row>
        <row r="86">
          <cell r="A86" t="str">
            <v>Net loss for the period</v>
          </cell>
          <cell r="B86">
            <v>-2215</v>
          </cell>
          <cell r="C86">
            <v>-571</v>
          </cell>
          <cell r="D86">
            <v>-1644</v>
          </cell>
          <cell r="F86">
            <v>-920</v>
          </cell>
        </row>
        <row r="87">
          <cell r="A87" t="str">
            <v>Adjustments for non-cash items</v>
          </cell>
        </row>
        <row r="88">
          <cell r="A88" t="str">
            <v xml:space="preserve">    Post-employment benefits</v>
          </cell>
          <cell r="B88">
            <v>85</v>
          </cell>
          <cell r="C88">
            <v>73</v>
          </cell>
          <cell r="D88">
            <v>12</v>
          </cell>
          <cell r="F88">
            <v>68</v>
          </cell>
        </row>
        <row r="89">
          <cell r="A89" t="str">
            <v xml:space="preserve">    Future income taxes</v>
          </cell>
          <cell r="B89">
            <v>0</v>
          </cell>
          <cell r="C89">
            <v>0</v>
          </cell>
          <cell r="D89">
            <v>0</v>
          </cell>
          <cell r="F89">
            <v>0</v>
          </cell>
        </row>
        <row r="90">
          <cell r="A90" t="str">
            <v>Changes in non-cash working capital balances</v>
          </cell>
        </row>
        <row r="91">
          <cell r="A91" t="str">
            <v xml:space="preserve">    Decrease in accounts receivable</v>
          </cell>
          <cell r="B91">
            <v>1133</v>
          </cell>
          <cell r="C91">
            <v>626</v>
          </cell>
          <cell r="D91">
            <v>507</v>
          </cell>
          <cell r="F91">
            <v>-770</v>
          </cell>
        </row>
        <row r="92">
          <cell r="A92" t="str">
            <v xml:space="preserve">    Decrease in unbilled revenue</v>
          </cell>
          <cell r="B92">
            <v>1335</v>
          </cell>
          <cell r="C92">
            <v>18</v>
          </cell>
          <cell r="D92">
            <v>1317</v>
          </cell>
          <cell r="F92">
            <v>58</v>
          </cell>
        </row>
        <row r="93">
          <cell r="A93" t="str">
            <v xml:space="preserve">    Decrease in accounts payable and accrued liabilities</v>
          </cell>
          <cell r="B93">
            <v>19</v>
          </cell>
          <cell r="C93">
            <v>3</v>
          </cell>
          <cell r="D93">
            <v>16</v>
          </cell>
          <cell r="F93">
            <v>-484</v>
          </cell>
        </row>
        <row r="94">
          <cell r="A94" t="str">
            <v xml:space="preserve">    Increase (decrease) in due to related parties</v>
          </cell>
          <cell r="B94">
            <v>0</v>
          </cell>
          <cell r="C94">
            <v>0</v>
          </cell>
          <cell r="D94">
            <v>0</v>
          </cell>
          <cell r="F94">
            <v>0</v>
          </cell>
        </row>
        <row r="95">
          <cell r="A95" t="str">
            <v>Net cash provided by (used in) operating activities</v>
          </cell>
          <cell r="B95">
            <v>357</v>
          </cell>
          <cell r="C95">
            <v>149</v>
          </cell>
          <cell r="D95">
            <v>208</v>
          </cell>
          <cell r="F95">
            <v>-2048</v>
          </cell>
        </row>
        <row r="97">
          <cell r="A97" t="str">
            <v>INVESTING ACTIVITIES</v>
          </cell>
        </row>
        <row r="98">
          <cell r="A98" t="str">
            <v>Decrease in other assets</v>
          </cell>
          <cell r="B98">
            <v>0</v>
          </cell>
          <cell r="C98">
            <v>0</v>
          </cell>
          <cell r="D98">
            <v>0</v>
          </cell>
          <cell r="F98">
            <v>0</v>
          </cell>
        </row>
        <row r="99">
          <cell r="A99" t="str">
            <v>Net cash provided by investing activities</v>
          </cell>
          <cell r="B99">
            <v>0</v>
          </cell>
          <cell r="C99">
            <v>0</v>
          </cell>
          <cell r="D99">
            <v>0</v>
          </cell>
          <cell r="F99">
            <v>0</v>
          </cell>
        </row>
        <row r="100">
          <cell r="C100" t="str">
            <v xml:space="preserve"> </v>
          </cell>
        </row>
        <row r="101">
          <cell r="A101" t="str">
            <v>FINANCING ACTIVITIES</v>
          </cell>
          <cell r="B101" t="str">
            <v xml:space="preserve"> </v>
          </cell>
          <cell r="C101" t="str">
            <v xml:space="preserve"> </v>
          </cell>
        </row>
        <row r="102">
          <cell r="A102" t="str">
            <v>Decrease in bank indebtedness</v>
          </cell>
          <cell r="B102">
            <v>-15</v>
          </cell>
          <cell r="C102">
            <v>0</v>
          </cell>
          <cell r="D102">
            <v>-15</v>
          </cell>
          <cell r="F102">
            <v>0</v>
          </cell>
        </row>
        <row r="103">
          <cell r="A103" t="str">
            <v>Proceeds on issuance of common shares</v>
          </cell>
          <cell r="B103">
            <v>0</v>
          </cell>
          <cell r="C103">
            <v>0</v>
          </cell>
          <cell r="D103">
            <v>0</v>
          </cell>
          <cell r="F103">
            <v>0</v>
          </cell>
        </row>
        <row r="104">
          <cell r="A104" t="str">
            <v>Decrease in long-term loan payable to related party</v>
          </cell>
          <cell r="B104">
            <v>0</v>
          </cell>
          <cell r="C104">
            <v>0</v>
          </cell>
          <cell r="D104">
            <v>0</v>
          </cell>
          <cell r="F104">
            <v>-6991</v>
          </cell>
        </row>
        <row r="105">
          <cell r="A105" t="str">
            <v>Decrease in long-term note payable to related party</v>
          </cell>
          <cell r="B105">
            <v>0</v>
          </cell>
          <cell r="C105">
            <v>0</v>
          </cell>
          <cell r="D105">
            <v>0</v>
          </cell>
          <cell r="F105">
            <v>6000</v>
          </cell>
        </row>
        <row r="106">
          <cell r="A106" t="str">
            <v>Net cash used in financing activities</v>
          </cell>
          <cell r="B106">
            <v>-15</v>
          </cell>
          <cell r="C106">
            <v>0</v>
          </cell>
          <cell r="D106">
            <v>-15</v>
          </cell>
          <cell r="F106">
            <v>-991</v>
          </cell>
        </row>
        <row r="108">
          <cell r="A108" t="str">
            <v>Net increase (decrease) in cash and cash</v>
          </cell>
        </row>
        <row r="109">
          <cell r="A109" t="str">
            <v xml:space="preserve">    equivalents during the period</v>
          </cell>
          <cell r="B109">
            <v>342</v>
          </cell>
          <cell r="C109">
            <v>149</v>
          </cell>
          <cell r="D109">
            <v>193</v>
          </cell>
          <cell r="F109">
            <v>-3039</v>
          </cell>
        </row>
        <row r="110">
          <cell r="B110" t="str">
            <v xml:space="preserve"> </v>
          </cell>
          <cell r="C110" t="str">
            <v xml:space="preserve"> </v>
          </cell>
          <cell r="D110" t="str">
            <v xml:space="preserve"> </v>
          </cell>
        </row>
        <row r="111">
          <cell r="A111" t="str">
            <v>Cash and cash equivalents, beginning of period</v>
          </cell>
          <cell r="B111">
            <v>0</v>
          </cell>
          <cell r="C111">
            <v>2848</v>
          </cell>
          <cell r="D111">
            <v>-2848</v>
          </cell>
          <cell r="F111">
            <v>3275</v>
          </cell>
        </row>
        <row r="113">
          <cell r="A113" t="str">
            <v>Cash and cash equivalents, end of period</v>
          </cell>
          <cell r="B113">
            <v>342</v>
          </cell>
          <cell r="C113">
            <v>2997</v>
          </cell>
          <cell r="D113">
            <v>-2655</v>
          </cell>
          <cell r="F113">
            <v>236</v>
          </cell>
        </row>
        <row r="115">
          <cell r="A115" t="str">
            <v>Supplementary cash flow information</v>
          </cell>
          <cell r="C115" t="str">
            <v xml:space="preserve"> </v>
          </cell>
        </row>
        <row r="116">
          <cell r="A116" t="str">
            <v xml:space="preserve">        Total interest paid</v>
          </cell>
          <cell r="B116">
            <v>190</v>
          </cell>
          <cell r="C116">
            <v>273</v>
          </cell>
          <cell r="D116">
            <v>83</v>
          </cell>
          <cell r="F116">
            <v>477</v>
          </cell>
        </row>
        <row r="117">
          <cell r="A117" t="str">
            <v xml:space="preserve">        Payments in lieu of corporate taxes</v>
          </cell>
          <cell r="B117">
            <v>1</v>
          </cell>
          <cell r="C117">
            <v>0</v>
          </cell>
          <cell r="D117">
            <v>1</v>
          </cell>
          <cell r="F117">
            <v>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ld THESL"/>
      <sheetName val="2. Old Division"/>
      <sheetName val="3. Old AM"/>
      <sheetName val="4. Old DS"/>
      <sheetName val="5. Old DG"/>
      <sheetName val="6. Old CS"/>
      <sheetName val="7. Old IT"/>
      <sheetName val="8. Old FAC"/>
      <sheetName val="9. Old FIN"/>
      <sheetName val="10. Old TRR"/>
      <sheetName val="11. Old OE"/>
      <sheetName val="12. Old EHS"/>
      <sheetName val="13. Old Leg"/>
      <sheetName val="14. Old MCPA"/>
      <sheetName val="15. Old STM"/>
      <sheetName val="16. Old GOV"/>
      <sheetName val="17. Old Unregulated"/>
      <sheetName val="CX OX DB % Split raw data FY12"/>
      <sheetName val="1. THESL FY11-FY14"/>
      <sheetName val="2. Division FY11-FY14"/>
      <sheetName val="3. AM FY11-FY14 "/>
      <sheetName val="4. DS FY11-FY14"/>
      <sheetName val="5. DG FY11-FY14"/>
      <sheetName val="6. CS FY11-FY14 "/>
      <sheetName val="7. IT FY11-FY14 "/>
      <sheetName val="8. FAC FY11-FY14"/>
      <sheetName val="9. Fin FY11-FY14"/>
      <sheetName val="10. TRRR FY11-FY14"/>
      <sheetName val="11. OE&amp;EHS FY11-FY14"/>
      <sheetName val="12. Leg FY11-FY14"/>
      <sheetName val="13. MCPA FY11-FY14"/>
      <sheetName val="14. SM FY11-FY14"/>
      <sheetName val="15. Unregulated-CDM FY11-FY14"/>
      <sheetName val="16. Unregulated-Gen FY11-FY14"/>
      <sheetName val="18.STL FY11-FY14"/>
      <sheetName val="19. EAR FY12-FY14"/>
      <sheetName val="1. THESL"/>
      <sheetName val="2. Division Final"/>
      <sheetName val="2. Division FY13-FY14"/>
      <sheetName val="3. AM"/>
      <sheetName val="4. DS"/>
      <sheetName val="5. DG"/>
      <sheetName val="6. CS"/>
      <sheetName val="7. IT"/>
      <sheetName val="8. FAC"/>
      <sheetName val="9. FIN"/>
      <sheetName val="10. TRR"/>
      <sheetName val="11. OE&amp;EHS"/>
      <sheetName val="12. Leg"/>
      <sheetName val="13. MCPA"/>
      <sheetName val="14. STM"/>
      <sheetName val="15. GOV"/>
      <sheetName val="15. Unregulated-CDM"/>
      <sheetName val="17. Unregulated-Generation"/>
      <sheetName val="18. STL"/>
      <sheetName val="19. EAR"/>
      <sheetName val="20. Labour Costed"/>
      <sheetName val="Old-21. CX OX DB % split Div"/>
      <sheetName val="21. CX OX DB % Split"/>
      <sheetName val="22. Payroll &amp; Labour Cost"/>
      <sheetName val="List RC"/>
      <sheetName val="CX OX DB % Split FY12-FY14 RD"/>
      <sheetName val="CX-OX Payroll Raw Data IS"/>
      <sheetName val="FY11 &amp; FY10"/>
      <sheetName val="Pivot-FY11 &amp; FY10"/>
      <sheetName val="FY14 EDR Round 2"/>
      <sheetName val="FY13 EDR Round 2"/>
      <sheetName val="FY12 EDR Round 2"/>
      <sheetName val="FY11 Target"/>
      <sheetName val="FY11 Reclass (Aug-11)"/>
      <sheetName val="FY12 Budget with Reclasses"/>
      <sheetName val="FY13 Budget with Reclass"/>
      <sheetName val="FY14 Budget with Reclass"/>
      <sheetName val="FY14"/>
      <sheetName val="FY13"/>
      <sheetName val="FY12 Budget Incremental"/>
      <sheetName val="FY12 Budget Normalized"/>
      <sheetName val="FY11 Budget Reclass Jan 11"/>
      <sheetName val="FY11 "/>
      <sheetName val="FY10 Reclass Ph 2 Round 2"/>
      <sheetName val="Sheet2"/>
      <sheetName val="Sheet4"/>
      <sheetName val="EAR FY2011"/>
      <sheetName val="FY10 Budget Reclass Phase 2"/>
      <sheetName val="Definations"/>
      <sheetName val="Labour Classes"/>
      <sheetName val="Pivot EAR Classes"/>
      <sheetName val="Pivot 2 (HR)"/>
      <sheetName val="Pivot 2 (HR) (2)"/>
      <sheetName val="Query-FY11-2010.06.22"/>
      <sheetName val="Query-FY10-2010.06.22"/>
      <sheetName val="EDR OT-FY10"/>
      <sheetName val="CS Cuts-Target"/>
      <sheetName val="DS Cuts-Target"/>
      <sheetName val="Budget Vs Target"/>
      <sheetName val="EDR OT-FY11"/>
      <sheetName val="EDR Pivot-Comp.Table-FY10"/>
      <sheetName val="EDR-FY10"/>
      <sheetName val="FY12 Comp Table"/>
      <sheetName val="EDR Pivot-Comp.Table-FY11 Test"/>
      <sheetName val="EDR Pivot-Comp.Table-FY11 Bridg"/>
      <sheetName val="EDR Pivot-Comp.Table-FY12 RD2"/>
      <sheetName val="EDR Pivot-Comp.Table-FY12"/>
      <sheetName val="EDR Pivot-Comp.Table-FY13 RD2"/>
      <sheetName val="EDR Pivot-Comp.Table-FY13"/>
      <sheetName val="EDR Pivot-Comp.Table-FY14 RD2"/>
      <sheetName val="EDR Pivot-Comp.Table-FY14"/>
      <sheetName val="EDR-FY11 Test"/>
      <sheetName val="EDR-FY11 Bridge"/>
      <sheetName val="EDR-FY12"/>
      <sheetName val="EDR-FY12 RD2"/>
      <sheetName val="EDR-FY13"/>
      <sheetName val="EDR-FY13 RD2"/>
      <sheetName val="EDR-FY14"/>
      <sheetName val="EDR-FY14 RD2"/>
      <sheetName val="EDR Comp Table HR"/>
      <sheetName val="EDR Comp Table HR RD2"/>
      <sheetName val="Captliazation FY12 (3)"/>
      <sheetName val="EDR Pivot-Comp.Table-FY12 (4)"/>
      <sheetName val="EDR Pivot-Comp.Table-FY12 (3)"/>
      <sheetName val="EDR Pivot-Comp.Table-FY12 (2)"/>
      <sheetName val="EDR FY12 OT"/>
      <sheetName val="EDR FY12-OT RD 2"/>
      <sheetName val="EDR Engineers"/>
      <sheetName val="EDR Engineers RD2"/>
      <sheetName val="EDR SRR's Crew Leads RD2"/>
      <sheetName val="EDR SRR's Crew Leads"/>
      <sheetName val="List of Smart list"/>
      <sheetName val="List Position Info"/>
      <sheetName val="EDR (Category)"/>
      <sheetName val="EDR (BU)"/>
      <sheetName val="List Position Info (2)"/>
      <sheetName val="Executive Bonus Overl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0001_2000-Asset Mgt - Admin</v>
          </cell>
        </row>
      </sheetData>
      <sheetData sheetId="40">
        <row r="5">
          <cell r="B5" t="str">
            <v>0001_3110-Dist Proj - East</v>
          </cell>
        </row>
      </sheetData>
      <sheetData sheetId="41">
        <row r="5">
          <cell r="B5" t="str">
            <v>0001_3700-Dist Grid Mgmt - Admin</v>
          </cell>
        </row>
      </sheetData>
      <sheetData sheetId="42">
        <row r="5">
          <cell r="B5" t="str">
            <v>0001_4150-Meter Technology</v>
          </cell>
        </row>
      </sheetData>
      <sheetData sheetId="43"/>
      <sheetData sheetId="44"/>
      <sheetData sheetId="45"/>
      <sheetData sheetId="46"/>
      <sheetData sheetId="47"/>
      <sheetData sheetId="48"/>
      <sheetData sheetId="49"/>
      <sheetData sheetId="50">
        <row r="5">
          <cell r="B5" t="str">
            <v>0001_3800-Business Transf - Admin</v>
          </cell>
        </row>
      </sheetData>
      <sheetData sheetId="51"/>
      <sheetData sheetId="52"/>
      <sheetData sheetId="53">
        <row r="5">
          <cell r="B5" t="str">
            <v>0008_8200-Generation</v>
          </cell>
        </row>
      </sheetData>
      <sheetData sheetId="54"/>
      <sheetData sheetId="55"/>
      <sheetData sheetId="56"/>
      <sheetData sheetId="57"/>
      <sheetData sheetId="58"/>
      <sheetData sheetId="59"/>
      <sheetData sheetId="60">
        <row r="1">
          <cell r="B1" t="str">
            <v>Dept Code (Hyperion Format)</v>
          </cell>
        </row>
      </sheetData>
      <sheetData sheetId="61"/>
      <sheetData sheetId="62"/>
      <sheetData sheetId="63">
        <row r="1">
          <cell r="Q1">
            <v>0</v>
          </cell>
          <cell r="CK1" t="e">
            <v>#REF!</v>
          </cell>
        </row>
        <row r="2">
          <cell r="CK2" t="str">
            <v>YearTotal</v>
          </cell>
        </row>
        <row r="3">
          <cell r="CK3" t="str">
            <v>9906 Engineering Admin Allocated</v>
          </cell>
        </row>
        <row r="4">
          <cell r="CK4" t="str">
            <v>0</v>
          </cell>
        </row>
        <row r="5">
          <cell r="CK5" t="str">
            <v>0</v>
          </cell>
        </row>
        <row r="6">
          <cell r="CK6" t="str">
            <v>0</v>
          </cell>
        </row>
        <row r="7">
          <cell r="CK7" t="str">
            <v>0</v>
          </cell>
        </row>
        <row r="8">
          <cell r="CK8" t="str">
            <v>0</v>
          </cell>
        </row>
        <row r="9">
          <cell r="CK9" t="str">
            <v>0</v>
          </cell>
        </row>
        <row r="10">
          <cell r="CK10" t="str">
            <v>0</v>
          </cell>
        </row>
        <row r="11">
          <cell r="CK11" t="str">
            <v>0</v>
          </cell>
        </row>
        <row r="12">
          <cell r="CK12" t="str">
            <v>0</v>
          </cell>
        </row>
        <row r="13">
          <cell r="CK13" t="str">
            <v>0</v>
          </cell>
        </row>
        <row r="14">
          <cell r="CK14" t="str">
            <v>0</v>
          </cell>
        </row>
        <row r="15">
          <cell r="CK15" t="str">
            <v>0</v>
          </cell>
        </row>
        <row r="16">
          <cell r="CK16" t="str">
            <v>0</v>
          </cell>
        </row>
        <row r="17">
          <cell r="CK17" t="str">
            <v>0</v>
          </cell>
        </row>
        <row r="18">
          <cell r="CK18" t="str">
            <v>0</v>
          </cell>
        </row>
        <row r="19">
          <cell r="CK19" t="str">
            <v>0</v>
          </cell>
        </row>
        <row r="20">
          <cell r="CK20" t="str">
            <v>0</v>
          </cell>
        </row>
        <row r="21">
          <cell r="CK21" t="str">
            <v>0</v>
          </cell>
        </row>
        <row r="22">
          <cell r="CK22" t="str">
            <v>0</v>
          </cell>
        </row>
        <row r="23">
          <cell r="CK23" t="str">
            <v>0</v>
          </cell>
        </row>
        <row r="24">
          <cell r="CK24" t="str">
            <v>0</v>
          </cell>
        </row>
        <row r="25">
          <cell r="CK25" t="str">
            <v>0</v>
          </cell>
        </row>
        <row r="26">
          <cell r="CK26" t="str">
            <v>0</v>
          </cell>
        </row>
        <row r="27">
          <cell r="CK27" t="str">
            <v>0</v>
          </cell>
        </row>
        <row r="28">
          <cell r="CK28" t="str">
            <v>0</v>
          </cell>
        </row>
        <row r="29">
          <cell r="CK29" t="str">
            <v>0</v>
          </cell>
        </row>
        <row r="30">
          <cell r="CK30" t="str">
            <v>0</v>
          </cell>
        </row>
        <row r="31">
          <cell r="CK31" t="str">
            <v>0</v>
          </cell>
        </row>
        <row r="32">
          <cell r="CK32" t="str">
            <v>0</v>
          </cell>
        </row>
        <row r="33">
          <cell r="CK33" t="str">
            <v>0</v>
          </cell>
        </row>
        <row r="34">
          <cell r="CK34" t="str">
            <v>0</v>
          </cell>
        </row>
        <row r="35">
          <cell r="CK35" t="str">
            <v>0</v>
          </cell>
        </row>
        <row r="36">
          <cell r="CK36" t="str">
            <v>0</v>
          </cell>
        </row>
        <row r="37">
          <cell r="CK37" t="str">
            <v>0</v>
          </cell>
        </row>
        <row r="38">
          <cell r="CK38" t="str">
            <v>0</v>
          </cell>
        </row>
        <row r="39">
          <cell r="CK39" t="str">
            <v>0</v>
          </cell>
        </row>
        <row r="40">
          <cell r="CK40" t="str">
            <v>0</v>
          </cell>
        </row>
        <row r="41">
          <cell r="CK41" t="str">
            <v>0</v>
          </cell>
        </row>
        <row r="42">
          <cell r="CK42" t="str">
            <v>0</v>
          </cell>
        </row>
        <row r="43">
          <cell r="CK43" t="str">
            <v>0</v>
          </cell>
        </row>
        <row r="44">
          <cell r="CK44" t="str">
            <v>0</v>
          </cell>
        </row>
        <row r="45">
          <cell r="CK45" t="str">
            <v>0</v>
          </cell>
        </row>
        <row r="46">
          <cell r="CK46" t="str">
            <v>0</v>
          </cell>
        </row>
        <row r="47">
          <cell r="CK47" t="str">
            <v>0</v>
          </cell>
        </row>
        <row r="48">
          <cell r="CK48" t="str">
            <v>0</v>
          </cell>
        </row>
        <row r="49">
          <cell r="CK49" t="str">
            <v>0</v>
          </cell>
        </row>
        <row r="50">
          <cell r="CK50" t="str">
            <v>0</v>
          </cell>
        </row>
        <row r="51">
          <cell r="CK51" t="str">
            <v>0</v>
          </cell>
        </row>
        <row r="52">
          <cell r="CK52" t="str">
            <v>0</v>
          </cell>
        </row>
        <row r="53">
          <cell r="CK53" t="str">
            <v>0</v>
          </cell>
        </row>
        <row r="54">
          <cell r="CK54" t="str">
            <v>0</v>
          </cell>
        </row>
        <row r="55">
          <cell r="CK55" t="str">
            <v>0</v>
          </cell>
        </row>
        <row r="56">
          <cell r="CK56" t="str">
            <v>0</v>
          </cell>
        </row>
        <row r="57">
          <cell r="CK57" t="str">
            <v>0</v>
          </cell>
        </row>
        <row r="58">
          <cell r="CK58" t="str">
            <v>0</v>
          </cell>
        </row>
        <row r="59">
          <cell r="CK59" t="str">
            <v>0</v>
          </cell>
        </row>
        <row r="60">
          <cell r="CK60" t="str">
            <v>0</v>
          </cell>
        </row>
        <row r="61">
          <cell r="CK61" t="str">
            <v>0</v>
          </cell>
        </row>
        <row r="62">
          <cell r="CK62" t="str">
            <v>0</v>
          </cell>
        </row>
        <row r="63">
          <cell r="CK63" t="str">
            <v>0</v>
          </cell>
        </row>
        <row r="64">
          <cell r="CK64" t="str">
            <v>0</v>
          </cell>
        </row>
        <row r="65">
          <cell r="CK65" t="str">
            <v>0</v>
          </cell>
        </row>
        <row r="66">
          <cell r="CK66" t="str">
            <v>0</v>
          </cell>
        </row>
        <row r="67">
          <cell r="CK67" t="str">
            <v>0</v>
          </cell>
        </row>
        <row r="68">
          <cell r="CK68" t="str">
            <v>0</v>
          </cell>
        </row>
        <row r="69">
          <cell r="CK69" t="str">
            <v>0</v>
          </cell>
        </row>
        <row r="70">
          <cell r="CK70" t="str">
            <v>0</v>
          </cell>
        </row>
        <row r="71">
          <cell r="CK71" t="str">
            <v>0</v>
          </cell>
        </row>
        <row r="72">
          <cell r="CK72" t="str">
            <v>0</v>
          </cell>
        </row>
        <row r="73">
          <cell r="CK73" t="str">
            <v>0</v>
          </cell>
        </row>
        <row r="74">
          <cell r="CK74" t="str">
            <v>0</v>
          </cell>
        </row>
        <row r="75">
          <cell r="CK75" t="str">
            <v>0</v>
          </cell>
        </row>
        <row r="76">
          <cell r="CK76" t="str">
            <v>0</v>
          </cell>
        </row>
        <row r="77">
          <cell r="CK77" t="str">
            <v>0</v>
          </cell>
        </row>
        <row r="78">
          <cell r="CK78" t="str">
            <v>0</v>
          </cell>
        </row>
        <row r="79">
          <cell r="CK79" t="str">
            <v>0</v>
          </cell>
        </row>
        <row r="80">
          <cell r="CK80" t="str">
            <v>0</v>
          </cell>
        </row>
        <row r="81">
          <cell r="CK81" t="str">
            <v>0</v>
          </cell>
        </row>
        <row r="82">
          <cell r="CK82" t="str">
            <v>0</v>
          </cell>
        </row>
        <row r="83">
          <cell r="CK83" t="str">
            <v>0</v>
          </cell>
        </row>
        <row r="84">
          <cell r="CK84" t="str">
            <v>0</v>
          </cell>
        </row>
        <row r="85">
          <cell r="CK85" t="str">
            <v>0</v>
          </cell>
        </row>
        <row r="86">
          <cell r="CK86" t="str">
            <v>0</v>
          </cell>
        </row>
        <row r="87">
          <cell r="CK87" t="str">
            <v>0</v>
          </cell>
        </row>
        <row r="88">
          <cell r="CK88" t="str">
            <v>0</v>
          </cell>
        </row>
        <row r="89">
          <cell r="CK89" t="str">
            <v>0</v>
          </cell>
        </row>
        <row r="90">
          <cell r="CK90" t="str">
            <v>0</v>
          </cell>
        </row>
        <row r="91">
          <cell r="CK91" t="str">
            <v>0</v>
          </cell>
        </row>
        <row r="92">
          <cell r="CK92" t="str">
            <v>0</v>
          </cell>
        </row>
        <row r="93">
          <cell r="CK93" t="str">
            <v>0</v>
          </cell>
        </row>
        <row r="94">
          <cell r="CK94" t="str">
            <v>0</v>
          </cell>
        </row>
        <row r="95">
          <cell r="CK95" t="str">
            <v>0</v>
          </cell>
        </row>
        <row r="96">
          <cell r="CK96" t="str">
            <v>0</v>
          </cell>
        </row>
        <row r="97">
          <cell r="CK97" t="str">
            <v>0</v>
          </cell>
        </row>
        <row r="98">
          <cell r="CK98" t="str">
            <v>0</v>
          </cell>
        </row>
        <row r="99">
          <cell r="CK99" t="str">
            <v>0</v>
          </cell>
        </row>
        <row r="100">
          <cell r="CK100" t="str">
            <v>0</v>
          </cell>
        </row>
        <row r="101">
          <cell r="CK101" t="str">
            <v>0</v>
          </cell>
        </row>
        <row r="102">
          <cell r="CK102" t="str">
            <v>0</v>
          </cell>
        </row>
        <row r="103">
          <cell r="CK103" t="str">
            <v>0</v>
          </cell>
        </row>
        <row r="104">
          <cell r="CK104" t="str">
            <v>0</v>
          </cell>
        </row>
        <row r="105">
          <cell r="CK105" t="str">
            <v>0</v>
          </cell>
        </row>
        <row r="106">
          <cell r="CK106" t="str">
            <v>0</v>
          </cell>
        </row>
        <row r="107">
          <cell r="CK107" t="str">
            <v>0</v>
          </cell>
        </row>
        <row r="108">
          <cell r="CK108" t="str">
            <v>0</v>
          </cell>
        </row>
        <row r="109">
          <cell r="CK109" t="str">
            <v>0</v>
          </cell>
        </row>
        <row r="110">
          <cell r="CK110" t="str">
            <v>0</v>
          </cell>
        </row>
        <row r="111">
          <cell r="CK111" t="str">
            <v>0</v>
          </cell>
        </row>
        <row r="112">
          <cell r="CK112" t="str">
            <v>0</v>
          </cell>
        </row>
        <row r="113">
          <cell r="CK113" t="str">
            <v>0</v>
          </cell>
        </row>
        <row r="114">
          <cell r="CK114" t="str">
            <v>0</v>
          </cell>
        </row>
        <row r="115">
          <cell r="CK115" t="str">
            <v>0</v>
          </cell>
        </row>
        <row r="116">
          <cell r="CK116" t="str">
            <v>0</v>
          </cell>
        </row>
        <row r="117">
          <cell r="CK117" t="str">
            <v>0</v>
          </cell>
        </row>
        <row r="118">
          <cell r="CK118" t="str">
            <v>0</v>
          </cell>
        </row>
        <row r="119">
          <cell r="CK119" t="str">
            <v>0</v>
          </cell>
        </row>
        <row r="120">
          <cell r="CK120" t="str">
            <v>0</v>
          </cell>
        </row>
        <row r="121">
          <cell r="CK121" t="str">
            <v>0</v>
          </cell>
        </row>
        <row r="122">
          <cell r="CK122" t="str">
            <v>0</v>
          </cell>
        </row>
        <row r="123">
          <cell r="CK123" t="str">
            <v>0</v>
          </cell>
        </row>
        <row r="124">
          <cell r="CK124" t="str">
            <v>0</v>
          </cell>
        </row>
        <row r="125">
          <cell r="CK125" t="str">
            <v>0</v>
          </cell>
        </row>
        <row r="126">
          <cell r="CK126" t="str">
            <v>0</v>
          </cell>
        </row>
        <row r="127">
          <cell r="CK127" t="str">
            <v>0</v>
          </cell>
        </row>
        <row r="128">
          <cell r="CK128" t="str">
            <v>0</v>
          </cell>
        </row>
        <row r="129">
          <cell r="CK129" t="str">
            <v>0</v>
          </cell>
        </row>
        <row r="130">
          <cell r="CK130" t="str">
            <v>0</v>
          </cell>
        </row>
        <row r="131">
          <cell r="CK131" t="str">
            <v>0</v>
          </cell>
        </row>
        <row r="132">
          <cell r="CK132" t="str">
            <v>0</v>
          </cell>
        </row>
        <row r="133">
          <cell r="CK133" t="str">
            <v>0</v>
          </cell>
        </row>
        <row r="134">
          <cell r="CK134" t="str">
            <v>0</v>
          </cell>
        </row>
        <row r="135">
          <cell r="CK135" t="str">
            <v>0</v>
          </cell>
        </row>
        <row r="136">
          <cell r="CK136" t="str">
            <v>0</v>
          </cell>
        </row>
        <row r="137">
          <cell r="CK137" t="str">
            <v>0</v>
          </cell>
        </row>
        <row r="138">
          <cell r="CK138" t="str">
            <v>0</v>
          </cell>
        </row>
        <row r="139">
          <cell r="CK139" t="str">
            <v>0</v>
          </cell>
        </row>
        <row r="140">
          <cell r="CK140" t="str">
            <v>0</v>
          </cell>
        </row>
        <row r="141">
          <cell r="CK141" t="str">
            <v>0</v>
          </cell>
        </row>
        <row r="142">
          <cell r="CK142" t="str">
            <v>0</v>
          </cell>
        </row>
        <row r="143">
          <cell r="CK143" t="str">
            <v>0</v>
          </cell>
        </row>
        <row r="144">
          <cell r="CK144" t="str">
            <v>0</v>
          </cell>
        </row>
        <row r="145">
          <cell r="CK145" t="str">
            <v>0</v>
          </cell>
        </row>
        <row r="146">
          <cell r="CK146" t="str">
            <v>0</v>
          </cell>
        </row>
        <row r="147">
          <cell r="CK147" t="str">
            <v>0</v>
          </cell>
        </row>
        <row r="148">
          <cell r="CK148" t="str">
            <v>0</v>
          </cell>
        </row>
        <row r="149">
          <cell r="CK149" t="str">
            <v>0</v>
          </cell>
        </row>
        <row r="150">
          <cell r="CK150" t="str">
            <v>0</v>
          </cell>
        </row>
        <row r="151">
          <cell r="CK151" t="str">
            <v>0</v>
          </cell>
        </row>
        <row r="152">
          <cell r="CK152" t="str">
            <v>0</v>
          </cell>
        </row>
        <row r="153">
          <cell r="CK153" t="str">
            <v>0</v>
          </cell>
        </row>
        <row r="154">
          <cell r="CK154" t="str">
            <v>0</v>
          </cell>
        </row>
        <row r="155">
          <cell r="CK155" t="str">
            <v>0</v>
          </cell>
        </row>
        <row r="156">
          <cell r="CK156" t="str">
            <v>0</v>
          </cell>
        </row>
        <row r="157">
          <cell r="CK157" t="str">
            <v>0</v>
          </cell>
        </row>
        <row r="158">
          <cell r="CK158" t="str">
            <v>0</v>
          </cell>
        </row>
        <row r="159">
          <cell r="CK159" t="str">
            <v>0</v>
          </cell>
        </row>
        <row r="160">
          <cell r="CK160" t="str">
            <v>0</v>
          </cell>
        </row>
        <row r="161">
          <cell r="CK161" t="str">
            <v>0</v>
          </cell>
        </row>
        <row r="162">
          <cell r="CK162" t="str">
            <v>0</v>
          </cell>
        </row>
        <row r="163">
          <cell r="CK163" t="str">
            <v>0</v>
          </cell>
        </row>
        <row r="164">
          <cell r="CK164" t="str">
            <v>0</v>
          </cell>
        </row>
        <row r="165">
          <cell r="CK165" t="str">
            <v>0</v>
          </cell>
        </row>
        <row r="166">
          <cell r="CK166" t="str">
            <v>0</v>
          </cell>
        </row>
        <row r="167">
          <cell r="CK167" t="str">
            <v>0</v>
          </cell>
        </row>
        <row r="168">
          <cell r="CK168" t="str">
            <v>0</v>
          </cell>
        </row>
        <row r="169">
          <cell r="CK169" t="str">
            <v>0</v>
          </cell>
        </row>
        <row r="170">
          <cell r="CK170" t="str">
            <v>0</v>
          </cell>
        </row>
        <row r="171">
          <cell r="CK171" t="str">
            <v>0</v>
          </cell>
        </row>
        <row r="172">
          <cell r="CK172" t="str">
            <v>0</v>
          </cell>
        </row>
        <row r="173">
          <cell r="CK173" t="str">
            <v>0</v>
          </cell>
        </row>
        <row r="174">
          <cell r="CK174" t="str">
            <v>0</v>
          </cell>
        </row>
        <row r="175">
          <cell r="CK175" t="str">
            <v>0</v>
          </cell>
        </row>
        <row r="176">
          <cell r="CK176" t="str">
            <v>0</v>
          </cell>
        </row>
        <row r="177">
          <cell r="CK177" t="str">
            <v>0</v>
          </cell>
        </row>
        <row r="178">
          <cell r="CK178" t="str">
            <v>0</v>
          </cell>
        </row>
        <row r="179">
          <cell r="CK179" t="str">
            <v>0</v>
          </cell>
        </row>
        <row r="180">
          <cell r="CK180" t="str">
            <v>0</v>
          </cell>
        </row>
        <row r="181">
          <cell r="CK181" t="str">
            <v>0</v>
          </cell>
        </row>
        <row r="182">
          <cell r="CK182" t="str">
            <v>0</v>
          </cell>
        </row>
        <row r="183">
          <cell r="CK183" t="str">
            <v>0</v>
          </cell>
        </row>
        <row r="184">
          <cell r="CK184" t="str">
            <v>0</v>
          </cell>
        </row>
        <row r="185">
          <cell r="CK185" t="str">
            <v>0</v>
          </cell>
        </row>
        <row r="186">
          <cell r="CK186" t="str">
            <v>0</v>
          </cell>
        </row>
        <row r="187">
          <cell r="CK187" t="str">
            <v>0</v>
          </cell>
        </row>
        <row r="188">
          <cell r="CK188" t="str">
            <v>0</v>
          </cell>
        </row>
        <row r="189">
          <cell r="CK189" t="str">
            <v>0</v>
          </cell>
        </row>
        <row r="190">
          <cell r="CK190" t="str">
            <v>0</v>
          </cell>
        </row>
        <row r="191">
          <cell r="CK191" t="str">
            <v>0</v>
          </cell>
        </row>
        <row r="192">
          <cell r="CK192" t="str">
            <v>0</v>
          </cell>
        </row>
        <row r="193">
          <cell r="CK193" t="str">
            <v>0</v>
          </cell>
        </row>
        <row r="194">
          <cell r="CK194" t="str">
            <v>0</v>
          </cell>
        </row>
        <row r="195">
          <cell r="CK195" t="str">
            <v>0</v>
          </cell>
        </row>
        <row r="196">
          <cell r="CK196" t="str">
            <v>0</v>
          </cell>
        </row>
        <row r="197">
          <cell r="CK197" t="str">
            <v>0</v>
          </cell>
        </row>
        <row r="198">
          <cell r="CK198" t="str">
            <v>0</v>
          </cell>
        </row>
        <row r="199">
          <cell r="CK199" t="str">
            <v>0</v>
          </cell>
        </row>
        <row r="200">
          <cell r="CK200" t="str">
            <v>0</v>
          </cell>
        </row>
        <row r="201">
          <cell r="CK201" t="str">
            <v>0</v>
          </cell>
        </row>
        <row r="202">
          <cell r="CK202" t="str">
            <v>0</v>
          </cell>
        </row>
        <row r="203">
          <cell r="CK203" t="str">
            <v>0</v>
          </cell>
        </row>
        <row r="204">
          <cell r="CK204" t="str">
            <v>0</v>
          </cell>
        </row>
        <row r="205">
          <cell r="CK205" t="str">
            <v>0</v>
          </cell>
        </row>
        <row r="206">
          <cell r="CK206" t="str">
            <v>0</v>
          </cell>
        </row>
        <row r="207">
          <cell r="CK207" t="str">
            <v>0</v>
          </cell>
        </row>
        <row r="208">
          <cell r="CK208" t="str">
            <v>0</v>
          </cell>
        </row>
        <row r="209">
          <cell r="CK209" t="str">
            <v>0</v>
          </cell>
        </row>
        <row r="210">
          <cell r="CK210" t="str">
            <v>0</v>
          </cell>
        </row>
        <row r="211">
          <cell r="CK211" t="str">
            <v>0</v>
          </cell>
        </row>
        <row r="212">
          <cell r="CK212" t="str">
            <v>0</v>
          </cell>
        </row>
        <row r="213">
          <cell r="CK213" t="str">
            <v>0</v>
          </cell>
        </row>
        <row r="214">
          <cell r="CK214" t="str">
            <v>0</v>
          </cell>
        </row>
        <row r="215">
          <cell r="CK215" t="str">
            <v>0</v>
          </cell>
        </row>
        <row r="216">
          <cell r="CK216" t="str">
            <v>0</v>
          </cell>
        </row>
        <row r="217">
          <cell r="CK217" t="str">
            <v>0</v>
          </cell>
        </row>
        <row r="218">
          <cell r="CK218" t="str">
            <v>0</v>
          </cell>
        </row>
        <row r="219">
          <cell r="CK219" t="str">
            <v>0</v>
          </cell>
        </row>
        <row r="220">
          <cell r="CK220" t="str">
            <v>0</v>
          </cell>
        </row>
        <row r="221">
          <cell r="CK221" t="str">
            <v>0</v>
          </cell>
        </row>
        <row r="222">
          <cell r="CK222" t="str">
            <v>0</v>
          </cell>
        </row>
        <row r="223">
          <cell r="CK223" t="str">
            <v>0</v>
          </cell>
        </row>
        <row r="224">
          <cell r="CK224" t="str">
            <v>0</v>
          </cell>
        </row>
        <row r="225">
          <cell r="CK225" t="str">
            <v>0</v>
          </cell>
        </row>
        <row r="226">
          <cell r="CK226" t="str">
            <v>0</v>
          </cell>
        </row>
        <row r="227">
          <cell r="CK227" t="str">
            <v>0</v>
          </cell>
        </row>
        <row r="228">
          <cell r="CK228" t="str">
            <v>0</v>
          </cell>
        </row>
        <row r="229">
          <cell r="CK229" t="str">
            <v>0</v>
          </cell>
        </row>
        <row r="230">
          <cell r="CK230" t="str">
            <v>0</v>
          </cell>
        </row>
        <row r="231">
          <cell r="CK231" t="str">
            <v>0</v>
          </cell>
        </row>
        <row r="232">
          <cell r="CK232" t="str">
            <v>0</v>
          </cell>
        </row>
        <row r="233">
          <cell r="CK233" t="str">
            <v>0</v>
          </cell>
        </row>
        <row r="234">
          <cell r="CK234" t="str">
            <v>0</v>
          </cell>
        </row>
        <row r="235">
          <cell r="CK235" t="str">
            <v>0</v>
          </cell>
        </row>
        <row r="236">
          <cell r="CK236" t="str">
            <v>0</v>
          </cell>
        </row>
        <row r="237">
          <cell r="CK237" t="str">
            <v>0</v>
          </cell>
        </row>
        <row r="238">
          <cell r="CK238" t="str">
            <v>0</v>
          </cell>
        </row>
        <row r="239">
          <cell r="CK239" t="str">
            <v>0</v>
          </cell>
        </row>
        <row r="240">
          <cell r="CK240" t="str">
            <v>0</v>
          </cell>
        </row>
        <row r="241">
          <cell r="CK241" t="str">
            <v>0</v>
          </cell>
        </row>
        <row r="242">
          <cell r="CK242" t="str">
            <v>0</v>
          </cell>
        </row>
        <row r="243">
          <cell r="CK243" t="str">
            <v>0</v>
          </cell>
        </row>
        <row r="244">
          <cell r="CK244" t="str">
            <v>0</v>
          </cell>
        </row>
        <row r="245">
          <cell r="CK245" t="str">
            <v>0</v>
          </cell>
        </row>
        <row r="246">
          <cell r="CK246" t="str">
            <v>0</v>
          </cell>
        </row>
        <row r="247">
          <cell r="CK247" t="str">
            <v>0</v>
          </cell>
        </row>
        <row r="248">
          <cell r="CK248" t="str">
            <v>0</v>
          </cell>
        </row>
        <row r="249">
          <cell r="CK249" t="str">
            <v>0</v>
          </cell>
        </row>
        <row r="250">
          <cell r="CK250" t="str">
            <v>0</v>
          </cell>
        </row>
        <row r="251">
          <cell r="CK251" t="str">
            <v>0</v>
          </cell>
        </row>
        <row r="252">
          <cell r="CK252" t="str">
            <v>0</v>
          </cell>
        </row>
        <row r="253">
          <cell r="CK253" t="str">
            <v>0</v>
          </cell>
        </row>
        <row r="254">
          <cell r="CK254" t="str">
            <v>0</v>
          </cell>
        </row>
        <row r="255">
          <cell r="CK255" t="str">
            <v>0</v>
          </cell>
        </row>
        <row r="256">
          <cell r="CK256" t="str">
            <v>0</v>
          </cell>
        </row>
        <row r="257">
          <cell r="CK257" t="str">
            <v>0</v>
          </cell>
        </row>
        <row r="258">
          <cell r="CK258" t="str">
            <v>0</v>
          </cell>
        </row>
        <row r="259">
          <cell r="CK259" t="str">
            <v>0</v>
          </cell>
        </row>
        <row r="260">
          <cell r="CK260" t="str">
            <v>0</v>
          </cell>
        </row>
        <row r="261">
          <cell r="CK261" t="str">
            <v>0</v>
          </cell>
        </row>
        <row r="262">
          <cell r="CK262" t="str">
            <v>0</v>
          </cell>
        </row>
        <row r="263">
          <cell r="CK263" t="str">
            <v>0</v>
          </cell>
        </row>
        <row r="264">
          <cell r="CK264" t="str">
            <v>0</v>
          </cell>
        </row>
        <row r="265">
          <cell r="CK265" t="str">
            <v>0</v>
          </cell>
        </row>
        <row r="266">
          <cell r="CK266" t="str">
            <v>0</v>
          </cell>
        </row>
        <row r="267">
          <cell r="CK267" t="str">
            <v>0</v>
          </cell>
        </row>
        <row r="268">
          <cell r="CK268" t="str">
            <v>0</v>
          </cell>
        </row>
        <row r="269">
          <cell r="CK269" t="str">
            <v>0</v>
          </cell>
        </row>
        <row r="270">
          <cell r="CK270" t="str">
            <v>0</v>
          </cell>
        </row>
        <row r="271">
          <cell r="CK271" t="str">
            <v>0</v>
          </cell>
        </row>
        <row r="272">
          <cell r="CK272" t="str">
            <v>0</v>
          </cell>
        </row>
        <row r="273">
          <cell r="CK273" t="str">
            <v>0</v>
          </cell>
        </row>
        <row r="274">
          <cell r="CK274" t="str">
            <v>0</v>
          </cell>
        </row>
        <row r="275">
          <cell r="CK275" t="str">
            <v>0</v>
          </cell>
        </row>
        <row r="276">
          <cell r="CK276" t="str">
            <v>0</v>
          </cell>
        </row>
        <row r="277">
          <cell r="CK277" t="str">
            <v>0</v>
          </cell>
        </row>
        <row r="278">
          <cell r="CK278" t="str">
            <v>0</v>
          </cell>
        </row>
        <row r="279">
          <cell r="CK279" t="str">
            <v>0</v>
          </cell>
        </row>
        <row r="280">
          <cell r="CK280" t="str">
            <v>0</v>
          </cell>
        </row>
        <row r="281">
          <cell r="CK281" t="str">
            <v>0</v>
          </cell>
        </row>
        <row r="282">
          <cell r="CK282" t="str">
            <v>0</v>
          </cell>
        </row>
        <row r="283">
          <cell r="CK283" t="str">
            <v>0</v>
          </cell>
        </row>
        <row r="284">
          <cell r="CK284" t="str">
            <v>0</v>
          </cell>
        </row>
        <row r="285">
          <cell r="CK285" t="str">
            <v>0</v>
          </cell>
        </row>
        <row r="286">
          <cell r="CK286" t="str">
            <v>0</v>
          </cell>
        </row>
        <row r="287">
          <cell r="CK287" t="str">
            <v>0</v>
          </cell>
        </row>
        <row r="288">
          <cell r="CK288" t="str">
            <v>0</v>
          </cell>
        </row>
        <row r="289">
          <cell r="CK289" t="str">
            <v>0</v>
          </cell>
        </row>
        <row r="290">
          <cell r="CK290" t="str">
            <v>0</v>
          </cell>
        </row>
        <row r="291">
          <cell r="CK291" t="str">
            <v>0</v>
          </cell>
        </row>
        <row r="292">
          <cell r="CK292" t="str">
            <v>0</v>
          </cell>
        </row>
        <row r="293">
          <cell r="CK293" t="str">
            <v>0</v>
          </cell>
        </row>
        <row r="294">
          <cell r="CK294" t="str">
            <v>0</v>
          </cell>
        </row>
        <row r="295">
          <cell r="CK295" t="str">
            <v>0</v>
          </cell>
        </row>
        <row r="296">
          <cell r="CK296" t="str">
            <v>0</v>
          </cell>
        </row>
        <row r="297">
          <cell r="CK297" t="str">
            <v>0</v>
          </cell>
        </row>
        <row r="298">
          <cell r="CK298" t="str">
            <v>0</v>
          </cell>
        </row>
        <row r="299">
          <cell r="CK299" t="str">
            <v>0</v>
          </cell>
        </row>
        <row r="300">
          <cell r="CK300" t="str">
            <v>0</v>
          </cell>
        </row>
        <row r="301">
          <cell r="CK301" t="str">
            <v>0</v>
          </cell>
        </row>
        <row r="302">
          <cell r="CK302" t="str">
            <v>0</v>
          </cell>
        </row>
        <row r="303">
          <cell r="CK303" t="str">
            <v>0</v>
          </cell>
        </row>
        <row r="304">
          <cell r="CK304" t="str">
            <v>0</v>
          </cell>
        </row>
        <row r="305">
          <cell r="CK305" t="str">
            <v>0</v>
          </cell>
        </row>
        <row r="306">
          <cell r="CK306" t="str">
            <v>0</v>
          </cell>
        </row>
        <row r="307">
          <cell r="CK307" t="str">
            <v>0</v>
          </cell>
        </row>
        <row r="308">
          <cell r="CK308" t="str">
            <v>0</v>
          </cell>
        </row>
        <row r="309">
          <cell r="CK309" t="str">
            <v>0</v>
          </cell>
        </row>
        <row r="310">
          <cell r="CK310" t="str">
            <v>0</v>
          </cell>
        </row>
        <row r="311">
          <cell r="CK311" t="str">
            <v>0</v>
          </cell>
        </row>
        <row r="312">
          <cell r="CK312" t="str">
            <v>0</v>
          </cell>
        </row>
        <row r="313">
          <cell r="CK313" t="str">
            <v>0</v>
          </cell>
        </row>
        <row r="314">
          <cell r="CK314" t="str">
            <v>0</v>
          </cell>
        </row>
        <row r="315">
          <cell r="CK315" t="str">
            <v>0</v>
          </cell>
        </row>
        <row r="316">
          <cell r="CK316" t="str">
            <v>0</v>
          </cell>
        </row>
        <row r="317">
          <cell r="CK317" t="str">
            <v>0</v>
          </cell>
        </row>
        <row r="318">
          <cell r="CK318" t="str">
            <v>0</v>
          </cell>
        </row>
        <row r="319">
          <cell r="CK319" t="str">
            <v>0</v>
          </cell>
        </row>
        <row r="320">
          <cell r="CK320" t="str">
            <v>0</v>
          </cell>
        </row>
        <row r="321">
          <cell r="CK321" t="str">
            <v>0</v>
          </cell>
        </row>
        <row r="322">
          <cell r="CK322" t="str">
            <v>0</v>
          </cell>
        </row>
        <row r="323">
          <cell r="CK323" t="str">
            <v>0</v>
          </cell>
        </row>
        <row r="324">
          <cell r="CK324" t="str">
            <v>0</v>
          </cell>
        </row>
        <row r="325">
          <cell r="CK325" t="str">
            <v>0</v>
          </cell>
        </row>
        <row r="326">
          <cell r="CK326" t="str">
            <v>0</v>
          </cell>
        </row>
        <row r="327">
          <cell r="CK327" t="str">
            <v>0</v>
          </cell>
        </row>
        <row r="328">
          <cell r="CK328" t="str">
            <v>0</v>
          </cell>
        </row>
        <row r="329">
          <cell r="CK329" t="str">
            <v>0</v>
          </cell>
        </row>
        <row r="330">
          <cell r="CK330" t="str">
            <v>0</v>
          </cell>
        </row>
        <row r="331">
          <cell r="CK331" t="str">
            <v>0</v>
          </cell>
        </row>
        <row r="332">
          <cell r="CK332" t="str">
            <v>0</v>
          </cell>
        </row>
        <row r="333">
          <cell r="CK333" t="str">
            <v>0</v>
          </cell>
        </row>
        <row r="334">
          <cell r="CK334" t="str">
            <v>0</v>
          </cell>
        </row>
        <row r="335">
          <cell r="CK335" t="str">
            <v>0</v>
          </cell>
        </row>
        <row r="336">
          <cell r="CK336" t="str">
            <v>0</v>
          </cell>
        </row>
        <row r="337">
          <cell r="CK337" t="str">
            <v>0</v>
          </cell>
        </row>
        <row r="338">
          <cell r="CK338" t="str">
            <v>0</v>
          </cell>
        </row>
        <row r="339">
          <cell r="CK339" t="str">
            <v>0</v>
          </cell>
        </row>
        <row r="340">
          <cell r="CK340" t="str">
            <v>0</v>
          </cell>
        </row>
        <row r="341">
          <cell r="CK341" t="str">
            <v>0</v>
          </cell>
        </row>
        <row r="342">
          <cell r="CK342" t="str">
            <v>0</v>
          </cell>
        </row>
        <row r="343">
          <cell r="CK343" t="str">
            <v>0</v>
          </cell>
        </row>
        <row r="344">
          <cell r="CK344" t="str">
            <v>0</v>
          </cell>
        </row>
        <row r="345">
          <cell r="CK345" t="str">
            <v>0</v>
          </cell>
        </row>
        <row r="346">
          <cell r="CK346" t="str">
            <v>0</v>
          </cell>
        </row>
        <row r="347">
          <cell r="CK347" t="str">
            <v>0</v>
          </cell>
        </row>
        <row r="348">
          <cell r="CK348" t="str">
            <v>0</v>
          </cell>
        </row>
        <row r="349">
          <cell r="CK349" t="str">
            <v>0</v>
          </cell>
        </row>
        <row r="350">
          <cell r="CK350" t="str">
            <v>0</v>
          </cell>
        </row>
        <row r="351">
          <cell r="CK351" t="str">
            <v>0</v>
          </cell>
        </row>
        <row r="352">
          <cell r="CK352" t="str">
            <v>0</v>
          </cell>
        </row>
        <row r="353">
          <cell r="CK353" t="str">
            <v>0</v>
          </cell>
        </row>
        <row r="354">
          <cell r="CK354" t="str">
            <v>0</v>
          </cell>
        </row>
        <row r="355">
          <cell r="CK355" t="str">
            <v>0</v>
          </cell>
        </row>
        <row r="356">
          <cell r="CK356" t="str">
            <v>0</v>
          </cell>
        </row>
        <row r="357">
          <cell r="CK357" t="str">
            <v>0</v>
          </cell>
        </row>
        <row r="358">
          <cell r="CK358" t="str">
            <v>0</v>
          </cell>
        </row>
        <row r="359">
          <cell r="CK359" t="str">
            <v>0</v>
          </cell>
        </row>
        <row r="360">
          <cell r="CK360" t="str">
            <v>0</v>
          </cell>
        </row>
        <row r="361">
          <cell r="CK361" t="str">
            <v>0</v>
          </cell>
        </row>
        <row r="362">
          <cell r="CK362" t="str">
            <v>0</v>
          </cell>
        </row>
        <row r="363">
          <cell r="CK363" t="str">
            <v>0</v>
          </cell>
        </row>
        <row r="364">
          <cell r="CK364" t="str">
            <v>0</v>
          </cell>
        </row>
        <row r="365">
          <cell r="CK365" t="str">
            <v>0</v>
          </cell>
        </row>
        <row r="366">
          <cell r="CK366" t="str">
            <v>0</v>
          </cell>
        </row>
        <row r="367">
          <cell r="CK367" t="str">
            <v>0</v>
          </cell>
        </row>
        <row r="368">
          <cell r="CK368" t="str">
            <v>0</v>
          </cell>
        </row>
        <row r="369">
          <cell r="CK369" t="str">
            <v>0</v>
          </cell>
        </row>
        <row r="370">
          <cell r="CK370" t="str">
            <v>0</v>
          </cell>
        </row>
        <row r="371">
          <cell r="CK371" t="str">
            <v>0</v>
          </cell>
        </row>
        <row r="372">
          <cell r="CK372" t="str">
            <v>0</v>
          </cell>
        </row>
        <row r="373">
          <cell r="CK373" t="str">
            <v>0</v>
          </cell>
        </row>
        <row r="374">
          <cell r="CK374" t="str">
            <v>0</v>
          </cell>
        </row>
        <row r="375">
          <cell r="CK375" t="str">
            <v>0</v>
          </cell>
        </row>
        <row r="376">
          <cell r="CK376" t="str">
            <v>0</v>
          </cell>
        </row>
        <row r="377">
          <cell r="CK377" t="str">
            <v>0</v>
          </cell>
        </row>
        <row r="378">
          <cell r="CK378" t="str">
            <v>0</v>
          </cell>
        </row>
        <row r="379">
          <cell r="CK379" t="str">
            <v>0</v>
          </cell>
        </row>
        <row r="380">
          <cell r="CK380" t="str">
            <v>0</v>
          </cell>
        </row>
        <row r="381">
          <cell r="CK381" t="str">
            <v>0</v>
          </cell>
        </row>
        <row r="382">
          <cell r="CK382" t="str">
            <v>0</v>
          </cell>
        </row>
        <row r="383">
          <cell r="CK383" t="str">
            <v>0</v>
          </cell>
        </row>
        <row r="384">
          <cell r="CK384" t="str">
            <v>0</v>
          </cell>
        </row>
        <row r="385">
          <cell r="CK385" t="str">
            <v>0</v>
          </cell>
        </row>
        <row r="386">
          <cell r="CK386" t="str">
            <v>0</v>
          </cell>
        </row>
        <row r="387">
          <cell r="CK387" t="str">
            <v>0</v>
          </cell>
        </row>
        <row r="388">
          <cell r="CK388" t="str">
            <v>0</v>
          </cell>
        </row>
        <row r="389">
          <cell r="CK389" t="str">
            <v>0</v>
          </cell>
        </row>
        <row r="390">
          <cell r="CK390" t="str">
            <v>0</v>
          </cell>
        </row>
        <row r="391">
          <cell r="CK391" t="str">
            <v>0</v>
          </cell>
        </row>
        <row r="392">
          <cell r="CK392" t="str">
            <v>0</v>
          </cell>
        </row>
        <row r="393">
          <cell r="CK393" t="str">
            <v>0</v>
          </cell>
        </row>
        <row r="394">
          <cell r="CK394" t="str">
            <v>0</v>
          </cell>
        </row>
        <row r="395">
          <cell r="CK395" t="str">
            <v>0</v>
          </cell>
        </row>
        <row r="396">
          <cell r="CK396" t="str">
            <v>0</v>
          </cell>
        </row>
        <row r="397">
          <cell r="CK397" t="str">
            <v>0</v>
          </cell>
        </row>
        <row r="398">
          <cell r="CK398" t="str">
            <v>0</v>
          </cell>
        </row>
        <row r="399">
          <cell r="CK399" t="str">
            <v>0</v>
          </cell>
        </row>
        <row r="400">
          <cell r="CK400" t="str">
            <v>0</v>
          </cell>
        </row>
        <row r="401">
          <cell r="CK401" t="str">
            <v>0</v>
          </cell>
        </row>
        <row r="402">
          <cell r="CK402" t="str">
            <v>0</v>
          </cell>
        </row>
        <row r="403">
          <cell r="CK403" t="str">
            <v>0</v>
          </cell>
        </row>
        <row r="404">
          <cell r="CK404" t="str">
            <v>0</v>
          </cell>
        </row>
        <row r="405">
          <cell r="CK405" t="str">
            <v>0</v>
          </cell>
        </row>
        <row r="406">
          <cell r="CK406" t="str">
            <v>0</v>
          </cell>
        </row>
        <row r="407">
          <cell r="CK407" t="str">
            <v>0</v>
          </cell>
        </row>
        <row r="408">
          <cell r="CK408" t="str">
            <v>0</v>
          </cell>
        </row>
        <row r="409">
          <cell r="CK409" t="str">
            <v>0</v>
          </cell>
        </row>
        <row r="410">
          <cell r="CK410" t="str">
            <v>0</v>
          </cell>
        </row>
        <row r="411">
          <cell r="CK411" t="str">
            <v>0</v>
          </cell>
        </row>
        <row r="412">
          <cell r="CK412" t="str">
            <v>0</v>
          </cell>
        </row>
        <row r="413">
          <cell r="CK413" t="str">
            <v>0</v>
          </cell>
        </row>
        <row r="414">
          <cell r="CK414" t="str">
            <v>0</v>
          </cell>
        </row>
        <row r="415">
          <cell r="CK415" t="str">
            <v>0</v>
          </cell>
        </row>
        <row r="416">
          <cell r="CK416" t="str">
            <v>0</v>
          </cell>
        </row>
        <row r="417">
          <cell r="CK417" t="str">
            <v>0</v>
          </cell>
        </row>
        <row r="418">
          <cell r="CK418" t="str">
            <v>0</v>
          </cell>
        </row>
        <row r="419">
          <cell r="CK419" t="str">
            <v>0</v>
          </cell>
        </row>
        <row r="420">
          <cell r="CK420" t="str">
            <v>0</v>
          </cell>
        </row>
        <row r="421">
          <cell r="CK421" t="str">
            <v>0</v>
          </cell>
        </row>
        <row r="422">
          <cell r="CK422" t="str">
            <v>0</v>
          </cell>
        </row>
        <row r="423">
          <cell r="CK423" t="str">
            <v>0</v>
          </cell>
        </row>
        <row r="424">
          <cell r="CK424" t="str">
            <v>0</v>
          </cell>
        </row>
        <row r="425">
          <cell r="CK425" t="str">
            <v>0</v>
          </cell>
        </row>
        <row r="426">
          <cell r="CK426" t="str">
            <v>0</v>
          </cell>
        </row>
        <row r="427">
          <cell r="CK427" t="str">
            <v>0</v>
          </cell>
        </row>
        <row r="428">
          <cell r="CK428" t="str">
            <v>0</v>
          </cell>
        </row>
        <row r="429">
          <cell r="CK429" t="str">
            <v>0</v>
          </cell>
        </row>
        <row r="430">
          <cell r="CK430" t="str">
            <v>0</v>
          </cell>
        </row>
        <row r="431">
          <cell r="CK431" t="str">
            <v>0</v>
          </cell>
        </row>
        <row r="432">
          <cell r="CK432" t="str">
            <v>0</v>
          </cell>
        </row>
        <row r="433">
          <cell r="CK433" t="str">
            <v>0</v>
          </cell>
        </row>
        <row r="434">
          <cell r="CK434" t="str">
            <v>0</v>
          </cell>
        </row>
        <row r="435">
          <cell r="CK435" t="str">
            <v>0</v>
          </cell>
        </row>
        <row r="436">
          <cell r="CK436" t="str">
            <v>0</v>
          </cell>
        </row>
        <row r="437">
          <cell r="CK437" t="str">
            <v>0</v>
          </cell>
        </row>
        <row r="438">
          <cell r="CK438" t="str">
            <v>0</v>
          </cell>
        </row>
        <row r="439">
          <cell r="CK439" t="str">
            <v>0</v>
          </cell>
        </row>
        <row r="440">
          <cell r="CK440" t="str">
            <v>0</v>
          </cell>
        </row>
        <row r="441">
          <cell r="CK441" t="str">
            <v>0</v>
          </cell>
        </row>
        <row r="442">
          <cell r="CK442" t="str">
            <v>0</v>
          </cell>
        </row>
        <row r="443">
          <cell r="CK443" t="str">
            <v>0</v>
          </cell>
        </row>
        <row r="444">
          <cell r="CK444" t="str">
            <v>0</v>
          </cell>
        </row>
        <row r="445">
          <cell r="CK445" t="str">
            <v>0</v>
          </cell>
        </row>
        <row r="446">
          <cell r="CK446" t="str">
            <v>0</v>
          </cell>
        </row>
        <row r="447">
          <cell r="CK447" t="str">
            <v>0</v>
          </cell>
        </row>
        <row r="448">
          <cell r="CK448" t="str">
            <v>0</v>
          </cell>
        </row>
        <row r="449">
          <cell r="CK449" t="str">
            <v>0</v>
          </cell>
        </row>
        <row r="450">
          <cell r="CK450" t="str">
            <v>0</v>
          </cell>
        </row>
        <row r="451">
          <cell r="CK451" t="str">
            <v>0</v>
          </cell>
        </row>
        <row r="452">
          <cell r="CK452" t="str">
            <v>0</v>
          </cell>
        </row>
        <row r="453">
          <cell r="CK453" t="str">
            <v>0</v>
          </cell>
        </row>
        <row r="454">
          <cell r="CK454" t="str">
            <v>0</v>
          </cell>
        </row>
        <row r="455">
          <cell r="CK455" t="str">
            <v>0</v>
          </cell>
        </row>
        <row r="456">
          <cell r="CK456" t="str">
            <v>0</v>
          </cell>
        </row>
        <row r="457">
          <cell r="CK457" t="str">
            <v>0</v>
          </cell>
        </row>
        <row r="458">
          <cell r="CK458" t="str">
            <v>0</v>
          </cell>
        </row>
        <row r="459">
          <cell r="CK459" t="str">
            <v>0</v>
          </cell>
        </row>
        <row r="460">
          <cell r="CK460" t="str">
            <v>0</v>
          </cell>
        </row>
        <row r="461">
          <cell r="CK461" t="str">
            <v>0</v>
          </cell>
        </row>
        <row r="462">
          <cell r="CK462" t="str">
            <v>0</v>
          </cell>
        </row>
        <row r="463">
          <cell r="CK463" t="str">
            <v>0</v>
          </cell>
        </row>
        <row r="464">
          <cell r="CK464" t="str">
            <v>0</v>
          </cell>
        </row>
        <row r="465">
          <cell r="CK465" t="str">
            <v>0</v>
          </cell>
        </row>
        <row r="466">
          <cell r="CK466" t="str">
            <v>0</v>
          </cell>
        </row>
        <row r="467">
          <cell r="CK467" t="str">
            <v>0</v>
          </cell>
        </row>
        <row r="468">
          <cell r="CK468" t="str">
            <v>0</v>
          </cell>
        </row>
        <row r="469">
          <cell r="CK469" t="str">
            <v>0</v>
          </cell>
        </row>
        <row r="470">
          <cell r="CK470" t="str">
            <v>0</v>
          </cell>
        </row>
        <row r="471">
          <cell r="CK471" t="str">
            <v>0</v>
          </cell>
        </row>
        <row r="472">
          <cell r="CK472" t="str">
            <v>0</v>
          </cell>
        </row>
        <row r="473">
          <cell r="CK473" t="str">
            <v>0</v>
          </cell>
        </row>
        <row r="474">
          <cell r="CK474" t="str">
            <v>0</v>
          </cell>
        </row>
        <row r="475">
          <cell r="CK475" t="str">
            <v>0</v>
          </cell>
        </row>
        <row r="476">
          <cell r="CK476" t="str">
            <v>0</v>
          </cell>
        </row>
        <row r="477">
          <cell r="CK477" t="str">
            <v>0</v>
          </cell>
        </row>
        <row r="478">
          <cell r="CK478" t="str">
            <v>0</v>
          </cell>
        </row>
        <row r="479">
          <cell r="CK479" t="str">
            <v>0</v>
          </cell>
        </row>
        <row r="480">
          <cell r="CK480" t="str">
            <v>0</v>
          </cell>
        </row>
        <row r="481">
          <cell r="CK481" t="str">
            <v>0</v>
          </cell>
        </row>
        <row r="482">
          <cell r="CK482" t="str">
            <v>0</v>
          </cell>
        </row>
        <row r="483">
          <cell r="CK483" t="str">
            <v>0</v>
          </cell>
        </row>
        <row r="484">
          <cell r="CK484" t="str">
            <v>0</v>
          </cell>
        </row>
        <row r="485">
          <cell r="CK485" t="str">
            <v>0</v>
          </cell>
        </row>
        <row r="486">
          <cell r="CK486" t="str">
            <v>0</v>
          </cell>
        </row>
        <row r="487">
          <cell r="CK487" t="str">
            <v>0</v>
          </cell>
        </row>
        <row r="488">
          <cell r="CK488" t="str">
            <v>0</v>
          </cell>
        </row>
        <row r="489">
          <cell r="CK489" t="str">
            <v>0</v>
          </cell>
        </row>
        <row r="490">
          <cell r="CK490" t="str">
            <v>0</v>
          </cell>
        </row>
        <row r="491">
          <cell r="CK491" t="str">
            <v>0</v>
          </cell>
        </row>
        <row r="492">
          <cell r="CK492" t="str">
            <v>0</v>
          </cell>
        </row>
        <row r="493">
          <cell r="CK493" t="str">
            <v>0</v>
          </cell>
        </row>
        <row r="494">
          <cell r="CK494" t="str">
            <v>0</v>
          </cell>
        </row>
        <row r="495">
          <cell r="CK495" t="str">
            <v>0</v>
          </cell>
        </row>
        <row r="496">
          <cell r="CK496" t="str">
            <v>0</v>
          </cell>
        </row>
        <row r="497">
          <cell r="CK497" t="str">
            <v>0</v>
          </cell>
        </row>
        <row r="498">
          <cell r="CK498" t="str">
            <v>0</v>
          </cell>
        </row>
        <row r="499">
          <cell r="CK499" t="str">
            <v>0</v>
          </cell>
        </row>
        <row r="500">
          <cell r="CK500" t="str">
            <v>0</v>
          </cell>
        </row>
        <row r="501">
          <cell r="CK501" t="str">
            <v>0</v>
          </cell>
        </row>
        <row r="502">
          <cell r="CK502" t="str">
            <v>0</v>
          </cell>
        </row>
        <row r="503">
          <cell r="CK503" t="str">
            <v>0</v>
          </cell>
        </row>
        <row r="504">
          <cell r="CK504" t="str">
            <v>0</v>
          </cell>
        </row>
        <row r="505">
          <cell r="CK505" t="str">
            <v>0</v>
          </cell>
        </row>
        <row r="506">
          <cell r="CK506" t="str">
            <v>0</v>
          </cell>
        </row>
        <row r="507">
          <cell r="CK507" t="str">
            <v>0</v>
          </cell>
        </row>
        <row r="508">
          <cell r="CK508" t="str">
            <v>0</v>
          </cell>
        </row>
        <row r="509">
          <cell r="CK509" t="str">
            <v>0</v>
          </cell>
        </row>
        <row r="510">
          <cell r="CK510" t="str">
            <v>0</v>
          </cell>
        </row>
        <row r="511">
          <cell r="CK511" t="str">
            <v>0</v>
          </cell>
        </row>
        <row r="512">
          <cell r="CK512" t="str">
            <v>0</v>
          </cell>
        </row>
        <row r="513">
          <cell r="CK513" t="str">
            <v>0</v>
          </cell>
        </row>
        <row r="514">
          <cell r="CK514" t="str">
            <v>0</v>
          </cell>
        </row>
        <row r="515">
          <cell r="CK515" t="str">
            <v>0</v>
          </cell>
        </row>
        <row r="516">
          <cell r="CK516" t="str">
            <v>0</v>
          </cell>
        </row>
        <row r="517">
          <cell r="CK517" t="str">
            <v>0</v>
          </cell>
        </row>
        <row r="518">
          <cell r="CK518" t="str">
            <v>0</v>
          </cell>
        </row>
        <row r="519">
          <cell r="CK519" t="str">
            <v>0</v>
          </cell>
        </row>
        <row r="520">
          <cell r="CK520" t="str">
            <v>0</v>
          </cell>
        </row>
        <row r="521">
          <cell r="CK521" t="str">
            <v>0</v>
          </cell>
        </row>
        <row r="522">
          <cell r="CK522" t="str">
            <v>0</v>
          </cell>
        </row>
        <row r="523">
          <cell r="CK523" t="str">
            <v>0</v>
          </cell>
        </row>
        <row r="524">
          <cell r="CK524" t="str">
            <v>0</v>
          </cell>
        </row>
        <row r="525">
          <cell r="CK525" t="str">
            <v>0</v>
          </cell>
        </row>
        <row r="526">
          <cell r="CK526" t="str">
            <v>0</v>
          </cell>
        </row>
        <row r="527">
          <cell r="CK527" t="str">
            <v>0</v>
          </cell>
        </row>
        <row r="528">
          <cell r="CK528" t="str">
            <v>0</v>
          </cell>
        </row>
        <row r="529">
          <cell r="CK529" t="str">
            <v>0</v>
          </cell>
        </row>
        <row r="530">
          <cell r="CK530" t="str">
            <v>0</v>
          </cell>
        </row>
        <row r="531">
          <cell r="CK531" t="str">
            <v>0</v>
          </cell>
        </row>
        <row r="532">
          <cell r="CK532" t="str">
            <v>0</v>
          </cell>
        </row>
        <row r="533">
          <cell r="CK533" t="str">
            <v>0</v>
          </cell>
        </row>
        <row r="534">
          <cell r="CK534" t="str">
            <v>0</v>
          </cell>
        </row>
        <row r="535">
          <cell r="CK535" t="str">
            <v>0</v>
          </cell>
        </row>
        <row r="536">
          <cell r="CK536" t="str">
            <v>0</v>
          </cell>
        </row>
        <row r="537">
          <cell r="CK537" t="str">
            <v>0</v>
          </cell>
        </row>
        <row r="538">
          <cell r="CK538" t="str">
            <v>0</v>
          </cell>
        </row>
        <row r="539">
          <cell r="CK539" t="str">
            <v>0</v>
          </cell>
        </row>
        <row r="540">
          <cell r="CK540" t="str">
            <v>0</v>
          </cell>
        </row>
        <row r="541">
          <cell r="CK541" t="str">
            <v>0</v>
          </cell>
        </row>
        <row r="542">
          <cell r="CK542" t="str">
            <v>0</v>
          </cell>
        </row>
        <row r="543">
          <cell r="CK543" t="str">
            <v>0</v>
          </cell>
        </row>
        <row r="544">
          <cell r="CK544" t="str">
            <v>0</v>
          </cell>
        </row>
        <row r="545">
          <cell r="CK545" t="str">
            <v>0</v>
          </cell>
        </row>
        <row r="546">
          <cell r="CK546" t="str">
            <v>0</v>
          </cell>
        </row>
        <row r="547">
          <cell r="CK547" t="str">
            <v>0</v>
          </cell>
        </row>
        <row r="548">
          <cell r="CK548" t="str">
            <v>0</v>
          </cell>
        </row>
        <row r="549">
          <cell r="CK549" t="str">
            <v>0</v>
          </cell>
        </row>
        <row r="550">
          <cell r="CK550" t="str">
            <v>0</v>
          </cell>
        </row>
        <row r="551">
          <cell r="CK551" t="str">
            <v>0</v>
          </cell>
        </row>
        <row r="552">
          <cell r="CK552" t="str">
            <v>0</v>
          </cell>
        </row>
        <row r="553">
          <cell r="CK553" t="str">
            <v>0</v>
          </cell>
        </row>
        <row r="554">
          <cell r="CK554" t="str">
            <v>0</v>
          </cell>
        </row>
        <row r="555">
          <cell r="CK555" t="str">
            <v>0</v>
          </cell>
        </row>
        <row r="556">
          <cell r="CK556" t="str">
            <v>0</v>
          </cell>
        </row>
        <row r="557">
          <cell r="CK557" t="str">
            <v>0</v>
          </cell>
        </row>
        <row r="558">
          <cell r="CK558" t="str">
            <v>0</v>
          </cell>
        </row>
        <row r="559">
          <cell r="CK559" t="str">
            <v>0</v>
          </cell>
        </row>
        <row r="560">
          <cell r="CK560" t="str">
            <v>0</v>
          </cell>
        </row>
        <row r="561">
          <cell r="CK561" t="str">
            <v>0</v>
          </cell>
        </row>
        <row r="562">
          <cell r="CK562" t="str">
            <v>0</v>
          </cell>
        </row>
        <row r="563">
          <cell r="CK563" t="str">
            <v>0</v>
          </cell>
        </row>
        <row r="564">
          <cell r="CK564" t="str">
            <v>0</v>
          </cell>
        </row>
        <row r="565">
          <cell r="CK565" t="str">
            <v>0</v>
          </cell>
        </row>
        <row r="566">
          <cell r="CK566" t="str">
            <v>0</v>
          </cell>
        </row>
        <row r="567">
          <cell r="CK567" t="str">
            <v>0</v>
          </cell>
        </row>
        <row r="568">
          <cell r="CK568" t="str">
            <v>0</v>
          </cell>
        </row>
        <row r="569">
          <cell r="CK569" t="str">
            <v>0</v>
          </cell>
        </row>
        <row r="570">
          <cell r="CK570" t="str">
            <v>0</v>
          </cell>
        </row>
        <row r="571">
          <cell r="CK571" t="str">
            <v>0</v>
          </cell>
        </row>
        <row r="572">
          <cell r="CK572" t="str">
            <v>0</v>
          </cell>
        </row>
        <row r="573">
          <cell r="CK573" t="str">
            <v>0</v>
          </cell>
        </row>
        <row r="574">
          <cell r="CK574" t="str">
            <v>0</v>
          </cell>
        </row>
        <row r="575">
          <cell r="CK575" t="str">
            <v>0</v>
          </cell>
        </row>
        <row r="576">
          <cell r="CK576" t="str">
            <v>0</v>
          </cell>
        </row>
        <row r="577">
          <cell r="CK577" t="str">
            <v>0</v>
          </cell>
        </row>
        <row r="578">
          <cell r="CK578" t="str">
            <v>0</v>
          </cell>
        </row>
        <row r="579">
          <cell r="CK579" t="str">
            <v>0</v>
          </cell>
        </row>
        <row r="580">
          <cell r="CK580" t="str">
            <v>0</v>
          </cell>
        </row>
        <row r="581">
          <cell r="CK581" t="str">
            <v>0</v>
          </cell>
        </row>
        <row r="582">
          <cell r="CK582" t="str">
            <v>0</v>
          </cell>
        </row>
        <row r="583">
          <cell r="CK583" t="str">
            <v>0</v>
          </cell>
        </row>
        <row r="584">
          <cell r="CK584" t="str">
            <v>0</v>
          </cell>
        </row>
        <row r="585">
          <cell r="CK585" t="str">
            <v>0</v>
          </cell>
        </row>
        <row r="586">
          <cell r="CK586" t="str">
            <v>0</v>
          </cell>
        </row>
        <row r="587">
          <cell r="CK587" t="str">
            <v>0</v>
          </cell>
        </row>
        <row r="588">
          <cell r="CK588" t="str">
            <v>0</v>
          </cell>
        </row>
        <row r="589">
          <cell r="CK589" t="str">
            <v>0</v>
          </cell>
        </row>
        <row r="590">
          <cell r="CK590" t="str">
            <v>0</v>
          </cell>
        </row>
        <row r="591">
          <cell r="CK591" t="str">
            <v>0</v>
          </cell>
        </row>
        <row r="592">
          <cell r="CK592" t="str">
            <v>0</v>
          </cell>
        </row>
        <row r="593">
          <cell r="CK593" t="str">
            <v>0</v>
          </cell>
        </row>
        <row r="594">
          <cell r="CK594" t="str">
            <v>0</v>
          </cell>
        </row>
        <row r="595">
          <cell r="CK595" t="str">
            <v>0</v>
          </cell>
        </row>
        <row r="596">
          <cell r="CK596" t="str">
            <v>0</v>
          </cell>
        </row>
        <row r="597">
          <cell r="CK597" t="str">
            <v>0</v>
          </cell>
        </row>
        <row r="598">
          <cell r="CK598" t="str">
            <v>0</v>
          </cell>
        </row>
        <row r="599">
          <cell r="CK599" t="str">
            <v>0</v>
          </cell>
        </row>
        <row r="600">
          <cell r="CK600" t="str">
            <v>0</v>
          </cell>
        </row>
        <row r="601">
          <cell r="CK601" t="str">
            <v>0</v>
          </cell>
        </row>
        <row r="602">
          <cell r="CK602" t="str">
            <v>0</v>
          </cell>
        </row>
        <row r="603">
          <cell r="CK603" t="str">
            <v>0</v>
          </cell>
        </row>
        <row r="604">
          <cell r="CK604" t="str">
            <v>0</v>
          </cell>
        </row>
        <row r="605">
          <cell r="CK605" t="str">
            <v>0</v>
          </cell>
        </row>
        <row r="606">
          <cell r="CK606" t="str">
            <v>0</v>
          </cell>
        </row>
        <row r="607">
          <cell r="CK607" t="str">
            <v>0</v>
          </cell>
        </row>
        <row r="608">
          <cell r="CK608" t="str">
            <v>0</v>
          </cell>
        </row>
        <row r="609">
          <cell r="CK609" t="str">
            <v>0</v>
          </cell>
        </row>
        <row r="610">
          <cell r="CK610" t="str">
            <v>0</v>
          </cell>
        </row>
        <row r="611">
          <cell r="CK611" t="str">
            <v>0</v>
          </cell>
        </row>
        <row r="612">
          <cell r="CK612" t="str">
            <v>0</v>
          </cell>
        </row>
        <row r="613">
          <cell r="CK613" t="str">
            <v>0</v>
          </cell>
        </row>
        <row r="614">
          <cell r="CK614" t="str">
            <v>0</v>
          </cell>
        </row>
        <row r="615">
          <cell r="CK615" t="str">
            <v>0</v>
          </cell>
        </row>
        <row r="616">
          <cell r="CK616" t="str">
            <v>0</v>
          </cell>
        </row>
        <row r="617">
          <cell r="CK617" t="str">
            <v>0</v>
          </cell>
        </row>
        <row r="618">
          <cell r="CK618" t="str">
            <v>0</v>
          </cell>
        </row>
        <row r="619">
          <cell r="CK619" t="str">
            <v>0</v>
          </cell>
        </row>
        <row r="620">
          <cell r="CK620" t="str">
            <v>0</v>
          </cell>
        </row>
        <row r="621">
          <cell r="CK621" t="str">
            <v>0</v>
          </cell>
        </row>
        <row r="622">
          <cell r="CK622" t="str">
            <v>0</v>
          </cell>
        </row>
        <row r="623">
          <cell r="CK623" t="str">
            <v>0</v>
          </cell>
        </row>
        <row r="624">
          <cell r="CK624" t="str">
            <v>0</v>
          </cell>
        </row>
        <row r="625">
          <cell r="CK625" t="str">
            <v>0</v>
          </cell>
        </row>
        <row r="626">
          <cell r="CK626" t="str">
            <v>0</v>
          </cell>
        </row>
        <row r="627">
          <cell r="CK627" t="str">
            <v>0</v>
          </cell>
        </row>
        <row r="628">
          <cell r="CK628" t="str">
            <v>0</v>
          </cell>
        </row>
        <row r="629">
          <cell r="CK629" t="str">
            <v>0</v>
          </cell>
        </row>
        <row r="630">
          <cell r="CK630" t="str">
            <v>0</v>
          </cell>
        </row>
        <row r="631">
          <cell r="CK631" t="str">
            <v>0</v>
          </cell>
        </row>
        <row r="632">
          <cell r="CK632" t="str">
            <v>0</v>
          </cell>
        </row>
        <row r="633">
          <cell r="CK633" t="str">
            <v>0</v>
          </cell>
        </row>
        <row r="634">
          <cell r="CK634" t="str">
            <v>0</v>
          </cell>
        </row>
        <row r="635">
          <cell r="CK635" t="str">
            <v>0</v>
          </cell>
        </row>
        <row r="636">
          <cell r="CK636" t="str">
            <v>0</v>
          </cell>
        </row>
        <row r="637">
          <cell r="CK637" t="str">
            <v>0</v>
          </cell>
        </row>
        <row r="638">
          <cell r="CK638" t="str">
            <v>0</v>
          </cell>
        </row>
        <row r="639">
          <cell r="CK639" t="str">
            <v>0</v>
          </cell>
        </row>
        <row r="640">
          <cell r="CK640" t="str">
            <v>0</v>
          </cell>
        </row>
        <row r="641">
          <cell r="CK641" t="str">
            <v>0</v>
          </cell>
        </row>
        <row r="642">
          <cell r="CK642" t="str">
            <v>0</v>
          </cell>
        </row>
        <row r="643">
          <cell r="CK643" t="str">
            <v>0</v>
          </cell>
        </row>
        <row r="644">
          <cell r="CK644" t="str">
            <v>0</v>
          </cell>
        </row>
        <row r="645">
          <cell r="CK645" t="str">
            <v>0</v>
          </cell>
        </row>
        <row r="646">
          <cell r="CK646" t="str">
            <v>0</v>
          </cell>
        </row>
        <row r="647">
          <cell r="CK647" t="str">
            <v>0</v>
          </cell>
        </row>
        <row r="648">
          <cell r="CK648" t="str">
            <v>0</v>
          </cell>
        </row>
        <row r="649">
          <cell r="CK649" t="str">
            <v>0</v>
          </cell>
        </row>
        <row r="650">
          <cell r="CK650" t="str">
            <v>0</v>
          </cell>
        </row>
        <row r="651">
          <cell r="CK651" t="str">
            <v>0</v>
          </cell>
        </row>
        <row r="652">
          <cell r="CK652" t="str">
            <v>0</v>
          </cell>
        </row>
        <row r="653">
          <cell r="CK653" t="str">
            <v>0</v>
          </cell>
        </row>
        <row r="654">
          <cell r="CK654" t="str">
            <v>0</v>
          </cell>
        </row>
        <row r="655">
          <cell r="CK655" t="str">
            <v>0</v>
          </cell>
        </row>
        <row r="656">
          <cell r="CK656" t="str">
            <v>0</v>
          </cell>
        </row>
        <row r="657">
          <cell r="CK657" t="str">
            <v>0</v>
          </cell>
        </row>
        <row r="658">
          <cell r="CK658" t="str">
            <v>0</v>
          </cell>
        </row>
        <row r="659">
          <cell r="CK659" t="str">
            <v>0</v>
          </cell>
        </row>
        <row r="660">
          <cell r="CK660" t="str">
            <v>0</v>
          </cell>
        </row>
        <row r="661">
          <cell r="CK661" t="str">
            <v>0</v>
          </cell>
        </row>
        <row r="662">
          <cell r="CK662" t="str">
            <v>0</v>
          </cell>
        </row>
        <row r="663">
          <cell r="CK663" t="str">
            <v>0</v>
          </cell>
        </row>
        <row r="664">
          <cell r="CK664" t="str">
            <v>0</v>
          </cell>
        </row>
        <row r="665">
          <cell r="CK665" t="str">
            <v>0</v>
          </cell>
        </row>
        <row r="666">
          <cell r="CK666" t="str">
            <v>0</v>
          </cell>
        </row>
        <row r="667">
          <cell r="CK667" t="str">
            <v>0</v>
          </cell>
        </row>
        <row r="668">
          <cell r="CK668" t="str">
            <v>0</v>
          </cell>
        </row>
        <row r="669">
          <cell r="CK669" t="str">
            <v>0</v>
          </cell>
        </row>
        <row r="670">
          <cell r="CK670" t="str">
            <v>0</v>
          </cell>
        </row>
        <row r="671">
          <cell r="CK671" t="str">
            <v>0</v>
          </cell>
        </row>
        <row r="672">
          <cell r="CK672" t="str">
            <v>0</v>
          </cell>
        </row>
        <row r="673">
          <cell r="CK673" t="str">
            <v>0</v>
          </cell>
        </row>
        <row r="674">
          <cell r="CK674" t="str">
            <v>0</v>
          </cell>
        </row>
        <row r="675">
          <cell r="CK675" t="str">
            <v>0</v>
          </cell>
        </row>
        <row r="676">
          <cell r="CK676" t="str">
            <v>0</v>
          </cell>
        </row>
        <row r="677">
          <cell r="CK677" t="str">
            <v>0</v>
          </cell>
        </row>
        <row r="678">
          <cell r="CK678" t="str">
            <v>0</v>
          </cell>
        </row>
        <row r="679">
          <cell r="CK679" t="str">
            <v>0</v>
          </cell>
        </row>
        <row r="680">
          <cell r="CK680" t="str">
            <v>0</v>
          </cell>
        </row>
        <row r="681">
          <cell r="CK681" t="str">
            <v>0</v>
          </cell>
        </row>
        <row r="682">
          <cell r="CK682" t="str">
            <v>0</v>
          </cell>
        </row>
        <row r="683">
          <cell r="CK683" t="str">
            <v>0</v>
          </cell>
        </row>
        <row r="684">
          <cell r="CK684" t="str">
            <v>0</v>
          </cell>
        </row>
        <row r="685">
          <cell r="CK685" t="str">
            <v>0</v>
          </cell>
        </row>
        <row r="686">
          <cell r="CK686" t="str">
            <v>0</v>
          </cell>
        </row>
        <row r="687">
          <cell r="CK687" t="str">
            <v>0</v>
          </cell>
        </row>
        <row r="688">
          <cell r="CK688" t="str">
            <v>0</v>
          </cell>
        </row>
        <row r="689">
          <cell r="CK689" t="str">
            <v>0</v>
          </cell>
        </row>
        <row r="690">
          <cell r="CK690" t="str">
            <v>0</v>
          </cell>
        </row>
        <row r="691">
          <cell r="CK691" t="str">
            <v>0</v>
          </cell>
        </row>
        <row r="692">
          <cell r="CK692" t="str">
            <v>0</v>
          </cell>
        </row>
        <row r="693">
          <cell r="CK693" t="str">
            <v>0</v>
          </cell>
        </row>
        <row r="694">
          <cell r="CK694" t="str">
            <v>0</v>
          </cell>
        </row>
        <row r="695">
          <cell r="CK695" t="str">
            <v>0</v>
          </cell>
        </row>
        <row r="696">
          <cell r="CK696" t="str">
            <v>0</v>
          </cell>
        </row>
        <row r="697">
          <cell r="CK697" t="str">
            <v>0</v>
          </cell>
        </row>
        <row r="698">
          <cell r="CK698" t="str">
            <v>0</v>
          </cell>
        </row>
        <row r="699">
          <cell r="CK699" t="str">
            <v>0</v>
          </cell>
        </row>
        <row r="700">
          <cell r="CK700" t="str">
            <v>0</v>
          </cell>
        </row>
        <row r="701">
          <cell r="CK701" t="str">
            <v>0</v>
          </cell>
        </row>
        <row r="702">
          <cell r="CK702" t="str">
            <v>0</v>
          </cell>
        </row>
        <row r="703">
          <cell r="CK703" t="str">
            <v>0</v>
          </cell>
        </row>
        <row r="704">
          <cell r="CK704" t="str">
            <v>0</v>
          </cell>
        </row>
        <row r="705">
          <cell r="CK705" t="str">
            <v>0</v>
          </cell>
        </row>
        <row r="706">
          <cell r="CK706" t="str">
            <v>0</v>
          </cell>
        </row>
        <row r="707">
          <cell r="CK707" t="str">
            <v>0</v>
          </cell>
        </row>
        <row r="708">
          <cell r="CK708" t="str">
            <v>0</v>
          </cell>
        </row>
        <row r="709">
          <cell r="CK709" t="str">
            <v>0</v>
          </cell>
        </row>
        <row r="710">
          <cell r="CK710" t="str">
            <v>0</v>
          </cell>
        </row>
        <row r="711">
          <cell r="CK711" t="str">
            <v>0</v>
          </cell>
        </row>
        <row r="712">
          <cell r="CK712" t="str">
            <v>0</v>
          </cell>
        </row>
        <row r="713">
          <cell r="CK713" t="str">
            <v>0</v>
          </cell>
        </row>
        <row r="714">
          <cell r="CK714" t="str">
            <v>0</v>
          </cell>
        </row>
        <row r="715">
          <cell r="CK715" t="str">
            <v>0</v>
          </cell>
        </row>
        <row r="716">
          <cell r="CK716" t="str">
            <v>0</v>
          </cell>
        </row>
        <row r="717">
          <cell r="CK717" t="str">
            <v>0</v>
          </cell>
        </row>
        <row r="718">
          <cell r="CK718" t="str">
            <v>0</v>
          </cell>
        </row>
        <row r="719">
          <cell r="CK719" t="str">
            <v>0</v>
          </cell>
        </row>
        <row r="720">
          <cell r="CK720" t="str">
            <v>0</v>
          </cell>
        </row>
        <row r="721">
          <cell r="CK721" t="str">
            <v>0</v>
          </cell>
        </row>
        <row r="722">
          <cell r="CK722" t="str">
            <v>0</v>
          </cell>
        </row>
        <row r="723">
          <cell r="CK723" t="str">
            <v>0</v>
          </cell>
        </row>
        <row r="724">
          <cell r="CK724" t="str">
            <v>0</v>
          </cell>
        </row>
        <row r="725">
          <cell r="CK725" t="str">
            <v>0</v>
          </cell>
        </row>
        <row r="726">
          <cell r="CK726" t="str">
            <v>0</v>
          </cell>
        </row>
        <row r="727">
          <cell r="CK727" t="str">
            <v>0</v>
          </cell>
        </row>
        <row r="728">
          <cell r="CK728" t="str">
            <v>0</v>
          </cell>
        </row>
        <row r="729">
          <cell r="CK729" t="str">
            <v>0</v>
          </cell>
        </row>
        <row r="730">
          <cell r="CK730" t="str">
            <v>0</v>
          </cell>
        </row>
        <row r="731">
          <cell r="CK731" t="str">
            <v>0</v>
          </cell>
        </row>
        <row r="732">
          <cell r="CK732" t="str">
            <v>0</v>
          </cell>
        </row>
        <row r="733">
          <cell r="CK733" t="str">
            <v>0</v>
          </cell>
        </row>
        <row r="734">
          <cell r="CK734" t="str">
            <v>0</v>
          </cell>
        </row>
        <row r="735">
          <cell r="CK735" t="str">
            <v>0</v>
          </cell>
        </row>
        <row r="736">
          <cell r="CK736" t="str">
            <v>0</v>
          </cell>
        </row>
        <row r="737">
          <cell r="CK737" t="str">
            <v>0</v>
          </cell>
        </row>
        <row r="738">
          <cell r="CK738" t="str">
            <v>0</v>
          </cell>
        </row>
        <row r="739">
          <cell r="CK739" t="str">
            <v>0</v>
          </cell>
        </row>
        <row r="740">
          <cell r="CK740" t="str">
            <v>0</v>
          </cell>
        </row>
        <row r="741">
          <cell r="CK741" t="str">
            <v>0</v>
          </cell>
        </row>
        <row r="742">
          <cell r="CK742" t="str">
            <v>0</v>
          </cell>
        </row>
        <row r="743">
          <cell r="CK743" t="str">
            <v>0</v>
          </cell>
        </row>
        <row r="744">
          <cell r="CK744" t="str">
            <v>0</v>
          </cell>
        </row>
        <row r="745">
          <cell r="CK745" t="str">
            <v>0</v>
          </cell>
        </row>
        <row r="746">
          <cell r="CK746" t="str">
            <v>0</v>
          </cell>
        </row>
        <row r="747">
          <cell r="CK747" t="str">
            <v>0</v>
          </cell>
        </row>
        <row r="748">
          <cell r="CK748" t="str">
            <v>0</v>
          </cell>
        </row>
        <row r="749">
          <cell r="CK749" t="str">
            <v>0</v>
          </cell>
        </row>
        <row r="750">
          <cell r="CK750" t="str">
            <v>0</v>
          </cell>
        </row>
        <row r="751">
          <cell r="CK751" t="str">
            <v>0</v>
          </cell>
        </row>
        <row r="752">
          <cell r="CK752" t="str">
            <v>0</v>
          </cell>
        </row>
        <row r="753">
          <cell r="CK753" t="str">
            <v>0</v>
          </cell>
        </row>
        <row r="754">
          <cell r="CK754" t="str">
            <v>0</v>
          </cell>
        </row>
        <row r="755">
          <cell r="CK755" t="str">
            <v>0</v>
          </cell>
        </row>
        <row r="756">
          <cell r="CK756" t="str">
            <v>0</v>
          </cell>
        </row>
        <row r="757">
          <cell r="CK757" t="str">
            <v>0</v>
          </cell>
        </row>
        <row r="758">
          <cell r="CK758" t="str">
            <v>0</v>
          </cell>
        </row>
        <row r="759">
          <cell r="CK759" t="str">
            <v>0</v>
          </cell>
        </row>
        <row r="760">
          <cell r="CK760" t="str">
            <v>0</v>
          </cell>
        </row>
        <row r="761">
          <cell r="CK761" t="str">
            <v>0</v>
          </cell>
        </row>
        <row r="762">
          <cell r="CK762" t="str">
            <v>0</v>
          </cell>
        </row>
        <row r="763">
          <cell r="CK763" t="str">
            <v>0</v>
          </cell>
        </row>
        <row r="764">
          <cell r="CK764" t="str">
            <v>0</v>
          </cell>
        </row>
        <row r="765">
          <cell r="CK765" t="str">
            <v>0</v>
          </cell>
        </row>
        <row r="766">
          <cell r="CK766" t="str">
            <v>0</v>
          </cell>
        </row>
        <row r="767">
          <cell r="CK767" t="str">
            <v>0</v>
          </cell>
        </row>
        <row r="768">
          <cell r="CK768" t="str">
            <v>0</v>
          </cell>
        </row>
        <row r="769">
          <cell r="CK769" t="str">
            <v>0</v>
          </cell>
        </row>
        <row r="770">
          <cell r="CK770" t="str">
            <v>0</v>
          </cell>
        </row>
        <row r="771">
          <cell r="CK771" t="str">
            <v>0</v>
          </cell>
        </row>
        <row r="772">
          <cell r="CK772" t="str">
            <v>0</v>
          </cell>
        </row>
        <row r="773">
          <cell r="CK773" t="str">
            <v>0</v>
          </cell>
        </row>
        <row r="774">
          <cell r="CK774" t="str">
            <v>0</v>
          </cell>
        </row>
        <row r="775">
          <cell r="CK775" t="str">
            <v>0</v>
          </cell>
        </row>
        <row r="776">
          <cell r="CK776" t="str">
            <v>0</v>
          </cell>
        </row>
        <row r="777">
          <cell r="CK777" t="str">
            <v>0</v>
          </cell>
        </row>
        <row r="778">
          <cell r="CK778" t="str">
            <v>0</v>
          </cell>
        </row>
        <row r="779">
          <cell r="CK779" t="str">
            <v>0</v>
          </cell>
        </row>
        <row r="780">
          <cell r="CK780" t="str">
            <v>0</v>
          </cell>
        </row>
        <row r="781">
          <cell r="CK781" t="str">
            <v>0</v>
          </cell>
        </row>
        <row r="782">
          <cell r="CK782" t="str">
            <v>0</v>
          </cell>
        </row>
        <row r="783">
          <cell r="CK783" t="str">
            <v>0</v>
          </cell>
        </row>
        <row r="784">
          <cell r="CK784" t="str">
            <v>0</v>
          </cell>
        </row>
        <row r="785">
          <cell r="CK785" t="str">
            <v>0</v>
          </cell>
        </row>
        <row r="786">
          <cell r="CK786" t="str">
            <v>0</v>
          </cell>
        </row>
        <row r="787">
          <cell r="CK787" t="str">
            <v>0</v>
          </cell>
        </row>
        <row r="788">
          <cell r="CK788" t="str">
            <v>0</v>
          </cell>
        </row>
        <row r="789">
          <cell r="CK789" t="str">
            <v>0</v>
          </cell>
        </row>
        <row r="790">
          <cell r="CK790" t="str">
            <v>0</v>
          </cell>
        </row>
        <row r="791">
          <cell r="CK791" t="str">
            <v>0</v>
          </cell>
        </row>
        <row r="792">
          <cell r="CK792" t="str">
            <v>0</v>
          </cell>
        </row>
        <row r="793">
          <cell r="CK793" t="str">
            <v>0</v>
          </cell>
        </row>
        <row r="794">
          <cell r="CK794" t="str">
            <v>0</v>
          </cell>
        </row>
        <row r="795">
          <cell r="CK795" t="str">
            <v>0</v>
          </cell>
        </row>
        <row r="796">
          <cell r="CK796" t="str">
            <v>0</v>
          </cell>
        </row>
        <row r="797">
          <cell r="CK797" t="str">
            <v>0</v>
          </cell>
        </row>
        <row r="798">
          <cell r="CK798" t="str">
            <v>0</v>
          </cell>
        </row>
        <row r="799">
          <cell r="CK799" t="str">
            <v>0</v>
          </cell>
        </row>
        <row r="800">
          <cell r="CK800" t="str">
            <v>0</v>
          </cell>
        </row>
        <row r="801">
          <cell r="CK801" t="str">
            <v>0</v>
          </cell>
        </row>
        <row r="802">
          <cell r="CK802" t="str">
            <v>0</v>
          </cell>
        </row>
        <row r="803">
          <cell r="CK803" t="str">
            <v>0</v>
          </cell>
        </row>
        <row r="804">
          <cell r="CK804" t="str">
            <v>0</v>
          </cell>
        </row>
        <row r="805">
          <cell r="CK805" t="str">
            <v>0</v>
          </cell>
        </row>
        <row r="806">
          <cell r="CK806" t="str">
            <v>0</v>
          </cell>
        </row>
        <row r="807">
          <cell r="CK807" t="str">
            <v>0</v>
          </cell>
        </row>
        <row r="808">
          <cell r="CK808" t="str">
            <v>0</v>
          </cell>
        </row>
        <row r="809">
          <cell r="CK809" t="str">
            <v>0</v>
          </cell>
        </row>
        <row r="810">
          <cell r="CK810" t="str">
            <v>0</v>
          </cell>
        </row>
        <row r="811">
          <cell r="CK811" t="str">
            <v>0</v>
          </cell>
        </row>
        <row r="812">
          <cell r="CK812" t="str">
            <v>0</v>
          </cell>
        </row>
        <row r="813">
          <cell r="CK813" t="str">
            <v>0</v>
          </cell>
        </row>
        <row r="814">
          <cell r="CK814" t="str">
            <v>0</v>
          </cell>
        </row>
        <row r="815">
          <cell r="CK815" t="str">
            <v>0</v>
          </cell>
        </row>
        <row r="816">
          <cell r="CK816" t="str">
            <v>0</v>
          </cell>
        </row>
        <row r="817">
          <cell r="CK817" t="str">
            <v>0</v>
          </cell>
        </row>
        <row r="818">
          <cell r="CK818" t="str">
            <v>0</v>
          </cell>
        </row>
        <row r="819">
          <cell r="CK819" t="str">
            <v>0</v>
          </cell>
        </row>
        <row r="820">
          <cell r="CK820" t="str">
            <v>0</v>
          </cell>
        </row>
        <row r="821">
          <cell r="CK821" t="str">
            <v>0</v>
          </cell>
        </row>
        <row r="822">
          <cell r="CK822" t="str">
            <v>0</v>
          </cell>
        </row>
        <row r="823">
          <cell r="CK823" t="str">
            <v>0</v>
          </cell>
        </row>
        <row r="824">
          <cell r="CK824" t="str">
            <v>0</v>
          </cell>
        </row>
        <row r="825">
          <cell r="CK825" t="str">
            <v>0</v>
          </cell>
        </row>
        <row r="826">
          <cell r="CK826" t="str">
            <v>0</v>
          </cell>
        </row>
        <row r="827">
          <cell r="CK827" t="str">
            <v>0</v>
          </cell>
        </row>
        <row r="828">
          <cell r="CK828" t="str">
            <v>0</v>
          </cell>
        </row>
        <row r="829">
          <cell r="CK829" t="str">
            <v>0</v>
          </cell>
        </row>
        <row r="830">
          <cell r="CK830" t="str">
            <v>0</v>
          </cell>
        </row>
        <row r="831">
          <cell r="CK831" t="str">
            <v>0</v>
          </cell>
        </row>
        <row r="832">
          <cell r="CK832" t="str">
            <v>0</v>
          </cell>
        </row>
        <row r="833">
          <cell r="CK833" t="str">
            <v>0</v>
          </cell>
        </row>
        <row r="834">
          <cell r="CK834" t="str">
            <v>0</v>
          </cell>
        </row>
        <row r="835">
          <cell r="CK835" t="str">
            <v>0</v>
          </cell>
        </row>
        <row r="836">
          <cell r="CK836" t="str">
            <v>0</v>
          </cell>
        </row>
        <row r="837">
          <cell r="CK837" t="str">
            <v>0</v>
          </cell>
        </row>
        <row r="838">
          <cell r="CK838" t="str">
            <v>0</v>
          </cell>
        </row>
        <row r="839">
          <cell r="CK839" t="str">
            <v>0</v>
          </cell>
        </row>
        <row r="840">
          <cell r="CK840" t="str">
            <v>0</v>
          </cell>
        </row>
        <row r="841">
          <cell r="CK841" t="str">
            <v>0</v>
          </cell>
        </row>
        <row r="842">
          <cell r="CK842" t="str">
            <v>0</v>
          </cell>
        </row>
        <row r="843">
          <cell r="CK843" t="str">
            <v>0</v>
          </cell>
        </row>
        <row r="844">
          <cell r="CK844" t="str">
            <v>0</v>
          </cell>
        </row>
        <row r="845">
          <cell r="CK845" t="str">
            <v>0</v>
          </cell>
        </row>
        <row r="846">
          <cell r="CK846" t="str">
            <v>0</v>
          </cell>
        </row>
        <row r="847">
          <cell r="CK847" t="str">
            <v>0</v>
          </cell>
        </row>
        <row r="848">
          <cell r="CK848" t="str">
            <v>0</v>
          </cell>
        </row>
        <row r="849">
          <cell r="CK849" t="str">
            <v>0</v>
          </cell>
        </row>
        <row r="850">
          <cell r="CK850" t="str">
            <v>0</v>
          </cell>
        </row>
        <row r="851">
          <cell r="CK851" t="str">
            <v>0</v>
          </cell>
        </row>
        <row r="852">
          <cell r="CK852" t="str">
            <v>0</v>
          </cell>
        </row>
        <row r="853">
          <cell r="CK853" t="str">
            <v>0</v>
          </cell>
        </row>
        <row r="854">
          <cell r="CK854" t="str">
            <v>0</v>
          </cell>
        </row>
        <row r="855">
          <cell r="CK855" t="str">
            <v>0</v>
          </cell>
        </row>
        <row r="856">
          <cell r="CK856" t="str">
            <v>0</v>
          </cell>
        </row>
        <row r="857">
          <cell r="CK857" t="str">
            <v>0</v>
          </cell>
        </row>
        <row r="858">
          <cell r="CK858" t="str">
            <v>0</v>
          </cell>
        </row>
        <row r="859">
          <cell r="CK859" t="str">
            <v>0</v>
          </cell>
        </row>
        <row r="860">
          <cell r="CK860" t="str">
            <v>0</v>
          </cell>
        </row>
        <row r="861">
          <cell r="CK861" t="str">
            <v>0</v>
          </cell>
        </row>
        <row r="862">
          <cell r="CK862" t="str">
            <v>0</v>
          </cell>
        </row>
        <row r="863">
          <cell r="CK863" t="str">
            <v>0</v>
          </cell>
        </row>
        <row r="864">
          <cell r="CK864" t="str">
            <v>0</v>
          </cell>
        </row>
        <row r="865">
          <cell r="CK865" t="str">
            <v>0</v>
          </cell>
        </row>
        <row r="866">
          <cell r="CK866" t="str">
            <v>0</v>
          </cell>
        </row>
        <row r="867">
          <cell r="CK867" t="str">
            <v>0</v>
          </cell>
        </row>
        <row r="868">
          <cell r="CK868" t="str">
            <v>0</v>
          </cell>
        </row>
        <row r="869">
          <cell r="CK869" t="str">
            <v>0</v>
          </cell>
        </row>
        <row r="870">
          <cell r="CK870" t="str">
            <v>0</v>
          </cell>
        </row>
        <row r="871">
          <cell r="CK871" t="str">
            <v>0</v>
          </cell>
        </row>
        <row r="872">
          <cell r="CK872" t="str">
            <v>0</v>
          </cell>
        </row>
        <row r="873">
          <cell r="CK873" t="str">
            <v>0</v>
          </cell>
        </row>
        <row r="874">
          <cell r="CK874" t="str">
            <v>0</v>
          </cell>
        </row>
        <row r="875">
          <cell r="CK875" t="str">
            <v>0</v>
          </cell>
        </row>
        <row r="876">
          <cell r="CK876" t="str">
            <v>0</v>
          </cell>
        </row>
        <row r="877">
          <cell r="CK877" t="str">
            <v>0</v>
          </cell>
        </row>
        <row r="878">
          <cell r="CK878" t="str">
            <v>0</v>
          </cell>
        </row>
        <row r="879">
          <cell r="CK879" t="str">
            <v>0</v>
          </cell>
        </row>
        <row r="880">
          <cell r="CK880" t="str">
            <v>0</v>
          </cell>
        </row>
        <row r="881">
          <cell r="CK881" t="str">
            <v>0</v>
          </cell>
        </row>
        <row r="882">
          <cell r="CK882" t="str">
            <v>0</v>
          </cell>
        </row>
        <row r="883">
          <cell r="CK883" t="str">
            <v>0</v>
          </cell>
        </row>
        <row r="884">
          <cell r="CK884" t="str">
            <v>0</v>
          </cell>
        </row>
        <row r="885">
          <cell r="CK885" t="str">
            <v>0</v>
          </cell>
        </row>
        <row r="886">
          <cell r="CK886" t="str">
            <v>0</v>
          </cell>
        </row>
        <row r="887">
          <cell r="CK887" t="str">
            <v>0</v>
          </cell>
        </row>
        <row r="888">
          <cell r="CK888" t="str">
            <v>0</v>
          </cell>
        </row>
        <row r="889">
          <cell r="CK889" t="str">
            <v>0</v>
          </cell>
        </row>
        <row r="890">
          <cell r="CK890" t="str">
            <v>0</v>
          </cell>
        </row>
        <row r="891">
          <cell r="CK891" t="str">
            <v>0</v>
          </cell>
        </row>
        <row r="892">
          <cell r="CK892" t="str">
            <v>0</v>
          </cell>
        </row>
        <row r="893">
          <cell r="CK893" t="str">
            <v>0</v>
          </cell>
        </row>
        <row r="894">
          <cell r="CK894" t="str">
            <v>0</v>
          </cell>
        </row>
        <row r="895">
          <cell r="CK895" t="str">
            <v>0</v>
          </cell>
        </row>
        <row r="896">
          <cell r="CK896" t="str">
            <v>0</v>
          </cell>
        </row>
        <row r="897">
          <cell r="CK897" t="str">
            <v>0</v>
          </cell>
        </row>
        <row r="898">
          <cell r="CK898" t="str">
            <v>0</v>
          </cell>
        </row>
        <row r="899">
          <cell r="CK899" t="str">
            <v>0</v>
          </cell>
        </row>
        <row r="900">
          <cell r="CK900" t="str">
            <v>0</v>
          </cell>
        </row>
        <row r="901">
          <cell r="CK901" t="str">
            <v>0</v>
          </cell>
        </row>
        <row r="902">
          <cell r="CK902" t="str">
            <v>0</v>
          </cell>
        </row>
        <row r="903">
          <cell r="CK903" t="str">
            <v>0</v>
          </cell>
        </row>
        <row r="904">
          <cell r="CK904" t="str">
            <v>0</v>
          </cell>
        </row>
        <row r="905">
          <cell r="CK905" t="str">
            <v>0</v>
          </cell>
        </row>
        <row r="906">
          <cell r="CK906" t="str">
            <v>0</v>
          </cell>
        </row>
        <row r="907">
          <cell r="CK907" t="str">
            <v>0</v>
          </cell>
        </row>
        <row r="908">
          <cell r="CK908" t="str">
            <v>0</v>
          </cell>
        </row>
        <row r="909">
          <cell r="CK909" t="str">
            <v>0</v>
          </cell>
        </row>
        <row r="910">
          <cell r="CK910" t="str">
            <v>0</v>
          </cell>
        </row>
        <row r="911">
          <cell r="CK911" t="str">
            <v>0</v>
          </cell>
        </row>
        <row r="912">
          <cell r="CK912" t="str">
            <v>0</v>
          </cell>
        </row>
        <row r="913">
          <cell r="CK913" t="str">
            <v>0</v>
          </cell>
        </row>
        <row r="914">
          <cell r="CK914" t="str">
            <v>0</v>
          </cell>
        </row>
        <row r="915">
          <cell r="CK915" t="str">
            <v>0</v>
          </cell>
        </row>
        <row r="916">
          <cell r="CK916" t="str">
            <v>0</v>
          </cell>
        </row>
        <row r="917">
          <cell r="CK917" t="str">
            <v>0</v>
          </cell>
        </row>
        <row r="918">
          <cell r="CK918" t="str">
            <v>0</v>
          </cell>
        </row>
        <row r="919">
          <cell r="CK919" t="str">
            <v>0</v>
          </cell>
        </row>
        <row r="920">
          <cell r="CK920" t="str">
            <v>0</v>
          </cell>
        </row>
        <row r="921">
          <cell r="CK921" t="str">
            <v>0</v>
          </cell>
        </row>
        <row r="922">
          <cell r="CK922" t="str">
            <v>0</v>
          </cell>
        </row>
        <row r="923">
          <cell r="CK923" t="str">
            <v>0</v>
          </cell>
        </row>
        <row r="924">
          <cell r="CK924" t="str">
            <v>0</v>
          </cell>
        </row>
        <row r="925">
          <cell r="CK925" t="str">
            <v>0</v>
          </cell>
        </row>
        <row r="926">
          <cell r="CK926" t="str">
            <v>0</v>
          </cell>
        </row>
        <row r="927">
          <cell r="CK927" t="str">
            <v>0</v>
          </cell>
        </row>
        <row r="928">
          <cell r="CK928" t="str">
            <v>0</v>
          </cell>
        </row>
        <row r="929">
          <cell r="CK929" t="str">
            <v>0</v>
          </cell>
        </row>
        <row r="930">
          <cell r="CK930" t="str">
            <v>0</v>
          </cell>
        </row>
        <row r="931">
          <cell r="CK931" t="str">
            <v>0</v>
          </cell>
        </row>
        <row r="932">
          <cell r="CK932" t="str">
            <v>0</v>
          </cell>
        </row>
        <row r="933">
          <cell r="CK933" t="str">
            <v>0</v>
          </cell>
        </row>
        <row r="934">
          <cell r="CK934" t="str">
            <v>0</v>
          </cell>
        </row>
        <row r="935">
          <cell r="CK935" t="str">
            <v>0</v>
          </cell>
        </row>
        <row r="936">
          <cell r="CK936" t="str">
            <v>0</v>
          </cell>
        </row>
        <row r="937">
          <cell r="CK937" t="str">
            <v>0</v>
          </cell>
        </row>
        <row r="938">
          <cell r="CK938" t="str">
            <v>0</v>
          </cell>
        </row>
        <row r="939">
          <cell r="CK939" t="str">
            <v>0</v>
          </cell>
        </row>
        <row r="940">
          <cell r="CK940" t="str">
            <v>0</v>
          </cell>
        </row>
        <row r="941">
          <cell r="CK941" t="str">
            <v>0</v>
          </cell>
        </row>
        <row r="942">
          <cell r="CK942" t="str">
            <v>0</v>
          </cell>
        </row>
        <row r="943">
          <cell r="CK943" t="str">
            <v>0</v>
          </cell>
        </row>
        <row r="944">
          <cell r="CK944" t="str">
            <v>0</v>
          </cell>
        </row>
        <row r="945">
          <cell r="CK945" t="str">
            <v>0</v>
          </cell>
        </row>
        <row r="946">
          <cell r="CK946" t="str">
            <v>0</v>
          </cell>
        </row>
        <row r="947">
          <cell r="CK947" t="str">
            <v>0</v>
          </cell>
        </row>
        <row r="948">
          <cell r="CK948" t="str">
            <v>0</v>
          </cell>
        </row>
        <row r="949">
          <cell r="CK949" t="str">
            <v>0</v>
          </cell>
        </row>
        <row r="950">
          <cell r="CK950" t="str">
            <v>0</v>
          </cell>
        </row>
        <row r="951">
          <cell r="CK951" t="str">
            <v>0</v>
          </cell>
        </row>
        <row r="952">
          <cell r="CK952" t="str">
            <v>0</v>
          </cell>
        </row>
        <row r="953">
          <cell r="CK953" t="str">
            <v>0</v>
          </cell>
        </row>
        <row r="954">
          <cell r="CK954" t="str">
            <v>0</v>
          </cell>
        </row>
        <row r="955">
          <cell r="CK955" t="str">
            <v>0</v>
          </cell>
        </row>
        <row r="956">
          <cell r="CK956" t="str">
            <v>0</v>
          </cell>
        </row>
        <row r="957">
          <cell r="CK957" t="str">
            <v>0</v>
          </cell>
        </row>
        <row r="958">
          <cell r="CK958" t="str">
            <v>0</v>
          </cell>
        </row>
        <row r="959">
          <cell r="CK959" t="str">
            <v>0</v>
          </cell>
        </row>
        <row r="960">
          <cell r="CK960" t="str">
            <v>0</v>
          </cell>
        </row>
        <row r="961">
          <cell r="CK961" t="str">
            <v>0</v>
          </cell>
        </row>
        <row r="962">
          <cell r="CK962" t="str">
            <v>0</v>
          </cell>
        </row>
        <row r="963">
          <cell r="CK963" t="str">
            <v>0</v>
          </cell>
        </row>
        <row r="964">
          <cell r="CK964" t="str">
            <v>0</v>
          </cell>
        </row>
        <row r="965">
          <cell r="CK965" t="str">
            <v>0</v>
          </cell>
        </row>
        <row r="966">
          <cell r="CK966" t="str">
            <v>0</v>
          </cell>
        </row>
        <row r="967">
          <cell r="CK967" t="str">
            <v>0</v>
          </cell>
        </row>
        <row r="968">
          <cell r="CK968" t="str">
            <v>0</v>
          </cell>
        </row>
        <row r="969">
          <cell r="CK969" t="str">
            <v>0</v>
          </cell>
        </row>
        <row r="970">
          <cell r="CK970" t="str">
            <v>0</v>
          </cell>
        </row>
        <row r="971">
          <cell r="CK971" t="str">
            <v>0</v>
          </cell>
        </row>
        <row r="972">
          <cell r="CK972" t="str">
            <v>0</v>
          </cell>
        </row>
        <row r="973">
          <cell r="CK973" t="str">
            <v>0</v>
          </cell>
        </row>
        <row r="974">
          <cell r="CK974" t="str">
            <v>0</v>
          </cell>
        </row>
        <row r="975">
          <cell r="CK975" t="str">
            <v>0</v>
          </cell>
        </row>
        <row r="976">
          <cell r="CK976" t="str">
            <v>0</v>
          </cell>
        </row>
        <row r="977">
          <cell r="CK977" t="str">
            <v>0</v>
          </cell>
        </row>
        <row r="978">
          <cell r="CK978" t="str">
            <v>0</v>
          </cell>
        </row>
        <row r="979">
          <cell r="CK979" t="str">
            <v>0</v>
          </cell>
        </row>
        <row r="980">
          <cell r="CK980" t="str">
            <v>0</v>
          </cell>
        </row>
        <row r="981">
          <cell r="CK981" t="str">
            <v>0</v>
          </cell>
        </row>
        <row r="982">
          <cell r="CK982" t="str">
            <v>0</v>
          </cell>
        </row>
        <row r="983">
          <cell r="CK983" t="str">
            <v>0</v>
          </cell>
        </row>
        <row r="984">
          <cell r="CK984" t="str">
            <v>0</v>
          </cell>
        </row>
        <row r="985">
          <cell r="CK985" t="str">
            <v>0</v>
          </cell>
        </row>
        <row r="986">
          <cell r="CK986" t="str">
            <v>0</v>
          </cell>
        </row>
        <row r="987">
          <cell r="CK987" t="str">
            <v>0</v>
          </cell>
        </row>
        <row r="988">
          <cell r="CK988" t="str">
            <v>0</v>
          </cell>
        </row>
        <row r="989">
          <cell r="CK989" t="str">
            <v>0</v>
          </cell>
        </row>
        <row r="990">
          <cell r="CK990" t="str">
            <v>0</v>
          </cell>
        </row>
        <row r="991">
          <cell r="CK991" t="str">
            <v>0</v>
          </cell>
        </row>
        <row r="992">
          <cell r="CK992" t="str">
            <v>0</v>
          </cell>
        </row>
        <row r="993">
          <cell r="CK993" t="str">
            <v>0</v>
          </cell>
        </row>
        <row r="994">
          <cell r="CK994" t="str">
            <v>0</v>
          </cell>
        </row>
        <row r="995">
          <cell r="CK995" t="str">
            <v>0</v>
          </cell>
        </row>
        <row r="996">
          <cell r="CK996" t="str">
            <v>0</v>
          </cell>
        </row>
        <row r="997">
          <cell r="CK997" t="str">
            <v>0</v>
          </cell>
        </row>
        <row r="998">
          <cell r="CK998" t="str">
            <v>0</v>
          </cell>
        </row>
        <row r="999">
          <cell r="CK999" t="str">
            <v>0</v>
          </cell>
        </row>
        <row r="1000">
          <cell r="CK1000" t="str">
            <v>0</v>
          </cell>
        </row>
        <row r="1001">
          <cell r="CK1001" t="str">
            <v>0</v>
          </cell>
        </row>
        <row r="1002">
          <cell r="CK1002" t="str">
            <v>0</v>
          </cell>
        </row>
        <row r="1003">
          <cell r="CK1003" t="str">
            <v>0</v>
          </cell>
        </row>
        <row r="1004">
          <cell r="CK1004" t="str">
            <v>0</v>
          </cell>
        </row>
        <row r="1005">
          <cell r="CK1005" t="str">
            <v>0</v>
          </cell>
        </row>
        <row r="1006">
          <cell r="CK1006" t="str">
            <v>0</v>
          </cell>
        </row>
        <row r="1007">
          <cell r="CK1007" t="str">
            <v>0</v>
          </cell>
        </row>
        <row r="1008">
          <cell r="CK1008" t="str">
            <v>0</v>
          </cell>
        </row>
        <row r="1009">
          <cell r="CK1009" t="str">
            <v>0</v>
          </cell>
        </row>
        <row r="1010">
          <cell r="CK1010" t="str">
            <v>0</v>
          </cell>
        </row>
        <row r="1011">
          <cell r="CK1011" t="str">
            <v>0</v>
          </cell>
        </row>
        <row r="1012">
          <cell r="CK1012" t="str">
            <v>0</v>
          </cell>
        </row>
        <row r="1013">
          <cell r="CK1013" t="str">
            <v>0</v>
          </cell>
        </row>
        <row r="1014">
          <cell r="CK1014" t="str">
            <v>0</v>
          </cell>
        </row>
        <row r="1015">
          <cell r="CK1015" t="str">
            <v>0</v>
          </cell>
        </row>
        <row r="1016">
          <cell r="CK1016" t="str">
            <v>0</v>
          </cell>
        </row>
        <row r="1017">
          <cell r="CK1017" t="str">
            <v>0</v>
          </cell>
        </row>
        <row r="1018">
          <cell r="CK1018" t="str">
            <v>0</v>
          </cell>
        </row>
        <row r="1019">
          <cell r="CK1019" t="str">
            <v>0</v>
          </cell>
        </row>
        <row r="1020">
          <cell r="CK1020" t="str">
            <v>0</v>
          </cell>
        </row>
        <row r="1021">
          <cell r="CK1021" t="str">
            <v>0</v>
          </cell>
        </row>
        <row r="1022">
          <cell r="CK1022" t="str">
            <v>0</v>
          </cell>
        </row>
        <row r="1023">
          <cell r="CK1023" t="str">
            <v>0</v>
          </cell>
        </row>
        <row r="1024">
          <cell r="CK1024" t="str">
            <v>0</v>
          </cell>
        </row>
        <row r="1025">
          <cell r="CK1025" t="str">
            <v>0</v>
          </cell>
        </row>
        <row r="1026">
          <cell r="CK1026" t="str">
            <v>0</v>
          </cell>
        </row>
        <row r="1027">
          <cell r="CK1027" t="str">
            <v>0</v>
          </cell>
        </row>
        <row r="1028">
          <cell r="CK1028" t="str">
            <v>0</v>
          </cell>
        </row>
        <row r="1029">
          <cell r="CK1029" t="str">
            <v>0</v>
          </cell>
        </row>
        <row r="1030">
          <cell r="CK1030" t="str">
            <v>0</v>
          </cell>
        </row>
        <row r="1031">
          <cell r="CK1031" t="str">
            <v>0</v>
          </cell>
        </row>
        <row r="1032">
          <cell r="CK1032" t="str">
            <v>0</v>
          </cell>
        </row>
        <row r="1033">
          <cell r="CK1033" t="str">
            <v>0</v>
          </cell>
        </row>
        <row r="1034">
          <cell r="CK1034" t="str">
            <v>0</v>
          </cell>
        </row>
        <row r="1035">
          <cell r="CK1035" t="str">
            <v>0</v>
          </cell>
        </row>
        <row r="1036">
          <cell r="CK1036" t="str">
            <v>0</v>
          </cell>
        </row>
        <row r="1037">
          <cell r="CK1037" t="str">
            <v>0</v>
          </cell>
        </row>
        <row r="1038">
          <cell r="CK1038" t="str">
            <v>0</v>
          </cell>
        </row>
        <row r="1039">
          <cell r="CK1039" t="str">
            <v>0</v>
          </cell>
        </row>
        <row r="1040">
          <cell r="CK1040" t="str">
            <v>0</v>
          </cell>
        </row>
        <row r="1041">
          <cell r="CK1041" t="str">
            <v>0</v>
          </cell>
        </row>
        <row r="1042">
          <cell r="CK1042" t="str">
            <v>0</v>
          </cell>
        </row>
        <row r="1043">
          <cell r="CK1043" t="str">
            <v>0</v>
          </cell>
        </row>
        <row r="1044">
          <cell r="CK1044" t="str">
            <v>0</v>
          </cell>
        </row>
        <row r="1045">
          <cell r="CK1045" t="str">
            <v>0</v>
          </cell>
        </row>
        <row r="1046">
          <cell r="CK1046" t="str">
            <v>0</v>
          </cell>
        </row>
        <row r="1047">
          <cell r="CK1047" t="str">
            <v>0</v>
          </cell>
        </row>
        <row r="1048">
          <cell r="CK1048" t="str">
            <v>0</v>
          </cell>
        </row>
        <row r="1049">
          <cell r="CK1049" t="str">
            <v>0</v>
          </cell>
        </row>
        <row r="1050">
          <cell r="CK1050" t="str">
            <v>0</v>
          </cell>
        </row>
        <row r="1051">
          <cell r="CK1051" t="str">
            <v>0</v>
          </cell>
        </row>
        <row r="1052">
          <cell r="CK1052" t="str">
            <v>0</v>
          </cell>
        </row>
        <row r="1053">
          <cell r="CK1053" t="str">
            <v>0</v>
          </cell>
        </row>
        <row r="1054">
          <cell r="CK1054" t="str">
            <v>0</v>
          </cell>
        </row>
        <row r="1055">
          <cell r="CK1055" t="str">
            <v>0</v>
          </cell>
        </row>
        <row r="1056">
          <cell r="CK1056" t="str">
            <v>0</v>
          </cell>
        </row>
        <row r="1057">
          <cell r="CK1057" t="str">
            <v>0</v>
          </cell>
        </row>
        <row r="1058">
          <cell r="CK1058" t="str">
            <v>0</v>
          </cell>
        </row>
        <row r="1059">
          <cell r="CK1059" t="str">
            <v>0</v>
          </cell>
        </row>
        <row r="1060">
          <cell r="CK1060" t="str">
            <v>0</v>
          </cell>
        </row>
        <row r="1061">
          <cell r="CK1061" t="str">
            <v>0</v>
          </cell>
        </row>
        <row r="1062">
          <cell r="CK1062" t="str">
            <v>0</v>
          </cell>
        </row>
        <row r="1063">
          <cell r="CK1063" t="str">
            <v>0</v>
          </cell>
        </row>
        <row r="1064">
          <cell r="CK1064" t="str">
            <v>0</v>
          </cell>
        </row>
        <row r="1065">
          <cell r="CK1065" t="str">
            <v>0</v>
          </cell>
        </row>
        <row r="1066">
          <cell r="CK1066" t="str">
            <v>0</v>
          </cell>
        </row>
        <row r="1067">
          <cell r="CK1067" t="str">
            <v>0</v>
          </cell>
        </row>
        <row r="1068">
          <cell r="CK1068" t="str">
            <v>0</v>
          </cell>
        </row>
        <row r="1069">
          <cell r="CK1069" t="str">
            <v>0</v>
          </cell>
        </row>
        <row r="1070">
          <cell r="CK1070" t="str">
            <v>0</v>
          </cell>
        </row>
        <row r="1071">
          <cell r="CK1071" t="str">
            <v>0</v>
          </cell>
        </row>
        <row r="1072">
          <cell r="CK1072" t="str">
            <v>0</v>
          </cell>
        </row>
        <row r="1073">
          <cell r="CK1073" t="str">
            <v>0</v>
          </cell>
        </row>
        <row r="1074">
          <cell r="CK1074" t="str">
            <v>0</v>
          </cell>
        </row>
        <row r="1075">
          <cell r="CK1075" t="str">
            <v>0</v>
          </cell>
        </row>
        <row r="1076">
          <cell r="CK1076" t="str">
            <v>0</v>
          </cell>
        </row>
        <row r="1077">
          <cell r="CK1077" t="str">
            <v>0</v>
          </cell>
        </row>
        <row r="1078">
          <cell r="CK1078" t="str">
            <v>0</v>
          </cell>
        </row>
        <row r="1079">
          <cell r="CK1079" t="str">
            <v>0</v>
          </cell>
        </row>
        <row r="1080">
          <cell r="CK1080" t="str">
            <v>0</v>
          </cell>
        </row>
        <row r="1081">
          <cell r="CK1081" t="str">
            <v>0</v>
          </cell>
        </row>
        <row r="1082">
          <cell r="CK1082" t="str">
            <v>0</v>
          </cell>
        </row>
        <row r="1083">
          <cell r="CK1083" t="str">
            <v>0</v>
          </cell>
        </row>
        <row r="1084">
          <cell r="CK1084" t="str">
            <v>0</v>
          </cell>
        </row>
        <row r="1085">
          <cell r="CK1085" t="str">
            <v>0</v>
          </cell>
        </row>
        <row r="1086">
          <cell r="CK1086" t="str">
            <v>0</v>
          </cell>
        </row>
        <row r="1087">
          <cell r="CK1087" t="str">
            <v>0</v>
          </cell>
        </row>
        <row r="1088">
          <cell r="CK1088" t="str">
            <v>0</v>
          </cell>
        </row>
        <row r="1089">
          <cell r="CK1089" t="str">
            <v>0</v>
          </cell>
        </row>
        <row r="1090">
          <cell r="CK1090" t="str">
            <v>0</v>
          </cell>
        </row>
        <row r="1091">
          <cell r="CK1091" t="str">
            <v>0</v>
          </cell>
        </row>
        <row r="1092">
          <cell r="CK1092" t="str">
            <v>0</v>
          </cell>
        </row>
        <row r="1093">
          <cell r="CK1093" t="str">
            <v>0</v>
          </cell>
        </row>
        <row r="1094">
          <cell r="CK1094" t="str">
            <v>0</v>
          </cell>
        </row>
        <row r="1095">
          <cell r="CK1095" t="str">
            <v>0</v>
          </cell>
        </row>
        <row r="1096">
          <cell r="CK1096" t="str">
            <v>0</v>
          </cell>
        </row>
        <row r="1097">
          <cell r="CK1097" t="str">
            <v>0</v>
          </cell>
        </row>
        <row r="1098">
          <cell r="CK1098" t="str">
            <v>0</v>
          </cell>
        </row>
        <row r="1099">
          <cell r="CK1099" t="str">
            <v>0</v>
          </cell>
        </row>
        <row r="1100">
          <cell r="CK1100" t="str">
            <v>0</v>
          </cell>
        </row>
        <row r="1101">
          <cell r="CK1101" t="str">
            <v>0</v>
          </cell>
        </row>
        <row r="1102">
          <cell r="CK1102" t="str">
            <v>0</v>
          </cell>
        </row>
        <row r="1103">
          <cell r="CK1103" t="str">
            <v>0</v>
          </cell>
        </row>
        <row r="1104">
          <cell r="CK1104" t="str">
            <v>0</v>
          </cell>
        </row>
        <row r="1105">
          <cell r="CK1105" t="str">
            <v>0</v>
          </cell>
        </row>
        <row r="1106">
          <cell r="CK1106" t="str">
            <v>0</v>
          </cell>
        </row>
        <row r="1107">
          <cell r="CK1107" t="str">
            <v>0</v>
          </cell>
        </row>
        <row r="1108">
          <cell r="CK1108" t="str">
            <v>0</v>
          </cell>
        </row>
        <row r="1109">
          <cell r="CK1109" t="str">
            <v>0</v>
          </cell>
        </row>
        <row r="1110">
          <cell r="CK1110" t="str">
            <v>0</v>
          </cell>
        </row>
        <row r="1111">
          <cell r="CK1111" t="str">
            <v>0</v>
          </cell>
        </row>
        <row r="1112">
          <cell r="CK1112" t="str">
            <v>0</v>
          </cell>
        </row>
        <row r="1113">
          <cell r="CK1113" t="str">
            <v>0</v>
          </cell>
        </row>
        <row r="1114">
          <cell r="CK1114" t="str">
            <v>0</v>
          </cell>
        </row>
        <row r="1115">
          <cell r="CK1115" t="str">
            <v>0</v>
          </cell>
        </row>
        <row r="1116">
          <cell r="CK1116" t="str">
            <v>0</v>
          </cell>
        </row>
        <row r="1117">
          <cell r="CK1117" t="str">
            <v>0</v>
          </cell>
        </row>
        <row r="1118">
          <cell r="CK1118" t="str">
            <v>0</v>
          </cell>
        </row>
        <row r="1119">
          <cell r="CK1119" t="str">
            <v>0</v>
          </cell>
        </row>
        <row r="1120">
          <cell r="CK1120" t="str">
            <v>0</v>
          </cell>
        </row>
        <row r="1121">
          <cell r="CK1121" t="str">
            <v>0</v>
          </cell>
        </row>
        <row r="1122">
          <cell r="CK1122" t="str">
            <v>0</v>
          </cell>
        </row>
        <row r="1123">
          <cell r="CK1123" t="str">
            <v>0</v>
          </cell>
        </row>
        <row r="1124">
          <cell r="CK1124" t="str">
            <v>0</v>
          </cell>
        </row>
        <row r="1125">
          <cell r="CK1125" t="str">
            <v>0</v>
          </cell>
        </row>
        <row r="1126">
          <cell r="CK1126" t="str">
            <v>0</v>
          </cell>
        </row>
        <row r="1127">
          <cell r="CK1127" t="str">
            <v>0</v>
          </cell>
        </row>
        <row r="1128">
          <cell r="CK1128" t="str">
            <v>0</v>
          </cell>
        </row>
        <row r="1129">
          <cell r="CK1129" t="str">
            <v>0</v>
          </cell>
        </row>
        <row r="1130">
          <cell r="CK1130" t="str">
            <v>0</v>
          </cell>
        </row>
        <row r="1131">
          <cell r="CK1131" t="str">
            <v>0</v>
          </cell>
        </row>
        <row r="1132">
          <cell r="CK1132" t="str">
            <v>0</v>
          </cell>
        </row>
        <row r="1133">
          <cell r="CK1133" t="str">
            <v>0</v>
          </cell>
        </row>
        <row r="1134">
          <cell r="CK1134" t="str">
            <v>0</v>
          </cell>
        </row>
        <row r="1135">
          <cell r="CK1135" t="str">
            <v>0</v>
          </cell>
        </row>
        <row r="1136">
          <cell r="CK1136" t="str">
            <v>0</v>
          </cell>
        </row>
        <row r="1137">
          <cell r="CK1137" t="str">
            <v>0</v>
          </cell>
        </row>
        <row r="1138">
          <cell r="CK1138" t="str">
            <v>0</v>
          </cell>
        </row>
        <row r="1139">
          <cell r="CK1139" t="str">
            <v>0</v>
          </cell>
        </row>
        <row r="1140">
          <cell r="CK1140" t="str">
            <v>0</v>
          </cell>
        </row>
        <row r="1141">
          <cell r="CK1141" t="str">
            <v>0</v>
          </cell>
        </row>
        <row r="1142">
          <cell r="CK1142" t="str">
            <v>0</v>
          </cell>
        </row>
        <row r="1143">
          <cell r="CK1143" t="str">
            <v>0</v>
          </cell>
        </row>
        <row r="1144">
          <cell r="CK1144" t="str">
            <v>0</v>
          </cell>
        </row>
        <row r="1145">
          <cell r="CK1145" t="str">
            <v>0</v>
          </cell>
        </row>
        <row r="1146">
          <cell r="CK1146" t="str">
            <v>0</v>
          </cell>
        </row>
        <row r="1147">
          <cell r="CK1147" t="str">
            <v>0</v>
          </cell>
        </row>
        <row r="1148">
          <cell r="CK1148" t="str">
            <v>0</v>
          </cell>
        </row>
        <row r="1149">
          <cell r="CK1149" t="str">
            <v>0</v>
          </cell>
        </row>
        <row r="1150">
          <cell r="CK1150" t="str">
            <v>0</v>
          </cell>
        </row>
        <row r="1151">
          <cell r="CK1151" t="str">
            <v>0</v>
          </cell>
        </row>
        <row r="1152">
          <cell r="CK1152" t="str">
            <v>0</v>
          </cell>
        </row>
        <row r="1153">
          <cell r="CK1153" t="str">
            <v>0</v>
          </cell>
        </row>
        <row r="1154">
          <cell r="CK1154" t="str">
            <v>0</v>
          </cell>
        </row>
        <row r="1155">
          <cell r="CK1155" t="str">
            <v>0</v>
          </cell>
        </row>
        <row r="1156">
          <cell r="CK1156" t="str">
            <v>0</v>
          </cell>
        </row>
        <row r="1157">
          <cell r="CK1157" t="str">
            <v>0</v>
          </cell>
        </row>
        <row r="1158">
          <cell r="CK1158" t="str">
            <v>0</v>
          </cell>
        </row>
        <row r="1159">
          <cell r="CK1159" t="str">
            <v>0</v>
          </cell>
        </row>
        <row r="1160">
          <cell r="CK1160" t="str">
            <v>0</v>
          </cell>
        </row>
        <row r="1161">
          <cell r="CK1161" t="str">
            <v>0</v>
          </cell>
        </row>
        <row r="1162">
          <cell r="CK1162" t="str">
            <v>0</v>
          </cell>
        </row>
        <row r="1163">
          <cell r="CK1163" t="str">
            <v>0</v>
          </cell>
        </row>
        <row r="1164">
          <cell r="CK1164" t="str">
            <v>0</v>
          </cell>
        </row>
        <row r="1165">
          <cell r="CK1165" t="str">
            <v>0</v>
          </cell>
        </row>
        <row r="1166">
          <cell r="CK1166" t="str">
            <v>0</v>
          </cell>
        </row>
        <row r="1167">
          <cell r="CK1167" t="str">
            <v>0</v>
          </cell>
        </row>
        <row r="1168">
          <cell r="CK1168" t="str">
            <v>0</v>
          </cell>
        </row>
        <row r="1169">
          <cell r="CK1169" t="str">
            <v>0</v>
          </cell>
        </row>
        <row r="1170">
          <cell r="CK1170" t="str">
            <v>0</v>
          </cell>
        </row>
        <row r="1171">
          <cell r="CK1171" t="str">
            <v>0</v>
          </cell>
        </row>
        <row r="1172">
          <cell r="CK1172" t="str">
            <v>0</v>
          </cell>
        </row>
        <row r="1173">
          <cell r="CK1173" t="str">
            <v>0</v>
          </cell>
        </row>
        <row r="1174">
          <cell r="CK1174" t="str">
            <v>0</v>
          </cell>
        </row>
        <row r="1175">
          <cell r="CK1175" t="str">
            <v>0</v>
          </cell>
        </row>
        <row r="1176">
          <cell r="CK1176" t="str">
            <v>0</v>
          </cell>
        </row>
        <row r="1177">
          <cell r="CK1177" t="str">
            <v>0</v>
          </cell>
        </row>
        <row r="1178">
          <cell r="CK1178" t="str">
            <v>0</v>
          </cell>
        </row>
        <row r="1179">
          <cell r="CK1179" t="str">
            <v>0</v>
          </cell>
        </row>
        <row r="1180">
          <cell r="CK1180" t="str">
            <v>0</v>
          </cell>
        </row>
        <row r="1181">
          <cell r="CK1181" t="str">
            <v>0</v>
          </cell>
        </row>
        <row r="1182">
          <cell r="CK1182" t="str">
            <v>0</v>
          </cell>
        </row>
        <row r="1183">
          <cell r="CK1183" t="str">
            <v>0</v>
          </cell>
        </row>
        <row r="1184">
          <cell r="CK1184" t="str">
            <v>0</v>
          </cell>
        </row>
        <row r="1185">
          <cell r="CK1185" t="str">
            <v>0</v>
          </cell>
        </row>
        <row r="1186">
          <cell r="CK1186" t="str">
            <v>0</v>
          </cell>
        </row>
        <row r="1187">
          <cell r="CK1187" t="str">
            <v>0</v>
          </cell>
        </row>
        <row r="1188">
          <cell r="CK1188" t="str">
            <v>0</v>
          </cell>
        </row>
        <row r="1189">
          <cell r="CK1189" t="str">
            <v>0</v>
          </cell>
        </row>
        <row r="1190">
          <cell r="CK1190" t="str">
            <v>0</v>
          </cell>
        </row>
        <row r="1191">
          <cell r="CK1191" t="str">
            <v>0</v>
          </cell>
        </row>
        <row r="1192">
          <cell r="CK1192" t="str">
            <v>0</v>
          </cell>
        </row>
        <row r="1193">
          <cell r="CK1193" t="str">
            <v>0</v>
          </cell>
        </row>
        <row r="1194">
          <cell r="CK1194" t="str">
            <v>0</v>
          </cell>
        </row>
        <row r="1195">
          <cell r="CK1195" t="str">
            <v>0</v>
          </cell>
        </row>
        <row r="1196">
          <cell r="CK1196" t="str">
            <v>0</v>
          </cell>
        </row>
        <row r="1197">
          <cell r="CK1197" t="str">
            <v>0</v>
          </cell>
        </row>
        <row r="1198">
          <cell r="CK1198" t="str">
            <v>0</v>
          </cell>
        </row>
        <row r="1199">
          <cell r="CK1199" t="str">
            <v>0</v>
          </cell>
        </row>
        <row r="1200">
          <cell r="CK1200" t="str">
            <v>0</v>
          </cell>
        </row>
        <row r="1201">
          <cell r="CK1201" t="str">
            <v>0</v>
          </cell>
        </row>
        <row r="1202">
          <cell r="CK1202" t="str">
            <v>0</v>
          </cell>
        </row>
        <row r="1203">
          <cell r="CK1203" t="str">
            <v>0</v>
          </cell>
        </row>
        <row r="1204">
          <cell r="CK1204" t="str">
            <v>0</v>
          </cell>
        </row>
        <row r="1205">
          <cell r="CK1205" t="str">
            <v>0</v>
          </cell>
        </row>
        <row r="1206">
          <cell r="CK1206" t="str">
            <v>0</v>
          </cell>
        </row>
        <row r="1207">
          <cell r="CK1207" t="str">
            <v>0</v>
          </cell>
        </row>
        <row r="1208">
          <cell r="CK1208" t="str">
            <v>0</v>
          </cell>
        </row>
        <row r="1209">
          <cell r="CK1209" t="str">
            <v>0</v>
          </cell>
        </row>
        <row r="1210">
          <cell r="CK1210" t="str">
            <v>0</v>
          </cell>
        </row>
        <row r="1211">
          <cell r="CK1211" t="str">
            <v>0</v>
          </cell>
        </row>
        <row r="1212">
          <cell r="CK1212" t="str">
            <v>0</v>
          </cell>
        </row>
        <row r="1213">
          <cell r="CK1213" t="str">
            <v>0</v>
          </cell>
        </row>
        <row r="1214">
          <cell r="CK1214" t="str">
            <v>0</v>
          </cell>
        </row>
        <row r="1215">
          <cell r="CK1215" t="str">
            <v>0</v>
          </cell>
        </row>
        <row r="1216">
          <cell r="CK1216" t="str">
            <v>0</v>
          </cell>
        </row>
        <row r="1217">
          <cell r="CK1217" t="str">
            <v>0</v>
          </cell>
        </row>
        <row r="1218">
          <cell r="CK1218" t="str">
            <v>0</v>
          </cell>
        </row>
        <row r="1219">
          <cell r="CK1219" t="str">
            <v>0</v>
          </cell>
        </row>
        <row r="1220">
          <cell r="CK1220" t="str">
            <v>0</v>
          </cell>
        </row>
        <row r="1221">
          <cell r="CK1221" t="str">
            <v>0</v>
          </cell>
        </row>
        <row r="1222">
          <cell r="CK1222" t="str">
            <v>0</v>
          </cell>
        </row>
        <row r="1223">
          <cell r="CK1223" t="str">
            <v>0</v>
          </cell>
        </row>
        <row r="1224">
          <cell r="CK1224" t="str">
            <v>0</v>
          </cell>
        </row>
        <row r="1225">
          <cell r="CK1225" t="str">
            <v>0</v>
          </cell>
        </row>
        <row r="1226">
          <cell r="CK1226" t="str">
            <v>0</v>
          </cell>
        </row>
        <row r="1227">
          <cell r="CK1227" t="str">
            <v>0</v>
          </cell>
        </row>
        <row r="1228">
          <cell r="CK1228" t="str">
            <v>0</v>
          </cell>
        </row>
        <row r="1229">
          <cell r="CK1229" t="str">
            <v>0</v>
          </cell>
        </row>
        <row r="1230">
          <cell r="CK1230" t="str">
            <v>0</v>
          </cell>
        </row>
        <row r="1231">
          <cell r="CK1231" t="str">
            <v>0</v>
          </cell>
        </row>
        <row r="1232">
          <cell r="CK1232" t="str">
            <v>0</v>
          </cell>
        </row>
        <row r="1233">
          <cell r="CK1233" t="str">
            <v>0</v>
          </cell>
        </row>
        <row r="1234">
          <cell r="CK1234" t="str">
            <v>0</v>
          </cell>
        </row>
        <row r="1235">
          <cell r="CK1235" t="str">
            <v>0</v>
          </cell>
        </row>
        <row r="1236">
          <cell r="CK1236" t="str">
            <v>0</v>
          </cell>
        </row>
        <row r="1237">
          <cell r="CK1237" t="str">
            <v>0</v>
          </cell>
        </row>
        <row r="1238">
          <cell r="CK1238" t="str">
            <v>0</v>
          </cell>
        </row>
        <row r="1239">
          <cell r="CK1239" t="str">
            <v>0</v>
          </cell>
        </row>
        <row r="1240">
          <cell r="CK1240" t="str">
            <v>0</v>
          </cell>
        </row>
        <row r="1241">
          <cell r="CK1241" t="str">
            <v>0</v>
          </cell>
        </row>
        <row r="1242">
          <cell r="CK1242" t="str">
            <v>0</v>
          </cell>
        </row>
        <row r="1243">
          <cell r="CK1243" t="str">
            <v>0</v>
          </cell>
        </row>
        <row r="1244">
          <cell r="CK1244" t="str">
            <v>0</v>
          </cell>
        </row>
        <row r="1245">
          <cell r="CK1245" t="str">
            <v>0</v>
          </cell>
        </row>
        <row r="1246">
          <cell r="CK1246" t="str">
            <v>0</v>
          </cell>
        </row>
        <row r="1247">
          <cell r="CK1247" t="str">
            <v>0</v>
          </cell>
        </row>
        <row r="1248">
          <cell r="CK1248" t="str">
            <v>0</v>
          </cell>
        </row>
        <row r="1249">
          <cell r="CK1249" t="str">
            <v>0</v>
          </cell>
        </row>
        <row r="1250">
          <cell r="CK1250" t="str">
            <v>0</v>
          </cell>
        </row>
        <row r="1251">
          <cell r="CK1251" t="str">
            <v>0</v>
          </cell>
        </row>
        <row r="1252">
          <cell r="CK1252" t="str">
            <v>0</v>
          </cell>
        </row>
        <row r="1253">
          <cell r="CK1253" t="str">
            <v>0</v>
          </cell>
        </row>
        <row r="1254">
          <cell r="CK1254" t="str">
            <v>0</v>
          </cell>
        </row>
        <row r="1255">
          <cell r="CK1255" t="str">
            <v>0</v>
          </cell>
        </row>
        <row r="1256">
          <cell r="CK1256" t="str">
            <v>0</v>
          </cell>
        </row>
        <row r="1257">
          <cell r="CK1257" t="str">
            <v>0</v>
          </cell>
        </row>
        <row r="1258">
          <cell r="CK1258" t="str">
            <v>0</v>
          </cell>
        </row>
        <row r="1259">
          <cell r="CK1259" t="str">
            <v>0</v>
          </cell>
        </row>
        <row r="1260">
          <cell r="CK1260" t="str">
            <v>0</v>
          </cell>
        </row>
        <row r="1261">
          <cell r="CK1261" t="str">
            <v>0</v>
          </cell>
        </row>
        <row r="1262">
          <cell r="CK1262" t="str">
            <v>0</v>
          </cell>
        </row>
        <row r="1263">
          <cell r="CK1263" t="str">
            <v>0</v>
          </cell>
        </row>
        <row r="1264">
          <cell r="CK1264" t="str">
            <v>0</v>
          </cell>
        </row>
        <row r="1265">
          <cell r="CK1265" t="str">
            <v>0</v>
          </cell>
        </row>
        <row r="1266">
          <cell r="CK1266" t="str">
            <v>0</v>
          </cell>
        </row>
        <row r="1267">
          <cell r="CK1267" t="str">
            <v>0</v>
          </cell>
        </row>
        <row r="1268">
          <cell r="CK1268" t="str">
            <v>0</v>
          </cell>
        </row>
        <row r="1269">
          <cell r="CK1269" t="str">
            <v>0</v>
          </cell>
        </row>
        <row r="1270">
          <cell r="CK1270" t="str">
            <v>0</v>
          </cell>
        </row>
        <row r="1271">
          <cell r="CK1271" t="str">
            <v>0</v>
          </cell>
        </row>
        <row r="1272">
          <cell r="CK1272" t="str">
            <v>0</v>
          </cell>
        </row>
        <row r="1273">
          <cell r="CK1273" t="str">
            <v>0</v>
          </cell>
        </row>
        <row r="1274">
          <cell r="CK1274" t="str">
            <v>0</v>
          </cell>
        </row>
        <row r="1275">
          <cell r="CK1275" t="str">
            <v>0</v>
          </cell>
        </row>
        <row r="1276">
          <cell r="CK1276" t="str">
            <v>0</v>
          </cell>
        </row>
        <row r="1277">
          <cell r="CK1277" t="str">
            <v>0</v>
          </cell>
        </row>
        <row r="1278">
          <cell r="CK1278" t="str">
            <v>0</v>
          </cell>
        </row>
        <row r="1279">
          <cell r="CK1279" t="str">
            <v>0</v>
          </cell>
        </row>
        <row r="1280">
          <cell r="CK1280" t="str">
            <v>0</v>
          </cell>
        </row>
        <row r="1281">
          <cell r="CK1281" t="str">
            <v>0</v>
          </cell>
        </row>
        <row r="1282">
          <cell r="CK1282" t="str">
            <v>0</v>
          </cell>
        </row>
        <row r="1283">
          <cell r="CK1283" t="str">
            <v>0</v>
          </cell>
        </row>
        <row r="1284">
          <cell r="CK1284" t="str">
            <v>0</v>
          </cell>
        </row>
        <row r="1285">
          <cell r="CK1285" t="str">
            <v>0</v>
          </cell>
        </row>
        <row r="1286">
          <cell r="CK1286" t="str">
            <v>0</v>
          </cell>
        </row>
        <row r="1287">
          <cell r="CK1287" t="str">
            <v>0</v>
          </cell>
        </row>
        <row r="1288">
          <cell r="CK1288" t="str">
            <v>0</v>
          </cell>
        </row>
        <row r="1289">
          <cell r="CK1289" t="str">
            <v>0</v>
          </cell>
        </row>
        <row r="1290">
          <cell r="CK1290" t="str">
            <v>0</v>
          </cell>
        </row>
        <row r="1291">
          <cell r="CK1291" t="str">
            <v>0</v>
          </cell>
        </row>
        <row r="1292">
          <cell r="CK1292" t="str">
            <v>0</v>
          </cell>
        </row>
        <row r="1293">
          <cell r="CK1293" t="str">
            <v>0</v>
          </cell>
        </row>
        <row r="1294">
          <cell r="CK1294" t="str">
            <v>0</v>
          </cell>
        </row>
        <row r="1295">
          <cell r="CK1295" t="str">
            <v>0</v>
          </cell>
        </row>
        <row r="1296">
          <cell r="CK1296" t="str">
            <v>0</v>
          </cell>
        </row>
        <row r="1297">
          <cell r="CK1297" t="str">
            <v>0</v>
          </cell>
        </row>
        <row r="1298">
          <cell r="CK1298" t="str">
            <v>0</v>
          </cell>
        </row>
        <row r="1299">
          <cell r="CK1299" t="str">
            <v>0</v>
          </cell>
        </row>
        <row r="1300">
          <cell r="CK1300" t="str">
            <v>0</v>
          </cell>
        </row>
        <row r="1301">
          <cell r="CK1301" t="str">
            <v>0</v>
          </cell>
        </row>
        <row r="1302">
          <cell r="CK1302" t="str">
            <v>0</v>
          </cell>
        </row>
        <row r="1303">
          <cell r="CK1303" t="str">
            <v>0</v>
          </cell>
        </row>
        <row r="1304">
          <cell r="CK1304" t="str">
            <v>0</v>
          </cell>
        </row>
        <row r="1305">
          <cell r="CK1305" t="str">
            <v>0</v>
          </cell>
        </row>
        <row r="1306">
          <cell r="CK1306" t="str">
            <v>0</v>
          </cell>
        </row>
        <row r="1307">
          <cell r="CK1307" t="str">
            <v>0</v>
          </cell>
        </row>
        <row r="1308">
          <cell r="CK1308" t="str">
            <v>0</v>
          </cell>
        </row>
        <row r="1309">
          <cell r="CK1309" t="str">
            <v>0</v>
          </cell>
        </row>
        <row r="1310">
          <cell r="CK1310" t="str">
            <v>0</v>
          </cell>
        </row>
        <row r="1311">
          <cell r="CK1311" t="str">
            <v>0</v>
          </cell>
        </row>
        <row r="1312">
          <cell r="CK1312" t="str">
            <v>0</v>
          </cell>
        </row>
        <row r="1313">
          <cell r="CK1313" t="str">
            <v>0</v>
          </cell>
        </row>
        <row r="1314">
          <cell r="CK1314" t="str">
            <v>0</v>
          </cell>
        </row>
        <row r="1315">
          <cell r="CK1315" t="str">
            <v>0</v>
          </cell>
        </row>
        <row r="1316">
          <cell r="CK1316" t="str">
            <v>0</v>
          </cell>
        </row>
        <row r="1317">
          <cell r="CK1317" t="str">
            <v>0</v>
          </cell>
        </row>
        <row r="1318">
          <cell r="CK1318" t="str">
            <v>0</v>
          </cell>
        </row>
        <row r="1319">
          <cell r="CK1319" t="str">
            <v>0</v>
          </cell>
        </row>
        <row r="1320">
          <cell r="CK1320" t="str">
            <v>0</v>
          </cell>
        </row>
        <row r="1321">
          <cell r="CK1321" t="str">
            <v>0</v>
          </cell>
        </row>
        <row r="1322">
          <cell r="CK1322" t="str">
            <v>0</v>
          </cell>
        </row>
        <row r="1323">
          <cell r="CK1323" t="str">
            <v>0</v>
          </cell>
        </row>
        <row r="1324">
          <cell r="CK1324" t="str">
            <v>0</v>
          </cell>
        </row>
        <row r="1325">
          <cell r="CK1325" t="str">
            <v>0</v>
          </cell>
        </row>
        <row r="1326">
          <cell r="CK1326" t="str">
            <v>0</v>
          </cell>
        </row>
        <row r="1327">
          <cell r="CK1327" t="str">
            <v>0</v>
          </cell>
        </row>
        <row r="1328">
          <cell r="CK1328" t="str">
            <v>0</v>
          </cell>
        </row>
        <row r="1329">
          <cell r="CK1329" t="str">
            <v>0</v>
          </cell>
        </row>
        <row r="1330">
          <cell r="CK1330" t="str">
            <v>0</v>
          </cell>
        </row>
        <row r="1331">
          <cell r="CK1331" t="str">
            <v>0</v>
          </cell>
        </row>
        <row r="1332">
          <cell r="CK1332" t="str">
            <v>0</v>
          </cell>
        </row>
        <row r="1333">
          <cell r="CK1333" t="str">
            <v>0</v>
          </cell>
        </row>
        <row r="1334">
          <cell r="CK1334" t="str">
            <v>0</v>
          </cell>
        </row>
        <row r="1335">
          <cell r="CK1335" t="str">
            <v>0</v>
          </cell>
        </row>
        <row r="1336">
          <cell r="CK1336" t="str">
            <v>0</v>
          </cell>
        </row>
        <row r="1337">
          <cell r="CK1337" t="str">
            <v>0</v>
          </cell>
        </row>
        <row r="1338">
          <cell r="CK1338" t="str">
            <v>0</v>
          </cell>
        </row>
        <row r="1339">
          <cell r="CK1339" t="str">
            <v>0</v>
          </cell>
        </row>
        <row r="1340">
          <cell r="CK1340" t="str">
            <v>0</v>
          </cell>
        </row>
        <row r="1341">
          <cell r="CK1341" t="str">
            <v>0</v>
          </cell>
        </row>
        <row r="1342">
          <cell r="CK1342" t="str">
            <v>0</v>
          </cell>
        </row>
        <row r="1343">
          <cell r="CK1343" t="str">
            <v>0</v>
          </cell>
        </row>
        <row r="1344">
          <cell r="CK1344" t="str">
            <v>0</v>
          </cell>
        </row>
        <row r="1345">
          <cell r="CK1345" t="str">
            <v>0</v>
          </cell>
        </row>
        <row r="1346">
          <cell r="CK1346" t="str">
            <v>0</v>
          </cell>
        </row>
        <row r="1347">
          <cell r="CK1347" t="str">
            <v>0</v>
          </cell>
        </row>
        <row r="1348">
          <cell r="CK1348" t="str">
            <v>0</v>
          </cell>
        </row>
        <row r="1349">
          <cell r="CK1349" t="str">
            <v>0</v>
          </cell>
        </row>
        <row r="1350">
          <cell r="CK1350" t="str">
            <v>0</v>
          </cell>
        </row>
        <row r="1351">
          <cell r="CK1351" t="str">
            <v>0</v>
          </cell>
        </row>
        <row r="1352">
          <cell r="CK1352" t="str">
            <v>0</v>
          </cell>
        </row>
        <row r="1353">
          <cell r="CK1353" t="str">
            <v>0</v>
          </cell>
        </row>
        <row r="1354">
          <cell r="CK1354" t="str">
            <v>0</v>
          </cell>
        </row>
        <row r="1355">
          <cell r="CK1355" t="str">
            <v>0</v>
          </cell>
        </row>
        <row r="1356">
          <cell r="CK1356" t="str">
            <v>0</v>
          </cell>
        </row>
        <row r="1357">
          <cell r="CK1357" t="str">
            <v>0</v>
          </cell>
        </row>
        <row r="1358">
          <cell r="CK1358" t="str">
            <v>0</v>
          </cell>
        </row>
        <row r="1359">
          <cell r="CK1359" t="str">
            <v>0</v>
          </cell>
        </row>
        <row r="1360">
          <cell r="CK1360" t="str">
            <v>0</v>
          </cell>
        </row>
        <row r="1361">
          <cell r="CK1361" t="str">
            <v>0</v>
          </cell>
        </row>
        <row r="1362">
          <cell r="CK1362" t="str">
            <v>0</v>
          </cell>
        </row>
        <row r="1363">
          <cell r="CK1363" t="str">
            <v>0</v>
          </cell>
        </row>
        <row r="1364">
          <cell r="CK1364" t="str">
            <v>0</v>
          </cell>
        </row>
        <row r="1365">
          <cell r="CK1365" t="str">
            <v>0</v>
          </cell>
        </row>
        <row r="1366">
          <cell r="CK1366" t="str">
            <v>0</v>
          </cell>
        </row>
        <row r="1367">
          <cell r="CK1367" t="str">
            <v>0</v>
          </cell>
        </row>
        <row r="1368">
          <cell r="CK1368" t="str">
            <v>0</v>
          </cell>
        </row>
        <row r="1369">
          <cell r="CK1369" t="str">
            <v>0</v>
          </cell>
        </row>
        <row r="1370">
          <cell r="CK1370" t="str">
            <v>0</v>
          </cell>
        </row>
        <row r="1371">
          <cell r="CK1371" t="str">
            <v>0</v>
          </cell>
        </row>
        <row r="1372">
          <cell r="CK1372" t="str">
            <v>0</v>
          </cell>
        </row>
        <row r="1373">
          <cell r="CK1373" t="str">
            <v>0</v>
          </cell>
        </row>
        <row r="1374">
          <cell r="CK1374" t="str">
            <v>0</v>
          </cell>
        </row>
        <row r="1375">
          <cell r="CK1375" t="str">
            <v>0</v>
          </cell>
        </row>
        <row r="1376">
          <cell r="CK1376" t="str">
            <v>0</v>
          </cell>
        </row>
        <row r="1377">
          <cell r="CK1377" t="str">
            <v>0</v>
          </cell>
        </row>
        <row r="1378">
          <cell r="CK1378" t="str">
            <v>0</v>
          </cell>
        </row>
        <row r="1379">
          <cell r="CK1379" t="str">
            <v>0</v>
          </cell>
        </row>
        <row r="1380">
          <cell r="CK1380" t="str">
            <v>0</v>
          </cell>
        </row>
        <row r="1381">
          <cell r="CK1381" t="str">
            <v>0</v>
          </cell>
        </row>
        <row r="1382">
          <cell r="CK1382" t="str">
            <v>0</v>
          </cell>
        </row>
        <row r="1383">
          <cell r="CK1383" t="str">
            <v>0</v>
          </cell>
        </row>
        <row r="1384">
          <cell r="CK1384" t="str">
            <v>0</v>
          </cell>
        </row>
        <row r="1385">
          <cell r="CK1385" t="str">
            <v>0</v>
          </cell>
        </row>
        <row r="1386">
          <cell r="CK1386" t="str">
            <v>0</v>
          </cell>
        </row>
        <row r="1387">
          <cell r="CK1387" t="str">
            <v>0</v>
          </cell>
        </row>
        <row r="1388">
          <cell r="CK1388" t="str">
            <v>0</v>
          </cell>
        </row>
        <row r="1389">
          <cell r="CK1389" t="str">
            <v>0</v>
          </cell>
        </row>
        <row r="1390">
          <cell r="CK1390" t="str">
            <v>0</v>
          </cell>
        </row>
        <row r="1391">
          <cell r="CK1391" t="str">
            <v>0</v>
          </cell>
        </row>
        <row r="1392">
          <cell r="CK1392" t="str">
            <v>0</v>
          </cell>
        </row>
        <row r="1393">
          <cell r="CK1393" t="str">
            <v>0</v>
          </cell>
        </row>
        <row r="1394">
          <cell r="CK1394" t="str">
            <v>0</v>
          </cell>
        </row>
        <row r="1395">
          <cell r="CK1395" t="str">
            <v>0</v>
          </cell>
        </row>
        <row r="1396">
          <cell r="CK1396" t="str">
            <v>0</v>
          </cell>
        </row>
        <row r="1397">
          <cell r="CK1397" t="str">
            <v>0</v>
          </cell>
        </row>
        <row r="1398">
          <cell r="CK1398" t="str">
            <v>0</v>
          </cell>
        </row>
        <row r="1399">
          <cell r="CK1399" t="str">
            <v>0</v>
          </cell>
        </row>
        <row r="1400">
          <cell r="CK1400" t="str">
            <v>0</v>
          </cell>
        </row>
        <row r="1401">
          <cell r="CK1401" t="str">
            <v>0</v>
          </cell>
        </row>
        <row r="1402">
          <cell r="CK1402" t="str">
            <v>0</v>
          </cell>
        </row>
        <row r="1403">
          <cell r="CK1403" t="str">
            <v>0</v>
          </cell>
        </row>
        <row r="1404">
          <cell r="CK1404" t="str">
            <v>0</v>
          </cell>
        </row>
        <row r="1405">
          <cell r="CK1405" t="str">
            <v>0</v>
          </cell>
        </row>
        <row r="1406">
          <cell r="CK1406" t="str">
            <v>0</v>
          </cell>
        </row>
        <row r="1407">
          <cell r="CK1407" t="str">
            <v>0</v>
          </cell>
        </row>
        <row r="1408">
          <cell r="CK1408" t="str">
            <v>0</v>
          </cell>
        </row>
        <row r="1409">
          <cell r="CK1409" t="str">
            <v>0</v>
          </cell>
        </row>
        <row r="1410">
          <cell r="CK1410" t="str">
            <v>0</v>
          </cell>
        </row>
        <row r="1411">
          <cell r="CK1411" t="str">
            <v>0</v>
          </cell>
        </row>
        <row r="1412">
          <cell r="CK1412" t="str">
            <v>0</v>
          </cell>
        </row>
        <row r="1413">
          <cell r="CK1413" t="str">
            <v>0</v>
          </cell>
        </row>
        <row r="1414">
          <cell r="CK1414" t="str">
            <v>0</v>
          </cell>
        </row>
        <row r="1415">
          <cell r="CK1415" t="str">
            <v>0</v>
          </cell>
        </row>
        <row r="1416">
          <cell r="CK1416" t="str">
            <v>0</v>
          </cell>
        </row>
        <row r="1417">
          <cell r="CK1417" t="str">
            <v>0</v>
          </cell>
        </row>
        <row r="1418">
          <cell r="CK1418" t="str">
            <v>0</v>
          </cell>
        </row>
        <row r="1419">
          <cell r="CK1419" t="str">
            <v>0</v>
          </cell>
        </row>
        <row r="1420">
          <cell r="CK1420" t="str">
            <v>0</v>
          </cell>
        </row>
        <row r="1421">
          <cell r="CK1421" t="str">
            <v>0</v>
          </cell>
        </row>
        <row r="1422">
          <cell r="CK1422" t="str">
            <v>0</v>
          </cell>
        </row>
        <row r="1423">
          <cell r="CK1423" t="str">
            <v>0</v>
          </cell>
        </row>
        <row r="1424">
          <cell r="CK1424" t="str">
            <v>0</v>
          </cell>
        </row>
        <row r="1425">
          <cell r="CK1425" t="str">
            <v>0</v>
          </cell>
        </row>
        <row r="1426">
          <cell r="CK1426" t="str">
            <v>0</v>
          </cell>
        </row>
        <row r="1427">
          <cell r="CK1427" t="str">
            <v>0</v>
          </cell>
        </row>
        <row r="1428">
          <cell r="CK1428" t="str">
            <v>0</v>
          </cell>
        </row>
        <row r="1429">
          <cell r="CK1429" t="str">
            <v>0</v>
          </cell>
        </row>
        <row r="1430">
          <cell r="CK1430" t="str">
            <v>0</v>
          </cell>
        </row>
        <row r="1431">
          <cell r="CK1431" t="str">
            <v>0</v>
          </cell>
        </row>
        <row r="1432">
          <cell r="CK1432" t="str">
            <v>0</v>
          </cell>
        </row>
        <row r="1433">
          <cell r="CK1433" t="str">
            <v>0</v>
          </cell>
        </row>
        <row r="1434">
          <cell r="CK1434" t="str">
            <v>0</v>
          </cell>
        </row>
        <row r="1435">
          <cell r="CK1435" t="str">
            <v>0</v>
          </cell>
        </row>
        <row r="1436">
          <cell r="CK1436" t="str">
            <v>0</v>
          </cell>
        </row>
        <row r="1437">
          <cell r="CK1437" t="str">
            <v>0</v>
          </cell>
        </row>
        <row r="1438">
          <cell r="CK1438" t="str">
            <v>0</v>
          </cell>
        </row>
        <row r="1439">
          <cell r="CK1439" t="str">
            <v>0</v>
          </cell>
        </row>
        <row r="1440">
          <cell r="CK1440" t="str">
            <v>0</v>
          </cell>
        </row>
        <row r="1441">
          <cell r="CK1441" t="str">
            <v>0</v>
          </cell>
        </row>
        <row r="1442">
          <cell r="CK1442" t="str">
            <v>0</v>
          </cell>
        </row>
        <row r="1443">
          <cell r="CK1443" t="str">
            <v>0</v>
          </cell>
        </row>
        <row r="1444">
          <cell r="CK1444" t="str">
            <v>0</v>
          </cell>
        </row>
        <row r="1445">
          <cell r="CK1445" t="str">
            <v>0</v>
          </cell>
        </row>
        <row r="1446">
          <cell r="CK1446" t="str">
            <v>0</v>
          </cell>
        </row>
        <row r="1447">
          <cell r="CK1447" t="str">
            <v>0</v>
          </cell>
        </row>
        <row r="1448">
          <cell r="CK1448" t="str">
            <v>0</v>
          </cell>
        </row>
        <row r="1449">
          <cell r="CK1449" t="str">
            <v>0</v>
          </cell>
        </row>
        <row r="1450">
          <cell r="CK1450" t="str">
            <v>0</v>
          </cell>
        </row>
        <row r="1451">
          <cell r="CK1451" t="str">
            <v>0</v>
          </cell>
        </row>
        <row r="1452">
          <cell r="CK1452" t="str">
            <v>0</v>
          </cell>
        </row>
        <row r="1453">
          <cell r="CK1453" t="str">
            <v>0</v>
          </cell>
        </row>
        <row r="1454">
          <cell r="CK1454" t="str">
            <v>0</v>
          </cell>
        </row>
        <row r="1455">
          <cell r="CK1455" t="str">
            <v>0</v>
          </cell>
        </row>
        <row r="1456">
          <cell r="CK1456" t="str">
            <v>0</v>
          </cell>
        </row>
        <row r="1457">
          <cell r="CK1457" t="str">
            <v>0</v>
          </cell>
        </row>
        <row r="1458">
          <cell r="CK1458" t="str">
            <v>0</v>
          </cell>
        </row>
        <row r="1459">
          <cell r="CK1459" t="str">
            <v>0</v>
          </cell>
        </row>
        <row r="1460">
          <cell r="CK1460" t="str">
            <v>0</v>
          </cell>
        </row>
        <row r="1461">
          <cell r="CK1461" t="str">
            <v>0</v>
          </cell>
        </row>
        <row r="1462">
          <cell r="CK1462" t="str">
            <v>0</v>
          </cell>
        </row>
        <row r="1463">
          <cell r="CK1463" t="str">
            <v>0</v>
          </cell>
        </row>
        <row r="1464">
          <cell r="CK1464" t="str">
            <v>0</v>
          </cell>
        </row>
        <row r="1465">
          <cell r="CK1465" t="str">
            <v>0</v>
          </cell>
        </row>
        <row r="1466">
          <cell r="CK1466" t="str">
            <v>0</v>
          </cell>
        </row>
        <row r="1467">
          <cell r="CK1467" t="str">
            <v>0</v>
          </cell>
        </row>
        <row r="1468">
          <cell r="CK1468" t="str">
            <v>0</v>
          </cell>
        </row>
        <row r="1469">
          <cell r="CK1469" t="str">
            <v>0</v>
          </cell>
        </row>
        <row r="1470">
          <cell r="CK1470" t="str">
            <v>0</v>
          </cell>
        </row>
        <row r="1471">
          <cell r="CK1471" t="str">
            <v>0</v>
          </cell>
        </row>
        <row r="1472">
          <cell r="CK1472" t="str">
            <v>0</v>
          </cell>
        </row>
        <row r="1473">
          <cell r="CK1473" t="str">
            <v>0</v>
          </cell>
        </row>
        <row r="1474">
          <cell r="CK1474" t="str">
            <v>0</v>
          </cell>
        </row>
        <row r="1475">
          <cell r="CK1475" t="str">
            <v>0</v>
          </cell>
        </row>
        <row r="1476">
          <cell r="CK1476" t="str">
            <v>0</v>
          </cell>
        </row>
        <row r="1477">
          <cell r="CK1477" t="str">
            <v>0</v>
          </cell>
        </row>
        <row r="1478">
          <cell r="CK1478" t="str">
            <v>0</v>
          </cell>
        </row>
        <row r="1479">
          <cell r="CK1479" t="str">
            <v>0</v>
          </cell>
        </row>
        <row r="1480">
          <cell r="CK1480" t="str">
            <v>0</v>
          </cell>
        </row>
        <row r="1481">
          <cell r="CK1481" t="str">
            <v>0</v>
          </cell>
        </row>
        <row r="1482">
          <cell r="CK1482" t="str">
            <v>0</v>
          </cell>
        </row>
        <row r="1483">
          <cell r="CK1483" t="str">
            <v>0</v>
          </cell>
        </row>
        <row r="1484">
          <cell r="CK1484" t="str">
            <v>0</v>
          </cell>
        </row>
        <row r="1485">
          <cell r="CK1485" t="str">
            <v>0</v>
          </cell>
        </row>
        <row r="1486">
          <cell r="CK1486" t="str">
            <v>0</v>
          </cell>
        </row>
        <row r="1487">
          <cell r="CK1487" t="str">
            <v>0</v>
          </cell>
        </row>
        <row r="1488">
          <cell r="CK1488" t="str">
            <v>0</v>
          </cell>
        </row>
        <row r="1489">
          <cell r="CK1489" t="str">
            <v>0</v>
          </cell>
        </row>
        <row r="1490">
          <cell r="CK1490" t="str">
            <v>0</v>
          </cell>
        </row>
        <row r="1491">
          <cell r="CK1491" t="str">
            <v>0</v>
          </cell>
        </row>
        <row r="1492">
          <cell r="CK1492" t="str">
            <v>0</v>
          </cell>
        </row>
        <row r="1493">
          <cell r="CK1493" t="str">
            <v>0</v>
          </cell>
        </row>
        <row r="1494">
          <cell r="CK1494" t="str">
            <v>0</v>
          </cell>
        </row>
        <row r="1495">
          <cell r="CK1495" t="str">
            <v>0</v>
          </cell>
        </row>
        <row r="1496">
          <cell r="CK1496" t="str">
            <v>0</v>
          </cell>
        </row>
        <row r="1497">
          <cell r="CK1497" t="str">
            <v>0</v>
          </cell>
        </row>
        <row r="1498">
          <cell r="CK1498" t="str">
            <v>0</v>
          </cell>
        </row>
        <row r="1499">
          <cell r="CK1499" t="str">
            <v>0</v>
          </cell>
        </row>
        <row r="1500">
          <cell r="CK1500" t="str">
            <v>0</v>
          </cell>
        </row>
        <row r="1501">
          <cell r="CK1501" t="str">
            <v>0</v>
          </cell>
        </row>
        <row r="1502">
          <cell r="CK1502" t="str">
            <v>0</v>
          </cell>
        </row>
        <row r="1503">
          <cell r="CK1503" t="str">
            <v>0</v>
          </cell>
        </row>
        <row r="1504">
          <cell r="CK1504" t="str">
            <v>0</v>
          </cell>
        </row>
        <row r="1505">
          <cell r="CK1505" t="str">
            <v>0</v>
          </cell>
        </row>
        <row r="1506">
          <cell r="CK1506" t="str">
            <v>0</v>
          </cell>
        </row>
        <row r="1507">
          <cell r="CK1507" t="str">
            <v>0</v>
          </cell>
        </row>
        <row r="1508">
          <cell r="CK1508" t="str">
            <v>0</v>
          </cell>
        </row>
        <row r="1509">
          <cell r="CK1509" t="str">
            <v>0</v>
          </cell>
        </row>
        <row r="1510">
          <cell r="CK1510" t="str">
            <v>0</v>
          </cell>
        </row>
        <row r="1511">
          <cell r="CK1511" t="str">
            <v>0</v>
          </cell>
        </row>
        <row r="1512">
          <cell r="CK1512" t="str">
            <v>0</v>
          </cell>
        </row>
        <row r="1513">
          <cell r="CK1513" t="str">
            <v>0</v>
          </cell>
        </row>
        <row r="1514">
          <cell r="CK1514" t="str">
            <v>0</v>
          </cell>
        </row>
        <row r="1515">
          <cell r="CK1515" t="str">
            <v>0</v>
          </cell>
        </row>
        <row r="1516">
          <cell r="CK1516" t="str">
            <v>0</v>
          </cell>
        </row>
        <row r="1517">
          <cell r="CK1517" t="str">
            <v>0</v>
          </cell>
        </row>
        <row r="1518">
          <cell r="CK1518" t="str">
            <v>0</v>
          </cell>
        </row>
        <row r="1519">
          <cell r="CK1519" t="str">
            <v>0</v>
          </cell>
        </row>
        <row r="1520">
          <cell r="CK1520" t="str">
            <v>0</v>
          </cell>
        </row>
        <row r="1521">
          <cell r="CK1521" t="str">
            <v>0</v>
          </cell>
        </row>
        <row r="1522">
          <cell r="CK1522" t="str">
            <v>0</v>
          </cell>
        </row>
        <row r="1523">
          <cell r="CK1523" t="str">
            <v>0</v>
          </cell>
        </row>
        <row r="1524">
          <cell r="CK1524" t="str">
            <v>0</v>
          </cell>
        </row>
        <row r="1525">
          <cell r="CK1525" t="str">
            <v>0</v>
          </cell>
        </row>
        <row r="1526">
          <cell r="CK1526" t="str">
            <v>0</v>
          </cell>
        </row>
        <row r="1527">
          <cell r="CK1527" t="str">
            <v>0</v>
          </cell>
        </row>
        <row r="1528">
          <cell r="CK1528" t="str">
            <v>0</v>
          </cell>
        </row>
        <row r="1529">
          <cell r="CK1529" t="str">
            <v>0</v>
          </cell>
        </row>
        <row r="1530">
          <cell r="CK1530" t="str">
            <v>0</v>
          </cell>
        </row>
        <row r="1531">
          <cell r="CK1531" t="str">
            <v>0</v>
          </cell>
        </row>
        <row r="1532">
          <cell r="CK1532" t="str">
            <v>0</v>
          </cell>
        </row>
        <row r="1533">
          <cell r="CK1533" t="str">
            <v>0</v>
          </cell>
        </row>
        <row r="1534">
          <cell r="CK1534" t="str">
            <v>0</v>
          </cell>
        </row>
        <row r="1535">
          <cell r="CK1535" t="str">
            <v>0</v>
          </cell>
        </row>
        <row r="1536">
          <cell r="CK1536" t="str">
            <v>0</v>
          </cell>
        </row>
        <row r="1537">
          <cell r="CK1537" t="str">
            <v>0</v>
          </cell>
        </row>
        <row r="1538">
          <cell r="CK1538" t="str">
            <v>0</v>
          </cell>
        </row>
        <row r="1539">
          <cell r="CK1539" t="str">
            <v>0</v>
          </cell>
        </row>
        <row r="1540">
          <cell r="CK1540" t="str">
            <v>0</v>
          </cell>
        </row>
        <row r="1541">
          <cell r="CK1541" t="str">
            <v>0</v>
          </cell>
        </row>
        <row r="1542">
          <cell r="CK1542" t="str">
            <v>0</v>
          </cell>
        </row>
        <row r="1543">
          <cell r="CK1543" t="str">
            <v>0</v>
          </cell>
        </row>
        <row r="1544">
          <cell r="CK1544" t="str">
            <v>0</v>
          </cell>
        </row>
        <row r="1545">
          <cell r="CK1545" t="str">
            <v>0</v>
          </cell>
        </row>
        <row r="1546">
          <cell r="CK1546" t="str">
            <v>0</v>
          </cell>
        </row>
        <row r="1547">
          <cell r="CK1547" t="str">
            <v>0</v>
          </cell>
        </row>
        <row r="1548">
          <cell r="CK1548" t="str">
            <v>0</v>
          </cell>
        </row>
        <row r="1549">
          <cell r="CK1549" t="str">
            <v>0</v>
          </cell>
        </row>
        <row r="1550">
          <cell r="CK1550" t="str">
            <v>0</v>
          </cell>
        </row>
        <row r="1551">
          <cell r="CK1551" t="str">
            <v>0</v>
          </cell>
        </row>
        <row r="1552">
          <cell r="CK1552" t="str">
            <v>0</v>
          </cell>
        </row>
        <row r="1553">
          <cell r="CK1553" t="str">
            <v>0</v>
          </cell>
        </row>
        <row r="1554">
          <cell r="CK1554" t="str">
            <v>0</v>
          </cell>
        </row>
        <row r="1555">
          <cell r="CK1555" t="str">
            <v>0</v>
          </cell>
        </row>
        <row r="1556">
          <cell r="CK1556" t="str">
            <v>0</v>
          </cell>
        </row>
        <row r="1557">
          <cell r="CK1557" t="str">
            <v>0</v>
          </cell>
        </row>
        <row r="1558">
          <cell r="CK1558" t="str">
            <v>0</v>
          </cell>
        </row>
        <row r="1559">
          <cell r="CK1559" t="str">
            <v>0</v>
          </cell>
        </row>
        <row r="1560">
          <cell r="CK1560" t="str">
            <v>0</v>
          </cell>
        </row>
        <row r="1561">
          <cell r="CK1561" t="str">
            <v>0</v>
          </cell>
        </row>
        <row r="1562">
          <cell r="CK1562" t="str">
            <v>0</v>
          </cell>
        </row>
        <row r="1563">
          <cell r="CK1563" t="str">
            <v>0</v>
          </cell>
        </row>
        <row r="1564">
          <cell r="CK1564" t="str">
            <v>0</v>
          </cell>
        </row>
        <row r="1565">
          <cell r="CK1565" t="str">
            <v>0</v>
          </cell>
        </row>
        <row r="1566">
          <cell r="CK1566" t="str">
            <v>0</v>
          </cell>
        </row>
        <row r="1567">
          <cell r="CK1567" t="str">
            <v>0</v>
          </cell>
        </row>
        <row r="1568">
          <cell r="CK1568" t="str">
            <v>0</v>
          </cell>
        </row>
        <row r="1569">
          <cell r="CK1569" t="str">
            <v>0</v>
          </cell>
        </row>
        <row r="1570">
          <cell r="CK1570" t="str">
            <v>0</v>
          </cell>
        </row>
        <row r="1571">
          <cell r="CK1571" t="str">
            <v>0</v>
          </cell>
        </row>
        <row r="1572">
          <cell r="CK1572" t="str">
            <v>0</v>
          </cell>
        </row>
        <row r="1573">
          <cell r="CK1573" t="str">
            <v>0</v>
          </cell>
        </row>
        <row r="1574">
          <cell r="CK1574" t="str">
            <v>0</v>
          </cell>
        </row>
        <row r="1575">
          <cell r="CK1575" t="str">
            <v>0</v>
          </cell>
        </row>
        <row r="1576">
          <cell r="CK1576" t="str">
            <v>0</v>
          </cell>
        </row>
        <row r="1577">
          <cell r="CK1577" t="str">
            <v>0</v>
          </cell>
        </row>
        <row r="1578">
          <cell r="CK1578" t="str">
            <v>0</v>
          </cell>
        </row>
        <row r="1579">
          <cell r="CK1579" t="str">
            <v>0</v>
          </cell>
        </row>
        <row r="1580">
          <cell r="CK1580" t="str">
            <v>0</v>
          </cell>
        </row>
        <row r="1581">
          <cell r="CK1581" t="str">
            <v>0</v>
          </cell>
        </row>
        <row r="1582">
          <cell r="CK1582" t="str">
            <v>0</v>
          </cell>
        </row>
        <row r="1583">
          <cell r="CK1583" t="str">
            <v>0</v>
          </cell>
        </row>
        <row r="1584">
          <cell r="CK1584" t="str">
            <v>0</v>
          </cell>
        </row>
        <row r="1585">
          <cell r="CK1585" t="str">
            <v>0</v>
          </cell>
        </row>
        <row r="1586">
          <cell r="CK1586" t="str">
            <v>0</v>
          </cell>
        </row>
        <row r="1587">
          <cell r="CK1587" t="str">
            <v>0</v>
          </cell>
        </row>
        <row r="1588">
          <cell r="CK1588" t="str">
            <v>0</v>
          </cell>
        </row>
        <row r="1589">
          <cell r="CK1589" t="str">
            <v>0</v>
          </cell>
        </row>
        <row r="1590">
          <cell r="CK1590" t="str">
            <v>0</v>
          </cell>
        </row>
        <row r="1591">
          <cell r="CK1591" t="str">
            <v>0</v>
          </cell>
        </row>
        <row r="1592">
          <cell r="CK1592" t="str">
            <v>0</v>
          </cell>
        </row>
        <row r="1593">
          <cell r="CK1593" t="str">
            <v>0</v>
          </cell>
        </row>
        <row r="1594">
          <cell r="CK1594" t="str">
            <v>0</v>
          </cell>
        </row>
        <row r="1595">
          <cell r="CK1595" t="str">
            <v>0</v>
          </cell>
        </row>
        <row r="1596">
          <cell r="CK1596" t="str">
            <v>0</v>
          </cell>
        </row>
        <row r="1597">
          <cell r="CK1597" t="str">
            <v>0</v>
          </cell>
        </row>
        <row r="1598">
          <cell r="CK1598" t="str">
            <v>0</v>
          </cell>
        </row>
        <row r="1599">
          <cell r="CK1599" t="str">
            <v>0</v>
          </cell>
        </row>
        <row r="1600">
          <cell r="CK1600" t="str">
            <v>0</v>
          </cell>
        </row>
        <row r="1601">
          <cell r="CK1601" t="str">
            <v>0</v>
          </cell>
        </row>
        <row r="1602">
          <cell r="CK1602" t="str">
            <v>0</v>
          </cell>
        </row>
        <row r="1603">
          <cell r="CK1603" t="str">
            <v>0</v>
          </cell>
        </row>
        <row r="1604">
          <cell r="CK1604" t="str">
            <v>0</v>
          </cell>
        </row>
        <row r="1605">
          <cell r="CK1605" t="str">
            <v>0</v>
          </cell>
        </row>
        <row r="1606">
          <cell r="CK1606" t="str">
            <v>0</v>
          </cell>
        </row>
        <row r="1607">
          <cell r="CK1607" t="str">
            <v>0</v>
          </cell>
        </row>
        <row r="1608">
          <cell r="CK1608" t="str">
            <v>0</v>
          </cell>
        </row>
        <row r="1609">
          <cell r="CK1609" t="str">
            <v>0</v>
          </cell>
        </row>
        <row r="1610">
          <cell r="CK1610" t="str">
            <v>0</v>
          </cell>
        </row>
        <row r="1611">
          <cell r="CK1611" t="str">
            <v>0</v>
          </cell>
        </row>
        <row r="1612">
          <cell r="CK1612" t="str">
            <v>0</v>
          </cell>
        </row>
        <row r="1613">
          <cell r="CK1613" t="str">
            <v>0</v>
          </cell>
        </row>
        <row r="1614">
          <cell r="CK1614" t="str">
            <v>0</v>
          </cell>
        </row>
        <row r="1615">
          <cell r="CK1615" t="str">
            <v>0</v>
          </cell>
        </row>
        <row r="1616">
          <cell r="CK1616" t="str">
            <v>0</v>
          </cell>
        </row>
        <row r="1617">
          <cell r="CK1617" t="str">
            <v>0</v>
          </cell>
        </row>
        <row r="1618">
          <cell r="CK1618" t="str">
            <v>0</v>
          </cell>
        </row>
        <row r="1619">
          <cell r="CK1619" t="str">
            <v>0</v>
          </cell>
        </row>
        <row r="1620">
          <cell r="CK1620" t="str">
            <v>0</v>
          </cell>
        </row>
        <row r="1621">
          <cell r="CK1621" t="str">
            <v>0</v>
          </cell>
        </row>
        <row r="1622">
          <cell r="CK1622" t="str">
            <v>0</v>
          </cell>
        </row>
        <row r="1623">
          <cell r="CK1623" t="str">
            <v>0</v>
          </cell>
        </row>
        <row r="1624">
          <cell r="CK1624" t="str">
            <v>0</v>
          </cell>
        </row>
        <row r="1625">
          <cell r="CK1625" t="str">
            <v>0</v>
          </cell>
        </row>
        <row r="1626">
          <cell r="CK1626" t="str">
            <v>0</v>
          </cell>
        </row>
        <row r="1627">
          <cell r="CK1627" t="str">
            <v>0</v>
          </cell>
        </row>
        <row r="1628">
          <cell r="CK1628" t="str">
            <v>0</v>
          </cell>
        </row>
        <row r="1629">
          <cell r="CK1629" t="str">
            <v>0</v>
          </cell>
        </row>
        <row r="1630">
          <cell r="CK1630" t="str">
            <v>0</v>
          </cell>
        </row>
        <row r="1631">
          <cell r="CK1631" t="str">
            <v>0</v>
          </cell>
        </row>
        <row r="1632">
          <cell r="CK1632" t="str">
            <v>0</v>
          </cell>
        </row>
        <row r="1633">
          <cell r="CK1633" t="str">
            <v>0</v>
          </cell>
        </row>
        <row r="1634">
          <cell r="CK1634" t="str">
            <v>0</v>
          </cell>
        </row>
        <row r="1635">
          <cell r="CK1635" t="str">
            <v>0</v>
          </cell>
        </row>
        <row r="1636">
          <cell r="CK1636" t="str">
            <v>0</v>
          </cell>
        </row>
        <row r="1637">
          <cell r="CK1637" t="str">
            <v>0</v>
          </cell>
        </row>
        <row r="1638">
          <cell r="CK1638" t="str">
            <v>0</v>
          </cell>
        </row>
        <row r="1639">
          <cell r="CK1639" t="str">
            <v>0</v>
          </cell>
        </row>
        <row r="1640">
          <cell r="CK1640" t="str">
            <v>0</v>
          </cell>
        </row>
        <row r="1641">
          <cell r="CK1641" t="str">
            <v>0</v>
          </cell>
        </row>
        <row r="1642">
          <cell r="CK1642" t="str">
            <v>0</v>
          </cell>
        </row>
        <row r="1643">
          <cell r="CK1643" t="str">
            <v>0</v>
          </cell>
        </row>
        <row r="1644">
          <cell r="CK1644" t="str">
            <v>0</v>
          </cell>
        </row>
        <row r="1645">
          <cell r="CK1645" t="str">
            <v>0</v>
          </cell>
        </row>
        <row r="1646">
          <cell r="CK1646" t="str">
            <v>0</v>
          </cell>
        </row>
        <row r="1647">
          <cell r="CK1647" t="str">
            <v>0</v>
          </cell>
        </row>
        <row r="1648">
          <cell r="CK1648" t="str">
            <v>0</v>
          </cell>
        </row>
        <row r="1649">
          <cell r="CK1649" t="str">
            <v>0</v>
          </cell>
        </row>
        <row r="1650">
          <cell r="CK1650" t="str">
            <v>0</v>
          </cell>
        </row>
        <row r="1651">
          <cell r="CK1651" t="str">
            <v>0</v>
          </cell>
        </row>
        <row r="1652">
          <cell r="CK1652" t="str">
            <v>0</v>
          </cell>
        </row>
        <row r="1653">
          <cell r="CK1653" t="str">
            <v>0</v>
          </cell>
        </row>
        <row r="1654">
          <cell r="CK1654" t="str">
            <v>0</v>
          </cell>
        </row>
        <row r="1655">
          <cell r="CK1655" t="str">
            <v>0</v>
          </cell>
        </row>
        <row r="1656">
          <cell r="CK1656" t="str">
            <v>0</v>
          </cell>
        </row>
        <row r="1657">
          <cell r="CK1657" t="str">
            <v>0</v>
          </cell>
        </row>
        <row r="1658">
          <cell r="CK1658" t="str">
            <v>0</v>
          </cell>
        </row>
        <row r="1659">
          <cell r="CK1659" t="str">
            <v>0</v>
          </cell>
        </row>
        <row r="1660">
          <cell r="CK1660" t="str">
            <v>0</v>
          </cell>
        </row>
        <row r="1661">
          <cell r="CK1661" t="str">
            <v>0</v>
          </cell>
        </row>
        <row r="1662">
          <cell r="CK1662" t="str">
            <v>0</v>
          </cell>
        </row>
        <row r="1663">
          <cell r="CK1663" t="str">
            <v>0</v>
          </cell>
        </row>
        <row r="1664">
          <cell r="CK1664" t="str">
            <v>0</v>
          </cell>
        </row>
        <row r="1665">
          <cell r="CK1665" t="str">
            <v>0</v>
          </cell>
        </row>
        <row r="1666">
          <cell r="CK1666" t="str">
            <v>0</v>
          </cell>
        </row>
        <row r="1667">
          <cell r="CK1667" t="str">
            <v>0</v>
          </cell>
        </row>
        <row r="1668">
          <cell r="CK1668" t="str">
            <v>0</v>
          </cell>
        </row>
        <row r="1669">
          <cell r="CK1669" t="str">
            <v>0</v>
          </cell>
        </row>
        <row r="1670">
          <cell r="CK1670" t="str">
            <v>0</v>
          </cell>
        </row>
        <row r="1671">
          <cell r="CK1671" t="str">
            <v>0</v>
          </cell>
        </row>
        <row r="1672">
          <cell r="CK1672" t="str">
            <v>0</v>
          </cell>
        </row>
        <row r="1673">
          <cell r="CK1673" t="str">
            <v>0</v>
          </cell>
        </row>
        <row r="1674">
          <cell r="CK1674" t="str">
            <v>0</v>
          </cell>
        </row>
        <row r="1675">
          <cell r="CK1675" t="str">
            <v>0</v>
          </cell>
        </row>
        <row r="1676">
          <cell r="CK1676" t="str">
            <v>0</v>
          </cell>
        </row>
        <row r="1677">
          <cell r="CK1677" t="str">
            <v>0</v>
          </cell>
        </row>
        <row r="1678">
          <cell r="CK1678" t="str">
            <v>0</v>
          </cell>
        </row>
        <row r="1679">
          <cell r="CK1679" t="str">
            <v>0</v>
          </cell>
        </row>
        <row r="1680">
          <cell r="CK1680" t="str">
            <v>0</v>
          </cell>
        </row>
        <row r="1681">
          <cell r="CK1681" t="str">
            <v>0</v>
          </cell>
        </row>
        <row r="1682">
          <cell r="CK1682" t="str">
            <v>0</v>
          </cell>
        </row>
        <row r="1683">
          <cell r="CK1683" t="str">
            <v>0</v>
          </cell>
        </row>
        <row r="1684">
          <cell r="CK1684" t="str">
            <v>0</v>
          </cell>
        </row>
        <row r="1685">
          <cell r="CK1685" t="str">
            <v>0</v>
          </cell>
        </row>
        <row r="1686">
          <cell r="CK1686" t="str">
            <v>0</v>
          </cell>
        </row>
        <row r="1687">
          <cell r="CK1687" t="str">
            <v>0</v>
          </cell>
        </row>
        <row r="1688">
          <cell r="CK1688" t="str">
            <v>0</v>
          </cell>
        </row>
        <row r="1689">
          <cell r="CK1689" t="str">
            <v>0</v>
          </cell>
        </row>
        <row r="1690">
          <cell r="CK1690" t="str">
            <v>0</v>
          </cell>
        </row>
        <row r="1691">
          <cell r="CK1691" t="str">
            <v>0</v>
          </cell>
        </row>
        <row r="1692">
          <cell r="CK1692" t="str">
            <v>0</v>
          </cell>
        </row>
        <row r="1693">
          <cell r="CK1693" t="str">
            <v>0</v>
          </cell>
        </row>
        <row r="1694">
          <cell r="CK1694" t="str">
            <v>0</v>
          </cell>
        </row>
        <row r="1695">
          <cell r="CK1695" t="str">
            <v>0</v>
          </cell>
        </row>
        <row r="1696">
          <cell r="CK1696" t="str">
            <v>0</v>
          </cell>
        </row>
        <row r="1697">
          <cell r="CK1697" t="str">
            <v>0</v>
          </cell>
        </row>
        <row r="1698">
          <cell r="CK1698" t="str">
            <v>0</v>
          </cell>
        </row>
        <row r="1699">
          <cell r="CK1699" t="str">
            <v>0</v>
          </cell>
        </row>
        <row r="1700">
          <cell r="CK1700" t="str">
            <v>0</v>
          </cell>
        </row>
        <row r="1701">
          <cell r="CK1701" t="str">
            <v>0</v>
          </cell>
        </row>
        <row r="1702">
          <cell r="CK1702" t="str">
            <v>0</v>
          </cell>
        </row>
        <row r="1703">
          <cell r="CK1703" t="str">
            <v>0</v>
          </cell>
        </row>
        <row r="1704">
          <cell r="CK1704" t="str">
            <v>0</v>
          </cell>
        </row>
        <row r="1705">
          <cell r="CK1705" t="str">
            <v>0</v>
          </cell>
        </row>
        <row r="1706">
          <cell r="CK1706" t="str">
            <v>0</v>
          </cell>
        </row>
        <row r="1707">
          <cell r="CK1707" t="str">
            <v>0</v>
          </cell>
        </row>
        <row r="1708">
          <cell r="CK1708" t="str">
            <v>0</v>
          </cell>
        </row>
        <row r="1709">
          <cell r="CK1709" t="str">
            <v>0</v>
          </cell>
        </row>
        <row r="1710">
          <cell r="CK1710" t="str">
            <v>0</v>
          </cell>
        </row>
        <row r="1711">
          <cell r="CK1711" t="str">
            <v>0</v>
          </cell>
        </row>
        <row r="1712">
          <cell r="CK1712" t="str">
            <v>0</v>
          </cell>
        </row>
        <row r="1713">
          <cell r="CK1713" t="str">
            <v>0</v>
          </cell>
        </row>
        <row r="1714">
          <cell r="CK1714" t="str">
            <v>0</v>
          </cell>
        </row>
        <row r="1715">
          <cell r="CK1715" t="str">
            <v>0</v>
          </cell>
        </row>
        <row r="1716">
          <cell r="CK1716" t="str">
            <v>0</v>
          </cell>
        </row>
        <row r="1717">
          <cell r="CK1717" t="str">
            <v>0</v>
          </cell>
        </row>
        <row r="1718">
          <cell r="CK1718" t="str">
            <v>0</v>
          </cell>
        </row>
        <row r="1719">
          <cell r="CK1719" t="str">
            <v>0</v>
          </cell>
        </row>
        <row r="1720">
          <cell r="CK1720" t="str">
            <v>0</v>
          </cell>
        </row>
        <row r="1721">
          <cell r="CK1721" t="str">
            <v>0</v>
          </cell>
        </row>
        <row r="1722">
          <cell r="CK1722" t="str">
            <v>0</v>
          </cell>
        </row>
        <row r="1723">
          <cell r="CK1723" t="str">
            <v>0</v>
          </cell>
        </row>
        <row r="1724">
          <cell r="CK1724" t="str">
            <v>0</v>
          </cell>
        </row>
        <row r="1725">
          <cell r="CK1725" t="str">
            <v>0</v>
          </cell>
        </row>
        <row r="1726">
          <cell r="CK1726" t="str">
            <v>0</v>
          </cell>
        </row>
        <row r="1727">
          <cell r="CK1727" t="str">
            <v>0</v>
          </cell>
        </row>
        <row r="1728">
          <cell r="CK1728" t="str">
            <v>0</v>
          </cell>
        </row>
        <row r="1729">
          <cell r="CK1729" t="str">
            <v>0</v>
          </cell>
        </row>
        <row r="1730">
          <cell r="CK1730" t="str">
            <v>0</v>
          </cell>
        </row>
        <row r="1731">
          <cell r="CK1731" t="str">
            <v>0</v>
          </cell>
        </row>
        <row r="1732">
          <cell r="CK1732" t="str">
            <v>0</v>
          </cell>
        </row>
        <row r="1733">
          <cell r="CK1733" t="str">
            <v>0</v>
          </cell>
        </row>
        <row r="1734">
          <cell r="CK1734" t="str">
            <v>0</v>
          </cell>
        </row>
        <row r="1735">
          <cell r="CK1735" t="str">
            <v>0</v>
          </cell>
        </row>
        <row r="1736">
          <cell r="CK1736" t="str">
            <v>0</v>
          </cell>
        </row>
        <row r="1737">
          <cell r="CK1737" t="str">
            <v>0</v>
          </cell>
        </row>
        <row r="1738">
          <cell r="CK1738" t="str">
            <v>0</v>
          </cell>
        </row>
        <row r="1739">
          <cell r="CK1739" t="str">
            <v>0</v>
          </cell>
        </row>
        <row r="1740">
          <cell r="CK1740" t="str">
            <v>0</v>
          </cell>
        </row>
        <row r="1741">
          <cell r="CK1741" t="str">
            <v>0</v>
          </cell>
        </row>
        <row r="1742">
          <cell r="CK1742" t="str">
            <v>0</v>
          </cell>
        </row>
        <row r="1743">
          <cell r="CK1743" t="str">
            <v>0</v>
          </cell>
        </row>
        <row r="1744">
          <cell r="CK1744" t="str">
            <v>0</v>
          </cell>
        </row>
        <row r="1745">
          <cell r="CK1745" t="str">
            <v>0</v>
          </cell>
        </row>
        <row r="1746">
          <cell r="CK1746" t="str">
            <v>0</v>
          </cell>
        </row>
        <row r="1747">
          <cell r="CK1747" t="str">
            <v>0</v>
          </cell>
        </row>
        <row r="1748">
          <cell r="CK1748" t="str">
            <v>0</v>
          </cell>
        </row>
        <row r="1749">
          <cell r="CK1749" t="str">
            <v>0</v>
          </cell>
        </row>
        <row r="1750">
          <cell r="CK1750" t="str">
            <v>0</v>
          </cell>
        </row>
        <row r="1751">
          <cell r="CK1751" t="str">
            <v>0</v>
          </cell>
        </row>
        <row r="1752">
          <cell r="CK1752" t="str">
            <v>0</v>
          </cell>
        </row>
        <row r="1753">
          <cell r="CK1753" t="str">
            <v>0</v>
          </cell>
        </row>
        <row r="1754">
          <cell r="CK1754" t="str">
            <v>0</v>
          </cell>
        </row>
        <row r="1755">
          <cell r="CK1755" t="str">
            <v>0</v>
          </cell>
        </row>
        <row r="1756">
          <cell r="CK1756" t="str">
            <v>0</v>
          </cell>
        </row>
        <row r="1757">
          <cell r="CK1757" t="str">
            <v>0</v>
          </cell>
        </row>
        <row r="1758">
          <cell r="CK1758" t="str">
            <v>0</v>
          </cell>
        </row>
        <row r="1759">
          <cell r="CK1759" t="str">
            <v>0</v>
          </cell>
        </row>
        <row r="1760">
          <cell r="CK1760" t="str">
            <v>0</v>
          </cell>
        </row>
        <row r="1761">
          <cell r="CK1761" t="str">
            <v>0</v>
          </cell>
        </row>
        <row r="1762">
          <cell r="CK1762" t="str">
            <v>0</v>
          </cell>
        </row>
        <row r="1763">
          <cell r="CK1763" t="str">
            <v>0</v>
          </cell>
        </row>
        <row r="1764">
          <cell r="CK1764" t="str">
            <v>0</v>
          </cell>
        </row>
        <row r="1765">
          <cell r="CK1765" t="str">
            <v>0</v>
          </cell>
        </row>
        <row r="1766">
          <cell r="CK1766" t="str">
            <v>0</v>
          </cell>
        </row>
        <row r="1767">
          <cell r="CK1767" t="str">
            <v>0</v>
          </cell>
        </row>
        <row r="1768">
          <cell r="CK1768" t="str">
            <v>0</v>
          </cell>
        </row>
        <row r="1769">
          <cell r="CK1769" t="str">
            <v>0</v>
          </cell>
        </row>
        <row r="1770">
          <cell r="CK1770" t="str">
            <v>0</v>
          </cell>
        </row>
        <row r="1771">
          <cell r="CK1771" t="str">
            <v>0</v>
          </cell>
        </row>
        <row r="1772">
          <cell r="CK1772" t="str">
            <v>0</v>
          </cell>
        </row>
        <row r="1773">
          <cell r="CK1773" t="str">
            <v>0</v>
          </cell>
        </row>
        <row r="1774">
          <cell r="CK1774" t="str">
            <v>0</v>
          </cell>
        </row>
        <row r="1775">
          <cell r="CK1775" t="str">
            <v>0</v>
          </cell>
        </row>
        <row r="1776">
          <cell r="CK1776" t="str">
            <v>0</v>
          </cell>
        </row>
        <row r="1777">
          <cell r="CK1777" t="str">
            <v>0</v>
          </cell>
        </row>
        <row r="1778">
          <cell r="CK1778" t="str">
            <v>0</v>
          </cell>
        </row>
        <row r="1779">
          <cell r="CK1779" t="str">
            <v>0</v>
          </cell>
        </row>
        <row r="1780">
          <cell r="CK1780" t="str">
            <v>0</v>
          </cell>
        </row>
        <row r="1781">
          <cell r="CK1781" t="str">
            <v>0</v>
          </cell>
        </row>
        <row r="1782">
          <cell r="CK1782" t="str">
            <v>0</v>
          </cell>
        </row>
        <row r="1783">
          <cell r="CK1783" t="str">
            <v>0</v>
          </cell>
        </row>
        <row r="1784">
          <cell r="CK1784" t="str">
            <v>0</v>
          </cell>
        </row>
        <row r="1785">
          <cell r="CK1785" t="str">
            <v>0</v>
          </cell>
        </row>
        <row r="1786">
          <cell r="CK1786" t="str">
            <v>0</v>
          </cell>
        </row>
        <row r="1787">
          <cell r="CK1787" t="str">
            <v>0</v>
          </cell>
        </row>
        <row r="1788">
          <cell r="CK1788" t="str">
            <v>0</v>
          </cell>
        </row>
        <row r="1789">
          <cell r="CK1789" t="str">
            <v>0</v>
          </cell>
        </row>
        <row r="1790">
          <cell r="CK1790" t="str">
            <v>0</v>
          </cell>
        </row>
        <row r="1791">
          <cell r="CK1791" t="str">
            <v>0</v>
          </cell>
        </row>
        <row r="1792">
          <cell r="CK1792" t="str">
            <v>0</v>
          </cell>
        </row>
        <row r="1793">
          <cell r="CK1793" t="str">
            <v>0</v>
          </cell>
        </row>
        <row r="1794">
          <cell r="CK1794" t="str">
            <v>0</v>
          </cell>
        </row>
        <row r="1795">
          <cell r="CK1795" t="str">
            <v>0</v>
          </cell>
        </row>
        <row r="1796">
          <cell r="CK1796" t="str">
            <v>0</v>
          </cell>
        </row>
        <row r="1797">
          <cell r="CK1797" t="str">
            <v>0</v>
          </cell>
        </row>
        <row r="1798">
          <cell r="CK1798" t="str">
            <v>0</v>
          </cell>
        </row>
        <row r="1799">
          <cell r="CK1799" t="str">
            <v>0</v>
          </cell>
        </row>
        <row r="1800">
          <cell r="CK1800" t="str">
            <v>0</v>
          </cell>
        </row>
        <row r="1801">
          <cell r="CK1801" t="str">
            <v>0</v>
          </cell>
        </row>
        <row r="1802">
          <cell r="CK1802" t="str">
            <v>0</v>
          </cell>
        </row>
        <row r="1803">
          <cell r="CK1803" t="str">
            <v>0</v>
          </cell>
        </row>
        <row r="1804">
          <cell r="CK1804" t="str">
            <v>0</v>
          </cell>
        </row>
        <row r="1805">
          <cell r="CK1805" t="str">
            <v>0</v>
          </cell>
        </row>
        <row r="1806">
          <cell r="CK1806" t="str">
            <v>0</v>
          </cell>
        </row>
        <row r="1807">
          <cell r="CK1807" t="str">
            <v>0</v>
          </cell>
        </row>
        <row r="1808">
          <cell r="CK1808" t="str">
            <v>0</v>
          </cell>
        </row>
        <row r="1809">
          <cell r="CK1809" t="str">
            <v>0</v>
          </cell>
        </row>
        <row r="1810">
          <cell r="CK1810" t="str">
            <v>0</v>
          </cell>
        </row>
        <row r="1811">
          <cell r="CK1811" t="str">
            <v>0</v>
          </cell>
        </row>
        <row r="1812">
          <cell r="CK1812" t="str">
            <v>0</v>
          </cell>
        </row>
        <row r="1813">
          <cell r="CK1813" t="str">
            <v>0</v>
          </cell>
        </row>
        <row r="1814">
          <cell r="CK1814" t="str">
            <v>0</v>
          </cell>
        </row>
        <row r="1815">
          <cell r="CK1815" t="str">
            <v>0</v>
          </cell>
        </row>
        <row r="1816">
          <cell r="CK1816" t="str">
            <v>0</v>
          </cell>
        </row>
        <row r="1817">
          <cell r="CK1817" t="str">
            <v>0</v>
          </cell>
        </row>
        <row r="1818">
          <cell r="CK1818" t="str">
            <v>0</v>
          </cell>
        </row>
        <row r="1819">
          <cell r="CK1819" t="str">
            <v>0</v>
          </cell>
        </row>
        <row r="1820">
          <cell r="CK1820" t="str">
            <v>0</v>
          </cell>
        </row>
        <row r="1821">
          <cell r="CK1821" t="str">
            <v>0</v>
          </cell>
        </row>
        <row r="1822">
          <cell r="CK1822" t="str">
            <v>0</v>
          </cell>
        </row>
        <row r="1823">
          <cell r="CK1823" t="str">
            <v>0</v>
          </cell>
        </row>
        <row r="1824">
          <cell r="CK1824" t="str">
            <v>0</v>
          </cell>
        </row>
        <row r="1825">
          <cell r="CK1825" t="str">
            <v>0</v>
          </cell>
        </row>
        <row r="1826">
          <cell r="CK1826" t="str">
            <v>0</v>
          </cell>
        </row>
        <row r="1827">
          <cell r="CK1827" t="str">
            <v>0</v>
          </cell>
        </row>
        <row r="1828">
          <cell r="CK1828" t="str">
            <v>0</v>
          </cell>
        </row>
        <row r="1829">
          <cell r="CK1829" t="str">
            <v>0</v>
          </cell>
        </row>
        <row r="1830">
          <cell r="CK1830" t="str">
            <v>0</v>
          </cell>
        </row>
        <row r="1831">
          <cell r="CK1831" t="str">
            <v>0</v>
          </cell>
        </row>
        <row r="1832">
          <cell r="CK1832" t="str">
            <v>0</v>
          </cell>
        </row>
        <row r="1833">
          <cell r="CK1833" t="str">
            <v>0</v>
          </cell>
        </row>
        <row r="1834">
          <cell r="CK1834" t="str">
            <v>0</v>
          </cell>
        </row>
        <row r="1835">
          <cell r="CK1835" t="str">
            <v>0</v>
          </cell>
        </row>
        <row r="1836">
          <cell r="CK1836" t="str">
            <v>0</v>
          </cell>
        </row>
        <row r="1837">
          <cell r="CK1837" t="str">
            <v>0</v>
          </cell>
        </row>
        <row r="1838">
          <cell r="CK1838" t="str">
            <v>0</v>
          </cell>
        </row>
        <row r="1839">
          <cell r="CK1839" t="str">
            <v>0</v>
          </cell>
        </row>
        <row r="1840">
          <cell r="CK1840" t="str">
            <v>0</v>
          </cell>
        </row>
        <row r="1841">
          <cell r="CK1841" t="str">
            <v>0</v>
          </cell>
        </row>
        <row r="1842">
          <cell r="CK1842" t="str">
            <v>0</v>
          </cell>
        </row>
        <row r="1843">
          <cell r="CK1843" t="str">
            <v>0</v>
          </cell>
        </row>
        <row r="1844">
          <cell r="CK1844" t="str">
            <v>0</v>
          </cell>
        </row>
        <row r="1845">
          <cell r="CK1845" t="str">
            <v>0</v>
          </cell>
        </row>
        <row r="1846">
          <cell r="CK1846" t="str">
            <v>0</v>
          </cell>
        </row>
        <row r="1847">
          <cell r="CK1847" t="str">
            <v>0</v>
          </cell>
        </row>
        <row r="1848">
          <cell r="CK1848" t="str">
            <v>0</v>
          </cell>
        </row>
        <row r="1849">
          <cell r="CK1849" t="str">
            <v>0</v>
          </cell>
        </row>
        <row r="1850">
          <cell r="CK1850" t="str">
            <v>0</v>
          </cell>
        </row>
        <row r="1851">
          <cell r="CK1851" t="str">
            <v>0</v>
          </cell>
        </row>
        <row r="1852">
          <cell r="CK1852" t="str">
            <v>0</v>
          </cell>
        </row>
        <row r="1853">
          <cell r="CK1853" t="str">
            <v>0</v>
          </cell>
        </row>
        <row r="1854">
          <cell r="CK1854" t="str">
            <v>0</v>
          </cell>
        </row>
        <row r="1855">
          <cell r="CK1855" t="str">
            <v>0</v>
          </cell>
        </row>
        <row r="1856">
          <cell r="CK1856" t="str">
            <v>0</v>
          </cell>
        </row>
        <row r="1857">
          <cell r="CK1857" t="str">
            <v>0</v>
          </cell>
        </row>
        <row r="1858">
          <cell r="CK1858" t="str">
            <v>0</v>
          </cell>
        </row>
        <row r="1859">
          <cell r="CK1859" t="str">
            <v>0</v>
          </cell>
        </row>
        <row r="1860">
          <cell r="CK1860" t="str">
            <v>0</v>
          </cell>
        </row>
        <row r="1861">
          <cell r="CK1861" t="str">
            <v>0</v>
          </cell>
        </row>
        <row r="1862">
          <cell r="CK1862" t="str">
            <v>0</v>
          </cell>
        </row>
        <row r="1863">
          <cell r="CK1863" t="str">
            <v>0</v>
          </cell>
        </row>
        <row r="1864">
          <cell r="CK1864" t="str">
            <v>0</v>
          </cell>
        </row>
        <row r="1865">
          <cell r="CK1865" t="str">
            <v>0</v>
          </cell>
        </row>
        <row r="1866">
          <cell r="CK1866" t="str">
            <v>0</v>
          </cell>
        </row>
        <row r="1867">
          <cell r="CK1867" t="str">
            <v>0</v>
          </cell>
        </row>
        <row r="1868">
          <cell r="CK1868" t="str">
            <v>0</v>
          </cell>
        </row>
        <row r="1869">
          <cell r="CK1869" t="str">
            <v>0</v>
          </cell>
        </row>
        <row r="1870">
          <cell r="CK1870" t="str">
            <v>0</v>
          </cell>
        </row>
        <row r="1871">
          <cell r="CK1871" t="str">
            <v>0</v>
          </cell>
        </row>
        <row r="1872">
          <cell r="CK1872" t="str">
            <v>0</v>
          </cell>
        </row>
        <row r="1873">
          <cell r="CK1873" t="str">
            <v>0</v>
          </cell>
        </row>
        <row r="1874">
          <cell r="CK1874" t="str">
            <v>0</v>
          </cell>
        </row>
        <row r="1875">
          <cell r="CK1875" t="str">
            <v>0</v>
          </cell>
        </row>
        <row r="1876">
          <cell r="CK1876" t="str">
            <v>0</v>
          </cell>
        </row>
        <row r="1877">
          <cell r="CK1877" t="str">
            <v>0</v>
          </cell>
        </row>
        <row r="1878">
          <cell r="CK1878" t="str">
            <v>0</v>
          </cell>
        </row>
        <row r="1879">
          <cell r="CK1879" t="str">
            <v>0</v>
          </cell>
        </row>
        <row r="1880">
          <cell r="CK1880" t="str">
            <v>0</v>
          </cell>
        </row>
        <row r="1881">
          <cell r="CK1881" t="str">
            <v>0</v>
          </cell>
        </row>
        <row r="1882">
          <cell r="CK1882" t="str">
            <v>0</v>
          </cell>
        </row>
        <row r="1883">
          <cell r="CK1883" t="str">
            <v>0</v>
          </cell>
        </row>
        <row r="1884">
          <cell r="CK1884" t="str">
            <v>0</v>
          </cell>
        </row>
        <row r="1885">
          <cell r="CK1885" t="str">
            <v>0</v>
          </cell>
        </row>
        <row r="1886">
          <cell r="CK1886" t="str">
            <v>0</v>
          </cell>
        </row>
        <row r="1887">
          <cell r="CK1887" t="str">
            <v>0</v>
          </cell>
        </row>
        <row r="1888">
          <cell r="CK1888" t="str">
            <v>0</v>
          </cell>
        </row>
        <row r="1889">
          <cell r="CK1889" t="str">
            <v>0</v>
          </cell>
        </row>
        <row r="1890">
          <cell r="CK1890" t="str">
            <v>0</v>
          </cell>
        </row>
        <row r="1891">
          <cell r="CK1891" t="str">
            <v>0</v>
          </cell>
        </row>
        <row r="1892">
          <cell r="CK1892" t="str">
            <v>0</v>
          </cell>
        </row>
        <row r="1893">
          <cell r="CK1893" t="str">
            <v>0</v>
          </cell>
        </row>
        <row r="1894">
          <cell r="CK1894" t="str">
            <v>0</v>
          </cell>
        </row>
        <row r="1895">
          <cell r="CK1895" t="str">
            <v>0</v>
          </cell>
        </row>
        <row r="1896">
          <cell r="CK1896" t="str">
            <v>0</v>
          </cell>
        </row>
        <row r="1897">
          <cell r="CK1897" t="str">
            <v>0</v>
          </cell>
        </row>
        <row r="1898">
          <cell r="CK1898" t="str">
            <v>0</v>
          </cell>
        </row>
        <row r="1899">
          <cell r="CK1899" t="str">
            <v>0</v>
          </cell>
        </row>
        <row r="1900">
          <cell r="CK1900" t="str">
            <v>0</v>
          </cell>
        </row>
        <row r="1901">
          <cell r="CK1901" t="str">
            <v>0</v>
          </cell>
        </row>
        <row r="1902">
          <cell r="CK1902" t="str">
            <v>0</v>
          </cell>
        </row>
        <row r="1903">
          <cell r="CK1903" t="str">
            <v>0</v>
          </cell>
        </row>
        <row r="1904">
          <cell r="CK1904" t="str">
            <v>0</v>
          </cell>
        </row>
        <row r="1905">
          <cell r="CK1905" t="str">
            <v>0</v>
          </cell>
        </row>
        <row r="1906">
          <cell r="CK1906" t="str">
            <v>0</v>
          </cell>
        </row>
        <row r="1907">
          <cell r="CK1907" t="str">
            <v>0</v>
          </cell>
        </row>
        <row r="1908">
          <cell r="CK1908" t="str">
            <v>0</v>
          </cell>
        </row>
        <row r="1909">
          <cell r="CK1909" t="str">
            <v>0</v>
          </cell>
        </row>
        <row r="1910">
          <cell r="CK1910" t="str">
            <v>0</v>
          </cell>
        </row>
        <row r="1911">
          <cell r="CK1911" t="str">
            <v>0</v>
          </cell>
        </row>
        <row r="1912">
          <cell r="CK1912" t="str">
            <v>0</v>
          </cell>
        </row>
        <row r="1913">
          <cell r="CK1913" t="str">
            <v>0</v>
          </cell>
        </row>
        <row r="1914">
          <cell r="CK1914" t="str">
            <v>0</v>
          </cell>
        </row>
        <row r="1915">
          <cell r="CK1915" t="str">
            <v>0</v>
          </cell>
        </row>
        <row r="1916">
          <cell r="CK1916" t="str">
            <v>0</v>
          </cell>
        </row>
        <row r="1917">
          <cell r="CK1917" t="str">
            <v>0</v>
          </cell>
        </row>
        <row r="1918">
          <cell r="CK1918" t="str">
            <v>0</v>
          </cell>
        </row>
        <row r="1919">
          <cell r="CK1919" t="str">
            <v>0</v>
          </cell>
        </row>
        <row r="1920">
          <cell r="CK1920" t="str">
            <v>0</v>
          </cell>
        </row>
        <row r="1921">
          <cell r="CK1921" t="str">
            <v>0</v>
          </cell>
        </row>
        <row r="1922">
          <cell r="CK1922" t="str">
            <v>0</v>
          </cell>
        </row>
        <row r="1923">
          <cell r="CK1923" t="str">
            <v>0</v>
          </cell>
        </row>
        <row r="1924">
          <cell r="CK1924" t="str">
            <v>0</v>
          </cell>
        </row>
        <row r="1925">
          <cell r="CK1925" t="str">
            <v>0</v>
          </cell>
        </row>
        <row r="1926">
          <cell r="CK1926" t="str">
            <v>0</v>
          </cell>
        </row>
        <row r="1927">
          <cell r="CK1927" t="str">
            <v>0</v>
          </cell>
        </row>
        <row r="1928">
          <cell r="CK1928" t="str">
            <v>0</v>
          </cell>
        </row>
        <row r="1929">
          <cell r="CK1929" t="str">
            <v>0</v>
          </cell>
        </row>
        <row r="1930">
          <cell r="CK1930" t="str">
            <v>0</v>
          </cell>
        </row>
        <row r="1931">
          <cell r="CK1931" t="str">
            <v>0</v>
          </cell>
        </row>
        <row r="1932">
          <cell r="CK1932" t="str">
            <v>0</v>
          </cell>
        </row>
        <row r="1933">
          <cell r="CK1933" t="str">
            <v>0</v>
          </cell>
        </row>
        <row r="1934">
          <cell r="CK1934" t="str">
            <v>0</v>
          </cell>
        </row>
        <row r="1935">
          <cell r="CK1935" t="str">
            <v>0</v>
          </cell>
        </row>
        <row r="1936">
          <cell r="CK1936" t="str">
            <v>0</v>
          </cell>
        </row>
        <row r="1937">
          <cell r="CK1937" t="str">
            <v>0</v>
          </cell>
        </row>
        <row r="1938">
          <cell r="CK1938" t="str">
            <v>0</v>
          </cell>
        </row>
        <row r="1939">
          <cell r="CK1939" t="str">
            <v>0</v>
          </cell>
        </row>
        <row r="1940">
          <cell r="CK1940" t="str">
            <v>0</v>
          </cell>
        </row>
        <row r="1941">
          <cell r="CK1941" t="str">
            <v>0</v>
          </cell>
        </row>
        <row r="1942">
          <cell r="CK1942" t="str">
            <v>0</v>
          </cell>
        </row>
        <row r="1943">
          <cell r="CK1943" t="str">
            <v>0</v>
          </cell>
        </row>
        <row r="1944">
          <cell r="CK1944" t="str">
            <v>0</v>
          </cell>
        </row>
        <row r="1945">
          <cell r="CK1945" t="str">
            <v>0</v>
          </cell>
        </row>
        <row r="1946">
          <cell r="CK1946" t="str">
            <v>0</v>
          </cell>
        </row>
        <row r="1947">
          <cell r="CK1947" t="str">
            <v>0</v>
          </cell>
        </row>
        <row r="1948">
          <cell r="CK1948" t="str">
            <v>0</v>
          </cell>
        </row>
        <row r="1949">
          <cell r="CK1949" t="str">
            <v>0</v>
          </cell>
        </row>
        <row r="1950">
          <cell r="CK1950" t="str">
            <v>0</v>
          </cell>
        </row>
        <row r="1951">
          <cell r="CK1951" t="str">
            <v>0</v>
          </cell>
        </row>
        <row r="1952">
          <cell r="CK1952" t="str">
            <v>0</v>
          </cell>
        </row>
        <row r="1953">
          <cell r="CK1953" t="str">
            <v>0</v>
          </cell>
        </row>
        <row r="1954">
          <cell r="CK1954" t="str">
            <v>0</v>
          </cell>
        </row>
        <row r="1955">
          <cell r="CK1955" t="str">
            <v>0</v>
          </cell>
        </row>
        <row r="1956">
          <cell r="CK1956" t="str">
            <v>0</v>
          </cell>
        </row>
        <row r="1957">
          <cell r="CK1957" t="str">
            <v>0</v>
          </cell>
        </row>
        <row r="1958">
          <cell r="CK1958" t="str">
            <v>0</v>
          </cell>
        </row>
        <row r="1959">
          <cell r="CK1959" t="str">
            <v>0</v>
          </cell>
        </row>
        <row r="1960">
          <cell r="CK1960" t="str">
            <v>0</v>
          </cell>
        </row>
        <row r="1961">
          <cell r="CK1961" t="str">
            <v>0</v>
          </cell>
        </row>
        <row r="1962">
          <cell r="CK1962" t="str">
            <v>0</v>
          </cell>
        </row>
        <row r="1963">
          <cell r="CK1963" t="str">
            <v>0</v>
          </cell>
        </row>
        <row r="1964">
          <cell r="CK1964" t="str">
            <v>0</v>
          </cell>
        </row>
        <row r="1965">
          <cell r="CK1965" t="str">
            <v>0</v>
          </cell>
        </row>
        <row r="1966">
          <cell r="CK1966" t="str">
            <v>0</v>
          </cell>
        </row>
        <row r="1967">
          <cell r="CK1967" t="str">
            <v>0</v>
          </cell>
        </row>
        <row r="1968">
          <cell r="CK1968" t="str">
            <v>0</v>
          </cell>
        </row>
        <row r="1969">
          <cell r="CK1969" t="str">
            <v>0</v>
          </cell>
        </row>
        <row r="1970">
          <cell r="CK1970" t="str">
            <v>0</v>
          </cell>
        </row>
        <row r="1971">
          <cell r="CK1971" t="str">
            <v>0</v>
          </cell>
        </row>
        <row r="1972">
          <cell r="CK1972" t="str">
            <v>0</v>
          </cell>
        </row>
        <row r="1973">
          <cell r="CK1973" t="str">
            <v>0</v>
          </cell>
        </row>
        <row r="1974">
          <cell r="CK1974" t="str">
            <v>0</v>
          </cell>
        </row>
        <row r="1975">
          <cell r="CK1975" t="str">
            <v>0</v>
          </cell>
        </row>
        <row r="1976">
          <cell r="CK1976" t="str">
            <v>0</v>
          </cell>
        </row>
        <row r="1977">
          <cell r="CK1977" t="str">
            <v>0</v>
          </cell>
        </row>
        <row r="1978">
          <cell r="CK1978" t="str">
            <v>0</v>
          </cell>
        </row>
        <row r="1979">
          <cell r="CK1979" t="str">
            <v>0</v>
          </cell>
        </row>
        <row r="1980">
          <cell r="CK1980" t="str">
            <v>0</v>
          </cell>
        </row>
        <row r="1981">
          <cell r="CK1981" t="str">
            <v>0</v>
          </cell>
        </row>
        <row r="1982">
          <cell r="CK1982" t="str">
            <v>0</v>
          </cell>
        </row>
        <row r="1983">
          <cell r="CK1983" t="str">
            <v>0</v>
          </cell>
        </row>
        <row r="1984">
          <cell r="CK1984" t="str">
            <v>0</v>
          </cell>
        </row>
        <row r="1985">
          <cell r="CK1985" t="str">
            <v>0</v>
          </cell>
        </row>
        <row r="1986">
          <cell r="CK1986" t="str">
            <v>0</v>
          </cell>
        </row>
        <row r="1987">
          <cell r="CK1987" t="str">
            <v>0</v>
          </cell>
        </row>
        <row r="1988">
          <cell r="CK1988" t="str">
            <v>0</v>
          </cell>
        </row>
        <row r="1989">
          <cell r="CK1989" t="str">
            <v>0</v>
          </cell>
        </row>
        <row r="1990">
          <cell r="CK1990" t="str">
            <v>0</v>
          </cell>
        </row>
        <row r="1991">
          <cell r="CK1991" t="str">
            <v>0</v>
          </cell>
        </row>
        <row r="1992">
          <cell r="CK1992" t="str">
            <v>0</v>
          </cell>
        </row>
        <row r="1993">
          <cell r="CK1993" t="str">
            <v>0</v>
          </cell>
        </row>
        <row r="1994">
          <cell r="CK1994" t="str">
            <v>0</v>
          </cell>
        </row>
        <row r="1995">
          <cell r="CK1995" t="str">
            <v>0</v>
          </cell>
        </row>
        <row r="1996">
          <cell r="CK1996" t="str">
            <v>0</v>
          </cell>
        </row>
        <row r="1997">
          <cell r="CK1997" t="str">
            <v>0</v>
          </cell>
        </row>
        <row r="1998">
          <cell r="CK1998" t="str">
            <v>0</v>
          </cell>
        </row>
        <row r="1999">
          <cell r="CK1999" t="str">
            <v>0</v>
          </cell>
        </row>
        <row r="2000">
          <cell r="CK2000" t="str">
            <v>0</v>
          </cell>
        </row>
        <row r="2001">
          <cell r="CK2001" t="str">
            <v>0</v>
          </cell>
        </row>
        <row r="2002">
          <cell r="CK2002" t="str">
            <v>0</v>
          </cell>
        </row>
        <row r="2003">
          <cell r="CK2003" t="str">
            <v>0</v>
          </cell>
        </row>
        <row r="2004">
          <cell r="CK2004" t="str">
            <v>0</v>
          </cell>
        </row>
        <row r="2005">
          <cell r="CK2005" t="str">
            <v>0</v>
          </cell>
        </row>
        <row r="2006">
          <cell r="CK2006" t="str">
            <v>0</v>
          </cell>
        </row>
        <row r="2007">
          <cell r="CK2007" t="str">
            <v>0</v>
          </cell>
        </row>
        <row r="2008">
          <cell r="CK2008" t="str">
            <v>0</v>
          </cell>
        </row>
        <row r="2009">
          <cell r="CK2009" t="str">
            <v>0</v>
          </cell>
        </row>
        <row r="2010">
          <cell r="CK2010" t="str">
            <v>0</v>
          </cell>
        </row>
        <row r="2011">
          <cell r="CK2011" t="str">
            <v>0</v>
          </cell>
        </row>
        <row r="2012">
          <cell r="CK2012" t="str">
            <v>0</v>
          </cell>
        </row>
        <row r="2013">
          <cell r="CK2013" t="str">
            <v>0</v>
          </cell>
        </row>
        <row r="2014">
          <cell r="CK2014" t="str">
            <v>0</v>
          </cell>
        </row>
        <row r="2015">
          <cell r="CK2015" t="str">
            <v>0</v>
          </cell>
        </row>
        <row r="2016">
          <cell r="CK2016" t="str">
            <v>0</v>
          </cell>
        </row>
        <row r="2017">
          <cell r="CK2017" t="str">
            <v>0</v>
          </cell>
        </row>
        <row r="2018">
          <cell r="CK2018" t="str">
            <v>0</v>
          </cell>
        </row>
        <row r="2019">
          <cell r="CK2019" t="str">
            <v>0</v>
          </cell>
        </row>
        <row r="2020">
          <cell r="CK2020" t="str">
            <v>0</v>
          </cell>
        </row>
        <row r="2021">
          <cell r="CK2021" t="str">
            <v>0</v>
          </cell>
        </row>
        <row r="2022">
          <cell r="CK2022" t="str">
            <v>0</v>
          </cell>
        </row>
        <row r="2023">
          <cell r="CK2023" t="str">
            <v>0</v>
          </cell>
        </row>
        <row r="2024">
          <cell r="CK2024" t="str">
            <v>0</v>
          </cell>
        </row>
        <row r="2025">
          <cell r="CK2025" t="str">
            <v>0</v>
          </cell>
        </row>
        <row r="2026">
          <cell r="CK2026" t="str">
            <v>0</v>
          </cell>
        </row>
        <row r="2027">
          <cell r="CK2027" t="str">
            <v>0</v>
          </cell>
        </row>
        <row r="2028">
          <cell r="CK2028" t="str">
            <v>0</v>
          </cell>
        </row>
        <row r="2029">
          <cell r="CK2029" t="str">
            <v>0</v>
          </cell>
        </row>
        <row r="2030">
          <cell r="CK2030" t="str">
            <v>0</v>
          </cell>
        </row>
        <row r="2031">
          <cell r="CK2031" t="str">
            <v>0</v>
          </cell>
        </row>
        <row r="2032">
          <cell r="CK2032" t="str">
            <v>0</v>
          </cell>
        </row>
        <row r="2033">
          <cell r="CK2033" t="str">
            <v>0</v>
          </cell>
        </row>
        <row r="2034">
          <cell r="CK2034" t="str">
            <v>0</v>
          </cell>
        </row>
        <row r="2035">
          <cell r="CK2035" t="str">
            <v>0</v>
          </cell>
        </row>
        <row r="2036">
          <cell r="CK2036" t="str">
            <v>0</v>
          </cell>
        </row>
        <row r="2037">
          <cell r="CK2037" t="str">
            <v>0</v>
          </cell>
        </row>
        <row r="2038">
          <cell r="CK2038" t="str">
            <v>0</v>
          </cell>
        </row>
        <row r="2039">
          <cell r="CK2039" t="str">
            <v>0</v>
          </cell>
        </row>
        <row r="2040">
          <cell r="CK2040" t="str">
            <v>0</v>
          </cell>
        </row>
        <row r="2041">
          <cell r="CK2041" t="str">
            <v>0</v>
          </cell>
        </row>
        <row r="2042">
          <cell r="CK2042" t="str">
            <v>0</v>
          </cell>
        </row>
        <row r="2043">
          <cell r="CK2043" t="str">
            <v>0</v>
          </cell>
        </row>
        <row r="2044">
          <cell r="CK2044" t="str">
            <v>0</v>
          </cell>
        </row>
        <row r="2045">
          <cell r="CK2045" t="str">
            <v>0</v>
          </cell>
        </row>
        <row r="2046">
          <cell r="CK2046" t="str">
            <v>0</v>
          </cell>
        </row>
        <row r="2047">
          <cell r="CK2047" t="str">
            <v>0</v>
          </cell>
        </row>
        <row r="2048">
          <cell r="CK2048" t="str">
            <v>0</v>
          </cell>
        </row>
        <row r="2049">
          <cell r="CK2049" t="str">
            <v>0</v>
          </cell>
        </row>
        <row r="2050">
          <cell r="CK2050" t="str">
            <v>0</v>
          </cell>
        </row>
        <row r="2051">
          <cell r="CK2051" t="str">
            <v>0</v>
          </cell>
        </row>
        <row r="2052">
          <cell r="CK2052" t="str">
            <v>0</v>
          </cell>
        </row>
        <row r="2053">
          <cell r="CK2053" t="str">
            <v>0</v>
          </cell>
        </row>
        <row r="2054">
          <cell r="CK2054" t="str">
            <v>0</v>
          </cell>
        </row>
        <row r="2055">
          <cell r="CK2055" t="str">
            <v>0</v>
          </cell>
        </row>
        <row r="2056">
          <cell r="CK2056" t="str">
            <v>0</v>
          </cell>
        </row>
        <row r="2057">
          <cell r="CK2057" t="str">
            <v>0</v>
          </cell>
        </row>
        <row r="2058">
          <cell r="CK2058" t="str">
            <v>0</v>
          </cell>
        </row>
        <row r="2059">
          <cell r="CK2059" t="str">
            <v>0</v>
          </cell>
        </row>
        <row r="2060">
          <cell r="CK2060" t="str">
            <v>0</v>
          </cell>
        </row>
        <row r="2061">
          <cell r="CK2061" t="str">
            <v>0</v>
          </cell>
        </row>
        <row r="2062">
          <cell r="CK2062" t="str">
            <v>0</v>
          </cell>
        </row>
        <row r="2063">
          <cell r="CK2063" t="str">
            <v>0</v>
          </cell>
        </row>
        <row r="2064">
          <cell r="CK2064" t="str">
            <v>0</v>
          </cell>
        </row>
        <row r="2065">
          <cell r="CK2065" t="str">
            <v>0</v>
          </cell>
        </row>
        <row r="2066">
          <cell r="CK2066" t="str">
            <v>0</v>
          </cell>
        </row>
        <row r="2067">
          <cell r="CK2067" t="str">
            <v>0</v>
          </cell>
        </row>
        <row r="2068">
          <cell r="CK2068" t="str">
            <v>0</v>
          </cell>
        </row>
        <row r="2069">
          <cell r="CK2069" t="str">
            <v>0</v>
          </cell>
        </row>
        <row r="2070">
          <cell r="CK2070" t="str">
            <v>0</v>
          </cell>
        </row>
        <row r="2071">
          <cell r="CK2071" t="str">
            <v>0</v>
          </cell>
        </row>
        <row r="2072">
          <cell r="CK2072" t="str">
            <v>0</v>
          </cell>
        </row>
        <row r="2073">
          <cell r="CK2073" t="str">
            <v>0</v>
          </cell>
        </row>
        <row r="2074">
          <cell r="CK2074" t="str">
            <v>0</v>
          </cell>
        </row>
        <row r="2075">
          <cell r="CK2075" t="str">
            <v>0</v>
          </cell>
        </row>
        <row r="2076">
          <cell r="CK2076" t="str">
            <v>0</v>
          </cell>
        </row>
        <row r="2077">
          <cell r="CK2077" t="str">
            <v>0</v>
          </cell>
        </row>
        <row r="2078">
          <cell r="CK2078" t="str">
            <v>0</v>
          </cell>
        </row>
        <row r="2079">
          <cell r="CK2079" t="str">
            <v>0</v>
          </cell>
        </row>
        <row r="2080">
          <cell r="CK2080" t="str">
            <v>0</v>
          </cell>
        </row>
        <row r="2081">
          <cell r="CK2081" t="str">
            <v>0</v>
          </cell>
        </row>
        <row r="2082">
          <cell r="CK2082" t="str">
            <v>0</v>
          </cell>
        </row>
        <row r="2083">
          <cell r="CK2083" t="str">
            <v>0</v>
          </cell>
        </row>
        <row r="2084">
          <cell r="CK2084" t="str">
            <v>0</v>
          </cell>
        </row>
        <row r="2085">
          <cell r="CK2085" t="str">
            <v>0</v>
          </cell>
        </row>
        <row r="2086">
          <cell r="CK2086" t="str">
            <v>0</v>
          </cell>
        </row>
        <row r="2087">
          <cell r="CK2087" t="str">
            <v>0</v>
          </cell>
        </row>
        <row r="2088">
          <cell r="CK2088" t="str">
            <v>0</v>
          </cell>
        </row>
        <row r="2089">
          <cell r="CK2089" t="str">
            <v>0</v>
          </cell>
        </row>
        <row r="2090">
          <cell r="CK2090" t="str">
            <v>0</v>
          </cell>
        </row>
        <row r="2091">
          <cell r="CK2091" t="str">
            <v>0</v>
          </cell>
        </row>
        <row r="2092">
          <cell r="CK2092" t="str">
            <v>0</v>
          </cell>
        </row>
        <row r="2093">
          <cell r="CK2093" t="str">
            <v>0</v>
          </cell>
        </row>
        <row r="2094">
          <cell r="CK2094" t="str">
            <v>0</v>
          </cell>
        </row>
        <row r="2095">
          <cell r="CK2095" t="str">
            <v>0</v>
          </cell>
        </row>
        <row r="2096">
          <cell r="CK2096" t="str">
            <v>0</v>
          </cell>
        </row>
        <row r="2097">
          <cell r="CK2097" t="str">
            <v>0</v>
          </cell>
        </row>
        <row r="2098">
          <cell r="CK2098" t="str">
            <v>0</v>
          </cell>
        </row>
        <row r="2099">
          <cell r="CK2099" t="str">
            <v>0</v>
          </cell>
        </row>
        <row r="2100">
          <cell r="CK2100" t="str">
            <v>0</v>
          </cell>
        </row>
        <row r="2101">
          <cell r="CK2101" t="str">
            <v>0</v>
          </cell>
        </row>
        <row r="2102">
          <cell r="CK2102" t="str">
            <v>0</v>
          </cell>
        </row>
        <row r="2103">
          <cell r="CK2103" t="str">
            <v>0</v>
          </cell>
        </row>
        <row r="2104">
          <cell r="CK2104" t="str">
            <v>0</v>
          </cell>
        </row>
        <row r="2105">
          <cell r="CK2105" t="str">
            <v>0</v>
          </cell>
        </row>
        <row r="2106">
          <cell r="CK2106" t="str">
            <v>0</v>
          </cell>
        </row>
        <row r="2107">
          <cell r="CK2107" t="str">
            <v>0</v>
          </cell>
        </row>
        <row r="2108">
          <cell r="CK2108" t="str">
            <v>0</v>
          </cell>
        </row>
        <row r="2109">
          <cell r="CK2109" t="str">
            <v>0</v>
          </cell>
        </row>
        <row r="2110">
          <cell r="CK2110" t="str">
            <v>0</v>
          </cell>
        </row>
        <row r="2111">
          <cell r="CK2111" t="str">
            <v>0</v>
          </cell>
        </row>
        <row r="2112">
          <cell r="CK2112">
            <v>0</v>
          </cell>
        </row>
        <row r="2113">
          <cell r="CK2113">
            <v>0</v>
          </cell>
        </row>
        <row r="2114">
          <cell r="CK2114">
            <v>0</v>
          </cell>
        </row>
        <row r="2115">
          <cell r="CK2115">
            <v>0</v>
          </cell>
        </row>
        <row r="2116">
          <cell r="CK2116">
            <v>0</v>
          </cell>
        </row>
        <row r="2117">
          <cell r="CK2117">
            <v>0</v>
          </cell>
        </row>
        <row r="2118">
          <cell r="CK2118">
            <v>-89952.06770900001</v>
          </cell>
        </row>
        <row r="2119">
          <cell r="CK2119">
            <v>0</v>
          </cell>
        </row>
        <row r="2120">
          <cell r="CK2120">
            <v>-76773.392470999999</v>
          </cell>
        </row>
        <row r="2121">
          <cell r="CK2121">
            <v>0</v>
          </cell>
        </row>
        <row r="2122">
          <cell r="CK2122">
            <v>0</v>
          </cell>
        </row>
        <row r="2123">
          <cell r="CK2123">
            <v>0</v>
          </cell>
        </row>
        <row r="2124">
          <cell r="CK2124">
            <v>-128500.92177099999</v>
          </cell>
        </row>
        <row r="2125">
          <cell r="CK2125">
            <v>0</v>
          </cell>
        </row>
        <row r="2126">
          <cell r="CK2126">
            <v>0</v>
          </cell>
        </row>
        <row r="2127">
          <cell r="CK2127">
            <v>-104805.70087800002</v>
          </cell>
        </row>
        <row r="2128">
          <cell r="CK2128">
            <v>-185952.20708000005</v>
          </cell>
        </row>
        <row r="2129">
          <cell r="CK2129">
            <v>-98316.052184</v>
          </cell>
        </row>
        <row r="2130">
          <cell r="CK2130">
            <v>0</v>
          </cell>
        </row>
        <row r="2131">
          <cell r="CK2131">
            <v>-136367.91416000001</v>
          </cell>
        </row>
        <row r="2132">
          <cell r="CK2132">
            <v>0</v>
          </cell>
        </row>
        <row r="2133">
          <cell r="CK2133">
            <v>0</v>
          </cell>
        </row>
        <row r="2134">
          <cell r="CK2134">
            <v>-129735.036529</v>
          </cell>
        </row>
        <row r="2135">
          <cell r="CK2135">
            <v>0</v>
          </cell>
        </row>
        <row r="2136">
          <cell r="CK2136">
            <v>0</v>
          </cell>
        </row>
        <row r="2137">
          <cell r="CK2137">
            <v>0</v>
          </cell>
        </row>
        <row r="2138">
          <cell r="CK2138">
            <v>0</v>
          </cell>
        </row>
        <row r="2139">
          <cell r="CK2139">
            <v>0</v>
          </cell>
        </row>
        <row r="2140">
          <cell r="CK2140">
            <v>0</v>
          </cell>
        </row>
        <row r="2141">
          <cell r="CK2141">
            <v>0</v>
          </cell>
        </row>
        <row r="2142">
          <cell r="CK2142">
            <v>-130751.01556199999</v>
          </cell>
        </row>
        <row r="2143">
          <cell r="CK2143">
            <v>0</v>
          </cell>
        </row>
        <row r="2144">
          <cell r="CK2144">
            <v>0</v>
          </cell>
        </row>
        <row r="2145">
          <cell r="CK2145">
            <v>0</v>
          </cell>
        </row>
        <row r="2146">
          <cell r="CK2146">
            <v>0</v>
          </cell>
        </row>
        <row r="2147">
          <cell r="CK2147">
            <v>0</v>
          </cell>
        </row>
        <row r="2148">
          <cell r="CK2148">
            <v>0</v>
          </cell>
        </row>
        <row r="2149">
          <cell r="CK2149">
            <v>-131251.14322099998</v>
          </cell>
        </row>
        <row r="2150">
          <cell r="CK2150">
            <v>0</v>
          </cell>
        </row>
        <row r="2151">
          <cell r="CK2151">
            <v>0</v>
          </cell>
        </row>
        <row r="2152">
          <cell r="CK2152">
            <v>0</v>
          </cell>
        </row>
        <row r="2153">
          <cell r="CK2153">
            <v>0</v>
          </cell>
        </row>
        <row r="2154">
          <cell r="CK2154">
            <v>0</v>
          </cell>
        </row>
        <row r="2155">
          <cell r="CK2155">
            <v>0</v>
          </cell>
        </row>
        <row r="2156">
          <cell r="CK2156">
            <v>0</v>
          </cell>
        </row>
        <row r="2157">
          <cell r="CK2157">
            <v>0</v>
          </cell>
        </row>
        <row r="2158">
          <cell r="CK2158">
            <v>0</v>
          </cell>
        </row>
        <row r="2159">
          <cell r="CK2159">
            <v>0</v>
          </cell>
        </row>
        <row r="2160">
          <cell r="CK2160">
            <v>0</v>
          </cell>
        </row>
        <row r="2161">
          <cell r="CK2161">
            <v>-89951.809894999984</v>
          </cell>
        </row>
        <row r="2162">
          <cell r="CK2162">
            <v>-63524.285173000004</v>
          </cell>
        </row>
        <row r="2163">
          <cell r="CK2163">
            <v>0</v>
          </cell>
        </row>
        <row r="2164">
          <cell r="CK2164">
            <v>0</v>
          </cell>
        </row>
        <row r="2165">
          <cell r="CK2165">
            <v>0</v>
          </cell>
        </row>
        <row r="2166">
          <cell r="CK2166">
            <v>0</v>
          </cell>
        </row>
        <row r="2167">
          <cell r="CK2167">
            <v>-98247.696169999996</v>
          </cell>
        </row>
        <row r="2168">
          <cell r="CK2168">
            <v>0</v>
          </cell>
        </row>
        <row r="2169">
          <cell r="CK2169">
            <v>0</v>
          </cell>
        </row>
        <row r="2170">
          <cell r="CK2170">
            <v>0</v>
          </cell>
        </row>
        <row r="2171">
          <cell r="CK2171">
            <v>0</v>
          </cell>
        </row>
        <row r="2172">
          <cell r="CK2172">
            <v>-76773.392470999999</v>
          </cell>
        </row>
        <row r="2173">
          <cell r="CK2173">
            <v>0</v>
          </cell>
        </row>
        <row r="2174">
          <cell r="CK2174">
            <v>0</v>
          </cell>
        </row>
        <row r="2175">
          <cell r="CK2175">
            <v>-104805.70087800002</v>
          </cell>
        </row>
        <row r="2176">
          <cell r="CK2176">
            <v>0</v>
          </cell>
        </row>
        <row r="2177">
          <cell r="CK2177">
            <v>0</v>
          </cell>
        </row>
        <row r="2178">
          <cell r="CK2178">
            <v>0</v>
          </cell>
        </row>
        <row r="2179">
          <cell r="CK2179">
            <v>0</v>
          </cell>
        </row>
        <row r="2180">
          <cell r="CK2180">
            <v>0</v>
          </cell>
        </row>
        <row r="2181">
          <cell r="CK2181">
            <v>0</v>
          </cell>
        </row>
        <row r="2182">
          <cell r="CK2182">
            <v>0</v>
          </cell>
        </row>
        <row r="2183">
          <cell r="CK2183">
            <v>0</v>
          </cell>
        </row>
        <row r="2184">
          <cell r="CK2184">
            <v>0</v>
          </cell>
        </row>
        <row r="2185">
          <cell r="CK2185">
            <v>0</v>
          </cell>
        </row>
        <row r="2186">
          <cell r="CK2186">
            <v>0</v>
          </cell>
        </row>
        <row r="2187">
          <cell r="CK2187">
            <v>0</v>
          </cell>
        </row>
        <row r="2188">
          <cell r="CK2188">
            <v>0</v>
          </cell>
        </row>
        <row r="2189">
          <cell r="CK2189">
            <v>0</v>
          </cell>
        </row>
        <row r="2190">
          <cell r="CK2190">
            <v>0</v>
          </cell>
        </row>
        <row r="2191">
          <cell r="CK2191">
            <v>0</v>
          </cell>
        </row>
        <row r="2192">
          <cell r="CK2192">
            <v>0</v>
          </cell>
        </row>
        <row r="2193">
          <cell r="CK2193">
            <v>0</v>
          </cell>
        </row>
        <row r="2194">
          <cell r="CK2194">
            <v>0</v>
          </cell>
        </row>
        <row r="2195">
          <cell r="CK2195">
            <v>0</v>
          </cell>
        </row>
        <row r="2196">
          <cell r="CK2196">
            <v>0</v>
          </cell>
        </row>
        <row r="2197">
          <cell r="CK2197">
            <v>0</v>
          </cell>
        </row>
        <row r="2198">
          <cell r="CK2198">
            <v>0</v>
          </cell>
        </row>
        <row r="2199">
          <cell r="CK2199">
            <v>0</v>
          </cell>
        </row>
        <row r="2200">
          <cell r="CK2200">
            <v>0</v>
          </cell>
        </row>
        <row r="2201">
          <cell r="CK2201">
            <v>0</v>
          </cell>
        </row>
        <row r="2202">
          <cell r="CK2202">
            <v>-89814.341433000009</v>
          </cell>
        </row>
        <row r="2203">
          <cell r="CK2203">
            <v>-131483.62346799998</v>
          </cell>
        </row>
        <row r="2204">
          <cell r="CK2204">
            <v>0</v>
          </cell>
        </row>
        <row r="2205">
          <cell r="CK2205">
            <v>-124238.77127500001</v>
          </cell>
        </row>
        <row r="2206">
          <cell r="CK2206">
            <v>0</v>
          </cell>
        </row>
        <row r="2207">
          <cell r="CK2207">
            <v>0</v>
          </cell>
        </row>
        <row r="2208">
          <cell r="CK2208">
            <v>0</v>
          </cell>
        </row>
        <row r="2209">
          <cell r="CK2209">
            <v>0</v>
          </cell>
        </row>
        <row r="2210">
          <cell r="CK2210">
            <v>0</v>
          </cell>
        </row>
        <row r="2211">
          <cell r="CK2211">
            <v>0</v>
          </cell>
        </row>
        <row r="2212">
          <cell r="CK2212">
            <v>0</v>
          </cell>
        </row>
        <row r="2213">
          <cell r="CK2213">
            <v>0</v>
          </cell>
        </row>
        <row r="2214">
          <cell r="CK2214">
            <v>0</v>
          </cell>
        </row>
        <row r="2215">
          <cell r="CK2215">
            <v>0</v>
          </cell>
        </row>
        <row r="2216">
          <cell r="CK2216">
            <v>0</v>
          </cell>
        </row>
        <row r="2217">
          <cell r="CK2217">
            <v>0</v>
          </cell>
        </row>
        <row r="2218">
          <cell r="CK2218">
            <v>0</v>
          </cell>
        </row>
        <row r="2219">
          <cell r="CK2219">
            <v>0</v>
          </cell>
        </row>
        <row r="2220">
          <cell r="CK2220">
            <v>0</v>
          </cell>
        </row>
        <row r="2221">
          <cell r="CK2221">
            <v>0</v>
          </cell>
        </row>
        <row r="2222">
          <cell r="CK2222">
            <v>0</v>
          </cell>
        </row>
        <row r="2223">
          <cell r="CK2223">
            <v>0</v>
          </cell>
        </row>
        <row r="2224">
          <cell r="CK2224">
            <v>0</v>
          </cell>
        </row>
        <row r="2225">
          <cell r="CK2225">
            <v>0</v>
          </cell>
        </row>
        <row r="2226">
          <cell r="CK2226">
            <v>-93851.399010000023</v>
          </cell>
        </row>
        <row r="2227">
          <cell r="CK2227">
            <v>0</v>
          </cell>
        </row>
        <row r="2228">
          <cell r="CK2228">
            <v>0</v>
          </cell>
        </row>
        <row r="2229">
          <cell r="CK2229">
            <v>0</v>
          </cell>
        </row>
        <row r="2230">
          <cell r="CK2230">
            <v>0</v>
          </cell>
        </row>
        <row r="2231">
          <cell r="CK2231">
            <v>0</v>
          </cell>
        </row>
        <row r="2232">
          <cell r="CK2232">
            <v>0</v>
          </cell>
        </row>
        <row r="2233">
          <cell r="CK2233">
            <v>0</v>
          </cell>
        </row>
        <row r="2234">
          <cell r="CK2234">
            <v>-123167.90280700001</v>
          </cell>
        </row>
        <row r="2235">
          <cell r="CK2235">
            <v>0</v>
          </cell>
        </row>
        <row r="2236">
          <cell r="CK2236">
            <v>0</v>
          </cell>
        </row>
        <row r="2237">
          <cell r="CK2237">
            <v>0</v>
          </cell>
        </row>
        <row r="2238">
          <cell r="CK2238">
            <v>0</v>
          </cell>
        </row>
        <row r="2239">
          <cell r="CK2239">
            <v>0</v>
          </cell>
        </row>
        <row r="2240">
          <cell r="CK2240">
            <v>-126164.22882999998</v>
          </cell>
        </row>
        <row r="2241">
          <cell r="CK2241">
            <v>-123167.90280700001</v>
          </cell>
        </row>
        <row r="2242">
          <cell r="CK2242">
            <v>0</v>
          </cell>
        </row>
        <row r="2243">
          <cell r="CK2243">
            <v>0</v>
          </cell>
        </row>
        <row r="2244">
          <cell r="CK2244">
            <v>0</v>
          </cell>
        </row>
        <row r="2245">
          <cell r="CK2245">
            <v>-76773.392470999999</v>
          </cell>
        </row>
        <row r="2246">
          <cell r="CK2246">
            <v>0</v>
          </cell>
        </row>
        <row r="2247">
          <cell r="CK2247">
            <v>-89952.06770900001</v>
          </cell>
        </row>
        <row r="2248">
          <cell r="CK2248">
            <v>0</v>
          </cell>
        </row>
        <row r="2249">
          <cell r="CK2249">
            <v>0</v>
          </cell>
        </row>
        <row r="2250">
          <cell r="CK2250">
            <v>0</v>
          </cell>
        </row>
        <row r="2251">
          <cell r="CK2251">
            <v>0</v>
          </cell>
        </row>
        <row r="2252">
          <cell r="CK2252">
            <v>0</v>
          </cell>
        </row>
        <row r="2253">
          <cell r="CK2253">
            <v>-106527.410556</v>
          </cell>
        </row>
        <row r="2254">
          <cell r="CK2254">
            <v>-76773.612552999984</v>
          </cell>
        </row>
        <row r="2255">
          <cell r="CK2255">
            <v>0</v>
          </cell>
        </row>
        <row r="2256">
          <cell r="CK2256">
            <v>-121907.18620900001</v>
          </cell>
        </row>
        <row r="2257">
          <cell r="CK2257">
            <v>-76773.392470999999</v>
          </cell>
        </row>
        <row r="2258">
          <cell r="CK2258">
            <v>0</v>
          </cell>
        </row>
        <row r="2259">
          <cell r="CK2259">
            <v>0</v>
          </cell>
        </row>
        <row r="2260">
          <cell r="CK2260">
            <v>0</v>
          </cell>
        </row>
        <row r="2261">
          <cell r="CK2261">
            <v>0</v>
          </cell>
        </row>
        <row r="2262">
          <cell r="CK2262">
            <v>0</v>
          </cell>
        </row>
        <row r="2263">
          <cell r="CK2263">
            <v>-79778.215725999995</v>
          </cell>
        </row>
        <row r="2264">
          <cell r="CK2264">
            <v>0</v>
          </cell>
        </row>
        <row r="2265">
          <cell r="CK2265">
            <v>0</v>
          </cell>
        </row>
        <row r="2266">
          <cell r="CK2266">
            <v>0</v>
          </cell>
        </row>
        <row r="2267">
          <cell r="CK2267">
            <v>0</v>
          </cell>
        </row>
        <row r="2268">
          <cell r="CK2268">
            <v>0</v>
          </cell>
        </row>
        <row r="2269">
          <cell r="CK2269">
            <v>0</v>
          </cell>
        </row>
        <row r="2270">
          <cell r="CK2270">
            <v>0</v>
          </cell>
        </row>
        <row r="2271">
          <cell r="CK2271">
            <v>0</v>
          </cell>
        </row>
        <row r="2272">
          <cell r="CK2272">
            <v>0</v>
          </cell>
        </row>
        <row r="2273">
          <cell r="CK2273">
            <v>0</v>
          </cell>
        </row>
        <row r="2274">
          <cell r="CK2274">
            <v>-89814.083430999992</v>
          </cell>
        </row>
        <row r="2275">
          <cell r="CK2275">
            <v>-123167.90280700001</v>
          </cell>
        </row>
        <row r="2276">
          <cell r="CK2276">
            <v>-123524.24897499999</v>
          </cell>
        </row>
        <row r="2277">
          <cell r="CK2277">
            <v>0</v>
          </cell>
        </row>
        <row r="2278">
          <cell r="CK2278">
            <v>0</v>
          </cell>
        </row>
        <row r="2279">
          <cell r="CK2279">
            <v>-89952.06770900001</v>
          </cell>
        </row>
        <row r="2280">
          <cell r="CK2280">
            <v>0</v>
          </cell>
        </row>
        <row r="2281">
          <cell r="CK2281">
            <v>-171921.99204000001</v>
          </cell>
        </row>
        <row r="2282">
          <cell r="CK2282">
            <v>0</v>
          </cell>
        </row>
        <row r="2283">
          <cell r="CK2283">
            <v>0</v>
          </cell>
        </row>
        <row r="2284">
          <cell r="CK2284">
            <v>0</v>
          </cell>
        </row>
        <row r="2285">
          <cell r="CK2285">
            <v>0</v>
          </cell>
        </row>
        <row r="2286">
          <cell r="CK2286">
            <v>0</v>
          </cell>
        </row>
        <row r="2287">
          <cell r="CK2287">
            <v>-124238.77127500001</v>
          </cell>
        </row>
        <row r="2288">
          <cell r="CK2288">
            <v>0</v>
          </cell>
        </row>
        <row r="2289">
          <cell r="CK2289">
            <v>0</v>
          </cell>
        </row>
        <row r="2290">
          <cell r="CK2290">
            <v>0</v>
          </cell>
        </row>
        <row r="2291">
          <cell r="CK2291">
            <v>0</v>
          </cell>
        </row>
        <row r="2292">
          <cell r="CK2292">
            <v>0</v>
          </cell>
        </row>
        <row r="2293">
          <cell r="CK2293">
            <v>-104805.70087800002</v>
          </cell>
        </row>
        <row r="2294">
          <cell r="CK2294">
            <v>0</v>
          </cell>
        </row>
        <row r="2295">
          <cell r="CK2295">
            <v>0</v>
          </cell>
        </row>
        <row r="2296">
          <cell r="CK2296">
            <v>0</v>
          </cell>
        </row>
        <row r="2297">
          <cell r="CK2297">
            <v>0</v>
          </cell>
        </row>
        <row r="2298">
          <cell r="CK2298">
            <v>0</v>
          </cell>
        </row>
        <row r="2299">
          <cell r="CK2299">
            <v>-131458.44524899998</v>
          </cell>
        </row>
        <row r="2300">
          <cell r="CK2300">
            <v>0</v>
          </cell>
        </row>
        <row r="2301">
          <cell r="CK2301">
            <v>0</v>
          </cell>
        </row>
        <row r="2302">
          <cell r="CK2302">
            <v>0</v>
          </cell>
        </row>
        <row r="2303">
          <cell r="CK2303">
            <v>-133273.16110199998</v>
          </cell>
        </row>
        <row r="2304">
          <cell r="CK2304">
            <v>0</v>
          </cell>
        </row>
        <row r="2305">
          <cell r="CK2305">
            <v>0</v>
          </cell>
        </row>
        <row r="2306">
          <cell r="CK2306">
            <v>0</v>
          </cell>
        </row>
        <row r="2307">
          <cell r="CK2307">
            <v>0</v>
          </cell>
        </row>
        <row r="2308">
          <cell r="CK2308">
            <v>0</v>
          </cell>
        </row>
        <row r="2309">
          <cell r="CK2309">
            <v>0</v>
          </cell>
        </row>
        <row r="2310">
          <cell r="CK2310">
            <v>0</v>
          </cell>
        </row>
        <row r="2311">
          <cell r="CK2311">
            <v>-131285.55103799998</v>
          </cell>
        </row>
        <row r="2312">
          <cell r="CK2312">
            <v>0</v>
          </cell>
        </row>
        <row r="2313">
          <cell r="CK2313">
            <v>0</v>
          </cell>
        </row>
        <row r="2314">
          <cell r="CK2314">
            <v>0</v>
          </cell>
        </row>
        <row r="2315">
          <cell r="CK2315">
            <v>0</v>
          </cell>
        </row>
        <row r="2316">
          <cell r="CK2316">
            <v>-337043.16509000002</v>
          </cell>
        </row>
        <row r="2317">
          <cell r="CK2317">
            <v>0</v>
          </cell>
        </row>
        <row r="2318">
          <cell r="CK2318">
            <v>0</v>
          </cell>
        </row>
        <row r="2319">
          <cell r="CK2319">
            <v>0</v>
          </cell>
        </row>
        <row r="2320">
          <cell r="CK2320">
            <v>-131458.44524899998</v>
          </cell>
        </row>
        <row r="2321">
          <cell r="CK2321">
            <v>-131194.87084300001</v>
          </cell>
        </row>
        <row r="2322">
          <cell r="CK2322">
            <v>0</v>
          </cell>
        </row>
        <row r="2323">
          <cell r="CK2323">
            <v>0</v>
          </cell>
        </row>
        <row r="2324">
          <cell r="CK2324">
            <v>0</v>
          </cell>
        </row>
        <row r="2325">
          <cell r="CK2325">
            <v>0</v>
          </cell>
        </row>
        <row r="2326">
          <cell r="CK2326">
            <v>0</v>
          </cell>
        </row>
        <row r="2327">
          <cell r="CK2327">
            <v>0</v>
          </cell>
        </row>
        <row r="2328">
          <cell r="CK2328">
            <v>0</v>
          </cell>
        </row>
        <row r="2329">
          <cell r="CK2329">
            <v>0</v>
          </cell>
        </row>
        <row r="2330">
          <cell r="CK2330">
            <v>0</v>
          </cell>
        </row>
        <row r="2331">
          <cell r="CK2331">
            <v>-79778.444610000006</v>
          </cell>
        </row>
        <row r="2332">
          <cell r="CK2332">
            <v>0</v>
          </cell>
        </row>
        <row r="2333">
          <cell r="CK2333">
            <v>0</v>
          </cell>
        </row>
        <row r="2334">
          <cell r="CK2334">
            <v>0</v>
          </cell>
        </row>
        <row r="2335">
          <cell r="CK2335">
            <v>-130701.530275</v>
          </cell>
        </row>
        <row r="2336">
          <cell r="CK2336">
            <v>0</v>
          </cell>
        </row>
        <row r="2337">
          <cell r="CK2337">
            <v>0</v>
          </cell>
        </row>
        <row r="2338">
          <cell r="CK2338">
            <v>0</v>
          </cell>
        </row>
        <row r="2339">
          <cell r="CK2339">
            <v>0</v>
          </cell>
        </row>
        <row r="2340">
          <cell r="CK2340">
            <v>0</v>
          </cell>
        </row>
        <row r="2341">
          <cell r="CK2341">
            <v>-124238.77127500001</v>
          </cell>
        </row>
        <row r="2342">
          <cell r="CK2342">
            <v>0</v>
          </cell>
        </row>
        <row r="2343">
          <cell r="CK2343">
            <v>0</v>
          </cell>
        </row>
        <row r="2344">
          <cell r="CK2344">
            <v>0</v>
          </cell>
        </row>
        <row r="2345">
          <cell r="CK2345">
            <v>0</v>
          </cell>
        </row>
        <row r="2346">
          <cell r="CK2346">
            <v>0</v>
          </cell>
        </row>
        <row r="2347">
          <cell r="CK2347">
            <v>0</v>
          </cell>
        </row>
        <row r="2348">
          <cell r="CK2348">
            <v>0</v>
          </cell>
        </row>
        <row r="2349">
          <cell r="CK2349">
            <v>0</v>
          </cell>
        </row>
        <row r="2350">
          <cell r="CK2350">
            <v>0</v>
          </cell>
        </row>
        <row r="2351">
          <cell r="CK2351">
            <v>0</v>
          </cell>
        </row>
        <row r="2352">
          <cell r="CK2352">
            <v>0</v>
          </cell>
        </row>
        <row r="2353">
          <cell r="CK2353">
            <v>0</v>
          </cell>
        </row>
        <row r="2354">
          <cell r="CK2354">
            <v>0</v>
          </cell>
        </row>
        <row r="2355">
          <cell r="CK2355">
            <v>0</v>
          </cell>
        </row>
        <row r="2356">
          <cell r="CK2356">
            <v>0</v>
          </cell>
        </row>
        <row r="2357">
          <cell r="CK2357">
            <v>0</v>
          </cell>
        </row>
        <row r="2358">
          <cell r="CK2358">
            <v>0</v>
          </cell>
        </row>
        <row r="2359">
          <cell r="CK2359">
            <v>0</v>
          </cell>
        </row>
        <row r="2360">
          <cell r="CK2360">
            <v>0</v>
          </cell>
        </row>
        <row r="2361">
          <cell r="CK2361">
            <v>0</v>
          </cell>
        </row>
        <row r="2362">
          <cell r="CK2362">
            <v>0</v>
          </cell>
        </row>
        <row r="2363">
          <cell r="CK2363">
            <v>0</v>
          </cell>
        </row>
        <row r="2364">
          <cell r="CK2364">
            <v>-123167.40082699999</v>
          </cell>
        </row>
        <row r="2365">
          <cell r="CK2365">
            <v>0</v>
          </cell>
        </row>
        <row r="2366">
          <cell r="CK2366">
            <v>0</v>
          </cell>
        </row>
        <row r="2367">
          <cell r="CK2367">
            <v>0</v>
          </cell>
        </row>
        <row r="2368">
          <cell r="CK2368">
            <v>0</v>
          </cell>
        </row>
        <row r="2369">
          <cell r="CK2369">
            <v>0</v>
          </cell>
        </row>
        <row r="2370">
          <cell r="CK2370">
            <v>-137520.49971</v>
          </cell>
        </row>
        <row r="2371">
          <cell r="CK2371">
            <v>0</v>
          </cell>
        </row>
        <row r="2372">
          <cell r="CK2372">
            <v>0</v>
          </cell>
        </row>
        <row r="2373">
          <cell r="CK2373">
            <v>0</v>
          </cell>
        </row>
        <row r="2374">
          <cell r="CK2374">
            <v>0</v>
          </cell>
        </row>
        <row r="2375">
          <cell r="CK2375">
            <v>0</v>
          </cell>
        </row>
        <row r="2376">
          <cell r="CK2376">
            <v>0</v>
          </cell>
        </row>
        <row r="2377">
          <cell r="CK2377">
            <v>0</v>
          </cell>
        </row>
        <row r="2378">
          <cell r="CK2378">
            <v>0</v>
          </cell>
        </row>
        <row r="2379">
          <cell r="CK2379">
            <v>0</v>
          </cell>
        </row>
        <row r="2380">
          <cell r="CK2380">
            <v>0</v>
          </cell>
        </row>
        <row r="2381">
          <cell r="CK2381">
            <v>0</v>
          </cell>
        </row>
        <row r="2382">
          <cell r="CK2382">
            <v>0</v>
          </cell>
        </row>
        <row r="2383">
          <cell r="CK2383">
            <v>0</v>
          </cell>
        </row>
        <row r="2384">
          <cell r="CK2384">
            <v>0</v>
          </cell>
        </row>
        <row r="2385">
          <cell r="CK2385">
            <v>0</v>
          </cell>
        </row>
        <row r="2386">
          <cell r="CK2386">
            <v>0</v>
          </cell>
        </row>
        <row r="2387">
          <cell r="CK2387">
            <v>0</v>
          </cell>
        </row>
        <row r="2388">
          <cell r="CK2388">
            <v>0</v>
          </cell>
        </row>
        <row r="2389">
          <cell r="CK2389">
            <v>0</v>
          </cell>
        </row>
        <row r="2390">
          <cell r="CK2390">
            <v>0</v>
          </cell>
        </row>
        <row r="2391">
          <cell r="CK2391">
            <v>0</v>
          </cell>
        </row>
        <row r="2392">
          <cell r="CK2392">
            <v>0</v>
          </cell>
        </row>
        <row r="2393">
          <cell r="CK2393">
            <v>0</v>
          </cell>
        </row>
        <row r="2394">
          <cell r="CK2394">
            <v>0</v>
          </cell>
        </row>
        <row r="2395">
          <cell r="CK2395">
            <v>-135070.85368</v>
          </cell>
        </row>
        <row r="2396">
          <cell r="CK2396">
            <v>0</v>
          </cell>
        </row>
        <row r="2397">
          <cell r="CK2397">
            <v>0</v>
          </cell>
        </row>
        <row r="2398">
          <cell r="CK2398">
            <v>0</v>
          </cell>
        </row>
        <row r="2399">
          <cell r="CK2399">
            <v>0</v>
          </cell>
        </row>
        <row r="2400">
          <cell r="CK2400">
            <v>0</v>
          </cell>
        </row>
        <row r="2401">
          <cell r="CK2401">
            <v>0</v>
          </cell>
        </row>
        <row r="2402">
          <cell r="CK2402">
            <v>0</v>
          </cell>
        </row>
        <row r="2403">
          <cell r="CK2403">
            <v>0</v>
          </cell>
        </row>
        <row r="2404">
          <cell r="CK2404">
            <v>0</v>
          </cell>
        </row>
        <row r="2405">
          <cell r="CK2405">
            <v>0</v>
          </cell>
        </row>
        <row r="2406">
          <cell r="CK2406">
            <v>0</v>
          </cell>
        </row>
        <row r="2407">
          <cell r="CK2407">
            <v>0</v>
          </cell>
        </row>
        <row r="2408">
          <cell r="CK2408">
            <v>0</v>
          </cell>
        </row>
        <row r="2409">
          <cell r="CK2409">
            <v>0</v>
          </cell>
        </row>
        <row r="2410">
          <cell r="CK2410">
            <v>-89951.809894999984</v>
          </cell>
        </row>
        <row r="2411">
          <cell r="CK2411">
            <v>0</v>
          </cell>
        </row>
        <row r="2412">
          <cell r="CK2412">
            <v>0</v>
          </cell>
        </row>
        <row r="2413">
          <cell r="CK2413">
            <v>0</v>
          </cell>
        </row>
        <row r="2414">
          <cell r="CK2414">
            <v>0</v>
          </cell>
        </row>
        <row r="2415">
          <cell r="CK2415">
            <v>0</v>
          </cell>
        </row>
        <row r="2416">
          <cell r="CK2416">
            <v>0</v>
          </cell>
        </row>
        <row r="2417">
          <cell r="CK2417">
            <v>0</v>
          </cell>
        </row>
        <row r="2418">
          <cell r="CK2418">
            <v>0</v>
          </cell>
        </row>
        <row r="2419">
          <cell r="CK2419">
            <v>0</v>
          </cell>
        </row>
        <row r="2420">
          <cell r="CK2420">
            <v>-111947.26808800001</v>
          </cell>
        </row>
        <row r="2421">
          <cell r="CK2421">
            <v>0</v>
          </cell>
        </row>
        <row r="2422">
          <cell r="CK2422">
            <v>0</v>
          </cell>
        </row>
        <row r="2423">
          <cell r="CK2423">
            <v>0</v>
          </cell>
        </row>
        <row r="2424">
          <cell r="CK2424">
            <v>0</v>
          </cell>
        </row>
        <row r="2425">
          <cell r="CK2425">
            <v>0</v>
          </cell>
        </row>
        <row r="2426">
          <cell r="CK2426">
            <v>0</v>
          </cell>
        </row>
        <row r="2427">
          <cell r="CK2427">
            <v>0</v>
          </cell>
        </row>
        <row r="2428">
          <cell r="CK2428">
            <v>0</v>
          </cell>
        </row>
        <row r="2429">
          <cell r="CK2429">
            <v>0</v>
          </cell>
        </row>
        <row r="2430">
          <cell r="CK2430">
            <v>0</v>
          </cell>
        </row>
        <row r="2431">
          <cell r="CK2431">
            <v>0</v>
          </cell>
        </row>
        <row r="2432">
          <cell r="CK2432">
            <v>0</v>
          </cell>
        </row>
        <row r="2433">
          <cell r="CK2433">
            <v>0</v>
          </cell>
        </row>
        <row r="2434">
          <cell r="CK2434">
            <v>0</v>
          </cell>
        </row>
        <row r="2435">
          <cell r="CK2435">
            <v>-137504.80005000002</v>
          </cell>
        </row>
        <row r="2436">
          <cell r="CK2436">
            <v>-132196.584863</v>
          </cell>
        </row>
        <row r="2437">
          <cell r="CK2437">
            <v>0</v>
          </cell>
        </row>
        <row r="2438">
          <cell r="CK2438">
            <v>0</v>
          </cell>
        </row>
        <row r="2439">
          <cell r="CK2439">
            <v>0</v>
          </cell>
        </row>
        <row r="2440">
          <cell r="CK2440">
            <v>0</v>
          </cell>
        </row>
        <row r="2441">
          <cell r="CK2441">
            <v>0</v>
          </cell>
        </row>
        <row r="2442">
          <cell r="CK2442">
            <v>0</v>
          </cell>
        </row>
        <row r="2443">
          <cell r="CK2443">
            <v>0</v>
          </cell>
        </row>
        <row r="2444">
          <cell r="CK2444">
            <v>0</v>
          </cell>
        </row>
        <row r="2445">
          <cell r="CK2445">
            <v>0</v>
          </cell>
        </row>
        <row r="2446">
          <cell r="CK2446">
            <v>0</v>
          </cell>
        </row>
        <row r="2447">
          <cell r="CK2447">
            <v>0</v>
          </cell>
        </row>
        <row r="2448">
          <cell r="CK2448">
            <v>-123962.52665499998</v>
          </cell>
        </row>
        <row r="2449">
          <cell r="CK2449">
            <v>0</v>
          </cell>
        </row>
        <row r="2450">
          <cell r="CK2450">
            <v>0</v>
          </cell>
        </row>
        <row r="2451">
          <cell r="CK2451">
            <v>0</v>
          </cell>
        </row>
        <row r="2452">
          <cell r="CK2452">
            <v>0</v>
          </cell>
        </row>
        <row r="2453">
          <cell r="CK2453">
            <v>0</v>
          </cell>
        </row>
        <row r="2454">
          <cell r="CK2454">
            <v>0</v>
          </cell>
        </row>
        <row r="2455">
          <cell r="CK2455">
            <v>0</v>
          </cell>
        </row>
        <row r="2456">
          <cell r="CK2456">
            <v>0</v>
          </cell>
        </row>
        <row r="2457">
          <cell r="CK2457">
            <v>0</v>
          </cell>
        </row>
        <row r="2458">
          <cell r="CK2458">
            <v>0</v>
          </cell>
        </row>
        <row r="2459">
          <cell r="CK2459">
            <v>-104753.904774</v>
          </cell>
        </row>
        <row r="2460">
          <cell r="CK2460">
            <v>0</v>
          </cell>
        </row>
        <row r="2461">
          <cell r="CK2461">
            <v>0</v>
          </cell>
        </row>
        <row r="2462">
          <cell r="CK2462">
            <v>0</v>
          </cell>
        </row>
        <row r="2463">
          <cell r="CK2463">
            <v>0</v>
          </cell>
        </row>
        <row r="2464">
          <cell r="CK2464">
            <v>-123315.82713100001</v>
          </cell>
        </row>
        <row r="2465">
          <cell r="CK2465">
            <v>-131075.43286900001</v>
          </cell>
        </row>
        <row r="2466">
          <cell r="CK2466">
            <v>0</v>
          </cell>
        </row>
        <row r="2467">
          <cell r="CK2467">
            <v>0</v>
          </cell>
        </row>
        <row r="2468">
          <cell r="CK2468">
            <v>0</v>
          </cell>
        </row>
        <row r="2469">
          <cell r="CK2469">
            <v>0</v>
          </cell>
        </row>
        <row r="2470">
          <cell r="CK2470">
            <v>0</v>
          </cell>
        </row>
        <row r="2471">
          <cell r="CK2471">
            <v>0</v>
          </cell>
        </row>
        <row r="2472">
          <cell r="CK2472">
            <v>0</v>
          </cell>
        </row>
        <row r="2473">
          <cell r="CK2473">
            <v>-105802.12746299998</v>
          </cell>
        </row>
        <row r="2474">
          <cell r="CK2474">
            <v>0</v>
          </cell>
        </row>
        <row r="2475">
          <cell r="CK2475">
            <v>-136213.49663000001</v>
          </cell>
        </row>
        <row r="2476">
          <cell r="CK2476">
            <v>0</v>
          </cell>
        </row>
        <row r="2477">
          <cell r="CK2477">
            <v>-123167.90280700001</v>
          </cell>
        </row>
        <row r="2478">
          <cell r="CK2478">
            <v>0</v>
          </cell>
        </row>
        <row r="2479">
          <cell r="CK2479">
            <v>0</v>
          </cell>
        </row>
        <row r="2480">
          <cell r="CK2480">
            <v>0</v>
          </cell>
        </row>
        <row r="2481">
          <cell r="CK2481">
            <v>0</v>
          </cell>
        </row>
        <row r="2482">
          <cell r="CK2482">
            <v>-123167.40082699999</v>
          </cell>
        </row>
        <row r="2483">
          <cell r="CK2483">
            <v>0</v>
          </cell>
        </row>
        <row r="2484">
          <cell r="CK2484">
            <v>0</v>
          </cell>
        </row>
        <row r="2485">
          <cell r="CK2485">
            <v>0</v>
          </cell>
        </row>
        <row r="2486">
          <cell r="CK2486">
            <v>0</v>
          </cell>
        </row>
        <row r="2487">
          <cell r="CK2487">
            <v>0</v>
          </cell>
        </row>
        <row r="2488">
          <cell r="CK2488">
            <v>0</v>
          </cell>
        </row>
        <row r="2489">
          <cell r="CK2489">
            <v>-138915.64418999999</v>
          </cell>
        </row>
        <row r="2490">
          <cell r="CK2490">
            <v>-104753.904774</v>
          </cell>
        </row>
        <row r="2491">
          <cell r="CK2491">
            <v>0</v>
          </cell>
        </row>
        <row r="2492">
          <cell r="CK2492">
            <v>0</v>
          </cell>
        </row>
        <row r="2493">
          <cell r="CK2493">
            <v>-347856.58270000003</v>
          </cell>
        </row>
        <row r="2494">
          <cell r="CK2494">
            <v>0</v>
          </cell>
        </row>
        <row r="2495">
          <cell r="CK2495">
            <v>0</v>
          </cell>
        </row>
        <row r="2496">
          <cell r="CK2496">
            <v>0</v>
          </cell>
        </row>
        <row r="2497">
          <cell r="CK2497">
            <v>0</v>
          </cell>
        </row>
        <row r="2498">
          <cell r="CK2498">
            <v>0</v>
          </cell>
        </row>
        <row r="2499">
          <cell r="CK2499">
            <v>0</v>
          </cell>
        </row>
        <row r="2500">
          <cell r="CK2500">
            <v>-79778.444610000006</v>
          </cell>
        </row>
        <row r="2501">
          <cell r="CK2501">
            <v>-89952.06770900001</v>
          </cell>
        </row>
        <row r="2502">
          <cell r="CK2502">
            <v>0</v>
          </cell>
        </row>
        <row r="2503">
          <cell r="CK2503">
            <v>0</v>
          </cell>
        </row>
        <row r="2504">
          <cell r="CK2504">
            <v>0</v>
          </cell>
        </row>
        <row r="2505">
          <cell r="CK2505">
            <v>0</v>
          </cell>
        </row>
        <row r="2506">
          <cell r="CK2506">
            <v>0</v>
          </cell>
        </row>
        <row r="2507">
          <cell r="CK2507">
            <v>0</v>
          </cell>
        </row>
        <row r="2508">
          <cell r="CK2508">
            <v>0</v>
          </cell>
        </row>
        <row r="2509">
          <cell r="CK2509">
            <v>0</v>
          </cell>
        </row>
        <row r="2510">
          <cell r="CK2510">
            <v>0</v>
          </cell>
        </row>
        <row r="2511">
          <cell r="CK2511">
            <v>0</v>
          </cell>
        </row>
        <row r="2512">
          <cell r="CK2512">
            <v>0</v>
          </cell>
        </row>
        <row r="2513">
          <cell r="CK2513">
            <v>0</v>
          </cell>
        </row>
        <row r="2514">
          <cell r="CK2514">
            <v>0</v>
          </cell>
        </row>
        <row r="2515">
          <cell r="CK2515">
            <v>-128500.92177999999</v>
          </cell>
        </row>
        <row r="2516">
          <cell r="CK2516">
            <v>0</v>
          </cell>
        </row>
        <row r="2517">
          <cell r="CK2517">
            <v>0</v>
          </cell>
        </row>
        <row r="2518">
          <cell r="CK2518">
            <v>0</v>
          </cell>
        </row>
        <row r="2519">
          <cell r="CK2519">
            <v>0</v>
          </cell>
        </row>
        <row r="2520">
          <cell r="CK2520">
            <v>0</v>
          </cell>
        </row>
        <row r="2521">
          <cell r="CK2521">
            <v>0</v>
          </cell>
        </row>
        <row r="2522">
          <cell r="CK2522">
            <v>-176779.84501999998</v>
          </cell>
        </row>
        <row r="2523">
          <cell r="CK2523">
            <v>0</v>
          </cell>
        </row>
        <row r="2524">
          <cell r="CK2524">
            <v>-183286.37224</v>
          </cell>
        </row>
        <row r="2525">
          <cell r="CK2525">
            <v>0</v>
          </cell>
        </row>
        <row r="2526">
          <cell r="CK2526">
            <v>0</v>
          </cell>
        </row>
        <row r="2527">
          <cell r="CK2527">
            <v>0</v>
          </cell>
        </row>
        <row r="2528">
          <cell r="CK2528">
            <v>0</v>
          </cell>
        </row>
        <row r="2529">
          <cell r="CK2529">
            <v>0</v>
          </cell>
        </row>
        <row r="2530">
          <cell r="CK2530">
            <v>0</v>
          </cell>
        </row>
        <row r="2531">
          <cell r="CK2531">
            <v>0</v>
          </cell>
        </row>
        <row r="2532">
          <cell r="CK2532">
            <v>0</v>
          </cell>
        </row>
        <row r="2533">
          <cell r="CK2533">
            <v>0</v>
          </cell>
        </row>
        <row r="2534">
          <cell r="CK2534">
            <v>0</v>
          </cell>
        </row>
        <row r="2535">
          <cell r="CK2535">
            <v>0</v>
          </cell>
        </row>
        <row r="2536">
          <cell r="CK2536">
            <v>0</v>
          </cell>
        </row>
        <row r="2537">
          <cell r="CK2537">
            <v>0</v>
          </cell>
        </row>
        <row r="2538">
          <cell r="CK2538">
            <v>0</v>
          </cell>
        </row>
        <row r="2539">
          <cell r="CK2539">
            <v>0</v>
          </cell>
        </row>
        <row r="2540">
          <cell r="CK2540">
            <v>0</v>
          </cell>
        </row>
        <row r="2541">
          <cell r="CK2541">
            <v>-137311.60008999999</v>
          </cell>
        </row>
        <row r="2542">
          <cell r="CK2542">
            <v>0</v>
          </cell>
        </row>
        <row r="2543">
          <cell r="CK2543">
            <v>0</v>
          </cell>
        </row>
        <row r="2544">
          <cell r="CK2544">
            <v>0</v>
          </cell>
        </row>
        <row r="2545">
          <cell r="CK2545">
            <v>0</v>
          </cell>
        </row>
        <row r="2546">
          <cell r="CK2546">
            <v>0</v>
          </cell>
        </row>
        <row r="2547">
          <cell r="CK2547">
            <v>0</v>
          </cell>
        </row>
        <row r="2548">
          <cell r="CK2548">
            <v>0</v>
          </cell>
        </row>
        <row r="2549">
          <cell r="CK2549">
            <v>0</v>
          </cell>
        </row>
        <row r="2550">
          <cell r="CK2550">
            <v>-98247.978552999994</v>
          </cell>
        </row>
        <row r="2551">
          <cell r="CK2551">
            <v>0</v>
          </cell>
        </row>
        <row r="2552">
          <cell r="CK2552">
            <v>-89952.06770900001</v>
          </cell>
        </row>
        <row r="2553">
          <cell r="CK2553">
            <v>0</v>
          </cell>
        </row>
        <row r="2554">
          <cell r="CK2554">
            <v>0</v>
          </cell>
        </row>
        <row r="2555">
          <cell r="CK2555">
            <v>0</v>
          </cell>
        </row>
        <row r="2556">
          <cell r="CK2556">
            <v>0</v>
          </cell>
        </row>
        <row r="2557">
          <cell r="CK2557">
            <v>-79887.462901999999</v>
          </cell>
        </row>
        <row r="2558">
          <cell r="CK2558">
            <v>0</v>
          </cell>
        </row>
        <row r="2559">
          <cell r="CK2559">
            <v>0</v>
          </cell>
        </row>
        <row r="2560">
          <cell r="CK2560">
            <v>0</v>
          </cell>
        </row>
        <row r="2561">
          <cell r="CK2561">
            <v>0</v>
          </cell>
        </row>
        <row r="2562">
          <cell r="CK2562">
            <v>0</v>
          </cell>
        </row>
        <row r="2563">
          <cell r="CK2563">
            <v>0</v>
          </cell>
        </row>
        <row r="2564">
          <cell r="CK2564">
            <v>0</v>
          </cell>
        </row>
        <row r="2565">
          <cell r="CK2565">
            <v>0</v>
          </cell>
        </row>
        <row r="2566">
          <cell r="CK2566">
            <v>0</v>
          </cell>
        </row>
        <row r="2567">
          <cell r="CK2567">
            <v>0</v>
          </cell>
        </row>
        <row r="2568">
          <cell r="CK2568">
            <v>0</v>
          </cell>
        </row>
        <row r="2569">
          <cell r="CK2569">
            <v>0</v>
          </cell>
        </row>
        <row r="2570">
          <cell r="CK2570">
            <v>0</v>
          </cell>
        </row>
        <row r="2571">
          <cell r="CK2571">
            <v>0</v>
          </cell>
        </row>
        <row r="2572">
          <cell r="CK2572">
            <v>0</v>
          </cell>
        </row>
        <row r="2573">
          <cell r="CK2573">
            <v>-93511.846199000007</v>
          </cell>
        </row>
        <row r="2574">
          <cell r="CK2574">
            <v>0</v>
          </cell>
        </row>
        <row r="2575">
          <cell r="CK2575">
            <v>0</v>
          </cell>
        </row>
        <row r="2576">
          <cell r="CK2576">
            <v>0</v>
          </cell>
        </row>
        <row r="2577">
          <cell r="CK2577">
            <v>0</v>
          </cell>
        </row>
        <row r="2578">
          <cell r="CK2578">
            <v>0</v>
          </cell>
        </row>
        <row r="2579">
          <cell r="CK2579">
            <v>0</v>
          </cell>
        </row>
        <row r="2580">
          <cell r="CK2580">
            <v>0</v>
          </cell>
        </row>
        <row r="2581">
          <cell r="CK2581">
            <v>0</v>
          </cell>
        </row>
        <row r="2582">
          <cell r="CK2582">
            <v>-79778.444610000006</v>
          </cell>
        </row>
        <row r="2583">
          <cell r="CK2583">
            <v>0</v>
          </cell>
        </row>
        <row r="2584">
          <cell r="CK2584">
            <v>-126059.254269</v>
          </cell>
        </row>
        <row r="2585">
          <cell r="CK2585">
            <v>0</v>
          </cell>
        </row>
        <row r="2586">
          <cell r="CK2586">
            <v>0</v>
          </cell>
        </row>
        <row r="2587">
          <cell r="CK2587">
            <v>0</v>
          </cell>
        </row>
        <row r="2588">
          <cell r="CK2588">
            <v>0</v>
          </cell>
        </row>
        <row r="2589">
          <cell r="CK2589">
            <v>-124238.771284</v>
          </cell>
        </row>
        <row r="2590">
          <cell r="CK2590">
            <v>0</v>
          </cell>
        </row>
        <row r="2591">
          <cell r="CK2591">
            <v>0</v>
          </cell>
        </row>
        <row r="2592">
          <cell r="CK2592">
            <v>0</v>
          </cell>
        </row>
        <row r="2593">
          <cell r="CK2593">
            <v>-173460.43719999996</v>
          </cell>
        </row>
        <row r="2594">
          <cell r="CK2594">
            <v>0</v>
          </cell>
        </row>
        <row r="2595">
          <cell r="CK2595">
            <v>-106527.410556</v>
          </cell>
        </row>
        <row r="2596">
          <cell r="CK2596">
            <v>-76773.172392000008</v>
          </cell>
        </row>
        <row r="2597">
          <cell r="CK2597">
            <v>0</v>
          </cell>
        </row>
        <row r="2598">
          <cell r="CK2598">
            <v>-99656.986829000016</v>
          </cell>
        </row>
        <row r="2599">
          <cell r="CK2599">
            <v>0</v>
          </cell>
        </row>
        <row r="2600">
          <cell r="CK2600">
            <v>0</v>
          </cell>
        </row>
        <row r="2601">
          <cell r="CK2601">
            <v>0</v>
          </cell>
        </row>
        <row r="2602">
          <cell r="CK2602">
            <v>0</v>
          </cell>
        </row>
        <row r="2603">
          <cell r="CK2603">
            <v>0</v>
          </cell>
        </row>
        <row r="2604">
          <cell r="CK2604">
            <v>-79778.444610000006</v>
          </cell>
        </row>
        <row r="2605">
          <cell r="CK2605">
            <v>0</v>
          </cell>
        </row>
        <row r="2606">
          <cell r="CK2606">
            <v>0</v>
          </cell>
        </row>
        <row r="2607">
          <cell r="CK2607">
            <v>0</v>
          </cell>
        </row>
        <row r="2608">
          <cell r="CK2608">
            <v>0</v>
          </cell>
        </row>
        <row r="2609">
          <cell r="CK2609">
            <v>0</v>
          </cell>
        </row>
        <row r="2610">
          <cell r="CK2610">
            <v>0</v>
          </cell>
        </row>
        <row r="2611">
          <cell r="CK2611">
            <v>0</v>
          </cell>
        </row>
        <row r="2612">
          <cell r="CK2612">
            <v>-121044.615856</v>
          </cell>
        </row>
        <row r="2613">
          <cell r="CK2613">
            <v>0</v>
          </cell>
        </row>
        <row r="2614">
          <cell r="CK2614">
            <v>0</v>
          </cell>
        </row>
        <row r="2615">
          <cell r="CK2615">
            <v>0</v>
          </cell>
        </row>
        <row r="2616">
          <cell r="CK2616">
            <v>0</v>
          </cell>
        </row>
        <row r="2617">
          <cell r="CK2617">
            <v>0</v>
          </cell>
        </row>
        <row r="2618">
          <cell r="CK2618">
            <v>0</v>
          </cell>
        </row>
        <row r="2619">
          <cell r="CK2619">
            <v>0</v>
          </cell>
        </row>
        <row r="2620">
          <cell r="CK2620">
            <v>0</v>
          </cell>
        </row>
        <row r="2621">
          <cell r="CK2621">
            <v>0</v>
          </cell>
        </row>
        <row r="2622">
          <cell r="CK2622">
            <v>0</v>
          </cell>
        </row>
        <row r="2623">
          <cell r="CK2623">
            <v>0</v>
          </cell>
        </row>
        <row r="2624">
          <cell r="CK2624">
            <v>0</v>
          </cell>
        </row>
        <row r="2625">
          <cell r="CK2625">
            <v>0</v>
          </cell>
        </row>
        <row r="2626">
          <cell r="CK2626">
            <v>0</v>
          </cell>
        </row>
        <row r="2627">
          <cell r="CK2627">
            <v>0</v>
          </cell>
        </row>
        <row r="2628">
          <cell r="CK2628">
            <v>-123315.82713100001</v>
          </cell>
        </row>
        <row r="2629">
          <cell r="CK2629">
            <v>-81385.955936999992</v>
          </cell>
        </row>
        <row r="2630">
          <cell r="CK2630">
            <v>0</v>
          </cell>
        </row>
        <row r="2631">
          <cell r="CK2631">
            <v>0</v>
          </cell>
        </row>
        <row r="2632">
          <cell r="CK2632">
            <v>0</v>
          </cell>
        </row>
        <row r="2633">
          <cell r="CK2633">
            <v>0</v>
          </cell>
        </row>
        <row r="2634">
          <cell r="CK2634">
            <v>0</v>
          </cell>
        </row>
        <row r="2635">
          <cell r="CK2635">
            <v>0</v>
          </cell>
        </row>
        <row r="2636">
          <cell r="CK2636">
            <v>0</v>
          </cell>
        </row>
        <row r="2637">
          <cell r="CK2637">
            <v>0</v>
          </cell>
        </row>
        <row r="2638">
          <cell r="CK2638">
            <v>-142099.97157999998</v>
          </cell>
        </row>
        <row r="2639">
          <cell r="CK2639">
            <v>0</v>
          </cell>
        </row>
        <row r="2640">
          <cell r="CK2640">
            <v>0</v>
          </cell>
        </row>
        <row r="2641">
          <cell r="CK2641">
            <v>0</v>
          </cell>
        </row>
        <row r="2642">
          <cell r="CK2642">
            <v>-124238.77127500001</v>
          </cell>
        </row>
        <row r="2643">
          <cell r="CK2643">
            <v>0</v>
          </cell>
        </row>
        <row r="2644">
          <cell r="CK2644">
            <v>0</v>
          </cell>
        </row>
        <row r="2645">
          <cell r="CK2645">
            <v>0</v>
          </cell>
        </row>
        <row r="2646">
          <cell r="CK2646">
            <v>0</v>
          </cell>
        </row>
        <row r="2647">
          <cell r="CK2647">
            <v>-128500.92177999999</v>
          </cell>
        </row>
        <row r="2648">
          <cell r="CK2648">
            <v>0</v>
          </cell>
        </row>
        <row r="2649">
          <cell r="CK2649">
            <v>0</v>
          </cell>
        </row>
        <row r="2650">
          <cell r="CK2650">
            <v>0</v>
          </cell>
        </row>
        <row r="2651">
          <cell r="CK2651">
            <v>0</v>
          </cell>
        </row>
        <row r="2652">
          <cell r="CK2652">
            <v>0</v>
          </cell>
        </row>
        <row r="2653">
          <cell r="CK2653">
            <v>0</v>
          </cell>
        </row>
        <row r="2654">
          <cell r="CK2654">
            <v>-124238.77127500001</v>
          </cell>
        </row>
        <row r="2655">
          <cell r="CK2655">
            <v>0</v>
          </cell>
        </row>
        <row r="2656">
          <cell r="CK2656">
            <v>0</v>
          </cell>
        </row>
        <row r="2657">
          <cell r="CK2657">
            <v>0</v>
          </cell>
        </row>
        <row r="2658">
          <cell r="CK2658">
            <v>0</v>
          </cell>
        </row>
        <row r="2659">
          <cell r="CK2659">
            <v>-144762.69000000003</v>
          </cell>
        </row>
        <row r="2660">
          <cell r="CK2660">
            <v>0</v>
          </cell>
        </row>
        <row r="2661">
          <cell r="CK2661">
            <v>0</v>
          </cell>
        </row>
        <row r="2662">
          <cell r="CK2662">
            <v>-131251.14324199999</v>
          </cell>
        </row>
        <row r="2663">
          <cell r="CK2663">
            <v>0</v>
          </cell>
        </row>
        <row r="2664">
          <cell r="CK2664">
            <v>0</v>
          </cell>
        </row>
        <row r="2665">
          <cell r="CK2665">
            <v>0</v>
          </cell>
        </row>
        <row r="2666">
          <cell r="CK2666">
            <v>-104805.70087800002</v>
          </cell>
        </row>
        <row r="2667">
          <cell r="CK2667">
            <v>0</v>
          </cell>
        </row>
        <row r="2668">
          <cell r="CK2668">
            <v>0</v>
          </cell>
        </row>
        <row r="2669">
          <cell r="CK2669">
            <v>0</v>
          </cell>
        </row>
        <row r="2670">
          <cell r="CK2670">
            <v>-79778.444610000006</v>
          </cell>
        </row>
        <row r="2671">
          <cell r="CK2671">
            <v>0</v>
          </cell>
        </row>
        <row r="2672">
          <cell r="CK2672">
            <v>0</v>
          </cell>
        </row>
        <row r="2673">
          <cell r="CK2673">
            <v>-79778.215725999995</v>
          </cell>
        </row>
        <row r="2674">
          <cell r="CK2674">
            <v>0</v>
          </cell>
        </row>
        <row r="2675">
          <cell r="CK2675">
            <v>0</v>
          </cell>
        </row>
        <row r="2676">
          <cell r="CK2676">
            <v>0</v>
          </cell>
        </row>
        <row r="2677">
          <cell r="CK2677">
            <v>0</v>
          </cell>
        </row>
        <row r="2678">
          <cell r="CK2678">
            <v>0</v>
          </cell>
        </row>
        <row r="2679">
          <cell r="CK2679">
            <v>0</v>
          </cell>
        </row>
        <row r="2680">
          <cell r="CK2680">
            <v>0</v>
          </cell>
        </row>
        <row r="2681">
          <cell r="CK2681">
            <v>0</v>
          </cell>
        </row>
        <row r="2682">
          <cell r="CK2682">
            <v>0</v>
          </cell>
        </row>
        <row r="2683">
          <cell r="CK2683">
            <v>0</v>
          </cell>
        </row>
        <row r="2684">
          <cell r="CK2684">
            <v>0</v>
          </cell>
        </row>
        <row r="2685">
          <cell r="CK2685">
            <v>0</v>
          </cell>
        </row>
        <row r="2686">
          <cell r="CK2686">
            <v>0</v>
          </cell>
        </row>
        <row r="2687">
          <cell r="CK2687">
            <v>0</v>
          </cell>
        </row>
        <row r="2688">
          <cell r="CK2688">
            <v>0</v>
          </cell>
        </row>
        <row r="2689">
          <cell r="CK2689">
            <v>-76773.392470999999</v>
          </cell>
        </row>
        <row r="2690">
          <cell r="CK2690">
            <v>0</v>
          </cell>
        </row>
        <row r="2691">
          <cell r="CK2691">
            <v>0</v>
          </cell>
        </row>
        <row r="2692">
          <cell r="CK2692">
            <v>0</v>
          </cell>
        </row>
        <row r="2693">
          <cell r="CK2693">
            <v>0</v>
          </cell>
        </row>
        <row r="2694">
          <cell r="CK2694">
            <v>-79778.444610000006</v>
          </cell>
        </row>
        <row r="2695">
          <cell r="CK2695">
            <v>0</v>
          </cell>
        </row>
        <row r="2696">
          <cell r="CK2696">
            <v>-76773.392470999999</v>
          </cell>
        </row>
        <row r="2697">
          <cell r="CK2697">
            <v>0</v>
          </cell>
        </row>
        <row r="2698">
          <cell r="CK2698">
            <v>0</v>
          </cell>
        </row>
        <row r="2699">
          <cell r="CK2699">
            <v>-79778.215725999995</v>
          </cell>
        </row>
        <row r="2700">
          <cell r="CK2700">
            <v>0</v>
          </cell>
        </row>
        <row r="2701">
          <cell r="CK2701">
            <v>0</v>
          </cell>
        </row>
        <row r="2702">
          <cell r="CK2702">
            <v>0</v>
          </cell>
        </row>
        <row r="2703">
          <cell r="CK2703">
            <v>0</v>
          </cell>
        </row>
        <row r="2704">
          <cell r="CK2704">
            <v>0</v>
          </cell>
        </row>
        <row r="2705">
          <cell r="CK2705">
            <v>0</v>
          </cell>
        </row>
        <row r="2706">
          <cell r="CK2706">
            <v>0</v>
          </cell>
        </row>
        <row r="2707">
          <cell r="CK2707">
            <v>0</v>
          </cell>
        </row>
        <row r="2708">
          <cell r="CK2708">
            <v>0</v>
          </cell>
        </row>
        <row r="2709">
          <cell r="CK2709">
            <v>0</v>
          </cell>
        </row>
        <row r="2710">
          <cell r="CK2710">
            <v>0</v>
          </cell>
        </row>
        <row r="2711">
          <cell r="CK2711">
            <v>-343485.23462</v>
          </cell>
        </row>
        <row r="2712">
          <cell r="CK2712">
            <v>0</v>
          </cell>
        </row>
        <row r="2713">
          <cell r="CK2713">
            <v>0</v>
          </cell>
        </row>
        <row r="2714">
          <cell r="CK2714">
            <v>0</v>
          </cell>
        </row>
        <row r="2715">
          <cell r="CK2715">
            <v>0</v>
          </cell>
        </row>
        <row r="2716">
          <cell r="CK2716">
            <v>-98264.902972000011</v>
          </cell>
        </row>
        <row r="2717">
          <cell r="CK2717">
            <v>0</v>
          </cell>
        </row>
        <row r="2718">
          <cell r="CK2718">
            <v>0</v>
          </cell>
        </row>
        <row r="2719">
          <cell r="CK2719">
            <v>0</v>
          </cell>
        </row>
        <row r="2720">
          <cell r="CK2720">
            <v>0</v>
          </cell>
        </row>
        <row r="2721">
          <cell r="CK2721">
            <v>-104805.39958900001</v>
          </cell>
        </row>
        <row r="2722">
          <cell r="CK2722">
            <v>0</v>
          </cell>
        </row>
        <row r="2723">
          <cell r="CK2723">
            <v>0</v>
          </cell>
        </row>
        <row r="2724">
          <cell r="CK2724">
            <v>0</v>
          </cell>
        </row>
        <row r="2725">
          <cell r="CK2725">
            <v>0</v>
          </cell>
        </row>
        <row r="2726">
          <cell r="CK2726">
            <v>0</v>
          </cell>
        </row>
        <row r="2727">
          <cell r="CK2727">
            <v>0</v>
          </cell>
        </row>
        <row r="2728">
          <cell r="CK2728">
            <v>0</v>
          </cell>
        </row>
        <row r="2729">
          <cell r="CK2729">
            <v>-137520.49969</v>
          </cell>
        </row>
        <row r="2730">
          <cell r="CK2730">
            <v>-76773.392470999999</v>
          </cell>
        </row>
        <row r="2731">
          <cell r="CK2731">
            <v>0</v>
          </cell>
        </row>
        <row r="2732">
          <cell r="CK2732">
            <v>0</v>
          </cell>
        </row>
        <row r="2733">
          <cell r="CK2733">
            <v>0</v>
          </cell>
        </row>
        <row r="2734">
          <cell r="CK2734">
            <v>0</v>
          </cell>
        </row>
        <row r="2735">
          <cell r="CK2735">
            <v>0</v>
          </cell>
        </row>
        <row r="2736">
          <cell r="CK2736">
            <v>0</v>
          </cell>
        </row>
        <row r="2737">
          <cell r="CK2737">
            <v>0</v>
          </cell>
        </row>
        <row r="2738">
          <cell r="CK2738">
            <v>0</v>
          </cell>
        </row>
        <row r="2739">
          <cell r="CK2739">
            <v>0</v>
          </cell>
        </row>
        <row r="2740">
          <cell r="CK2740">
            <v>0</v>
          </cell>
        </row>
        <row r="2741">
          <cell r="CK2741">
            <v>0</v>
          </cell>
        </row>
        <row r="2742">
          <cell r="CK2742">
            <v>0</v>
          </cell>
        </row>
        <row r="2743">
          <cell r="CK2743">
            <v>0</v>
          </cell>
        </row>
        <row r="2744">
          <cell r="CK2744">
            <v>0</v>
          </cell>
        </row>
        <row r="2745">
          <cell r="CK2745">
            <v>0</v>
          </cell>
        </row>
        <row r="2746">
          <cell r="CK2746">
            <v>0</v>
          </cell>
        </row>
        <row r="2747">
          <cell r="CK2747">
            <v>0</v>
          </cell>
        </row>
        <row r="2748">
          <cell r="CK2748">
            <v>0</v>
          </cell>
        </row>
        <row r="2749">
          <cell r="CK2749">
            <v>0</v>
          </cell>
        </row>
        <row r="2750">
          <cell r="CK2750">
            <v>0</v>
          </cell>
        </row>
        <row r="2751">
          <cell r="CK2751">
            <v>0</v>
          </cell>
        </row>
        <row r="2752">
          <cell r="CK2752">
            <v>0</v>
          </cell>
        </row>
        <row r="2753">
          <cell r="CK2753">
            <v>0</v>
          </cell>
        </row>
        <row r="2754">
          <cell r="CK2754">
            <v>0</v>
          </cell>
        </row>
        <row r="2755">
          <cell r="CK2755">
            <v>-123167.40082699999</v>
          </cell>
        </row>
        <row r="2756">
          <cell r="CK2756">
            <v>0</v>
          </cell>
        </row>
        <row r="2757">
          <cell r="CK2757">
            <v>0</v>
          </cell>
        </row>
        <row r="2758">
          <cell r="CK2758">
            <v>-124238.77128299999</v>
          </cell>
        </row>
        <row r="2759">
          <cell r="CK2759">
            <v>0</v>
          </cell>
        </row>
        <row r="2760">
          <cell r="CK2760">
            <v>0</v>
          </cell>
        </row>
        <row r="2761">
          <cell r="CK2761">
            <v>0</v>
          </cell>
        </row>
        <row r="2762">
          <cell r="CK2762">
            <v>0</v>
          </cell>
        </row>
        <row r="2763">
          <cell r="CK2763">
            <v>0</v>
          </cell>
        </row>
        <row r="2764">
          <cell r="CK2764">
            <v>0</v>
          </cell>
        </row>
        <row r="2765">
          <cell r="CK2765">
            <v>0</v>
          </cell>
        </row>
        <row r="2766">
          <cell r="CK2766">
            <v>0</v>
          </cell>
        </row>
        <row r="2767">
          <cell r="CK2767">
            <v>0</v>
          </cell>
        </row>
        <row r="2768">
          <cell r="CK2768">
            <v>-200691.73192000005</v>
          </cell>
        </row>
        <row r="2769">
          <cell r="CK2769">
            <v>0</v>
          </cell>
        </row>
        <row r="2770">
          <cell r="CK2770">
            <v>0</v>
          </cell>
        </row>
        <row r="2771">
          <cell r="CK2771">
            <v>0</v>
          </cell>
        </row>
        <row r="2772">
          <cell r="CK2772">
            <v>0</v>
          </cell>
        </row>
        <row r="2773">
          <cell r="CK2773">
            <v>0</v>
          </cell>
        </row>
        <row r="2774">
          <cell r="CK2774">
            <v>0</v>
          </cell>
        </row>
        <row r="2775">
          <cell r="CK2775">
            <v>0</v>
          </cell>
        </row>
        <row r="2776">
          <cell r="CK2776">
            <v>0</v>
          </cell>
        </row>
        <row r="2777">
          <cell r="CK2777">
            <v>0</v>
          </cell>
        </row>
        <row r="2778">
          <cell r="CK2778">
            <v>0</v>
          </cell>
        </row>
        <row r="2779">
          <cell r="CK2779">
            <v>0</v>
          </cell>
        </row>
        <row r="2780">
          <cell r="CK2780">
            <v>0</v>
          </cell>
        </row>
        <row r="2781">
          <cell r="CK2781">
            <v>0</v>
          </cell>
        </row>
        <row r="2782">
          <cell r="CK2782">
            <v>0</v>
          </cell>
        </row>
        <row r="2783">
          <cell r="CK2783">
            <v>0</v>
          </cell>
        </row>
        <row r="2784">
          <cell r="CK2784">
            <v>-104753.904774</v>
          </cell>
        </row>
        <row r="2785">
          <cell r="CK2785">
            <v>-137520.49971</v>
          </cell>
        </row>
        <row r="2786">
          <cell r="CK2786">
            <v>0</v>
          </cell>
        </row>
        <row r="2787">
          <cell r="CK2787">
            <v>0</v>
          </cell>
        </row>
        <row r="2788">
          <cell r="CK2788">
            <v>-104805.70087800002</v>
          </cell>
        </row>
        <row r="2789">
          <cell r="CK2789">
            <v>0</v>
          </cell>
        </row>
        <row r="2790">
          <cell r="CK2790">
            <v>-137520.49969</v>
          </cell>
        </row>
        <row r="2791">
          <cell r="CK2791">
            <v>0</v>
          </cell>
        </row>
        <row r="2792">
          <cell r="CK2792">
            <v>-131194.87084300001</v>
          </cell>
        </row>
        <row r="2793">
          <cell r="CK2793">
            <v>0</v>
          </cell>
        </row>
        <row r="2794">
          <cell r="CK2794">
            <v>0</v>
          </cell>
        </row>
        <row r="2795">
          <cell r="CK2795">
            <v>0</v>
          </cell>
        </row>
        <row r="2796">
          <cell r="CK2796">
            <v>0</v>
          </cell>
        </row>
        <row r="2797">
          <cell r="CK2797">
            <v>0</v>
          </cell>
        </row>
        <row r="2798">
          <cell r="CK2798">
            <v>0</v>
          </cell>
        </row>
        <row r="2799">
          <cell r="CK2799">
            <v>0</v>
          </cell>
        </row>
        <row r="2800">
          <cell r="CK2800">
            <v>0</v>
          </cell>
        </row>
        <row r="2801">
          <cell r="CK2801">
            <v>0</v>
          </cell>
        </row>
        <row r="2802">
          <cell r="CK2802">
            <v>0</v>
          </cell>
        </row>
        <row r="2803">
          <cell r="CK2803">
            <v>0</v>
          </cell>
        </row>
        <row r="2804">
          <cell r="CK2804">
            <v>0</v>
          </cell>
        </row>
        <row r="2805">
          <cell r="CK2805">
            <v>0</v>
          </cell>
        </row>
        <row r="2806">
          <cell r="CK2806">
            <v>0</v>
          </cell>
        </row>
        <row r="2807">
          <cell r="CK2807">
            <v>0</v>
          </cell>
        </row>
        <row r="2808">
          <cell r="CK2808">
            <v>0</v>
          </cell>
        </row>
        <row r="2809">
          <cell r="CK2809">
            <v>0</v>
          </cell>
        </row>
        <row r="2810">
          <cell r="CK2810">
            <v>-104805.39958900001</v>
          </cell>
        </row>
        <row r="2811">
          <cell r="CK2811">
            <v>0</v>
          </cell>
        </row>
        <row r="2812">
          <cell r="CK2812">
            <v>0</v>
          </cell>
        </row>
        <row r="2813">
          <cell r="CK2813">
            <v>0</v>
          </cell>
        </row>
        <row r="2814">
          <cell r="CK2814">
            <v>-104753.904774</v>
          </cell>
        </row>
        <row r="2815">
          <cell r="CK2815">
            <v>0</v>
          </cell>
        </row>
        <row r="2816">
          <cell r="CK2816">
            <v>0</v>
          </cell>
        </row>
        <row r="2817">
          <cell r="CK2817">
            <v>0</v>
          </cell>
        </row>
        <row r="2818">
          <cell r="CK2818">
            <v>0</v>
          </cell>
        </row>
        <row r="2819">
          <cell r="CK2819">
            <v>-131932.25055600001</v>
          </cell>
        </row>
        <row r="2820">
          <cell r="CK2820">
            <v>0</v>
          </cell>
        </row>
        <row r="2821">
          <cell r="CK2821">
            <v>0</v>
          </cell>
        </row>
        <row r="2822">
          <cell r="CK2822">
            <v>0</v>
          </cell>
        </row>
        <row r="2823">
          <cell r="CK2823">
            <v>0</v>
          </cell>
        </row>
        <row r="2824">
          <cell r="CK2824">
            <v>0</v>
          </cell>
        </row>
        <row r="2825">
          <cell r="CK2825">
            <v>0</v>
          </cell>
        </row>
        <row r="2826">
          <cell r="CK2826">
            <v>0</v>
          </cell>
        </row>
        <row r="2827">
          <cell r="CK2827">
            <v>0</v>
          </cell>
        </row>
        <row r="2828">
          <cell r="CK2828">
            <v>0</v>
          </cell>
        </row>
        <row r="2829">
          <cell r="CK2829">
            <v>0</v>
          </cell>
        </row>
        <row r="2830">
          <cell r="CK2830">
            <v>-121907.18620900001</v>
          </cell>
        </row>
        <row r="2831">
          <cell r="CK2831">
            <v>0</v>
          </cell>
        </row>
        <row r="2832">
          <cell r="CK2832">
            <v>0</v>
          </cell>
        </row>
        <row r="2833">
          <cell r="CK2833">
            <v>0</v>
          </cell>
        </row>
        <row r="2834">
          <cell r="CK2834">
            <v>0</v>
          </cell>
        </row>
        <row r="2835">
          <cell r="CK2835">
            <v>0</v>
          </cell>
        </row>
        <row r="2836">
          <cell r="CK2836">
            <v>0</v>
          </cell>
        </row>
        <row r="2837">
          <cell r="CK2837">
            <v>0</v>
          </cell>
        </row>
        <row r="2838">
          <cell r="CK2838">
            <v>0</v>
          </cell>
        </row>
        <row r="2839">
          <cell r="CK2839">
            <v>0</v>
          </cell>
        </row>
        <row r="2840">
          <cell r="CK2840">
            <v>0</v>
          </cell>
        </row>
        <row r="2841">
          <cell r="CK2841">
            <v>0</v>
          </cell>
        </row>
        <row r="2842">
          <cell r="CK2842">
            <v>0</v>
          </cell>
        </row>
        <row r="2843">
          <cell r="CK2843">
            <v>0</v>
          </cell>
        </row>
        <row r="2844">
          <cell r="CK2844">
            <v>0</v>
          </cell>
        </row>
        <row r="2845">
          <cell r="CK2845">
            <v>-104805.70087800002</v>
          </cell>
        </row>
        <row r="2846">
          <cell r="CK2846">
            <v>0</v>
          </cell>
        </row>
        <row r="2847">
          <cell r="CK2847">
            <v>-198881.47663000002</v>
          </cell>
        </row>
        <row r="2848">
          <cell r="CK2848">
            <v>0</v>
          </cell>
        </row>
        <row r="2849">
          <cell r="CK2849">
            <v>0</v>
          </cell>
        </row>
        <row r="2850">
          <cell r="CK2850">
            <v>0</v>
          </cell>
        </row>
        <row r="2851">
          <cell r="CK2851">
            <v>0</v>
          </cell>
        </row>
        <row r="2852">
          <cell r="CK2852">
            <v>0</v>
          </cell>
        </row>
        <row r="2853">
          <cell r="CK2853">
            <v>0</v>
          </cell>
        </row>
        <row r="2854">
          <cell r="CK2854">
            <v>0</v>
          </cell>
        </row>
        <row r="2855">
          <cell r="CK2855">
            <v>0</v>
          </cell>
        </row>
        <row r="2856">
          <cell r="CK2856">
            <v>0</v>
          </cell>
        </row>
        <row r="2857">
          <cell r="CK2857">
            <v>0</v>
          </cell>
        </row>
        <row r="2858">
          <cell r="CK2858">
            <v>0</v>
          </cell>
        </row>
        <row r="2859">
          <cell r="CK2859">
            <v>0</v>
          </cell>
        </row>
        <row r="2860">
          <cell r="CK2860">
            <v>0</v>
          </cell>
        </row>
        <row r="2861">
          <cell r="CK2861">
            <v>0</v>
          </cell>
        </row>
        <row r="2862">
          <cell r="CK2862">
            <v>0</v>
          </cell>
        </row>
        <row r="2863">
          <cell r="CK2863">
            <v>0</v>
          </cell>
        </row>
        <row r="2864">
          <cell r="CK2864">
            <v>0</v>
          </cell>
        </row>
        <row r="2865">
          <cell r="CK2865">
            <v>-123167.40082699999</v>
          </cell>
        </row>
        <row r="2866">
          <cell r="CK2866">
            <v>0</v>
          </cell>
        </row>
        <row r="2867">
          <cell r="CK2867">
            <v>0</v>
          </cell>
        </row>
        <row r="2868">
          <cell r="CK2868">
            <v>0</v>
          </cell>
        </row>
        <row r="2869">
          <cell r="CK2869">
            <v>0</v>
          </cell>
        </row>
        <row r="2870">
          <cell r="CK2870">
            <v>-124238.77127500001</v>
          </cell>
        </row>
        <row r="2871">
          <cell r="CK2871">
            <v>0</v>
          </cell>
        </row>
        <row r="2872">
          <cell r="CK2872">
            <v>0</v>
          </cell>
        </row>
        <row r="2873">
          <cell r="CK2873">
            <v>0</v>
          </cell>
        </row>
        <row r="2874">
          <cell r="CK2874">
            <v>0</v>
          </cell>
        </row>
        <row r="2875">
          <cell r="CK2875">
            <v>0</v>
          </cell>
        </row>
        <row r="2876">
          <cell r="CK2876">
            <v>-137520.49969</v>
          </cell>
        </row>
        <row r="2877">
          <cell r="CK2877">
            <v>0</v>
          </cell>
        </row>
        <row r="2878">
          <cell r="CK2878">
            <v>0</v>
          </cell>
        </row>
        <row r="2879">
          <cell r="CK2879">
            <v>-76773.172392000008</v>
          </cell>
        </row>
        <row r="2880">
          <cell r="CK2880">
            <v>0</v>
          </cell>
        </row>
        <row r="2881">
          <cell r="CK2881">
            <v>0</v>
          </cell>
        </row>
        <row r="2882">
          <cell r="CK2882">
            <v>0</v>
          </cell>
        </row>
        <row r="2883">
          <cell r="CK2883">
            <v>0</v>
          </cell>
        </row>
        <row r="2884">
          <cell r="CK2884">
            <v>0</v>
          </cell>
        </row>
        <row r="2885">
          <cell r="CK2885">
            <v>0</v>
          </cell>
        </row>
        <row r="2886">
          <cell r="CK2886">
            <v>0</v>
          </cell>
        </row>
        <row r="2887">
          <cell r="CK2887">
            <v>0</v>
          </cell>
        </row>
        <row r="2888">
          <cell r="CK2888">
            <v>0</v>
          </cell>
        </row>
        <row r="2889">
          <cell r="CK2889">
            <v>-94443.453353999997</v>
          </cell>
        </row>
        <row r="2890">
          <cell r="CK2890">
            <v>0</v>
          </cell>
        </row>
        <row r="2891">
          <cell r="CK2891">
            <v>0</v>
          </cell>
        </row>
        <row r="2892">
          <cell r="CK2892">
            <v>0</v>
          </cell>
        </row>
        <row r="2893">
          <cell r="CK2893">
            <v>0</v>
          </cell>
        </row>
        <row r="2894">
          <cell r="CK2894">
            <v>-89952.06770900001</v>
          </cell>
        </row>
        <row r="2895">
          <cell r="CK2895">
            <v>0</v>
          </cell>
        </row>
        <row r="2896">
          <cell r="CK2896">
            <v>0</v>
          </cell>
        </row>
        <row r="2897">
          <cell r="CK2897">
            <v>0</v>
          </cell>
        </row>
        <row r="2898">
          <cell r="CK2898">
            <v>0</v>
          </cell>
        </row>
        <row r="2899">
          <cell r="CK2899">
            <v>0</v>
          </cell>
        </row>
        <row r="2900">
          <cell r="CK2900">
            <v>0</v>
          </cell>
        </row>
        <row r="2901">
          <cell r="CK2901">
            <v>0</v>
          </cell>
        </row>
        <row r="2902">
          <cell r="CK2902">
            <v>0</v>
          </cell>
        </row>
        <row r="2903">
          <cell r="CK2903">
            <v>0</v>
          </cell>
        </row>
        <row r="2904">
          <cell r="CK2904">
            <v>0</v>
          </cell>
        </row>
        <row r="2905">
          <cell r="CK2905">
            <v>0</v>
          </cell>
        </row>
        <row r="2906">
          <cell r="CK2906">
            <v>0</v>
          </cell>
        </row>
        <row r="2907">
          <cell r="CK2907">
            <v>0</v>
          </cell>
        </row>
        <row r="2908">
          <cell r="CK2908">
            <v>0</v>
          </cell>
        </row>
        <row r="2909">
          <cell r="CK2909">
            <v>0</v>
          </cell>
        </row>
        <row r="2910">
          <cell r="CK2910">
            <v>0</v>
          </cell>
        </row>
        <row r="2911">
          <cell r="CK2911">
            <v>0</v>
          </cell>
        </row>
        <row r="2912">
          <cell r="CK2912">
            <v>0</v>
          </cell>
        </row>
        <row r="2913">
          <cell r="CK2913">
            <v>0</v>
          </cell>
        </row>
        <row r="2914">
          <cell r="CK2914">
            <v>0</v>
          </cell>
        </row>
        <row r="2915">
          <cell r="CK2915">
            <v>0</v>
          </cell>
        </row>
        <row r="2916">
          <cell r="CK2916">
            <v>-140178.35461000001</v>
          </cell>
        </row>
        <row r="2917">
          <cell r="CK2917">
            <v>0</v>
          </cell>
        </row>
        <row r="2918">
          <cell r="CK2918">
            <v>0</v>
          </cell>
        </row>
        <row r="2919">
          <cell r="CK2919">
            <v>0</v>
          </cell>
        </row>
        <row r="2920">
          <cell r="CK2920">
            <v>0</v>
          </cell>
        </row>
        <row r="2921">
          <cell r="CK2921">
            <v>0</v>
          </cell>
        </row>
        <row r="2922">
          <cell r="CK2922">
            <v>0</v>
          </cell>
        </row>
        <row r="2923">
          <cell r="CK2923">
            <v>0</v>
          </cell>
        </row>
        <row r="2924">
          <cell r="CK2924">
            <v>0</v>
          </cell>
        </row>
        <row r="2925">
          <cell r="CK2925">
            <v>-106527.410556</v>
          </cell>
        </row>
        <row r="2926">
          <cell r="CK2926">
            <v>0</v>
          </cell>
        </row>
        <row r="2927">
          <cell r="CK2927">
            <v>0</v>
          </cell>
        </row>
        <row r="2928">
          <cell r="CK2928">
            <v>0</v>
          </cell>
        </row>
        <row r="2929">
          <cell r="CK2929">
            <v>0</v>
          </cell>
        </row>
        <row r="2930">
          <cell r="CK2930">
            <v>-98265.185355000023</v>
          </cell>
        </row>
        <row r="2931">
          <cell r="CK2931">
            <v>0</v>
          </cell>
        </row>
        <row r="2932">
          <cell r="CK2932">
            <v>-98247.696169999996</v>
          </cell>
        </row>
        <row r="2933">
          <cell r="CK2933">
            <v>0</v>
          </cell>
        </row>
        <row r="2934">
          <cell r="CK2934">
            <v>0</v>
          </cell>
        </row>
        <row r="2935">
          <cell r="CK2935">
            <v>0</v>
          </cell>
        </row>
        <row r="2936">
          <cell r="CK2936">
            <v>0</v>
          </cell>
        </row>
        <row r="2937">
          <cell r="CK2937">
            <v>-149675.06388000003</v>
          </cell>
        </row>
        <row r="2938">
          <cell r="CK2938">
            <v>0</v>
          </cell>
        </row>
        <row r="2939">
          <cell r="CK2939">
            <v>-131194.87084300001</v>
          </cell>
        </row>
        <row r="2940">
          <cell r="CK2940">
            <v>0</v>
          </cell>
        </row>
        <row r="2941">
          <cell r="CK2941">
            <v>0</v>
          </cell>
        </row>
        <row r="2942">
          <cell r="CK2942">
            <v>0</v>
          </cell>
        </row>
        <row r="2943">
          <cell r="CK2943">
            <v>0</v>
          </cell>
        </row>
        <row r="2944">
          <cell r="CK2944">
            <v>0</v>
          </cell>
        </row>
        <row r="2945">
          <cell r="CK2945">
            <v>0</v>
          </cell>
        </row>
        <row r="2946">
          <cell r="CK2946">
            <v>-123167.90280700001</v>
          </cell>
        </row>
        <row r="2947">
          <cell r="CK2947">
            <v>0</v>
          </cell>
        </row>
        <row r="2948">
          <cell r="CK2948">
            <v>-124238.77127500001</v>
          </cell>
        </row>
        <row r="2949">
          <cell r="CK2949">
            <v>-123167.40082699999</v>
          </cell>
        </row>
        <row r="2950">
          <cell r="CK2950">
            <v>0</v>
          </cell>
        </row>
        <row r="2951">
          <cell r="CK2951">
            <v>-128500.92177999999</v>
          </cell>
        </row>
        <row r="2952">
          <cell r="CK2952">
            <v>0</v>
          </cell>
        </row>
        <row r="2953">
          <cell r="CK2953">
            <v>0</v>
          </cell>
        </row>
        <row r="2954">
          <cell r="CK2954">
            <v>0</v>
          </cell>
        </row>
        <row r="2955">
          <cell r="CK2955">
            <v>0</v>
          </cell>
        </row>
        <row r="2956">
          <cell r="CK2956">
            <v>0</v>
          </cell>
        </row>
        <row r="2957">
          <cell r="CK2957">
            <v>0</v>
          </cell>
        </row>
        <row r="2958">
          <cell r="CK2958">
            <v>0</v>
          </cell>
        </row>
        <row r="2959">
          <cell r="CK2959">
            <v>0</v>
          </cell>
        </row>
        <row r="2960">
          <cell r="CK2960">
            <v>0</v>
          </cell>
        </row>
        <row r="2961">
          <cell r="CK2961">
            <v>0</v>
          </cell>
        </row>
        <row r="2962">
          <cell r="CK2962">
            <v>0</v>
          </cell>
        </row>
        <row r="2963">
          <cell r="CK2963">
            <v>0</v>
          </cell>
        </row>
        <row r="2964">
          <cell r="CK2964">
            <v>0</v>
          </cell>
        </row>
        <row r="2965">
          <cell r="CK2965">
            <v>-76773.392470999999</v>
          </cell>
        </row>
        <row r="2966">
          <cell r="CK2966">
            <v>0</v>
          </cell>
        </row>
        <row r="2967">
          <cell r="CK2967">
            <v>0</v>
          </cell>
        </row>
        <row r="2968">
          <cell r="CK2968">
            <v>-123167.90280700001</v>
          </cell>
        </row>
        <row r="2969">
          <cell r="CK2969">
            <v>0</v>
          </cell>
        </row>
        <row r="2970">
          <cell r="CK2970">
            <v>0</v>
          </cell>
        </row>
        <row r="2971">
          <cell r="CK2971">
            <v>0</v>
          </cell>
        </row>
        <row r="2972">
          <cell r="CK2972">
            <v>0</v>
          </cell>
        </row>
        <row r="2973">
          <cell r="CK2973">
            <v>-76773.172392000008</v>
          </cell>
        </row>
        <row r="2974">
          <cell r="CK2974">
            <v>0</v>
          </cell>
        </row>
        <row r="2975">
          <cell r="CK2975">
            <v>0</v>
          </cell>
        </row>
        <row r="2976">
          <cell r="CK2976">
            <v>0</v>
          </cell>
        </row>
        <row r="2977">
          <cell r="CK2977">
            <v>0</v>
          </cell>
        </row>
        <row r="2978">
          <cell r="CK2978">
            <v>0</v>
          </cell>
        </row>
        <row r="2979">
          <cell r="CK2979">
            <v>0</v>
          </cell>
        </row>
        <row r="2980">
          <cell r="CK2980">
            <v>0</v>
          </cell>
        </row>
        <row r="2981">
          <cell r="CK2981">
            <v>0</v>
          </cell>
        </row>
        <row r="2982">
          <cell r="CK2982">
            <v>0</v>
          </cell>
        </row>
        <row r="2983">
          <cell r="CK2983">
            <v>0</v>
          </cell>
        </row>
        <row r="2984">
          <cell r="CK2984">
            <v>0</v>
          </cell>
        </row>
        <row r="2985">
          <cell r="CK2985">
            <v>0</v>
          </cell>
        </row>
        <row r="2986">
          <cell r="CK2986">
            <v>0</v>
          </cell>
        </row>
        <row r="2987">
          <cell r="CK2987">
            <v>0</v>
          </cell>
        </row>
        <row r="2988">
          <cell r="CK2988">
            <v>0</v>
          </cell>
        </row>
        <row r="2989">
          <cell r="CK2989">
            <v>-98265.185355000023</v>
          </cell>
        </row>
        <row r="2990">
          <cell r="CK2990">
            <v>0</v>
          </cell>
        </row>
        <row r="2991">
          <cell r="CK2991">
            <v>0</v>
          </cell>
        </row>
        <row r="2992">
          <cell r="CK2992">
            <v>0</v>
          </cell>
        </row>
        <row r="2993">
          <cell r="CK2993">
            <v>0</v>
          </cell>
        </row>
        <row r="2994">
          <cell r="CK2994">
            <v>0</v>
          </cell>
        </row>
        <row r="2995">
          <cell r="CK2995">
            <v>0</v>
          </cell>
        </row>
        <row r="2996">
          <cell r="CK2996">
            <v>-123167.40082699999</v>
          </cell>
        </row>
        <row r="2997">
          <cell r="CK2997">
            <v>0</v>
          </cell>
        </row>
        <row r="2998">
          <cell r="CK2998">
            <v>0</v>
          </cell>
        </row>
        <row r="2999">
          <cell r="CK2999">
            <v>0</v>
          </cell>
        </row>
        <row r="3000">
          <cell r="CK3000">
            <v>0</v>
          </cell>
        </row>
        <row r="3001">
          <cell r="CK3001">
            <v>0</v>
          </cell>
        </row>
        <row r="3002">
          <cell r="CK3002">
            <v>0</v>
          </cell>
        </row>
        <row r="3003">
          <cell r="CK3003">
            <v>0</v>
          </cell>
        </row>
        <row r="3004">
          <cell r="CK3004">
            <v>0</v>
          </cell>
        </row>
        <row r="3005">
          <cell r="CK3005">
            <v>0</v>
          </cell>
        </row>
        <row r="3006">
          <cell r="CK3006">
            <v>0</v>
          </cell>
        </row>
        <row r="3007">
          <cell r="CK3007">
            <v>0</v>
          </cell>
        </row>
        <row r="3008">
          <cell r="CK3008">
            <v>-124238.77127500001</v>
          </cell>
        </row>
        <row r="3009">
          <cell r="CK3009">
            <v>0</v>
          </cell>
        </row>
        <row r="3010">
          <cell r="CK3010">
            <v>0</v>
          </cell>
        </row>
        <row r="3011">
          <cell r="CK3011">
            <v>0</v>
          </cell>
        </row>
        <row r="3012">
          <cell r="CK3012">
            <v>0</v>
          </cell>
        </row>
        <row r="3013">
          <cell r="CK3013">
            <v>0</v>
          </cell>
        </row>
        <row r="3014">
          <cell r="CK3014">
            <v>-123167.90280700001</v>
          </cell>
        </row>
        <row r="3015">
          <cell r="CK3015">
            <v>0</v>
          </cell>
        </row>
        <row r="3016">
          <cell r="CK3016">
            <v>0</v>
          </cell>
        </row>
        <row r="3017">
          <cell r="CK3017">
            <v>0</v>
          </cell>
        </row>
        <row r="3018">
          <cell r="CK3018">
            <v>0</v>
          </cell>
        </row>
        <row r="3019">
          <cell r="CK3019">
            <v>0</v>
          </cell>
        </row>
        <row r="3020">
          <cell r="CK3020">
            <v>0</v>
          </cell>
        </row>
        <row r="3021">
          <cell r="CK3021">
            <v>0</v>
          </cell>
        </row>
        <row r="3022">
          <cell r="CK3022">
            <v>0</v>
          </cell>
        </row>
        <row r="3023">
          <cell r="CK3023">
            <v>0</v>
          </cell>
        </row>
        <row r="3024">
          <cell r="CK3024">
            <v>0</v>
          </cell>
        </row>
        <row r="3025">
          <cell r="CK3025">
            <v>0</v>
          </cell>
        </row>
        <row r="3026">
          <cell r="CK3026">
            <v>0</v>
          </cell>
        </row>
        <row r="3027">
          <cell r="CK3027">
            <v>-200789.58354000002</v>
          </cell>
        </row>
        <row r="3028">
          <cell r="CK3028">
            <v>0</v>
          </cell>
        </row>
        <row r="3029">
          <cell r="CK3029">
            <v>0</v>
          </cell>
        </row>
        <row r="3030">
          <cell r="CK3030">
            <v>0</v>
          </cell>
        </row>
        <row r="3031">
          <cell r="CK3031">
            <v>0</v>
          </cell>
        </row>
        <row r="3032">
          <cell r="CK3032">
            <v>0</v>
          </cell>
        </row>
        <row r="3033">
          <cell r="CK3033">
            <v>0</v>
          </cell>
        </row>
        <row r="3034">
          <cell r="CK3034">
            <v>0</v>
          </cell>
        </row>
        <row r="3035">
          <cell r="CK3035">
            <v>0</v>
          </cell>
        </row>
        <row r="3036">
          <cell r="CK3036">
            <v>0</v>
          </cell>
        </row>
        <row r="3037">
          <cell r="CK3037">
            <v>0</v>
          </cell>
        </row>
        <row r="3038">
          <cell r="CK3038">
            <v>0</v>
          </cell>
        </row>
        <row r="3039">
          <cell r="CK3039">
            <v>0</v>
          </cell>
        </row>
        <row r="3040">
          <cell r="CK3040">
            <v>0</v>
          </cell>
        </row>
        <row r="3041">
          <cell r="CK3041">
            <v>0</v>
          </cell>
        </row>
        <row r="3042">
          <cell r="CK3042">
            <v>0</v>
          </cell>
        </row>
        <row r="3043">
          <cell r="CK3043">
            <v>0</v>
          </cell>
        </row>
        <row r="3044">
          <cell r="CK3044">
            <v>0</v>
          </cell>
        </row>
        <row r="3045">
          <cell r="CK3045">
            <v>0</v>
          </cell>
        </row>
        <row r="3046">
          <cell r="CK3046">
            <v>0</v>
          </cell>
        </row>
        <row r="3047">
          <cell r="CK3047">
            <v>0</v>
          </cell>
        </row>
        <row r="3048">
          <cell r="CK3048">
            <v>0</v>
          </cell>
        </row>
        <row r="3049">
          <cell r="CK3049">
            <v>0</v>
          </cell>
        </row>
        <row r="3050">
          <cell r="CK3050">
            <v>0</v>
          </cell>
        </row>
        <row r="3051">
          <cell r="CK3051">
            <v>0</v>
          </cell>
        </row>
        <row r="3052">
          <cell r="CK3052">
            <v>0</v>
          </cell>
        </row>
        <row r="3053">
          <cell r="CK3053">
            <v>0</v>
          </cell>
        </row>
        <row r="3054">
          <cell r="CK3054">
            <v>0</v>
          </cell>
        </row>
        <row r="3055">
          <cell r="CK3055">
            <v>0</v>
          </cell>
        </row>
        <row r="3056">
          <cell r="CK3056">
            <v>0</v>
          </cell>
        </row>
        <row r="3057">
          <cell r="CK3057">
            <v>0</v>
          </cell>
        </row>
        <row r="3058">
          <cell r="CK3058">
            <v>0</v>
          </cell>
        </row>
        <row r="3059">
          <cell r="CK3059">
            <v>0</v>
          </cell>
        </row>
        <row r="3060">
          <cell r="CK3060">
            <v>0</v>
          </cell>
        </row>
        <row r="3061">
          <cell r="CK3061">
            <v>0</v>
          </cell>
        </row>
        <row r="3062">
          <cell r="CK3062">
            <v>0</v>
          </cell>
        </row>
        <row r="3063">
          <cell r="CK3063">
            <v>0</v>
          </cell>
        </row>
        <row r="3064">
          <cell r="CK3064">
            <v>0</v>
          </cell>
        </row>
        <row r="3065">
          <cell r="CK3065">
            <v>-137520.49969</v>
          </cell>
        </row>
        <row r="3066">
          <cell r="CK3066">
            <v>0</v>
          </cell>
        </row>
        <row r="3067">
          <cell r="CK3067">
            <v>-131251.14324199999</v>
          </cell>
        </row>
        <row r="3068">
          <cell r="CK3068">
            <v>0</v>
          </cell>
        </row>
        <row r="3069">
          <cell r="CK3069">
            <v>0</v>
          </cell>
        </row>
        <row r="3070">
          <cell r="CK3070">
            <v>0</v>
          </cell>
        </row>
        <row r="3071">
          <cell r="CK3071">
            <v>0</v>
          </cell>
        </row>
        <row r="3072">
          <cell r="CK3072">
            <v>0</v>
          </cell>
        </row>
        <row r="3073">
          <cell r="CK3073">
            <v>0</v>
          </cell>
        </row>
        <row r="3074">
          <cell r="CK3074">
            <v>-129963.56946300002</v>
          </cell>
        </row>
        <row r="3075">
          <cell r="CK3075">
            <v>0</v>
          </cell>
        </row>
        <row r="3076">
          <cell r="CK3076">
            <v>0</v>
          </cell>
        </row>
        <row r="3077">
          <cell r="CK3077">
            <v>0</v>
          </cell>
        </row>
        <row r="3078">
          <cell r="CK3078">
            <v>0</v>
          </cell>
        </row>
        <row r="3079">
          <cell r="CK3079">
            <v>0</v>
          </cell>
        </row>
        <row r="3080">
          <cell r="CK3080">
            <v>0</v>
          </cell>
        </row>
        <row r="3081">
          <cell r="CK3081">
            <v>0</v>
          </cell>
        </row>
        <row r="3082">
          <cell r="CK3082">
            <v>0</v>
          </cell>
        </row>
        <row r="3083">
          <cell r="CK3083">
            <v>0</v>
          </cell>
        </row>
        <row r="3084">
          <cell r="CK3084">
            <v>0</v>
          </cell>
        </row>
        <row r="3085">
          <cell r="CK3085">
            <v>0</v>
          </cell>
        </row>
        <row r="3086">
          <cell r="CK3086">
            <v>0</v>
          </cell>
        </row>
        <row r="3087">
          <cell r="CK3087">
            <v>0</v>
          </cell>
        </row>
        <row r="3088">
          <cell r="CK3088">
            <v>0</v>
          </cell>
        </row>
        <row r="3089">
          <cell r="CK3089">
            <v>0</v>
          </cell>
        </row>
        <row r="3090">
          <cell r="CK3090">
            <v>0</v>
          </cell>
        </row>
        <row r="3091">
          <cell r="CK3091">
            <v>0</v>
          </cell>
        </row>
        <row r="3092">
          <cell r="CK3092">
            <v>-135325.44502500002</v>
          </cell>
        </row>
        <row r="3093">
          <cell r="CK3093">
            <v>0</v>
          </cell>
        </row>
        <row r="3094">
          <cell r="CK3094">
            <v>0</v>
          </cell>
        </row>
        <row r="3095">
          <cell r="CK3095">
            <v>0</v>
          </cell>
        </row>
        <row r="3096">
          <cell r="CK3096">
            <v>-98247.978552999994</v>
          </cell>
        </row>
        <row r="3097">
          <cell r="CK3097">
            <v>0</v>
          </cell>
        </row>
        <row r="3098">
          <cell r="CK3098">
            <v>0</v>
          </cell>
        </row>
        <row r="3099">
          <cell r="CK3099">
            <v>0</v>
          </cell>
        </row>
        <row r="3100">
          <cell r="CK3100">
            <v>0</v>
          </cell>
        </row>
        <row r="3101">
          <cell r="CK3101">
            <v>0</v>
          </cell>
        </row>
        <row r="3102">
          <cell r="CK3102">
            <v>0</v>
          </cell>
        </row>
        <row r="3103">
          <cell r="CK3103">
            <v>0</v>
          </cell>
        </row>
        <row r="3104">
          <cell r="CK3104">
            <v>0</v>
          </cell>
        </row>
        <row r="3105">
          <cell r="CK3105">
            <v>0</v>
          </cell>
        </row>
        <row r="3106">
          <cell r="CK3106">
            <v>0</v>
          </cell>
        </row>
        <row r="3107">
          <cell r="CK3107">
            <v>0</v>
          </cell>
        </row>
        <row r="3108">
          <cell r="CK3108">
            <v>0</v>
          </cell>
        </row>
        <row r="3109">
          <cell r="CK3109">
            <v>0</v>
          </cell>
        </row>
        <row r="3110">
          <cell r="CK3110">
            <v>-123167.40082699999</v>
          </cell>
        </row>
        <row r="3111">
          <cell r="CK3111">
            <v>0</v>
          </cell>
        </row>
        <row r="3112">
          <cell r="CK3112">
            <v>0</v>
          </cell>
        </row>
        <row r="3113">
          <cell r="CK3113">
            <v>0</v>
          </cell>
        </row>
        <row r="3114">
          <cell r="CK3114">
            <v>0</v>
          </cell>
        </row>
        <row r="3115">
          <cell r="CK3115">
            <v>0</v>
          </cell>
        </row>
        <row r="3116">
          <cell r="CK3116">
            <v>0</v>
          </cell>
        </row>
        <row r="3117">
          <cell r="CK3117">
            <v>0</v>
          </cell>
        </row>
        <row r="3118">
          <cell r="CK3118">
            <v>-123167.40082699999</v>
          </cell>
        </row>
        <row r="3119">
          <cell r="CK3119">
            <v>0</v>
          </cell>
        </row>
        <row r="3120">
          <cell r="CK3120">
            <v>0</v>
          </cell>
        </row>
        <row r="3121">
          <cell r="CK3121">
            <v>0</v>
          </cell>
        </row>
        <row r="3122">
          <cell r="CK3122">
            <v>0</v>
          </cell>
        </row>
        <row r="3123">
          <cell r="CK3123">
            <v>-89814.083430999992</v>
          </cell>
        </row>
        <row r="3124">
          <cell r="CK3124">
            <v>0</v>
          </cell>
        </row>
        <row r="3125">
          <cell r="CK3125">
            <v>0</v>
          </cell>
        </row>
        <row r="3126">
          <cell r="CK3126">
            <v>0</v>
          </cell>
        </row>
        <row r="3127">
          <cell r="CK3127">
            <v>0</v>
          </cell>
        </row>
        <row r="3128">
          <cell r="CK3128">
            <v>0</v>
          </cell>
        </row>
        <row r="3129">
          <cell r="CK3129">
            <v>0</v>
          </cell>
        </row>
        <row r="3130">
          <cell r="CK3130">
            <v>0</v>
          </cell>
        </row>
        <row r="3131">
          <cell r="CK3131">
            <v>-76773.172392000008</v>
          </cell>
        </row>
        <row r="3132">
          <cell r="CK3132">
            <v>0</v>
          </cell>
        </row>
        <row r="3133">
          <cell r="CK3133">
            <v>0</v>
          </cell>
        </row>
        <row r="3134">
          <cell r="CK3134">
            <v>0</v>
          </cell>
        </row>
        <row r="3135">
          <cell r="CK3135">
            <v>0</v>
          </cell>
        </row>
        <row r="3136">
          <cell r="CK3136">
            <v>0</v>
          </cell>
        </row>
        <row r="3137">
          <cell r="CK3137">
            <v>0</v>
          </cell>
        </row>
        <row r="3138">
          <cell r="CK3138">
            <v>-98247.978552999994</v>
          </cell>
        </row>
        <row r="3139">
          <cell r="CK3139">
            <v>-72922.228040999995</v>
          </cell>
        </row>
        <row r="3140">
          <cell r="CK3140">
            <v>0</v>
          </cell>
        </row>
        <row r="3141">
          <cell r="CK3141">
            <v>0</v>
          </cell>
        </row>
        <row r="3142">
          <cell r="CK3142">
            <v>0</v>
          </cell>
        </row>
        <row r="3143">
          <cell r="CK3143">
            <v>0</v>
          </cell>
        </row>
        <row r="3144">
          <cell r="CK3144">
            <v>0</v>
          </cell>
        </row>
        <row r="3145">
          <cell r="CK3145">
            <v>0</v>
          </cell>
        </row>
        <row r="3146">
          <cell r="CK3146">
            <v>0</v>
          </cell>
        </row>
        <row r="3147">
          <cell r="CK3147">
            <v>0</v>
          </cell>
        </row>
        <row r="3148">
          <cell r="CK3148">
            <v>-79778.444610000006</v>
          </cell>
        </row>
        <row r="3149">
          <cell r="CK3149">
            <v>0</v>
          </cell>
        </row>
        <row r="3150">
          <cell r="CK3150">
            <v>0</v>
          </cell>
        </row>
        <row r="3151">
          <cell r="CK3151">
            <v>0</v>
          </cell>
        </row>
        <row r="3152">
          <cell r="CK3152">
            <v>0</v>
          </cell>
        </row>
        <row r="3153">
          <cell r="CK3153">
            <v>0</v>
          </cell>
        </row>
        <row r="3154">
          <cell r="CK3154">
            <v>0</v>
          </cell>
        </row>
        <row r="3155">
          <cell r="CK3155">
            <v>-76773.392470999999</v>
          </cell>
        </row>
        <row r="3156">
          <cell r="CK3156">
            <v>-110565.853617</v>
          </cell>
        </row>
        <row r="3157">
          <cell r="CK3157">
            <v>0</v>
          </cell>
        </row>
        <row r="3158">
          <cell r="CK3158">
            <v>0</v>
          </cell>
        </row>
        <row r="3159">
          <cell r="CK3159">
            <v>-104805.39958900001</v>
          </cell>
        </row>
        <row r="3160">
          <cell r="CK3160">
            <v>0</v>
          </cell>
        </row>
        <row r="3161">
          <cell r="CK3161">
            <v>0</v>
          </cell>
        </row>
        <row r="3162">
          <cell r="CK3162">
            <v>0</v>
          </cell>
        </row>
        <row r="3163">
          <cell r="CK3163">
            <v>0</v>
          </cell>
        </row>
        <row r="3164">
          <cell r="CK3164">
            <v>0</v>
          </cell>
        </row>
        <row r="3165">
          <cell r="CK3165">
            <v>0</v>
          </cell>
        </row>
        <row r="3166">
          <cell r="CK3166">
            <v>0</v>
          </cell>
        </row>
        <row r="3167">
          <cell r="CK3167">
            <v>0</v>
          </cell>
        </row>
        <row r="3168">
          <cell r="CK3168">
            <v>0</v>
          </cell>
        </row>
        <row r="3169">
          <cell r="CK3169">
            <v>0</v>
          </cell>
        </row>
        <row r="3170">
          <cell r="CK3170">
            <v>0</v>
          </cell>
        </row>
        <row r="3171">
          <cell r="CK3171">
            <v>-118093.63065500002</v>
          </cell>
        </row>
        <row r="3172">
          <cell r="CK3172">
            <v>-96296.085825000002</v>
          </cell>
        </row>
        <row r="3173">
          <cell r="CK3173">
            <v>0</v>
          </cell>
        </row>
        <row r="3174">
          <cell r="CK3174">
            <v>0</v>
          </cell>
        </row>
        <row r="3175">
          <cell r="CK3175">
            <v>0</v>
          </cell>
        </row>
        <row r="3176">
          <cell r="CK3176">
            <v>0</v>
          </cell>
        </row>
        <row r="3177">
          <cell r="CK3177">
            <v>0</v>
          </cell>
        </row>
        <row r="3178">
          <cell r="CK3178">
            <v>0</v>
          </cell>
        </row>
        <row r="3179">
          <cell r="CK3179">
            <v>0</v>
          </cell>
        </row>
        <row r="3180">
          <cell r="CK3180">
            <v>0</v>
          </cell>
        </row>
        <row r="3181">
          <cell r="CK3181">
            <v>0</v>
          </cell>
        </row>
        <row r="3182">
          <cell r="CK3182">
            <v>0</v>
          </cell>
        </row>
        <row r="3183">
          <cell r="CK3183">
            <v>0</v>
          </cell>
        </row>
        <row r="3184">
          <cell r="CK3184">
            <v>0</v>
          </cell>
        </row>
        <row r="3185">
          <cell r="CK3185">
            <v>0</v>
          </cell>
        </row>
        <row r="3186">
          <cell r="CK3186">
            <v>0</v>
          </cell>
        </row>
        <row r="3187">
          <cell r="CK3187">
            <v>0</v>
          </cell>
        </row>
        <row r="3188">
          <cell r="CK3188">
            <v>-79778.444610000006</v>
          </cell>
        </row>
        <row r="3189">
          <cell r="CK3189">
            <v>0</v>
          </cell>
        </row>
        <row r="3190">
          <cell r="CK3190">
            <v>0</v>
          </cell>
        </row>
        <row r="3191">
          <cell r="CK3191">
            <v>-137520.49971</v>
          </cell>
        </row>
        <row r="3192">
          <cell r="CK3192">
            <v>0</v>
          </cell>
        </row>
        <row r="3193">
          <cell r="CK3193">
            <v>0</v>
          </cell>
        </row>
        <row r="3194">
          <cell r="CK3194">
            <v>0</v>
          </cell>
        </row>
        <row r="3195">
          <cell r="CK3195">
            <v>0</v>
          </cell>
        </row>
        <row r="3196">
          <cell r="CK3196">
            <v>-123962.52665</v>
          </cell>
        </row>
        <row r="3197">
          <cell r="CK3197">
            <v>0</v>
          </cell>
        </row>
        <row r="3198">
          <cell r="CK3198">
            <v>0</v>
          </cell>
        </row>
        <row r="3199">
          <cell r="CK3199">
            <v>-98247.696169999996</v>
          </cell>
        </row>
        <row r="3200">
          <cell r="CK3200">
            <v>0</v>
          </cell>
        </row>
        <row r="3201">
          <cell r="CK3201">
            <v>-104805.70087800002</v>
          </cell>
        </row>
        <row r="3202">
          <cell r="CK3202">
            <v>0</v>
          </cell>
        </row>
        <row r="3203">
          <cell r="CK3203">
            <v>0</v>
          </cell>
        </row>
        <row r="3204">
          <cell r="CK3204">
            <v>0</v>
          </cell>
        </row>
        <row r="3205">
          <cell r="CK3205">
            <v>0</v>
          </cell>
        </row>
        <row r="3206">
          <cell r="CK3206">
            <v>0</v>
          </cell>
        </row>
        <row r="3207">
          <cell r="CK3207">
            <v>-123167.40082699999</v>
          </cell>
        </row>
        <row r="3208">
          <cell r="CK3208">
            <v>0</v>
          </cell>
        </row>
        <row r="3209">
          <cell r="CK3209">
            <v>0</v>
          </cell>
        </row>
        <row r="3210">
          <cell r="CK3210">
            <v>0</v>
          </cell>
        </row>
        <row r="3211">
          <cell r="CK3211">
            <v>0</v>
          </cell>
        </row>
        <row r="3212">
          <cell r="CK3212">
            <v>-104805.70087800002</v>
          </cell>
        </row>
        <row r="3213">
          <cell r="CK3213">
            <v>-76773.172392000008</v>
          </cell>
        </row>
        <row r="3214">
          <cell r="CK3214">
            <v>0</v>
          </cell>
        </row>
        <row r="3215">
          <cell r="CK3215">
            <v>0</v>
          </cell>
        </row>
        <row r="3216">
          <cell r="CK3216">
            <v>-76773.612552999984</v>
          </cell>
        </row>
        <row r="3217">
          <cell r="CK3217">
            <v>0</v>
          </cell>
        </row>
        <row r="3218">
          <cell r="CK3218">
            <v>0</v>
          </cell>
        </row>
        <row r="3219">
          <cell r="CK3219">
            <v>0</v>
          </cell>
        </row>
        <row r="3220">
          <cell r="CK3220">
            <v>0</v>
          </cell>
        </row>
        <row r="3221">
          <cell r="CK3221">
            <v>0</v>
          </cell>
        </row>
        <row r="3222">
          <cell r="CK3222">
            <v>-89951.809894999984</v>
          </cell>
        </row>
        <row r="3223">
          <cell r="CK3223">
            <v>0</v>
          </cell>
        </row>
        <row r="3224">
          <cell r="CK3224">
            <v>0</v>
          </cell>
        </row>
        <row r="3225">
          <cell r="CK3225">
            <v>0</v>
          </cell>
        </row>
        <row r="3226">
          <cell r="CK3226">
            <v>0</v>
          </cell>
        </row>
        <row r="3227">
          <cell r="CK3227">
            <v>0</v>
          </cell>
        </row>
        <row r="3228">
          <cell r="CK3228">
            <v>0</v>
          </cell>
        </row>
        <row r="3229">
          <cell r="CK3229">
            <v>0</v>
          </cell>
        </row>
        <row r="3230">
          <cell r="CK3230">
            <v>0</v>
          </cell>
        </row>
        <row r="3231">
          <cell r="CK3231">
            <v>0</v>
          </cell>
        </row>
        <row r="3232">
          <cell r="CK3232">
            <v>-123167.40082699999</v>
          </cell>
        </row>
        <row r="3233">
          <cell r="CK3233">
            <v>0</v>
          </cell>
        </row>
        <row r="3234">
          <cell r="CK3234">
            <v>0</v>
          </cell>
        </row>
        <row r="3235">
          <cell r="CK3235">
            <v>0</v>
          </cell>
        </row>
        <row r="3236">
          <cell r="CK3236">
            <v>0</v>
          </cell>
        </row>
        <row r="3237">
          <cell r="CK3237">
            <v>0</v>
          </cell>
        </row>
        <row r="3238">
          <cell r="CK3238">
            <v>-123167.90280700001</v>
          </cell>
        </row>
        <row r="3239">
          <cell r="CK3239">
            <v>0</v>
          </cell>
        </row>
        <row r="3240">
          <cell r="CK3240">
            <v>0</v>
          </cell>
        </row>
        <row r="3241">
          <cell r="CK3241">
            <v>0</v>
          </cell>
        </row>
        <row r="3242">
          <cell r="CK3242">
            <v>0</v>
          </cell>
        </row>
        <row r="3243">
          <cell r="CK3243">
            <v>0</v>
          </cell>
        </row>
        <row r="3244">
          <cell r="CK3244">
            <v>0</v>
          </cell>
        </row>
        <row r="3245">
          <cell r="CK3245">
            <v>0</v>
          </cell>
        </row>
        <row r="3246">
          <cell r="CK3246">
            <v>0</v>
          </cell>
        </row>
        <row r="3247">
          <cell r="CK3247">
            <v>-79778.444610000006</v>
          </cell>
        </row>
        <row r="3248">
          <cell r="CK3248">
            <v>0</v>
          </cell>
        </row>
        <row r="3249">
          <cell r="CK3249">
            <v>0</v>
          </cell>
        </row>
        <row r="3250">
          <cell r="CK3250">
            <v>0</v>
          </cell>
        </row>
        <row r="3251">
          <cell r="CK3251">
            <v>0</v>
          </cell>
        </row>
        <row r="3252">
          <cell r="CK3252">
            <v>-140984.72275000002</v>
          </cell>
        </row>
        <row r="3253">
          <cell r="CK3253">
            <v>0</v>
          </cell>
        </row>
        <row r="3254">
          <cell r="CK3254">
            <v>0</v>
          </cell>
        </row>
        <row r="3255">
          <cell r="CK3255">
            <v>0</v>
          </cell>
        </row>
        <row r="3256">
          <cell r="CK3256">
            <v>0</v>
          </cell>
        </row>
        <row r="3257">
          <cell r="CK3257">
            <v>0</v>
          </cell>
        </row>
        <row r="3258">
          <cell r="CK3258">
            <v>0</v>
          </cell>
        </row>
        <row r="3259">
          <cell r="CK3259">
            <v>0</v>
          </cell>
        </row>
        <row r="3260">
          <cell r="CK3260">
            <v>0</v>
          </cell>
        </row>
        <row r="3261">
          <cell r="CK3261">
            <v>0</v>
          </cell>
        </row>
        <row r="3262">
          <cell r="CK3262">
            <v>0</v>
          </cell>
        </row>
        <row r="3263">
          <cell r="CK3263">
            <v>0</v>
          </cell>
        </row>
        <row r="3264">
          <cell r="CK3264">
            <v>0</v>
          </cell>
        </row>
        <row r="3265">
          <cell r="CK3265">
            <v>0</v>
          </cell>
        </row>
        <row r="3266">
          <cell r="CK3266">
            <v>0</v>
          </cell>
        </row>
        <row r="3267">
          <cell r="CK3267">
            <v>0</v>
          </cell>
        </row>
        <row r="3268">
          <cell r="CK3268">
            <v>-124210.70653700001</v>
          </cell>
        </row>
        <row r="3269">
          <cell r="CK3269">
            <v>0</v>
          </cell>
        </row>
        <row r="3270">
          <cell r="CK3270">
            <v>0</v>
          </cell>
        </row>
        <row r="3271">
          <cell r="CK3271">
            <v>0</v>
          </cell>
        </row>
        <row r="3272">
          <cell r="CK3272">
            <v>-202061.65479999996</v>
          </cell>
        </row>
        <row r="3273">
          <cell r="CK3273">
            <v>0</v>
          </cell>
        </row>
        <row r="3274">
          <cell r="CK3274">
            <v>0</v>
          </cell>
        </row>
        <row r="3275">
          <cell r="CK3275">
            <v>0</v>
          </cell>
        </row>
        <row r="3276">
          <cell r="CK3276">
            <v>-124238.77127500001</v>
          </cell>
        </row>
        <row r="3277">
          <cell r="CK3277">
            <v>0</v>
          </cell>
        </row>
        <row r="3278">
          <cell r="CK3278">
            <v>0</v>
          </cell>
        </row>
        <row r="3279">
          <cell r="CK3279">
            <v>0</v>
          </cell>
        </row>
        <row r="3280">
          <cell r="CK3280">
            <v>0</v>
          </cell>
        </row>
        <row r="3281">
          <cell r="CK3281">
            <v>0</v>
          </cell>
        </row>
        <row r="3282">
          <cell r="CK3282">
            <v>0</v>
          </cell>
        </row>
        <row r="3283">
          <cell r="CK3283">
            <v>0</v>
          </cell>
        </row>
        <row r="3284">
          <cell r="CK3284">
            <v>0</v>
          </cell>
        </row>
        <row r="3285">
          <cell r="CK3285">
            <v>0</v>
          </cell>
        </row>
        <row r="3286">
          <cell r="CK3286">
            <v>0</v>
          </cell>
        </row>
        <row r="3287">
          <cell r="CK3287">
            <v>0</v>
          </cell>
        </row>
        <row r="3288">
          <cell r="CK3288">
            <v>0</v>
          </cell>
        </row>
        <row r="3289">
          <cell r="CK3289">
            <v>0</v>
          </cell>
        </row>
        <row r="3290">
          <cell r="CK3290">
            <v>-131251.14324199999</v>
          </cell>
        </row>
        <row r="3291">
          <cell r="CK3291">
            <v>0</v>
          </cell>
        </row>
        <row r="3292">
          <cell r="CK3292">
            <v>0</v>
          </cell>
        </row>
        <row r="3293">
          <cell r="CK3293">
            <v>0</v>
          </cell>
        </row>
        <row r="3294">
          <cell r="CK3294">
            <v>0</v>
          </cell>
        </row>
        <row r="3295">
          <cell r="CK3295">
            <v>0</v>
          </cell>
        </row>
        <row r="3296">
          <cell r="CK3296">
            <v>0</v>
          </cell>
        </row>
        <row r="3297">
          <cell r="CK3297">
            <v>0</v>
          </cell>
        </row>
        <row r="3298">
          <cell r="CK3298">
            <v>0</v>
          </cell>
        </row>
        <row r="3299">
          <cell r="CK3299">
            <v>-123167.90280700001</v>
          </cell>
        </row>
        <row r="3300">
          <cell r="CK3300">
            <v>0</v>
          </cell>
        </row>
        <row r="3301">
          <cell r="CK3301">
            <v>0</v>
          </cell>
        </row>
        <row r="3302">
          <cell r="CK3302">
            <v>-123167.90280700001</v>
          </cell>
        </row>
        <row r="3303">
          <cell r="CK3303">
            <v>0</v>
          </cell>
        </row>
        <row r="3304">
          <cell r="CK3304">
            <v>-124238.77127500001</v>
          </cell>
        </row>
        <row r="3305">
          <cell r="CK3305">
            <v>0</v>
          </cell>
        </row>
        <row r="3306">
          <cell r="CK3306">
            <v>0</v>
          </cell>
        </row>
        <row r="3307">
          <cell r="CK3307">
            <v>0</v>
          </cell>
        </row>
        <row r="3308">
          <cell r="CK3308">
            <v>0</v>
          </cell>
        </row>
        <row r="3309">
          <cell r="CK3309">
            <v>0</v>
          </cell>
        </row>
        <row r="3310">
          <cell r="CK3310">
            <v>0</v>
          </cell>
        </row>
        <row r="3311">
          <cell r="CK3311">
            <v>0</v>
          </cell>
        </row>
        <row r="3312">
          <cell r="CK3312">
            <v>0</v>
          </cell>
        </row>
        <row r="3313">
          <cell r="CK3313">
            <v>0</v>
          </cell>
        </row>
        <row r="3314">
          <cell r="CK3314">
            <v>0</v>
          </cell>
        </row>
        <row r="3315">
          <cell r="CK3315">
            <v>0</v>
          </cell>
        </row>
        <row r="3316">
          <cell r="CK3316">
            <v>0</v>
          </cell>
        </row>
        <row r="3317">
          <cell r="CK3317">
            <v>-131876.11447</v>
          </cell>
        </row>
        <row r="3318">
          <cell r="CK3318">
            <v>0</v>
          </cell>
        </row>
        <row r="3319">
          <cell r="CK3319">
            <v>0</v>
          </cell>
        </row>
        <row r="3320">
          <cell r="CK3320">
            <v>0</v>
          </cell>
        </row>
        <row r="3321">
          <cell r="CK3321">
            <v>-89951.809894999984</v>
          </cell>
        </row>
        <row r="3322">
          <cell r="CK3322">
            <v>0</v>
          </cell>
        </row>
        <row r="3323">
          <cell r="CK3323">
            <v>0</v>
          </cell>
        </row>
        <row r="3324">
          <cell r="CK3324">
            <v>0</v>
          </cell>
        </row>
        <row r="3325">
          <cell r="CK3325">
            <v>0</v>
          </cell>
        </row>
        <row r="3326">
          <cell r="CK3326">
            <v>0</v>
          </cell>
        </row>
        <row r="3327">
          <cell r="CK3327">
            <v>-89952.06770900001</v>
          </cell>
        </row>
        <row r="3328">
          <cell r="CK3328">
            <v>0</v>
          </cell>
        </row>
        <row r="3329">
          <cell r="CK3329">
            <v>0</v>
          </cell>
        </row>
        <row r="3330">
          <cell r="CK3330">
            <v>0</v>
          </cell>
        </row>
        <row r="3331">
          <cell r="CK3331">
            <v>0</v>
          </cell>
        </row>
        <row r="3332">
          <cell r="CK3332">
            <v>0</v>
          </cell>
        </row>
        <row r="3333">
          <cell r="CK3333">
            <v>-137520.49969</v>
          </cell>
        </row>
        <row r="3334">
          <cell r="CK3334">
            <v>0</v>
          </cell>
        </row>
        <row r="3335">
          <cell r="CK3335">
            <v>0</v>
          </cell>
        </row>
        <row r="3336">
          <cell r="CK3336">
            <v>0</v>
          </cell>
        </row>
        <row r="3337">
          <cell r="CK3337">
            <v>-89952.06770900001</v>
          </cell>
        </row>
        <row r="3338">
          <cell r="CK3338">
            <v>0</v>
          </cell>
        </row>
        <row r="3339">
          <cell r="CK3339">
            <v>0</v>
          </cell>
        </row>
        <row r="3340">
          <cell r="CK3340">
            <v>0</v>
          </cell>
        </row>
        <row r="3341">
          <cell r="CK3341">
            <v>0</v>
          </cell>
        </row>
        <row r="3342">
          <cell r="CK3342">
            <v>0</v>
          </cell>
        </row>
        <row r="3343">
          <cell r="CK3343">
            <v>0</v>
          </cell>
        </row>
        <row r="3344">
          <cell r="CK3344">
            <v>-124238.77127500001</v>
          </cell>
        </row>
        <row r="3345">
          <cell r="CK3345">
            <v>0</v>
          </cell>
        </row>
        <row r="3346">
          <cell r="CK3346">
            <v>0</v>
          </cell>
        </row>
        <row r="3347">
          <cell r="CK3347">
            <v>0</v>
          </cell>
        </row>
        <row r="3348">
          <cell r="CK3348">
            <v>0</v>
          </cell>
        </row>
        <row r="3349">
          <cell r="CK3349">
            <v>0</v>
          </cell>
        </row>
        <row r="3350">
          <cell r="CK3350">
            <v>0</v>
          </cell>
        </row>
        <row r="3351">
          <cell r="CK3351">
            <v>0</v>
          </cell>
        </row>
        <row r="3352">
          <cell r="CK3352">
            <v>0</v>
          </cell>
        </row>
        <row r="3353">
          <cell r="CK3353">
            <v>0</v>
          </cell>
        </row>
        <row r="3354">
          <cell r="CK3354">
            <v>0</v>
          </cell>
        </row>
        <row r="3355">
          <cell r="CK3355">
            <v>0</v>
          </cell>
        </row>
        <row r="3356">
          <cell r="CK3356">
            <v>0</v>
          </cell>
        </row>
        <row r="3357">
          <cell r="CK3357">
            <v>0</v>
          </cell>
        </row>
        <row r="3358">
          <cell r="CK3358">
            <v>0</v>
          </cell>
        </row>
        <row r="3359">
          <cell r="CK3359">
            <v>0</v>
          </cell>
        </row>
        <row r="3360">
          <cell r="CK3360">
            <v>0</v>
          </cell>
        </row>
        <row r="3361">
          <cell r="CK3361">
            <v>0</v>
          </cell>
        </row>
        <row r="3362">
          <cell r="CK3362">
            <v>0</v>
          </cell>
        </row>
        <row r="3363">
          <cell r="CK3363">
            <v>0</v>
          </cell>
        </row>
        <row r="3364">
          <cell r="CK3364">
            <v>0</v>
          </cell>
        </row>
        <row r="3365">
          <cell r="CK3365">
            <v>0</v>
          </cell>
        </row>
        <row r="3366">
          <cell r="CK3366">
            <v>0</v>
          </cell>
        </row>
        <row r="3367">
          <cell r="CK3367">
            <v>0</v>
          </cell>
        </row>
        <row r="3368">
          <cell r="CK3368">
            <v>0</v>
          </cell>
        </row>
        <row r="3369">
          <cell r="CK3369">
            <v>0</v>
          </cell>
        </row>
        <row r="3370">
          <cell r="CK3370">
            <v>0</v>
          </cell>
        </row>
        <row r="3371">
          <cell r="CK3371">
            <v>0</v>
          </cell>
        </row>
        <row r="3372">
          <cell r="CK3372">
            <v>0</v>
          </cell>
        </row>
        <row r="3373">
          <cell r="CK3373">
            <v>0</v>
          </cell>
        </row>
        <row r="3374">
          <cell r="CK3374">
            <v>0</v>
          </cell>
        </row>
        <row r="3375">
          <cell r="CK3375">
            <v>0</v>
          </cell>
        </row>
        <row r="3376">
          <cell r="CK3376">
            <v>0</v>
          </cell>
        </row>
        <row r="3377">
          <cell r="CK3377">
            <v>0</v>
          </cell>
        </row>
        <row r="3378">
          <cell r="CK3378">
            <v>0</v>
          </cell>
        </row>
        <row r="3379">
          <cell r="CK3379">
            <v>0</v>
          </cell>
        </row>
        <row r="3380">
          <cell r="CK3380">
            <v>0</v>
          </cell>
        </row>
        <row r="3381">
          <cell r="CK3381">
            <v>-194184.59815000001</v>
          </cell>
        </row>
        <row r="3382">
          <cell r="CK3382">
            <v>-128500.92177099999</v>
          </cell>
        </row>
        <row r="3383">
          <cell r="CK3383">
            <v>0</v>
          </cell>
        </row>
        <row r="3384">
          <cell r="CK3384">
            <v>0</v>
          </cell>
        </row>
        <row r="3385">
          <cell r="CK3385">
            <v>0</v>
          </cell>
        </row>
        <row r="3386">
          <cell r="CK3386">
            <v>0</v>
          </cell>
        </row>
        <row r="3387">
          <cell r="CK3387">
            <v>0</v>
          </cell>
        </row>
        <row r="3388">
          <cell r="CK3388">
            <v>0</v>
          </cell>
        </row>
        <row r="3389">
          <cell r="CK3389">
            <v>0</v>
          </cell>
        </row>
        <row r="3390">
          <cell r="CK3390">
            <v>0</v>
          </cell>
        </row>
        <row r="3391">
          <cell r="CK3391">
            <v>0</v>
          </cell>
        </row>
        <row r="3392">
          <cell r="CK3392">
            <v>-98265.185355000023</v>
          </cell>
        </row>
        <row r="3393">
          <cell r="CK3393">
            <v>0</v>
          </cell>
        </row>
        <row r="3394">
          <cell r="CK3394">
            <v>0</v>
          </cell>
        </row>
        <row r="3395">
          <cell r="CK3395">
            <v>-137861.21304</v>
          </cell>
        </row>
        <row r="3396">
          <cell r="CK3396">
            <v>-104805.39958900001</v>
          </cell>
        </row>
        <row r="3397">
          <cell r="CK3397">
            <v>0</v>
          </cell>
        </row>
        <row r="3398">
          <cell r="CK3398">
            <v>0</v>
          </cell>
        </row>
        <row r="3399">
          <cell r="CK3399">
            <v>-195199.80887000001</v>
          </cell>
        </row>
        <row r="3400">
          <cell r="CK3400">
            <v>0</v>
          </cell>
        </row>
        <row r="3401">
          <cell r="CK3401">
            <v>0</v>
          </cell>
        </row>
        <row r="3402">
          <cell r="CK3402">
            <v>0</v>
          </cell>
        </row>
        <row r="3403">
          <cell r="CK3403">
            <v>0</v>
          </cell>
        </row>
        <row r="3404">
          <cell r="CK3404">
            <v>0</v>
          </cell>
        </row>
        <row r="3405">
          <cell r="CK3405">
            <v>-79778.444610000006</v>
          </cell>
        </row>
        <row r="3406">
          <cell r="CK3406">
            <v>0</v>
          </cell>
        </row>
        <row r="3407">
          <cell r="CK3407">
            <v>0</v>
          </cell>
        </row>
        <row r="3408">
          <cell r="CK3408">
            <v>0</v>
          </cell>
        </row>
        <row r="3409">
          <cell r="CK3409">
            <v>0</v>
          </cell>
        </row>
        <row r="3410">
          <cell r="CK3410">
            <v>-104805.70087800002</v>
          </cell>
        </row>
        <row r="3411">
          <cell r="CK3411">
            <v>0</v>
          </cell>
        </row>
        <row r="3412">
          <cell r="CK3412">
            <v>0</v>
          </cell>
        </row>
        <row r="3413">
          <cell r="CK3413">
            <v>0</v>
          </cell>
        </row>
        <row r="3414">
          <cell r="CK3414">
            <v>0</v>
          </cell>
        </row>
        <row r="3415">
          <cell r="CK3415">
            <v>0</v>
          </cell>
        </row>
        <row r="3416">
          <cell r="CK3416">
            <v>0</v>
          </cell>
        </row>
        <row r="3417">
          <cell r="CK3417">
            <v>0</v>
          </cell>
        </row>
        <row r="3418">
          <cell r="CK3418">
            <v>0</v>
          </cell>
        </row>
        <row r="3419">
          <cell r="CK3419">
            <v>0</v>
          </cell>
        </row>
        <row r="3420">
          <cell r="CK3420">
            <v>0</v>
          </cell>
        </row>
        <row r="3421">
          <cell r="CK3421">
            <v>0</v>
          </cell>
        </row>
        <row r="3422">
          <cell r="CK3422">
            <v>0</v>
          </cell>
        </row>
        <row r="3423">
          <cell r="CK3423">
            <v>0</v>
          </cell>
        </row>
        <row r="3424">
          <cell r="CK3424">
            <v>0</v>
          </cell>
        </row>
        <row r="3425">
          <cell r="CK3425">
            <v>0</v>
          </cell>
        </row>
        <row r="3426">
          <cell r="CK3426">
            <v>0</v>
          </cell>
        </row>
        <row r="3427">
          <cell r="CK3427">
            <v>0</v>
          </cell>
        </row>
        <row r="3428">
          <cell r="CK3428">
            <v>0</v>
          </cell>
        </row>
        <row r="3429">
          <cell r="CK3429">
            <v>-93841.324548000004</v>
          </cell>
        </row>
        <row r="3430">
          <cell r="CK3430">
            <v>0</v>
          </cell>
        </row>
        <row r="3431">
          <cell r="CK3431">
            <v>-123167.90280700001</v>
          </cell>
        </row>
        <row r="3432">
          <cell r="CK3432">
            <v>0</v>
          </cell>
        </row>
        <row r="3433">
          <cell r="CK3433">
            <v>0</v>
          </cell>
        </row>
        <row r="3434">
          <cell r="CK3434">
            <v>0</v>
          </cell>
        </row>
        <row r="3435">
          <cell r="CK3435">
            <v>0</v>
          </cell>
        </row>
        <row r="3436">
          <cell r="CK3436">
            <v>0</v>
          </cell>
        </row>
        <row r="3437">
          <cell r="CK3437">
            <v>0</v>
          </cell>
        </row>
        <row r="3438">
          <cell r="CK3438">
            <v>0</v>
          </cell>
        </row>
        <row r="3439">
          <cell r="CK3439">
            <v>0</v>
          </cell>
        </row>
        <row r="3440">
          <cell r="CK3440">
            <v>0</v>
          </cell>
        </row>
        <row r="3441">
          <cell r="CK3441">
            <v>0</v>
          </cell>
        </row>
        <row r="3442">
          <cell r="CK3442">
            <v>0</v>
          </cell>
        </row>
        <row r="3443">
          <cell r="CK3443">
            <v>0</v>
          </cell>
        </row>
        <row r="3444">
          <cell r="CK3444">
            <v>0</v>
          </cell>
        </row>
        <row r="3445">
          <cell r="CK3445">
            <v>0</v>
          </cell>
        </row>
        <row r="3446">
          <cell r="CK3446">
            <v>0</v>
          </cell>
        </row>
        <row r="3447">
          <cell r="CK3447">
            <v>0</v>
          </cell>
        </row>
        <row r="3448">
          <cell r="CK3448">
            <v>0</v>
          </cell>
        </row>
        <row r="3449">
          <cell r="CK3449">
            <v>0</v>
          </cell>
        </row>
        <row r="3450">
          <cell r="CK3450">
            <v>0</v>
          </cell>
        </row>
        <row r="3451">
          <cell r="CK3451">
            <v>0</v>
          </cell>
        </row>
        <row r="3452">
          <cell r="CK3452">
            <v>0</v>
          </cell>
        </row>
        <row r="3453">
          <cell r="CK3453">
            <v>0</v>
          </cell>
        </row>
        <row r="3454">
          <cell r="CK3454">
            <v>0</v>
          </cell>
        </row>
        <row r="3455">
          <cell r="CK3455">
            <v>0</v>
          </cell>
        </row>
        <row r="3456">
          <cell r="CK3456">
            <v>0</v>
          </cell>
        </row>
        <row r="3457">
          <cell r="CK3457">
            <v>0</v>
          </cell>
        </row>
        <row r="3458">
          <cell r="CK3458">
            <v>0</v>
          </cell>
        </row>
        <row r="3459">
          <cell r="CK3459">
            <v>0</v>
          </cell>
        </row>
        <row r="3460">
          <cell r="CK3460">
            <v>0</v>
          </cell>
        </row>
        <row r="3461">
          <cell r="CK3461">
            <v>0</v>
          </cell>
        </row>
        <row r="3462">
          <cell r="CK3462">
            <v>0</v>
          </cell>
        </row>
        <row r="3463">
          <cell r="CK3463">
            <v>0</v>
          </cell>
        </row>
        <row r="3464">
          <cell r="CK3464">
            <v>0</v>
          </cell>
        </row>
        <row r="3465">
          <cell r="CK3465">
            <v>-101172.290502</v>
          </cell>
        </row>
        <row r="3466">
          <cell r="CK3466">
            <v>0</v>
          </cell>
        </row>
        <row r="3467">
          <cell r="CK3467">
            <v>0</v>
          </cell>
        </row>
        <row r="3468">
          <cell r="CK3468">
            <v>0</v>
          </cell>
        </row>
        <row r="3469">
          <cell r="CK3469">
            <v>0</v>
          </cell>
        </row>
        <row r="3470">
          <cell r="CK3470">
            <v>0</v>
          </cell>
        </row>
        <row r="3471">
          <cell r="CK3471">
            <v>0</v>
          </cell>
        </row>
        <row r="3472">
          <cell r="CK3472">
            <v>0</v>
          </cell>
        </row>
        <row r="3473">
          <cell r="CK3473">
            <v>0</v>
          </cell>
        </row>
        <row r="3474">
          <cell r="CK3474">
            <v>0</v>
          </cell>
        </row>
        <row r="3475">
          <cell r="CK3475">
            <v>0</v>
          </cell>
        </row>
        <row r="3476">
          <cell r="CK3476">
            <v>0</v>
          </cell>
        </row>
        <row r="3477">
          <cell r="CK3477">
            <v>-79778.215725999995</v>
          </cell>
        </row>
        <row r="3478">
          <cell r="CK3478">
            <v>0</v>
          </cell>
        </row>
        <row r="3479">
          <cell r="CK3479">
            <v>0</v>
          </cell>
        </row>
        <row r="3480">
          <cell r="CK3480">
            <v>0</v>
          </cell>
        </row>
        <row r="3481">
          <cell r="CK3481">
            <v>0</v>
          </cell>
        </row>
        <row r="3482">
          <cell r="CK3482">
            <v>-123167.90280700001</v>
          </cell>
        </row>
        <row r="3483">
          <cell r="CK3483">
            <v>0</v>
          </cell>
        </row>
        <row r="3484">
          <cell r="CK3484">
            <v>0</v>
          </cell>
        </row>
        <row r="3485">
          <cell r="CK3485">
            <v>0</v>
          </cell>
        </row>
        <row r="3486">
          <cell r="CK3486">
            <v>-123167.40082699999</v>
          </cell>
        </row>
        <row r="3487">
          <cell r="CK3487">
            <v>0</v>
          </cell>
        </row>
        <row r="3488">
          <cell r="CK3488">
            <v>-67931.122910000006</v>
          </cell>
        </row>
        <row r="3489">
          <cell r="CK3489">
            <v>0</v>
          </cell>
        </row>
        <row r="3490">
          <cell r="CK3490">
            <v>-82984.82349699999</v>
          </cell>
        </row>
        <row r="3491">
          <cell r="CK3491">
            <v>0</v>
          </cell>
        </row>
        <row r="3492">
          <cell r="CK3492">
            <v>0</v>
          </cell>
        </row>
        <row r="3493">
          <cell r="CK3493">
            <v>0</v>
          </cell>
        </row>
        <row r="3494">
          <cell r="CK3494">
            <v>0</v>
          </cell>
        </row>
        <row r="3495">
          <cell r="CK3495">
            <v>0</v>
          </cell>
        </row>
        <row r="3496">
          <cell r="CK3496">
            <v>0</v>
          </cell>
        </row>
        <row r="3497">
          <cell r="CK3497">
            <v>0</v>
          </cell>
        </row>
        <row r="3498">
          <cell r="CK3498">
            <v>0</v>
          </cell>
        </row>
        <row r="3499">
          <cell r="CK3499">
            <v>0</v>
          </cell>
        </row>
        <row r="3500">
          <cell r="CK3500">
            <v>0</v>
          </cell>
        </row>
        <row r="3501">
          <cell r="CK3501">
            <v>0</v>
          </cell>
        </row>
        <row r="3502">
          <cell r="CK3502">
            <v>0</v>
          </cell>
        </row>
        <row r="3503">
          <cell r="CK3503">
            <v>0</v>
          </cell>
        </row>
        <row r="3504">
          <cell r="CK3504">
            <v>0</v>
          </cell>
        </row>
        <row r="3505">
          <cell r="CK3505">
            <v>0</v>
          </cell>
        </row>
        <row r="3506">
          <cell r="CK3506">
            <v>0</v>
          </cell>
        </row>
        <row r="3507">
          <cell r="CK3507">
            <v>0</v>
          </cell>
        </row>
        <row r="3508">
          <cell r="CK3508">
            <v>0</v>
          </cell>
        </row>
        <row r="3509">
          <cell r="CK3509">
            <v>0</v>
          </cell>
        </row>
        <row r="3510">
          <cell r="CK3510">
            <v>0</v>
          </cell>
        </row>
        <row r="3511">
          <cell r="CK3511">
            <v>0</v>
          </cell>
        </row>
        <row r="3512">
          <cell r="CK3512">
            <v>-124238.77127500001</v>
          </cell>
        </row>
        <row r="3513">
          <cell r="CK3513">
            <v>0</v>
          </cell>
        </row>
        <row r="3514">
          <cell r="CK3514">
            <v>0</v>
          </cell>
        </row>
        <row r="3515">
          <cell r="CK3515">
            <v>0</v>
          </cell>
        </row>
        <row r="3516">
          <cell r="CK3516">
            <v>0</v>
          </cell>
        </row>
        <row r="3517">
          <cell r="CK3517">
            <v>0</v>
          </cell>
        </row>
        <row r="3518">
          <cell r="CK3518">
            <v>0</v>
          </cell>
        </row>
        <row r="3519">
          <cell r="CK3519">
            <v>-119838.66032299999</v>
          </cell>
        </row>
        <row r="3520">
          <cell r="CK3520">
            <v>0</v>
          </cell>
        </row>
        <row r="3521">
          <cell r="CK3521">
            <v>0</v>
          </cell>
        </row>
        <row r="3522">
          <cell r="CK3522">
            <v>0</v>
          </cell>
        </row>
        <row r="3523">
          <cell r="CK3523">
            <v>-104805.70087800002</v>
          </cell>
        </row>
        <row r="3524">
          <cell r="CK3524">
            <v>0</v>
          </cell>
        </row>
        <row r="3525">
          <cell r="CK3525">
            <v>0</v>
          </cell>
        </row>
        <row r="3526">
          <cell r="CK3526">
            <v>0</v>
          </cell>
        </row>
        <row r="3527">
          <cell r="CK3527">
            <v>0</v>
          </cell>
        </row>
        <row r="3528">
          <cell r="CK3528">
            <v>0</v>
          </cell>
        </row>
        <row r="3529">
          <cell r="CK3529">
            <v>0</v>
          </cell>
        </row>
        <row r="3530">
          <cell r="CK3530">
            <v>0</v>
          </cell>
        </row>
        <row r="3531">
          <cell r="CK3531">
            <v>0</v>
          </cell>
        </row>
        <row r="3532">
          <cell r="CK3532">
            <v>0</v>
          </cell>
        </row>
        <row r="3533">
          <cell r="CK3533">
            <v>-145697.29217999999</v>
          </cell>
        </row>
        <row r="3534">
          <cell r="CK3534">
            <v>0</v>
          </cell>
        </row>
        <row r="3535">
          <cell r="CK3535">
            <v>0</v>
          </cell>
        </row>
        <row r="3536">
          <cell r="CK3536">
            <v>0</v>
          </cell>
        </row>
        <row r="3537">
          <cell r="CK3537">
            <v>0</v>
          </cell>
        </row>
        <row r="3538">
          <cell r="CK3538">
            <v>0</v>
          </cell>
        </row>
        <row r="3539">
          <cell r="CK3539">
            <v>0</v>
          </cell>
        </row>
        <row r="3540">
          <cell r="CK3540">
            <v>0</v>
          </cell>
        </row>
        <row r="3541">
          <cell r="CK3541">
            <v>0</v>
          </cell>
        </row>
        <row r="3542">
          <cell r="CK3542">
            <v>0</v>
          </cell>
        </row>
        <row r="3543">
          <cell r="CK3543">
            <v>0</v>
          </cell>
        </row>
        <row r="3544">
          <cell r="CK3544">
            <v>0</v>
          </cell>
        </row>
        <row r="3545">
          <cell r="CK3545">
            <v>0</v>
          </cell>
        </row>
        <row r="3546">
          <cell r="CK3546">
            <v>0</v>
          </cell>
        </row>
        <row r="3547">
          <cell r="CK3547">
            <v>0</v>
          </cell>
        </row>
        <row r="3548">
          <cell r="CK3548">
            <v>0</v>
          </cell>
        </row>
        <row r="3549">
          <cell r="CK3549">
            <v>0</v>
          </cell>
        </row>
        <row r="3550">
          <cell r="CK3550">
            <v>0</v>
          </cell>
        </row>
        <row r="3551">
          <cell r="CK3551">
            <v>0</v>
          </cell>
        </row>
        <row r="3552">
          <cell r="CK3552">
            <v>0</v>
          </cell>
        </row>
        <row r="3553">
          <cell r="CK3553">
            <v>0</v>
          </cell>
        </row>
        <row r="3554">
          <cell r="CK3554">
            <v>0</v>
          </cell>
        </row>
        <row r="3555">
          <cell r="CK3555">
            <v>-123167.90280700001</v>
          </cell>
        </row>
        <row r="3556">
          <cell r="CK3556">
            <v>0</v>
          </cell>
        </row>
        <row r="3557">
          <cell r="CK3557">
            <v>0</v>
          </cell>
        </row>
        <row r="3558">
          <cell r="CK3558">
            <v>0</v>
          </cell>
        </row>
        <row r="3559">
          <cell r="CK3559">
            <v>0</v>
          </cell>
        </row>
        <row r="3560">
          <cell r="CK3560">
            <v>0</v>
          </cell>
        </row>
        <row r="3561">
          <cell r="CK3561">
            <v>0</v>
          </cell>
        </row>
        <row r="3562">
          <cell r="CK3562">
            <v>-114774.76340400001</v>
          </cell>
        </row>
        <row r="3563">
          <cell r="CK3563">
            <v>0</v>
          </cell>
        </row>
        <row r="3564">
          <cell r="CK3564">
            <v>0</v>
          </cell>
        </row>
        <row r="3565">
          <cell r="CK3565">
            <v>0</v>
          </cell>
        </row>
        <row r="3566">
          <cell r="CK3566">
            <v>0</v>
          </cell>
        </row>
        <row r="3567">
          <cell r="CK3567">
            <v>-127879.939532</v>
          </cell>
        </row>
        <row r="3568">
          <cell r="CK3568">
            <v>0</v>
          </cell>
        </row>
        <row r="3569">
          <cell r="CK3569">
            <v>0</v>
          </cell>
        </row>
        <row r="3570">
          <cell r="CK3570">
            <v>0</v>
          </cell>
        </row>
        <row r="3571">
          <cell r="CK3571">
            <v>0</v>
          </cell>
        </row>
        <row r="3572">
          <cell r="CK3572">
            <v>-76861.636066000006</v>
          </cell>
        </row>
        <row r="3573">
          <cell r="CK3573">
            <v>0</v>
          </cell>
        </row>
        <row r="3574">
          <cell r="CK3574">
            <v>0</v>
          </cell>
        </row>
        <row r="3575">
          <cell r="CK3575">
            <v>0</v>
          </cell>
        </row>
        <row r="3576">
          <cell r="CK3576">
            <v>0</v>
          </cell>
        </row>
        <row r="3577">
          <cell r="CK3577">
            <v>0</v>
          </cell>
        </row>
        <row r="3578">
          <cell r="CK3578">
            <v>0</v>
          </cell>
        </row>
        <row r="3579">
          <cell r="CK3579">
            <v>0</v>
          </cell>
        </row>
        <row r="3580">
          <cell r="CK3580">
            <v>0</v>
          </cell>
        </row>
        <row r="3581">
          <cell r="CK3581">
            <v>-89951.809894999984</v>
          </cell>
        </row>
        <row r="3582">
          <cell r="CK3582">
            <v>0</v>
          </cell>
        </row>
        <row r="3583">
          <cell r="CK3583">
            <v>0</v>
          </cell>
        </row>
        <row r="3584">
          <cell r="CK3584">
            <v>0</v>
          </cell>
        </row>
        <row r="3585">
          <cell r="CK3585">
            <v>0</v>
          </cell>
        </row>
        <row r="3586">
          <cell r="CK3586">
            <v>0</v>
          </cell>
        </row>
        <row r="3587">
          <cell r="CK3587">
            <v>-93988.94258100001</v>
          </cell>
        </row>
        <row r="3588">
          <cell r="CK3588">
            <v>0</v>
          </cell>
        </row>
        <row r="3589">
          <cell r="CK3589">
            <v>0</v>
          </cell>
        </row>
        <row r="3590">
          <cell r="CK3590">
            <v>-123167.90280700001</v>
          </cell>
        </row>
        <row r="3591">
          <cell r="CK3591">
            <v>0</v>
          </cell>
        </row>
        <row r="3592">
          <cell r="CK3592">
            <v>0</v>
          </cell>
        </row>
        <row r="3593">
          <cell r="CK3593">
            <v>0</v>
          </cell>
        </row>
        <row r="3594">
          <cell r="CK3594">
            <v>0</v>
          </cell>
        </row>
        <row r="3595">
          <cell r="CK3595">
            <v>0</v>
          </cell>
        </row>
        <row r="3596">
          <cell r="CK3596">
            <v>-158721.53459</v>
          </cell>
        </row>
        <row r="3597">
          <cell r="CK3597">
            <v>0</v>
          </cell>
        </row>
        <row r="3598">
          <cell r="CK3598">
            <v>0</v>
          </cell>
        </row>
        <row r="3599">
          <cell r="CK3599">
            <v>0</v>
          </cell>
        </row>
        <row r="3600">
          <cell r="CK3600">
            <v>0</v>
          </cell>
        </row>
        <row r="3601">
          <cell r="CK3601">
            <v>0</v>
          </cell>
        </row>
        <row r="3602">
          <cell r="CK3602">
            <v>0</v>
          </cell>
        </row>
        <row r="3603">
          <cell r="CK3603">
            <v>0</v>
          </cell>
        </row>
        <row r="3604">
          <cell r="CK3604">
            <v>0</v>
          </cell>
        </row>
        <row r="3605">
          <cell r="CK3605">
            <v>0</v>
          </cell>
        </row>
        <row r="3606">
          <cell r="CK3606">
            <v>0</v>
          </cell>
        </row>
        <row r="3607">
          <cell r="CK3607">
            <v>-81385.955936999992</v>
          </cell>
        </row>
        <row r="3608">
          <cell r="CK3608">
            <v>-124948.589563</v>
          </cell>
        </row>
        <row r="3609">
          <cell r="CK3609">
            <v>0</v>
          </cell>
        </row>
        <row r="3610">
          <cell r="CK3610">
            <v>0</v>
          </cell>
        </row>
        <row r="3611">
          <cell r="CK3611">
            <v>0</v>
          </cell>
        </row>
        <row r="3612">
          <cell r="CK3612">
            <v>0</v>
          </cell>
        </row>
        <row r="3613">
          <cell r="CK3613">
            <v>0</v>
          </cell>
        </row>
        <row r="3614">
          <cell r="CK3614">
            <v>0</v>
          </cell>
        </row>
        <row r="3615">
          <cell r="CK3615">
            <v>0</v>
          </cell>
        </row>
        <row r="3616">
          <cell r="CK3616">
            <v>0</v>
          </cell>
        </row>
        <row r="3617">
          <cell r="CK3617">
            <v>-76773.612552999984</v>
          </cell>
        </row>
        <row r="3618">
          <cell r="CK3618">
            <v>0</v>
          </cell>
        </row>
        <row r="3619">
          <cell r="CK3619">
            <v>-128305.22601000001</v>
          </cell>
        </row>
        <row r="3620">
          <cell r="CK3620">
            <v>0</v>
          </cell>
        </row>
        <row r="3621">
          <cell r="CK3621">
            <v>0</v>
          </cell>
        </row>
        <row r="3622">
          <cell r="CK3622">
            <v>-104805.39958900001</v>
          </cell>
        </row>
        <row r="3623">
          <cell r="CK3623">
            <v>0</v>
          </cell>
        </row>
        <row r="3624">
          <cell r="CK3624">
            <v>0</v>
          </cell>
        </row>
        <row r="3625">
          <cell r="CK3625">
            <v>0</v>
          </cell>
        </row>
        <row r="3626">
          <cell r="CK3626">
            <v>0</v>
          </cell>
        </row>
        <row r="3627">
          <cell r="CK3627">
            <v>-93804.030444000004</v>
          </cell>
        </row>
        <row r="3628">
          <cell r="CK3628">
            <v>0</v>
          </cell>
        </row>
        <row r="3629">
          <cell r="CK3629">
            <v>-79887.234015999988</v>
          </cell>
        </row>
        <row r="3630">
          <cell r="CK3630">
            <v>-131251.14324199999</v>
          </cell>
        </row>
        <row r="3631">
          <cell r="CK3631">
            <v>0</v>
          </cell>
        </row>
        <row r="3632">
          <cell r="CK3632">
            <v>0</v>
          </cell>
        </row>
        <row r="3633">
          <cell r="CK3633">
            <v>0</v>
          </cell>
        </row>
        <row r="3634">
          <cell r="CK3634">
            <v>0</v>
          </cell>
        </row>
        <row r="3635">
          <cell r="CK3635">
            <v>0</v>
          </cell>
        </row>
        <row r="3636">
          <cell r="CK3636">
            <v>0</v>
          </cell>
        </row>
        <row r="3637">
          <cell r="CK3637">
            <v>0</v>
          </cell>
        </row>
        <row r="3638">
          <cell r="CK3638">
            <v>0</v>
          </cell>
        </row>
        <row r="3639">
          <cell r="CK3639">
            <v>0</v>
          </cell>
        </row>
        <row r="3640">
          <cell r="CK3640">
            <v>0</v>
          </cell>
        </row>
        <row r="3641">
          <cell r="CK3641">
            <v>0</v>
          </cell>
        </row>
        <row r="3642">
          <cell r="CK3642">
            <v>0</v>
          </cell>
        </row>
        <row r="3643">
          <cell r="CK3643">
            <v>0</v>
          </cell>
        </row>
        <row r="3644">
          <cell r="CK3644">
            <v>0</v>
          </cell>
        </row>
        <row r="3645">
          <cell r="CK3645">
            <v>0</v>
          </cell>
        </row>
        <row r="3646">
          <cell r="CK3646">
            <v>0</v>
          </cell>
        </row>
        <row r="3647">
          <cell r="CK3647">
            <v>0</v>
          </cell>
        </row>
        <row r="3648">
          <cell r="CK3648">
            <v>0</v>
          </cell>
        </row>
        <row r="3649">
          <cell r="CK3649">
            <v>0</v>
          </cell>
        </row>
        <row r="3650">
          <cell r="CK3650">
            <v>-124238.77127500001</v>
          </cell>
        </row>
        <row r="3651">
          <cell r="CK3651">
            <v>-89951.809894999984</v>
          </cell>
        </row>
        <row r="3652">
          <cell r="CK3652">
            <v>0</v>
          </cell>
        </row>
        <row r="3653">
          <cell r="CK3653">
            <v>0</v>
          </cell>
        </row>
        <row r="3654">
          <cell r="CK3654">
            <v>0</v>
          </cell>
        </row>
        <row r="3655">
          <cell r="CK3655">
            <v>0</v>
          </cell>
        </row>
        <row r="3656">
          <cell r="CK3656">
            <v>0</v>
          </cell>
        </row>
        <row r="3657">
          <cell r="CK3657">
            <v>-150837.60405000002</v>
          </cell>
        </row>
        <row r="3658">
          <cell r="CK3658">
            <v>-128500.92177999999</v>
          </cell>
        </row>
        <row r="3659">
          <cell r="CK3659">
            <v>0</v>
          </cell>
        </row>
        <row r="3660">
          <cell r="CK3660">
            <v>0</v>
          </cell>
        </row>
        <row r="3661">
          <cell r="CK3661">
            <v>0</v>
          </cell>
        </row>
        <row r="3662">
          <cell r="CK3662">
            <v>0</v>
          </cell>
        </row>
        <row r="3663">
          <cell r="CK3663">
            <v>0</v>
          </cell>
        </row>
        <row r="3664">
          <cell r="CK3664">
            <v>0</v>
          </cell>
        </row>
        <row r="3665">
          <cell r="CK3665">
            <v>0</v>
          </cell>
        </row>
        <row r="3666">
          <cell r="CK3666">
            <v>0</v>
          </cell>
        </row>
        <row r="3667">
          <cell r="CK3667">
            <v>0</v>
          </cell>
        </row>
        <row r="3668">
          <cell r="CK3668">
            <v>0</v>
          </cell>
        </row>
        <row r="3669">
          <cell r="CK3669">
            <v>0</v>
          </cell>
        </row>
        <row r="3670">
          <cell r="CK3670">
            <v>0</v>
          </cell>
        </row>
        <row r="3671">
          <cell r="CK3671">
            <v>0</v>
          </cell>
        </row>
        <row r="3672">
          <cell r="CK3672">
            <v>-124026.54049300001</v>
          </cell>
        </row>
        <row r="3673">
          <cell r="CK3673">
            <v>-120665.81356</v>
          </cell>
        </row>
        <row r="3674">
          <cell r="CK3674">
            <v>0</v>
          </cell>
        </row>
        <row r="3675">
          <cell r="CK3675">
            <v>0</v>
          </cell>
        </row>
        <row r="3676">
          <cell r="CK3676">
            <v>0</v>
          </cell>
        </row>
        <row r="3677">
          <cell r="CK3677">
            <v>-124238.77128100001</v>
          </cell>
        </row>
        <row r="3678">
          <cell r="CK3678">
            <v>0</v>
          </cell>
        </row>
        <row r="3679">
          <cell r="CK3679">
            <v>-132434.903421</v>
          </cell>
        </row>
        <row r="3680">
          <cell r="CK3680">
            <v>-99656.986829000016</v>
          </cell>
        </row>
        <row r="3681">
          <cell r="CK3681">
            <v>0</v>
          </cell>
        </row>
        <row r="3682">
          <cell r="CK3682">
            <v>0</v>
          </cell>
        </row>
        <row r="3683">
          <cell r="CK3683">
            <v>0</v>
          </cell>
        </row>
        <row r="3684">
          <cell r="CK3684">
            <v>0</v>
          </cell>
        </row>
        <row r="3685">
          <cell r="CK3685">
            <v>0</v>
          </cell>
        </row>
        <row r="3686">
          <cell r="CK3686">
            <v>0</v>
          </cell>
        </row>
        <row r="3687">
          <cell r="CK3687">
            <v>0</v>
          </cell>
        </row>
        <row r="3688">
          <cell r="CK3688">
            <v>0</v>
          </cell>
        </row>
        <row r="3689">
          <cell r="CK3689">
            <v>0</v>
          </cell>
        </row>
        <row r="3690">
          <cell r="CK3690">
            <v>0</v>
          </cell>
        </row>
        <row r="3691">
          <cell r="CK3691">
            <v>0</v>
          </cell>
        </row>
        <row r="3692">
          <cell r="CK3692">
            <v>0</v>
          </cell>
        </row>
        <row r="3693">
          <cell r="CK3693">
            <v>0</v>
          </cell>
        </row>
        <row r="3694">
          <cell r="CK3694">
            <v>0</v>
          </cell>
        </row>
        <row r="3695">
          <cell r="CK3695">
            <v>0</v>
          </cell>
        </row>
        <row r="3696">
          <cell r="CK3696">
            <v>0</v>
          </cell>
        </row>
        <row r="3697">
          <cell r="CK3697">
            <v>0</v>
          </cell>
        </row>
        <row r="3698">
          <cell r="CK3698">
            <v>-124634.512391</v>
          </cell>
        </row>
        <row r="3699">
          <cell r="CK3699">
            <v>0</v>
          </cell>
        </row>
        <row r="3700">
          <cell r="CK3700">
            <v>0</v>
          </cell>
        </row>
        <row r="3701">
          <cell r="CK3701">
            <v>0</v>
          </cell>
        </row>
        <row r="3702">
          <cell r="CK3702">
            <v>0</v>
          </cell>
        </row>
        <row r="3703">
          <cell r="CK3703">
            <v>0</v>
          </cell>
        </row>
        <row r="3704">
          <cell r="CK3704">
            <v>0</v>
          </cell>
        </row>
        <row r="3705">
          <cell r="CK3705">
            <v>0</v>
          </cell>
        </row>
        <row r="3706">
          <cell r="CK3706">
            <v>0</v>
          </cell>
        </row>
        <row r="3707">
          <cell r="CK3707">
            <v>-185948.75217999995</v>
          </cell>
        </row>
        <row r="3708">
          <cell r="CK3708">
            <v>0</v>
          </cell>
        </row>
        <row r="3709">
          <cell r="CK3709">
            <v>0</v>
          </cell>
        </row>
        <row r="3710">
          <cell r="CK3710">
            <v>0</v>
          </cell>
        </row>
        <row r="3711">
          <cell r="CK3711">
            <v>0</v>
          </cell>
        </row>
        <row r="3712">
          <cell r="CK3712">
            <v>0</v>
          </cell>
        </row>
        <row r="3713">
          <cell r="CK3713">
            <v>0</v>
          </cell>
        </row>
        <row r="3714">
          <cell r="CK3714">
            <v>0</v>
          </cell>
        </row>
        <row r="3715">
          <cell r="CK3715">
            <v>-111947.268084</v>
          </cell>
        </row>
        <row r="3716">
          <cell r="CK3716">
            <v>0</v>
          </cell>
        </row>
        <row r="3717">
          <cell r="CK3717">
            <v>0</v>
          </cell>
        </row>
        <row r="3718">
          <cell r="CK3718">
            <v>0</v>
          </cell>
        </row>
        <row r="3719">
          <cell r="CK3719">
            <v>0</v>
          </cell>
        </row>
        <row r="3720">
          <cell r="CK3720">
            <v>0</v>
          </cell>
        </row>
        <row r="3721">
          <cell r="CK3721">
            <v>-99656.986829000016</v>
          </cell>
        </row>
        <row r="3722">
          <cell r="CK3722">
            <v>0</v>
          </cell>
        </row>
        <row r="3723">
          <cell r="CK3723">
            <v>-93511.846199000007</v>
          </cell>
        </row>
        <row r="3724">
          <cell r="CK3724">
            <v>0</v>
          </cell>
        </row>
        <row r="3725">
          <cell r="CK3725">
            <v>0</v>
          </cell>
        </row>
        <row r="3726">
          <cell r="CK3726">
            <v>0</v>
          </cell>
        </row>
        <row r="3727">
          <cell r="CK3727">
            <v>-93511.846199000007</v>
          </cell>
        </row>
        <row r="3728">
          <cell r="CK3728">
            <v>-99656.986829000016</v>
          </cell>
        </row>
        <row r="3729">
          <cell r="CK3729">
            <v>0</v>
          </cell>
        </row>
        <row r="3730">
          <cell r="CK3730">
            <v>0</v>
          </cell>
        </row>
        <row r="3731">
          <cell r="CK3731">
            <v>0</v>
          </cell>
        </row>
        <row r="3732">
          <cell r="CK3732">
            <v>-93511.846199000007</v>
          </cell>
        </row>
        <row r="3733">
          <cell r="CK3733">
            <v>-105802.12746299998</v>
          </cell>
        </row>
        <row r="3734">
          <cell r="CK3734">
            <v>0</v>
          </cell>
        </row>
        <row r="3735">
          <cell r="CK3735">
            <v>0</v>
          </cell>
        </row>
        <row r="3736">
          <cell r="CK3736">
            <v>0</v>
          </cell>
        </row>
        <row r="3737">
          <cell r="CK3737">
            <v>0</v>
          </cell>
        </row>
        <row r="3738">
          <cell r="CK3738">
            <v>0</v>
          </cell>
        </row>
        <row r="3739">
          <cell r="CK3739">
            <v>-103159.43910899998</v>
          </cell>
        </row>
        <row r="3740">
          <cell r="CK3740">
            <v>0</v>
          </cell>
        </row>
        <row r="3741">
          <cell r="CK3741">
            <v>0</v>
          </cell>
        </row>
        <row r="3742">
          <cell r="CK3742">
            <v>-102656.472094</v>
          </cell>
        </row>
        <row r="3743">
          <cell r="CK3743">
            <v>-125585.42183199999</v>
          </cell>
        </row>
        <row r="3744">
          <cell r="CK3744">
            <v>0</v>
          </cell>
        </row>
        <row r="3745">
          <cell r="CK3745">
            <v>0</v>
          </cell>
        </row>
        <row r="3746">
          <cell r="CK3746">
            <v>0</v>
          </cell>
        </row>
        <row r="3747">
          <cell r="CK3747">
            <v>0</v>
          </cell>
        </row>
        <row r="3748">
          <cell r="CK3748">
            <v>-104326.68763700001</v>
          </cell>
        </row>
        <row r="3749">
          <cell r="CK3749">
            <v>0</v>
          </cell>
        </row>
        <row r="3750">
          <cell r="CK3750">
            <v>0</v>
          </cell>
        </row>
        <row r="3751">
          <cell r="CK3751">
            <v>0</v>
          </cell>
        </row>
        <row r="3752">
          <cell r="CK3752">
            <v>0</v>
          </cell>
        </row>
        <row r="3753">
          <cell r="CK3753">
            <v>0</v>
          </cell>
        </row>
        <row r="3754">
          <cell r="CK3754">
            <v>0</v>
          </cell>
        </row>
        <row r="3755">
          <cell r="CK3755">
            <v>0</v>
          </cell>
        </row>
        <row r="3756">
          <cell r="CK3756">
            <v>0</v>
          </cell>
        </row>
        <row r="3757">
          <cell r="CK3757">
            <v>-127281.63008</v>
          </cell>
        </row>
        <row r="3758">
          <cell r="CK3758">
            <v>0</v>
          </cell>
        </row>
        <row r="3759">
          <cell r="CK3759">
            <v>0</v>
          </cell>
        </row>
        <row r="3760">
          <cell r="CK3760">
            <v>0</v>
          </cell>
        </row>
        <row r="3761">
          <cell r="CK3761">
            <v>0</v>
          </cell>
        </row>
        <row r="3762">
          <cell r="CK3762">
            <v>0</v>
          </cell>
        </row>
        <row r="3763">
          <cell r="CK3763">
            <v>0</v>
          </cell>
        </row>
        <row r="3764">
          <cell r="CK3764">
            <v>0</v>
          </cell>
        </row>
        <row r="3765">
          <cell r="CK3765">
            <v>-99656.986829000016</v>
          </cell>
        </row>
        <row r="3766">
          <cell r="CK3766">
            <v>0</v>
          </cell>
        </row>
        <row r="3767">
          <cell r="CK3767">
            <v>0</v>
          </cell>
        </row>
        <row r="3768">
          <cell r="CK3768">
            <v>0</v>
          </cell>
        </row>
        <row r="3769">
          <cell r="CK3769">
            <v>-102089.65259299999</v>
          </cell>
        </row>
        <row r="3770">
          <cell r="CK3770">
            <v>0</v>
          </cell>
        </row>
        <row r="3771">
          <cell r="CK3771">
            <v>0</v>
          </cell>
        </row>
        <row r="3772">
          <cell r="CK3772">
            <v>0</v>
          </cell>
        </row>
        <row r="3773">
          <cell r="CK3773">
            <v>0</v>
          </cell>
        </row>
        <row r="3774">
          <cell r="CK3774">
            <v>0</v>
          </cell>
        </row>
        <row r="3775">
          <cell r="CK3775">
            <v>0</v>
          </cell>
        </row>
        <row r="3776">
          <cell r="CK3776">
            <v>0</v>
          </cell>
        </row>
        <row r="3777">
          <cell r="CK3777">
            <v>0</v>
          </cell>
        </row>
        <row r="3778">
          <cell r="CK3778">
            <v>0</v>
          </cell>
        </row>
        <row r="3779">
          <cell r="CK3779">
            <v>0</v>
          </cell>
        </row>
        <row r="3780">
          <cell r="CK3780">
            <v>0</v>
          </cell>
        </row>
        <row r="3781">
          <cell r="CK3781">
            <v>-122330.17356400001</v>
          </cell>
        </row>
        <row r="3782">
          <cell r="CK3782">
            <v>-127435.421995</v>
          </cell>
        </row>
        <row r="3783">
          <cell r="CK3783">
            <v>0</v>
          </cell>
        </row>
        <row r="3784">
          <cell r="CK3784">
            <v>-122963.75098300001</v>
          </cell>
        </row>
        <row r="3785">
          <cell r="CK3785">
            <v>0</v>
          </cell>
        </row>
        <row r="3786">
          <cell r="CK3786">
            <v>0</v>
          </cell>
        </row>
        <row r="3787">
          <cell r="CK3787">
            <v>0</v>
          </cell>
        </row>
        <row r="3788">
          <cell r="CK3788">
            <v>0</v>
          </cell>
        </row>
        <row r="3789">
          <cell r="CK3789">
            <v>0</v>
          </cell>
        </row>
        <row r="3790">
          <cell r="CK3790">
            <v>-93511.846199000007</v>
          </cell>
        </row>
        <row r="3791">
          <cell r="CK3791">
            <v>0</v>
          </cell>
        </row>
        <row r="3792">
          <cell r="CK3792">
            <v>0</v>
          </cell>
        </row>
        <row r="3793">
          <cell r="CK3793">
            <v>0</v>
          </cell>
        </row>
        <row r="3794">
          <cell r="CK3794">
            <v>0</v>
          </cell>
        </row>
        <row r="3795">
          <cell r="CK3795">
            <v>0</v>
          </cell>
        </row>
        <row r="3796">
          <cell r="CK3796">
            <v>0</v>
          </cell>
        </row>
        <row r="3797">
          <cell r="CK3797">
            <v>0</v>
          </cell>
        </row>
        <row r="3798">
          <cell r="CK3798">
            <v>-119763.05865599999</v>
          </cell>
        </row>
        <row r="3799">
          <cell r="CK3799">
            <v>0</v>
          </cell>
        </row>
        <row r="3800">
          <cell r="CK3800">
            <v>0</v>
          </cell>
        </row>
        <row r="3801">
          <cell r="CK3801">
            <v>0</v>
          </cell>
        </row>
        <row r="3802">
          <cell r="CK3802">
            <v>0</v>
          </cell>
        </row>
        <row r="3803">
          <cell r="CK3803">
            <v>0</v>
          </cell>
        </row>
        <row r="3804">
          <cell r="CK3804">
            <v>0</v>
          </cell>
        </row>
        <row r="3805">
          <cell r="CK3805">
            <v>-93511.846199000007</v>
          </cell>
        </row>
        <row r="3806">
          <cell r="CK3806">
            <v>-125508.60520100001</v>
          </cell>
        </row>
        <row r="3807">
          <cell r="CK3807">
            <v>0</v>
          </cell>
        </row>
        <row r="3808">
          <cell r="CK3808">
            <v>0</v>
          </cell>
        </row>
        <row r="3809">
          <cell r="CK3809">
            <v>0</v>
          </cell>
        </row>
        <row r="3810">
          <cell r="CK3810">
            <v>0</v>
          </cell>
        </row>
        <row r="3811">
          <cell r="CK3811">
            <v>-99656.986829000016</v>
          </cell>
        </row>
        <row r="3812">
          <cell r="CK3812">
            <v>0</v>
          </cell>
        </row>
        <row r="3813">
          <cell r="CK3813">
            <v>0</v>
          </cell>
        </row>
        <row r="3814">
          <cell r="CK3814">
            <v>0</v>
          </cell>
        </row>
        <row r="3815">
          <cell r="CK3815">
            <v>-105802.12746299998</v>
          </cell>
        </row>
        <row r="3816">
          <cell r="CK3816">
            <v>0</v>
          </cell>
        </row>
        <row r="3817">
          <cell r="CK3817">
            <v>0</v>
          </cell>
        </row>
        <row r="3818">
          <cell r="CK3818">
            <v>0</v>
          </cell>
        </row>
        <row r="3819">
          <cell r="CK3819">
            <v>0</v>
          </cell>
        </row>
        <row r="3820">
          <cell r="CK3820">
            <v>0</v>
          </cell>
        </row>
        <row r="3821">
          <cell r="CK3821">
            <v>-120383.257176</v>
          </cell>
        </row>
        <row r="3822">
          <cell r="CK3822">
            <v>-122323.612515</v>
          </cell>
        </row>
        <row r="3823">
          <cell r="CK3823">
            <v>0</v>
          </cell>
        </row>
        <row r="3824">
          <cell r="CK3824">
            <v>-129349.43601599999</v>
          </cell>
        </row>
        <row r="3825">
          <cell r="CK3825">
            <v>0</v>
          </cell>
        </row>
        <row r="3826">
          <cell r="CK3826">
            <v>0</v>
          </cell>
        </row>
        <row r="3827">
          <cell r="CK3827">
            <v>0</v>
          </cell>
        </row>
        <row r="3828">
          <cell r="CK3828">
            <v>-121843.435612</v>
          </cell>
        </row>
        <row r="3829">
          <cell r="CK3829">
            <v>-121843.435612</v>
          </cell>
        </row>
        <row r="3830">
          <cell r="CK3830">
            <v>-113856.74780399998</v>
          </cell>
        </row>
        <row r="3831">
          <cell r="CK3831">
            <v>-110467.527393</v>
          </cell>
        </row>
        <row r="3832">
          <cell r="CK3832">
            <v>-110467.527393</v>
          </cell>
        </row>
        <row r="3833">
          <cell r="CK3833">
            <v>-110467.527393</v>
          </cell>
        </row>
        <row r="3834">
          <cell r="CK3834">
            <v>-110467.527393</v>
          </cell>
        </row>
        <row r="3835">
          <cell r="CK3835">
            <v>-110467.527393</v>
          </cell>
        </row>
        <row r="3836">
          <cell r="CK3836">
            <v>-110467.527393</v>
          </cell>
        </row>
        <row r="3837">
          <cell r="CK3837">
            <v>-110467.527393</v>
          </cell>
        </row>
        <row r="3838">
          <cell r="CK3838">
            <v>-113856.74780399998</v>
          </cell>
        </row>
        <row r="3839">
          <cell r="CK3839">
            <v>-113856.74780399998</v>
          </cell>
        </row>
        <row r="3840">
          <cell r="CK3840">
            <v>-110467.527393</v>
          </cell>
        </row>
        <row r="3841">
          <cell r="CK3841">
            <v>-110467.527393</v>
          </cell>
        </row>
        <row r="3842">
          <cell r="CK3842">
            <v>-110467.527393</v>
          </cell>
        </row>
        <row r="3843">
          <cell r="CK3843">
            <v>-110467.527393</v>
          </cell>
        </row>
        <row r="3844">
          <cell r="CK3844">
            <v>-121843.435612</v>
          </cell>
        </row>
        <row r="3845">
          <cell r="CK3845">
            <v>-110467.527393</v>
          </cell>
        </row>
        <row r="3846">
          <cell r="CK3846">
            <v>-110467.527393</v>
          </cell>
        </row>
        <row r="3847">
          <cell r="CK3847">
            <v>-67582.845207000006</v>
          </cell>
        </row>
        <row r="3848">
          <cell r="CK3848">
            <v>-72029.993659</v>
          </cell>
        </row>
        <row r="3849">
          <cell r="CK3849">
            <v>-72029.993659</v>
          </cell>
        </row>
        <row r="3850">
          <cell r="CK3850">
            <v>0</v>
          </cell>
        </row>
        <row r="3851">
          <cell r="CK3851">
            <v>0</v>
          </cell>
        </row>
        <row r="3852">
          <cell r="CK3852">
            <v>0</v>
          </cell>
        </row>
        <row r="3853">
          <cell r="CK3853">
            <v>0</v>
          </cell>
        </row>
        <row r="3854">
          <cell r="CK3854">
            <v>0</v>
          </cell>
        </row>
        <row r="3855">
          <cell r="CK3855">
            <v>0</v>
          </cell>
        </row>
        <row r="3856">
          <cell r="CK3856">
            <v>0</v>
          </cell>
        </row>
        <row r="3857">
          <cell r="CK3857">
            <v>0</v>
          </cell>
        </row>
        <row r="3858">
          <cell r="CK3858">
            <v>0</v>
          </cell>
        </row>
        <row r="3859">
          <cell r="CK3859">
            <v>-121843.435612</v>
          </cell>
        </row>
        <row r="3860">
          <cell r="CK3860">
            <v>-110467.527393</v>
          </cell>
        </row>
        <row r="3861">
          <cell r="CK3861">
            <v>-116531.182098</v>
          </cell>
        </row>
        <row r="3862">
          <cell r="CK3862">
            <v>-75270.383543999982</v>
          </cell>
        </row>
        <row r="3863">
          <cell r="CK3863">
            <v>-67582.845207000006</v>
          </cell>
        </row>
        <row r="3864">
          <cell r="CK3864">
            <v>-72029.993659</v>
          </cell>
        </row>
        <row r="3865">
          <cell r="CK3865">
            <v>-72029.993659</v>
          </cell>
        </row>
        <row r="3866">
          <cell r="CK3866">
            <v>0</v>
          </cell>
        </row>
        <row r="3867">
          <cell r="CK3867">
            <v>0</v>
          </cell>
        </row>
        <row r="3868">
          <cell r="CK3868">
            <v>0</v>
          </cell>
        </row>
        <row r="3869">
          <cell r="CK3869">
            <v>0</v>
          </cell>
        </row>
        <row r="3870">
          <cell r="CK3870">
            <v>0</v>
          </cell>
        </row>
        <row r="3871">
          <cell r="CK3871">
            <v>0</v>
          </cell>
        </row>
        <row r="3872">
          <cell r="CK3872">
            <v>0</v>
          </cell>
        </row>
        <row r="3873">
          <cell r="CK3873">
            <v>0</v>
          </cell>
        </row>
        <row r="3874">
          <cell r="CK3874">
            <v>0</v>
          </cell>
        </row>
        <row r="3875">
          <cell r="CK3875">
            <v>0</v>
          </cell>
        </row>
        <row r="3876">
          <cell r="CK3876">
            <v>0</v>
          </cell>
        </row>
        <row r="3877">
          <cell r="CK3877">
            <v>0</v>
          </cell>
        </row>
        <row r="3878">
          <cell r="CK3878">
            <v>0</v>
          </cell>
        </row>
        <row r="3879">
          <cell r="CK3879">
            <v>0</v>
          </cell>
        </row>
        <row r="3880">
          <cell r="CK3880">
            <v>0</v>
          </cell>
        </row>
        <row r="3881">
          <cell r="CK3881">
            <v>0</v>
          </cell>
        </row>
        <row r="3882">
          <cell r="CK3882">
            <v>0</v>
          </cell>
        </row>
        <row r="3883">
          <cell r="CK3883">
            <v>0</v>
          </cell>
        </row>
        <row r="3884">
          <cell r="CK3884">
            <v>0</v>
          </cell>
        </row>
        <row r="3885">
          <cell r="CK3885">
            <v>0</v>
          </cell>
        </row>
        <row r="3886">
          <cell r="CK3886">
            <v>0</v>
          </cell>
        </row>
        <row r="3887">
          <cell r="CK3887">
            <v>0</v>
          </cell>
        </row>
        <row r="3888">
          <cell r="CK3888">
            <v>-58956.958258999999</v>
          </cell>
        </row>
        <row r="3889">
          <cell r="CK3889">
            <v>0</v>
          </cell>
        </row>
        <row r="3890">
          <cell r="CK3890">
            <v>0</v>
          </cell>
        </row>
        <row r="3891">
          <cell r="CK3891">
            <v>0</v>
          </cell>
        </row>
        <row r="3892">
          <cell r="CK3892">
            <v>0</v>
          </cell>
        </row>
        <row r="3893">
          <cell r="CK3893">
            <v>0</v>
          </cell>
        </row>
        <row r="3894">
          <cell r="CK3894">
            <v>0</v>
          </cell>
        </row>
        <row r="3895">
          <cell r="CK3895">
            <v>0</v>
          </cell>
        </row>
        <row r="3896">
          <cell r="CK3896">
            <v>0</v>
          </cell>
        </row>
        <row r="3897">
          <cell r="CK3897">
            <v>0</v>
          </cell>
        </row>
        <row r="3898">
          <cell r="CK3898">
            <v>0</v>
          </cell>
        </row>
        <row r="3899">
          <cell r="CK3899">
            <v>0</v>
          </cell>
        </row>
        <row r="3900">
          <cell r="CK3900">
            <v>0</v>
          </cell>
        </row>
        <row r="3901">
          <cell r="CK3901">
            <v>0</v>
          </cell>
        </row>
        <row r="3902">
          <cell r="CK3902">
            <v>0</v>
          </cell>
        </row>
        <row r="3903">
          <cell r="CK3903">
            <v>0</v>
          </cell>
        </row>
        <row r="3904">
          <cell r="CK3904">
            <v>0</v>
          </cell>
        </row>
        <row r="3905">
          <cell r="CK3905">
            <v>0</v>
          </cell>
        </row>
        <row r="3906">
          <cell r="CK3906">
            <v>0</v>
          </cell>
        </row>
        <row r="3907">
          <cell r="CK3907">
            <v>-61823.061790000007</v>
          </cell>
        </row>
        <row r="3908">
          <cell r="CK3908">
            <v>-177144.19997999998</v>
          </cell>
        </row>
        <row r="3909">
          <cell r="CK3909">
            <v>0</v>
          </cell>
        </row>
        <row r="3910">
          <cell r="CK3910">
            <v>0</v>
          </cell>
        </row>
        <row r="3911">
          <cell r="CK3911">
            <v>0</v>
          </cell>
        </row>
        <row r="3912">
          <cell r="CK3912">
            <v>0</v>
          </cell>
        </row>
        <row r="3913">
          <cell r="CK3913">
            <v>0</v>
          </cell>
        </row>
        <row r="3914">
          <cell r="CK3914">
            <v>0</v>
          </cell>
        </row>
        <row r="3915">
          <cell r="CK3915">
            <v>0</v>
          </cell>
        </row>
        <row r="3916">
          <cell r="CK3916">
            <v>0</v>
          </cell>
        </row>
        <row r="3917">
          <cell r="CK3917">
            <v>0</v>
          </cell>
        </row>
        <row r="3918">
          <cell r="CK3918">
            <v>0</v>
          </cell>
        </row>
        <row r="3919">
          <cell r="CK3919">
            <v>0</v>
          </cell>
        </row>
        <row r="3920">
          <cell r="CK3920">
            <v>0</v>
          </cell>
        </row>
        <row r="3921">
          <cell r="CK3921">
            <v>0</v>
          </cell>
        </row>
        <row r="3922">
          <cell r="CK3922">
            <v>0</v>
          </cell>
        </row>
        <row r="3923">
          <cell r="CK3923">
            <v>0</v>
          </cell>
        </row>
        <row r="3924">
          <cell r="CK3924">
            <v>0</v>
          </cell>
        </row>
        <row r="3925">
          <cell r="CK3925">
            <v>0</v>
          </cell>
        </row>
        <row r="3926">
          <cell r="CK3926">
            <v>0</v>
          </cell>
        </row>
        <row r="3927">
          <cell r="CK3927">
            <v>-115500.18862100001</v>
          </cell>
        </row>
        <row r="3928">
          <cell r="CK3928">
            <v>0</v>
          </cell>
        </row>
        <row r="3929">
          <cell r="CK3929">
            <v>0</v>
          </cell>
        </row>
        <row r="3930">
          <cell r="CK3930">
            <v>0</v>
          </cell>
        </row>
        <row r="3931">
          <cell r="CK3931">
            <v>0</v>
          </cell>
        </row>
        <row r="3932">
          <cell r="CK3932">
            <v>0</v>
          </cell>
        </row>
        <row r="3933">
          <cell r="CK3933">
            <v>0</v>
          </cell>
        </row>
        <row r="3934">
          <cell r="CK3934">
            <v>0</v>
          </cell>
        </row>
        <row r="3935">
          <cell r="CK3935">
            <v>0</v>
          </cell>
        </row>
        <row r="3936">
          <cell r="CK3936">
            <v>0</v>
          </cell>
        </row>
        <row r="3937">
          <cell r="CK3937">
            <v>0</v>
          </cell>
        </row>
        <row r="3938">
          <cell r="CK3938">
            <v>0</v>
          </cell>
        </row>
        <row r="3939">
          <cell r="CK3939">
            <v>-51711.298414999997</v>
          </cell>
        </row>
        <row r="3940">
          <cell r="CK3940">
            <v>-93492.451094000004</v>
          </cell>
        </row>
        <row r="3941">
          <cell r="CK3941">
            <v>-93733.205667999995</v>
          </cell>
        </row>
        <row r="3942">
          <cell r="CK3942">
            <v>-93733.205667999995</v>
          </cell>
        </row>
        <row r="3943">
          <cell r="CK3943">
            <v>-93733.205667999995</v>
          </cell>
        </row>
        <row r="3944">
          <cell r="CK3944">
            <v>-71518.856972000009</v>
          </cell>
        </row>
        <row r="3945">
          <cell r="CK3945">
            <v>-71518.856972000009</v>
          </cell>
        </row>
        <row r="3946">
          <cell r="CK3946">
            <v>-71518.856972000009</v>
          </cell>
        </row>
        <row r="3947">
          <cell r="CK3947">
            <v>-71518.856972000009</v>
          </cell>
        </row>
        <row r="3948">
          <cell r="CK3948">
            <v>0</v>
          </cell>
        </row>
        <row r="3949">
          <cell r="CK3949">
            <v>0</v>
          </cell>
        </row>
        <row r="3950">
          <cell r="CK3950">
            <v>-115500.18862100001</v>
          </cell>
        </row>
        <row r="3951">
          <cell r="CK3951">
            <v>-115500.18862100001</v>
          </cell>
        </row>
        <row r="3952">
          <cell r="CK3952">
            <v>0</v>
          </cell>
        </row>
        <row r="3953">
          <cell r="CK3953">
            <v>-126290.051745</v>
          </cell>
        </row>
        <row r="3954">
          <cell r="CK3954">
            <v>-115500.18862100001</v>
          </cell>
        </row>
        <row r="3955">
          <cell r="CK3955">
            <v>0</v>
          </cell>
        </row>
        <row r="3956">
          <cell r="CK3956">
            <v>0</v>
          </cell>
        </row>
        <row r="3957">
          <cell r="CK3957">
            <v>0</v>
          </cell>
        </row>
        <row r="3958">
          <cell r="CK3958">
            <v>0</v>
          </cell>
        </row>
        <row r="3959">
          <cell r="CK3959">
            <v>0</v>
          </cell>
        </row>
        <row r="3960">
          <cell r="CK3960">
            <v>0</v>
          </cell>
        </row>
        <row r="3961">
          <cell r="CK3961">
            <v>0</v>
          </cell>
        </row>
        <row r="3962">
          <cell r="CK3962">
            <v>0</v>
          </cell>
        </row>
        <row r="3963">
          <cell r="CK3963">
            <v>0</v>
          </cell>
        </row>
        <row r="3964">
          <cell r="CK3964">
            <v>0</v>
          </cell>
        </row>
        <row r="3965">
          <cell r="CK3965">
            <v>0</v>
          </cell>
        </row>
        <row r="3966">
          <cell r="CK3966">
            <v>0</v>
          </cell>
        </row>
        <row r="3967">
          <cell r="CK3967">
            <v>0</v>
          </cell>
        </row>
        <row r="3968">
          <cell r="CK3968">
            <v>0</v>
          </cell>
        </row>
        <row r="3969">
          <cell r="CK3969">
            <v>0</v>
          </cell>
        </row>
        <row r="3970">
          <cell r="CK3970">
            <v>0</v>
          </cell>
        </row>
        <row r="3971">
          <cell r="CK3971">
            <v>0</v>
          </cell>
        </row>
        <row r="3972">
          <cell r="CK3972">
            <v>0</v>
          </cell>
        </row>
        <row r="3973">
          <cell r="CK3973">
            <v>0</v>
          </cell>
        </row>
        <row r="3974">
          <cell r="CK3974">
            <v>0</v>
          </cell>
        </row>
        <row r="3975">
          <cell r="CK3975">
            <v>0</v>
          </cell>
        </row>
        <row r="3976">
          <cell r="CK3976">
            <v>0</v>
          </cell>
        </row>
        <row r="3977">
          <cell r="CK3977">
            <v>0</v>
          </cell>
        </row>
        <row r="3978">
          <cell r="CK3978">
            <v>0</v>
          </cell>
        </row>
        <row r="3979">
          <cell r="CK3979">
            <v>0</v>
          </cell>
        </row>
        <row r="3980">
          <cell r="CK3980">
            <v>0</v>
          </cell>
        </row>
        <row r="3981">
          <cell r="CK3981">
            <v>-115500.18862100001</v>
          </cell>
        </row>
        <row r="3982">
          <cell r="CK3982">
            <v>0</v>
          </cell>
        </row>
        <row r="3983">
          <cell r="CK3983">
            <v>-121843.435612</v>
          </cell>
        </row>
        <row r="3984">
          <cell r="CK3984">
            <v>-121843.435612</v>
          </cell>
        </row>
        <row r="3985">
          <cell r="CK3985">
            <v>-115500.18862100001</v>
          </cell>
        </row>
        <row r="3986">
          <cell r="CK3986">
            <v>-113856.74780399998</v>
          </cell>
        </row>
        <row r="3987">
          <cell r="CK3987">
            <v>-113856.74780399998</v>
          </cell>
        </row>
        <row r="3988">
          <cell r="CK3988">
            <v>-67582.845207000006</v>
          </cell>
        </row>
        <row r="3989">
          <cell r="CK3989">
            <v>-67582.845207000006</v>
          </cell>
        </row>
        <row r="3990">
          <cell r="CK3990">
            <v>-107604.803086</v>
          </cell>
        </row>
        <row r="3991">
          <cell r="CK3991">
            <v>-107604.803086</v>
          </cell>
        </row>
        <row r="3992">
          <cell r="CK3992">
            <v>-107604.803086</v>
          </cell>
        </row>
        <row r="3993">
          <cell r="CK3993">
            <v>-57853.290852999999</v>
          </cell>
        </row>
        <row r="3994">
          <cell r="CK3994">
            <v>-57853.290852999999</v>
          </cell>
        </row>
        <row r="3995">
          <cell r="CK3995">
            <v>-103044.05001900002</v>
          </cell>
        </row>
        <row r="3996">
          <cell r="CK3996">
            <v>-86516.250478000002</v>
          </cell>
        </row>
        <row r="3997">
          <cell r="CK3997">
            <v>0</v>
          </cell>
        </row>
        <row r="3998">
          <cell r="CK3998">
            <v>0</v>
          </cell>
        </row>
        <row r="3999">
          <cell r="CK3999">
            <v>0</v>
          </cell>
        </row>
        <row r="4000">
          <cell r="CK4000">
            <v>0</v>
          </cell>
        </row>
        <row r="4001">
          <cell r="CK4001">
            <v>0</v>
          </cell>
        </row>
        <row r="4002">
          <cell r="CK4002">
            <v>0</v>
          </cell>
        </row>
        <row r="4003">
          <cell r="CK4003">
            <v>0</v>
          </cell>
        </row>
        <row r="4004">
          <cell r="CK4004">
            <v>0</v>
          </cell>
        </row>
        <row r="4005">
          <cell r="CK4005">
            <v>0</v>
          </cell>
        </row>
        <row r="4006">
          <cell r="CK4006">
            <v>0</v>
          </cell>
        </row>
        <row r="4007">
          <cell r="CK4007">
            <v>0</v>
          </cell>
        </row>
        <row r="4008">
          <cell r="CK4008">
            <v>0</v>
          </cell>
        </row>
        <row r="4009">
          <cell r="CK4009">
            <v>0</v>
          </cell>
        </row>
        <row r="4010">
          <cell r="CK4010">
            <v>0</v>
          </cell>
        </row>
        <row r="4011">
          <cell r="CK4011">
            <v>0</v>
          </cell>
        </row>
        <row r="4012">
          <cell r="CK4012">
            <v>0</v>
          </cell>
        </row>
        <row r="4013">
          <cell r="CK4013">
            <v>0</v>
          </cell>
        </row>
        <row r="4014">
          <cell r="CK4014">
            <v>0</v>
          </cell>
        </row>
        <row r="4015">
          <cell r="CK4015">
            <v>0</v>
          </cell>
        </row>
        <row r="4016">
          <cell r="CK4016">
            <v>0</v>
          </cell>
        </row>
        <row r="4017">
          <cell r="CK4017">
            <v>0</v>
          </cell>
        </row>
        <row r="4018">
          <cell r="CK4018">
            <v>0</v>
          </cell>
        </row>
        <row r="4019">
          <cell r="CK4019">
            <v>0</v>
          </cell>
        </row>
        <row r="4020">
          <cell r="CK4020">
            <v>0</v>
          </cell>
        </row>
        <row r="4021">
          <cell r="CK4021">
            <v>0</v>
          </cell>
        </row>
        <row r="4022">
          <cell r="CK4022">
            <v>0</v>
          </cell>
        </row>
        <row r="4023">
          <cell r="CK4023">
            <v>0</v>
          </cell>
        </row>
        <row r="4024">
          <cell r="CK4024">
            <v>0</v>
          </cell>
        </row>
        <row r="4025">
          <cell r="CK4025">
            <v>0</v>
          </cell>
        </row>
        <row r="4026">
          <cell r="CK4026">
            <v>0</v>
          </cell>
        </row>
        <row r="4027">
          <cell r="CK4027">
            <v>0</v>
          </cell>
        </row>
        <row r="4028">
          <cell r="CK4028">
            <v>0</v>
          </cell>
        </row>
        <row r="4029">
          <cell r="CK4029">
            <v>0</v>
          </cell>
        </row>
        <row r="4030">
          <cell r="CK4030">
            <v>0</v>
          </cell>
        </row>
        <row r="4031">
          <cell r="CK4031">
            <v>0</v>
          </cell>
        </row>
        <row r="4032">
          <cell r="CK4032">
            <v>0</v>
          </cell>
        </row>
        <row r="4033">
          <cell r="CK4033">
            <v>0</v>
          </cell>
        </row>
        <row r="4034">
          <cell r="CK4034">
            <v>0</v>
          </cell>
        </row>
        <row r="4035">
          <cell r="CK4035">
            <v>0</v>
          </cell>
        </row>
        <row r="4036">
          <cell r="CK4036">
            <v>0</v>
          </cell>
        </row>
        <row r="4037">
          <cell r="CK4037">
            <v>0</v>
          </cell>
        </row>
        <row r="4038">
          <cell r="CK4038">
            <v>0</v>
          </cell>
        </row>
        <row r="4039">
          <cell r="CK4039">
            <v>0</v>
          </cell>
        </row>
        <row r="4040">
          <cell r="CK4040">
            <v>0</v>
          </cell>
        </row>
        <row r="4041">
          <cell r="CK4041">
            <v>0</v>
          </cell>
        </row>
        <row r="4042">
          <cell r="CK4042">
            <v>0</v>
          </cell>
        </row>
        <row r="4043">
          <cell r="CK4043">
            <v>0</v>
          </cell>
        </row>
        <row r="4044">
          <cell r="CK4044">
            <v>0</v>
          </cell>
        </row>
        <row r="4045">
          <cell r="CK4045">
            <v>0</v>
          </cell>
        </row>
        <row r="4046">
          <cell r="CK4046">
            <v>0</v>
          </cell>
        </row>
        <row r="4047">
          <cell r="CK4047">
            <v>0</v>
          </cell>
        </row>
        <row r="4048">
          <cell r="CK4048">
            <v>0</v>
          </cell>
        </row>
        <row r="4049">
          <cell r="CK4049">
            <v>0</v>
          </cell>
        </row>
        <row r="4050">
          <cell r="CK4050">
            <v>0</v>
          </cell>
        </row>
        <row r="4051">
          <cell r="CK4051">
            <v>0</v>
          </cell>
        </row>
        <row r="4052">
          <cell r="CK4052">
            <v>0</v>
          </cell>
        </row>
        <row r="4053">
          <cell r="CK4053">
            <v>0</v>
          </cell>
        </row>
        <row r="4054">
          <cell r="CK4054">
            <v>0</v>
          </cell>
        </row>
        <row r="4055">
          <cell r="CK4055">
            <v>0</v>
          </cell>
        </row>
        <row r="4056">
          <cell r="CK4056">
            <v>0</v>
          </cell>
        </row>
        <row r="4057">
          <cell r="CK4057">
            <v>0</v>
          </cell>
        </row>
        <row r="4058">
          <cell r="CK4058">
            <v>0</v>
          </cell>
        </row>
        <row r="4059">
          <cell r="CK4059">
            <v>0</v>
          </cell>
        </row>
        <row r="4060">
          <cell r="CK4060">
            <v>0</v>
          </cell>
        </row>
        <row r="4061">
          <cell r="CK4061">
            <v>0</v>
          </cell>
        </row>
        <row r="4062">
          <cell r="CK4062">
            <v>0</v>
          </cell>
        </row>
        <row r="4063">
          <cell r="CK4063">
            <v>0</v>
          </cell>
        </row>
        <row r="4064">
          <cell r="CK4064">
            <v>0</v>
          </cell>
        </row>
        <row r="4065">
          <cell r="CK4065">
            <v>0</v>
          </cell>
        </row>
        <row r="4066">
          <cell r="CK4066">
            <v>0</v>
          </cell>
        </row>
        <row r="4067">
          <cell r="CK4067">
            <v>0</v>
          </cell>
        </row>
        <row r="4068">
          <cell r="CK4068">
            <v>0</v>
          </cell>
        </row>
        <row r="4069">
          <cell r="CK4069">
            <v>0</v>
          </cell>
        </row>
        <row r="4070">
          <cell r="CK4070">
            <v>0</v>
          </cell>
        </row>
        <row r="4071">
          <cell r="CK4071">
            <v>0</v>
          </cell>
        </row>
        <row r="4072">
          <cell r="CK4072">
            <v>0</v>
          </cell>
        </row>
        <row r="4073">
          <cell r="CK4073">
            <v>0</v>
          </cell>
        </row>
        <row r="4074">
          <cell r="CK4074">
            <v>0</v>
          </cell>
        </row>
        <row r="4075">
          <cell r="CK4075">
            <v>0</v>
          </cell>
        </row>
        <row r="4076">
          <cell r="CK4076">
            <v>0</v>
          </cell>
        </row>
        <row r="4077">
          <cell r="CK4077">
            <v>0</v>
          </cell>
        </row>
        <row r="4078">
          <cell r="CK4078">
            <v>0</v>
          </cell>
        </row>
        <row r="4079">
          <cell r="CK4079">
            <v>0</v>
          </cell>
        </row>
        <row r="4080">
          <cell r="CK4080">
            <v>0</v>
          </cell>
        </row>
        <row r="4081">
          <cell r="CK4081">
            <v>0</v>
          </cell>
        </row>
        <row r="4082">
          <cell r="CK4082">
            <v>0</v>
          </cell>
        </row>
        <row r="4083">
          <cell r="CK4083">
            <v>0</v>
          </cell>
        </row>
        <row r="4084">
          <cell r="CK4084">
            <v>0</v>
          </cell>
        </row>
        <row r="4085">
          <cell r="CK4085">
            <v>0</v>
          </cell>
        </row>
        <row r="4086">
          <cell r="CK4086">
            <v>0</v>
          </cell>
        </row>
        <row r="4087">
          <cell r="CK4087">
            <v>0</v>
          </cell>
        </row>
        <row r="4088">
          <cell r="CK4088">
            <v>0</v>
          </cell>
        </row>
        <row r="4089">
          <cell r="CK4089">
            <v>0</v>
          </cell>
        </row>
        <row r="4090">
          <cell r="CK4090">
            <v>0</v>
          </cell>
        </row>
        <row r="4091">
          <cell r="CK4091">
            <v>-87755.151997000008</v>
          </cell>
        </row>
        <row r="4092">
          <cell r="CK4092">
            <v>-92536.984342999989</v>
          </cell>
        </row>
        <row r="4093">
          <cell r="CK4093">
            <v>-92536.984342999989</v>
          </cell>
        </row>
        <row r="4094">
          <cell r="CK4094">
            <v>-87755.151997000008</v>
          </cell>
        </row>
        <row r="4095">
          <cell r="CK4095">
            <v>-87755.151997000008</v>
          </cell>
        </row>
        <row r="4096">
          <cell r="CK4096">
            <v>-87755.151997000008</v>
          </cell>
        </row>
        <row r="4097">
          <cell r="CK4097">
            <v>-115500.18862100001</v>
          </cell>
        </row>
        <row r="4098">
          <cell r="CK4098">
            <v>-121843.435612</v>
          </cell>
        </row>
        <row r="4099">
          <cell r="CK4099">
            <v>-121843.435612</v>
          </cell>
        </row>
        <row r="4100">
          <cell r="CK4100">
            <v>0</v>
          </cell>
        </row>
        <row r="4101">
          <cell r="CK4101">
            <v>0</v>
          </cell>
        </row>
        <row r="4102">
          <cell r="CK4102">
            <v>0</v>
          </cell>
        </row>
        <row r="4103">
          <cell r="CK4103">
            <v>0</v>
          </cell>
        </row>
        <row r="4104">
          <cell r="CK4104">
            <v>0</v>
          </cell>
        </row>
        <row r="4105">
          <cell r="CK4105">
            <v>0</v>
          </cell>
        </row>
        <row r="4106">
          <cell r="CK4106">
            <v>0</v>
          </cell>
        </row>
        <row r="4107">
          <cell r="CK4107">
            <v>0</v>
          </cell>
        </row>
        <row r="4108">
          <cell r="CK4108">
            <v>0</v>
          </cell>
        </row>
        <row r="4109">
          <cell r="CK4109">
            <v>0</v>
          </cell>
        </row>
        <row r="4110">
          <cell r="CK4110">
            <v>0</v>
          </cell>
        </row>
        <row r="4111">
          <cell r="CK4111">
            <v>0</v>
          </cell>
        </row>
        <row r="4112">
          <cell r="CK4112">
            <v>0</v>
          </cell>
        </row>
        <row r="4113">
          <cell r="CK4113">
            <v>-113856.74780399998</v>
          </cell>
        </row>
        <row r="4114">
          <cell r="CK4114">
            <v>0</v>
          </cell>
        </row>
        <row r="4115">
          <cell r="CK4115">
            <v>0</v>
          </cell>
        </row>
        <row r="4116">
          <cell r="CK4116">
            <v>0</v>
          </cell>
        </row>
        <row r="4117">
          <cell r="CK4117">
            <v>0</v>
          </cell>
        </row>
        <row r="4118">
          <cell r="CK4118">
            <v>0</v>
          </cell>
        </row>
        <row r="4119">
          <cell r="CK4119">
            <v>-51711.298414999997</v>
          </cell>
        </row>
        <row r="4120">
          <cell r="CK4120">
            <v>-51711.298414999997</v>
          </cell>
        </row>
        <row r="4121">
          <cell r="CK4121">
            <v>0</v>
          </cell>
        </row>
        <row r="4122">
          <cell r="CK4122">
            <v>0</v>
          </cell>
        </row>
        <row r="4123">
          <cell r="CK4123">
            <v>0</v>
          </cell>
        </row>
        <row r="4124">
          <cell r="CK4124">
            <v>0</v>
          </cell>
        </row>
        <row r="4125">
          <cell r="CK4125">
            <v>0</v>
          </cell>
        </row>
        <row r="4126">
          <cell r="CK4126">
            <v>0</v>
          </cell>
        </row>
        <row r="4127">
          <cell r="CK4127">
            <v>0</v>
          </cell>
        </row>
        <row r="4128">
          <cell r="CK4128">
            <v>0</v>
          </cell>
        </row>
        <row r="4129">
          <cell r="CK4129">
            <v>0</v>
          </cell>
        </row>
        <row r="4130">
          <cell r="CK4130">
            <v>0</v>
          </cell>
        </row>
        <row r="4131">
          <cell r="CK4131">
            <v>0</v>
          </cell>
        </row>
        <row r="4132">
          <cell r="CK4132">
            <v>0</v>
          </cell>
        </row>
        <row r="4133">
          <cell r="CK4133">
            <v>0</v>
          </cell>
        </row>
        <row r="4134">
          <cell r="CK4134">
            <v>0</v>
          </cell>
        </row>
        <row r="4135">
          <cell r="CK4135">
            <v>0</v>
          </cell>
        </row>
        <row r="4136">
          <cell r="CK4136">
            <v>0</v>
          </cell>
        </row>
        <row r="4137">
          <cell r="CK4137">
            <v>0</v>
          </cell>
        </row>
        <row r="4138">
          <cell r="CK4138">
            <v>0</v>
          </cell>
        </row>
        <row r="4139">
          <cell r="CK4139">
            <v>0</v>
          </cell>
        </row>
        <row r="4140">
          <cell r="CK4140">
            <v>0</v>
          </cell>
        </row>
        <row r="4141">
          <cell r="CK4141">
            <v>0</v>
          </cell>
        </row>
        <row r="4142">
          <cell r="CK4142">
            <v>0</v>
          </cell>
        </row>
        <row r="4143">
          <cell r="CK4143">
            <v>0</v>
          </cell>
        </row>
        <row r="4144">
          <cell r="CK4144">
            <v>0</v>
          </cell>
        </row>
        <row r="4145">
          <cell r="CK4145">
            <v>0</v>
          </cell>
        </row>
        <row r="4146">
          <cell r="CK4146">
            <v>0</v>
          </cell>
        </row>
        <row r="4147">
          <cell r="CK4147">
            <v>0</v>
          </cell>
        </row>
        <row r="4148">
          <cell r="CK4148">
            <v>0</v>
          </cell>
        </row>
        <row r="4149">
          <cell r="CK4149">
            <v>0</v>
          </cell>
        </row>
        <row r="4150">
          <cell r="CK4150">
            <v>0</v>
          </cell>
        </row>
        <row r="4151">
          <cell r="CK4151">
            <v>0</v>
          </cell>
        </row>
        <row r="4152">
          <cell r="CK4152">
            <v>0</v>
          </cell>
        </row>
        <row r="4153">
          <cell r="CK4153">
            <v>0</v>
          </cell>
        </row>
        <row r="4154">
          <cell r="CK4154">
            <v>0</v>
          </cell>
        </row>
        <row r="4155">
          <cell r="CK4155">
            <v>0</v>
          </cell>
        </row>
        <row r="4156">
          <cell r="CK4156">
            <v>0</v>
          </cell>
        </row>
        <row r="4157">
          <cell r="CK4157">
            <v>-128500.92177099999</v>
          </cell>
        </row>
        <row r="4158">
          <cell r="CK4158">
            <v>0</v>
          </cell>
        </row>
        <row r="4159">
          <cell r="CK4159">
            <v>-175289.43672</v>
          </cell>
        </row>
        <row r="4160">
          <cell r="CK4160">
            <v>-110467.52738700001</v>
          </cell>
        </row>
        <row r="4161">
          <cell r="CK4161">
            <v>-110467.52738700001</v>
          </cell>
        </row>
        <row r="4162">
          <cell r="CK4162">
            <v>-110467.52738700001</v>
          </cell>
        </row>
        <row r="4163">
          <cell r="CK4163">
            <v>-110467.52738700001</v>
          </cell>
        </row>
        <row r="4164">
          <cell r="CK4164">
            <v>-110467.52738700001</v>
          </cell>
        </row>
        <row r="4165">
          <cell r="CK4165">
            <v>0</v>
          </cell>
        </row>
        <row r="4166">
          <cell r="CK4166">
            <v>0</v>
          </cell>
        </row>
        <row r="4167">
          <cell r="CK4167">
            <v>0</v>
          </cell>
        </row>
        <row r="4168">
          <cell r="CK4168">
            <v>0</v>
          </cell>
        </row>
        <row r="4169">
          <cell r="CK4169">
            <v>0</v>
          </cell>
        </row>
        <row r="4170">
          <cell r="CK4170">
            <v>0</v>
          </cell>
        </row>
        <row r="4171">
          <cell r="CK4171">
            <v>0</v>
          </cell>
        </row>
        <row r="4172">
          <cell r="CK4172">
            <v>0</v>
          </cell>
        </row>
        <row r="4173">
          <cell r="CK4173">
            <v>-22373.794236000002</v>
          </cell>
        </row>
        <row r="4174">
          <cell r="CK4174">
            <v>0</v>
          </cell>
        </row>
        <row r="4175">
          <cell r="CK4175">
            <v>0</v>
          </cell>
        </row>
        <row r="4176">
          <cell r="CK4176">
            <v>0</v>
          </cell>
        </row>
        <row r="4177">
          <cell r="CK4177">
            <v>0</v>
          </cell>
        </row>
        <row r="4178">
          <cell r="CK4178">
            <v>-13565.581801</v>
          </cell>
        </row>
        <row r="4179">
          <cell r="CK4179">
            <v>-13565.581801</v>
          </cell>
        </row>
        <row r="4180">
          <cell r="CK4180">
            <v>0</v>
          </cell>
        </row>
        <row r="4181">
          <cell r="CK4181">
            <v>0</v>
          </cell>
        </row>
        <row r="4182">
          <cell r="CK4182">
            <v>0</v>
          </cell>
        </row>
        <row r="4183">
          <cell r="CK4183">
            <v>0</v>
          </cell>
        </row>
        <row r="4184">
          <cell r="CK4184">
            <v>0</v>
          </cell>
        </row>
        <row r="4185">
          <cell r="CK4185">
            <v>0</v>
          </cell>
        </row>
        <row r="4186">
          <cell r="CK4186">
            <v>0</v>
          </cell>
        </row>
        <row r="4187">
          <cell r="CK4187">
            <v>-79962.538023000001</v>
          </cell>
        </row>
        <row r="4188">
          <cell r="CK4188">
            <v>0</v>
          </cell>
        </row>
        <row r="4189">
          <cell r="CK4189">
            <v>-39981.269012999997</v>
          </cell>
        </row>
        <row r="4190">
          <cell r="CK4190">
            <v>0</v>
          </cell>
        </row>
        <row r="4191">
          <cell r="CK4191">
            <v>0</v>
          </cell>
        </row>
        <row r="4192">
          <cell r="CK4192">
            <v>-279868.88309000002</v>
          </cell>
        </row>
        <row r="4193">
          <cell r="CK4193">
            <v>-119943.80703200001</v>
          </cell>
        </row>
        <row r="4194">
          <cell r="CK4194">
            <v>-239887.61408000003</v>
          </cell>
        </row>
        <row r="4195">
          <cell r="CK4195">
            <v>0</v>
          </cell>
        </row>
        <row r="4196">
          <cell r="CK4196">
            <v>0</v>
          </cell>
        </row>
        <row r="4197">
          <cell r="CK4197">
            <v>0</v>
          </cell>
        </row>
        <row r="4198">
          <cell r="CK4198">
            <v>0</v>
          </cell>
        </row>
        <row r="4199">
          <cell r="CK4199">
            <v>0</v>
          </cell>
        </row>
        <row r="4200">
          <cell r="CK4200">
            <v>0</v>
          </cell>
        </row>
        <row r="4201">
          <cell r="CK4201">
            <v>0</v>
          </cell>
        </row>
        <row r="4202">
          <cell r="CK4202">
            <v>0</v>
          </cell>
        </row>
        <row r="4203">
          <cell r="CK4203">
            <v>0</v>
          </cell>
        </row>
        <row r="4204">
          <cell r="CK4204">
            <v>0</v>
          </cell>
        </row>
        <row r="4205">
          <cell r="CK4205">
            <v>0</v>
          </cell>
        </row>
        <row r="4206">
          <cell r="CK4206">
            <v>0</v>
          </cell>
        </row>
        <row r="4207">
          <cell r="CK4207">
            <v>0</v>
          </cell>
        </row>
        <row r="4208">
          <cell r="CK4208">
            <v>0</v>
          </cell>
        </row>
        <row r="4209">
          <cell r="CK4209">
            <v>0</v>
          </cell>
        </row>
        <row r="4210">
          <cell r="CK4210" t="str">
            <v>0</v>
          </cell>
        </row>
        <row r="4211">
          <cell r="CK4211" t="str">
            <v>0</v>
          </cell>
        </row>
        <row r="4212">
          <cell r="CK4212" t="str">
            <v>0</v>
          </cell>
        </row>
        <row r="4213">
          <cell r="CK4213" t="str">
            <v>0</v>
          </cell>
        </row>
        <row r="4214">
          <cell r="CK4214" t="str">
            <v>0</v>
          </cell>
        </row>
        <row r="4215">
          <cell r="CK4215" t="str">
            <v>0</v>
          </cell>
        </row>
        <row r="4216">
          <cell r="CK4216" t="str">
            <v>0</v>
          </cell>
        </row>
        <row r="4217">
          <cell r="CK4217" t="str">
            <v>0</v>
          </cell>
        </row>
        <row r="4218">
          <cell r="CK4218" t="str">
            <v>0</v>
          </cell>
        </row>
        <row r="4219">
          <cell r="CK4219" t="str">
            <v>0</v>
          </cell>
        </row>
        <row r="4220">
          <cell r="CK4220" t="str">
            <v>0</v>
          </cell>
        </row>
        <row r="4221">
          <cell r="CK4221" t="str">
            <v>0</v>
          </cell>
        </row>
        <row r="4222">
          <cell r="CK4222" t="str">
            <v>0</v>
          </cell>
        </row>
        <row r="4223">
          <cell r="CK4223" t="str">
            <v>0</v>
          </cell>
        </row>
        <row r="4224">
          <cell r="CK4224" t="str">
            <v>0</v>
          </cell>
        </row>
        <row r="4225">
          <cell r="CK4225" t="str">
            <v>0</v>
          </cell>
        </row>
        <row r="4226">
          <cell r="CK4226" t="str">
            <v>0</v>
          </cell>
        </row>
        <row r="4227">
          <cell r="CK4227" t="str">
            <v>0</v>
          </cell>
        </row>
        <row r="4228">
          <cell r="CK4228" t="str">
            <v>0</v>
          </cell>
        </row>
        <row r="4229">
          <cell r="CK4229" t="str">
            <v>0</v>
          </cell>
        </row>
        <row r="4230">
          <cell r="CK4230" t="str">
            <v>0</v>
          </cell>
        </row>
        <row r="4231">
          <cell r="CK4231" t="str">
            <v>0</v>
          </cell>
        </row>
        <row r="4232">
          <cell r="CK4232" t="str">
            <v>0</v>
          </cell>
        </row>
        <row r="4233">
          <cell r="CK4233" t="str">
            <v>0</v>
          </cell>
        </row>
        <row r="4234">
          <cell r="CK4234" t="str">
            <v>0</v>
          </cell>
        </row>
        <row r="4235">
          <cell r="CK4235" t="str">
            <v>0</v>
          </cell>
        </row>
        <row r="4236">
          <cell r="CK4236" t="str">
            <v>0</v>
          </cell>
        </row>
        <row r="4237">
          <cell r="CK4237" t="str">
            <v>0</v>
          </cell>
        </row>
        <row r="4238">
          <cell r="CK4238" t="str">
            <v>0</v>
          </cell>
        </row>
        <row r="4239">
          <cell r="CK4239" t="str">
            <v>0</v>
          </cell>
        </row>
        <row r="4240">
          <cell r="CK4240" t="str">
            <v>0</v>
          </cell>
        </row>
        <row r="4241">
          <cell r="CK4241" t="str">
            <v>0</v>
          </cell>
        </row>
        <row r="4242">
          <cell r="CK4242" t="str">
            <v>0</v>
          </cell>
        </row>
        <row r="4243">
          <cell r="CK4243" t="str">
            <v>0</v>
          </cell>
        </row>
        <row r="4244">
          <cell r="CK4244" t="str">
            <v>0</v>
          </cell>
        </row>
        <row r="4245">
          <cell r="CK4245" t="str">
            <v>0</v>
          </cell>
        </row>
        <row r="4246">
          <cell r="CK4246" t="str">
            <v>0</v>
          </cell>
        </row>
        <row r="4247">
          <cell r="CK4247" t="str">
            <v>0</v>
          </cell>
        </row>
        <row r="4248">
          <cell r="CK4248" t="str">
            <v>0</v>
          </cell>
        </row>
        <row r="4249">
          <cell r="CK4249" t="str">
            <v>0</v>
          </cell>
        </row>
        <row r="4250">
          <cell r="CK4250" t="str">
            <v>0</v>
          </cell>
        </row>
        <row r="4251">
          <cell r="CK4251" t="str">
            <v>0</v>
          </cell>
        </row>
        <row r="4252">
          <cell r="CK4252" t="str">
            <v>0</v>
          </cell>
        </row>
        <row r="4253">
          <cell r="CK4253" t="str">
            <v>0</v>
          </cell>
        </row>
        <row r="4254">
          <cell r="CK4254" t="str">
            <v>0</v>
          </cell>
        </row>
        <row r="4255">
          <cell r="CK4255" t="str">
            <v>0</v>
          </cell>
        </row>
        <row r="4256">
          <cell r="CK4256" t="str">
            <v>0</v>
          </cell>
        </row>
        <row r="4257">
          <cell r="CK4257" t="str">
            <v>0</v>
          </cell>
        </row>
        <row r="4258">
          <cell r="CK4258" t="str">
            <v>0</v>
          </cell>
        </row>
        <row r="4259">
          <cell r="CK4259" t="str">
            <v>0</v>
          </cell>
        </row>
        <row r="4260">
          <cell r="CK4260" t="str">
            <v>0</v>
          </cell>
        </row>
        <row r="4261">
          <cell r="CK4261" t="str">
            <v>0</v>
          </cell>
        </row>
        <row r="4262">
          <cell r="CK4262" t="str">
            <v>0</v>
          </cell>
        </row>
        <row r="4263">
          <cell r="CK4263" t="str">
            <v>0</v>
          </cell>
        </row>
        <row r="4264">
          <cell r="CK4264" t="str">
            <v>0</v>
          </cell>
        </row>
        <row r="4265">
          <cell r="CK4265" t="str">
            <v>0</v>
          </cell>
        </row>
        <row r="4266">
          <cell r="CK4266" t="str">
            <v>0</v>
          </cell>
        </row>
        <row r="4267">
          <cell r="CK4267" t="str">
            <v>0</v>
          </cell>
        </row>
        <row r="4268">
          <cell r="CK4268" t="str">
            <v>0</v>
          </cell>
        </row>
        <row r="4269">
          <cell r="CK4269" t="str">
            <v>0</v>
          </cell>
        </row>
        <row r="4270">
          <cell r="CK4270" t="str">
            <v>0</v>
          </cell>
        </row>
        <row r="4271">
          <cell r="CK4271" t="str">
            <v>0</v>
          </cell>
        </row>
        <row r="4272">
          <cell r="CK4272" t="str">
            <v>0</v>
          </cell>
        </row>
        <row r="4273">
          <cell r="CK4273" t="str">
            <v>0</v>
          </cell>
        </row>
        <row r="4274">
          <cell r="CK4274" t="str">
            <v>0</v>
          </cell>
        </row>
        <row r="4275">
          <cell r="CK4275" t="str">
            <v>0</v>
          </cell>
        </row>
        <row r="4276">
          <cell r="CK4276" t="str">
            <v>0</v>
          </cell>
        </row>
        <row r="4277">
          <cell r="CK4277" t="str">
            <v>0</v>
          </cell>
        </row>
        <row r="4278">
          <cell r="CK4278" t="str">
            <v>0</v>
          </cell>
        </row>
        <row r="4279">
          <cell r="CK4279" t="str">
            <v>0</v>
          </cell>
        </row>
        <row r="4280">
          <cell r="CK4280" t="str">
            <v>0</v>
          </cell>
        </row>
        <row r="4281">
          <cell r="CK4281" t="str">
            <v>0</v>
          </cell>
        </row>
        <row r="4282">
          <cell r="CK4282" t="str">
            <v>0</v>
          </cell>
        </row>
        <row r="4283">
          <cell r="CK4283" t="str">
            <v>0</v>
          </cell>
        </row>
        <row r="4284">
          <cell r="CK4284" t="str">
            <v>0</v>
          </cell>
        </row>
        <row r="4285">
          <cell r="CK4285" t="str">
            <v>0</v>
          </cell>
        </row>
        <row r="4286">
          <cell r="CK4286" t="str">
            <v>0</v>
          </cell>
        </row>
        <row r="4287">
          <cell r="CK4287" t="str">
            <v>0</v>
          </cell>
        </row>
        <row r="4288">
          <cell r="CK4288" t="str">
            <v>0</v>
          </cell>
        </row>
        <row r="4289">
          <cell r="CK4289" t="str">
            <v>0</v>
          </cell>
        </row>
        <row r="4290">
          <cell r="CK4290" t="str">
            <v>0</v>
          </cell>
        </row>
        <row r="4291">
          <cell r="CK4291" t="str">
            <v>0</v>
          </cell>
        </row>
        <row r="4292">
          <cell r="CK4292" t="str">
            <v>0</v>
          </cell>
        </row>
        <row r="4293">
          <cell r="CK4293" t="str">
            <v>0</v>
          </cell>
        </row>
        <row r="4294">
          <cell r="CK4294" t="str">
            <v>0</v>
          </cell>
        </row>
        <row r="4295">
          <cell r="CK4295" t="str">
            <v>0</v>
          </cell>
        </row>
        <row r="4296">
          <cell r="CK4296" t="str">
            <v>0</v>
          </cell>
        </row>
        <row r="4297">
          <cell r="CK4297" t="str">
            <v>0</v>
          </cell>
        </row>
        <row r="4298">
          <cell r="CK4298" t="str">
            <v>0</v>
          </cell>
        </row>
        <row r="4299">
          <cell r="CK4299" t="str">
            <v>0</v>
          </cell>
        </row>
        <row r="4300">
          <cell r="CK4300" t="str">
            <v>0</v>
          </cell>
        </row>
        <row r="4301">
          <cell r="CK4301" t="str">
            <v>0</v>
          </cell>
        </row>
        <row r="4302">
          <cell r="CK4302" t="str">
            <v>0</v>
          </cell>
        </row>
        <row r="4303">
          <cell r="CK4303" t="str">
            <v>0</v>
          </cell>
        </row>
        <row r="4304">
          <cell r="CK4304" t="str">
            <v>0</v>
          </cell>
        </row>
        <row r="4305">
          <cell r="CK4305" t="str">
            <v>0</v>
          </cell>
        </row>
        <row r="4306">
          <cell r="CK4306" t="str">
            <v>0</v>
          </cell>
        </row>
        <row r="4307">
          <cell r="CK4307" t="str">
            <v>0</v>
          </cell>
        </row>
        <row r="4308">
          <cell r="CK4308" t="str">
            <v>0</v>
          </cell>
        </row>
        <row r="4309">
          <cell r="CK4309" t="str">
            <v>0</v>
          </cell>
        </row>
        <row r="4310">
          <cell r="CK4310" t="str">
            <v>0</v>
          </cell>
        </row>
        <row r="4311">
          <cell r="CK4311" t="str">
            <v>0</v>
          </cell>
        </row>
        <row r="4312">
          <cell r="CK4312" t="str">
            <v>0</v>
          </cell>
        </row>
        <row r="4313">
          <cell r="CK4313" t="str">
            <v>0</v>
          </cell>
        </row>
        <row r="4314">
          <cell r="CK4314" t="str">
            <v>0</v>
          </cell>
        </row>
        <row r="4315">
          <cell r="CK4315" t="str">
            <v>0</v>
          </cell>
        </row>
        <row r="4316">
          <cell r="CK4316" t="str">
            <v>0</v>
          </cell>
        </row>
        <row r="4317">
          <cell r="CK4317" t="str">
            <v>0</v>
          </cell>
        </row>
        <row r="4318">
          <cell r="CK4318" t="str">
            <v>0</v>
          </cell>
        </row>
        <row r="4319">
          <cell r="CK4319" t="str">
            <v>0</v>
          </cell>
        </row>
        <row r="4320">
          <cell r="CK4320" t="str">
            <v>0</v>
          </cell>
        </row>
        <row r="4321">
          <cell r="CK4321" t="str">
            <v>0</v>
          </cell>
        </row>
        <row r="4322">
          <cell r="CK4322" t="str">
            <v>0</v>
          </cell>
        </row>
        <row r="4323">
          <cell r="CK4323" t="str">
            <v>0</v>
          </cell>
        </row>
        <row r="4324">
          <cell r="CK4324" t="str">
            <v>0</v>
          </cell>
        </row>
        <row r="4325">
          <cell r="CK4325" t="str">
            <v>0</v>
          </cell>
        </row>
        <row r="4326">
          <cell r="CK4326" t="str">
            <v>0</v>
          </cell>
        </row>
        <row r="4327">
          <cell r="CK4327" t="str">
            <v>0</v>
          </cell>
        </row>
        <row r="4328">
          <cell r="CK4328" t="str">
            <v>0</v>
          </cell>
        </row>
        <row r="4329">
          <cell r="CK4329" t="str">
            <v>0</v>
          </cell>
        </row>
        <row r="4330">
          <cell r="CK4330" t="str">
            <v>0</v>
          </cell>
        </row>
        <row r="4331">
          <cell r="CK4331" t="str">
            <v>0</v>
          </cell>
        </row>
        <row r="4332">
          <cell r="CK4332" t="str">
            <v>0</v>
          </cell>
        </row>
        <row r="4333">
          <cell r="CK4333" t="str">
            <v>0</v>
          </cell>
        </row>
        <row r="4334">
          <cell r="CK4334" t="str">
            <v>0</v>
          </cell>
        </row>
        <row r="4335">
          <cell r="CK4335" t="str">
            <v>0</v>
          </cell>
        </row>
        <row r="4336">
          <cell r="CK4336" t="str">
            <v>0</v>
          </cell>
        </row>
        <row r="4337">
          <cell r="CK4337" t="str">
            <v>0</v>
          </cell>
        </row>
        <row r="4338">
          <cell r="CK4338" t="str">
            <v>0</v>
          </cell>
        </row>
        <row r="4339">
          <cell r="CK4339" t="str">
            <v>0</v>
          </cell>
        </row>
        <row r="4340">
          <cell r="CK4340" t="str">
            <v>0</v>
          </cell>
        </row>
        <row r="4341">
          <cell r="CK4341" t="str">
            <v>0</v>
          </cell>
        </row>
        <row r="4342">
          <cell r="CK4342" t="str">
            <v>0</v>
          </cell>
        </row>
        <row r="4343">
          <cell r="CK4343" t="str">
            <v>0</v>
          </cell>
        </row>
        <row r="4344">
          <cell r="CK4344" t="str">
            <v>0</v>
          </cell>
        </row>
        <row r="4345">
          <cell r="CK4345" t="str">
            <v>0</v>
          </cell>
        </row>
        <row r="4346">
          <cell r="CK4346" t="str">
            <v>0</v>
          </cell>
        </row>
        <row r="4347">
          <cell r="CK4347" t="str">
            <v>0</v>
          </cell>
        </row>
        <row r="4348">
          <cell r="CK4348" t="str">
            <v>0</v>
          </cell>
        </row>
        <row r="4349">
          <cell r="CK4349" t="str">
            <v>0</v>
          </cell>
        </row>
        <row r="4350">
          <cell r="CK4350" t="str">
            <v>0</v>
          </cell>
        </row>
        <row r="4351">
          <cell r="CK4351" t="str">
            <v>0</v>
          </cell>
        </row>
        <row r="4352">
          <cell r="CK4352" t="str">
            <v>0</v>
          </cell>
        </row>
        <row r="4353">
          <cell r="CK4353" t="str">
            <v>0</v>
          </cell>
        </row>
        <row r="4354">
          <cell r="CK4354" t="str">
            <v>0</v>
          </cell>
        </row>
        <row r="4355">
          <cell r="CK4355" t="str">
            <v>0</v>
          </cell>
        </row>
        <row r="4356">
          <cell r="CK4356" t="str">
            <v>0</v>
          </cell>
        </row>
        <row r="4357">
          <cell r="CK4357" t="str">
            <v>0</v>
          </cell>
        </row>
        <row r="4358">
          <cell r="CK4358" t="str">
            <v>0</v>
          </cell>
        </row>
        <row r="4359">
          <cell r="CK4359" t="str">
            <v>0</v>
          </cell>
        </row>
        <row r="4360">
          <cell r="CK4360" t="str">
            <v>0</v>
          </cell>
        </row>
        <row r="4361">
          <cell r="CK4361" t="str">
            <v>0</v>
          </cell>
        </row>
        <row r="4362">
          <cell r="CK4362" t="str">
            <v>0</v>
          </cell>
        </row>
        <row r="4363">
          <cell r="CK4363" t="str">
            <v>0</v>
          </cell>
        </row>
        <row r="4364">
          <cell r="CK4364" t="str">
            <v>0</v>
          </cell>
        </row>
        <row r="4365">
          <cell r="CK4365" t="str">
            <v>0</v>
          </cell>
        </row>
        <row r="4366">
          <cell r="CK4366" t="str">
            <v>0</v>
          </cell>
        </row>
        <row r="4367">
          <cell r="CK4367" t="str">
            <v>0</v>
          </cell>
        </row>
        <row r="4368">
          <cell r="CK4368" t="str">
            <v>0</v>
          </cell>
        </row>
        <row r="4369">
          <cell r="CK4369" t="str">
            <v>0</v>
          </cell>
        </row>
        <row r="4370">
          <cell r="CK4370" t="str">
            <v>0</v>
          </cell>
        </row>
        <row r="4371">
          <cell r="CK4371" t="str">
            <v>0</v>
          </cell>
        </row>
        <row r="4372">
          <cell r="CK4372" t="str">
            <v>0</v>
          </cell>
        </row>
        <row r="4373">
          <cell r="CK4373" t="str">
            <v>0</v>
          </cell>
        </row>
        <row r="4374">
          <cell r="CK4374" t="str">
            <v>0</v>
          </cell>
        </row>
        <row r="4375">
          <cell r="CK4375" t="str">
            <v>0</v>
          </cell>
        </row>
        <row r="4376">
          <cell r="CK4376" t="str">
            <v>0</v>
          </cell>
        </row>
        <row r="4377">
          <cell r="CK4377" t="str">
            <v>0</v>
          </cell>
        </row>
        <row r="4378">
          <cell r="CK4378" t="str">
            <v>0</v>
          </cell>
        </row>
        <row r="4379">
          <cell r="CK4379" t="str">
            <v>0</v>
          </cell>
        </row>
        <row r="4380">
          <cell r="CK4380" t="str">
            <v>0</v>
          </cell>
        </row>
        <row r="4381">
          <cell r="CK4381" t="str">
            <v>0</v>
          </cell>
        </row>
        <row r="4382">
          <cell r="CK4382" t="str">
            <v>0</v>
          </cell>
        </row>
        <row r="4383">
          <cell r="CK4383" t="str">
            <v>0</v>
          </cell>
        </row>
        <row r="4384">
          <cell r="CK4384" t="str">
            <v>0</v>
          </cell>
        </row>
        <row r="4385">
          <cell r="CK4385" t="str">
            <v>0</v>
          </cell>
        </row>
        <row r="4386">
          <cell r="CK4386" t="str">
            <v>0</v>
          </cell>
        </row>
        <row r="4387">
          <cell r="CK4387" t="str">
            <v>0</v>
          </cell>
        </row>
        <row r="4388">
          <cell r="CK4388" t="str">
            <v>0</v>
          </cell>
        </row>
        <row r="4389">
          <cell r="CK4389" t="str">
            <v>0</v>
          </cell>
        </row>
        <row r="4390">
          <cell r="CK4390" t="str">
            <v>0</v>
          </cell>
        </row>
        <row r="4391">
          <cell r="CK4391" t="str">
            <v>0</v>
          </cell>
        </row>
        <row r="4392">
          <cell r="CK4392" t="str">
            <v>0</v>
          </cell>
        </row>
        <row r="4393">
          <cell r="CK4393" t="str">
            <v>0</v>
          </cell>
        </row>
        <row r="4394">
          <cell r="CK4394" t="str">
            <v>0</v>
          </cell>
        </row>
        <row r="4395">
          <cell r="CK4395" t="str">
            <v>0</v>
          </cell>
        </row>
        <row r="4396">
          <cell r="CK4396" t="str">
            <v>0</v>
          </cell>
        </row>
        <row r="4397">
          <cell r="CK4397" t="str">
            <v>0</v>
          </cell>
        </row>
        <row r="4398">
          <cell r="CK4398" t="str">
            <v>0</v>
          </cell>
        </row>
        <row r="4399">
          <cell r="CK4399" t="str">
            <v>0</v>
          </cell>
        </row>
        <row r="4400">
          <cell r="CK4400" t="str">
            <v>0</v>
          </cell>
        </row>
        <row r="4401">
          <cell r="CK4401" t="str">
            <v>0</v>
          </cell>
        </row>
        <row r="4402">
          <cell r="CK4402" t="str">
            <v>0</v>
          </cell>
        </row>
        <row r="4403">
          <cell r="CK4403" t="str">
            <v>0</v>
          </cell>
        </row>
        <row r="4404">
          <cell r="CK4404" t="str">
            <v>0</v>
          </cell>
        </row>
        <row r="4405">
          <cell r="CK4405" t="str">
            <v>0</v>
          </cell>
        </row>
        <row r="4406">
          <cell r="CK4406" t="str">
            <v>0</v>
          </cell>
        </row>
        <row r="4407">
          <cell r="CK4407" t="str">
            <v>0</v>
          </cell>
        </row>
        <row r="4408">
          <cell r="CK4408" t="str">
            <v>0</v>
          </cell>
        </row>
        <row r="4409">
          <cell r="CK4409" t="str">
            <v>0</v>
          </cell>
        </row>
        <row r="4410">
          <cell r="CK4410" t="str">
            <v>0</v>
          </cell>
        </row>
        <row r="4411">
          <cell r="CK4411" t="str">
            <v>0</v>
          </cell>
        </row>
        <row r="4412">
          <cell r="CK4412" t="str">
            <v>0</v>
          </cell>
        </row>
        <row r="4413">
          <cell r="CK4413" t="str">
            <v>0</v>
          </cell>
        </row>
        <row r="4414">
          <cell r="CK4414" t="str">
            <v>0</v>
          </cell>
        </row>
        <row r="4415">
          <cell r="CK4415" t="str">
            <v>0</v>
          </cell>
        </row>
        <row r="4416">
          <cell r="CK4416" t="str">
            <v>0</v>
          </cell>
        </row>
        <row r="4417">
          <cell r="CK4417" t="str">
            <v>0</v>
          </cell>
        </row>
        <row r="4418">
          <cell r="CK4418" t="str">
            <v>0</v>
          </cell>
        </row>
        <row r="4419">
          <cell r="CK4419" t="str">
            <v>0</v>
          </cell>
        </row>
        <row r="4420">
          <cell r="CK4420" t="str">
            <v>0</v>
          </cell>
        </row>
        <row r="4421">
          <cell r="CK4421" t="str">
            <v>0</v>
          </cell>
        </row>
        <row r="4422">
          <cell r="CK4422" t="str">
            <v>0</v>
          </cell>
        </row>
        <row r="4423">
          <cell r="CK4423" t="str">
            <v>0</v>
          </cell>
        </row>
        <row r="4424">
          <cell r="CK4424" t="str">
            <v>0</v>
          </cell>
        </row>
        <row r="4425">
          <cell r="CK4425" t="str">
            <v>0</v>
          </cell>
        </row>
        <row r="4426">
          <cell r="CK4426" t="str">
            <v>0</v>
          </cell>
        </row>
        <row r="4427">
          <cell r="CK4427" t="str">
            <v>0</v>
          </cell>
        </row>
        <row r="4428">
          <cell r="CK4428" t="str">
            <v>0</v>
          </cell>
        </row>
        <row r="4429">
          <cell r="CK4429" t="str">
            <v>0</v>
          </cell>
        </row>
        <row r="4430">
          <cell r="CK4430" t="str">
            <v>0</v>
          </cell>
        </row>
        <row r="4431">
          <cell r="CK4431" t="str">
            <v>0</v>
          </cell>
        </row>
        <row r="4432">
          <cell r="CK4432" t="str">
            <v>0</v>
          </cell>
        </row>
        <row r="4433">
          <cell r="CK4433" t="str">
            <v>0</v>
          </cell>
        </row>
        <row r="4434">
          <cell r="CK4434" t="str">
            <v>0</v>
          </cell>
        </row>
        <row r="4435">
          <cell r="CK4435" t="str">
            <v>0</v>
          </cell>
        </row>
        <row r="4436">
          <cell r="CK4436" t="str">
            <v>0</v>
          </cell>
        </row>
        <row r="4437">
          <cell r="CK4437" t="str">
            <v>0</v>
          </cell>
        </row>
        <row r="4438">
          <cell r="CK4438" t="str">
            <v>0</v>
          </cell>
        </row>
        <row r="4439">
          <cell r="CK4439" t="str">
            <v>0</v>
          </cell>
        </row>
        <row r="4440">
          <cell r="CK4440" t="str">
            <v>0</v>
          </cell>
        </row>
        <row r="4441">
          <cell r="CK4441" t="str">
            <v>0</v>
          </cell>
        </row>
        <row r="4442">
          <cell r="CK4442" t="str">
            <v>0</v>
          </cell>
        </row>
        <row r="4443">
          <cell r="CK4443" t="str">
            <v>0</v>
          </cell>
        </row>
        <row r="4444">
          <cell r="CK4444" t="str">
            <v>0</v>
          </cell>
        </row>
        <row r="4445">
          <cell r="CK4445" t="str">
            <v>0</v>
          </cell>
        </row>
        <row r="4446">
          <cell r="CK4446" t="str">
            <v>0</v>
          </cell>
        </row>
        <row r="4447">
          <cell r="CK4447" t="str">
            <v>0</v>
          </cell>
        </row>
        <row r="4448">
          <cell r="CK4448" t="str">
            <v>0</v>
          </cell>
        </row>
        <row r="4449">
          <cell r="CK4449" t="str">
            <v>0</v>
          </cell>
        </row>
        <row r="4450">
          <cell r="CK4450" t="str">
            <v>0</v>
          </cell>
        </row>
        <row r="4451">
          <cell r="CK4451" t="str">
            <v>0</v>
          </cell>
        </row>
        <row r="4452">
          <cell r="CK4452" t="str">
            <v>0</v>
          </cell>
        </row>
        <row r="4453">
          <cell r="CK4453" t="str">
            <v>0</v>
          </cell>
        </row>
        <row r="4454">
          <cell r="CK4454" t="str">
            <v>0</v>
          </cell>
        </row>
        <row r="4455">
          <cell r="CK4455" t="str">
            <v>0</v>
          </cell>
        </row>
        <row r="4456">
          <cell r="CK4456" t="str">
            <v>0</v>
          </cell>
        </row>
        <row r="4457">
          <cell r="CK4457" t="str">
            <v>0</v>
          </cell>
        </row>
        <row r="4458">
          <cell r="CK4458" t="str">
            <v>0</v>
          </cell>
        </row>
        <row r="4459">
          <cell r="CK4459" t="str">
            <v>0</v>
          </cell>
        </row>
        <row r="4460">
          <cell r="CK4460" t="str">
            <v>0</v>
          </cell>
        </row>
        <row r="4461">
          <cell r="CK4461" t="str">
            <v>0</v>
          </cell>
        </row>
        <row r="4462">
          <cell r="CK4462" t="str">
            <v>0</v>
          </cell>
        </row>
        <row r="4463">
          <cell r="CK4463" t="str">
            <v>0</v>
          </cell>
        </row>
        <row r="4464">
          <cell r="CK4464" t="str">
            <v>0</v>
          </cell>
        </row>
        <row r="4465">
          <cell r="CK4465" t="str">
            <v>0</v>
          </cell>
        </row>
        <row r="4466">
          <cell r="CK4466" t="str">
            <v>0</v>
          </cell>
        </row>
        <row r="4467">
          <cell r="CK4467" t="str">
            <v>0</v>
          </cell>
        </row>
        <row r="4468">
          <cell r="CK4468" t="str">
            <v>0</v>
          </cell>
        </row>
        <row r="4469">
          <cell r="CK4469" t="str">
            <v>0</v>
          </cell>
        </row>
        <row r="4470">
          <cell r="CK4470" t="str">
            <v>0</v>
          </cell>
        </row>
        <row r="4471">
          <cell r="CK4471" t="str">
            <v>0</v>
          </cell>
        </row>
        <row r="4472">
          <cell r="CK4472" t="str">
            <v>0</v>
          </cell>
        </row>
        <row r="4473">
          <cell r="CK4473" t="str">
            <v>0</v>
          </cell>
        </row>
        <row r="4474">
          <cell r="CK4474" t="str">
            <v>0</v>
          </cell>
        </row>
        <row r="4475">
          <cell r="CK4475" t="str">
            <v>0</v>
          </cell>
        </row>
        <row r="4476">
          <cell r="CK4476" t="str">
            <v>0</v>
          </cell>
        </row>
        <row r="4477">
          <cell r="CK4477" t="str">
            <v>0</v>
          </cell>
        </row>
        <row r="4478">
          <cell r="CK4478" t="str">
            <v>0</v>
          </cell>
        </row>
        <row r="4479">
          <cell r="CK4479" t="str">
            <v>0</v>
          </cell>
        </row>
        <row r="4480">
          <cell r="CK4480" t="str">
            <v>0</v>
          </cell>
        </row>
        <row r="4481">
          <cell r="CK4481" t="str">
            <v>0</v>
          </cell>
        </row>
        <row r="4482">
          <cell r="CK4482" t="str">
            <v>0</v>
          </cell>
        </row>
        <row r="4483">
          <cell r="CK4483" t="str">
            <v>0</v>
          </cell>
        </row>
        <row r="4484">
          <cell r="CK4484" t="str">
            <v>0</v>
          </cell>
        </row>
        <row r="4485">
          <cell r="CK4485" t="str">
            <v>0</v>
          </cell>
        </row>
        <row r="4486">
          <cell r="CK4486" t="str">
            <v>0</v>
          </cell>
        </row>
        <row r="4487">
          <cell r="CK4487" t="str">
            <v>0</v>
          </cell>
        </row>
        <row r="4488">
          <cell r="CK4488" t="str">
            <v>0</v>
          </cell>
        </row>
        <row r="4489">
          <cell r="CK4489" t="str">
            <v>0</v>
          </cell>
        </row>
        <row r="4490">
          <cell r="CK4490" t="str">
            <v>0</v>
          </cell>
        </row>
        <row r="4491">
          <cell r="CK4491" t="str">
            <v>0</v>
          </cell>
        </row>
        <row r="4492">
          <cell r="CK4492" t="str">
            <v>0</v>
          </cell>
        </row>
        <row r="4493">
          <cell r="CK4493" t="str">
            <v>0</v>
          </cell>
        </row>
        <row r="4494">
          <cell r="CK4494" t="str">
            <v>0</v>
          </cell>
        </row>
        <row r="4495">
          <cell r="CK4495" t="str">
            <v>0</v>
          </cell>
        </row>
        <row r="4496">
          <cell r="CK4496" t="str">
            <v>0</v>
          </cell>
        </row>
        <row r="4497">
          <cell r="CK4497" t="str">
            <v>0</v>
          </cell>
        </row>
        <row r="4498">
          <cell r="CK4498" t="str">
            <v>0</v>
          </cell>
        </row>
        <row r="4499">
          <cell r="CK4499" t="str">
            <v>0</v>
          </cell>
        </row>
        <row r="4500">
          <cell r="CK4500" t="str">
            <v>0</v>
          </cell>
        </row>
        <row r="4501">
          <cell r="CK4501" t="str">
            <v>0</v>
          </cell>
        </row>
        <row r="4502">
          <cell r="CK4502" t="str">
            <v>0</v>
          </cell>
        </row>
        <row r="4503">
          <cell r="CK4503" t="str">
            <v>0</v>
          </cell>
        </row>
        <row r="4504">
          <cell r="CK4504" t="str">
            <v>0</v>
          </cell>
        </row>
        <row r="4505">
          <cell r="CK4505" t="str">
            <v>0</v>
          </cell>
        </row>
        <row r="4506">
          <cell r="CK4506" t="str">
            <v>0</v>
          </cell>
        </row>
        <row r="4507">
          <cell r="CK4507" t="str">
            <v>0</v>
          </cell>
        </row>
        <row r="4508">
          <cell r="CK4508" t="str">
            <v>0</v>
          </cell>
        </row>
        <row r="4509">
          <cell r="CK4509" t="str">
            <v>0</v>
          </cell>
        </row>
        <row r="4510">
          <cell r="CK4510" t="str">
            <v>0</v>
          </cell>
        </row>
        <row r="4511">
          <cell r="CK4511" t="str">
            <v>0</v>
          </cell>
        </row>
        <row r="4512">
          <cell r="CK4512" t="str">
            <v>0</v>
          </cell>
        </row>
        <row r="4513">
          <cell r="CK4513" t="str">
            <v>0</v>
          </cell>
        </row>
        <row r="4514">
          <cell r="CK4514" t="str">
            <v>0</v>
          </cell>
        </row>
        <row r="4515">
          <cell r="CK4515" t="str">
            <v>0</v>
          </cell>
        </row>
        <row r="4516">
          <cell r="CK4516" t="str">
            <v>0</v>
          </cell>
        </row>
        <row r="4517">
          <cell r="CK4517" t="str">
            <v>0</v>
          </cell>
        </row>
        <row r="4518">
          <cell r="CK4518" t="str">
            <v>0</v>
          </cell>
        </row>
        <row r="4519">
          <cell r="CK4519" t="str">
            <v>0</v>
          </cell>
        </row>
        <row r="4520">
          <cell r="CK4520" t="str">
            <v>0</v>
          </cell>
        </row>
        <row r="4521">
          <cell r="CK4521" t="str">
            <v>0</v>
          </cell>
        </row>
        <row r="4522">
          <cell r="CK4522" t="str">
            <v>0</v>
          </cell>
        </row>
        <row r="4523">
          <cell r="CK4523" t="str">
            <v>0</v>
          </cell>
        </row>
        <row r="4524">
          <cell r="CK4524" t="str">
            <v>0</v>
          </cell>
        </row>
        <row r="4525">
          <cell r="CK4525" t="str">
            <v>0</v>
          </cell>
        </row>
        <row r="4526">
          <cell r="CK4526" t="str">
            <v>0</v>
          </cell>
        </row>
        <row r="4527">
          <cell r="CK4527" t="str">
            <v>0</v>
          </cell>
        </row>
        <row r="4528">
          <cell r="CK4528" t="str">
            <v>0</v>
          </cell>
        </row>
        <row r="4529">
          <cell r="CK4529" t="str">
            <v>0</v>
          </cell>
        </row>
        <row r="4530">
          <cell r="CK4530" t="str">
            <v>0</v>
          </cell>
        </row>
        <row r="4531">
          <cell r="CK4531" t="str">
            <v>0</v>
          </cell>
        </row>
        <row r="4532">
          <cell r="CK4532" t="str">
            <v>0</v>
          </cell>
        </row>
        <row r="4533">
          <cell r="CK4533" t="str">
            <v>0</v>
          </cell>
        </row>
        <row r="4534">
          <cell r="CK4534" t="str">
            <v>0</v>
          </cell>
        </row>
        <row r="4535">
          <cell r="CK4535" t="str">
            <v>0</v>
          </cell>
        </row>
        <row r="4536">
          <cell r="CK4536" t="str">
            <v>0</v>
          </cell>
        </row>
        <row r="4537">
          <cell r="CK4537" t="str">
            <v>0</v>
          </cell>
        </row>
        <row r="4538">
          <cell r="CK4538" t="str">
            <v>0</v>
          </cell>
        </row>
        <row r="4539">
          <cell r="CK4539" t="str">
            <v>0</v>
          </cell>
        </row>
        <row r="4540">
          <cell r="CK4540" t="str">
            <v>0</v>
          </cell>
        </row>
        <row r="4541">
          <cell r="CK4541" t="str">
            <v>0</v>
          </cell>
        </row>
        <row r="4542">
          <cell r="CK4542" t="str">
            <v>0</v>
          </cell>
        </row>
        <row r="4543">
          <cell r="CK4543" t="str">
            <v>0</v>
          </cell>
        </row>
        <row r="4544">
          <cell r="CK4544" t="str">
            <v>0</v>
          </cell>
        </row>
        <row r="4545">
          <cell r="CK4545" t="str">
            <v>0</v>
          </cell>
        </row>
        <row r="4546">
          <cell r="CK4546" t="str">
            <v>0</v>
          </cell>
        </row>
        <row r="4547">
          <cell r="CK4547" t="str">
            <v>0</v>
          </cell>
        </row>
        <row r="4548">
          <cell r="CK4548" t="str">
            <v>0</v>
          </cell>
        </row>
        <row r="4549">
          <cell r="CK4549" t="str">
            <v>0</v>
          </cell>
        </row>
        <row r="4550">
          <cell r="CK4550" t="str">
            <v>0</v>
          </cell>
        </row>
        <row r="4551">
          <cell r="CK4551" t="str">
            <v>0</v>
          </cell>
        </row>
        <row r="4552">
          <cell r="CK4552" t="str">
            <v>0</v>
          </cell>
        </row>
        <row r="4553">
          <cell r="CK4553" t="str">
            <v>0</v>
          </cell>
        </row>
        <row r="4554">
          <cell r="CK4554" t="str">
            <v>0</v>
          </cell>
        </row>
        <row r="4555">
          <cell r="CK4555" t="str">
            <v>0</v>
          </cell>
        </row>
        <row r="4556">
          <cell r="CK4556" t="str">
            <v>0</v>
          </cell>
        </row>
        <row r="4557">
          <cell r="CK4557" t="str">
            <v>0</v>
          </cell>
        </row>
        <row r="4558">
          <cell r="CK4558" t="str">
            <v>0</v>
          </cell>
        </row>
        <row r="4559">
          <cell r="CK4559" t="str">
            <v>0</v>
          </cell>
        </row>
        <row r="4560">
          <cell r="CK4560" t="str">
            <v>0</v>
          </cell>
        </row>
        <row r="4561">
          <cell r="CK4561" t="str">
            <v>0</v>
          </cell>
        </row>
        <row r="4562">
          <cell r="CK4562" t="str">
            <v>0</v>
          </cell>
        </row>
        <row r="4563">
          <cell r="CK4563" t="str">
            <v>0</v>
          </cell>
        </row>
        <row r="4564">
          <cell r="CK4564" t="str">
            <v>0</v>
          </cell>
        </row>
        <row r="4565">
          <cell r="CK4565" t="str">
            <v>0</v>
          </cell>
        </row>
        <row r="4566">
          <cell r="CK4566" t="str">
            <v>0</v>
          </cell>
        </row>
        <row r="4567">
          <cell r="CK4567" t="str">
            <v>0</v>
          </cell>
        </row>
        <row r="4568">
          <cell r="CK4568" t="str">
            <v>0</v>
          </cell>
        </row>
        <row r="4569">
          <cell r="CK4569" t="str">
            <v>0</v>
          </cell>
        </row>
        <row r="4570">
          <cell r="CK4570" t="str">
            <v>0</v>
          </cell>
        </row>
        <row r="4571">
          <cell r="CK4571" t="str">
            <v>0</v>
          </cell>
        </row>
        <row r="4572">
          <cell r="CK4572" t="str">
            <v>0</v>
          </cell>
        </row>
        <row r="4573">
          <cell r="CK4573" t="str">
            <v>0</v>
          </cell>
        </row>
        <row r="4574">
          <cell r="CK4574" t="str">
            <v>0</v>
          </cell>
        </row>
        <row r="4575">
          <cell r="CK4575" t="str">
            <v>0</v>
          </cell>
        </row>
        <row r="4576">
          <cell r="CK4576" t="str">
            <v>0</v>
          </cell>
        </row>
        <row r="4577">
          <cell r="CK4577" t="str">
            <v>0</v>
          </cell>
        </row>
        <row r="4578">
          <cell r="CK4578" t="str">
            <v>0</v>
          </cell>
        </row>
        <row r="4579">
          <cell r="CK4579" t="str">
            <v>0</v>
          </cell>
        </row>
        <row r="4580">
          <cell r="CK4580" t="str">
            <v>0</v>
          </cell>
        </row>
        <row r="4581">
          <cell r="CK4581" t="str">
            <v>0</v>
          </cell>
        </row>
        <row r="4582">
          <cell r="CK4582" t="str">
            <v>0</v>
          </cell>
        </row>
        <row r="4583">
          <cell r="CK4583" t="str">
            <v>0</v>
          </cell>
        </row>
        <row r="4584">
          <cell r="CK4584" t="str">
            <v>0</v>
          </cell>
        </row>
        <row r="4585">
          <cell r="CK4585" t="str">
            <v>0</v>
          </cell>
        </row>
        <row r="4586">
          <cell r="CK4586" t="str">
            <v>0</v>
          </cell>
        </row>
        <row r="4587">
          <cell r="CK4587" t="str">
            <v>0</v>
          </cell>
        </row>
        <row r="4588">
          <cell r="CK4588" t="str">
            <v>0</v>
          </cell>
        </row>
        <row r="4589">
          <cell r="CK4589" t="str">
            <v>0</v>
          </cell>
        </row>
        <row r="4590">
          <cell r="CK4590" t="str">
            <v>0</v>
          </cell>
        </row>
        <row r="4591">
          <cell r="CK4591" t="str">
            <v>0</v>
          </cell>
        </row>
        <row r="4592">
          <cell r="CK4592" t="str">
            <v>0</v>
          </cell>
        </row>
        <row r="4593">
          <cell r="CK4593" t="str">
            <v>0</v>
          </cell>
        </row>
        <row r="4594">
          <cell r="CK4594" t="str">
            <v>0</v>
          </cell>
        </row>
        <row r="4595">
          <cell r="CK4595" t="str">
            <v>0</v>
          </cell>
        </row>
        <row r="4596">
          <cell r="CK4596" t="str">
            <v>0</v>
          </cell>
        </row>
        <row r="4597">
          <cell r="CK4597" t="str">
            <v>0</v>
          </cell>
        </row>
        <row r="4598">
          <cell r="CK4598" t="str">
            <v>0</v>
          </cell>
        </row>
        <row r="4599">
          <cell r="CK4599" t="str">
            <v>0</v>
          </cell>
        </row>
        <row r="4600">
          <cell r="CK4600" t="str">
            <v>0</v>
          </cell>
        </row>
        <row r="4601">
          <cell r="CK4601" t="str">
            <v>0</v>
          </cell>
        </row>
        <row r="4602">
          <cell r="CK4602" t="str">
            <v>0</v>
          </cell>
        </row>
        <row r="4603">
          <cell r="CK4603" t="str">
            <v>0</v>
          </cell>
        </row>
        <row r="4604">
          <cell r="CK4604" t="str">
            <v>0</v>
          </cell>
        </row>
        <row r="4605">
          <cell r="CK4605" t="str">
            <v>0</v>
          </cell>
        </row>
        <row r="4606">
          <cell r="CK4606" t="str">
            <v>0</v>
          </cell>
        </row>
        <row r="4607">
          <cell r="CK4607" t="str">
            <v>0</v>
          </cell>
        </row>
        <row r="4608">
          <cell r="CK4608" t="str">
            <v>0</v>
          </cell>
        </row>
        <row r="4609">
          <cell r="CK4609" t="str">
            <v>0</v>
          </cell>
        </row>
        <row r="4610">
          <cell r="CK4610" t="str">
            <v>0</v>
          </cell>
        </row>
        <row r="4611">
          <cell r="CK4611" t="str">
            <v>0</v>
          </cell>
        </row>
        <row r="4612">
          <cell r="CK4612" t="str">
            <v>0</v>
          </cell>
        </row>
        <row r="4613">
          <cell r="CK4613" t="str">
            <v>0</v>
          </cell>
        </row>
        <row r="4614">
          <cell r="CK4614" t="str">
            <v>0</v>
          </cell>
        </row>
        <row r="4615">
          <cell r="CK4615" t="str">
            <v>0</v>
          </cell>
        </row>
        <row r="4616">
          <cell r="CK4616" t="str">
            <v>0</v>
          </cell>
        </row>
        <row r="4617">
          <cell r="CK4617" t="str">
            <v>0</v>
          </cell>
        </row>
        <row r="4618">
          <cell r="CK4618" t="str">
            <v>0</v>
          </cell>
        </row>
        <row r="4619">
          <cell r="CK4619" t="str">
            <v>0</v>
          </cell>
        </row>
        <row r="4620">
          <cell r="CK4620" t="str">
            <v>0</v>
          </cell>
        </row>
        <row r="4621">
          <cell r="CK4621" t="str">
            <v>0</v>
          </cell>
        </row>
        <row r="4622">
          <cell r="CK4622" t="str">
            <v>0</v>
          </cell>
        </row>
        <row r="4623">
          <cell r="CK4623" t="str">
            <v>0</v>
          </cell>
        </row>
        <row r="4624">
          <cell r="CK4624" t="str">
            <v>0</v>
          </cell>
        </row>
        <row r="4625">
          <cell r="CK4625" t="str">
            <v>0</v>
          </cell>
        </row>
        <row r="4626">
          <cell r="CK4626" t="str">
            <v>0</v>
          </cell>
        </row>
        <row r="4627">
          <cell r="CK4627" t="str">
            <v>0</v>
          </cell>
        </row>
        <row r="4628">
          <cell r="CK4628" t="str">
            <v>0</v>
          </cell>
        </row>
        <row r="4629">
          <cell r="CK4629" t="str">
            <v>0</v>
          </cell>
        </row>
        <row r="4630">
          <cell r="CK4630" t="str">
            <v>0</v>
          </cell>
        </row>
        <row r="4631">
          <cell r="CK4631" t="str">
            <v>0</v>
          </cell>
        </row>
        <row r="4632">
          <cell r="CK4632" t="str">
            <v>0</v>
          </cell>
        </row>
        <row r="4633">
          <cell r="CK4633" t="str">
            <v>0</v>
          </cell>
        </row>
        <row r="4634">
          <cell r="CK4634" t="str">
            <v>0</v>
          </cell>
        </row>
        <row r="4635">
          <cell r="CK4635" t="str">
            <v>0</v>
          </cell>
        </row>
        <row r="4636">
          <cell r="CK4636" t="str">
            <v>0</v>
          </cell>
        </row>
        <row r="4637">
          <cell r="CK4637" t="str">
            <v>0</v>
          </cell>
        </row>
        <row r="4638">
          <cell r="CK4638" t="str">
            <v>0</v>
          </cell>
        </row>
        <row r="4639">
          <cell r="CK4639" t="str">
            <v>0</v>
          </cell>
        </row>
        <row r="4640">
          <cell r="CK4640" t="str">
            <v>0</v>
          </cell>
        </row>
        <row r="4641">
          <cell r="CK4641" t="str">
            <v>0</v>
          </cell>
        </row>
        <row r="4642">
          <cell r="CK4642" t="str">
            <v>0</v>
          </cell>
        </row>
        <row r="4643">
          <cell r="CK4643" t="str">
            <v>0</v>
          </cell>
        </row>
        <row r="4644">
          <cell r="CK4644" t="str">
            <v>0</v>
          </cell>
        </row>
        <row r="4645">
          <cell r="CK4645" t="str">
            <v>0</v>
          </cell>
        </row>
        <row r="4646">
          <cell r="CK4646" t="str">
            <v>0</v>
          </cell>
        </row>
        <row r="4647">
          <cell r="CK4647" t="str">
            <v>0</v>
          </cell>
        </row>
        <row r="4648">
          <cell r="CK4648" t="str">
            <v>0</v>
          </cell>
        </row>
        <row r="4649">
          <cell r="CK4649" t="str">
            <v>0</v>
          </cell>
        </row>
        <row r="4650">
          <cell r="CK4650" t="str">
            <v>0</v>
          </cell>
        </row>
        <row r="4651">
          <cell r="CK4651" t="str">
            <v>0</v>
          </cell>
        </row>
        <row r="4652">
          <cell r="CK4652" t="str">
            <v>0</v>
          </cell>
        </row>
        <row r="4653">
          <cell r="CK4653" t="str">
            <v>0</v>
          </cell>
        </row>
        <row r="4654">
          <cell r="CK4654" t="str">
            <v>0</v>
          </cell>
        </row>
        <row r="4655">
          <cell r="CK4655" t="str">
            <v>0</v>
          </cell>
        </row>
        <row r="4656">
          <cell r="CK4656" t="str">
            <v>0</v>
          </cell>
        </row>
        <row r="4657">
          <cell r="CK4657" t="str">
            <v>0</v>
          </cell>
        </row>
        <row r="4658">
          <cell r="CK4658" t="str">
            <v>0</v>
          </cell>
        </row>
        <row r="4659">
          <cell r="CK4659" t="str">
            <v>0</v>
          </cell>
        </row>
        <row r="4660">
          <cell r="CK4660" t="str">
            <v>0</v>
          </cell>
        </row>
        <row r="4661">
          <cell r="CK4661" t="str">
            <v>0</v>
          </cell>
        </row>
        <row r="4662">
          <cell r="CK4662" t="str">
            <v>0</v>
          </cell>
        </row>
        <row r="4663">
          <cell r="CK4663" t="str">
            <v>0</v>
          </cell>
        </row>
        <row r="4664">
          <cell r="CK4664" t="str">
            <v>0</v>
          </cell>
        </row>
        <row r="4665">
          <cell r="CK4665" t="str">
            <v>0</v>
          </cell>
        </row>
        <row r="4666">
          <cell r="CK4666" t="str">
            <v>0</v>
          </cell>
        </row>
        <row r="4667">
          <cell r="CK4667" t="str">
            <v>0</v>
          </cell>
        </row>
        <row r="4668">
          <cell r="CK4668" t="str">
            <v>0</v>
          </cell>
        </row>
        <row r="4669">
          <cell r="CK4669" t="str">
            <v>0</v>
          </cell>
        </row>
        <row r="4670">
          <cell r="CK4670" t="str">
            <v>0</v>
          </cell>
        </row>
        <row r="4671">
          <cell r="CK4671" t="str">
            <v>0</v>
          </cell>
        </row>
        <row r="4672">
          <cell r="CK4672" t="str">
            <v>0</v>
          </cell>
        </row>
        <row r="4673">
          <cell r="CK4673" t="str">
            <v>0</v>
          </cell>
        </row>
        <row r="4674">
          <cell r="CK4674" t="str">
            <v>0</v>
          </cell>
        </row>
        <row r="4675">
          <cell r="CK4675" t="str">
            <v>0</v>
          </cell>
        </row>
        <row r="4676">
          <cell r="CK4676" t="str">
            <v>0</v>
          </cell>
        </row>
        <row r="4677">
          <cell r="CK4677" t="str">
            <v>0</v>
          </cell>
        </row>
        <row r="4678">
          <cell r="CK4678" t="str">
            <v>0</v>
          </cell>
        </row>
        <row r="4679">
          <cell r="CK4679" t="str">
            <v>0</v>
          </cell>
        </row>
        <row r="4680">
          <cell r="CK4680" t="str">
            <v>0</v>
          </cell>
        </row>
        <row r="4681">
          <cell r="CK4681" t="str">
            <v>0</v>
          </cell>
        </row>
        <row r="4682">
          <cell r="CK4682" t="str">
            <v>0</v>
          </cell>
        </row>
        <row r="4683">
          <cell r="CK4683" t="str">
            <v>0</v>
          </cell>
        </row>
        <row r="4684">
          <cell r="CK4684" t="str">
            <v>0</v>
          </cell>
        </row>
        <row r="4685">
          <cell r="CK4685" t="str">
            <v>0</v>
          </cell>
        </row>
        <row r="4686">
          <cell r="CK4686" t="str">
            <v>0</v>
          </cell>
        </row>
        <row r="4687">
          <cell r="CK4687" t="str">
            <v>0</v>
          </cell>
        </row>
        <row r="4688">
          <cell r="CK4688" t="str">
            <v>0</v>
          </cell>
        </row>
        <row r="4689">
          <cell r="CK4689" t="str">
            <v>0</v>
          </cell>
        </row>
        <row r="4690">
          <cell r="CK4690" t="str">
            <v>0</v>
          </cell>
        </row>
        <row r="4691">
          <cell r="CK4691" t="str">
            <v>0</v>
          </cell>
        </row>
        <row r="4692">
          <cell r="CK4692" t="str">
            <v>0</v>
          </cell>
        </row>
        <row r="4693">
          <cell r="CK4693" t="str">
            <v>0</v>
          </cell>
        </row>
        <row r="4694">
          <cell r="CK4694" t="str">
            <v>0</v>
          </cell>
        </row>
        <row r="4695">
          <cell r="CK4695" t="str">
            <v>0</v>
          </cell>
        </row>
        <row r="4696">
          <cell r="CK4696" t="str">
            <v>0</v>
          </cell>
        </row>
        <row r="4697">
          <cell r="CK4697" t="str">
            <v>0</v>
          </cell>
        </row>
        <row r="4698">
          <cell r="CK4698" t="str">
            <v>0</v>
          </cell>
        </row>
        <row r="4699">
          <cell r="CK4699" t="str">
            <v>0</v>
          </cell>
        </row>
        <row r="4700">
          <cell r="CK4700" t="str">
            <v>0</v>
          </cell>
        </row>
        <row r="4701">
          <cell r="CK4701" t="str">
            <v>0</v>
          </cell>
        </row>
        <row r="4702">
          <cell r="CK4702" t="str">
            <v>0</v>
          </cell>
        </row>
        <row r="4703">
          <cell r="CK4703" t="str">
            <v>0</v>
          </cell>
        </row>
        <row r="4704">
          <cell r="CK4704" t="str">
            <v>0</v>
          </cell>
        </row>
        <row r="4705">
          <cell r="CK4705" t="str">
            <v>0</v>
          </cell>
        </row>
        <row r="4706">
          <cell r="CK4706" t="str">
            <v>0</v>
          </cell>
        </row>
        <row r="4707">
          <cell r="CK4707" t="str">
            <v>0</v>
          </cell>
        </row>
        <row r="4708">
          <cell r="CK4708" t="str">
            <v>0</v>
          </cell>
        </row>
        <row r="4709">
          <cell r="CK4709" t="str">
            <v>0</v>
          </cell>
        </row>
        <row r="4710">
          <cell r="CK4710" t="str">
            <v>0</v>
          </cell>
        </row>
        <row r="4711">
          <cell r="CK4711" t="str">
            <v>0</v>
          </cell>
        </row>
        <row r="4712">
          <cell r="CK4712" t="str">
            <v>0</v>
          </cell>
        </row>
        <row r="4713">
          <cell r="CK4713" t="str">
            <v>0</v>
          </cell>
        </row>
        <row r="4714">
          <cell r="CK4714" t="str">
            <v>0</v>
          </cell>
        </row>
        <row r="4715">
          <cell r="CK4715" t="str">
            <v>0</v>
          </cell>
        </row>
        <row r="4716">
          <cell r="CK4716" t="str">
            <v>0</v>
          </cell>
        </row>
        <row r="4717">
          <cell r="CK4717" t="str">
            <v>0</v>
          </cell>
        </row>
        <row r="4718">
          <cell r="CK4718" t="str">
            <v>0</v>
          </cell>
        </row>
        <row r="4719">
          <cell r="CK4719" t="str">
            <v>0</v>
          </cell>
        </row>
        <row r="4720">
          <cell r="CK4720" t="str">
            <v>0</v>
          </cell>
        </row>
        <row r="4721">
          <cell r="CK4721" t="str">
            <v>0</v>
          </cell>
        </row>
        <row r="4722">
          <cell r="CK4722" t="str">
            <v>0</v>
          </cell>
        </row>
        <row r="4723">
          <cell r="CK4723" t="str">
            <v>0</v>
          </cell>
        </row>
        <row r="4724">
          <cell r="CK4724" t="str">
            <v>0</v>
          </cell>
        </row>
        <row r="4725">
          <cell r="CK4725" t="str">
            <v>0</v>
          </cell>
        </row>
        <row r="4726">
          <cell r="CK4726" t="str">
            <v>0</v>
          </cell>
        </row>
        <row r="4727">
          <cell r="CK4727" t="str">
            <v>0</v>
          </cell>
        </row>
        <row r="4728">
          <cell r="CK4728" t="str">
            <v>0</v>
          </cell>
        </row>
        <row r="4729">
          <cell r="CK4729" t="str">
            <v>0</v>
          </cell>
        </row>
        <row r="4730">
          <cell r="CK4730" t="str">
            <v>0</v>
          </cell>
        </row>
        <row r="4731">
          <cell r="CK4731" t="str">
            <v>0</v>
          </cell>
        </row>
        <row r="4732">
          <cell r="CK4732" t="str">
            <v>0</v>
          </cell>
        </row>
        <row r="4733">
          <cell r="CK4733" t="str">
            <v>0</v>
          </cell>
        </row>
        <row r="4734">
          <cell r="CK4734" t="str">
            <v>0</v>
          </cell>
        </row>
        <row r="4735">
          <cell r="CK4735" t="str">
            <v>0</v>
          </cell>
        </row>
        <row r="4736">
          <cell r="CK4736" t="str">
            <v>0</v>
          </cell>
        </row>
        <row r="4737">
          <cell r="CK4737" t="str">
            <v>0</v>
          </cell>
        </row>
        <row r="4738">
          <cell r="CK4738" t="str">
            <v>0</v>
          </cell>
        </row>
        <row r="4739">
          <cell r="CK4739" t="str">
            <v>0</v>
          </cell>
        </row>
        <row r="4740">
          <cell r="CK4740" t="str">
            <v>0</v>
          </cell>
        </row>
        <row r="4741">
          <cell r="CK4741" t="str">
            <v>0</v>
          </cell>
        </row>
        <row r="4742">
          <cell r="CK4742" t="str">
            <v>0</v>
          </cell>
        </row>
        <row r="4743">
          <cell r="CK4743" t="str">
            <v>0</v>
          </cell>
        </row>
        <row r="4744">
          <cell r="CK4744" t="str">
            <v>0</v>
          </cell>
        </row>
        <row r="4745">
          <cell r="CK4745" t="str">
            <v>0</v>
          </cell>
        </row>
        <row r="4746">
          <cell r="CK4746" t="str">
            <v>0</v>
          </cell>
        </row>
        <row r="4747">
          <cell r="CK4747" t="str">
            <v>0</v>
          </cell>
        </row>
        <row r="4748">
          <cell r="CK4748" t="str">
            <v>0</v>
          </cell>
        </row>
        <row r="4749">
          <cell r="CK4749" t="str">
            <v>0</v>
          </cell>
        </row>
        <row r="4750">
          <cell r="CK4750" t="str">
            <v>0</v>
          </cell>
        </row>
        <row r="4751">
          <cell r="CK4751" t="str">
            <v>0</v>
          </cell>
        </row>
        <row r="4752">
          <cell r="CK4752" t="str">
            <v>0</v>
          </cell>
        </row>
        <row r="4753">
          <cell r="CK4753" t="str">
            <v>0</v>
          </cell>
        </row>
        <row r="4754">
          <cell r="CK4754" t="str">
            <v>0</v>
          </cell>
        </row>
        <row r="4755">
          <cell r="CK4755" t="str">
            <v>0</v>
          </cell>
        </row>
        <row r="4756">
          <cell r="CK4756" t="str">
            <v>0</v>
          </cell>
        </row>
        <row r="4757">
          <cell r="CK4757" t="str">
            <v>0</v>
          </cell>
        </row>
        <row r="4758">
          <cell r="CK4758" t="str">
            <v>0</v>
          </cell>
        </row>
        <row r="4759">
          <cell r="CK4759" t="str">
            <v>0</v>
          </cell>
        </row>
        <row r="4760">
          <cell r="CK4760" t="str">
            <v>0</v>
          </cell>
        </row>
        <row r="4761">
          <cell r="CK4761" t="str">
            <v>0</v>
          </cell>
        </row>
        <row r="4762">
          <cell r="CK4762" t="str">
            <v>0</v>
          </cell>
        </row>
        <row r="4763">
          <cell r="CK4763" t="str">
            <v>0</v>
          </cell>
        </row>
        <row r="4764">
          <cell r="CK4764" t="str">
            <v>0</v>
          </cell>
        </row>
        <row r="4765">
          <cell r="CK4765" t="str">
            <v>0</v>
          </cell>
        </row>
        <row r="4766">
          <cell r="CK4766" t="str">
            <v>0</v>
          </cell>
        </row>
        <row r="4767">
          <cell r="CK4767" t="str">
            <v>0</v>
          </cell>
        </row>
        <row r="4768">
          <cell r="CK4768" t="str">
            <v>0</v>
          </cell>
        </row>
        <row r="4769">
          <cell r="CK4769" t="str">
            <v>0</v>
          </cell>
        </row>
        <row r="4770">
          <cell r="CK4770" t="str">
            <v>0</v>
          </cell>
        </row>
        <row r="4771">
          <cell r="CK4771" t="str">
            <v>0</v>
          </cell>
        </row>
        <row r="4772">
          <cell r="CK4772" t="str">
            <v>0</v>
          </cell>
        </row>
        <row r="4773">
          <cell r="CK4773" t="str">
            <v>0</v>
          </cell>
        </row>
        <row r="4774">
          <cell r="CK4774" t="str">
            <v>0</v>
          </cell>
        </row>
        <row r="4775">
          <cell r="CK4775" t="str">
            <v>0</v>
          </cell>
        </row>
        <row r="4776">
          <cell r="CK4776" t="str">
            <v>0</v>
          </cell>
        </row>
        <row r="4777">
          <cell r="CK4777" t="str">
            <v>0</v>
          </cell>
        </row>
        <row r="4778">
          <cell r="CK4778" t="str">
            <v>0</v>
          </cell>
        </row>
        <row r="4779">
          <cell r="CK4779" t="str">
            <v>0</v>
          </cell>
        </row>
        <row r="4780">
          <cell r="CK4780" t="str">
            <v>0</v>
          </cell>
        </row>
        <row r="4781">
          <cell r="CK4781" t="str">
            <v>0</v>
          </cell>
        </row>
        <row r="4782">
          <cell r="CK4782" t="str">
            <v>0</v>
          </cell>
        </row>
        <row r="4783">
          <cell r="CK4783" t="str">
            <v>0</v>
          </cell>
        </row>
        <row r="4784">
          <cell r="CK4784" t="str">
            <v>0</v>
          </cell>
        </row>
        <row r="4785">
          <cell r="CK4785" t="str">
            <v>0</v>
          </cell>
        </row>
        <row r="4786">
          <cell r="CK4786" t="str">
            <v>0</v>
          </cell>
        </row>
        <row r="4787">
          <cell r="CK4787" t="str">
            <v>0</v>
          </cell>
        </row>
        <row r="4788">
          <cell r="CK4788" t="str">
            <v>0</v>
          </cell>
        </row>
        <row r="4789">
          <cell r="CK4789" t="str">
            <v>0</v>
          </cell>
        </row>
        <row r="4790">
          <cell r="CK4790" t="str">
            <v>0</v>
          </cell>
        </row>
        <row r="4791">
          <cell r="CK4791" t="str">
            <v>0</v>
          </cell>
        </row>
        <row r="4792">
          <cell r="CK4792" t="str">
            <v>0</v>
          </cell>
        </row>
        <row r="4793">
          <cell r="CK4793" t="str">
            <v>0</v>
          </cell>
        </row>
        <row r="4794">
          <cell r="CK4794" t="str">
            <v>0</v>
          </cell>
        </row>
        <row r="4795">
          <cell r="CK4795" t="str">
            <v>0</v>
          </cell>
        </row>
        <row r="4796">
          <cell r="CK4796" t="str">
            <v>0</v>
          </cell>
        </row>
        <row r="4797">
          <cell r="CK4797" t="str">
            <v>0</v>
          </cell>
        </row>
        <row r="4798">
          <cell r="CK4798" t="str">
            <v>0</v>
          </cell>
        </row>
        <row r="4799">
          <cell r="CK4799" t="str">
            <v>0</v>
          </cell>
        </row>
        <row r="4800">
          <cell r="CK4800" t="str">
            <v>0</v>
          </cell>
        </row>
        <row r="4801">
          <cell r="CK4801" t="str">
            <v>0</v>
          </cell>
        </row>
        <row r="4802">
          <cell r="CK4802" t="str">
            <v>0</v>
          </cell>
        </row>
        <row r="4803">
          <cell r="CK4803" t="str">
            <v>0</v>
          </cell>
        </row>
        <row r="4804">
          <cell r="CK4804" t="str">
            <v>0</v>
          </cell>
        </row>
        <row r="4805">
          <cell r="CK4805" t="str">
            <v>0</v>
          </cell>
        </row>
        <row r="4806">
          <cell r="CK4806" t="str">
            <v>0</v>
          </cell>
        </row>
        <row r="4807">
          <cell r="CK4807" t="str">
            <v>0</v>
          </cell>
        </row>
        <row r="4808">
          <cell r="CK4808" t="str">
            <v>0</v>
          </cell>
        </row>
        <row r="4809">
          <cell r="CK4809" t="str">
            <v>0</v>
          </cell>
        </row>
        <row r="4810">
          <cell r="CK4810" t="str">
            <v>0</v>
          </cell>
        </row>
        <row r="4811">
          <cell r="CK4811" t="str">
            <v>0</v>
          </cell>
        </row>
        <row r="4812">
          <cell r="CK4812" t="str">
            <v>0</v>
          </cell>
        </row>
        <row r="4813">
          <cell r="CK4813" t="str">
            <v>0</v>
          </cell>
        </row>
        <row r="4814">
          <cell r="CK4814" t="str">
            <v>0</v>
          </cell>
        </row>
        <row r="4815">
          <cell r="CK4815" t="str">
            <v>0</v>
          </cell>
        </row>
        <row r="4816">
          <cell r="CK4816" t="str">
            <v>0</v>
          </cell>
        </row>
        <row r="4817">
          <cell r="CK4817" t="str">
            <v>0</v>
          </cell>
        </row>
        <row r="4818">
          <cell r="CK4818" t="str">
            <v>0</v>
          </cell>
        </row>
        <row r="4819">
          <cell r="CK4819" t="str">
            <v>0</v>
          </cell>
        </row>
        <row r="4820">
          <cell r="CK4820" t="str">
            <v>0</v>
          </cell>
        </row>
        <row r="4821">
          <cell r="CK4821" t="str">
            <v>0</v>
          </cell>
        </row>
        <row r="4822">
          <cell r="CK4822" t="str">
            <v>0</v>
          </cell>
        </row>
        <row r="4823">
          <cell r="CK4823" t="str">
            <v>0</v>
          </cell>
        </row>
        <row r="4824">
          <cell r="CK4824" t="str">
            <v>0</v>
          </cell>
        </row>
        <row r="4825">
          <cell r="CK4825" t="str">
            <v>0</v>
          </cell>
        </row>
        <row r="4826">
          <cell r="CK4826" t="str">
            <v>0</v>
          </cell>
        </row>
        <row r="4827">
          <cell r="CK4827" t="str">
            <v>0</v>
          </cell>
        </row>
        <row r="4828">
          <cell r="CK4828" t="str">
            <v>0</v>
          </cell>
        </row>
        <row r="4829">
          <cell r="CK4829" t="str">
            <v>0</v>
          </cell>
        </row>
        <row r="4830">
          <cell r="CK4830" t="str">
            <v>0</v>
          </cell>
        </row>
        <row r="4831">
          <cell r="CK4831" t="str">
            <v>0</v>
          </cell>
        </row>
        <row r="4832">
          <cell r="CK4832" t="str">
            <v>0</v>
          </cell>
        </row>
        <row r="4833">
          <cell r="CK4833" t="str">
            <v>0</v>
          </cell>
        </row>
        <row r="4834">
          <cell r="CK4834" t="str">
            <v>0</v>
          </cell>
        </row>
        <row r="4835">
          <cell r="CK4835" t="str">
            <v>0</v>
          </cell>
        </row>
        <row r="4836">
          <cell r="CK4836" t="str">
            <v>0</v>
          </cell>
        </row>
        <row r="4837">
          <cell r="CK4837" t="str">
            <v>0</v>
          </cell>
        </row>
        <row r="4838">
          <cell r="CK4838" t="str">
            <v>0</v>
          </cell>
        </row>
        <row r="4839">
          <cell r="CK4839" t="str">
            <v>0</v>
          </cell>
        </row>
        <row r="4840">
          <cell r="CK4840" t="str">
            <v>0</v>
          </cell>
        </row>
        <row r="4841">
          <cell r="CK4841" t="str">
            <v>0</v>
          </cell>
        </row>
        <row r="4842">
          <cell r="CK4842" t="str">
            <v>0</v>
          </cell>
        </row>
        <row r="4843">
          <cell r="CK4843" t="str">
            <v>0</v>
          </cell>
        </row>
        <row r="4844">
          <cell r="CK4844" t="str">
            <v>0</v>
          </cell>
        </row>
        <row r="4845">
          <cell r="CK4845" t="str">
            <v>0</v>
          </cell>
        </row>
        <row r="4846">
          <cell r="CK4846" t="str">
            <v>0</v>
          </cell>
        </row>
        <row r="4847">
          <cell r="CK4847" t="str">
            <v>0</v>
          </cell>
        </row>
        <row r="4848">
          <cell r="CK4848" t="str">
            <v>0</v>
          </cell>
        </row>
        <row r="4849">
          <cell r="CK4849" t="str">
            <v>0</v>
          </cell>
        </row>
        <row r="4850">
          <cell r="CK4850" t="str">
            <v>0</v>
          </cell>
        </row>
        <row r="4851">
          <cell r="CK4851" t="str">
            <v>0</v>
          </cell>
        </row>
        <row r="4852">
          <cell r="CK4852" t="str">
            <v>0</v>
          </cell>
        </row>
        <row r="4853">
          <cell r="CK4853" t="str">
            <v>0</v>
          </cell>
        </row>
        <row r="4854">
          <cell r="CK4854" t="str">
            <v>0</v>
          </cell>
        </row>
        <row r="4855">
          <cell r="CK4855" t="str">
            <v>0</v>
          </cell>
        </row>
        <row r="4856">
          <cell r="CK4856" t="str">
            <v>0</v>
          </cell>
        </row>
        <row r="4857">
          <cell r="CK4857" t="str">
            <v>0</v>
          </cell>
        </row>
        <row r="4858">
          <cell r="CK4858" t="str">
            <v>0</v>
          </cell>
        </row>
        <row r="4859">
          <cell r="CK4859" t="str">
            <v>0</v>
          </cell>
        </row>
        <row r="4860">
          <cell r="CK4860" t="str">
            <v>0</v>
          </cell>
        </row>
        <row r="4861">
          <cell r="CK4861" t="str">
            <v>0</v>
          </cell>
        </row>
        <row r="4862">
          <cell r="CK4862" t="str">
            <v>0</v>
          </cell>
        </row>
        <row r="4863">
          <cell r="CK4863" t="str">
            <v>0</v>
          </cell>
        </row>
        <row r="4864">
          <cell r="CK4864" t="str">
            <v>0</v>
          </cell>
        </row>
        <row r="4865">
          <cell r="CK4865" t="str">
            <v>0</v>
          </cell>
        </row>
        <row r="4866">
          <cell r="CK4866" t="str">
            <v>0</v>
          </cell>
        </row>
        <row r="4867">
          <cell r="CK4867" t="str">
            <v>0</v>
          </cell>
        </row>
        <row r="4868">
          <cell r="CK4868" t="str">
            <v>0</v>
          </cell>
        </row>
        <row r="4869">
          <cell r="CK4869" t="str">
            <v>0</v>
          </cell>
        </row>
        <row r="4870">
          <cell r="CK4870" t="str">
            <v>0</v>
          </cell>
        </row>
        <row r="4871">
          <cell r="CK4871" t="str">
            <v>0</v>
          </cell>
        </row>
        <row r="4872">
          <cell r="CK4872" t="str">
            <v>0</v>
          </cell>
        </row>
        <row r="4873">
          <cell r="CK4873" t="str">
            <v>0</v>
          </cell>
        </row>
        <row r="4874">
          <cell r="CK4874" t="str">
            <v>0</v>
          </cell>
        </row>
        <row r="4875">
          <cell r="CK4875" t="str">
            <v>0</v>
          </cell>
        </row>
        <row r="4876">
          <cell r="CK4876" t="str">
            <v>0</v>
          </cell>
        </row>
        <row r="4877">
          <cell r="CK4877" t="str">
            <v>0</v>
          </cell>
        </row>
        <row r="4878">
          <cell r="CK4878" t="str">
            <v>0</v>
          </cell>
        </row>
        <row r="4879">
          <cell r="CK4879" t="str">
            <v>0</v>
          </cell>
        </row>
        <row r="4880">
          <cell r="CK4880" t="str">
            <v>0</v>
          </cell>
        </row>
        <row r="4881">
          <cell r="CK4881" t="str">
            <v>0</v>
          </cell>
        </row>
        <row r="4882">
          <cell r="CK4882" t="str">
            <v>0</v>
          </cell>
        </row>
        <row r="4883">
          <cell r="CK4883" t="str">
            <v>0</v>
          </cell>
        </row>
        <row r="4884">
          <cell r="CK4884" t="str">
            <v>0</v>
          </cell>
        </row>
        <row r="4885">
          <cell r="CK4885" t="str">
            <v>0</v>
          </cell>
        </row>
        <row r="4886">
          <cell r="CK4886" t="str">
            <v>0</v>
          </cell>
        </row>
        <row r="4887">
          <cell r="CK4887" t="str">
            <v>0</v>
          </cell>
        </row>
        <row r="4888">
          <cell r="CK4888" t="str">
            <v>0</v>
          </cell>
        </row>
        <row r="4889">
          <cell r="CK4889" t="str">
            <v>0</v>
          </cell>
        </row>
        <row r="4890">
          <cell r="CK4890" t="str">
            <v>0</v>
          </cell>
        </row>
        <row r="4891">
          <cell r="CK4891" t="str">
            <v>0</v>
          </cell>
        </row>
        <row r="4892">
          <cell r="CK4892" t="str">
            <v>0</v>
          </cell>
        </row>
        <row r="4893">
          <cell r="CK4893" t="str">
            <v>0</v>
          </cell>
        </row>
        <row r="4894">
          <cell r="CK4894" t="str">
            <v>0</v>
          </cell>
        </row>
        <row r="4895">
          <cell r="CK4895" t="str">
            <v>0</v>
          </cell>
        </row>
        <row r="4896">
          <cell r="CK4896" t="str">
            <v>0</v>
          </cell>
        </row>
        <row r="4897">
          <cell r="CK4897" t="str">
            <v>0</v>
          </cell>
        </row>
        <row r="4898">
          <cell r="CK4898" t="str">
            <v>0</v>
          </cell>
        </row>
        <row r="4899">
          <cell r="CK4899" t="str">
            <v>0</v>
          </cell>
        </row>
        <row r="4900">
          <cell r="CK4900" t="str">
            <v>0</v>
          </cell>
        </row>
        <row r="4901">
          <cell r="CK4901" t="str">
            <v>0</v>
          </cell>
        </row>
        <row r="4902">
          <cell r="CK4902" t="str">
            <v>0</v>
          </cell>
        </row>
        <row r="4903">
          <cell r="CK4903" t="str">
            <v>0</v>
          </cell>
        </row>
        <row r="4904">
          <cell r="CK4904" t="str">
            <v>0</v>
          </cell>
        </row>
        <row r="4905">
          <cell r="CK4905" t="str">
            <v>0</v>
          </cell>
        </row>
        <row r="4906">
          <cell r="CK4906" t="str">
            <v>0</v>
          </cell>
        </row>
        <row r="4907">
          <cell r="CK4907" t="str">
            <v>0</v>
          </cell>
        </row>
        <row r="4908">
          <cell r="CK4908" t="str">
            <v>0</v>
          </cell>
        </row>
        <row r="4909">
          <cell r="CK4909" t="str">
            <v>0</v>
          </cell>
        </row>
        <row r="4910">
          <cell r="CK4910" t="str">
            <v>0</v>
          </cell>
        </row>
        <row r="4911">
          <cell r="CK4911" t="str">
            <v>0</v>
          </cell>
        </row>
        <row r="4912">
          <cell r="CK4912" t="str">
            <v>0</v>
          </cell>
        </row>
        <row r="4913">
          <cell r="CK4913" t="str">
            <v>0</v>
          </cell>
        </row>
        <row r="4914">
          <cell r="CK4914" t="str">
            <v>0</v>
          </cell>
        </row>
        <row r="4915">
          <cell r="CK4915" t="str">
            <v>0</v>
          </cell>
        </row>
        <row r="4916">
          <cell r="CK4916" t="str">
            <v>0</v>
          </cell>
        </row>
        <row r="4917">
          <cell r="CK4917" t="str">
            <v>0</v>
          </cell>
        </row>
        <row r="4918">
          <cell r="CK4918" t="str">
            <v>0</v>
          </cell>
        </row>
        <row r="4919">
          <cell r="CK4919" t="str">
            <v>0</v>
          </cell>
        </row>
        <row r="4920">
          <cell r="CK4920" t="str">
            <v>0</v>
          </cell>
        </row>
        <row r="4921">
          <cell r="CK4921" t="str">
            <v>0</v>
          </cell>
        </row>
        <row r="4922">
          <cell r="CK4922" t="str">
            <v>0</v>
          </cell>
        </row>
        <row r="4923">
          <cell r="CK4923" t="str">
            <v>0</v>
          </cell>
        </row>
        <row r="4924">
          <cell r="CK4924" t="str">
            <v>0</v>
          </cell>
        </row>
        <row r="4925">
          <cell r="CK4925" t="str">
            <v>0</v>
          </cell>
        </row>
        <row r="4926">
          <cell r="CK4926" t="str">
            <v>0</v>
          </cell>
        </row>
        <row r="4927">
          <cell r="CK4927" t="str">
            <v>0</v>
          </cell>
        </row>
        <row r="4928">
          <cell r="CK4928" t="str">
            <v>0</v>
          </cell>
        </row>
        <row r="4929">
          <cell r="CK4929" t="str">
            <v>0</v>
          </cell>
        </row>
        <row r="4930">
          <cell r="CK4930" t="str">
            <v>0</v>
          </cell>
        </row>
        <row r="4931">
          <cell r="CK4931" t="str">
            <v>0</v>
          </cell>
        </row>
        <row r="4932">
          <cell r="CK4932" t="str">
            <v>0</v>
          </cell>
        </row>
        <row r="4933">
          <cell r="CK4933" t="str">
            <v>0</v>
          </cell>
        </row>
        <row r="4934">
          <cell r="CK4934" t="str">
            <v>0</v>
          </cell>
        </row>
        <row r="4935">
          <cell r="CK4935" t="str">
            <v>0</v>
          </cell>
        </row>
        <row r="4936">
          <cell r="CK4936" t="str">
            <v>0</v>
          </cell>
        </row>
        <row r="4937">
          <cell r="CK4937" t="str">
            <v>0</v>
          </cell>
        </row>
        <row r="4938">
          <cell r="CK4938" t="str">
            <v>0</v>
          </cell>
        </row>
        <row r="4939">
          <cell r="CK4939" t="str">
            <v>0</v>
          </cell>
        </row>
        <row r="4940">
          <cell r="CK4940" t="str">
            <v>0</v>
          </cell>
        </row>
        <row r="4941">
          <cell r="CK4941" t="str">
            <v>0</v>
          </cell>
        </row>
        <row r="4942">
          <cell r="CK4942" t="str">
            <v>0</v>
          </cell>
        </row>
        <row r="4943">
          <cell r="CK4943" t="str">
            <v>0</v>
          </cell>
        </row>
        <row r="4944">
          <cell r="CK4944" t="str">
            <v>0</v>
          </cell>
        </row>
        <row r="4945">
          <cell r="CK4945" t="str">
            <v>0</v>
          </cell>
        </row>
        <row r="4946">
          <cell r="CK4946" t="str">
            <v>0</v>
          </cell>
        </row>
        <row r="4947">
          <cell r="CK4947" t="str">
            <v>0</v>
          </cell>
        </row>
        <row r="4948">
          <cell r="CK4948" t="str">
            <v>0</v>
          </cell>
        </row>
        <row r="4949">
          <cell r="CK4949" t="str">
            <v>0</v>
          </cell>
        </row>
        <row r="4950">
          <cell r="CK4950" t="str">
            <v>0</v>
          </cell>
        </row>
        <row r="4951">
          <cell r="CK4951" t="str">
            <v>0</v>
          </cell>
        </row>
        <row r="4952">
          <cell r="CK4952" t="str">
            <v>0</v>
          </cell>
        </row>
        <row r="4953">
          <cell r="CK4953" t="str">
            <v>0</v>
          </cell>
        </row>
        <row r="4954">
          <cell r="CK4954" t="str">
            <v>0</v>
          </cell>
        </row>
        <row r="4955">
          <cell r="CK4955" t="str">
            <v>0</v>
          </cell>
        </row>
        <row r="4956">
          <cell r="CK4956" t="str">
            <v>0</v>
          </cell>
        </row>
        <row r="4957">
          <cell r="CK4957" t="str">
            <v>0</v>
          </cell>
        </row>
        <row r="4958">
          <cell r="CK4958" t="str">
            <v>0</v>
          </cell>
        </row>
        <row r="4959">
          <cell r="CK4959" t="str">
            <v>0</v>
          </cell>
        </row>
        <row r="4960">
          <cell r="CK4960" t="str">
            <v>0</v>
          </cell>
        </row>
        <row r="4961">
          <cell r="CK4961" t="str">
            <v>0</v>
          </cell>
        </row>
        <row r="4962">
          <cell r="CK4962" t="str">
            <v>0</v>
          </cell>
        </row>
        <row r="4963">
          <cell r="CK4963" t="str">
            <v>0</v>
          </cell>
        </row>
        <row r="4964">
          <cell r="CK4964" t="str">
            <v>0</v>
          </cell>
        </row>
        <row r="4965">
          <cell r="CK4965" t="str">
            <v>0</v>
          </cell>
        </row>
        <row r="4966">
          <cell r="CK4966" t="str">
            <v>0</v>
          </cell>
        </row>
        <row r="4967">
          <cell r="CK4967" t="str">
            <v>0</v>
          </cell>
        </row>
        <row r="4968">
          <cell r="CK4968" t="str">
            <v>0</v>
          </cell>
        </row>
        <row r="4969">
          <cell r="CK4969" t="str">
            <v>0</v>
          </cell>
        </row>
        <row r="4970">
          <cell r="CK4970" t="str">
            <v>0</v>
          </cell>
        </row>
        <row r="4971">
          <cell r="CK4971" t="str">
            <v>0</v>
          </cell>
        </row>
        <row r="4972">
          <cell r="CK4972" t="str">
            <v>0</v>
          </cell>
        </row>
        <row r="4973">
          <cell r="CK4973" t="str">
            <v>0</v>
          </cell>
        </row>
        <row r="4974">
          <cell r="CK4974" t="str">
            <v>0</v>
          </cell>
        </row>
        <row r="4975">
          <cell r="CK4975" t="str">
            <v>0</v>
          </cell>
        </row>
        <row r="4976">
          <cell r="CK4976" t="str">
            <v>0</v>
          </cell>
        </row>
        <row r="4977">
          <cell r="CK4977" t="str">
            <v>0</v>
          </cell>
        </row>
        <row r="4978">
          <cell r="CK4978" t="str">
            <v>0</v>
          </cell>
        </row>
        <row r="4979">
          <cell r="CK4979" t="str">
            <v>0</v>
          </cell>
        </row>
        <row r="4980">
          <cell r="CK4980" t="str">
            <v>0</v>
          </cell>
        </row>
        <row r="4981">
          <cell r="CK4981" t="str">
            <v>0</v>
          </cell>
        </row>
        <row r="4982">
          <cell r="CK4982" t="str">
            <v>0</v>
          </cell>
        </row>
        <row r="4983">
          <cell r="CK4983" t="str">
            <v>0</v>
          </cell>
        </row>
        <row r="4984">
          <cell r="CK4984" t="str">
            <v>0</v>
          </cell>
        </row>
        <row r="4985">
          <cell r="CK4985" t="str">
            <v>0</v>
          </cell>
        </row>
        <row r="4986">
          <cell r="CK4986" t="str">
            <v>0</v>
          </cell>
        </row>
        <row r="4987">
          <cell r="CK4987" t="str">
            <v>0</v>
          </cell>
        </row>
        <row r="4988">
          <cell r="CK4988" t="str">
            <v>0</v>
          </cell>
        </row>
        <row r="4989">
          <cell r="CK4989" t="str">
            <v>0</v>
          </cell>
        </row>
        <row r="4990">
          <cell r="CK4990" t="str">
            <v>0</v>
          </cell>
        </row>
        <row r="4991">
          <cell r="CK4991" t="str">
            <v>0</v>
          </cell>
        </row>
        <row r="4992">
          <cell r="CK4992" t="str">
            <v>0</v>
          </cell>
        </row>
        <row r="4993">
          <cell r="CK4993" t="str">
            <v>0</v>
          </cell>
        </row>
        <row r="4994">
          <cell r="CK4994" t="str">
            <v>0</v>
          </cell>
        </row>
        <row r="4995">
          <cell r="CK4995" t="str">
            <v>0</v>
          </cell>
        </row>
        <row r="4996">
          <cell r="CK4996" t="str">
            <v>0</v>
          </cell>
        </row>
        <row r="4997">
          <cell r="CK4997" t="str">
            <v>0</v>
          </cell>
        </row>
        <row r="4998">
          <cell r="CK4998" t="str">
            <v>0</v>
          </cell>
        </row>
        <row r="4999">
          <cell r="CK4999" t="str">
            <v>0</v>
          </cell>
        </row>
        <row r="5000">
          <cell r="CK5000" t="str">
            <v>0</v>
          </cell>
        </row>
        <row r="5001">
          <cell r="CK5001" t="str">
            <v>0</v>
          </cell>
        </row>
        <row r="5002">
          <cell r="CK5002" t="str">
            <v>0</v>
          </cell>
        </row>
        <row r="5003">
          <cell r="CK5003" t="str">
            <v>0</v>
          </cell>
        </row>
        <row r="5004">
          <cell r="CK5004" t="str">
            <v>0</v>
          </cell>
        </row>
        <row r="5005">
          <cell r="CK5005" t="str">
            <v>0</v>
          </cell>
        </row>
        <row r="5006">
          <cell r="CK5006" t="str">
            <v>0</v>
          </cell>
        </row>
        <row r="5007">
          <cell r="CK5007" t="str">
            <v>0</v>
          </cell>
        </row>
        <row r="5008">
          <cell r="CK5008" t="str">
            <v>0</v>
          </cell>
        </row>
        <row r="5009">
          <cell r="CK5009" t="str">
            <v>0</v>
          </cell>
        </row>
        <row r="5010">
          <cell r="CK5010" t="str">
            <v>0</v>
          </cell>
        </row>
        <row r="5011">
          <cell r="CK5011" t="str">
            <v>0</v>
          </cell>
        </row>
        <row r="5012">
          <cell r="CK5012" t="str">
            <v>0</v>
          </cell>
        </row>
        <row r="5013">
          <cell r="CK5013" t="str">
            <v>0</v>
          </cell>
        </row>
        <row r="5014">
          <cell r="CK5014" t="str">
            <v>0</v>
          </cell>
        </row>
        <row r="5015">
          <cell r="CK5015" t="str">
            <v>0</v>
          </cell>
        </row>
        <row r="5016">
          <cell r="CK5016" t="str">
            <v>0</v>
          </cell>
        </row>
        <row r="5017">
          <cell r="CK5017" t="str">
            <v>0</v>
          </cell>
        </row>
        <row r="5018">
          <cell r="CK5018" t="str">
            <v>0</v>
          </cell>
        </row>
        <row r="5019">
          <cell r="CK5019" t="str">
            <v>0</v>
          </cell>
        </row>
        <row r="5020">
          <cell r="CK5020" t="str">
            <v>0</v>
          </cell>
        </row>
        <row r="5021">
          <cell r="CK5021" t="str">
            <v>0</v>
          </cell>
        </row>
        <row r="5022">
          <cell r="CK5022" t="str">
            <v>0</v>
          </cell>
        </row>
        <row r="5023">
          <cell r="CK5023" t="str">
            <v>0</v>
          </cell>
        </row>
        <row r="5024">
          <cell r="CK5024" t="str">
            <v>0</v>
          </cell>
        </row>
        <row r="5025">
          <cell r="CK5025" t="str">
            <v>0</v>
          </cell>
        </row>
        <row r="5026">
          <cell r="CK5026" t="str">
            <v>0</v>
          </cell>
        </row>
        <row r="5027">
          <cell r="CK5027" t="str">
            <v>0</v>
          </cell>
        </row>
        <row r="5028">
          <cell r="CK5028" t="str">
            <v>0</v>
          </cell>
        </row>
        <row r="5029">
          <cell r="CK5029" t="str">
            <v>0</v>
          </cell>
        </row>
        <row r="5030">
          <cell r="CK5030" t="str">
            <v>0</v>
          </cell>
        </row>
        <row r="5031">
          <cell r="CK5031" t="str">
            <v>0</v>
          </cell>
        </row>
        <row r="5032">
          <cell r="CK5032" t="str">
            <v>0</v>
          </cell>
        </row>
        <row r="5033">
          <cell r="CK5033" t="str">
            <v>0</v>
          </cell>
        </row>
        <row r="5034">
          <cell r="CK5034" t="str">
            <v>0</v>
          </cell>
        </row>
        <row r="5035">
          <cell r="CK5035" t="str">
            <v>0</v>
          </cell>
        </row>
        <row r="5036">
          <cell r="CK5036" t="str">
            <v>0</v>
          </cell>
        </row>
        <row r="5037">
          <cell r="CK5037" t="str">
            <v>0</v>
          </cell>
        </row>
        <row r="5038">
          <cell r="CK5038" t="str">
            <v>0</v>
          </cell>
        </row>
        <row r="5039">
          <cell r="CK5039" t="str">
            <v>0</v>
          </cell>
        </row>
        <row r="5040">
          <cell r="CK5040" t="str">
            <v>0</v>
          </cell>
        </row>
        <row r="5041">
          <cell r="CK5041" t="str">
            <v>0</v>
          </cell>
        </row>
        <row r="5042">
          <cell r="CK5042" t="str">
            <v>0</v>
          </cell>
        </row>
        <row r="5043">
          <cell r="CK5043" t="str">
            <v>0</v>
          </cell>
        </row>
        <row r="5044">
          <cell r="CK5044" t="str">
            <v>0</v>
          </cell>
        </row>
        <row r="5045">
          <cell r="CK5045" t="str">
            <v>0</v>
          </cell>
        </row>
        <row r="5046">
          <cell r="CK5046" t="str">
            <v>0</v>
          </cell>
        </row>
        <row r="5047">
          <cell r="CK5047" t="str">
            <v>0</v>
          </cell>
        </row>
        <row r="5048">
          <cell r="CK5048" t="str">
            <v>0</v>
          </cell>
        </row>
        <row r="5049">
          <cell r="CK5049" t="str">
            <v>0</v>
          </cell>
        </row>
        <row r="5050">
          <cell r="CK5050" t="str">
            <v>0</v>
          </cell>
        </row>
        <row r="5051">
          <cell r="CK5051" t="str">
            <v>0</v>
          </cell>
        </row>
        <row r="5052">
          <cell r="CK5052" t="str">
            <v>0</v>
          </cell>
        </row>
        <row r="5053">
          <cell r="CK5053" t="str">
            <v>0</v>
          </cell>
        </row>
        <row r="5054">
          <cell r="CK5054" t="str">
            <v>0</v>
          </cell>
        </row>
        <row r="5055">
          <cell r="CK5055" t="str">
            <v>0</v>
          </cell>
        </row>
        <row r="5056">
          <cell r="CK5056" t="str">
            <v>0</v>
          </cell>
        </row>
        <row r="5057">
          <cell r="CK5057" t="str">
            <v>0</v>
          </cell>
        </row>
        <row r="5058">
          <cell r="CK5058" t="str">
            <v>0</v>
          </cell>
        </row>
        <row r="5059">
          <cell r="CK5059" t="str">
            <v>0</v>
          </cell>
        </row>
        <row r="5060">
          <cell r="CK5060" t="str">
            <v>0</v>
          </cell>
        </row>
        <row r="5061">
          <cell r="CK5061" t="str">
            <v>0</v>
          </cell>
        </row>
        <row r="5062">
          <cell r="CK5062" t="str">
            <v>0</v>
          </cell>
        </row>
        <row r="5063">
          <cell r="CK5063" t="str">
            <v>0</v>
          </cell>
        </row>
        <row r="5064">
          <cell r="CK5064" t="str">
            <v>0</v>
          </cell>
        </row>
        <row r="5065">
          <cell r="CK5065" t="str">
            <v>0</v>
          </cell>
        </row>
        <row r="5066">
          <cell r="CK5066" t="str">
            <v>0</v>
          </cell>
        </row>
        <row r="5067">
          <cell r="CK5067" t="str">
            <v>0</v>
          </cell>
        </row>
        <row r="5068">
          <cell r="CK5068" t="str">
            <v>0</v>
          </cell>
        </row>
        <row r="5069">
          <cell r="CK5069" t="str">
            <v>0</v>
          </cell>
        </row>
        <row r="5070">
          <cell r="CK5070" t="str">
            <v>0</v>
          </cell>
        </row>
        <row r="5071">
          <cell r="CK5071" t="str">
            <v>0</v>
          </cell>
        </row>
        <row r="5072">
          <cell r="CK5072" t="str">
            <v>0</v>
          </cell>
        </row>
        <row r="5073">
          <cell r="CK5073" t="str">
            <v>0</v>
          </cell>
        </row>
        <row r="5074">
          <cell r="CK5074" t="str">
            <v>0</v>
          </cell>
        </row>
        <row r="5075">
          <cell r="CK5075" t="str">
            <v>0</v>
          </cell>
        </row>
        <row r="5076">
          <cell r="CK5076" t="str">
            <v>0</v>
          </cell>
        </row>
        <row r="5077">
          <cell r="CK5077" t="str">
            <v>0</v>
          </cell>
        </row>
        <row r="5078">
          <cell r="CK5078" t="str">
            <v>0</v>
          </cell>
        </row>
        <row r="5079">
          <cell r="CK5079" t="str">
            <v>0</v>
          </cell>
        </row>
        <row r="5080">
          <cell r="CK5080" t="str">
            <v>0</v>
          </cell>
        </row>
        <row r="5081">
          <cell r="CK5081" t="str">
            <v>0</v>
          </cell>
        </row>
        <row r="5082">
          <cell r="CK5082" t="str">
            <v>0</v>
          </cell>
        </row>
        <row r="5083">
          <cell r="CK5083" t="str">
            <v>0</v>
          </cell>
        </row>
        <row r="5084">
          <cell r="CK5084" t="str">
            <v>0</v>
          </cell>
        </row>
        <row r="5085">
          <cell r="CK5085" t="str">
            <v>0</v>
          </cell>
        </row>
        <row r="5086">
          <cell r="CK5086" t="str">
            <v>0</v>
          </cell>
        </row>
        <row r="5087">
          <cell r="CK5087" t="str">
            <v>0</v>
          </cell>
        </row>
        <row r="5088">
          <cell r="CK5088" t="str">
            <v>0</v>
          </cell>
        </row>
        <row r="5089">
          <cell r="CK5089" t="str">
            <v>0</v>
          </cell>
        </row>
        <row r="5090">
          <cell r="CK5090" t="str">
            <v>0</v>
          </cell>
        </row>
        <row r="5091">
          <cell r="CK5091" t="str">
            <v>0</v>
          </cell>
        </row>
        <row r="5092">
          <cell r="CK5092" t="str">
            <v>0</v>
          </cell>
        </row>
        <row r="5093">
          <cell r="CK5093" t="str">
            <v>0</v>
          </cell>
        </row>
        <row r="5094">
          <cell r="CK5094" t="str">
            <v>0</v>
          </cell>
        </row>
        <row r="5095">
          <cell r="CK5095" t="str">
            <v>0</v>
          </cell>
        </row>
        <row r="5096">
          <cell r="CK5096" t="str">
            <v>0</v>
          </cell>
        </row>
        <row r="5097">
          <cell r="CK5097" t="str">
            <v>0</v>
          </cell>
        </row>
        <row r="5098">
          <cell r="CK5098" t="str">
            <v>0</v>
          </cell>
        </row>
        <row r="5099">
          <cell r="CK5099" t="str">
            <v>0</v>
          </cell>
        </row>
        <row r="5100">
          <cell r="CK5100" t="str">
            <v>0</v>
          </cell>
        </row>
        <row r="5101">
          <cell r="CK5101" t="str">
            <v>0</v>
          </cell>
        </row>
        <row r="5102">
          <cell r="CK5102" t="str">
            <v>0</v>
          </cell>
        </row>
        <row r="5103">
          <cell r="CK5103" t="str">
            <v>0</v>
          </cell>
        </row>
        <row r="5104">
          <cell r="CK5104" t="str">
            <v>0</v>
          </cell>
        </row>
        <row r="5105">
          <cell r="CK5105" t="str">
            <v>0</v>
          </cell>
        </row>
        <row r="5106">
          <cell r="CK5106" t="str">
            <v>0</v>
          </cell>
        </row>
        <row r="5107">
          <cell r="CK5107" t="str">
            <v>0</v>
          </cell>
        </row>
        <row r="5108">
          <cell r="CK5108" t="str">
            <v>0</v>
          </cell>
        </row>
        <row r="5109">
          <cell r="CK5109" t="str">
            <v>0</v>
          </cell>
        </row>
        <row r="5110">
          <cell r="CK5110" t="str">
            <v>0</v>
          </cell>
        </row>
        <row r="5111">
          <cell r="CK5111" t="str">
            <v>0</v>
          </cell>
        </row>
        <row r="5112">
          <cell r="CK5112" t="str">
            <v>0</v>
          </cell>
        </row>
        <row r="5113">
          <cell r="CK5113" t="str">
            <v>0</v>
          </cell>
        </row>
        <row r="5114">
          <cell r="CK5114" t="str">
            <v>0</v>
          </cell>
        </row>
        <row r="5115">
          <cell r="CK5115" t="str">
            <v>0</v>
          </cell>
        </row>
        <row r="5116">
          <cell r="CK5116" t="str">
            <v>0</v>
          </cell>
        </row>
        <row r="5117">
          <cell r="CK5117" t="str">
            <v>0</v>
          </cell>
        </row>
        <row r="5118">
          <cell r="CK5118" t="str">
            <v>0</v>
          </cell>
        </row>
        <row r="5119">
          <cell r="CK5119" t="str">
            <v>0</v>
          </cell>
        </row>
        <row r="5120">
          <cell r="CK5120" t="str">
            <v>0</v>
          </cell>
        </row>
        <row r="5121">
          <cell r="CK5121" t="str">
            <v>0</v>
          </cell>
        </row>
        <row r="5122">
          <cell r="CK5122" t="str">
            <v>0</v>
          </cell>
        </row>
        <row r="5123">
          <cell r="CK5123" t="str">
            <v>0</v>
          </cell>
        </row>
        <row r="5124">
          <cell r="CK5124" t="str">
            <v>0</v>
          </cell>
        </row>
        <row r="5125">
          <cell r="CK5125" t="str">
            <v>0</v>
          </cell>
        </row>
        <row r="5126">
          <cell r="CK5126" t="str">
            <v>0</v>
          </cell>
        </row>
        <row r="5127">
          <cell r="CK5127" t="str">
            <v>0</v>
          </cell>
        </row>
        <row r="5128">
          <cell r="CK5128" t="str">
            <v>0</v>
          </cell>
        </row>
        <row r="5129">
          <cell r="CK5129" t="str">
            <v>0</v>
          </cell>
        </row>
        <row r="5130">
          <cell r="CK5130" t="str">
            <v>0</v>
          </cell>
        </row>
        <row r="5131">
          <cell r="CK5131" t="str">
            <v>0</v>
          </cell>
        </row>
        <row r="5132">
          <cell r="CK5132" t="str">
            <v>0</v>
          </cell>
        </row>
        <row r="5133">
          <cell r="CK5133" t="str">
            <v>0</v>
          </cell>
        </row>
        <row r="5134">
          <cell r="CK5134" t="str">
            <v>0</v>
          </cell>
        </row>
        <row r="5135">
          <cell r="CK5135" t="str">
            <v>0</v>
          </cell>
        </row>
        <row r="5136">
          <cell r="CK5136" t="str">
            <v>0</v>
          </cell>
        </row>
        <row r="5137">
          <cell r="CK5137" t="str">
            <v>0</v>
          </cell>
        </row>
        <row r="5138">
          <cell r="CK5138" t="str">
            <v>0</v>
          </cell>
        </row>
        <row r="5139">
          <cell r="CK5139" t="str">
            <v>0</v>
          </cell>
        </row>
        <row r="5140">
          <cell r="CK5140" t="str">
            <v>0</v>
          </cell>
        </row>
        <row r="5141">
          <cell r="CK5141" t="str">
            <v>0</v>
          </cell>
        </row>
        <row r="5142">
          <cell r="CK5142" t="str">
            <v>0</v>
          </cell>
        </row>
        <row r="5143">
          <cell r="CK5143" t="str">
            <v>0</v>
          </cell>
        </row>
        <row r="5144">
          <cell r="CK5144" t="str">
            <v>0</v>
          </cell>
        </row>
        <row r="5145">
          <cell r="CK5145" t="str">
            <v>0</v>
          </cell>
        </row>
        <row r="5146">
          <cell r="CK5146" t="str">
            <v>0</v>
          </cell>
        </row>
        <row r="5147">
          <cell r="CK5147" t="str">
            <v>0</v>
          </cell>
        </row>
        <row r="5148">
          <cell r="CK5148" t="str">
            <v>0</v>
          </cell>
        </row>
        <row r="5149">
          <cell r="CK5149" t="str">
            <v>0</v>
          </cell>
        </row>
        <row r="5150">
          <cell r="CK5150" t="str">
            <v>0</v>
          </cell>
        </row>
        <row r="5151">
          <cell r="CK5151" t="str">
            <v>0</v>
          </cell>
        </row>
        <row r="5152">
          <cell r="CK5152" t="str">
            <v>0</v>
          </cell>
        </row>
        <row r="5153">
          <cell r="CK5153" t="str">
            <v>0</v>
          </cell>
        </row>
        <row r="5154">
          <cell r="CK5154" t="str">
            <v>0</v>
          </cell>
        </row>
        <row r="5155">
          <cell r="CK5155" t="str">
            <v>0</v>
          </cell>
        </row>
        <row r="5156">
          <cell r="CK5156" t="str">
            <v>0</v>
          </cell>
        </row>
        <row r="5157">
          <cell r="CK5157" t="str">
            <v>0</v>
          </cell>
        </row>
        <row r="5158">
          <cell r="CK5158" t="str">
            <v>0</v>
          </cell>
        </row>
        <row r="5159">
          <cell r="CK5159" t="str">
            <v>0</v>
          </cell>
        </row>
        <row r="5160">
          <cell r="CK5160" t="str">
            <v>0</v>
          </cell>
        </row>
        <row r="5161">
          <cell r="CK5161" t="str">
            <v>0</v>
          </cell>
        </row>
        <row r="5162">
          <cell r="CK5162" t="str">
            <v>0</v>
          </cell>
        </row>
        <row r="5163">
          <cell r="CK5163" t="str">
            <v>0</v>
          </cell>
        </row>
        <row r="5164">
          <cell r="CK5164" t="str">
            <v>0</v>
          </cell>
        </row>
        <row r="5165">
          <cell r="CK5165" t="str">
            <v>0</v>
          </cell>
        </row>
        <row r="5166">
          <cell r="CK5166" t="str">
            <v>0</v>
          </cell>
        </row>
        <row r="5167">
          <cell r="CK5167" t="str">
            <v>0</v>
          </cell>
        </row>
        <row r="5168">
          <cell r="CK5168" t="str">
            <v>0</v>
          </cell>
        </row>
        <row r="5169">
          <cell r="CK5169" t="str">
            <v>0</v>
          </cell>
        </row>
        <row r="5170">
          <cell r="CK5170" t="str">
            <v>0</v>
          </cell>
        </row>
        <row r="5171">
          <cell r="CK5171" t="str">
            <v>0</v>
          </cell>
        </row>
        <row r="5172">
          <cell r="CK5172" t="str">
            <v>0</v>
          </cell>
        </row>
        <row r="5173">
          <cell r="CK5173" t="str">
            <v>0</v>
          </cell>
        </row>
        <row r="5174">
          <cell r="CK5174" t="str">
            <v>0</v>
          </cell>
        </row>
        <row r="5175">
          <cell r="CK5175" t="str">
            <v>0</v>
          </cell>
        </row>
        <row r="5176">
          <cell r="CK5176" t="str">
            <v>0</v>
          </cell>
        </row>
        <row r="5177">
          <cell r="CK5177" t="str">
            <v>0</v>
          </cell>
        </row>
        <row r="5178">
          <cell r="CK5178" t="str">
            <v>0</v>
          </cell>
        </row>
        <row r="5179">
          <cell r="CK5179" t="str">
            <v>0</v>
          </cell>
        </row>
        <row r="5180">
          <cell r="CK5180" t="str">
            <v>0</v>
          </cell>
        </row>
        <row r="5181">
          <cell r="CK5181" t="str">
            <v>0</v>
          </cell>
        </row>
        <row r="5182">
          <cell r="CK5182" t="str">
            <v>0</v>
          </cell>
        </row>
        <row r="5183">
          <cell r="CK5183" t="str">
            <v>0</v>
          </cell>
        </row>
        <row r="5184">
          <cell r="CK5184" t="str">
            <v>0</v>
          </cell>
        </row>
        <row r="5185">
          <cell r="CK5185" t="str">
            <v>0</v>
          </cell>
        </row>
        <row r="5186">
          <cell r="CK5186" t="str">
            <v>0</v>
          </cell>
        </row>
        <row r="5187">
          <cell r="CK5187" t="str">
            <v>0</v>
          </cell>
        </row>
        <row r="5188">
          <cell r="CK5188" t="str">
            <v>0</v>
          </cell>
        </row>
        <row r="5189">
          <cell r="CK5189" t="str">
            <v>0</v>
          </cell>
        </row>
        <row r="5190">
          <cell r="CK5190" t="str">
            <v>0</v>
          </cell>
        </row>
        <row r="5191">
          <cell r="CK5191" t="str">
            <v>0</v>
          </cell>
        </row>
        <row r="5192">
          <cell r="CK5192" t="str">
            <v>0</v>
          </cell>
        </row>
        <row r="5193">
          <cell r="CK5193" t="str">
            <v>0</v>
          </cell>
        </row>
        <row r="5194">
          <cell r="CK5194" t="str">
            <v>0</v>
          </cell>
        </row>
        <row r="5195">
          <cell r="CK5195" t="str">
            <v>0</v>
          </cell>
        </row>
        <row r="5196">
          <cell r="CK5196" t="str">
            <v>0</v>
          </cell>
        </row>
        <row r="5197">
          <cell r="CK5197" t="str">
            <v>0</v>
          </cell>
        </row>
        <row r="5198">
          <cell r="CK5198" t="str">
            <v>0</v>
          </cell>
        </row>
        <row r="5199">
          <cell r="CK5199" t="str">
            <v>0</v>
          </cell>
        </row>
        <row r="5200">
          <cell r="CK5200" t="str">
            <v>0</v>
          </cell>
        </row>
        <row r="5201">
          <cell r="CK5201" t="str">
            <v>0</v>
          </cell>
        </row>
        <row r="5202">
          <cell r="CK5202" t="str">
            <v>0</v>
          </cell>
        </row>
        <row r="5203">
          <cell r="CK5203" t="str">
            <v>0</v>
          </cell>
        </row>
        <row r="5204">
          <cell r="CK5204" t="str">
            <v>0</v>
          </cell>
        </row>
        <row r="5205">
          <cell r="CK5205" t="str">
            <v>0</v>
          </cell>
        </row>
        <row r="5206">
          <cell r="CK5206" t="str">
            <v>0</v>
          </cell>
        </row>
        <row r="5207">
          <cell r="CK5207" t="str">
            <v>0</v>
          </cell>
        </row>
        <row r="5208">
          <cell r="CK5208" t="str">
            <v>0</v>
          </cell>
        </row>
        <row r="5209">
          <cell r="CK5209" t="str">
            <v>0</v>
          </cell>
        </row>
        <row r="5210">
          <cell r="CK5210" t="str">
            <v>0</v>
          </cell>
        </row>
        <row r="5211">
          <cell r="CK5211" t="str">
            <v>0</v>
          </cell>
        </row>
        <row r="5212">
          <cell r="CK5212" t="str">
            <v>0</v>
          </cell>
        </row>
        <row r="5213">
          <cell r="CK5213" t="str">
            <v>0</v>
          </cell>
        </row>
        <row r="5214">
          <cell r="CK5214" t="str">
            <v>0</v>
          </cell>
        </row>
        <row r="5215">
          <cell r="CK5215" t="str">
            <v>0</v>
          </cell>
        </row>
        <row r="5216">
          <cell r="CK5216" t="str">
            <v>0</v>
          </cell>
        </row>
        <row r="5217">
          <cell r="CK5217" t="str">
            <v>0</v>
          </cell>
        </row>
        <row r="5218">
          <cell r="CK5218" t="str">
            <v>0</v>
          </cell>
        </row>
        <row r="5219">
          <cell r="CK5219" t="str">
            <v>0</v>
          </cell>
        </row>
        <row r="5220">
          <cell r="CK5220" t="str">
            <v>0</v>
          </cell>
        </row>
        <row r="5221">
          <cell r="CK5221" t="str">
            <v>0</v>
          </cell>
        </row>
        <row r="5222">
          <cell r="CK5222" t="str">
            <v>0</v>
          </cell>
        </row>
        <row r="5223">
          <cell r="CK5223" t="str">
            <v>0</v>
          </cell>
        </row>
        <row r="5224">
          <cell r="CK5224" t="str">
            <v>0</v>
          </cell>
        </row>
        <row r="5225">
          <cell r="CK5225" t="str">
            <v>0</v>
          </cell>
        </row>
        <row r="5226">
          <cell r="CK5226" t="str">
            <v>0</v>
          </cell>
        </row>
        <row r="5227">
          <cell r="CK5227" t="str">
            <v>0</v>
          </cell>
        </row>
        <row r="5228">
          <cell r="CK5228" t="str">
            <v>0</v>
          </cell>
        </row>
        <row r="5229">
          <cell r="CK5229" t="str">
            <v>0</v>
          </cell>
        </row>
        <row r="5230">
          <cell r="CK5230" t="str">
            <v>0</v>
          </cell>
        </row>
        <row r="5231">
          <cell r="CK5231" t="str">
            <v>0</v>
          </cell>
        </row>
        <row r="5232">
          <cell r="CK5232" t="str">
            <v>0</v>
          </cell>
        </row>
        <row r="5233">
          <cell r="CK5233" t="str">
            <v>0</v>
          </cell>
        </row>
        <row r="5234">
          <cell r="CK5234" t="str">
            <v>0</v>
          </cell>
        </row>
        <row r="5235">
          <cell r="CK5235" t="str">
            <v>0</v>
          </cell>
        </row>
        <row r="5236">
          <cell r="CK5236" t="str">
            <v>0</v>
          </cell>
        </row>
        <row r="5237">
          <cell r="CK5237" t="str">
            <v>0</v>
          </cell>
        </row>
        <row r="5238">
          <cell r="CK5238" t="str">
            <v>0</v>
          </cell>
        </row>
        <row r="5239">
          <cell r="CK5239" t="str">
            <v>0</v>
          </cell>
        </row>
        <row r="5240">
          <cell r="CK5240" t="str">
            <v>0</v>
          </cell>
        </row>
        <row r="5241">
          <cell r="CK5241" t="str">
            <v>0</v>
          </cell>
        </row>
        <row r="5242">
          <cell r="CK5242" t="str">
            <v>0</v>
          </cell>
        </row>
        <row r="5243">
          <cell r="CK5243" t="str">
            <v>0</v>
          </cell>
        </row>
        <row r="5244">
          <cell r="CK5244" t="str">
            <v>0</v>
          </cell>
        </row>
        <row r="5245">
          <cell r="CK5245" t="str">
            <v>0</v>
          </cell>
        </row>
        <row r="5246">
          <cell r="CK5246" t="str">
            <v>0</v>
          </cell>
        </row>
        <row r="5247">
          <cell r="CK5247" t="str">
            <v>0</v>
          </cell>
        </row>
        <row r="5248">
          <cell r="CK5248" t="str">
            <v>0</v>
          </cell>
        </row>
        <row r="5249">
          <cell r="CK5249" t="str">
            <v>0</v>
          </cell>
        </row>
        <row r="5250">
          <cell r="CK5250" t="str">
            <v>0</v>
          </cell>
        </row>
        <row r="5251">
          <cell r="CK5251" t="str">
            <v>0</v>
          </cell>
        </row>
        <row r="5252">
          <cell r="CK5252" t="str">
            <v>0</v>
          </cell>
        </row>
        <row r="5253">
          <cell r="CK5253" t="str">
            <v>0</v>
          </cell>
        </row>
        <row r="5254">
          <cell r="CK5254" t="str">
            <v>0</v>
          </cell>
        </row>
        <row r="5255">
          <cell r="CK5255" t="str">
            <v>0</v>
          </cell>
        </row>
        <row r="5256">
          <cell r="CK5256" t="str">
            <v>0</v>
          </cell>
        </row>
        <row r="5257">
          <cell r="CK5257" t="str">
            <v>0</v>
          </cell>
        </row>
        <row r="5258">
          <cell r="CK5258" t="str">
            <v>0</v>
          </cell>
        </row>
        <row r="5259">
          <cell r="CK5259" t="str">
            <v>0</v>
          </cell>
        </row>
        <row r="5260">
          <cell r="CK5260" t="str">
            <v>0</v>
          </cell>
        </row>
        <row r="5261">
          <cell r="CK5261" t="str">
            <v>0</v>
          </cell>
        </row>
        <row r="5262">
          <cell r="CK5262" t="str">
            <v>0</v>
          </cell>
        </row>
        <row r="5263">
          <cell r="CK5263" t="str">
            <v>0</v>
          </cell>
        </row>
        <row r="5264">
          <cell r="CK5264" t="str">
            <v>0</v>
          </cell>
        </row>
        <row r="5265">
          <cell r="CK5265" t="str">
            <v>0</v>
          </cell>
        </row>
        <row r="5266">
          <cell r="CK5266" t="str">
            <v>0</v>
          </cell>
        </row>
        <row r="5267">
          <cell r="CK5267" t="str">
            <v>0</v>
          </cell>
        </row>
        <row r="5268">
          <cell r="CK5268" t="str">
            <v>0</v>
          </cell>
        </row>
        <row r="5269">
          <cell r="CK5269" t="str">
            <v>0</v>
          </cell>
        </row>
        <row r="5270">
          <cell r="CK5270" t="str">
            <v>0</v>
          </cell>
        </row>
        <row r="5271">
          <cell r="CK5271" t="str">
            <v>0</v>
          </cell>
        </row>
        <row r="5272">
          <cell r="CK5272" t="str">
            <v>0</v>
          </cell>
        </row>
        <row r="5273">
          <cell r="CK5273" t="str">
            <v>0</v>
          </cell>
        </row>
        <row r="5274">
          <cell r="CK5274" t="str">
            <v>0</v>
          </cell>
        </row>
        <row r="5275">
          <cell r="CK5275" t="str">
            <v>0</v>
          </cell>
        </row>
        <row r="5276">
          <cell r="CK5276" t="str">
            <v>0</v>
          </cell>
        </row>
        <row r="5277">
          <cell r="CK5277" t="str">
            <v>0</v>
          </cell>
        </row>
        <row r="5278">
          <cell r="CK5278" t="str">
            <v>0</v>
          </cell>
        </row>
        <row r="5279">
          <cell r="CK5279" t="str">
            <v>0</v>
          </cell>
        </row>
        <row r="5280">
          <cell r="CK5280" t="str">
            <v>0</v>
          </cell>
        </row>
        <row r="5281">
          <cell r="CK5281" t="str">
            <v>0</v>
          </cell>
        </row>
        <row r="5282">
          <cell r="CK5282" t="str">
            <v>0</v>
          </cell>
        </row>
        <row r="5283">
          <cell r="CK5283" t="str">
            <v>0</v>
          </cell>
        </row>
        <row r="5284">
          <cell r="CK5284" t="str">
            <v>0</v>
          </cell>
        </row>
        <row r="5285">
          <cell r="CK5285" t="str">
            <v>0</v>
          </cell>
        </row>
        <row r="5286">
          <cell r="CK5286" t="str">
            <v>0</v>
          </cell>
        </row>
        <row r="5287">
          <cell r="CK5287" t="str">
            <v>0</v>
          </cell>
        </row>
        <row r="5288">
          <cell r="CK5288" t="str">
            <v>0</v>
          </cell>
        </row>
        <row r="5289">
          <cell r="CK5289" t="str">
            <v>0</v>
          </cell>
        </row>
        <row r="5290">
          <cell r="CK5290" t="str">
            <v>0</v>
          </cell>
        </row>
        <row r="5291">
          <cell r="CK5291" t="str">
            <v>0</v>
          </cell>
        </row>
        <row r="5292">
          <cell r="CK5292" t="str">
            <v>0</v>
          </cell>
        </row>
        <row r="5293">
          <cell r="CK5293" t="str">
            <v>0</v>
          </cell>
        </row>
        <row r="5294">
          <cell r="CK5294" t="str">
            <v>0</v>
          </cell>
        </row>
        <row r="5295">
          <cell r="CK5295" t="str">
            <v>0</v>
          </cell>
        </row>
        <row r="5296">
          <cell r="CK5296" t="str">
            <v>0</v>
          </cell>
        </row>
        <row r="5297">
          <cell r="CK5297" t="str">
            <v>0</v>
          </cell>
        </row>
        <row r="5298">
          <cell r="CK5298" t="str">
            <v>0</v>
          </cell>
        </row>
        <row r="5299">
          <cell r="CK5299" t="str">
            <v>0</v>
          </cell>
        </row>
        <row r="5300">
          <cell r="CK5300" t="str">
            <v>0</v>
          </cell>
        </row>
        <row r="5301">
          <cell r="CK5301" t="str">
            <v>0</v>
          </cell>
        </row>
        <row r="5302">
          <cell r="CK5302" t="str">
            <v>0</v>
          </cell>
        </row>
        <row r="5303">
          <cell r="CK5303" t="str">
            <v>0</v>
          </cell>
        </row>
        <row r="5304">
          <cell r="CK5304" t="str">
            <v>0</v>
          </cell>
        </row>
        <row r="5305">
          <cell r="CK5305" t="str">
            <v>0</v>
          </cell>
        </row>
        <row r="5306">
          <cell r="CK5306" t="str">
            <v>0</v>
          </cell>
        </row>
        <row r="5307">
          <cell r="CK5307">
            <v>-177144.19997999998</v>
          </cell>
        </row>
        <row r="5308">
          <cell r="CK5308">
            <v>-337043.16509000002</v>
          </cell>
        </row>
        <row r="5309">
          <cell r="CK5309">
            <v>-347856.58270000003</v>
          </cell>
        </row>
        <row r="5310">
          <cell r="CK5310">
            <v>-343485.23462</v>
          </cell>
        </row>
        <row r="5311">
          <cell r="CK5311" t="str">
            <v>0</v>
          </cell>
        </row>
        <row r="5312">
          <cell r="CK5312" t="str">
            <v>0</v>
          </cell>
        </row>
        <row r="5313">
          <cell r="CK5313" t="str">
            <v>0</v>
          </cell>
        </row>
        <row r="5314">
          <cell r="CK5314" t="str">
            <v>0</v>
          </cell>
        </row>
        <row r="5315">
          <cell r="CK5315" t="str">
            <v>0</v>
          </cell>
        </row>
        <row r="5316">
          <cell r="CK5316" t="str">
            <v>0</v>
          </cell>
        </row>
        <row r="5317">
          <cell r="CK5317" t="str">
            <v>0</v>
          </cell>
        </row>
        <row r="5318">
          <cell r="CK5318" t="str">
            <v>0</v>
          </cell>
        </row>
        <row r="5319">
          <cell r="CK5319" t="str">
            <v>0</v>
          </cell>
        </row>
        <row r="5320">
          <cell r="CK5320" t="str">
            <v>0</v>
          </cell>
        </row>
        <row r="5321">
          <cell r="CK5321" t="str">
            <v>0</v>
          </cell>
        </row>
        <row r="5322">
          <cell r="CK5322" t="str">
            <v>0</v>
          </cell>
        </row>
        <row r="5323">
          <cell r="CK5323" t="str">
            <v>0</v>
          </cell>
        </row>
        <row r="5324">
          <cell r="CK5324" t="str">
            <v>0</v>
          </cell>
        </row>
        <row r="5325">
          <cell r="CK5325" t="str">
            <v>0</v>
          </cell>
        </row>
        <row r="5326">
          <cell r="CK5326" t="str">
            <v>0</v>
          </cell>
        </row>
        <row r="5327">
          <cell r="CK5327" t="str">
            <v>0</v>
          </cell>
        </row>
        <row r="5328">
          <cell r="CK5328" t="str">
            <v>0</v>
          </cell>
        </row>
        <row r="5329">
          <cell r="CK5329" t="str">
            <v>0</v>
          </cell>
        </row>
        <row r="5330">
          <cell r="CK5330" t="str">
            <v>0</v>
          </cell>
        </row>
        <row r="5331">
          <cell r="CK5331" t="str">
            <v>0</v>
          </cell>
        </row>
        <row r="5332">
          <cell r="CK5332" t="str">
            <v>0</v>
          </cell>
        </row>
        <row r="5333">
          <cell r="CK5333" t="str">
            <v>0</v>
          </cell>
        </row>
        <row r="5334">
          <cell r="CK5334" t="str">
            <v>0</v>
          </cell>
        </row>
        <row r="5335">
          <cell r="CK5335" t="str">
            <v>0</v>
          </cell>
        </row>
        <row r="5336">
          <cell r="CK5336" t="str">
            <v>0</v>
          </cell>
        </row>
        <row r="5337">
          <cell r="CK5337" t="str">
            <v>0</v>
          </cell>
        </row>
        <row r="5338">
          <cell r="CK5338" t="str">
            <v>0</v>
          </cell>
        </row>
        <row r="5339">
          <cell r="CK5339" t="str">
            <v>0</v>
          </cell>
        </row>
        <row r="5340">
          <cell r="CK5340" t="str">
            <v>0</v>
          </cell>
        </row>
        <row r="5341">
          <cell r="CK5341" t="str">
            <v>0</v>
          </cell>
        </row>
        <row r="5342">
          <cell r="CK5342" t="str">
            <v>0</v>
          </cell>
        </row>
        <row r="5343">
          <cell r="CK5343" t="str">
            <v>0</v>
          </cell>
        </row>
        <row r="5344">
          <cell r="CK5344" t="str">
            <v>0</v>
          </cell>
        </row>
        <row r="5345">
          <cell r="CK5345" t="str">
            <v>0</v>
          </cell>
        </row>
        <row r="5346">
          <cell r="CK5346" t="str">
            <v>0</v>
          </cell>
        </row>
        <row r="5347">
          <cell r="CK5347" t="str">
            <v>0</v>
          </cell>
        </row>
        <row r="5348">
          <cell r="CK5348" t="str">
            <v>0</v>
          </cell>
        </row>
        <row r="5349">
          <cell r="CK5349" t="str">
            <v>0</v>
          </cell>
        </row>
        <row r="5350">
          <cell r="CK5350" t="str">
            <v>0</v>
          </cell>
        </row>
        <row r="5351">
          <cell r="CK5351" t="str">
            <v>0</v>
          </cell>
        </row>
        <row r="5352">
          <cell r="CK5352" t="str">
            <v>0</v>
          </cell>
        </row>
        <row r="5353">
          <cell r="CK5353" t="str">
            <v>0</v>
          </cell>
        </row>
        <row r="5354">
          <cell r="CK5354" t="str">
            <v>0</v>
          </cell>
        </row>
        <row r="5355">
          <cell r="CK5355" t="str">
            <v>0</v>
          </cell>
        </row>
        <row r="5356">
          <cell r="CK5356" t="str">
            <v>0</v>
          </cell>
        </row>
        <row r="5357">
          <cell r="CK5357">
            <v>-61823.061790000007</v>
          </cell>
        </row>
        <row r="5358">
          <cell r="CK5358" t="str">
            <v>0</v>
          </cell>
        </row>
        <row r="5359">
          <cell r="CK5359">
            <v>-183286.37224</v>
          </cell>
        </row>
        <row r="5360">
          <cell r="CK5360">
            <v>-200691.73192000005</v>
          </cell>
        </row>
        <row r="5361">
          <cell r="CK5361">
            <v>-198881.47663000002</v>
          </cell>
        </row>
        <row r="5362">
          <cell r="CK5362">
            <v>-149675.06388000003</v>
          </cell>
        </row>
        <row r="5363">
          <cell r="CK5363">
            <v>-200789.58354000002</v>
          </cell>
        </row>
        <row r="5364">
          <cell r="CK5364">
            <v>-202061.65479999996</v>
          </cell>
        </row>
        <row r="5365">
          <cell r="CK5365">
            <v>-194184.59815000001</v>
          </cell>
        </row>
        <row r="5366">
          <cell r="CK5366">
            <v>-158721.53459</v>
          </cell>
        </row>
        <row r="5367">
          <cell r="CK5367">
            <v>-185948.75217999995</v>
          </cell>
        </row>
        <row r="5368">
          <cell r="CK5368">
            <v>-171921.99204000001</v>
          </cell>
        </row>
        <row r="5369">
          <cell r="CK5369">
            <v>-173460.43719999996</v>
          </cell>
        </row>
        <row r="5370">
          <cell r="CK5370">
            <v>-102089.65259299999</v>
          </cell>
        </row>
        <row r="5371">
          <cell r="CK5371">
            <v>-122963.75098300001</v>
          </cell>
        </row>
        <row r="5372">
          <cell r="CK5372">
            <v>-140178.35461000001</v>
          </cell>
        </row>
        <row r="5373">
          <cell r="CK5373" t="str">
            <v>0</v>
          </cell>
        </row>
        <row r="5374">
          <cell r="CK5374" t="str">
            <v>0</v>
          </cell>
        </row>
        <row r="5375">
          <cell r="CK5375" t="str">
            <v>0</v>
          </cell>
        </row>
        <row r="5376">
          <cell r="CK5376" t="str">
            <v>0</v>
          </cell>
        </row>
        <row r="5377">
          <cell r="CK5377" t="str">
            <v>0</v>
          </cell>
        </row>
        <row r="5378">
          <cell r="CK5378" t="str">
            <v>0</v>
          </cell>
        </row>
        <row r="5379">
          <cell r="CK5379" t="str">
            <v>0</v>
          </cell>
        </row>
        <row r="5380">
          <cell r="CK5380" t="str">
            <v>0</v>
          </cell>
        </row>
        <row r="5381">
          <cell r="CK5381" t="str">
            <v>0</v>
          </cell>
        </row>
        <row r="5382">
          <cell r="CK5382" t="str">
            <v>0</v>
          </cell>
        </row>
        <row r="5383">
          <cell r="CK5383" t="str">
            <v>0</v>
          </cell>
        </row>
        <row r="5384">
          <cell r="CK5384" t="str">
            <v>0</v>
          </cell>
        </row>
        <row r="5385">
          <cell r="CK5385" t="str">
            <v>0</v>
          </cell>
        </row>
        <row r="5386">
          <cell r="CK5386" t="str">
            <v>0</v>
          </cell>
        </row>
        <row r="5387">
          <cell r="CK5387" t="str">
            <v>0</v>
          </cell>
        </row>
        <row r="5388">
          <cell r="CK5388" t="str">
            <v>0</v>
          </cell>
        </row>
        <row r="5389">
          <cell r="CK5389" t="str">
            <v>0</v>
          </cell>
        </row>
        <row r="5390">
          <cell r="CK5390" t="str">
            <v>0</v>
          </cell>
        </row>
        <row r="5391">
          <cell r="CK5391" t="str">
            <v>0</v>
          </cell>
        </row>
        <row r="5392">
          <cell r="CK5392" t="str">
            <v>0</v>
          </cell>
        </row>
        <row r="5393">
          <cell r="CK5393" t="str">
            <v>0</v>
          </cell>
        </row>
        <row r="5394">
          <cell r="CK5394" t="str">
            <v>0</v>
          </cell>
        </row>
        <row r="5395">
          <cell r="CK5395" t="str">
            <v>0</v>
          </cell>
        </row>
        <row r="5396">
          <cell r="CK5396" t="str">
            <v>0</v>
          </cell>
        </row>
        <row r="5397">
          <cell r="CK5397" t="str">
            <v>0</v>
          </cell>
        </row>
        <row r="5398">
          <cell r="CK5398" t="str">
            <v>0</v>
          </cell>
        </row>
        <row r="5399">
          <cell r="CK5399" t="str">
            <v>0</v>
          </cell>
        </row>
        <row r="5400">
          <cell r="CK5400" t="str">
            <v>0</v>
          </cell>
        </row>
        <row r="5401">
          <cell r="CK5401" t="str">
            <v>0</v>
          </cell>
        </row>
        <row r="5402">
          <cell r="CK5402" t="str">
            <v>0</v>
          </cell>
        </row>
        <row r="5403">
          <cell r="CK5403" t="str">
            <v>0</v>
          </cell>
        </row>
        <row r="5404">
          <cell r="CK5404" t="str">
            <v>0</v>
          </cell>
        </row>
        <row r="5405">
          <cell r="CK5405" t="str">
            <v>0</v>
          </cell>
        </row>
        <row r="5406">
          <cell r="CK5406" t="str">
            <v>0</v>
          </cell>
        </row>
        <row r="5407">
          <cell r="CK5407" t="str">
            <v>0</v>
          </cell>
        </row>
        <row r="5408">
          <cell r="CK5408" t="str">
            <v>0</v>
          </cell>
        </row>
        <row r="5409">
          <cell r="CK5409" t="str">
            <v>0</v>
          </cell>
        </row>
        <row r="5410">
          <cell r="CK5410" t="str">
            <v>0</v>
          </cell>
        </row>
        <row r="5411">
          <cell r="CK5411" t="str">
            <v>0</v>
          </cell>
        </row>
        <row r="5412">
          <cell r="CK5412" t="str">
            <v>0</v>
          </cell>
        </row>
        <row r="5413">
          <cell r="CK5413" t="str">
            <v>0</v>
          </cell>
        </row>
        <row r="5414">
          <cell r="CK5414" t="str">
            <v>0</v>
          </cell>
        </row>
        <row r="5415">
          <cell r="CK5415" t="str">
            <v>0</v>
          </cell>
        </row>
        <row r="5416">
          <cell r="CK5416" t="str">
            <v>0</v>
          </cell>
        </row>
        <row r="5417">
          <cell r="CK5417" t="str">
            <v>0</v>
          </cell>
        </row>
        <row r="5418">
          <cell r="CK5418" t="str">
            <v>0</v>
          </cell>
        </row>
        <row r="5419">
          <cell r="CK5419" t="str">
            <v>0</v>
          </cell>
        </row>
        <row r="5420">
          <cell r="CK5420" t="str">
            <v>0</v>
          </cell>
        </row>
        <row r="5421">
          <cell r="CK5421" t="str">
            <v>0</v>
          </cell>
        </row>
        <row r="5422">
          <cell r="CK5422" t="str">
            <v>0</v>
          </cell>
        </row>
        <row r="5423">
          <cell r="CK5423" t="str">
            <v>0</v>
          </cell>
        </row>
        <row r="5424">
          <cell r="CK5424" t="str">
            <v>0</v>
          </cell>
        </row>
        <row r="5425">
          <cell r="CK5425" t="str">
            <v>0</v>
          </cell>
        </row>
        <row r="5426">
          <cell r="CK5426" t="str">
            <v>0</v>
          </cell>
        </row>
        <row r="5427">
          <cell r="CK5427" t="str">
            <v>0</v>
          </cell>
        </row>
        <row r="5428">
          <cell r="CK5428" t="str">
            <v>0</v>
          </cell>
        </row>
        <row r="5429">
          <cell r="CK5429" t="str">
            <v>0</v>
          </cell>
        </row>
        <row r="5430">
          <cell r="CK5430" t="str">
            <v>0</v>
          </cell>
        </row>
        <row r="5431">
          <cell r="CK5431" t="str">
            <v>0</v>
          </cell>
        </row>
        <row r="5432">
          <cell r="CK5432" t="str">
            <v>0</v>
          </cell>
        </row>
        <row r="5433">
          <cell r="CK5433" t="str">
            <v>0</v>
          </cell>
        </row>
        <row r="5434">
          <cell r="CK5434" t="str">
            <v>0</v>
          </cell>
        </row>
        <row r="5435">
          <cell r="CK5435" t="str">
            <v>0</v>
          </cell>
        </row>
        <row r="5436">
          <cell r="CK5436" t="str">
            <v>0</v>
          </cell>
        </row>
        <row r="5437">
          <cell r="CK5437" t="str">
            <v>0</v>
          </cell>
        </row>
        <row r="5438">
          <cell r="CK5438" t="str">
            <v>0</v>
          </cell>
        </row>
        <row r="5439">
          <cell r="CK5439" t="str">
            <v>0</v>
          </cell>
        </row>
        <row r="5440">
          <cell r="CK5440" t="str">
            <v>0</v>
          </cell>
        </row>
        <row r="5441">
          <cell r="CK5441" t="str">
            <v>0</v>
          </cell>
        </row>
        <row r="5442">
          <cell r="CK5442" t="str">
            <v>0</v>
          </cell>
        </row>
        <row r="5443">
          <cell r="CK5443" t="str">
            <v>0</v>
          </cell>
        </row>
        <row r="5444">
          <cell r="CK5444" t="str">
            <v>0</v>
          </cell>
        </row>
        <row r="5445">
          <cell r="CK5445" t="str">
            <v>0</v>
          </cell>
        </row>
        <row r="5446">
          <cell r="CK5446" t="str">
            <v>0</v>
          </cell>
        </row>
        <row r="5447">
          <cell r="CK5447" t="str">
            <v>0</v>
          </cell>
        </row>
        <row r="5448">
          <cell r="CK5448" t="str">
            <v>0</v>
          </cell>
        </row>
        <row r="5449">
          <cell r="CK5449" t="str">
            <v>0</v>
          </cell>
        </row>
        <row r="5450">
          <cell r="CK5450" t="str">
            <v>0</v>
          </cell>
        </row>
        <row r="5451">
          <cell r="CK5451" t="str">
            <v>0</v>
          </cell>
        </row>
        <row r="5452">
          <cell r="CK5452" t="str">
            <v>0</v>
          </cell>
        </row>
        <row r="5453">
          <cell r="CK5453" t="str">
            <v>0</v>
          </cell>
        </row>
        <row r="5454">
          <cell r="CK5454" t="str">
            <v>0</v>
          </cell>
        </row>
        <row r="5455">
          <cell r="CK5455" t="str">
            <v>0</v>
          </cell>
        </row>
        <row r="5456">
          <cell r="CK5456" t="str">
            <v>0</v>
          </cell>
        </row>
        <row r="5457">
          <cell r="CK5457" t="str">
            <v>0</v>
          </cell>
        </row>
        <row r="5458">
          <cell r="CK5458" t="str">
            <v>0</v>
          </cell>
        </row>
        <row r="5459">
          <cell r="CK5459" t="str">
            <v>0</v>
          </cell>
        </row>
        <row r="5460">
          <cell r="CK5460" t="str">
            <v>0</v>
          </cell>
        </row>
        <row r="5461">
          <cell r="CK5461" t="str">
            <v>0</v>
          </cell>
        </row>
        <row r="5462">
          <cell r="CK5462" t="str">
            <v>0</v>
          </cell>
        </row>
        <row r="5463">
          <cell r="CK5463" t="str">
            <v>0</v>
          </cell>
        </row>
        <row r="5464">
          <cell r="CK5464" t="str">
            <v>0</v>
          </cell>
        </row>
        <row r="5465">
          <cell r="CK5465" t="str">
            <v>0</v>
          </cell>
        </row>
        <row r="5466">
          <cell r="CK5466" t="str">
            <v>0</v>
          </cell>
        </row>
        <row r="5467">
          <cell r="CK5467" t="str">
            <v>0</v>
          </cell>
        </row>
        <row r="5468">
          <cell r="CK5468" t="str">
            <v>0</v>
          </cell>
        </row>
        <row r="5469">
          <cell r="CK5469" t="str">
            <v>0</v>
          </cell>
        </row>
        <row r="5470">
          <cell r="CK5470" t="str">
            <v>0</v>
          </cell>
        </row>
        <row r="5471">
          <cell r="CK5471" t="str">
            <v>0</v>
          </cell>
        </row>
        <row r="5472">
          <cell r="CK5472" t="str">
            <v>0</v>
          </cell>
        </row>
        <row r="5473">
          <cell r="CK5473" t="str">
            <v>0</v>
          </cell>
        </row>
        <row r="5474">
          <cell r="CK5474" t="str">
            <v>0</v>
          </cell>
        </row>
        <row r="5475">
          <cell r="CK5475" t="str">
            <v>0</v>
          </cell>
        </row>
        <row r="5476">
          <cell r="CK5476" t="str">
            <v>0</v>
          </cell>
        </row>
        <row r="5477">
          <cell r="CK5477" t="str">
            <v>0</v>
          </cell>
        </row>
        <row r="5478">
          <cell r="CK5478" t="str">
            <v>0</v>
          </cell>
        </row>
        <row r="5479">
          <cell r="CK5479" t="str">
            <v>0</v>
          </cell>
        </row>
        <row r="5480">
          <cell r="CK5480" t="str">
            <v>0</v>
          </cell>
        </row>
        <row r="5481">
          <cell r="CK5481" t="str">
            <v>0</v>
          </cell>
        </row>
        <row r="5482">
          <cell r="CK5482" t="str">
            <v>0</v>
          </cell>
        </row>
        <row r="5483">
          <cell r="CK5483" t="str">
            <v>0</v>
          </cell>
        </row>
        <row r="5484">
          <cell r="CK5484" t="str">
            <v>0</v>
          </cell>
        </row>
        <row r="5485">
          <cell r="CK5485" t="str">
            <v>0</v>
          </cell>
        </row>
        <row r="5486">
          <cell r="CK5486" t="str">
            <v>0</v>
          </cell>
        </row>
        <row r="5487">
          <cell r="CK5487" t="str">
            <v>0</v>
          </cell>
        </row>
        <row r="5488">
          <cell r="CK5488" t="str">
            <v>0</v>
          </cell>
        </row>
        <row r="5489">
          <cell r="CK5489" t="str">
            <v>0</v>
          </cell>
        </row>
        <row r="5490">
          <cell r="CK5490" t="str">
            <v>0</v>
          </cell>
        </row>
        <row r="5491">
          <cell r="CK5491" t="str">
            <v>0</v>
          </cell>
        </row>
        <row r="5492">
          <cell r="CK5492" t="str">
            <v>0</v>
          </cell>
        </row>
        <row r="5493">
          <cell r="CK5493" t="str">
            <v>0</v>
          </cell>
        </row>
        <row r="5494">
          <cell r="CK5494" t="str">
            <v>0</v>
          </cell>
        </row>
        <row r="5495">
          <cell r="CK5495" t="str">
            <v>0</v>
          </cell>
        </row>
        <row r="5496">
          <cell r="CK5496" t="str">
            <v>0</v>
          </cell>
        </row>
        <row r="5497">
          <cell r="CK5497" t="str">
            <v>0</v>
          </cell>
        </row>
        <row r="5498">
          <cell r="CK5498" t="str">
            <v>0</v>
          </cell>
        </row>
        <row r="5499">
          <cell r="CK5499" t="str">
            <v>0</v>
          </cell>
        </row>
        <row r="5500">
          <cell r="CK5500" t="str">
            <v>0</v>
          </cell>
        </row>
        <row r="5501">
          <cell r="CK5501" t="str">
            <v>0</v>
          </cell>
        </row>
        <row r="5502">
          <cell r="CK5502" t="str">
            <v>0</v>
          </cell>
        </row>
        <row r="5503">
          <cell r="CK5503" t="str">
            <v>0</v>
          </cell>
        </row>
        <row r="5504">
          <cell r="CK5504" t="str">
            <v>0</v>
          </cell>
        </row>
        <row r="5505">
          <cell r="CK5505" t="str">
            <v>0</v>
          </cell>
        </row>
        <row r="5506">
          <cell r="CK5506" t="str">
            <v>0</v>
          </cell>
        </row>
        <row r="5507">
          <cell r="CK5507" t="str">
            <v>0</v>
          </cell>
        </row>
        <row r="5508">
          <cell r="CK5508" t="str">
            <v>0</v>
          </cell>
        </row>
        <row r="5509">
          <cell r="CK5509" t="str">
            <v>0</v>
          </cell>
        </row>
        <row r="5510">
          <cell r="CK5510" t="str">
            <v>0</v>
          </cell>
        </row>
        <row r="5511">
          <cell r="CK5511" t="str">
            <v>0</v>
          </cell>
        </row>
        <row r="5512">
          <cell r="CK5512" t="str">
            <v>0</v>
          </cell>
        </row>
        <row r="5513">
          <cell r="CK5513" t="str">
            <v>0</v>
          </cell>
        </row>
        <row r="5514">
          <cell r="CK5514" t="str">
            <v>0</v>
          </cell>
        </row>
        <row r="5515">
          <cell r="CK5515" t="str">
            <v>0</v>
          </cell>
        </row>
        <row r="5516">
          <cell r="CK5516" t="str">
            <v>0</v>
          </cell>
        </row>
        <row r="5517">
          <cell r="CK5517" t="str">
            <v>0</v>
          </cell>
        </row>
        <row r="5518">
          <cell r="CK5518" t="str">
            <v>0</v>
          </cell>
        </row>
        <row r="5519">
          <cell r="CK5519" t="str">
            <v>0</v>
          </cell>
        </row>
        <row r="5520">
          <cell r="CK5520" t="str">
            <v>0</v>
          </cell>
        </row>
        <row r="5521">
          <cell r="CK5521" t="str">
            <v>0</v>
          </cell>
        </row>
        <row r="5522">
          <cell r="CK5522" t="str">
            <v>0</v>
          </cell>
        </row>
        <row r="5523">
          <cell r="CK5523" t="str">
            <v>0</v>
          </cell>
        </row>
        <row r="5524">
          <cell r="CK5524" t="str">
            <v>0</v>
          </cell>
        </row>
        <row r="5525">
          <cell r="CK5525" t="str">
            <v>0</v>
          </cell>
        </row>
        <row r="5526">
          <cell r="CK5526" t="str">
            <v>0</v>
          </cell>
        </row>
        <row r="5527">
          <cell r="CK5527" t="str">
            <v>0</v>
          </cell>
        </row>
        <row r="5528">
          <cell r="CK5528" t="str">
            <v>0</v>
          </cell>
        </row>
        <row r="5529">
          <cell r="CK5529" t="str">
            <v>0</v>
          </cell>
        </row>
        <row r="5530">
          <cell r="CK5530" t="str">
            <v>0</v>
          </cell>
        </row>
        <row r="5531">
          <cell r="CK5531" t="str">
            <v>0</v>
          </cell>
        </row>
        <row r="5532">
          <cell r="CK5532" t="str">
            <v>0</v>
          </cell>
        </row>
        <row r="5533">
          <cell r="CK5533" t="str">
            <v>0</v>
          </cell>
        </row>
        <row r="5534">
          <cell r="CK5534" t="str">
            <v>0</v>
          </cell>
        </row>
        <row r="5535">
          <cell r="CK5535" t="str">
            <v>0</v>
          </cell>
        </row>
        <row r="5536">
          <cell r="CK5536" t="str">
            <v>0</v>
          </cell>
        </row>
        <row r="5537">
          <cell r="CK5537" t="str">
            <v>0</v>
          </cell>
        </row>
        <row r="5538">
          <cell r="CK5538" t="str">
            <v>0</v>
          </cell>
        </row>
        <row r="5539">
          <cell r="CK5539" t="str">
            <v>0</v>
          </cell>
        </row>
        <row r="5540">
          <cell r="CK5540" t="str">
            <v>0</v>
          </cell>
        </row>
        <row r="5541">
          <cell r="CK5541" t="str">
            <v>0</v>
          </cell>
        </row>
        <row r="5542">
          <cell r="CK5542" t="str">
            <v>0</v>
          </cell>
        </row>
        <row r="5543">
          <cell r="CK5543" t="str">
            <v>0</v>
          </cell>
        </row>
        <row r="5544">
          <cell r="CK5544" t="str">
            <v>0</v>
          </cell>
        </row>
        <row r="5545">
          <cell r="CK5545" t="str">
            <v>0</v>
          </cell>
        </row>
        <row r="5546">
          <cell r="CK5546" t="str">
            <v>0</v>
          </cell>
        </row>
        <row r="5547">
          <cell r="CK5547" t="str">
            <v>0</v>
          </cell>
        </row>
        <row r="5548">
          <cell r="CK5548" t="str">
            <v>0</v>
          </cell>
        </row>
        <row r="5549">
          <cell r="CK5549" t="str">
            <v>0</v>
          </cell>
        </row>
        <row r="5550">
          <cell r="CK5550" t="str">
            <v>0</v>
          </cell>
        </row>
        <row r="5551">
          <cell r="CK5551" t="str">
            <v>0</v>
          </cell>
        </row>
        <row r="5552">
          <cell r="CK5552" t="str">
            <v>0</v>
          </cell>
        </row>
        <row r="5553">
          <cell r="CK5553" t="str">
            <v>0</v>
          </cell>
        </row>
        <row r="5554">
          <cell r="CK5554" t="str">
            <v>0</v>
          </cell>
        </row>
        <row r="5555">
          <cell r="CK5555" t="str">
            <v>0</v>
          </cell>
        </row>
        <row r="5556">
          <cell r="CK5556" t="str">
            <v>0</v>
          </cell>
        </row>
        <row r="5557">
          <cell r="CK5557" t="str">
            <v>0</v>
          </cell>
        </row>
        <row r="5558">
          <cell r="CK5558" t="str">
            <v>0</v>
          </cell>
        </row>
        <row r="5559">
          <cell r="CK5559" t="str">
            <v>0</v>
          </cell>
        </row>
        <row r="5560">
          <cell r="CK5560" t="str">
            <v>0</v>
          </cell>
        </row>
        <row r="5561">
          <cell r="CK5561" t="str">
            <v>0</v>
          </cell>
        </row>
        <row r="5562">
          <cell r="CK5562" t="str">
            <v>0</v>
          </cell>
        </row>
        <row r="5563">
          <cell r="CK5563" t="str">
            <v>0</v>
          </cell>
        </row>
        <row r="5564">
          <cell r="CK5564" t="str">
            <v>0</v>
          </cell>
        </row>
        <row r="5565">
          <cell r="CK5565" t="str">
            <v>0</v>
          </cell>
        </row>
        <row r="5566">
          <cell r="CK5566" t="str">
            <v>0</v>
          </cell>
        </row>
        <row r="5567">
          <cell r="CK5567" t="str">
            <v>0</v>
          </cell>
        </row>
        <row r="5568">
          <cell r="CK5568" t="str">
            <v>0</v>
          </cell>
        </row>
        <row r="5569">
          <cell r="CK5569" t="str">
            <v>0</v>
          </cell>
        </row>
        <row r="5570">
          <cell r="CK5570" t="str">
            <v>0</v>
          </cell>
        </row>
        <row r="5571">
          <cell r="CK5571" t="str">
            <v>0</v>
          </cell>
        </row>
        <row r="5572">
          <cell r="CK5572" t="str">
            <v>0</v>
          </cell>
        </row>
        <row r="5573">
          <cell r="CK5573" t="str">
            <v>0</v>
          </cell>
        </row>
        <row r="5574">
          <cell r="CK5574" t="str">
            <v>0</v>
          </cell>
        </row>
        <row r="5575">
          <cell r="CK5575" t="str">
            <v>0</v>
          </cell>
        </row>
        <row r="5576">
          <cell r="CK5576" t="str">
            <v>0</v>
          </cell>
        </row>
        <row r="5577">
          <cell r="CK5577" t="str">
            <v>0</v>
          </cell>
        </row>
        <row r="5578">
          <cell r="CK5578" t="str">
            <v>0</v>
          </cell>
        </row>
        <row r="5579">
          <cell r="CK5579" t="str">
            <v>0</v>
          </cell>
        </row>
        <row r="5580">
          <cell r="CK5580" t="str">
            <v>0</v>
          </cell>
        </row>
        <row r="5581">
          <cell r="CK5581" t="str">
            <v>0</v>
          </cell>
        </row>
        <row r="5582">
          <cell r="CK5582" t="str">
            <v>0</v>
          </cell>
        </row>
        <row r="5583">
          <cell r="CK5583">
            <v>-99656.986829000016</v>
          </cell>
        </row>
        <row r="5584">
          <cell r="CK5584" t="str">
            <v>0</v>
          </cell>
        </row>
        <row r="5585">
          <cell r="CK5585" t="str">
            <v>0</v>
          </cell>
        </row>
        <row r="5586">
          <cell r="CK5586" t="str">
            <v>0</v>
          </cell>
        </row>
        <row r="5587">
          <cell r="CK5587" t="str">
            <v>0</v>
          </cell>
        </row>
        <row r="5588">
          <cell r="CK5588" t="str">
            <v>0</v>
          </cell>
        </row>
        <row r="5589">
          <cell r="CK5589" t="str">
            <v>0</v>
          </cell>
        </row>
        <row r="5590">
          <cell r="CK5590" t="str">
            <v>0</v>
          </cell>
        </row>
        <row r="5591">
          <cell r="CK5591" t="str">
            <v>0</v>
          </cell>
        </row>
        <row r="5592">
          <cell r="CK5592" t="str">
            <v>0</v>
          </cell>
        </row>
        <row r="5593">
          <cell r="CK5593" t="str">
            <v>0</v>
          </cell>
        </row>
        <row r="5594">
          <cell r="CK5594" t="str">
            <v>0</v>
          </cell>
        </row>
        <row r="5595">
          <cell r="CK5595" t="str">
            <v>0</v>
          </cell>
        </row>
        <row r="5596">
          <cell r="CK5596" t="str">
            <v>0</v>
          </cell>
        </row>
        <row r="5597">
          <cell r="CK5597">
            <v>-125508.60520100001</v>
          </cell>
        </row>
        <row r="5598">
          <cell r="CK5598" t="str">
            <v>0</v>
          </cell>
        </row>
        <row r="5599">
          <cell r="CK5599" t="str">
            <v>0</v>
          </cell>
        </row>
        <row r="5600">
          <cell r="CK5600" t="str">
            <v>0</v>
          </cell>
        </row>
        <row r="5601">
          <cell r="CK5601" t="str">
            <v>0</v>
          </cell>
        </row>
        <row r="5602">
          <cell r="CK5602" t="str">
            <v>0</v>
          </cell>
        </row>
        <row r="5603">
          <cell r="CK5603" t="str">
            <v>0</v>
          </cell>
        </row>
        <row r="5604">
          <cell r="CK5604" t="str">
            <v>0</v>
          </cell>
        </row>
        <row r="5605">
          <cell r="CK5605" t="str">
            <v>0</v>
          </cell>
        </row>
        <row r="5606">
          <cell r="CK5606" t="str">
            <v>0</v>
          </cell>
        </row>
        <row r="5607">
          <cell r="CK5607" t="str">
            <v>0</v>
          </cell>
        </row>
        <row r="5608">
          <cell r="CK5608" t="str">
            <v>0</v>
          </cell>
        </row>
        <row r="5609">
          <cell r="CK5609" t="str">
            <v>0</v>
          </cell>
        </row>
        <row r="5610">
          <cell r="CK5610" t="str">
            <v>0</v>
          </cell>
        </row>
        <row r="5611">
          <cell r="CK5611" t="str">
            <v>0</v>
          </cell>
        </row>
        <row r="5612">
          <cell r="CK5612" t="str">
            <v>0</v>
          </cell>
        </row>
        <row r="5613">
          <cell r="CK5613" t="str">
            <v>0</v>
          </cell>
        </row>
        <row r="5614">
          <cell r="CK5614" t="str">
            <v>0</v>
          </cell>
        </row>
        <row r="5615">
          <cell r="CK5615" t="str">
            <v>0</v>
          </cell>
        </row>
        <row r="5616">
          <cell r="CK5616" t="str">
            <v>0</v>
          </cell>
        </row>
        <row r="5617">
          <cell r="CK5617" t="str">
            <v>0</v>
          </cell>
        </row>
        <row r="5618">
          <cell r="CK5618" t="str">
            <v>0</v>
          </cell>
        </row>
        <row r="5619">
          <cell r="CK5619" t="str">
            <v>0</v>
          </cell>
        </row>
        <row r="5620">
          <cell r="CK5620" t="str">
            <v>0</v>
          </cell>
        </row>
        <row r="5621">
          <cell r="CK5621" t="str">
            <v>0</v>
          </cell>
        </row>
        <row r="5622">
          <cell r="CK5622" t="str">
            <v>0</v>
          </cell>
        </row>
        <row r="5623">
          <cell r="CK5623" t="str">
            <v>0</v>
          </cell>
        </row>
        <row r="5624">
          <cell r="CK5624" t="str">
            <v>0</v>
          </cell>
        </row>
        <row r="5625">
          <cell r="CK5625" t="str">
            <v>0</v>
          </cell>
        </row>
        <row r="5626">
          <cell r="CK5626" t="str">
            <v>0</v>
          </cell>
        </row>
        <row r="5627">
          <cell r="CK5627" t="str">
            <v>0</v>
          </cell>
        </row>
        <row r="5628">
          <cell r="CK5628" t="str">
            <v>0</v>
          </cell>
        </row>
        <row r="5629">
          <cell r="CK5629" t="str">
            <v>0</v>
          </cell>
        </row>
        <row r="5630">
          <cell r="CK5630" t="str">
            <v>0</v>
          </cell>
        </row>
        <row r="5631">
          <cell r="CK5631" t="str">
            <v>0</v>
          </cell>
        </row>
        <row r="5632">
          <cell r="CK5632" t="str">
            <v>0</v>
          </cell>
        </row>
        <row r="5633">
          <cell r="CK5633" t="str">
            <v>0</v>
          </cell>
        </row>
        <row r="5634">
          <cell r="CK5634" t="str">
            <v>0</v>
          </cell>
        </row>
        <row r="5635">
          <cell r="CK5635" t="str">
            <v>0</v>
          </cell>
        </row>
        <row r="5636">
          <cell r="CK5636" t="str">
            <v>0</v>
          </cell>
        </row>
        <row r="5637">
          <cell r="CK5637" t="str">
            <v>0</v>
          </cell>
        </row>
        <row r="5638">
          <cell r="CK5638" t="str">
            <v>0</v>
          </cell>
        </row>
        <row r="5639">
          <cell r="CK5639" t="str">
            <v>0</v>
          </cell>
        </row>
        <row r="5640">
          <cell r="CK5640" t="str">
            <v>0</v>
          </cell>
        </row>
        <row r="5641">
          <cell r="CK5641" t="str">
            <v>0</v>
          </cell>
        </row>
        <row r="5642">
          <cell r="CK5642" t="str">
            <v>0</v>
          </cell>
        </row>
        <row r="5643">
          <cell r="CK5643" t="str">
            <v>0</v>
          </cell>
        </row>
        <row r="5644">
          <cell r="CK5644" t="str">
            <v>0</v>
          </cell>
        </row>
        <row r="5645">
          <cell r="CK5645" t="str">
            <v>0</v>
          </cell>
        </row>
        <row r="5646">
          <cell r="CK5646" t="str">
            <v>0</v>
          </cell>
        </row>
        <row r="5647">
          <cell r="CK5647" t="str">
            <v>0</v>
          </cell>
        </row>
        <row r="5648">
          <cell r="CK5648" t="str">
            <v>0</v>
          </cell>
        </row>
        <row r="5649">
          <cell r="CK5649" t="str">
            <v>0</v>
          </cell>
        </row>
        <row r="5650">
          <cell r="CK5650" t="str">
            <v>0</v>
          </cell>
        </row>
        <row r="5651">
          <cell r="CK5651" t="str">
            <v>0</v>
          </cell>
        </row>
        <row r="5652">
          <cell r="CK5652" t="str">
            <v>0</v>
          </cell>
        </row>
        <row r="5653">
          <cell r="CK5653" t="str">
            <v>0</v>
          </cell>
        </row>
        <row r="5654">
          <cell r="CK5654" t="str">
            <v>0</v>
          </cell>
        </row>
        <row r="5655">
          <cell r="CK5655" t="str">
            <v>0</v>
          </cell>
        </row>
        <row r="5656">
          <cell r="CK5656" t="str">
            <v>0</v>
          </cell>
        </row>
        <row r="5657">
          <cell r="CK5657" t="str">
            <v>0</v>
          </cell>
        </row>
        <row r="5658">
          <cell r="CK5658" t="str">
            <v>0</v>
          </cell>
        </row>
        <row r="5659">
          <cell r="CK5659" t="str">
            <v>0</v>
          </cell>
        </row>
        <row r="5660">
          <cell r="CK5660" t="str">
            <v>0</v>
          </cell>
        </row>
        <row r="5661">
          <cell r="CK5661" t="str">
            <v>0</v>
          </cell>
        </row>
        <row r="5662">
          <cell r="CK5662" t="str">
            <v>0</v>
          </cell>
        </row>
        <row r="5663">
          <cell r="CK5663" t="str">
            <v>0</v>
          </cell>
        </row>
        <row r="5664">
          <cell r="CK5664" t="str">
            <v>0</v>
          </cell>
        </row>
        <row r="5665">
          <cell r="CK5665" t="str">
            <v>0</v>
          </cell>
        </row>
        <row r="5666">
          <cell r="CK5666">
            <v>-128500.92177099999</v>
          </cell>
        </row>
        <row r="5667">
          <cell r="CK5667" t="str">
            <v>0</v>
          </cell>
        </row>
        <row r="5668">
          <cell r="CK5668" t="str">
            <v>0</v>
          </cell>
        </row>
        <row r="5669">
          <cell r="CK5669" t="str">
            <v>0</v>
          </cell>
        </row>
        <row r="5670">
          <cell r="CK5670" t="str">
            <v>0</v>
          </cell>
        </row>
        <row r="5671">
          <cell r="CK5671" t="str">
            <v>0</v>
          </cell>
        </row>
        <row r="5672">
          <cell r="CK5672" t="str">
            <v>0</v>
          </cell>
        </row>
        <row r="5673">
          <cell r="CK5673" t="str">
            <v>0</v>
          </cell>
        </row>
        <row r="5674">
          <cell r="CK5674" t="str">
            <v>0</v>
          </cell>
        </row>
        <row r="5675">
          <cell r="CK5675" t="str">
            <v>0</v>
          </cell>
        </row>
        <row r="5676">
          <cell r="CK5676" t="str">
            <v>0</v>
          </cell>
        </row>
        <row r="5677">
          <cell r="CK5677">
            <v>-13565.581801</v>
          </cell>
        </row>
        <row r="5678">
          <cell r="CK5678">
            <v>-13565.581801</v>
          </cell>
        </row>
        <row r="5679">
          <cell r="CK5679" t="str">
            <v>0</v>
          </cell>
        </row>
        <row r="5680">
          <cell r="CK5680" t="str">
            <v>0</v>
          </cell>
        </row>
        <row r="5681">
          <cell r="CK5681" t="str">
            <v>0</v>
          </cell>
        </row>
        <row r="5682">
          <cell r="CK5682" t="str">
            <v>0</v>
          </cell>
        </row>
        <row r="5683">
          <cell r="CK5683" t="str">
            <v>0</v>
          </cell>
        </row>
        <row r="5684">
          <cell r="CK5684" t="str">
            <v>0</v>
          </cell>
        </row>
        <row r="5685">
          <cell r="CK5685" t="str">
            <v>0</v>
          </cell>
        </row>
        <row r="5686">
          <cell r="CK5686">
            <v>-119943.80703600003</v>
          </cell>
        </row>
        <row r="5687">
          <cell r="CK5687" t="str">
            <v>0</v>
          </cell>
        </row>
        <row r="5688">
          <cell r="CK5688" t="str">
            <v>0</v>
          </cell>
        </row>
        <row r="5689">
          <cell r="CK5689" t="str">
            <v>0</v>
          </cell>
        </row>
        <row r="5690">
          <cell r="CK5690" t="str">
            <v>0</v>
          </cell>
        </row>
        <row r="5691">
          <cell r="CK5691">
            <v>-119943.80703200001</v>
          </cell>
        </row>
        <row r="5692">
          <cell r="CK5692">
            <v>-239887.61408000003</v>
          </cell>
        </row>
        <row r="5693">
          <cell r="CK5693" t="str">
            <v>0</v>
          </cell>
        </row>
        <row r="5694">
          <cell r="CK5694" t="str">
            <v>0</v>
          </cell>
        </row>
        <row r="5695">
          <cell r="CK5695" t="str">
            <v>0</v>
          </cell>
        </row>
        <row r="5696">
          <cell r="CK5696" t="str">
            <v>0</v>
          </cell>
        </row>
        <row r="5697">
          <cell r="CK5697" t="str">
            <v>0</v>
          </cell>
        </row>
        <row r="5698">
          <cell r="CK5698" t="str">
            <v>0</v>
          </cell>
        </row>
        <row r="5699">
          <cell r="CK5699" t="str">
            <v>0</v>
          </cell>
        </row>
        <row r="5700">
          <cell r="CK5700" t="str">
            <v>0</v>
          </cell>
        </row>
        <row r="5701">
          <cell r="CK5701" t="str">
            <v>0</v>
          </cell>
        </row>
        <row r="5702">
          <cell r="CK5702" t="str">
            <v>0</v>
          </cell>
        </row>
        <row r="5703">
          <cell r="CK5703" t="str">
            <v>0</v>
          </cell>
        </row>
        <row r="5704">
          <cell r="CK5704" t="str">
            <v>0</v>
          </cell>
        </row>
        <row r="5705">
          <cell r="CK5705" t="str">
            <v>0</v>
          </cell>
        </row>
        <row r="5706">
          <cell r="CK5706" t="str">
            <v>0</v>
          </cell>
        </row>
        <row r="5707">
          <cell r="CK5707" t="str">
            <v>0</v>
          </cell>
        </row>
        <row r="5708">
          <cell r="CK5708" t="str">
            <v>0</v>
          </cell>
        </row>
        <row r="5709">
          <cell r="CK5709" t="str">
            <v>0</v>
          </cell>
        </row>
        <row r="5710">
          <cell r="CK5710" t="str">
            <v>0</v>
          </cell>
        </row>
        <row r="5711">
          <cell r="CK5711" t="str">
            <v>0</v>
          </cell>
        </row>
        <row r="5712">
          <cell r="CK5712">
            <v>-76773.392470999999</v>
          </cell>
        </row>
        <row r="5713">
          <cell r="CK5713">
            <v>-76773.392470999999</v>
          </cell>
        </row>
        <row r="5714">
          <cell r="CK5714">
            <v>-76773.392470999999</v>
          </cell>
        </row>
        <row r="5715">
          <cell r="CK5715">
            <v>-76773.612552999984</v>
          </cell>
        </row>
        <row r="5716">
          <cell r="CK5716">
            <v>-76773.392470999999</v>
          </cell>
        </row>
        <row r="5717">
          <cell r="CK5717">
            <v>-76773.172392000008</v>
          </cell>
        </row>
        <row r="5718">
          <cell r="CK5718">
            <v>-81385.955936999992</v>
          </cell>
        </row>
        <row r="5719">
          <cell r="CK5719">
            <v>-79778.444610000006</v>
          </cell>
        </row>
        <row r="5720">
          <cell r="CK5720">
            <v>-76773.392470999999</v>
          </cell>
        </row>
        <row r="5721">
          <cell r="CK5721">
            <v>-76773.392470999999</v>
          </cell>
        </row>
        <row r="5722">
          <cell r="CK5722">
            <v>-76773.392470999999</v>
          </cell>
        </row>
        <row r="5723">
          <cell r="CK5723">
            <v>-76773.172392000008</v>
          </cell>
        </row>
        <row r="5724">
          <cell r="CK5724">
            <v>-76773.392470999999</v>
          </cell>
        </row>
        <row r="5725">
          <cell r="CK5725">
            <v>-76773.172392000008</v>
          </cell>
        </row>
        <row r="5726">
          <cell r="CK5726" t="str">
            <v>0</v>
          </cell>
        </row>
        <row r="5727">
          <cell r="CK5727">
            <v>-76773.172392000008</v>
          </cell>
        </row>
        <row r="5728">
          <cell r="CK5728">
            <v>-76773.392470999999</v>
          </cell>
        </row>
        <row r="5729">
          <cell r="CK5729">
            <v>-76773.172392000008</v>
          </cell>
        </row>
        <row r="5730">
          <cell r="CK5730">
            <v>-76773.612552999984</v>
          </cell>
        </row>
        <row r="5731">
          <cell r="CK5731">
            <v>-82984.82349699999</v>
          </cell>
        </row>
        <row r="5732">
          <cell r="CK5732">
            <v>-76861.636066000006</v>
          </cell>
        </row>
        <row r="5733">
          <cell r="CK5733">
            <v>-81385.955936999992</v>
          </cell>
        </row>
        <row r="5734">
          <cell r="CK5734">
            <v>-76773.612552999984</v>
          </cell>
        </row>
        <row r="5735">
          <cell r="CK5735">
            <v>-57853.290852999999</v>
          </cell>
        </row>
        <row r="5736">
          <cell r="CK5736">
            <v>-57853.290852999999</v>
          </cell>
        </row>
        <row r="5737">
          <cell r="CK5737">
            <v>-89814.341433000009</v>
          </cell>
        </row>
        <row r="5738">
          <cell r="CK5738">
            <v>-89814.083430999992</v>
          </cell>
        </row>
        <row r="5739">
          <cell r="CK5739">
            <v>-94443.453353999997</v>
          </cell>
        </row>
        <row r="5740">
          <cell r="CK5740">
            <v>-89814.083430999992</v>
          </cell>
        </row>
        <row r="5741">
          <cell r="CK5741">
            <v>-93804.030444000004</v>
          </cell>
        </row>
        <row r="5742">
          <cell r="CK5742">
            <v>-63524.285173000004</v>
          </cell>
        </row>
        <row r="5743">
          <cell r="CK5743">
            <v>-72922.228040999995</v>
          </cell>
        </row>
        <row r="5744">
          <cell r="CK5744">
            <v>-67582.845207000006</v>
          </cell>
        </row>
        <row r="5745">
          <cell r="CK5745">
            <v>-67582.845207000006</v>
          </cell>
        </row>
        <row r="5746">
          <cell r="CK5746">
            <v>-98247.696169999996</v>
          </cell>
        </row>
        <row r="5747">
          <cell r="CK5747">
            <v>-96296.085825000002</v>
          </cell>
        </row>
        <row r="5748">
          <cell r="CK5748">
            <v>-195199.80887000001</v>
          </cell>
        </row>
        <row r="5749">
          <cell r="CK5749">
            <v>-175289.43672</v>
          </cell>
        </row>
        <row r="5750">
          <cell r="CK5750" t="str">
            <v>0</v>
          </cell>
        </row>
        <row r="5751">
          <cell r="CK5751">
            <v>-67931.122910000006</v>
          </cell>
        </row>
        <row r="5752">
          <cell r="CK5752" t="str">
            <v>0</v>
          </cell>
        </row>
        <row r="5753">
          <cell r="CK5753" t="str">
            <v>0</v>
          </cell>
        </row>
        <row r="5754">
          <cell r="CK5754" t="str">
            <v>0</v>
          </cell>
        </row>
        <row r="5755">
          <cell r="CK5755">
            <v>-119838.66032299999</v>
          </cell>
        </row>
        <row r="5756">
          <cell r="CK5756" t="str">
            <v>0</v>
          </cell>
        </row>
        <row r="5757">
          <cell r="CK5757">
            <v>-102656.472094</v>
          </cell>
        </row>
        <row r="5758">
          <cell r="CK5758">
            <v>-107604.803086</v>
          </cell>
        </row>
        <row r="5759">
          <cell r="CK5759">
            <v>-107604.803086</v>
          </cell>
        </row>
        <row r="5760">
          <cell r="CK5760">
            <v>-107604.803086</v>
          </cell>
        </row>
        <row r="5761">
          <cell r="CK5761">
            <v>-128500.92177099999</v>
          </cell>
        </row>
        <row r="5762">
          <cell r="CK5762">
            <v>-132196.584863</v>
          </cell>
        </row>
        <row r="5763">
          <cell r="CK5763">
            <v>-128500.92177999999</v>
          </cell>
        </row>
        <row r="5764">
          <cell r="CK5764">
            <v>-128500.92177999999</v>
          </cell>
        </row>
        <row r="5765">
          <cell r="CK5765">
            <v>-128500.92177999999</v>
          </cell>
        </row>
        <row r="5766">
          <cell r="CK5766">
            <v>-128500.92177099999</v>
          </cell>
        </row>
        <row r="5767">
          <cell r="CK5767">
            <v>-128500.92177999999</v>
          </cell>
        </row>
        <row r="5768">
          <cell r="CK5768">
            <v>-127281.63008</v>
          </cell>
        </row>
        <row r="5769">
          <cell r="CK5769">
            <v>-113856.74780399998</v>
          </cell>
        </row>
        <row r="5770">
          <cell r="CK5770">
            <v>-113856.74780399998</v>
          </cell>
        </row>
        <row r="5771">
          <cell r="CK5771">
            <v>-86516.250478000002</v>
          </cell>
        </row>
        <row r="5772">
          <cell r="CK5772">
            <v>-113856.74780399998</v>
          </cell>
        </row>
        <row r="5773">
          <cell r="CK5773">
            <v>-121907.18620900001</v>
          </cell>
        </row>
        <row r="5774">
          <cell r="CK5774" t="str">
            <v>0</v>
          </cell>
        </row>
        <row r="5775">
          <cell r="CK5775">
            <v>-121907.18620900001</v>
          </cell>
        </row>
        <row r="5776">
          <cell r="CK5776">
            <v>-114774.76340400001</v>
          </cell>
        </row>
        <row r="5777">
          <cell r="CK5777">
            <v>-124634.512391</v>
          </cell>
        </row>
        <row r="5778">
          <cell r="CK5778">
            <v>-129349.43601599999</v>
          </cell>
        </row>
        <row r="5779">
          <cell r="CK5779">
            <v>-136367.91416000001</v>
          </cell>
        </row>
        <row r="5780">
          <cell r="CK5780">
            <v>-129735.036529</v>
          </cell>
        </row>
        <row r="5781">
          <cell r="CK5781">
            <v>-130751.01556199999</v>
          </cell>
        </row>
        <row r="5782">
          <cell r="CK5782">
            <v>-131251.14322099998</v>
          </cell>
        </row>
        <row r="5783">
          <cell r="CK5783" t="str">
            <v>0</v>
          </cell>
        </row>
        <row r="5784">
          <cell r="CK5784">
            <v>-133273.16110199998</v>
          </cell>
        </row>
        <row r="5785">
          <cell r="CK5785">
            <v>-131285.55103799998</v>
          </cell>
        </row>
        <row r="5786">
          <cell r="CK5786">
            <v>-131194.87084300001</v>
          </cell>
        </row>
        <row r="5787">
          <cell r="CK5787">
            <v>-137520.49971</v>
          </cell>
        </row>
        <row r="5788">
          <cell r="CK5788" t="str">
            <v>0</v>
          </cell>
        </row>
        <row r="5789">
          <cell r="CK5789">
            <v>-135070.85368</v>
          </cell>
        </row>
        <row r="5790">
          <cell r="CK5790">
            <v>-137504.80005000002</v>
          </cell>
        </row>
        <row r="5791">
          <cell r="CK5791">
            <v>-123962.52665499998</v>
          </cell>
        </row>
        <row r="5792">
          <cell r="CK5792">
            <v>-123315.82713100001</v>
          </cell>
        </row>
        <row r="5793">
          <cell r="CK5793">
            <v>-131075.43286900001</v>
          </cell>
        </row>
        <row r="5794">
          <cell r="CK5794">
            <v>-136213.49663000001</v>
          </cell>
        </row>
        <row r="5795">
          <cell r="CK5795">
            <v>-138915.64418999999</v>
          </cell>
        </row>
        <row r="5796">
          <cell r="CK5796" t="str">
            <v>0</v>
          </cell>
        </row>
        <row r="5797">
          <cell r="CK5797">
            <v>-176779.84501999998</v>
          </cell>
        </row>
        <row r="5798">
          <cell r="CK5798">
            <v>-137311.60008999999</v>
          </cell>
        </row>
        <row r="5799">
          <cell r="CK5799">
            <v>-123315.82713100001</v>
          </cell>
        </row>
        <row r="5800">
          <cell r="CK5800">
            <v>-142099.97157999998</v>
          </cell>
        </row>
        <row r="5801">
          <cell r="CK5801">
            <v>-144762.69000000003</v>
          </cell>
        </row>
        <row r="5802">
          <cell r="CK5802">
            <v>-131251.14324199999</v>
          </cell>
        </row>
        <row r="5803">
          <cell r="CK5803">
            <v>-137520.49969</v>
          </cell>
        </row>
        <row r="5804">
          <cell r="CK5804" t="str">
            <v>0</v>
          </cell>
        </row>
        <row r="5805">
          <cell r="CK5805" t="str">
            <v>0</v>
          </cell>
        </row>
        <row r="5806">
          <cell r="CK5806">
            <v>-137520.49971</v>
          </cell>
        </row>
        <row r="5807">
          <cell r="CK5807">
            <v>-137520.49969</v>
          </cell>
        </row>
        <row r="5808">
          <cell r="CK5808">
            <v>-131194.87084300001</v>
          </cell>
        </row>
        <row r="5809">
          <cell r="CK5809" t="str">
            <v>0</v>
          </cell>
        </row>
        <row r="5810">
          <cell r="CK5810">
            <v>-131932.25055600001</v>
          </cell>
        </row>
        <row r="5811">
          <cell r="CK5811">
            <v>-137520.49969</v>
          </cell>
        </row>
        <row r="5812">
          <cell r="CK5812">
            <v>-131194.87084300001</v>
          </cell>
        </row>
        <row r="5813">
          <cell r="CK5813" t="str">
            <v>0</v>
          </cell>
        </row>
        <row r="5814">
          <cell r="CK5814">
            <v>-137520.49969</v>
          </cell>
        </row>
        <row r="5815">
          <cell r="CK5815">
            <v>-131251.14324199999</v>
          </cell>
        </row>
        <row r="5816">
          <cell r="CK5816">
            <v>-129963.56946300002</v>
          </cell>
        </row>
        <row r="5817">
          <cell r="CK5817">
            <v>-135325.44502500002</v>
          </cell>
        </row>
        <row r="5818">
          <cell r="CK5818">
            <v>-123962.52665</v>
          </cell>
        </row>
        <row r="5819">
          <cell r="CK5819">
            <v>-124210.70653700001</v>
          </cell>
        </row>
        <row r="5820">
          <cell r="CK5820">
            <v>-131251.14324199999</v>
          </cell>
        </row>
        <row r="5821">
          <cell r="CK5821">
            <v>-131876.11447</v>
          </cell>
        </row>
        <row r="5822">
          <cell r="CK5822">
            <v>-137520.49969</v>
          </cell>
        </row>
        <row r="5823">
          <cell r="CK5823">
            <v>-137861.21304</v>
          </cell>
        </row>
        <row r="5824">
          <cell r="CK5824">
            <v>-145697.29217999999</v>
          </cell>
        </row>
        <row r="5825">
          <cell r="CK5825">
            <v>-124948.589563</v>
          </cell>
        </row>
        <row r="5826">
          <cell r="CK5826">
            <v>-128305.22601000001</v>
          </cell>
        </row>
        <row r="5827">
          <cell r="CK5827">
            <v>-131251.14324199999</v>
          </cell>
        </row>
        <row r="5828">
          <cell r="CK5828">
            <v>-150837.60405000002</v>
          </cell>
        </row>
        <row r="5829">
          <cell r="CK5829">
            <v>-124026.54049300001</v>
          </cell>
        </row>
        <row r="5830">
          <cell r="CK5830">
            <v>-120665.81356</v>
          </cell>
        </row>
        <row r="5831">
          <cell r="CK5831">
            <v>-132434.903421</v>
          </cell>
        </row>
        <row r="5832">
          <cell r="CK5832" t="str">
            <v>0</v>
          </cell>
        </row>
        <row r="5833">
          <cell r="CK5833">
            <v>-125585.42183199999</v>
          </cell>
        </row>
        <row r="5834">
          <cell r="CK5834">
            <v>-122330.17356400001</v>
          </cell>
        </row>
        <row r="5835">
          <cell r="CK5835">
            <v>-119763.05865599999</v>
          </cell>
        </row>
        <row r="5836">
          <cell r="CK5836">
            <v>-120383.257176</v>
          </cell>
        </row>
        <row r="5837">
          <cell r="CK5837">
            <v>-122323.612515</v>
          </cell>
        </row>
        <row r="5838">
          <cell r="CK5838">
            <v>-121843.435612</v>
          </cell>
        </row>
        <row r="5839">
          <cell r="CK5839">
            <v>-121843.435612</v>
          </cell>
        </row>
        <row r="5840">
          <cell r="CK5840">
            <v>-121843.435612</v>
          </cell>
        </row>
        <row r="5841">
          <cell r="CK5841">
            <v>-121843.435612</v>
          </cell>
        </row>
        <row r="5842">
          <cell r="CK5842">
            <v>-115500.18862100001</v>
          </cell>
        </row>
        <row r="5843">
          <cell r="CK5843">
            <v>-115500.18862100001</v>
          </cell>
        </row>
        <row r="5844">
          <cell r="CK5844">
            <v>-115500.18862100001</v>
          </cell>
        </row>
        <row r="5845">
          <cell r="CK5845">
            <v>-126290.051745</v>
          </cell>
        </row>
        <row r="5846">
          <cell r="CK5846">
            <v>-115500.18862100001</v>
          </cell>
        </row>
        <row r="5847">
          <cell r="CK5847">
            <v>-115500.18862100001</v>
          </cell>
        </row>
        <row r="5848">
          <cell r="CK5848">
            <v>-121843.435612</v>
          </cell>
        </row>
        <row r="5849">
          <cell r="CK5849">
            <v>-121843.435612</v>
          </cell>
        </row>
        <row r="5850">
          <cell r="CK5850">
            <v>-115500.18862100001</v>
          </cell>
        </row>
        <row r="5851">
          <cell r="CK5851">
            <v>-103044.05001900002</v>
          </cell>
        </row>
        <row r="5852">
          <cell r="CK5852">
            <v>-87755.151997000008</v>
          </cell>
        </row>
        <row r="5853">
          <cell r="CK5853">
            <v>-92536.984342999989</v>
          </cell>
        </row>
        <row r="5854">
          <cell r="CK5854">
            <v>-92536.984342999989</v>
          </cell>
        </row>
        <row r="5855">
          <cell r="CK5855">
            <v>-87755.151997000008</v>
          </cell>
        </row>
        <row r="5856">
          <cell r="CK5856">
            <v>-87755.151997000008</v>
          </cell>
        </row>
        <row r="5857">
          <cell r="CK5857">
            <v>-87755.151997000008</v>
          </cell>
        </row>
        <row r="5858">
          <cell r="CK5858">
            <v>-115500.18862100001</v>
          </cell>
        </row>
        <row r="5859">
          <cell r="CK5859">
            <v>-121843.435612</v>
          </cell>
        </row>
        <row r="5860">
          <cell r="CK5860">
            <v>-121843.435612</v>
          </cell>
        </row>
        <row r="5861">
          <cell r="CK5861">
            <v>-131483.62346799998</v>
          </cell>
        </row>
        <row r="5862">
          <cell r="CK5862">
            <v>-123524.24897499999</v>
          </cell>
        </row>
        <row r="5863">
          <cell r="CK5863">
            <v>-121044.615856</v>
          </cell>
        </row>
        <row r="5864">
          <cell r="CK5864">
            <v>-137520.49971</v>
          </cell>
        </row>
        <row r="5865">
          <cell r="CK5865" t="str">
            <v>0</v>
          </cell>
        </row>
        <row r="5866">
          <cell r="CK5866">
            <v>-127435.421995</v>
          </cell>
        </row>
        <row r="5867">
          <cell r="CK5867">
            <v>-185952.20708000005</v>
          </cell>
        </row>
        <row r="5868">
          <cell r="CK5868">
            <v>-126164.22882999998</v>
          </cell>
        </row>
        <row r="5869">
          <cell r="CK5869">
            <v>-130701.530275</v>
          </cell>
        </row>
        <row r="5870">
          <cell r="CK5870" t="str">
            <v>0</v>
          </cell>
        </row>
        <row r="5871">
          <cell r="CK5871">
            <v>-126059.254269</v>
          </cell>
        </row>
        <row r="5872">
          <cell r="CK5872" t="str">
            <v>0</v>
          </cell>
        </row>
        <row r="5873">
          <cell r="CK5873" t="str">
            <v>0</v>
          </cell>
        </row>
        <row r="5874">
          <cell r="CK5874" t="str">
            <v>0</v>
          </cell>
        </row>
        <row r="5875">
          <cell r="CK5875">
            <v>-110467.52738700001</v>
          </cell>
        </row>
        <row r="5876">
          <cell r="CK5876">
            <v>-110467.52738700001</v>
          </cell>
        </row>
        <row r="5877">
          <cell r="CK5877">
            <v>-110467.52738700001</v>
          </cell>
        </row>
        <row r="5878">
          <cell r="CK5878">
            <v>-110467.52738700001</v>
          </cell>
        </row>
        <row r="5879">
          <cell r="CK5879">
            <v>-110467.52738700001</v>
          </cell>
        </row>
        <row r="5880">
          <cell r="CK5880" t="str">
            <v>0</v>
          </cell>
        </row>
        <row r="5881">
          <cell r="CK5881" t="str">
            <v>0</v>
          </cell>
        </row>
        <row r="5882">
          <cell r="CK5882" t="str">
            <v>0</v>
          </cell>
        </row>
        <row r="5883">
          <cell r="CK5883" t="str">
            <v>0</v>
          </cell>
        </row>
        <row r="5884">
          <cell r="CK5884" t="str">
            <v>0</v>
          </cell>
        </row>
        <row r="5885">
          <cell r="CK5885" t="str">
            <v>0</v>
          </cell>
        </row>
        <row r="5886">
          <cell r="CK5886" t="str">
            <v>0</v>
          </cell>
        </row>
        <row r="5887">
          <cell r="CK5887" t="str">
            <v>0</v>
          </cell>
        </row>
        <row r="5888">
          <cell r="CK5888" t="str">
            <v>0</v>
          </cell>
        </row>
        <row r="5889">
          <cell r="CK5889" t="str">
            <v>0</v>
          </cell>
        </row>
        <row r="5890">
          <cell r="CK5890" t="str">
            <v>0</v>
          </cell>
        </row>
        <row r="5891">
          <cell r="CK5891" t="str">
            <v>0</v>
          </cell>
        </row>
        <row r="5892">
          <cell r="CK5892" t="str">
            <v>0</v>
          </cell>
        </row>
        <row r="5893">
          <cell r="CK5893">
            <v>-89951.809894999984</v>
          </cell>
        </row>
        <row r="5894">
          <cell r="CK5894" t="str">
            <v>0</v>
          </cell>
        </row>
        <row r="5895">
          <cell r="CK5895">
            <v>-123167.90280700001</v>
          </cell>
        </row>
        <row r="5896">
          <cell r="CK5896">
            <v>-123167.90280700001</v>
          </cell>
        </row>
        <row r="5897">
          <cell r="CK5897" t="str">
            <v>0</v>
          </cell>
        </row>
        <row r="5898">
          <cell r="CK5898">
            <v>-123167.90280700001</v>
          </cell>
        </row>
        <row r="5899">
          <cell r="CK5899">
            <v>-123167.40082699999</v>
          </cell>
        </row>
        <row r="5900">
          <cell r="CK5900" t="str">
            <v>0</v>
          </cell>
        </row>
        <row r="5901">
          <cell r="CK5901" t="str">
            <v>0</v>
          </cell>
        </row>
        <row r="5902">
          <cell r="CK5902">
            <v>-123167.90280700001</v>
          </cell>
        </row>
        <row r="5903">
          <cell r="CK5903">
            <v>-123167.40082699999</v>
          </cell>
        </row>
        <row r="5904">
          <cell r="CK5904" t="str">
            <v>0</v>
          </cell>
        </row>
        <row r="5905">
          <cell r="CK5905">
            <v>-123167.40082699999</v>
          </cell>
        </row>
        <row r="5906">
          <cell r="CK5906" t="str">
            <v>0</v>
          </cell>
        </row>
        <row r="5907">
          <cell r="CK5907">
            <v>-123167.40082699999</v>
          </cell>
        </row>
        <row r="5908">
          <cell r="CK5908">
            <v>-123167.90280700001</v>
          </cell>
        </row>
        <row r="5909">
          <cell r="CK5909">
            <v>-123167.40082699999</v>
          </cell>
        </row>
        <row r="5910">
          <cell r="CK5910" t="str">
            <v>0</v>
          </cell>
        </row>
        <row r="5911">
          <cell r="CK5911">
            <v>-123167.90280700001</v>
          </cell>
        </row>
        <row r="5912">
          <cell r="CK5912">
            <v>-123167.40082699999</v>
          </cell>
        </row>
        <row r="5913">
          <cell r="CK5913">
            <v>-123167.90280700001</v>
          </cell>
        </row>
        <row r="5914">
          <cell r="CK5914" t="str">
            <v>0</v>
          </cell>
        </row>
        <row r="5915">
          <cell r="CK5915">
            <v>-123167.40082699999</v>
          </cell>
        </row>
        <row r="5916">
          <cell r="CK5916" t="str">
            <v>0</v>
          </cell>
        </row>
        <row r="5917">
          <cell r="CK5917">
            <v>-123167.40082699999</v>
          </cell>
        </row>
        <row r="5918">
          <cell r="CK5918">
            <v>-110565.853617</v>
          </cell>
        </row>
        <row r="5919">
          <cell r="CK5919" t="str">
            <v>0</v>
          </cell>
        </row>
        <row r="5920">
          <cell r="CK5920" t="str">
            <v>0</v>
          </cell>
        </row>
        <row r="5921">
          <cell r="CK5921">
            <v>-123167.40082699999</v>
          </cell>
        </row>
        <row r="5922">
          <cell r="CK5922">
            <v>-123167.40082699999</v>
          </cell>
        </row>
        <row r="5923">
          <cell r="CK5923">
            <v>-123167.90280700001</v>
          </cell>
        </row>
        <row r="5924">
          <cell r="CK5924">
            <v>-123167.90280700001</v>
          </cell>
        </row>
        <row r="5925">
          <cell r="CK5925">
            <v>-123167.90280700001</v>
          </cell>
        </row>
        <row r="5926">
          <cell r="CK5926" t="str">
            <v>0</v>
          </cell>
        </row>
        <row r="5927">
          <cell r="CK5927">
            <v>-123167.90280700001</v>
          </cell>
        </row>
        <row r="5928">
          <cell r="CK5928">
            <v>-123167.90280700001</v>
          </cell>
        </row>
        <row r="5929">
          <cell r="CK5929">
            <v>-123167.40082699999</v>
          </cell>
        </row>
        <row r="5930">
          <cell r="CK5930">
            <v>-123167.90280700001</v>
          </cell>
        </row>
        <row r="5931">
          <cell r="CK5931">
            <v>-123167.90280700001</v>
          </cell>
        </row>
        <row r="5932">
          <cell r="CK5932" t="str">
            <v>0</v>
          </cell>
        </row>
        <row r="5933">
          <cell r="CK5933" t="str">
            <v>0</v>
          </cell>
        </row>
        <row r="5934">
          <cell r="CK5934">
            <v>-103159.43910899998</v>
          </cell>
        </row>
        <row r="5935">
          <cell r="CK5935">
            <v>-104326.68763700001</v>
          </cell>
        </row>
        <row r="5936">
          <cell r="CK5936">
            <v>-93733.205667999995</v>
          </cell>
        </row>
        <row r="5937">
          <cell r="CK5937">
            <v>-93733.205667999995</v>
          </cell>
        </row>
        <row r="5938">
          <cell r="CK5938">
            <v>-93733.205667999995</v>
          </cell>
        </row>
        <row r="5939">
          <cell r="CK5939">
            <v>-71518.856972000009</v>
          </cell>
        </row>
        <row r="5940">
          <cell r="CK5940">
            <v>-71518.856972000009</v>
          </cell>
        </row>
        <row r="5941">
          <cell r="CK5941">
            <v>-71518.856972000009</v>
          </cell>
        </row>
        <row r="5942">
          <cell r="CK5942">
            <v>-71518.856972000009</v>
          </cell>
        </row>
        <row r="5943">
          <cell r="CK5943">
            <v>-140984.72275000002</v>
          </cell>
        </row>
        <row r="5944">
          <cell r="CK5944" t="str">
            <v>0</v>
          </cell>
        </row>
        <row r="5945">
          <cell r="CK5945" t="str">
            <v>0</v>
          </cell>
        </row>
        <row r="5946">
          <cell r="CK5946" t="str">
            <v>0</v>
          </cell>
        </row>
        <row r="5947">
          <cell r="CK5947">
            <v>-79887.234015999988</v>
          </cell>
        </row>
        <row r="5948">
          <cell r="CK5948" t="str">
            <v>0</v>
          </cell>
        </row>
        <row r="5949">
          <cell r="CK5949" t="str">
            <v>0</v>
          </cell>
        </row>
        <row r="5950">
          <cell r="CK5950">
            <v>-106527.410556</v>
          </cell>
        </row>
        <row r="5951">
          <cell r="CK5951">
            <v>-106527.410556</v>
          </cell>
        </row>
        <row r="5952">
          <cell r="CK5952">
            <v>-106527.410556</v>
          </cell>
        </row>
        <row r="5953">
          <cell r="CK5953" t="str">
            <v>0</v>
          </cell>
        </row>
        <row r="5954">
          <cell r="CK5954" t="str">
            <v>0</v>
          </cell>
        </row>
        <row r="5955">
          <cell r="CK5955" t="str">
            <v>0</v>
          </cell>
        </row>
        <row r="5956">
          <cell r="CK5956" t="str">
            <v>0</v>
          </cell>
        </row>
        <row r="5957">
          <cell r="CK5957" t="str">
            <v>0</v>
          </cell>
        </row>
        <row r="5958">
          <cell r="CK5958" t="str">
            <v>0</v>
          </cell>
        </row>
        <row r="5959">
          <cell r="CK5959" t="str">
            <v>0</v>
          </cell>
        </row>
        <row r="5960">
          <cell r="CK5960" t="str">
            <v>0</v>
          </cell>
        </row>
        <row r="5961">
          <cell r="CK5961" t="str">
            <v>0</v>
          </cell>
        </row>
        <row r="5962">
          <cell r="CK5962" t="str">
            <v>0</v>
          </cell>
        </row>
        <row r="5963">
          <cell r="CK5963" t="str">
            <v>0</v>
          </cell>
        </row>
        <row r="5964">
          <cell r="CK5964" t="str">
            <v>0</v>
          </cell>
        </row>
        <row r="5965">
          <cell r="CK5965" t="str">
            <v>0</v>
          </cell>
        </row>
        <row r="5966">
          <cell r="CK5966" t="str">
            <v>0</v>
          </cell>
        </row>
        <row r="5967">
          <cell r="CK5967" t="str">
            <v>0</v>
          </cell>
        </row>
        <row r="5968">
          <cell r="CK5968" t="str">
            <v>0</v>
          </cell>
        </row>
        <row r="5969">
          <cell r="CK5969" t="str">
            <v>0</v>
          </cell>
        </row>
        <row r="5970">
          <cell r="CK5970" t="str">
            <v>0</v>
          </cell>
        </row>
        <row r="5971">
          <cell r="CK5971" t="str">
            <v>0</v>
          </cell>
        </row>
        <row r="5972">
          <cell r="CK5972" t="str">
            <v>0</v>
          </cell>
        </row>
        <row r="5973">
          <cell r="CK5973" t="str">
            <v>0</v>
          </cell>
        </row>
        <row r="5974">
          <cell r="CK5974" t="str">
            <v>0</v>
          </cell>
        </row>
        <row r="5975">
          <cell r="CK5975" t="str">
            <v>0</v>
          </cell>
        </row>
        <row r="5976">
          <cell r="CK5976" t="str">
            <v>0</v>
          </cell>
        </row>
        <row r="5977">
          <cell r="CK5977" t="str">
            <v>0</v>
          </cell>
        </row>
        <row r="5978">
          <cell r="CK5978" t="str">
            <v>0</v>
          </cell>
        </row>
        <row r="5979">
          <cell r="CK5979" t="str">
            <v>0</v>
          </cell>
        </row>
        <row r="5980">
          <cell r="CK5980" t="str">
            <v>0</v>
          </cell>
        </row>
        <row r="5981">
          <cell r="CK5981" t="str">
            <v>0</v>
          </cell>
        </row>
        <row r="5982">
          <cell r="CK5982" t="str">
            <v>0</v>
          </cell>
        </row>
        <row r="5983">
          <cell r="CK5983" t="str">
            <v>0</v>
          </cell>
        </row>
        <row r="5984">
          <cell r="CK5984" t="str">
            <v>0</v>
          </cell>
        </row>
        <row r="5985">
          <cell r="CK5985" t="str">
            <v>0</v>
          </cell>
        </row>
        <row r="5986">
          <cell r="CK5986" t="str">
            <v>0</v>
          </cell>
        </row>
        <row r="5987">
          <cell r="CK5987" t="str">
            <v>0</v>
          </cell>
        </row>
        <row r="5988">
          <cell r="CK5988" t="str">
            <v>0</v>
          </cell>
        </row>
        <row r="5989">
          <cell r="CK5989" t="str">
            <v>0</v>
          </cell>
        </row>
        <row r="5990">
          <cell r="CK5990" t="str">
            <v>0</v>
          </cell>
        </row>
        <row r="5991">
          <cell r="CK5991" t="str">
            <v>0</v>
          </cell>
        </row>
        <row r="5992">
          <cell r="CK5992" t="str">
            <v>0</v>
          </cell>
        </row>
        <row r="5993">
          <cell r="CK5993" t="str">
            <v>0</v>
          </cell>
        </row>
        <row r="5994">
          <cell r="CK5994" t="str">
            <v>0</v>
          </cell>
        </row>
        <row r="5995">
          <cell r="CK5995" t="str">
            <v>0</v>
          </cell>
        </row>
        <row r="5996">
          <cell r="CK5996" t="str">
            <v>0</v>
          </cell>
        </row>
        <row r="5997">
          <cell r="CK5997" t="str">
            <v>0</v>
          </cell>
        </row>
        <row r="5998">
          <cell r="CK5998" t="str">
            <v>0</v>
          </cell>
        </row>
        <row r="5999">
          <cell r="CK5999" t="str">
            <v>0</v>
          </cell>
        </row>
        <row r="6000">
          <cell r="CK6000" t="str">
            <v>0</v>
          </cell>
        </row>
        <row r="6001">
          <cell r="CK6001" t="str">
            <v>0</v>
          </cell>
        </row>
        <row r="6002">
          <cell r="CK6002" t="str">
            <v>0</v>
          </cell>
        </row>
        <row r="6003">
          <cell r="CK6003" t="str">
            <v>0</v>
          </cell>
        </row>
        <row r="6004">
          <cell r="CK6004" t="str">
            <v>0</v>
          </cell>
        </row>
        <row r="6005">
          <cell r="CK6005" t="str">
            <v>0</v>
          </cell>
        </row>
        <row r="6006">
          <cell r="CK6006" t="str">
            <v>0</v>
          </cell>
        </row>
        <row r="6007">
          <cell r="CK6007" t="str">
            <v>0</v>
          </cell>
        </row>
        <row r="6008">
          <cell r="CK6008" t="str">
            <v>0</v>
          </cell>
        </row>
        <row r="6009">
          <cell r="CK6009" t="str">
            <v>0</v>
          </cell>
        </row>
        <row r="6010">
          <cell r="CK6010" t="str">
            <v>0</v>
          </cell>
        </row>
        <row r="6011">
          <cell r="CK6011" t="str">
            <v>0</v>
          </cell>
        </row>
        <row r="6012">
          <cell r="CK6012" t="str">
            <v>0</v>
          </cell>
        </row>
        <row r="6013">
          <cell r="CK6013" t="str">
            <v>0</v>
          </cell>
        </row>
        <row r="6014">
          <cell r="CK6014" t="str">
            <v>0</v>
          </cell>
        </row>
        <row r="6015">
          <cell r="CK6015" t="str">
            <v>0</v>
          </cell>
        </row>
        <row r="6016">
          <cell r="CK6016" t="str">
            <v>0</v>
          </cell>
        </row>
        <row r="6017">
          <cell r="CK6017" t="str">
            <v>0</v>
          </cell>
        </row>
        <row r="6018">
          <cell r="CK6018" t="str">
            <v>0</v>
          </cell>
        </row>
        <row r="6019">
          <cell r="CK6019" t="str">
            <v>0</v>
          </cell>
        </row>
        <row r="6020">
          <cell r="CK6020" t="str">
            <v>0</v>
          </cell>
        </row>
        <row r="6021">
          <cell r="CK6021" t="str">
            <v>0</v>
          </cell>
        </row>
        <row r="6022">
          <cell r="CK6022" t="str">
            <v>0</v>
          </cell>
        </row>
        <row r="6023">
          <cell r="CK6023" t="str">
            <v>0</v>
          </cell>
        </row>
        <row r="6024">
          <cell r="CK6024" t="str">
            <v>0</v>
          </cell>
        </row>
        <row r="6025">
          <cell r="CK6025" t="str">
            <v>0</v>
          </cell>
        </row>
        <row r="6026">
          <cell r="CK6026" t="str">
            <v>0</v>
          </cell>
        </row>
        <row r="6027">
          <cell r="CK6027" t="str">
            <v>0</v>
          </cell>
        </row>
        <row r="6028">
          <cell r="CK6028" t="str">
            <v>0</v>
          </cell>
        </row>
        <row r="6029">
          <cell r="CK6029" t="str">
            <v>0</v>
          </cell>
        </row>
        <row r="6030">
          <cell r="CK6030" t="str">
            <v>0</v>
          </cell>
        </row>
        <row r="6031">
          <cell r="CK6031" t="str">
            <v>0</v>
          </cell>
        </row>
        <row r="6032">
          <cell r="CK6032" t="str">
            <v>0</v>
          </cell>
        </row>
        <row r="6033">
          <cell r="CK6033" t="str">
            <v>0</v>
          </cell>
        </row>
        <row r="6034">
          <cell r="CK6034" t="str">
            <v>0</v>
          </cell>
        </row>
        <row r="6035">
          <cell r="CK6035" t="str">
            <v>0</v>
          </cell>
        </row>
        <row r="6036">
          <cell r="CK6036" t="str">
            <v>0</v>
          </cell>
        </row>
        <row r="6037">
          <cell r="CK6037" t="str">
            <v>0</v>
          </cell>
        </row>
        <row r="6038">
          <cell r="CK6038" t="str">
            <v>0</v>
          </cell>
        </row>
        <row r="6039">
          <cell r="CK6039" t="str">
            <v>0</v>
          </cell>
        </row>
        <row r="6040">
          <cell r="CK6040" t="str">
            <v>0</v>
          </cell>
        </row>
        <row r="6041">
          <cell r="CK6041" t="str">
            <v>0</v>
          </cell>
        </row>
        <row r="6042">
          <cell r="CK6042" t="str">
            <v>0</v>
          </cell>
        </row>
        <row r="6043">
          <cell r="CK6043" t="str">
            <v>0</v>
          </cell>
        </row>
        <row r="6044">
          <cell r="CK6044" t="str">
            <v>0</v>
          </cell>
        </row>
        <row r="6045">
          <cell r="CK6045" t="str">
            <v>0</v>
          </cell>
        </row>
        <row r="6046">
          <cell r="CK6046" t="str">
            <v>0</v>
          </cell>
        </row>
        <row r="6047">
          <cell r="CK6047" t="str">
            <v>0</v>
          </cell>
        </row>
        <row r="6048">
          <cell r="CK6048" t="str">
            <v>0</v>
          </cell>
        </row>
        <row r="6049">
          <cell r="CK6049" t="str">
            <v>0</v>
          </cell>
        </row>
        <row r="6050">
          <cell r="CK6050" t="str">
            <v>0</v>
          </cell>
        </row>
        <row r="6051">
          <cell r="CK6051" t="str">
            <v>0</v>
          </cell>
        </row>
        <row r="6052">
          <cell r="CK6052" t="str">
            <v>0</v>
          </cell>
        </row>
        <row r="6053">
          <cell r="CK6053" t="str">
            <v>0</v>
          </cell>
        </row>
        <row r="6054">
          <cell r="CK6054" t="str">
            <v>0</v>
          </cell>
        </row>
        <row r="6055">
          <cell r="CK6055" t="str">
            <v>0</v>
          </cell>
        </row>
        <row r="6056">
          <cell r="CK6056" t="str">
            <v>0</v>
          </cell>
        </row>
        <row r="6057">
          <cell r="CK6057" t="str">
            <v>0</v>
          </cell>
        </row>
        <row r="6058">
          <cell r="CK6058" t="str">
            <v>0</v>
          </cell>
        </row>
        <row r="6059">
          <cell r="CK6059" t="str">
            <v>0</v>
          </cell>
        </row>
        <row r="6060">
          <cell r="CK6060" t="str">
            <v>0</v>
          </cell>
        </row>
        <row r="6061">
          <cell r="CK6061" t="str">
            <v>0</v>
          </cell>
        </row>
        <row r="6062">
          <cell r="CK6062" t="str">
            <v>0</v>
          </cell>
        </row>
        <row r="6063">
          <cell r="CK6063" t="str">
            <v>0</v>
          </cell>
        </row>
        <row r="6064">
          <cell r="CK6064" t="str">
            <v>0</v>
          </cell>
        </row>
        <row r="6065">
          <cell r="CK6065" t="str">
            <v>0</v>
          </cell>
        </row>
        <row r="6066">
          <cell r="CK6066" t="str">
            <v>0</v>
          </cell>
        </row>
        <row r="6067">
          <cell r="CK6067" t="str">
            <v>0</v>
          </cell>
        </row>
        <row r="6068">
          <cell r="CK6068" t="str">
            <v>0</v>
          </cell>
        </row>
        <row r="6069">
          <cell r="CK6069" t="str">
            <v>0</v>
          </cell>
        </row>
        <row r="6070">
          <cell r="CK6070" t="str">
            <v>0</v>
          </cell>
        </row>
        <row r="6071">
          <cell r="CK6071" t="str">
            <v>0</v>
          </cell>
        </row>
        <row r="6072">
          <cell r="CK6072" t="str">
            <v>0</v>
          </cell>
        </row>
        <row r="6073">
          <cell r="CK6073" t="str">
            <v>0</v>
          </cell>
        </row>
        <row r="6074">
          <cell r="CK6074" t="str">
            <v>0</v>
          </cell>
        </row>
        <row r="6075">
          <cell r="CK6075" t="str">
            <v>0</v>
          </cell>
        </row>
        <row r="6076">
          <cell r="CK6076" t="str">
            <v>0</v>
          </cell>
        </row>
        <row r="6077">
          <cell r="CK6077" t="str">
            <v>0</v>
          </cell>
        </row>
        <row r="6078">
          <cell r="CK6078" t="str">
            <v>0</v>
          </cell>
        </row>
        <row r="6079">
          <cell r="CK6079" t="str">
            <v>0</v>
          </cell>
        </row>
        <row r="6080">
          <cell r="CK6080" t="str">
            <v>0</v>
          </cell>
        </row>
        <row r="6081">
          <cell r="CK6081" t="str">
            <v>0</v>
          </cell>
        </row>
        <row r="6082">
          <cell r="CK6082" t="str">
            <v>0</v>
          </cell>
        </row>
        <row r="6083">
          <cell r="CK6083" t="str">
            <v>0</v>
          </cell>
        </row>
        <row r="6084">
          <cell r="CK6084" t="str">
            <v>0</v>
          </cell>
        </row>
        <row r="6085">
          <cell r="CK6085" t="str">
            <v>0</v>
          </cell>
        </row>
        <row r="6086">
          <cell r="CK6086" t="str">
            <v>0</v>
          </cell>
        </row>
        <row r="6087">
          <cell r="CK6087" t="str">
            <v>0</v>
          </cell>
        </row>
        <row r="6088">
          <cell r="CK6088" t="str">
            <v>0</v>
          </cell>
        </row>
        <row r="6089">
          <cell r="CK6089" t="str">
            <v>0</v>
          </cell>
        </row>
        <row r="6090">
          <cell r="CK6090" t="str">
            <v>0</v>
          </cell>
        </row>
        <row r="6091">
          <cell r="CK6091" t="str">
            <v>0</v>
          </cell>
        </row>
        <row r="6092">
          <cell r="CK6092" t="str">
            <v>0</v>
          </cell>
        </row>
        <row r="6093">
          <cell r="CK6093" t="str">
            <v>0</v>
          </cell>
        </row>
        <row r="6094">
          <cell r="CK6094" t="str">
            <v>0</v>
          </cell>
        </row>
        <row r="6095">
          <cell r="CK6095" t="str">
            <v>0</v>
          </cell>
        </row>
        <row r="6096">
          <cell r="CK6096" t="str">
            <v>0</v>
          </cell>
        </row>
        <row r="6097">
          <cell r="CK6097" t="str">
            <v>0</v>
          </cell>
        </row>
        <row r="6098">
          <cell r="CK6098" t="str">
            <v>0</v>
          </cell>
        </row>
        <row r="6099">
          <cell r="CK6099" t="str">
            <v>0</v>
          </cell>
        </row>
        <row r="6100">
          <cell r="CK6100" t="str">
            <v>0</v>
          </cell>
        </row>
        <row r="6101">
          <cell r="CK6101" t="str">
            <v>0</v>
          </cell>
        </row>
        <row r="6102">
          <cell r="CK6102" t="str">
            <v>0</v>
          </cell>
        </row>
        <row r="6103">
          <cell r="CK6103" t="str">
            <v>0</v>
          </cell>
        </row>
        <row r="6104">
          <cell r="CK6104" t="str">
            <v>0</v>
          </cell>
        </row>
        <row r="6105">
          <cell r="CK6105" t="str">
            <v>0</v>
          </cell>
        </row>
        <row r="6106">
          <cell r="CK6106" t="str">
            <v>0</v>
          </cell>
        </row>
        <row r="6107">
          <cell r="CK6107" t="str">
            <v>0</v>
          </cell>
        </row>
        <row r="6108">
          <cell r="CK6108" t="str">
            <v>0</v>
          </cell>
        </row>
        <row r="6109">
          <cell r="CK6109" t="str">
            <v>0</v>
          </cell>
        </row>
        <row r="6110">
          <cell r="CK6110" t="str">
            <v>0</v>
          </cell>
        </row>
        <row r="6111">
          <cell r="CK6111" t="str">
            <v>0</v>
          </cell>
        </row>
        <row r="6112">
          <cell r="CK6112" t="str">
            <v>0</v>
          </cell>
        </row>
        <row r="6113">
          <cell r="CK6113" t="str">
            <v>0</v>
          </cell>
        </row>
        <row r="6114">
          <cell r="CK6114" t="str">
            <v>0</v>
          </cell>
        </row>
        <row r="6115">
          <cell r="CK6115" t="str">
            <v>0</v>
          </cell>
        </row>
        <row r="6116">
          <cell r="CK6116" t="str">
            <v>0</v>
          </cell>
        </row>
        <row r="6117">
          <cell r="CK6117" t="str">
            <v>0</v>
          </cell>
        </row>
        <row r="6118">
          <cell r="CK6118" t="str">
            <v>0</v>
          </cell>
        </row>
        <row r="6119">
          <cell r="CK6119" t="str">
            <v>0</v>
          </cell>
        </row>
        <row r="6120">
          <cell r="CK6120">
            <v>-58956.958258999999</v>
          </cell>
        </row>
        <row r="6121">
          <cell r="CK6121" t="str">
            <v>0</v>
          </cell>
        </row>
        <row r="6122">
          <cell r="CK6122" t="str">
            <v>0</v>
          </cell>
        </row>
        <row r="6123">
          <cell r="CK6123" t="str">
            <v>0</v>
          </cell>
        </row>
        <row r="6124">
          <cell r="CK6124" t="str">
            <v>0</v>
          </cell>
        </row>
        <row r="6125">
          <cell r="CK6125" t="str">
            <v>0</v>
          </cell>
        </row>
        <row r="6126">
          <cell r="CK6126" t="str">
            <v>0</v>
          </cell>
        </row>
        <row r="6127">
          <cell r="CK6127" t="str">
            <v>0</v>
          </cell>
        </row>
        <row r="6128">
          <cell r="CK6128" t="str">
            <v>0</v>
          </cell>
        </row>
        <row r="6129">
          <cell r="CK6129" t="str">
            <v>0</v>
          </cell>
        </row>
        <row r="6130">
          <cell r="CK6130" t="str">
            <v>0</v>
          </cell>
        </row>
        <row r="6131">
          <cell r="CK6131" t="str">
            <v>0</v>
          </cell>
        </row>
        <row r="6132">
          <cell r="CK6132" t="str">
            <v>0</v>
          </cell>
        </row>
        <row r="6133">
          <cell r="CK6133" t="str">
            <v>0</v>
          </cell>
        </row>
        <row r="6134">
          <cell r="CK6134" t="str">
            <v>0</v>
          </cell>
        </row>
        <row r="6135">
          <cell r="CK6135">
            <v>-67582.845207000006</v>
          </cell>
        </row>
        <row r="6136">
          <cell r="CK6136" t="str">
            <v>0</v>
          </cell>
        </row>
        <row r="6137">
          <cell r="CK6137">
            <v>-22373.794236000002</v>
          </cell>
        </row>
        <row r="6138">
          <cell r="CK6138">
            <v>-239887.61407799998</v>
          </cell>
        </row>
        <row r="6139">
          <cell r="CK6139">
            <v>-39981.26901199999</v>
          </cell>
        </row>
        <row r="6140">
          <cell r="CK6140">
            <v>-79778.215725999995</v>
          </cell>
        </row>
        <row r="6141">
          <cell r="CK6141">
            <v>-79778.444610000006</v>
          </cell>
        </row>
        <row r="6142">
          <cell r="CK6142">
            <v>-79778.444610000006</v>
          </cell>
        </row>
        <row r="6143">
          <cell r="CK6143">
            <v>-79778.444610000006</v>
          </cell>
        </row>
        <row r="6144">
          <cell r="CK6144">
            <v>-79778.444610000006</v>
          </cell>
        </row>
        <row r="6145">
          <cell r="CK6145">
            <v>-79778.215725999995</v>
          </cell>
        </row>
        <row r="6146">
          <cell r="CK6146">
            <v>-79778.444610000006</v>
          </cell>
        </row>
        <row r="6147">
          <cell r="CK6147">
            <v>-79778.215725999995</v>
          </cell>
        </row>
        <row r="6148">
          <cell r="CK6148" t="str">
            <v>0</v>
          </cell>
        </row>
        <row r="6149">
          <cell r="CK6149">
            <v>-79778.444610000006</v>
          </cell>
        </row>
        <row r="6150">
          <cell r="CK6150">
            <v>-79778.444610000006</v>
          </cell>
        </row>
        <row r="6151">
          <cell r="CK6151" t="str">
            <v>0</v>
          </cell>
        </row>
        <row r="6152">
          <cell r="CK6152">
            <v>-79778.444610000006</v>
          </cell>
        </row>
        <row r="6153">
          <cell r="CK6153" t="str">
            <v>0</v>
          </cell>
        </row>
        <row r="6154">
          <cell r="CK6154">
            <v>-79778.444610000006</v>
          </cell>
        </row>
        <row r="6155">
          <cell r="CK6155">
            <v>-79778.215725999995</v>
          </cell>
        </row>
        <row r="6156">
          <cell r="CK6156" t="str">
            <v>0</v>
          </cell>
        </row>
        <row r="6157">
          <cell r="CK6157" t="str">
            <v>0</v>
          </cell>
        </row>
        <row r="6158">
          <cell r="CK6158">
            <v>-98247.696169999996</v>
          </cell>
        </row>
        <row r="6159">
          <cell r="CK6159">
            <v>-98247.978552999994</v>
          </cell>
        </row>
        <row r="6160">
          <cell r="CK6160">
            <v>-93511.846199000007</v>
          </cell>
        </row>
        <row r="6161">
          <cell r="CK6161">
            <v>-98264.902972000011</v>
          </cell>
        </row>
        <row r="6162">
          <cell r="CK6162">
            <v>-98265.185355000023</v>
          </cell>
        </row>
        <row r="6163">
          <cell r="CK6163">
            <v>-98247.978552999994</v>
          </cell>
        </row>
        <row r="6164">
          <cell r="CK6164">
            <v>-98247.978552999994</v>
          </cell>
        </row>
        <row r="6165">
          <cell r="CK6165">
            <v>-98247.696169999996</v>
          </cell>
        </row>
        <row r="6166">
          <cell r="CK6166">
            <v>-98265.185355000023</v>
          </cell>
        </row>
        <row r="6167">
          <cell r="CK6167">
            <v>-101172.290502</v>
          </cell>
        </row>
        <row r="6168">
          <cell r="CK6168">
            <v>-51711.298414999997</v>
          </cell>
        </row>
        <row r="6169">
          <cell r="CK6169">
            <v>-51711.298414999997</v>
          </cell>
        </row>
        <row r="6170">
          <cell r="CK6170">
            <v>-51711.298414999997</v>
          </cell>
        </row>
        <row r="6171">
          <cell r="CK6171">
            <v>-124238.77127500001</v>
          </cell>
        </row>
        <row r="6172">
          <cell r="CK6172" t="str">
            <v>0</v>
          </cell>
        </row>
        <row r="6173">
          <cell r="CK6173">
            <v>-111947.268084</v>
          </cell>
        </row>
        <row r="6174">
          <cell r="CK6174">
            <v>-93492.451094000004</v>
          </cell>
        </row>
        <row r="6175">
          <cell r="CK6175">
            <v>-89951.809894999984</v>
          </cell>
        </row>
        <row r="6176">
          <cell r="CK6176">
            <v>-89952.06770900001</v>
          </cell>
        </row>
        <row r="6177">
          <cell r="CK6177">
            <v>-89952.06770900001</v>
          </cell>
        </row>
        <row r="6178">
          <cell r="CK6178">
            <v>-89951.809894999984</v>
          </cell>
        </row>
        <row r="6179">
          <cell r="CK6179">
            <v>-93988.94258100001</v>
          </cell>
        </row>
        <row r="6180">
          <cell r="CK6180">
            <v>-111947.26808800001</v>
          </cell>
        </row>
        <row r="6181">
          <cell r="CK6181">
            <v>-124238.771284</v>
          </cell>
        </row>
        <row r="6182">
          <cell r="CK6182">
            <v>-99656.986829000016</v>
          </cell>
        </row>
        <row r="6183">
          <cell r="CK6183">
            <v>-124238.77127500001</v>
          </cell>
        </row>
        <row r="6184">
          <cell r="CK6184">
            <v>-124238.77127500001</v>
          </cell>
        </row>
        <row r="6185">
          <cell r="CK6185">
            <v>-124238.77127500001</v>
          </cell>
        </row>
        <row r="6186">
          <cell r="CK6186">
            <v>-124238.77128100001</v>
          </cell>
        </row>
        <row r="6187">
          <cell r="CK6187">
            <v>-99656.986829000016</v>
          </cell>
        </row>
        <row r="6188">
          <cell r="CK6188">
            <v>-99656.986829000016</v>
          </cell>
        </row>
        <row r="6189">
          <cell r="CK6189">
            <v>-93511.846199000007</v>
          </cell>
        </row>
        <row r="6190">
          <cell r="CK6190">
            <v>-105802.12746299998</v>
          </cell>
        </row>
        <row r="6191">
          <cell r="CK6191">
            <v>-105802.12746299998</v>
          </cell>
        </row>
        <row r="6192">
          <cell r="CK6192">
            <v>-110467.527393</v>
          </cell>
        </row>
        <row r="6193">
          <cell r="CK6193">
            <v>-110467.527393</v>
          </cell>
        </row>
        <row r="6194">
          <cell r="CK6194">
            <v>-110467.527393</v>
          </cell>
        </row>
        <row r="6195">
          <cell r="CK6195">
            <v>-110467.527393</v>
          </cell>
        </row>
        <row r="6196">
          <cell r="CK6196">
            <v>-131458.44524899998</v>
          </cell>
        </row>
        <row r="6197">
          <cell r="CK6197">
            <v>-131458.44524899998</v>
          </cell>
        </row>
        <row r="6198">
          <cell r="CK6198" t="str">
            <v>0</v>
          </cell>
        </row>
        <row r="6199">
          <cell r="CK6199">
            <v>-98316.052184</v>
          </cell>
        </row>
        <row r="6200">
          <cell r="CK6200">
            <v>-79887.462901999999</v>
          </cell>
        </row>
        <row r="6201">
          <cell r="CK6201" t="str">
            <v>0</v>
          </cell>
        </row>
        <row r="6202">
          <cell r="CK6202">
            <v>-89952.06770900001</v>
          </cell>
        </row>
        <row r="6203">
          <cell r="CK6203">
            <v>-104805.70087800002</v>
          </cell>
        </row>
        <row r="6204">
          <cell r="CK6204">
            <v>-89951.809894999984</v>
          </cell>
        </row>
        <row r="6205">
          <cell r="CK6205">
            <v>-104805.70087800002</v>
          </cell>
        </row>
        <row r="6206">
          <cell r="CK6206">
            <v>-93851.399010000023</v>
          </cell>
        </row>
        <row r="6207">
          <cell r="CK6207">
            <v>-89952.06770900001</v>
          </cell>
        </row>
        <row r="6208">
          <cell r="CK6208">
            <v>-89952.06770900001</v>
          </cell>
        </row>
        <row r="6209">
          <cell r="CK6209">
            <v>-104805.70087800002</v>
          </cell>
        </row>
        <row r="6210">
          <cell r="CK6210" t="str">
            <v>0</v>
          </cell>
        </row>
        <row r="6211">
          <cell r="CK6211">
            <v>-89951.809894999984</v>
          </cell>
        </row>
        <row r="6212">
          <cell r="CK6212">
            <v>-104753.904774</v>
          </cell>
        </row>
        <row r="6213">
          <cell r="CK6213">
            <v>-104753.904774</v>
          </cell>
        </row>
        <row r="6214">
          <cell r="CK6214">
            <v>-89952.06770900001</v>
          </cell>
        </row>
        <row r="6215">
          <cell r="CK6215">
            <v>-89952.06770900001</v>
          </cell>
        </row>
        <row r="6216">
          <cell r="CK6216">
            <v>-104805.70087800002</v>
          </cell>
        </row>
        <row r="6217">
          <cell r="CK6217">
            <v>-104805.39958900001</v>
          </cell>
        </row>
        <row r="6218">
          <cell r="CK6218">
            <v>-104753.904774</v>
          </cell>
        </row>
        <row r="6219">
          <cell r="CK6219">
            <v>-104805.70087800002</v>
          </cell>
        </row>
        <row r="6220">
          <cell r="CK6220">
            <v>-104805.39958900001</v>
          </cell>
        </row>
        <row r="6221">
          <cell r="CK6221">
            <v>-104753.904774</v>
          </cell>
        </row>
        <row r="6222">
          <cell r="CK6222">
            <v>-104805.70087800002</v>
          </cell>
        </row>
        <row r="6223">
          <cell r="CK6223">
            <v>-89952.06770900001</v>
          </cell>
        </row>
        <row r="6224">
          <cell r="CK6224">
            <v>-98265.185355000023</v>
          </cell>
        </row>
        <row r="6225">
          <cell r="CK6225">
            <v>-104805.39958900001</v>
          </cell>
        </row>
        <row r="6226">
          <cell r="CK6226">
            <v>-104805.70087800002</v>
          </cell>
        </row>
        <row r="6227">
          <cell r="CK6227">
            <v>-104805.70087800002</v>
          </cell>
        </row>
        <row r="6228">
          <cell r="CK6228">
            <v>-89951.809894999984</v>
          </cell>
        </row>
        <row r="6229">
          <cell r="CK6229">
            <v>-104805.39958900001</v>
          </cell>
        </row>
        <row r="6230">
          <cell r="CK6230">
            <v>-104805.70087800002</v>
          </cell>
        </row>
        <row r="6231">
          <cell r="CK6231">
            <v>-93841.324548000004</v>
          </cell>
        </row>
        <row r="6232">
          <cell r="CK6232">
            <v>-104805.70087800002</v>
          </cell>
        </row>
        <row r="6233">
          <cell r="CK6233">
            <v>-104805.39958900001</v>
          </cell>
        </row>
        <row r="6234">
          <cell r="CK6234">
            <v>-110467.527393</v>
          </cell>
        </row>
        <row r="6235">
          <cell r="CK6235">
            <v>-110467.527393</v>
          </cell>
        </row>
        <row r="6236">
          <cell r="CK6236">
            <v>-72029.993659</v>
          </cell>
        </row>
        <row r="6237">
          <cell r="CK6237">
            <v>-72029.993659</v>
          </cell>
        </row>
        <row r="6238">
          <cell r="CK6238">
            <v>-67582.845207000006</v>
          </cell>
        </row>
        <row r="6239">
          <cell r="CK6239">
            <v>-72029.993659</v>
          </cell>
        </row>
        <row r="6240">
          <cell r="CK6240">
            <v>-72029.993659</v>
          </cell>
        </row>
        <row r="6241">
          <cell r="CK6241" t="str">
            <v>0</v>
          </cell>
        </row>
        <row r="6242">
          <cell r="CK6242" t="str">
            <v>0</v>
          </cell>
        </row>
        <row r="6243">
          <cell r="CK6243" t="str">
            <v>0</v>
          </cell>
        </row>
        <row r="6244">
          <cell r="CK6244" t="str">
            <v>0</v>
          </cell>
        </row>
        <row r="6245">
          <cell r="CK6245">
            <v>-127879.939532</v>
          </cell>
        </row>
        <row r="6246">
          <cell r="CK6246">
            <v>-113856.74780399998</v>
          </cell>
        </row>
        <row r="6247">
          <cell r="CK6247">
            <v>-113856.74780399998</v>
          </cell>
        </row>
        <row r="6248">
          <cell r="CK6248">
            <v>-113856.74780399998</v>
          </cell>
        </row>
        <row r="6249">
          <cell r="CK6249" t="str">
            <v>0</v>
          </cell>
        </row>
        <row r="6250">
          <cell r="CK6250">
            <v>-118093.63065500002</v>
          </cell>
        </row>
        <row r="6251">
          <cell r="CK6251">
            <v>-93511.846199000007</v>
          </cell>
        </row>
        <row r="6252">
          <cell r="CK6252">
            <v>-124238.77127500001</v>
          </cell>
        </row>
        <row r="6253">
          <cell r="CK6253">
            <v>-124238.77127500001</v>
          </cell>
        </row>
        <row r="6254">
          <cell r="CK6254">
            <v>-105802.12746299998</v>
          </cell>
        </row>
        <row r="6255">
          <cell r="CK6255">
            <v>-124238.77127500001</v>
          </cell>
        </row>
        <row r="6256">
          <cell r="CK6256">
            <v>-124238.77127500001</v>
          </cell>
        </row>
        <row r="6257">
          <cell r="CK6257">
            <v>-124238.77128299999</v>
          </cell>
        </row>
        <row r="6258">
          <cell r="CK6258">
            <v>-124238.77127500001</v>
          </cell>
        </row>
        <row r="6259">
          <cell r="CK6259">
            <v>-124238.77127500001</v>
          </cell>
        </row>
        <row r="6260">
          <cell r="CK6260">
            <v>-124238.77127500001</v>
          </cell>
        </row>
        <row r="6261">
          <cell r="CK6261">
            <v>-124238.77127500001</v>
          </cell>
        </row>
        <row r="6262">
          <cell r="CK6262">
            <v>-124238.77127500001</v>
          </cell>
        </row>
        <row r="6263">
          <cell r="CK6263">
            <v>-93511.846199000007</v>
          </cell>
        </row>
        <row r="6264">
          <cell r="CK6264">
            <v>-93511.846199000007</v>
          </cell>
        </row>
        <row r="6265">
          <cell r="CK6265">
            <v>-99656.986829000016</v>
          </cell>
        </row>
        <row r="6266">
          <cell r="CK6266">
            <v>-93511.846199000007</v>
          </cell>
        </row>
        <row r="6267">
          <cell r="CK6267">
            <v>-99656.986829000016</v>
          </cell>
        </row>
        <row r="6268">
          <cell r="CK6268">
            <v>-110467.527393</v>
          </cell>
        </row>
        <row r="6269">
          <cell r="CK6269">
            <v>-110467.527393</v>
          </cell>
        </row>
        <row r="6270">
          <cell r="CK6270">
            <v>-110467.527393</v>
          </cell>
        </row>
        <row r="6271">
          <cell r="CK6271">
            <v>-110467.527393</v>
          </cell>
        </row>
        <row r="6272">
          <cell r="CK6272">
            <v>-110467.527393</v>
          </cell>
        </row>
        <row r="6273">
          <cell r="CK6273">
            <v>-110467.527393</v>
          </cell>
        </row>
        <row r="6274">
          <cell r="CK6274">
            <v>-110467.527393</v>
          </cell>
        </row>
        <row r="6275">
          <cell r="CK6275">
            <v>-110467.527393</v>
          </cell>
        </row>
        <row r="6276">
          <cell r="CK6276">
            <v>-116531.182098</v>
          </cell>
        </row>
        <row r="6277">
          <cell r="CK6277">
            <v>-75270.383543999982</v>
          </cell>
        </row>
        <row r="6278">
          <cell r="CK6278" t="str">
            <v>0</v>
          </cell>
        </row>
        <row r="6279">
          <cell r="CK6279" t="str">
            <v>0</v>
          </cell>
        </row>
        <row r="6280">
          <cell r="CK6280" t="str">
            <v>0</v>
          </cell>
        </row>
        <row r="6281">
          <cell r="CK6281" t="str">
            <v>0</v>
          </cell>
        </row>
        <row r="6282">
          <cell r="CK6282" t="str">
            <v>0</v>
          </cell>
        </row>
        <row r="6283">
          <cell r="CK6283" t="str">
            <v>0</v>
          </cell>
        </row>
        <row r="6284">
          <cell r="CK6284" t="str">
            <v>0</v>
          </cell>
        </row>
        <row r="6285">
          <cell r="CK6285" t="str">
            <v>0</v>
          </cell>
        </row>
        <row r="6286">
          <cell r="CK6286" t="str">
            <v>0</v>
          </cell>
        </row>
        <row r="6287">
          <cell r="CK6287" t="str">
            <v>0</v>
          </cell>
        </row>
        <row r="6288">
          <cell r="CK6288" t="str">
            <v>0</v>
          </cell>
        </row>
        <row r="6289">
          <cell r="CK6289" t="str">
            <v>0</v>
          </cell>
        </row>
        <row r="6290">
          <cell r="CK6290" t="str">
            <v>0</v>
          </cell>
        </row>
        <row r="6291">
          <cell r="CK6291" t="str">
            <v>0</v>
          </cell>
        </row>
        <row r="6292">
          <cell r="CK6292" t="str">
            <v>0</v>
          </cell>
        </row>
        <row r="6293">
          <cell r="CK6293" t="str">
            <v>0</v>
          </cell>
        </row>
        <row r="6294">
          <cell r="CK6294" t="str">
            <v>0</v>
          </cell>
        </row>
        <row r="6295">
          <cell r="CK6295" t="str">
            <v>0</v>
          </cell>
        </row>
        <row r="6296">
          <cell r="CK6296" t="str">
            <v>0</v>
          </cell>
        </row>
        <row r="6297">
          <cell r="CK6297" t="str">
            <v>0</v>
          </cell>
        </row>
        <row r="6298">
          <cell r="CK6298" t="str">
            <v>0</v>
          </cell>
        </row>
        <row r="6299">
          <cell r="CK6299" t="str">
            <v>0</v>
          </cell>
        </row>
        <row r="6300">
          <cell r="CK6300" t="str">
            <v>0</v>
          </cell>
        </row>
        <row r="6301">
          <cell r="CK6301" t="str">
            <v>0</v>
          </cell>
        </row>
        <row r="6302">
          <cell r="CK6302" t="str">
            <v>0</v>
          </cell>
        </row>
        <row r="6303">
          <cell r="CK6303" t="str">
            <v>0</v>
          </cell>
        </row>
        <row r="6304">
          <cell r="CK6304" t="str">
            <v>0</v>
          </cell>
        </row>
        <row r="6305">
          <cell r="CK6305" t="str">
            <v>0</v>
          </cell>
        </row>
        <row r="6306">
          <cell r="CK6306" t="str">
            <v>0</v>
          </cell>
        </row>
        <row r="6307">
          <cell r="CK6307" t="str">
            <v>0</v>
          </cell>
        </row>
        <row r="6308">
          <cell r="CK6308" t="str">
            <v>0</v>
          </cell>
        </row>
        <row r="6309">
          <cell r="CK6309" t="str">
            <v>0</v>
          </cell>
        </row>
        <row r="6310">
          <cell r="CK6310" t="str">
            <v>0</v>
          </cell>
        </row>
        <row r="6311">
          <cell r="CK6311" t="str">
            <v>0</v>
          </cell>
        </row>
        <row r="6312">
          <cell r="CK6312" t="str">
            <v>0</v>
          </cell>
        </row>
        <row r="6313">
          <cell r="CK6313" t="str">
            <v>0</v>
          </cell>
        </row>
        <row r="6314">
          <cell r="CK6314" t="str">
            <v>0</v>
          </cell>
        </row>
        <row r="6315">
          <cell r="CK6315" t="str">
            <v>0</v>
          </cell>
        </row>
        <row r="6316">
          <cell r="CK6316" t="str">
            <v>0</v>
          </cell>
        </row>
        <row r="6317">
          <cell r="CK6317">
            <v>-89952.067716999998</v>
          </cell>
        </row>
        <row r="6318">
          <cell r="CK6318" t="str">
            <v>0</v>
          </cell>
        </row>
        <row r="6319">
          <cell r="CK6319">
            <v>-76773.392468999999</v>
          </cell>
        </row>
        <row r="6320">
          <cell r="CK6320" t="str">
            <v>0</v>
          </cell>
        </row>
        <row r="6321">
          <cell r="CK6321" t="str">
            <v>0</v>
          </cell>
        </row>
        <row r="6322">
          <cell r="CK6322" t="str">
            <v>0</v>
          </cell>
        </row>
        <row r="6323">
          <cell r="CK6323">
            <v>-128500.92177300002</v>
          </cell>
        </row>
        <row r="6324">
          <cell r="CK6324" t="str">
            <v>0</v>
          </cell>
        </row>
        <row r="6325">
          <cell r="CK6325" t="str">
            <v>0</v>
          </cell>
        </row>
        <row r="6326">
          <cell r="CK6326">
            <v>-104805.70089399999</v>
          </cell>
        </row>
        <row r="6327">
          <cell r="CK6327">
            <v>-185952.20708500003</v>
          </cell>
        </row>
        <row r="6328">
          <cell r="CK6328">
            <v>-98316.052194999997</v>
          </cell>
        </row>
        <row r="6329">
          <cell r="CK6329" t="str">
            <v>0</v>
          </cell>
        </row>
        <row r="6330">
          <cell r="CK6330">
            <v>-136367.914146</v>
          </cell>
        </row>
        <row r="6331">
          <cell r="CK6331" t="str">
            <v>0</v>
          </cell>
        </row>
        <row r="6332">
          <cell r="CK6332" t="str">
            <v>0</v>
          </cell>
        </row>
        <row r="6333">
          <cell r="CK6333">
            <v>-129735.036525</v>
          </cell>
        </row>
        <row r="6334">
          <cell r="CK6334" t="str">
            <v>0</v>
          </cell>
        </row>
        <row r="6335">
          <cell r="CK6335" t="str">
            <v>0</v>
          </cell>
        </row>
        <row r="6336">
          <cell r="CK6336" t="str">
            <v>0</v>
          </cell>
        </row>
        <row r="6337">
          <cell r="CK6337" t="str">
            <v>0</v>
          </cell>
        </row>
        <row r="6338">
          <cell r="CK6338" t="str">
            <v>0</v>
          </cell>
        </row>
        <row r="6339">
          <cell r="CK6339" t="str">
            <v>0</v>
          </cell>
        </row>
        <row r="6340">
          <cell r="CK6340" t="str">
            <v>0</v>
          </cell>
        </row>
        <row r="6341">
          <cell r="CK6341">
            <v>-130751.015547</v>
          </cell>
        </row>
        <row r="6342">
          <cell r="CK6342" t="str">
            <v>0</v>
          </cell>
        </row>
        <row r="6343">
          <cell r="CK6343" t="str">
            <v>0</v>
          </cell>
        </row>
        <row r="6344">
          <cell r="CK6344" t="str">
            <v>0</v>
          </cell>
        </row>
        <row r="6345">
          <cell r="CK6345" t="str">
            <v>0</v>
          </cell>
        </row>
        <row r="6346">
          <cell r="CK6346" t="str">
            <v>0</v>
          </cell>
        </row>
        <row r="6347">
          <cell r="CK6347" t="str">
            <v>0</v>
          </cell>
        </row>
        <row r="6348">
          <cell r="CK6348">
            <v>-131251.143236</v>
          </cell>
        </row>
        <row r="6349">
          <cell r="CK6349" t="str">
            <v>0</v>
          </cell>
        </row>
        <row r="6350">
          <cell r="CK6350" t="str">
            <v>0</v>
          </cell>
        </row>
        <row r="6351">
          <cell r="CK6351" t="str">
            <v>0</v>
          </cell>
        </row>
        <row r="6352">
          <cell r="CK6352" t="str">
            <v>0</v>
          </cell>
        </row>
        <row r="6353">
          <cell r="CK6353" t="str">
            <v>0</v>
          </cell>
        </row>
        <row r="6354">
          <cell r="CK6354" t="str">
            <v>0</v>
          </cell>
        </row>
        <row r="6355">
          <cell r="CK6355" t="str">
            <v>0</v>
          </cell>
        </row>
        <row r="6356">
          <cell r="CK6356" t="str">
            <v>0</v>
          </cell>
        </row>
        <row r="6357">
          <cell r="CK6357" t="str">
            <v>0</v>
          </cell>
        </row>
        <row r="6358">
          <cell r="CK6358" t="str">
            <v>0</v>
          </cell>
        </row>
        <row r="6359">
          <cell r="CK6359" t="str">
            <v>0</v>
          </cell>
        </row>
        <row r="6360">
          <cell r="CK6360">
            <v>-89951.809900999986</v>
          </cell>
        </row>
        <row r="6361">
          <cell r="CK6361">
            <v>-63524.285181000007</v>
          </cell>
        </row>
        <row r="6362">
          <cell r="CK6362" t="str">
            <v>0</v>
          </cell>
        </row>
        <row r="6363">
          <cell r="CK6363" t="str">
            <v>0</v>
          </cell>
        </row>
        <row r="6364">
          <cell r="CK6364" t="str">
            <v>0</v>
          </cell>
        </row>
        <row r="6365">
          <cell r="CK6365" t="str">
            <v>0</v>
          </cell>
        </row>
        <row r="6366">
          <cell r="CK6366">
            <v>-55871.155350000008</v>
          </cell>
        </row>
        <row r="6367">
          <cell r="CK6367" t="str">
            <v>0</v>
          </cell>
        </row>
        <row r="6368">
          <cell r="CK6368" t="str">
            <v>0</v>
          </cell>
        </row>
        <row r="6369">
          <cell r="CK6369" t="str">
            <v>0</v>
          </cell>
        </row>
        <row r="6370">
          <cell r="CK6370" t="str">
            <v>0</v>
          </cell>
        </row>
        <row r="6371">
          <cell r="CK6371">
            <v>-76773.392468999999</v>
          </cell>
        </row>
        <row r="6372">
          <cell r="CK6372" t="str">
            <v>0</v>
          </cell>
        </row>
        <row r="6373">
          <cell r="CK6373" t="str">
            <v>0</v>
          </cell>
        </row>
        <row r="6374">
          <cell r="CK6374">
            <v>-104805.70089399999</v>
          </cell>
        </row>
        <row r="6375">
          <cell r="CK6375" t="str">
            <v>0</v>
          </cell>
        </row>
        <row r="6376">
          <cell r="CK6376" t="str">
            <v>0</v>
          </cell>
        </row>
        <row r="6377">
          <cell r="CK6377" t="str">
            <v>0</v>
          </cell>
        </row>
        <row r="6378">
          <cell r="CK6378" t="str">
            <v>0</v>
          </cell>
        </row>
        <row r="6379">
          <cell r="CK6379" t="str">
            <v>0</v>
          </cell>
        </row>
        <row r="6380">
          <cell r="CK6380" t="str">
            <v>0</v>
          </cell>
        </row>
        <row r="6381">
          <cell r="CK6381" t="str">
            <v>0</v>
          </cell>
        </row>
        <row r="6382">
          <cell r="CK6382" t="str">
            <v>0</v>
          </cell>
        </row>
        <row r="6383">
          <cell r="CK6383" t="str">
            <v>0</v>
          </cell>
        </row>
        <row r="6384">
          <cell r="CK6384" t="str">
            <v>0</v>
          </cell>
        </row>
        <row r="6385">
          <cell r="CK6385" t="str">
            <v>0</v>
          </cell>
        </row>
        <row r="6386">
          <cell r="CK6386" t="str">
            <v>0</v>
          </cell>
        </row>
        <row r="6387">
          <cell r="CK6387" t="str">
            <v>0</v>
          </cell>
        </row>
        <row r="6388">
          <cell r="CK6388" t="str">
            <v>0</v>
          </cell>
        </row>
        <row r="6389">
          <cell r="CK6389" t="str">
            <v>0</v>
          </cell>
        </row>
        <row r="6390">
          <cell r="CK6390" t="str">
            <v>0</v>
          </cell>
        </row>
        <row r="6391">
          <cell r="CK6391" t="str">
            <v>0</v>
          </cell>
        </row>
        <row r="6392">
          <cell r="CK6392" t="str">
            <v>0</v>
          </cell>
        </row>
        <row r="6393">
          <cell r="CK6393" t="str">
            <v>0</v>
          </cell>
        </row>
        <row r="6394">
          <cell r="CK6394" t="str">
            <v>0</v>
          </cell>
        </row>
        <row r="6395">
          <cell r="CK6395" t="str">
            <v>0</v>
          </cell>
        </row>
        <row r="6396">
          <cell r="CK6396" t="str">
            <v>0</v>
          </cell>
        </row>
        <row r="6397">
          <cell r="CK6397" t="str">
            <v>0</v>
          </cell>
        </row>
        <row r="6398">
          <cell r="CK6398" t="str">
            <v>0</v>
          </cell>
        </row>
        <row r="6399">
          <cell r="CK6399" t="str">
            <v>0</v>
          </cell>
        </row>
        <row r="6400">
          <cell r="CK6400" t="str">
            <v>0</v>
          </cell>
        </row>
        <row r="6401">
          <cell r="CK6401">
            <v>-89814.341428999993</v>
          </cell>
        </row>
        <row r="6402">
          <cell r="CK6402">
            <v>-131483.623487</v>
          </cell>
        </row>
        <row r="6403">
          <cell r="CK6403" t="str">
            <v>0</v>
          </cell>
        </row>
        <row r="6404">
          <cell r="CK6404">
            <v>-124238.77129799999</v>
          </cell>
        </row>
        <row r="6405">
          <cell r="CK6405" t="str">
            <v>0</v>
          </cell>
        </row>
        <row r="6406">
          <cell r="CK6406" t="str">
            <v>0</v>
          </cell>
        </row>
        <row r="6407">
          <cell r="CK6407" t="str">
            <v>0</v>
          </cell>
        </row>
        <row r="6408">
          <cell r="CK6408" t="str">
            <v>0</v>
          </cell>
        </row>
        <row r="6409">
          <cell r="CK6409" t="str">
            <v>0</v>
          </cell>
        </row>
        <row r="6410">
          <cell r="CK6410" t="str">
            <v>0</v>
          </cell>
        </row>
        <row r="6411">
          <cell r="CK6411" t="str">
            <v>0</v>
          </cell>
        </row>
        <row r="6412">
          <cell r="CK6412" t="str">
            <v>0</v>
          </cell>
        </row>
        <row r="6413">
          <cell r="CK6413" t="str">
            <v>0</v>
          </cell>
        </row>
        <row r="6414">
          <cell r="CK6414" t="str">
            <v>0</v>
          </cell>
        </row>
        <row r="6415">
          <cell r="CK6415" t="str">
            <v>0</v>
          </cell>
        </row>
        <row r="6416">
          <cell r="CK6416" t="str">
            <v>0</v>
          </cell>
        </row>
        <row r="6417">
          <cell r="CK6417" t="str">
            <v>0</v>
          </cell>
        </row>
        <row r="6418">
          <cell r="CK6418" t="str">
            <v>0</v>
          </cell>
        </row>
        <row r="6419">
          <cell r="CK6419" t="str">
            <v>0</v>
          </cell>
        </row>
        <row r="6420">
          <cell r="CK6420" t="str">
            <v>0</v>
          </cell>
        </row>
        <row r="6421">
          <cell r="CK6421" t="str">
            <v>0</v>
          </cell>
        </row>
        <row r="6422">
          <cell r="CK6422" t="str">
            <v>0</v>
          </cell>
        </row>
        <row r="6423">
          <cell r="CK6423" t="str">
            <v>0</v>
          </cell>
        </row>
        <row r="6424">
          <cell r="CK6424" t="str">
            <v>0</v>
          </cell>
        </row>
        <row r="6425">
          <cell r="CK6425">
            <v>-93851.399019000019</v>
          </cell>
        </row>
        <row r="6426">
          <cell r="CK6426" t="str">
            <v>0</v>
          </cell>
        </row>
        <row r="6427">
          <cell r="CK6427" t="str">
            <v>0</v>
          </cell>
        </row>
        <row r="6428">
          <cell r="CK6428" t="str">
            <v>0</v>
          </cell>
        </row>
        <row r="6429">
          <cell r="CK6429" t="str">
            <v>0</v>
          </cell>
        </row>
        <row r="6430">
          <cell r="CK6430" t="str">
            <v>0</v>
          </cell>
        </row>
        <row r="6431">
          <cell r="CK6431" t="str">
            <v>0</v>
          </cell>
        </row>
        <row r="6432">
          <cell r="CK6432" t="str">
            <v>0</v>
          </cell>
        </row>
        <row r="6433">
          <cell r="CK6433">
            <v>-123167.90280700001</v>
          </cell>
        </row>
        <row r="6434">
          <cell r="CK6434" t="str">
            <v>0</v>
          </cell>
        </row>
        <row r="6435">
          <cell r="CK6435" t="str">
            <v>0</v>
          </cell>
        </row>
        <row r="6436">
          <cell r="CK6436" t="str">
            <v>0</v>
          </cell>
        </row>
        <row r="6437">
          <cell r="CK6437" t="str">
            <v>0</v>
          </cell>
        </row>
        <row r="6438">
          <cell r="CK6438" t="str">
            <v>0</v>
          </cell>
        </row>
        <row r="6439">
          <cell r="CK6439">
            <v>-126164.228846</v>
          </cell>
        </row>
        <row r="6440">
          <cell r="CK6440">
            <v>-123167.90280700001</v>
          </cell>
        </row>
        <row r="6441">
          <cell r="CK6441" t="str">
            <v>0</v>
          </cell>
        </row>
        <row r="6442">
          <cell r="CK6442" t="str">
            <v>0</v>
          </cell>
        </row>
        <row r="6443">
          <cell r="CK6443" t="str">
            <v>0</v>
          </cell>
        </row>
        <row r="6444">
          <cell r="CK6444">
            <v>-76773.392468999999</v>
          </cell>
        </row>
        <row r="6445">
          <cell r="CK6445" t="str">
            <v>0</v>
          </cell>
        </row>
        <row r="6446">
          <cell r="CK6446">
            <v>-89952.067716999998</v>
          </cell>
        </row>
        <row r="6447">
          <cell r="CK6447" t="str">
            <v>0</v>
          </cell>
        </row>
        <row r="6448">
          <cell r="CK6448" t="str">
            <v>0</v>
          </cell>
        </row>
        <row r="6449">
          <cell r="CK6449" t="str">
            <v>0</v>
          </cell>
        </row>
        <row r="6450">
          <cell r="CK6450" t="str">
            <v>0</v>
          </cell>
        </row>
        <row r="6451">
          <cell r="CK6451" t="str">
            <v>0</v>
          </cell>
        </row>
        <row r="6452">
          <cell r="CK6452">
            <v>-106527.41055199999</v>
          </cell>
        </row>
        <row r="6453">
          <cell r="CK6453">
            <v>-76773.612548000005</v>
          </cell>
        </row>
        <row r="6454">
          <cell r="CK6454" t="str">
            <v>0</v>
          </cell>
        </row>
        <row r="6455">
          <cell r="CK6455">
            <v>-121907.186201</v>
          </cell>
        </row>
        <row r="6456">
          <cell r="CK6456">
            <v>-76773.392468999999</v>
          </cell>
        </row>
        <row r="6457">
          <cell r="CK6457" t="str">
            <v>0</v>
          </cell>
        </row>
        <row r="6458">
          <cell r="CK6458" t="str">
            <v>0</v>
          </cell>
        </row>
        <row r="6459">
          <cell r="CK6459" t="str">
            <v>0</v>
          </cell>
        </row>
        <row r="6460">
          <cell r="CK6460" t="str">
            <v>0</v>
          </cell>
        </row>
        <row r="6461">
          <cell r="CK6461" t="str">
            <v>0</v>
          </cell>
        </row>
        <row r="6462">
          <cell r="CK6462">
            <v>-79778.215738999992</v>
          </cell>
        </row>
        <row r="6463">
          <cell r="CK6463" t="str">
            <v>0</v>
          </cell>
        </row>
        <row r="6464">
          <cell r="CK6464" t="str">
            <v>0</v>
          </cell>
        </row>
        <row r="6465">
          <cell r="CK6465" t="str">
            <v>0</v>
          </cell>
        </row>
        <row r="6466">
          <cell r="CK6466" t="str">
            <v>0</v>
          </cell>
        </row>
        <row r="6467">
          <cell r="CK6467" t="str">
            <v>0</v>
          </cell>
        </row>
        <row r="6468">
          <cell r="CK6468" t="str">
            <v>0</v>
          </cell>
        </row>
        <row r="6469">
          <cell r="CK6469" t="str">
            <v>0</v>
          </cell>
        </row>
        <row r="6470">
          <cell r="CK6470" t="str">
            <v>0</v>
          </cell>
        </row>
        <row r="6471">
          <cell r="CK6471" t="str">
            <v>0</v>
          </cell>
        </row>
        <row r="6472">
          <cell r="CK6472" t="str">
            <v>0</v>
          </cell>
        </row>
        <row r="6473">
          <cell r="CK6473">
            <v>-89814.083427999998</v>
          </cell>
        </row>
        <row r="6474">
          <cell r="CK6474">
            <v>-123167.90280700001</v>
          </cell>
        </row>
        <row r="6475">
          <cell r="CK6475">
            <v>-123524.24899100001</v>
          </cell>
        </row>
        <row r="6476">
          <cell r="CK6476" t="str">
            <v>0</v>
          </cell>
        </row>
        <row r="6477">
          <cell r="CK6477" t="str">
            <v>0</v>
          </cell>
        </row>
        <row r="6478">
          <cell r="CK6478">
            <v>-89952.067716999998</v>
          </cell>
        </row>
        <row r="6479">
          <cell r="CK6479" t="str">
            <v>0</v>
          </cell>
        </row>
        <row r="6480">
          <cell r="CK6480">
            <v>-171921.99203699999</v>
          </cell>
        </row>
        <row r="6481">
          <cell r="CK6481" t="str">
            <v>0</v>
          </cell>
        </row>
        <row r="6482">
          <cell r="CK6482" t="str">
            <v>0</v>
          </cell>
        </row>
        <row r="6483">
          <cell r="CK6483" t="str">
            <v>0</v>
          </cell>
        </row>
        <row r="6484">
          <cell r="CK6484" t="str">
            <v>0</v>
          </cell>
        </row>
        <row r="6485">
          <cell r="CK6485" t="str">
            <v>0</v>
          </cell>
        </row>
        <row r="6486">
          <cell r="CK6486">
            <v>-124238.77129799999</v>
          </cell>
        </row>
        <row r="6487">
          <cell r="CK6487" t="str">
            <v>0</v>
          </cell>
        </row>
        <row r="6488">
          <cell r="CK6488" t="str">
            <v>0</v>
          </cell>
        </row>
        <row r="6489">
          <cell r="CK6489" t="str">
            <v>0</v>
          </cell>
        </row>
        <row r="6490">
          <cell r="CK6490" t="str">
            <v>0</v>
          </cell>
        </row>
        <row r="6491">
          <cell r="CK6491" t="str">
            <v>0</v>
          </cell>
        </row>
        <row r="6492">
          <cell r="CK6492">
            <v>-104805.70089399999</v>
          </cell>
        </row>
        <row r="6493">
          <cell r="CK6493" t="str">
            <v>0</v>
          </cell>
        </row>
        <row r="6494">
          <cell r="CK6494" t="str">
            <v>0</v>
          </cell>
        </row>
        <row r="6495">
          <cell r="CK6495" t="str">
            <v>0</v>
          </cell>
        </row>
        <row r="6496">
          <cell r="CK6496" t="str">
            <v>0</v>
          </cell>
        </row>
        <row r="6497">
          <cell r="CK6497" t="str">
            <v>0</v>
          </cell>
        </row>
        <row r="6498">
          <cell r="CK6498">
            <v>-131458.44524599999</v>
          </cell>
        </row>
        <row r="6499">
          <cell r="CK6499" t="str">
            <v>0</v>
          </cell>
        </row>
        <row r="6500">
          <cell r="CK6500" t="str">
            <v>0</v>
          </cell>
        </row>
        <row r="6501">
          <cell r="CK6501" t="str">
            <v>0</v>
          </cell>
        </row>
        <row r="6502">
          <cell r="CK6502">
            <v>-133273.16111300001</v>
          </cell>
        </row>
        <row r="6503">
          <cell r="CK6503" t="str">
            <v>0</v>
          </cell>
        </row>
        <row r="6504">
          <cell r="CK6504" t="str">
            <v>0</v>
          </cell>
        </row>
        <row r="6505">
          <cell r="CK6505" t="str">
            <v>0</v>
          </cell>
        </row>
        <row r="6506">
          <cell r="CK6506" t="str">
            <v>0</v>
          </cell>
        </row>
        <row r="6507">
          <cell r="CK6507" t="str">
            <v>0</v>
          </cell>
        </row>
        <row r="6508">
          <cell r="CK6508" t="str">
            <v>0</v>
          </cell>
        </row>
        <row r="6509">
          <cell r="CK6509" t="str">
            <v>0</v>
          </cell>
        </row>
        <row r="6510">
          <cell r="CK6510">
            <v>-131285.551057</v>
          </cell>
        </row>
        <row r="6511">
          <cell r="CK6511" t="str">
            <v>0</v>
          </cell>
        </row>
        <row r="6512">
          <cell r="CK6512" t="str">
            <v>0</v>
          </cell>
        </row>
        <row r="6513">
          <cell r="CK6513" t="str">
            <v>0</v>
          </cell>
        </row>
        <row r="6514">
          <cell r="CK6514" t="str">
            <v>0</v>
          </cell>
        </row>
        <row r="6515">
          <cell r="CK6515">
            <v>-337043.16509300005</v>
          </cell>
        </row>
        <row r="6516">
          <cell r="CK6516" t="str">
            <v>0</v>
          </cell>
        </row>
        <row r="6517">
          <cell r="CK6517" t="str">
            <v>0</v>
          </cell>
        </row>
        <row r="6518">
          <cell r="CK6518" t="str">
            <v>0</v>
          </cell>
        </row>
        <row r="6519">
          <cell r="CK6519">
            <v>-131458.44524599999</v>
          </cell>
        </row>
        <row r="6520">
          <cell r="CK6520">
            <v>-131194.87084199997</v>
          </cell>
        </row>
        <row r="6521">
          <cell r="CK6521" t="str">
            <v>0</v>
          </cell>
        </row>
        <row r="6522">
          <cell r="CK6522" t="str">
            <v>0</v>
          </cell>
        </row>
        <row r="6523">
          <cell r="CK6523" t="str">
            <v>0</v>
          </cell>
        </row>
        <row r="6524">
          <cell r="CK6524" t="str">
            <v>0</v>
          </cell>
        </row>
        <row r="6525">
          <cell r="CK6525" t="str">
            <v>0</v>
          </cell>
        </row>
        <row r="6526">
          <cell r="CK6526" t="str">
            <v>0</v>
          </cell>
        </row>
        <row r="6527">
          <cell r="CK6527" t="str">
            <v>0</v>
          </cell>
        </row>
        <row r="6528">
          <cell r="CK6528" t="str">
            <v>0</v>
          </cell>
        </row>
        <row r="6529">
          <cell r="CK6529" t="str">
            <v>0</v>
          </cell>
        </row>
        <row r="6530">
          <cell r="CK6530">
            <v>-79778.444623000003</v>
          </cell>
        </row>
        <row r="6531">
          <cell r="CK6531" t="str">
            <v>0</v>
          </cell>
        </row>
        <row r="6532">
          <cell r="CK6532" t="str">
            <v>0</v>
          </cell>
        </row>
        <row r="6533">
          <cell r="CK6533" t="str">
            <v>0</v>
          </cell>
        </row>
        <row r="6534">
          <cell r="CK6534">
            <v>-130701.53029099999</v>
          </cell>
        </row>
        <row r="6535">
          <cell r="CK6535" t="str">
            <v>0</v>
          </cell>
        </row>
        <row r="6536">
          <cell r="CK6536" t="str">
            <v>0</v>
          </cell>
        </row>
        <row r="6537">
          <cell r="CK6537" t="str">
            <v>0</v>
          </cell>
        </row>
        <row r="6538">
          <cell r="CK6538" t="str">
            <v>0</v>
          </cell>
        </row>
        <row r="6539">
          <cell r="CK6539" t="str">
            <v>0</v>
          </cell>
        </row>
        <row r="6540">
          <cell r="CK6540">
            <v>-124238.77129799999</v>
          </cell>
        </row>
        <row r="6541">
          <cell r="CK6541" t="str">
            <v>0</v>
          </cell>
        </row>
        <row r="6542">
          <cell r="CK6542" t="str">
            <v>0</v>
          </cell>
        </row>
        <row r="6543">
          <cell r="CK6543" t="str">
            <v>0</v>
          </cell>
        </row>
        <row r="6544">
          <cell r="CK6544" t="str">
            <v>0</v>
          </cell>
        </row>
        <row r="6545">
          <cell r="CK6545" t="str">
            <v>0</v>
          </cell>
        </row>
        <row r="6546">
          <cell r="CK6546" t="str">
            <v>0</v>
          </cell>
        </row>
        <row r="6547">
          <cell r="CK6547" t="str">
            <v>0</v>
          </cell>
        </row>
        <row r="6548">
          <cell r="CK6548" t="str">
            <v>0</v>
          </cell>
        </row>
        <row r="6549">
          <cell r="CK6549" t="str">
            <v>0</v>
          </cell>
        </row>
        <row r="6550">
          <cell r="CK6550" t="str">
            <v>0</v>
          </cell>
        </row>
        <row r="6551">
          <cell r="CK6551" t="str">
            <v>0</v>
          </cell>
        </row>
        <row r="6552">
          <cell r="CK6552" t="str">
            <v>0</v>
          </cell>
        </row>
        <row r="6553">
          <cell r="CK6553" t="str">
            <v>0</v>
          </cell>
        </row>
        <row r="6554">
          <cell r="CK6554" t="str">
            <v>0</v>
          </cell>
        </row>
        <row r="6555">
          <cell r="CK6555" t="str">
            <v>0</v>
          </cell>
        </row>
        <row r="6556">
          <cell r="CK6556" t="str">
            <v>0</v>
          </cell>
        </row>
        <row r="6557">
          <cell r="CK6557" t="str">
            <v>0</v>
          </cell>
        </row>
        <row r="6558">
          <cell r="CK6558" t="str">
            <v>0</v>
          </cell>
        </row>
        <row r="6559">
          <cell r="CK6559" t="str">
            <v>0</v>
          </cell>
        </row>
        <row r="6560">
          <cell r="CK6560" t="str">
            <v>0</v>
          </cell>
        </row>
        <row r="6561">
          <cell r="CK6561" t="str">
            <v>0</v>
          </cell>
        </row>
        <row r="6562">
          <cell r="CK6562" t="str">
            <v>0</v>
          </cell>
        </row>
        <row r="6563">
          <cell r="CK6563">
            <v>-123167.40081899999</v>
          </cell>
        </row>
        <row r="6564">
          <cell r="CK6564" t="str">
            <v>0</v>
          </cell>
        </row>
        <row r="6565">
          <cell r="CK6565" t="str">
            <v>0</v>
          </cell>
        </row>
        <row r="6566">
          <cell r="CK6566" t="str">
            <v>0</v>
          </cell>
        </row>
        <row r="6567">
          <cell r="CK6567" t="str">
            <v>0</v>
          </cell>
        </row>
        <row r="6568">
          <cell r="CK6568" t="str">
            <v>0</v>
          </cell>
        </row>
        <row r="6569">
          <cell r="CK6569">
            <v>-137520.499721</v>
          </cell>
        </row>
        <row r="6570">
          <cell r="CK6570" t="str">
            <v>0</v>
          </cell>
        </row>
        <row r="6571">
          <cell r="CK6571" t="str">
            <v>0</v>
          </cell>
        </row>
        <row r="6572">
          <cell r="CK6572" t="str">
            <v>0</v>
          </cell>
        </row>
        <row r="6573">
          <cell r="CK6573" t="str">
            <v>0</v>
          </cell>
        </row>
        <row r="6574">
          <cell r="CK6574" t="str">
            <v>0</v>
          </cell>
        </row>
        <row r="6575">
          <cell r="CK6575" t="str">
            <v>0</v>
          </cell>
        </row>
        <row r="6576">
          <cell r="CK6576" t="str">
            <v>0</v>
          </cell>
        </row>
        <row r="6577">
          <cell r="CK6577" t="str">
            <v>0</v>
          </cell>
        </row>
        <row r="6578">
          <cell r="CK6578" t="str">
            <v>0</v>
          </cell>
        </row>
        <row r="6579">
          <cell r="CK6579" t="str">
            <v>0</v>
          </cell>
        </row>
        <row r="6580">
          <cell r="CK6580" t="str">
            <v>0</v>
          </cell>
        </row>
        <row r="6581">
          <cell r="CK6581" t="str">
            <v>0</v>
          </cell>
        </row>
        <row r="6582">
          <cell r="CK6582" t="str">
            <v>0</v>
          </cell>
        </row>
        <row r="6583">
          <cell r="CK6583" t="str">
            <v>0</v>
          </cell>
        </row>
        <row r="6584">
          <cell r="CK6584" t="str">
            <v>0</v>
          </cell>
        </row>
        <row r="6585">
          <cell r="CK6585" t="str">
            <v>0</v>
          </cell>
        </row>
        <row r="6586">
          <cell r="CK6586" t="str">
            <v>0</v>
          </cell>
        </row>
        <row r="6587">
          <cell r="CK6587" t="str">
            <v>0</v>
          </cell>
        </row>
        <row r="6588">
          <cell r="CK6588" t="str">
            <v>0</v>
          </cell>
        </row>
        <row r="6589">
          <cell r="CK6589" t="str">
            <v>0</v>
          </cell>
        </row>
        <row r="6590">
          <cell r="CK6590" t="str">
            <v>0</v>
          </cell>
        </row>
        <row r="6591">
          <cell r="CK6591" t="str">
            <v>0</v>
          </cell>
        </row>
        <row r="6592">
          <cell r="CK6592" t="str">
            <v>0</v>
          </cell>
        </row>
        <row r="6593">
          <cell r="CK6593" t="str">
            <v>0</v>
          </cell>
        </row>
        <row r="6594">
          <cell r="CK6594">
            <v>-135070.85368200002</v>
          </cell>
        </row>
        <row r="6595">
          <cell r="CK6595" t="str">
            <v>0</v>
          </cell>
        </row>
        <row r="6596">
          <cell r="CK6596" t="str">
            <v>0</v>
          </cell>
        </row>
        <row r="6597">
          <cell r="CK6597" t="str">
            <v>0</v>
          </cell>
        </row>
        <row r="6598">
          <cell r="CK6598" t="str">
            <v>0</v>
          </cell>
        </row>
        <row r="6599">
          <cell r="CK6599" t="str">
            <v>0</v>
          </cell>
        </row>
        <row r="6600">
          <cell r="CK6600" t="str">
            <v>0</v>
          </cell>
        </row>
        <row r="6601">
          <cell r="CK6601" t="str">
            <v>0</v>
          </cell>
        </row>
        <row r="6602">
          <cell r="CK6602" t="str">
            <v>0</v>
          </cell>
        </row>
        <row r="6603">
          <cell r="CK6603" t="str">
            <v>0</v>
          </cell>
        </row>
        <row r="6604">
          <cell r="CK6604" t="str">
            <v>0</v>
          </cell>
        </row>
        <row r="6605">
          <cell r="CK6605" t="str">
            <v>0</v>
          </cell>
        </row>
        <row r="6606">
          <cell r="CK6606" t="str">
            <v>0</v>
          </cell>
        </row>
        <row r="6607">
          <cell r="CK6607" t="str">
            <v>0</v>
          </cell>
        </row>
        <row r="6608">
          <cell r="CK6608" t="str">
            <v>0</v>
          </cell>
        </row>
        <row r="6609">
          <cell r="CK6609">
            <v>-51251.103111000004</v>
          </cell>
        </row>
        <row r="6610">
          <cell r="CK6610" t="str">
            <v>0</v>
          </cell>
        </row>
        <row r="6611">
          <cell r="CK6611" t="str">
            <v>0</v>
          </cell>
        </row>
        <row r="6612">
          <cell r="CK6612" t="str">
            <v>0</v>
          </cell>
        </row>
        <row r="6613">
          <cell r="CK6613" t="str">
            <v>0</v>
          </cell>
        </row>
        <row r="6614">
          <cell r="CK6614" t="str">
            <v>0</v>
          </cell>
        </row>
        <row r="6615">
          <cell r="CK6615" t="str">
            <v>0</v>
          </cell>
        </row>
        <row r="6616">
          <cell r="CK6616" t="str">
            <v>0</v>
          </cell>
        </row>
        <row r="6617">
          <cell r="CK6617" t="str">
            <v>0</v>
          </cell>
        </row>
        <row r="6618">
          <cell r="CK6618" t="str">
            <v>0</v>
          </cell>
        </row>
        <row r="6619">
          <cell r="CK6619">
            <v>-111947.26809</v>
          </cell>
        </row>
        <row r="6620">
          <cell r="CK6620" t="str">
            <v>0</v>
          </cell>
        </row>
        <row r="6621">
          <cell r="CK6621" t="str">
            <v>0</v>
          </cell>
        </row>
        <row r="6622">
          <cell r="CK6622" t="str">
            <v>0</v>
          </cell>
        </row>
        <row r="6623">
          <cell r="CK6623" t="str">
            <v>0</v>
          </cell>
        </row>
        <row r="6624">
          <cell r="CK6624" t="str">
            <v>0</v>
          </cell>
        </row>
        <row r="6625">
          <cell r="CK6625" t="str">
            <v>0</v>
          </cell>
        </row>
        <row r="6626">
          <cell r="CK6626" t="str">
            <v>0</v>
          </cell>
        </row>
        <row r="6627">
          <cell r="CK6627" t="str">
            <v>0</v>
          </cell>
        </row>
        <row r="6628">
          <cell r="CK6628" t="str">
            <v>0</v>
          </cell>
        </row>
        <row r="6629">
          <cell r="CK6629" t="str">
            <v>0</v>
          </cell>
        </row>
        <row r="6630">
          <cell r="CK6630" t="str">
            <v>0</v>
          </cell>
        </row>
        <row r="6631">
          <cell r="CK6631" t="str">
            <v>0</v>
          </cell>
        </row>
        <row r="6632">
          <cell r="CK6632" t="str">
            <v>0</v>
          </cell>
        </row>
        <row r="6633">
          <cell r="CK6633" t="str">
            <v>0</v>
          </cell>
        </row>
        <row r="6634">
          <cell r="CK6634">
            <v>-137504.80008300001</v>
          </cell>
        </row>
        <row r="6635">
          <cell r="CK6635">
            <v>-132196.58487600001</v>
          </cell>
        </row>
        <row r="6636">
          <cell r="CK6636" t="str">
            <v>0</v>
          </cell>
        </row>
        <row r="6637">
          <cell r="CK6637" t="str">
            <v>0</v>
          </cell>
        </row>
        <row r="6638">
          <cell r="CK6638" t="str">
            <v>0</v>
          </cell>
        </row>
        <row r="6639">
          <cell r="CK6639" t="str">
            <v>0</v>
          </cell>
        </row>
        <row r="6640">
          <cell r="CK6640" t="str">
            <v>0</v>
          </cell>
        </row>
        <row r="6641">
          <cell r="CK6641" t="str">
            <v>0</v>
          </cell>
        </row>
        <row r="6642">
          <cell r="CK6642" t="str">
            <v>0</v>
          </cell>
        </row>
        <row r="6643">
          <cell r="CK6643" t="str">
            <v>0</v>
          </cell>
        </row>
        <row r="6644">
          <cell r="CK6644" t="str">
            <v>0</v>
          </cell>
        </row>
        <row r="6645">
          <cell r="CK6645" t="str">
            <v>0</v>
          </cell>
        </row>
        <row r="6646">
          <cell r="CK6646" t="str">
            <v>0</v>
          </cell>
        </row>
        <row r="6647">
          <cell r="CK6647">
            <v>-123962.52667199999</v>
          </cell>
        </row>
        <row r="6648">
          <cell r="CK6648" t="str">
            <v>0</v>
          </cell>
        </row>
        <row r="6649">
          <cell r="CK6649" t="str">
            <v>0</v>
          </cell>
        </row>
        <row r="6650">
          <cell r="CK6650" t="str">
            <v>0</v>
          </cell>
        </row>
        <row r="6651">
          <cell r="CK6651" t="str">
            <v>0</v>
          </cell>
        </row>
        <row r="6652">
          <cell r="CK6652" t="str">
            <v>0</v>
          </cell>
        </row>
        <row r="6653">
          <cell r="CK6653" t="str">
            <v>0</v>
          </cell>
        </row>
        <row r="6654">
          <cell r="CK6654" t="str">
            <v>0</v>
          </cell>
        </row>
        <row r="6655">
          <cell r="CK6655" t="str">
            <v>0</v>
          </cell>
        </row>
        <row r="6656">
          <cell r="CK6656" t="str">
            <v>0</v>
          </cell>
        </row>
        <row r="6657">
          <cell r="CK6657" t="str">
            <v>0</v>
          </cell>
        </row>
        <row r="6658">
          <cell r="CK6658">
            <v>-104753.90478000001</v>
          </cell>
        </row>
        <row r="6659">
          <cell r="CK6659" t="str">
            <v>0</v>
          </cell>
        </row>
        <row r="6660">
          <cell r="CK6660" t="str">
            <v>0</v>
          </cell>
        </row>
        <row r="6661">
          <cell r="CK6661" t="str">
            <v>0</v>
          </cell>
        </row>
        <row r="6662">
          <cell r="CK6662" t="str">
            <v>0</v>
          </cell>
        </row>
        <row r="6663">
          <cell r="CK6663">
            <v>-123315.82713999998</v>
          </cell>
        </row>
        <row r="6664">
          <cell r="CK6664">
            <v>-131075.43288000001</v>
          </cell>
        </row>
        <row r="6665">
          <cell r="CK6665" t="str">
            <v>0</v>
          </cell>
        </row>
        <row r="6666">
          <cell r="CK6666" t="str">
            <v>0</v>
          </cell>
        </row>
        <row r="6667">
          <cell r="CK6667" t="str">
            <v>0</v>
          </cell>
        </row>
        <row r="6668">
          <cell r="CK6668" t="str">
            <v>0</v>
          </cell>
        </row>
        <row r="6669">
          <cell r="CK6669" t="str">
            <v>0</v>
          </cell>
        </row>
        <row r="6670">
          <cell r="CK6670" t="str">
            <v>0</v>
          </cell>
        </row>
        <row r="6671">
          <cell r="CK6671" t="str">
            <v>0</v>
          </cell>
        </row>
        <row r="6672">
          <cell r="CK6672">
            <v>-105802.12746300001</v>
          </cell>
        </row>
        <row r="6673">
          <cell r="CK6673" t="str">
            <v>0</v>
          </cell>
        </row>
        <row r="6674">
          <cell r="CK6674">
            <v>-136213.49664199998</v>
          </cell>
        </row>
        <row r="6675">
          <cell r="CK6675" t="str">
            <v>0</v>
          </cell>
        </row>
        <row r="6676">
          <cell r="CK6676">
            <v>-123167.90280700001</v>
          </cell>
        </row>
        <row r="6677">
          <cell r="CK6677" t="str">
            <v>0</v>
          </cell>
        </row>
        <row r="6678">
          <cell r="CK6678" t="str">
            <v>0</v>
          </cell>
        </row>
        <row r="6679">
          <cell r="CK6679" t="str">
            <v>0</v>
          </cell>
        </row>
        <row r="6680">
          <cell r="CK6680" t="str">
            <v>0</v>
          </cell>
        </row>
        <row r="6681">
          <cell r="CK6681">
            <v>-123167.40081899999</v>
          </cell>
        </row>
        <row r="6682">
          <cell r="CK6682" t="str">
            <v>0</v>
          </cell>
        </row>
        <row r="6683">
          <cell r="CK6683" t="str">
            <v>0</v>
          </cell>
        </row>
        <row r="6684">
          <cell r="CK6684" t="str">
            <v>0</v>
          </cell>
        </row>
        <row r="6685">
          <cell r="CK6685" t="str">
            <v>0</v>
          </cell>
        </row>
        <row r="6686">
          <cell r="CK6686" t="str">
            <v>0</v>
          </cell>
        </row>
        <row r="6687">
          <cell r="CK6687" t="str">
            <v>0</v>
          </cell>
        </row>
        <row r="6688">
          <cell r="CK6688">
            <v>-138915.64418900001</v>
          </cell>
        </row>
        <row r="6689">
          <cell r="CK6689">
            <v>-104753.90478000001</v>
          </cell>
        </row>
        <row r="6690">
          <cell r="CK6690" t="str">
            <v>0</v>
          </cell>
        </row>
        <row r="6691">
          <cell r="CK6691" t="str">
            <v>0</v>
          </cell>
        </row>
        <row r="6692">
          <cell r="CK6692">
            <v>-347856.58269300003</v>
          </cell>
        </row>
        <row r="6693">
          <cell r="CK6693" t="str">
            <v>0</v>
          </cell>
        </row>
        <row r="6694">
          <cell r="CK6694" t="str">
            <v>0</v>
          </cell>
        </row>
        <row r="6695">
          <cell r="CK6695" t="str">
            <v>0</v>
          </cell>
        </row>
        <row r="6696">
          <cell r="CK6696" t="str">
            <v>0</v>
          </cell>
        </row>
        <row r="6697">
          <cell r="CK6697" t="str">
            <v>0</v>
          </cell>
        </row>
        <row r="6698">
          <cell r="CK6698" t="str">
            <v>0</v>
          </cell>
        </row>
        <row r="6699">
          <cell r="CK6699">
            <v>-79778.444623000003</v>
          </cell>
        </row>
        <row r="6700">
          <cell r="CK6700">
            <v>-89952.067716999998</v>
          </cell>
        </row>
        <row r="6701">
          <cell r="CK6701" t="str">
            <v>0</v>
          </cell>
        </row>
        <row r="6702">
          <cell r="CK6702" t="str">
            <v>0</v>
          </cell>
        </row>
        <row r="6703">
          <cell r="CK6703" t="str">
            <v>0</v>
          </cell>
        </row>
        <row r="6704">
          <cell r="CK6704" t="str">
            <v>0</v>
          </cell>
        </row>
        <row r="6705">
          <cell r="CK6705" t="str">
            <v>0</v>
          </cell>
        </row>
        <row r="6706">
          <cell r="CK6706" t="str">
            <v>0</v>
          </cell>
        </row>
        <row r="6707">
          <cell r="CK6707" t="str">
            <v>0</v>
          </cell>
        </row>
        <row r="6708">
          <cell r="CK6708" t="str">
            <v>0</v>
          </cell>
        </row>
        <row r="6709">
          <cell r="CK6709" t="str">
            <v>0</v>
          </cell>
        </row>
        <row r="6710">
          <cell r="CK6710" t="str">
            <v>0</v>
          </cell>
        </row>
        <row r="6711">
          <cell r="CK6711" t="str">
            <v>0</v>
          </cell>
        </row>
        <row r="6712">
          <cell r="CK6712" t="str">
            <v>0</v>
          </cell>
        </row>
        <row r="6713">
          <cell r="CK6713" t="str">
            <v>0</v>
          </cell>
        </row>
        <row r="6714">
          <cell r="CK6714">
            <v>-128500.92177299999</v>
          </cell>
        </row>
        <row r="6715">
          <cell r="CK6715" t="str">
            <v>0</v>
          </cell>
        </row>
        <row r="6716">
          <cell r="CK6716" t="str">
            <v>0</v>
          </cell>
        </row>
        <row r="6717">
          <cell r="CK6717" t="str">
            <v>0</v>
          </cell>
        </row>
        <row r="6718">
          <cell r="CK6718" t="str">
            <v>0</v>
          </cell>
        </row>
        <row r="6719">
          <cell r="CK6719" t="str">
            <v>0</v>
          </cell>
        </row>
        <row r="6720">
          <cell r="CK6720" t="str">
            <v>0</v>
          </cell>
        </row>
        <row r="6721">
          <cell r="CK6721">
            <v>-176779.84504199994</v>
          </cell>
        </row>
        <row r="6722">
          <cell r="CK6722" t="str">
            <v>0</v>
          </cell>
        </row>
        <row r="6723">
          <cell r="CK6723">
            <v>-183286.37226599999</v>
          </cell>
        </row>
        <row r="6724">
          <cell r="CK6724" t="str">
            <v>0</v>
          </cell>
        </row>
        <row r="6725">
          <cell r="CK6725" t="str">
            <v>0</v>
          </cell>
        </row>
        <row r="6726">
          <cell r="CK6726" t="str">
            <v>0</v>
          </cell>
        </row>
        <row r="6727">
          <cell r="CK6727" t="str">
            <v>0</v>
          </cell>
        </row>
        <row r="6728">
          <cell r="CK6728" t="str">
            <v>0</v>
          </cell>
        </row>
        <row r="6729">
          <cell r="CK6729" t="str">
            <v>0</v>
          </cell>
        </row>
        <row r="6730">
          <cell r="CK6730" t="str">
            <v>0</v>
          </cell>
        </row>
        <row r="6731">
          <cell r="CK6731" t="str">
            <v>0</v>
          </cell>
        </row>
        <row r="6732">
          <cell r="CK6732" t="str">
            <v>0</v>
          </cell>
        </row>
        <row r="6733">
          <cell r="CK6733" t="str">
            <v>0</v>
          </cell>
        </row>
        <row r="6734">
          <cell r="CK6734" t="str">
            <v>0</v>
          </cell>
        </row>
        <row r="6735">
          <cell r="CK6735" t="str">
            <v>0</v>
          </cell>
        </row>
        <row r="6736">
          <cell r="CK6736" t="str">
            <v>0</v>
          </cell>
        </row>
        <row r="6737">
          <cell r="CK6737" t="str">
            <v>0</v>
          </cell>
        </row>
        <row r="6738">
          <cell r="CK6738" t="str">
            <v>0</v>
          </cell>
        </row>
        <row r="6739">
          <cell r="CK6739" t="str">
            <v>0</v>
          </cell>
        </row>
        <row r="6740">
          <cell r="CK6740">
            <v>-137311.600095</v>
          </cell>
        </row>
        <row r="6741">
          <cell r="CK6741" t="str">
            <v>0</v>
          </cell>
        </row>
        <row r="6742">
          <cell r="CK6742" t="str">
            <v>0</v>
          </cell>
        </row>
        <row r="6743">
          <cell r="CK6743" t="str">
            <v>0</v>
          </cell>
        </row>
        <row r="6744">
          <cell r="CK6744" t="str">
            <v>0</v>
          </cell>
        </row>
        <row r="6745">
          <cell r="CK6745" t="str">
            <v>0</v>
          </cell>
        </row>
        <row r="6746">
          <cell r="CK6746" t="str">
            <v>0</v>
          </cell>
        </row>
        <row r="6747">
          <cell r="CK6747" t="str">
            <v>0</v>
          </cell>
        </row>
        <row r="6748">
          <cell r="CK6748" t="str">
            <v>0</v>
          </cell>
        </row>
        <row r="6749">
          <cell r="CK6749">
            <v>-56039.476637999993</v>
          </cell>
        </row>
        <row r="6750">
          <cell r="CK6750" t="str">
            <v>0</v>
          </cell>
        </row>
        <row r="6751">
          <cell r="CK6751">
            <v>-89952.067716999998</v>
          </cell>
        </row>
        <row r="6752">
          <cell r="CK6752" t="str">
            <v>0</v>
          </cell>
        </row>
        <row r="6753">
          <cell r="CK6753" t="str">
            <v>0</v>
          </cell>
        </row>
        <row r="6754">
          <cell r="CK6754" t="str">
            <v>0</v>
          </cell>
        </row>
        <row r="6755">
          <cell r="CK6755" t="str">
            <v>0</v>
          </cell>
        </row>
        <row r="6756">
          <cell r="CK6756">
            <v>-79887.462912999996</v>
          </cell>
        </row>
        <row r="6757">
          <cell r="CK6757" t="str">
            <v>0</v>
          </cell>
        </row>
        <row r="6758">
          <cell r="CK6758" t="str">
            <v>0</v>
          </cell>
        </row>
        <row r="6759">
          <cell r="CK6759" t="str">
            <v>0</v>
          </cell>
        </row>
        <row r="6760">
          <cell r="CK6760" t="str">
            <v>0</v>
          </cell>
        </row>
        <row r="6761">
          <cell r="CK6761" t="str">
            <v>0</v>
          </cell>
        </row>
        <row r="6762">
          <cell r="CK6762" t="str">
            <v>0</v>
          </cell>
        </row>
        <row r="6763">
          <cell r="CK6763" t="str">
            <v>0</v>
          </cell>
        </row>
        <row r="6764">
          <cell r="CK6764" t="str">
            <v>0</v>
          </cell>
        </row>
        <row r="6765">
          <cell r="CK6765" t="str">
            <v>0</v>
          </cell>
        </row>
        <row r="6766">
          <cell r="CK6766" t="str">
            <v>0</v>
          </cell>
        </row>
        <row r="6767">
          <cell r="CK6767" t="str">
            <v>0</v>
          </cell>
        </row>
        <row r="6768">
          <cell r="CK6768" t="str">
            <v>0</v>
          </cell>
        </row>
        <row r="6769">
          <cell r="CK6769" t="str">
            <v>0</v>
          </cell>
        </row>
        <row r="6770">
          <cell r="CK6770" t="str">
            <v>0</v>
          </cell>
        </row>
        <row r="6771">
          <cell r="CK6771" t="str">
            <v>0</v>
          </cell>
        </row>
        <row r="6772">
          <cell r="CK6772">
            <v>-93511.846211000011</v>
          </cell>
        </row>
        <row r="6773">
          <cell r="CK6773" t="str">
            <v>0</v>
          </cell>
        </row>
        <row r="6774">
          <cell r="CK6774" t="str">
            <v>0</v>
          </cell>
        </row>
        <row r="6775">
          <cell r="CK6775" t="str">
            <v>0</v>
          </cell>
        </row>
        <row r="6776">
          <cell r="CK6776" t="str">
            <v>0</v>
          </cell>
        </row>
        <row r="6777">
          <cell r="CK6777" t="str">
            <v>0</v>
          </cell>
        </row>
        <row r="6778">
          <cell r="CK6778" t="str">
            <v>0</v>
          </cell>
        </row>
        <row r="6779">
          <cell r="CK6779" t="str">
            <v>0</v>
          </cell>
        </row>
        <row r="6780">
          <cell r="CK6780" t="str">
            <v>0</v>
          </cell>
        </row>
        <row r="6781">
          <cell r="CK6781">
            <v>-79778.444623000003</v>
          </cell>
        </row>
        <row r="6782">
          <cell r="CK6782" t="str">
            <v>0</v>
          </cell>
        </row>
        <row r="6783">
          <cell r="CK6783">
            <v>-126059.25426500003</v>
          </cell>
        </row>
        <row r="6784">
          <cell r="CK6784" t="str">
            <v>0</v>
          </cell>
        </row>
        <row r="6785">
          <cell r="CK6785" t="str">
            <v>0</v>
          </cell>
        </row>
        <row r="6786">
          <cell r="CK6786" t="str">
            <v>0</v>
          </cell>
        </row>
        <row r="6787">
          <cell r="CK6787" t="str">
            <v>0</v>
          </cell>
        </row>
        <row r="6788">
          <cell r="CK6788">
            <v>-124238.771297</v>
          </cell>
        </row>
        <row r="6789">
          <cell r="CK6789" t="str">
            <v>0</v>
          </cell>
        </row>
        <row r="6790">
          <cell r="CK6790" t="str">
            <v>0</v>
          </cell>
        </row>
        <row r="6791">
          <cell r="CK6791" t="str">
            <v>0</v>
          </cell>
        </row>
        <row r="6792">
          <cell r="CK6792">
            <v>-173460.43719899998</v>
          </cell>
        </row>
        <row r="6793">
          <cell r="CK6793" t="str">
            <v>0</v>
          </cell>
        </row>
        <row r="6794">
          <cell r="CK6794">
            <v>-106527.41055199999</v>
          </cell>
        </row>
        <row r="6795">
          <cell r="CK6795">
            <v>-76773.172386999999</v>
          </cell>
        </row>
        <row r="6796">
          <cell r="CK6796" t="str">
            <v>0</v>
          </cell>
        </row>
        <row r="6797">
          <cell r="CK6797">
            <v>-99656.986847999986</v>
          </cell>
        </row>
        <row r="6798">
          <cell r="CK6798" t="str">
            <v>0</v>
          </cell>
        </row>
        <row r="6799">
          <cell r="CK6799" t="str">
            <v>0</v>
          </cell>
        </row>
        <row r="6800">
          <cell r="CK6800" t="str">
            <v>0</v>
          </cell>
        </row>
        <row r="6801">
          <cell r="CK6801" t="str">
            <v>0</v>
          </cell>
        </row>
        <row r="6802">
          <cell r="CK6802" t="str">
            <v>0</v>
          </cell>
        </row>
        <row r="6803">
          <cell r="CK6803">
            <v>-79778.444623000003</v>
          </cell>
        </row>
        <row r="6804">
          <cell r="CK6804" t="str">
            <v>0</v>
          </cell>
        </row>
        <row r="6805">
          <cell r="CK6805" t="str">
            <v>0</v>
          </cell>
        </row>
        <row r="6806">
          <cell r="CK6806" t="str">
            <v>0</v>
          </cell>
        </row>
        <row r="6807">
          <cell r="CK6807" t="str">
            <v>0</v>
          </cell>
        </row>
        <row r="6808">
          <cell r="CK6808" t="str">
            <v>0</v>
          </cell>
        </row>
        <row r="6809">
          <cell r="CK6809" t="str">
            <v>0</v>
          </cell>
        </row>
        <row r="6810">
          <cell r="CK6810" t="str">
            <v>0</v>
          </cell>
        </row>
        <row r="6811">
          <cell r="CK6811">
            <v>-121044.61588100001</v>
          </cell>
        </row>
        <row r="6812">
          <cell r="CK6812" t="str">
            <v>0</v>
          </cell>
        </row>
        <row r="6813">
          <cell r="CK6813" t="str">
            <v>0</v>
          </cell>
        </row>
        <row r="6814">
          <cell r="CK6814" t="str">
            <v>0</v>
          </cell>
        </row>
        <row r="6815">
          <cell r="CK6815" t="str">
            <v>0</v>
          </cell>
        </row>
        <row r="6816">
          <cell r="CK6816" t="str">
            <v>0</v>
          </cell>
        </row>
        <row r="6817">
          <cell r="CK6817" t="str">
            <v>0</v>
          </cell>
        </row>
        <row r="6818">
          <cell r="CK6818" t="str">
            <v>0</v>
          </cell>
        </row>
        <row r="6819">
          <cell r="CK6819" t="str">
            <v>0</v>
          </cell>
        </row>
        <row r="6820">
          <cell r="CK6820" t="str">
            <v>0</v>
          </cell>
        </row>
        <row r="6821">
          <cell r="CK6821" t="str">
            <v>0</v>
          </cell>
        </row>
        <row r="6822">
          <cell r="CK6822" t="str">
            <v>0</v>
          </cell>
        </row>
        <row r="6823">
          <cell r="CK6823" t="str">
            <v>0</v>
          </cell>
        </row>
        <row r="6824">
          <cell r="CK6824" t="str">
            <v>0</v>
          </cell>
        </row>
        <row r="6825">
          <cell r="CK6825" t="str">
            <v>0</v>
          </cell>
        </row>
        <row r="6826">
          <cell r="CK6826" t="str">
            <v>0</v>
          </cell>
        </row>
        <row r="6827">
          <cell r="CK6827">
            <v>-123315.82713999998</v>
          </cell>
        </row>
        <row r="6828">
          <cell r="CK6828">
            <v>-81385.955948999996</v>
          </cell>
        </row>
        <row r="6829">
          <cell r="CK6829" t="str">
            <v>0</v>
          </cell>
        </row>
        <row r="6830">
          <cell r="CK6830" t="str">
            <v>0</v>
          </cell>
        </row>
        <row r="6831">
          <cell r="CK6831" t="str">
            <v>0</v>
          </cell>
        </row>
        <row r="6832">
          <cell r="CK6832" t="str">
            <v>0</v>
          </cell>
        </row>
        <row r="6833">
          <cell r="CK6833" t="str">
            <v>0</v>
          </cell>
        </row>
        <row r="6834">
          <cell r="CK6834" t="str">
            <v>0</v>
          </cell>
        </row>
        <row r="6835">
          <cell r="CK6835" t="str">
            <v>0</v>
          </cell>
        </row>
        <row r="6836">
          <cell r="CK6836" t="str">
            <v>0</v>
          </cell>
        </row>
        <row r="6837">
          <cell r="CK6837">
            <v>-142099.971567</v>
          </cell>
        </row>
        <row r="6838">
          <cell r="CK6838" t="str">
            <v>0</v>
          </cell>
        </row>
        <row r="6839">
          <cell r="CK6839" t="str">
            <v>0</v>
          </cell>
        </row>
        <row r="6840">
          <cell r="CK6840" t="str">
            <v>0</v>
          </cell>
        </row>
        <row r="6841">
          <cell r="CK6841">
            <v>-124238.77129799999</v>
          </cell>
        </row>
        <row r="6842">
          <cell r="CK6842" t="str">
            <v>0</v>
          </cell>
        </row>
        <row r="6843">
          <cell r="CK6843" t="str">
            <v>0</v>
          </cell>
        </row>
        <row r="6844">
          <cell r="CK6844" t="str">
            <v>0</v>
          </cell>
        </row>
        <row r="6845">
          <cell r="CK6845" t="str">
            <v>0</v>
          </cell>
        </row>
        <row r="6846">
          <cell r="CK6846">
            <v>-128500.92177299999</v>
          </cell>
        </row>
        <row r="6847">
          <cell r="CK6847" t="str">
            <v>0</v>
          </cell>
        </row>
        <row r="6848">
          <cell r="CK6848" t="str">
            <v>0</v>
          </cell>
        </row>
        <row r="6849">
          <cell r="CK6849" t="str">
            <v>0</v>
          </cell>
        </row>
        <row r="6850">
          <cell r="CK6850" t="str">
            <v>0</v>
          </cell>
        </row>
        <row r="6851">
          <cell r="CK6851" t="str">
            <v>0</v>
          </cell>
        </row>
        <row r="6852">
          <cell r="CK6852" t="str">
            <v>0</v>
          </cell>
        </row>
        <row r="6853">
          <cell r="CK6853">
            <v>-124238.77129799999</v>
          </cell>
        </row>
        <row r="6854">
          <cell r="CK6854" t="str">
            <v>0</v>
          </cell>
        </row>
        <row r="6855">
          <cell r="CK6855" t="str">
            <v>0</v>
          </cell>
        </row>
        <row r="6856">
          <cell r="CK6856" t="str">
            <v>0</v>
          </cell>
        </row>
        <row r="6857">
          <cell r="CK6857" t="str">
            <v>0</v>
          </cell>
        </row>
        <row r="6858">
          <cell r="CK6858">
            <v>-144762.69000499998</v>
          </cell>
        </row>
        <row r="6859">
          <cell r="CK6859" t="str">
            <v>0</v>
          </cell>
        </row>
        <row r="6860">
          <cell r="CK6860" t="str">
            <v>0</v>
          </cell>
        </row>
        <row r="6861">
          <cell r="CK6861">
            <v>-131251.14323399999</v>
          </cell>
        </row>
        <row r="6862">
          <cell r="CK6862" t="str">
            <v>0</v>
          </cell>
        </row>
        <row r="6863">
          <cell r="CK6863" t="str">
            <v>0</v>
          </cell>
        </row>
        <row r="6864">
          <cell r="CK6864" t="str">
            <v>0</v>
          </cell>
        </row>
        <row r="6865">
          <cell r="CK6865">
            <v>-104805.70089399999</v>
          </cell>
        </row>
        <row r="6866">
          <cell r="CK6866" t="str">
            <v>0</v>
          </cell>
        </row>
        <row r="6867">
          <cell r="CK6867" t="str">
            <v>0</v>
          </cell>
        </row>
        <row r="6868">
          <cell r="CK6868" t="str">
            <v>0</v>
          </cell>
        </row>
        <row r="6869">
          <cell r="CK6869">
            <v>-79778.444623000003</v>
          </cell>
        </row>
        <row r="6870">
          <cell r="CK6870" t="str">
            <v>0</v>
          </cell>
        </row>
        <row r="6871">
          <cell r="CK6871" t="str">
            <v>0</v>
          </cell>
        </row>
        <row r="6872">
          <cell r="CK6872">
            <v>-79778.215738999992</v>
          </cell>
        </row>
        <row r="6873">
          <cell r="CK6873" t="str">
            <v>0</v>
          </cell>
        </row>
        <row r="6874">
          <cell r="CK6874" t="str">
            <v>0</v>
          </cell>
        </row>
        <row r="6875">
          <cell r="CK6875" t="str">
            <v>0</v>
          </cell>
        </row>
        <row r="6876">
          <cell r="CK6876" t="str">
            <v>0</v>
          </cell>
        </row>
        <row r="6877">
          <cell r="CK6877" t="str">
            <v>0</v>
          </cell>
        </row>
        <row r="6878">
          <cell r="CK6878" t="str">
            <v>0</v>
          </cell>
        </row>
        <row r="6879">
          <cell r="CK6879" t="str">
            <v>0</v>
          </cell>
        </row>
        <row r="6880">
          <cell r="CK6880" t="str">
            <v>0</v>
          </cell>
        </row>
        <row r="6881">
          <cell r="CK6881" t="str">
            <v>0</v>
          </cell>
        </row>
        <row r="6882">
          <cell r="CK6882" t="str">
            <v>0</v>
          </cell>
        </row>
        <row r="6883">
          <cell r="CK6883" t="str">
            <v>0</v>
          </cell>
        </row>
        <row r="6884">
          <cell r="CK6884" t="str">
            <v>0</v>
          </cell>
        </row>
        <row r="6885">
          <cell r="CK6885" t="str">
            <v>0</v>
          </cell>
        </row>
        <row r="6886">
          <cell r="CK6886" t="str">
            <v>0</v>
          </cell>
        </row>
        <row r="6887">
          <cell r="CK6887" t="str">
            <v>0</v>
          </cell>
        </row>
        <row r="6888">
          <cell r="CK6888">
            <v>-76773.392468999999</v>
          </cell>
        </row>
        <row r="6889">
          <cell r="CK6889" t="str">
            <v>0</v>
          </cell>
        </row>
        <row r="6890">
          <cell r="CK6890" t="str">
            <v>0</v>
          </cell>
        </row>
        <row r="6891">
          <cell r="CK6891" t="str">
            <v>0</v>
          </cell>
        </row>
        <row r="6892">
          <cell r="CK6892" t="str">
            <v>0</v>
          </cell>
        </row>
        <row r="6893">
          <cell r="CK6893">
            <v>-79778.444623000003</v>
          </cell>
        </row>
        <row r="6894">
          <cell r="CK6894" t="str">
            <v>0</v>
          </cell>
        </row>
        <row r="6895">
          <cell r="CK6895">
            <v>-76773.392468999999</v>
          </cell>
        </row>
        <row r="6896">
          <cell r="CK6896" t="str">
            <v>0</v>
          </cell>
        </row>
        <row r="6897">
          <cell r="CK6897" t="str">
            <v>0</v>
          </cell>
        </row>
        <row r="6898">
          <cell r="CK6898">
            <v>-79778.215738999992</v>
          </cell>
        </row>
        <row r="6899">
          <cell r="CK6899" t="str">
            <v>0</v>
          </cell>
        </row>
        <row r="6900">
          <cell r="CK6900" t="str">
            <v>0</v>
          </cell>
        </row>
        <row r="6901">
          <cell r="CK6901" t="str">
            <v>0</v>
          </cell>
        </row>
        <row r="6902">
          <cell r="CK6902" t="str">
            <v>0</v>
          </cell>
        </row>
        <row r="6903">
          <cell r="CK6903" t="str">
            <v>0</v>
          </cell>
        </row>
        <row r="6904">
          <cell r="CK6904" t="str">
            <v>0</v>
          </cell>
        </row>
        <row r="6905">
          <cell r="CK6905" t="str">
            <v>0</v>
          </cell>
        </row>
        <row r="6906">
          <cell r="CK6906" t="str">
            <v>0</v>
          </cell>
        </row>
        <row r="6907">
          <cell r="CK6907" t="str">
            <v>0</v>
          </cell>
        </row>
        <row r="6908">
          <cell r="CK6908" t="str">
            <v>0</v>
          </cell>
        </row>
        <row r="6909">
          <cell r="CK6909" t="str">
            <v>0</v>
          </cell>
        </row>
        <row r="6910">
          <cell r="CK6910">
            <v>-343485.23460700002</v>
          </cell>
        </row>
        <row r="6911">
          <cell r="CK6911" t="str">
            <v>0</v>
          </cell>
        </row>
        <row r="6912">
          <cell r="CK6912" t="str">
            <v>0</v>
          </cell>
        </row>
        <row r="6913">
          <cell r="CK6913" t="str">
            <v>0</v>
          </cell>
        </row>
        <row r="6914">
          <cell r="CK6914" t="str">
            <v>0</v>
          </cell>
        </row>
        <row r="6915">
          <cell r="CK6915">
            <v>-98264.902981000007</v>
          </cell>
        </row>
        <row r="6916">
          <cell r="CK6916" t="str">
            <v>0</v>
          </cell>
        </row>
        <row r="6917">
          <cell r="CK6917" t="str">
            <v>0</v>
          </cell>
        </row>
        <row r="6918">
          <cell r="CK6918" t="str">
            <v>0</v>
          </cell>
        </row>
        <row r="6919">
          <cell r="CK6919" t="str">
            <v>0</v>
          </cell>
        </row>
        <row r="6920">
          <cell r="CK6920">
            <v>-104805.399605</v>
          </cell>
        </row>
        <row r="6921">
          <cell r="CK6921" t="str">
            <v>0</v>
          </cell>
        </row>
        <row r="6922">
          <cell r="CK6922" t="str">
            <v>0</v>
          </cell>
        </row>
        <row r="6923">
          <cell r="CK6923" t="str">
            <v>0</v>
          </cell>
        </row>
        <row r="6924">
          <cell r="CK6924" t="str">
            <v>0</v>
          </cell>
        </row>
        <row r="6925">
          <cell r="CK6925" t="str">
            <v>0</v>
          </cell>
        </row>
        <row r="6926">
          <cell r="CK6926" t="str">
            <v>0</v>
          </cell>
        </row>
        <row r="6927">
          <cell r="CK6927" t="str">
            <v>0</v>
          </cell>
        </row>
        <row r="6928">
          <cell r="CK6928">
            <v>-137520.49972399999</v>
          </cell>
        </row>
        <row r="6929">
          <cell r="CK6929">
            <v>-76773.392468999999</v>
          </cell>
        </row>
        <row r="6930">
          <cell r="CK6930" t="str">
            <v>0</v>
          </cell>
        </row>
        <row r="6931">
          <cell r="CK6931" t="str">
            <v>0</v>
          </cell>
        </row>
        <row r="6932">
          <cell r="CK6932" t="str">
            <v>0</v>
          </cell>
        </row>
        <row r="6933">
          <cell r="CK6933" t="str">
            <v>0</v>
          </cell>
        </row>
        <row r="6934">
          <cell r="CK6934" t="str">
            <v>0</v>
          </cell>
        </row>
        <row r="6935">
          <cell r="CK6935" t="str">
            <v>0</v>
          </cell>
        </row>
        <row r="6936">
          <cell r="CK6936" t="str">
            <v>0</v>
          </cell>
        </row>
        <row r="6937">
          <cell r="CK6937" t="str">
            <v>0</v>
          </cell>
        </row>
        <row r="6938">
          <cell r="CK6938" t="str">
            <v>0</v>
          </cell>
        </row>
        <row r="6939">
          <cell r="CK6939" t="str">
            <v>0</v>
          </cell>
        </row>
        <row r="6940">
          <cell r="CK6940" t="str">
            <v>0</v>
          </cell>
        </row>
        <row r="6941">
          <cell r="CK6941" t="str">
            <v>0</v>
          </cell>
        </row>
        <row r="6942">
          <cell r="CK6942" t="str">
            <v>0</v>
          </cell>
        </row>
        <row r="6943">
          <cell r="CK6943" t="str">
            <v>0</v>
          </cell>
        </row>
        <row r="6944">
          <cell r="CK6944" t="str">
            <v>0</v>
          </cell>
        </row>
        <row r="6945">
          <cell r="CK6945" t="str">
            <v>0</v>
          </cell>
        </row>
        <row r="6946">
          <cell r="CK6946" t="str">
            <v>0</v>
          </cell>
        </row>
        <row r="6947">
          <cell r="CK6947" t="str">
            <v>0</v>
          </cell>
        </row>
        <row r="6948">
          <cell r="CK6948" t="str">
            <v>0</v>
          </cell>
        </row>
        <row r="6949">
          <cell r="CK6949" t="str">
            <v>0</v>
          </cell>
        </row>
        <row r="6950">
          <cell r="CK6950" t="str">
            <v>0</v>
          </cell>
        </row>
        <row r="6951">
          <cell r="CK6951" t="str">
            <v>0</v>
          </cell>
        </row>
        <row r="6952">
          <cell r="CK6952" t="str">
            <v>0</v>
          </cell>
        </row>
        <row r="6953">
          <cell r="CK6953" t="str">
            <v>0</v>
          </cell>
        </row>
        <row r="6954">
          <cell r="CK6954">
            <v>-123167.40081899999</v>
          </cell>
        </row>
        <row r="6955">
          <cell r="CK6955" t="str">
            <v>0</v>
          </cell>
        </row>
        <row r="6956">
          <cell r="CK6956" t="str">
            <v>0</v>
          </cell>
        </row>
        <row r="6957">
          <cell r="CK6957">
            <v>-124238.77129599998</v>
          </cell>
        </row>
        <row r="6958">
          <cell r="CK6958" t="str">
            <v>0</v>
          </cell>
        </row>
        <row r="6959">
          <cell r="CK6959" t="str">
            <v>0</v>
          </cell>
        </row>
        <row r="6960">
          <cell r="CK6960" t="str">
            <v>0</v>
          </cell>
        </row>
        <row r="6961">
          <cell r="CK6961" t="str">
            <v>0</v>
          </cell>
        </row>
        <row r="6962">
          <cell r="CK6962" t="str">
            <v>0</v>
          </cell>
        </row>
        <row r="6963">
          <cell r="CK6963" t="str">
            <v>0</v>
          </cell>
        </row>
        <row r="6964">
          <cell r="CK6964" t="str">
            <v>0</v>
          </cell>
        </row>
        <row r="6965">
          <cell r="CK6965" t="str">
            <v>0</v>
          </cell>
        </row>
        <row r="6966">
          <cell r="CK6966" t="str">
            <v>0</v>
          </cell>
        </row>
        <row r="6967">
          <cell r="CK6967">
            <v>-200691.73191700003</v>
          </cell>
        </row>
        <row r="6968">
          <cell r="CK6968" t="str">
            <v>0</v>
          </cell>
        </row>
        <row r="6969">
          <cell r="CK6969" t="str">
            <v>0</v>
          </cell>
        </row>
        <row r="6970">
          <cell r="CK6970" t="str">
            <v>0</v>
          </cell>
        </row>
        <row r="6971">
          <cell r="CK6971" t="str">
            <v>0</v>
          </cell>
        </row>
        <row r="6972">
          <cell r="CK6972" t="str">
            <v>0</v>
          </cell>
        </row>
        <row r="6973">
          <cell r="CK6973" t="str">
            <v>0</v>
          </cell>
        </row>
        <row r="6974">
          <cell r="CK6974" t="str">
            <v>0</v>
          </cell>
        </row>
        <row r="6975">
          <cell r="CK6975" t="str">
            <v>0</v>
          </cell>
        </row>
        <row r="6976">
          <cell r="CK6976" t="str">
            <v>0</v>
          </cell>
        </row>
        <row r="6977">
          <cell r="CK6977" t="str">
            <v>0</v>
          </cell>
        </row>
        <row r="6978">
          <cell r="CK6978" t="str">
            <v>0</v>
          </cell>
        </row>
        <row r="6979">
          <cell r="CK6979" t="str">
            <v>0</v>
          </cell>
        </row>
        <row r="6980">
          <cell r="CK6980" t="str">
            <v>0</v>
          </cell>
        </row>
        <row r="6981">
          <cell r="CK6981" t="str">
            <v>0</v>
          </cell>
        </row>
        <row r="6982">
          <cell r="CK6982" t="str">
            <v>0</v>
          </cell>
        </row>
        <row r="6983">
          <cell r="CK6983">
            <v>-104753.90478000001</v>
          </cell>
        </row>
        <row r="6984">
          <cell r="CK6984">
            <v>-137520.499721</v>
          </cell>
        </row>
        <row r="6985">
          <cell r="CK6985" t="str">
            <v>0</v>
          </cell>
        </row>
        <row r="6986">
          <cell r="CK6986" t="str">
            <v>0</v>
          </cell>
        </row>
        <row r="6987">
          <cell r="CK6987">
            <v>-104805.70089399999</v>
          </cell>
        </row>
        <row r="6988">
          <cell r="CK6988" t="str">
            <v>0</v>
          </cell>
        </row>
        <row r="6989">
          <cell r="CK6989">
            <v>-137520.49972399999</v>
          </cell>
        </row>
        <row r="6990">
          <cell r="CK6990" t="str">
            <v>0</v>
          </cell>
        </row>
        <row r="6991">
          <cell r="CK6991">
            <v>-131194.87084199997</v>
          </cell>
        </row>
        <row r="6992">
          <cell r="CK6992" t="str">
            <v>0</v>
          </cell>
        </row>
        <row r="6993">
          <cell r="CK6993" t="str">
            <v>0</v>
          </cell>
        </row>
        <row r="6994">
          <cell r="CK6994" t="str">
            <v>0</v>
          </cell>
        </row>
        <row r="6995">
          <cell r="CK6995" t="str">
            <v>0</v>
          </cell>
        </row>
        <row r="6996">
          <cell r="CK6996" t="str">
            <v>0</v>
          </cell>
        </row>
        <row r="6997">
          <cell r="CK6997" t="str">
            <v>0</v>
          </cell>
        </row>
        <row r="6998">
          <cell r="CK6998" t="str">
            <v>0</v>
          </cell>
        </row>
        <row r="6999">
          <cell r="CK6999" t="str">
            <v>0</v>
          </cell>
        </row>
        <row r="7000">
          <cell r="CK7000" t="str">
            <v>0</v>
          </cell>
        </row>
        <row r="7001">
          <cell r="CK7001" t="str">
            <v>0</v>
          </cell>
        </row>
        <row r="7002">
          <cell r="CK7002" t="str">
            <v>0</v>
          </cell>
        </row>
        <row r="7003">
          <cell r="CK7003" t="str">
            <v>0</v>
          </cell>
        </row>
        <row r="7004">
          <cell r="CK7004" t="str">
            <v>0</v>
          </cell>
        </row>
        <row r="7005">
          <cell r="CK7005" t="str">
            <v>0</v>
          </cell>
        </row>
        <row r="7006">
          <cell r="CK7006" t="str">
            <v>0</v>
          </cell>
        </row>
        <row r="7007">
          <cell r="CK7007" t="str">
            <v>0</v>
          </cell>
        </row>
        <row r="7008">
          <cell r="CK7008" t="str">
            <v>0</v>
          </cell>
        </row>
        <row r="7009">
          <cell r="CK7009">
            <v>-104805.399605</v>
          </cell>
        </row>
        <row r="7010">
          <cell r="CK7010" t="str">
            <v>0</v>
          </cell>
        </row>
        <row r="7011">
          <cell r="CK7011" t="str">
            <v>0</v>
          </cell>
        </row>
        <row r="7012">
          <cell r="CK7012" t="str">
            <v>0</v>
          </cell>
        </row>
        <row r="7013">
          <cell r="CK7013">
            <v>-104753.90478000001</v>
          </cell>
        </row>
        <row r="7014">
          <cell r="CK7014" t="str">
            <v>0</v>
          </cell>
        </row>
        <row r="7015">
          <cell r="CK7015" t="str">
            <v>0</v>
          </cell>
        </row>
        <row r="7016">
          <cell r="CK7016" t="str">
            <v>0</v>
          </cell>
        </row>
        <row r="7017">
          <cell r="CK7017" t="str">
            <v>0</v>
          </cell>
        </row>
        <row r="7018">
          <cell r="CK7018">
            <v>-131932.25057200002</v>
          </cell>
        </row>
        <row r="7019">
          <cell r="CK7019" t="str">
            <v>0</v>
          </cell>
        </row>
        <row r="7020">
          <cell r="CK7020" t="str">
            <v>0</v>
          </cell>
        </row>
        <row r="7021">
          <cell r="CK7021" t="str">
            <v>0</v>
          </cell>
        </row>
        <row r="7022">
          <cell r="CK7022" t="str">
            <v>0</v>
          </cell>
        </row>
        <row r="7023">
          <cell r="CK7023" t="str">
            <v>0</v>
          </cell>
        </row>
        <row r="7024">
          <cell r="CK7024" t="str">
            <v>0</v>
          </cell>
        </row>
        <row r="7025">
          <cell r="CK7025" t="str">
            <v>0</v>
          </cell>
        </row>
        <row r="7026">
          <cell r="CK7026" t="str">
            <v>0</v>
          </cell>
        </row>
        <row r="7027">
          <cell r="CK7027" t="str">
            <v>0</v>
          </cell>
        </row>
        <row r="7028">
          <cell r="CK7028" t="str">
            <v>0</v>
          </cell>
        </row>
        <row r="7029">
          <cell r="CK7029">
            <v>-121907.186201</v>
          </cell>
        </row>
        <row r="7030">
          <cell r="CK7030" t="str">
            <v>0</v>
          </cell>
        </row>
        <row r="7031">
          <cell r="CK7031" t="str">
            <v>0</v>
          </cell>
        </row>
        <row r="7032">
          <cell r="CK7032" t="str">
            <v>0</v>
          </cell>
        </row>
        <row r="7033">
          <cell r="CK7033" t="str">
            <v>0</v>
          </cell>
        </row>
        <row r="7034">
          <cell r="CK7034" t="str">
            <v>0</v>
          </cell>
        </row>
        <row r="7035">
          <cell r="CK7035" t="str">
            <v>0</v>
          </cell>
        </row>
        <row r="7036">
          <cell r="CK7036" t="str">
            <v>0</v>
          </cell>
        </row>
        <row r="7037">
          <cell r="CK7037" t="str">
            <v>0</v>
          </cell>
        </row>
        <row r="7038">
          <cell r="CK7038" t="str">
            <v>0</v>
          </cell>
        </row>
        <row r="7039">
          <cell r="CK7039" t="str">
            <v>0</v>
          </cell>
        </row>
        <row r="7040">
          <cell r="CK7040" t="str">
            <v>0</v>
          </cell>
        </row>
        <row r="7041">
          <cell r="CK7041" t="str">
            <v>0</v>
          </cell>
        </row>
        <row r="7042">
          <cell r="CK7042" t="str">
            <v>0</v>
          </cell>
        </row>
        <row r="7043">
          <cell r="CK7043" t="str">
            <v>0</v>
          </cell>
        </row>
        <row r="7044">
          <cell r="CK7044">
            <v>-104805.70089399999</v>
          </cell>
        </row>
        <row r="7045">
          <cell r="CK7045" t="str">
            <v>0</v>
          </cell>
        </row>
        <row r="7046">
          <cell r="CK7046">
            <v>-198881.47664199999</v>
          </cell>
        </row>
        <row r="7047">
          <cell r="CK7047" t="str">
            <v>0</v>
          </cell>
        </row>
        <row r="7048">
          <cell r="CK7048" t="str">
            <v>0</v>
          </cell>
        </row>
        <row r="7049">
          <cell r="CK7049" t="str">
            <v>0</v>
          </cell>
        </row>
        <row r="7050">
          <cell r="CK7050" t="str">
            <v>0</v>
          </cell>
        </row>
        <row r="7051">
          <cell r="CK7051" t="str">
            <v>0</v>
          </cell>
        </row>
        <row r="7052">
          <cell r="CK7052" t="str">
            <v>0</v>
          </cell>
        </row>
        <row r="7053">
          <cell r="CK7053" t="str">
            <v>0</v>
          </cell>
        </row>
        <row r="7054">
          <cell r="CK7054" t="str">
            <v>0</v>
          </cell>
        </row>
        <row r="7055">
          <cell r="CK7055" t="str">
            <v>0</v>
          </cell>
        </row>
        <row r="7056">
          <cell r="CK7056" t="str">
            <v>0</v>
          </cell>
        </row>
        <row r="7057">
          <cell r="CK7057" t="str">
            <v>0</v>
          </cell>
        </row>
        <row r="7058">
          <cell r="CK7058" t="str">
            <v>0</v>
          </cell>
        </row>
        <row r="7059">
          <cell r="CK7059" t="str">
            <v>0</v>
          </cell>
        </row>
        <row r="7060">
          <cell r="CK7060" t="str">
            <v>0</v>
          </cell>
        </row>
        <row r="7061">
          <cell r="CK7061" t="str">
            <v>0</v>
          </cell>
        </row>
        <row r="7062">
          <cell r="CK7062" t="str">
            <v>0</v>
          </cell>
        </row>
        <row r="7063">
          <cell r="CK7063" t="str">
            <v>0</v>
          </cell>
        </row>
        <row r="7064">
          <cell r="CK7064">
            <v>-123167.40081899999</v>
          </cell>
        </row>
        <row r="7065">
          <cell r="CK7065" t="str">
            <v>0</v>
          </cell>
        </row>
        <row r="7066">
          <cell r="CK7066" t="str">
            <v>0</v>
          </cell>
        </row>
        <row r="7067">
          <cell r="CK7067" t="str">
            <v>0</v>
          </cell>
        </row>
        <row r="7068">
          <cell r="CK7068" t="str">
            <v>0</v>
          </cell>
        </row>
        <row r="7069">
          <cell r="CK7069">
            <v>-124238.77129799999</v>
          </cell>
        </row>
        <row r="7070">
          <cell r="CK7070" t="str">
            <v>0</v>
          </cell>
        </row>
        <row r="7071">
          <cell r="CK7071" t="str">
            <v>0</v>
          </cell>
        </row>
        <row r="7072">
          <cell r="CK7072" t="str">
            <v>0</v>
          </cell>
        </row>
        <row r="7073">
          <cell r="CK7073" t="str">
            <v>0</v>
          </cell>
        </row>
        <row r="7074">
          <cell r="CK7074" t="str">
            <v>0</v>
          </cell>
        </row>
        <row r="7075">
          <cell r="CK7075">
            <v>-137520.49972399999</v>
          </cell>
        </row>
        <row r="7076">
          <cell r="CK7076" t="str">
            <v>0</v>
          </cell>
        </row>
        <row r="7077">
          <cell r="CK7077" t="str">
            <v>0</v>
          </cell>
        </row>
        <row r="7078">
          <cell r="CK7078">
            <v>-76773.172386999999</v>
          </cell>
        </row>
        <row r="7079">
          <cell r="CK7079" t="str">
            <v>0</v>
          </cell>
        </row>
        <row r="7080">
          <cell r="CK7080" t="str">
            <v>0</v>
          </cell>
        </row>
        <row r="7081">
          <cell r="CK7081" t="str">
            <v>0</v>
          </cell>
        </row>
        <row r="7082">
          <cell r="CK7082" t="str">
            <v>0</v>
          </cell>
        </row>
        <row r="7083">
          <cell r="CK7083" t="str">
            <v>0</v>
          </cell>
        </row>
        <row r="7084">
          <cell r="CK7084" t="str">
            <v>0</v>
          </cell>
        </row>
        <row r="7085">
          <cell r="CK7085" t="str">
            <v>0</v>
          </cell>
        </row>
        <row r="7086">
          <cell r="CK7086" t="str">
            <v>0</v>
          </cell>
        </row>
        <row r="7087">
          <cell r="CK7087" t="str">
            <v>0</v>
          </cell>
        </row>
        <row r="7088">
          <cell r="CK7088">
            <v>-94443.453351999997</v>
          </cell>
        </row>
        <row r="7089">
          <cell r="CK7089" t="str">
            <v>0</v>
          </cell>
        </row>
        <row r="7090">
          <cell r="CK7090" t="str">
            <v>0</v>
          </cell>
        </row>
        <row r="7091">
          <cell r="CK7091" t="str">
            <v>0</v>
          </cell>
        </row>
        <row r="7092">
          <cell r="CK7092" t="str">
            <v>0</v>
          </cell>
        </row>
        <row r="7093">
          <cell r="CK7093">
            <v>-89952.067716999998</v>
          </cell>
        </row>
        <row r="7094">
          <cell r="CK7094" t="str">
            <v>0</v>
          </cell>
        </row>
        <row r="7095">
          <cell r="CK7095" t="str">
            <v>0</v>
          </cell>
        </row>
        <row r="7096">
          <cell r="CK7096" t="str">
            <v>0</v>
          </cell>
        </row>
        <row r="7097">
          <cell r="CK7097" t="str">
            <v>0</v>
          </cell>
        </row>
        <row r="7098">
          <cell r="CK7098" t="str">
            <v>0</v>
          </cell>
        </row>
        <row r="7099">
          <cell r="CK7099" t="str">
            <v>0</v>
          </cell>
        </row>
        <row r="7100">
          <cell r="CK7100" t="str">
            <v>0</v>
          </cell>
        </row>
        <row r="7101">
          <cell r="CK7101" t="str">
            <v>0</v>
          </cell>
        </row>
        <row r="7102">
          <cell r="CK7102" t="str">
            <v>0</v>
          </cell>
        </row>
        <row r="7103">
          <cell r="CK7103" t="str">
            <v>0</v>
          </cell>
        </row>
        <row r="7104">
          <cell r="CK7104" t="str">
            <v>0</v>
          </cell>
        </row>
        <row r="7105">
          <cell r="CK7105" t="str">
            <v>0</v>
          </cell>
        </row>
        <row r="7106">
          <cell r="CK7106" t="str">
            <v>0</v>
          </cell>
        </row>
        <row r="7107">
          <cell r="CK7107" t="str">
            <v>0</v>
          </cell>
        </row>
        <row r="7108">
          <cell r="CK7108" t="str">
            <v>0</v>
          </cell>
        </row>
        <row r="7109">
          <cell r="CK7109" t="str">
            <v>0</v>
          </cell>
        </row>
        <row r="7110">
          <cell r="CK7110" t="str">
            <v>0</v>
          </cell>
        </row>
        <row r="7111">
          <cell r="CK7111" t="str">
            <v>0</v>
          </cell>
        </row>
        <row r="7112">
          <cell r="CK7112" t="str">
            <v>0</v>
          </cell>
        </row>
        <row r="7113">
          <cell r="CK7113" t="str">
            <v>0</v>
          </cell>
        </row>
        <row r="7114">
          <cell r="CK7114" t="str">
            <v>0</v>
          </cell>
        </row>
        <row r="7115">
          <cell r="CK7115">
            <v>-140178.35462600001</v>
          </cell>
        </row>
        <row r="7116">
          <cell r="CK7116" t="str">
            <v>0</v>
          </cell>
        </row>
        <row r="7117">
          <cell r="CK7117" t="str">
            <v>0</v>
          </cell>
        </row>
        <row r="7118">
          <cell r="CK7118" t="str">
            <v>0</v>
          </cell>
        </row>
        <row r="7119">
          <cell r="CK7119" t="str">
            <v>0</v>
          </cell>
        </row>
        <row r="7120">
          <cell r="CK7120" t="str">
            <v>0</v>
          </cell>
        </row>
        <row r="7121">
          <cell r="CK7121" t="str">
            <v>0</v>
          </cell>
        </row>
        <row r="7122">
          <cell r="CK7122" t="str">
            <v>0</v>
          </cell>
        </row>
        <row r="7123">
          <cell r="CK7123" t="str">
            <v>0</v>
          </cell>
        </row>
        <row r="7124">
          <cell r="CK7124">
            <v>-106527.41055199999</v>
          </cell>
        </row>
        <row r="7125">
          <cell r="CK7125" t="str">
            <v>0</v>
          </cell>
        </row>
        <row r="7126">
          <cell r="CK7126" t="str">
            <v>0</v>
          </cell>
        </row>
        <row r="7127">
          <cell r="CK7127" t="str">
            <v>0</v>
          </cell>
        </row>
        <row r="7128">
          <cell r="CK7128" t="str">
            <v>0</v>
          </cell>
        </row>
        <row r="7129">
          <cell r="CK7129">
            <v>-98265.18536399999</v>
          </cell>
        </row>
        <row r="7130">
          <cell r="CK7130" t="str">
            <v>0</v>
          </cell>
        </row>
        <row r="7131">
          <cell r="CK7131">
            <v>-98247.696175999998</v>
          </cell>
        </row>
        <row r="7132">
          <cell r="CK7132" t="str">
            <v>0</v>
          </cell>
        </row>
        <row r="7133">
          <cell r="CK7133" t="str">
            <v>0</v>
          </cell>
        </row>
        <row r="7134">
          <cell r="CK7134" t="str">
            <v>0</v>
          </cell>
        </row>
        <row r="7135">
          <cell r="CK7135" t="str">
            <v>0</v>
          </cell>
        </row>
        <row r="7136">
          <cell r="CK7136">
            <v>-149675.06388100001</v>
          </cell>
        </row>
        <row r="7137">
          <cell r="CK7137" t="str">
            <v>0</v>
          </cell>
        </row>
        <row r="7138">
          <cell r="CK7138">
            <v>-131194.87084199997</v>
          </cell>
        </row>
        <row r="7139">
          <cell r="CK7139" t="str">
            <v>0</v>
          </cell>
        </row>
        <row r="7140">
          <cell r="CK7140" t="str">
            <v>0</v>
          </cell>
        </row>
        <row r="7141">
          <cell r="CK7141" t="str">
            <v>0</v>
          </cell>
        </row>
        <row r="7142">
          <cell r="CK7142" t="str">
            <v>0</v>
          </cell>
        </row>
        <row r="7143">
          <cell r="CK7143" t="str">
            <v>0</v>
          </cell>
        </row>
        <row r="7144">
          <cell r="CK7144" t="str">
            <v>0</v>
          </cell>
        </row>
        <row r="7145">
          <cell r="CK7145">
            <v>-123167.90280700001</v>
          </cell>
        </row>
        <row r="7146">
          <cell r="CK7146" t="str">
            <v>0</v>
          </cell>
        </row>
        <row r="7147">
          <cell r="CK7147">
            <v>-124238.77129799999</v>
          </cell>
        </row>
        <row r="7148">
          <cell r="CK7148">
            <v>-123167.40081899999</v>
          </cell>
        </row>
        <row r="7149">
          <cell r="CK7149" t="str">
            <v>0</v>
          </cell>
        </row>
        <row r="7150">
          <cell r="CK7150">
            <v>-128500.92177299999</v>
          </cell>
        </row>
        <row r="7151">
          <cell r="CK7151" t="str">
            <v>0</v>
          </cell>
        </row>
        <row r="7152">
          <cell r="CK7152" t="str">
            <v>0</v>
          </cell>
        </row>
        <row r="7153">
          <cell r="CK7153" t="str">
            <v>0</v>
          </cell>
        </row>
        <row r="7154">
          <cell r="CK7154" t="str">
            <v>0</v>
          </cell>
        </row>
        <row r="7155">
          <cell r="CK7155" t="str">
            <v>0</v>
          </cell>
        </row>
        <row r="7156">
          <cell r="CK7156" t="str">
            <v>0</v>
          </cell>
        </row>
        <row r="7157">
          <cell r="CK7157" t="str">
            <v>0</v>
          </cell>
        </row>
        <row r="7158">
          <cell r="CK7158" t="str">
            <v>0</v>
          </cell>
        </row>
        <row r="7159">
          <cell r="CK7159" t="str">
            <v>0</v>
          </cell>
        </row>
        <row r="7160">
          <cell r="CK7160" t="str">
            <v>0</v>
          </cell>
        </row>
        <row r="7161">
          <cell r="CK7161" t="str">
            <v>0</v>
          </cell>
        </row>
        <row r="7162">
          <cell r="CK7162" t="str">
            <v>0</v>
          </cell>
        </row>
        <row r="7163">
          <cell r="CK7163" t="str">
            <v>0</v>
          </cell>
        </row>
        <row r="7164">
          <cell r="CK7164">
            <v>-76773.392468999999</v>
          </cell>
        </row>
        <row r="7165">
          <cell r="CK7165" t="str">
            <v>0</v>
          </cell>
        </row>
        <row r="7166">
          <cell r="CK7166" t="str">
            <v>0</v>
          </cell>
        </row>
        <row r="7167">
          <cell r="CK7167">
            <v>-123167.90280700001</v>
          </cell>
        </row>
        <row r="7168">
          <cell r="CK7168" t="str">
            <v>0</v>
          </cell>
        </row>
        <row r="7169">
          <cell r="CK7169" t="str">
            <v>0</v>
          </cell>
        </row>
        <row r="7170">
          <cell r="CK7170" t="str">
            <v>0</v>
          </cell>
        </row>
        <row r="7171">
          <cell r="CK7171" t="str">
            <v>0</v>
          </cell>
        </row>
        <row r="7172">
          <cell r="CK7172">
            <v>-76773.172386999999</v>
          </cell>
        </row>
        <row r="7173">
          <cell r="CK7173" t="str">
            <v>0</v>
          </cell>
        </row>
        <row r="7174">
          <cell r="CK7174" t="str">
            <v>0</v>
          </cell>
        </row>
        <row r="7175">
          <cell r="CK7175" t="str">
            <v>0</v>
          </cell>
        </row>
        <row r="7176">
          <cell r="CK7176" t="str">
            <v>0</v>
          </cell>
        </row>
        <row r="7177">
          <cell r="CK7177" t="str">
            <v>0</v>
          </cell>
        </row>
        <row r="7178">
          <cell r="CK7178" t="str">
            <v>0</v>
          </cell>
        </row>
        <row r="7179">
          <cell r="CK7179" t="str">
            <v>0</v>
          </cell>
        </row>
        <row r="7180">
          <cell r="CK7180" t="str">
            <v>0</v>
          </cell>
        </row>
        <row r="7181">
          <cell r="CK7181" t="str">
            <v>0</v>
          </cell>
        </row>
        <row r="7182">
          <cell r="CK7182" t="str">
            <v>0</v>
          </cell>
        </row>
        <row r="7183">
          <cell r="CK7183" t="str">
            <v>0</v>
          </cell>
        </row>
        <row r="7184">
          <cell r="CK7184" t="str">
            <v>0</v>
          </cell>
        </row>
        <row r="7185">
          <cell r="CK7185" t="str">
            <v>0</v>
          </cell>
        </row>
        <row r="7186">
          <cell r="CK7186" t="str">
            <v>0</v>
          </cell>
        </row>
        <row r="7187">
          <cell r="CK7187" t="str">
            <v>0</v>
          </cell>
        </row>
        <row r="7188">
          <cell r="CK7188">
            <v>-98265.18536399999</v>
          </cell>
        </row>
        <row r="7189">
          <cell r="CK7189" t="str">
            <v>0</v>
          </cell>
        </row>
        <row r="7190">
          <cell r="CK7190" t="str">
            <v>0</v>
          </cell>
        </row>
        <row r="7191">
          <cell r="CK7191" t="str">
            <v>0</v>
          </cell>
        </row>
        <row r="7192">
          <cell r="CK7192" t="str">
            <v>0</v>
          </cell>
        </row>
        <row r="7193">
          <cell r="CK7193" t="str">
            <v>0</v>
          </cell>
        </row>
        <row r="7194">
          <cell r="CK7194" t="str">
            <v>0</v>
          </cell>
        </row>
        <row r="7195">
          <cell r="CK7195">
            <v>-123167.40081899999</v>
          </cell>
        </row>
        <row r="7196">
          <cell r="CK7196" t="str">
            <v>0</v>
          </cell>
        </row>
        <row r="7197">
          <cell r="CK7197" t="str">
            <v>0</v>
          </cell>
        </row>
        <row r="7198">
          <cell r="CK7198" t="str">
            <v>0</v>
          </cell>
        </row>
        <row r="7199">
          <cell r="CK7199" t="str">
            <v>0</v>
          </cell>
        </row>
        <row r="7200">
          <cell r="CK7200" t="str">
            <v>0</v>
          </cell>
        </row>
        <row r="7201">
          <cell r="CK7201" t="str">
            <v>0</v>
          </cell>
        </row>
        <row r="7202">
          <cell r="CK7202" t="str">
            <v>0</v>
          </cell>
        </row>
        <row r="7203">
          <cell r="CK7203" t="str">
            <v>0</v>
          </cell>
        </row>
        <row r="7204">
          <cell r="CK7204" t="str">
            <v>0</v>
          </cell>
        </row>
        <row r="7205">
          <cell r="CK7205" t="str">
            <v>0</v>
          </cell>
        </row>
        <row r="7206">
          <cell r="CK7206" t="str">
            <v>0</v>
          </cell>
        </row>
        <row r="7207">
          <cell r="CK7207">
            <v>-124238.77129799999</v>
          </cell>
        </row>
        <row r="7208">
          <cell r="CK7208" t="str">
            <v>0</v>
          </cell>
        </row>
        <row r="7209">
          <cell r="CK7209" t="str">
            <v>0</v>
          </cell>
        </row>
        <row r="7210">
          <cell r="CK7210" t="str">
            <v>0</v>
          </cell>
        </row>
        <row r="7211">
          <cell r="CK7211" t="str">
            <v>0</v>
          </cell>
        </row>
        <row r="7212">
          <cell r="CK7212" t="str">
            <v>0</v>
          </cell>
        </row>
        <row r="7213">
          <cell r="CK7213">
            <v>-123167.90280700001</v>
          </cell>
        </row>
        <row r="7214">
          <cell r="CK7214" t="str">
            <v>0</v>
          </cell>
        </row>
        <row r="7215">
          <cell r="CK7215" t="str">
            <v>0</v>
          </cell>
        </row>
        <row r="7216">
          <cell r="CK7216" t="str">
            <v>0</v>
          </cell>
        </row>
        <row r="7217">
          <cell r="CK7217" t="str">
            <v>0</v>
          </cell>
        </row>
        <row r="7218">
          <cell r="CK7218" t="str">
            <v>0</v>
          </cell>
        </row>
        <row r="7219">
          <cell r="CK7219" t="str">
            <v>0</v>
          </cell>
        </row>
        <row r="7220">
          <cell r="CK7220" t="str">
            <v>0</v>
          </cell>
        </row>
        <row r="7221">
          <cell r="CK7221" t="str">
            <v>0</v>
          </cell>
        </row>
        <row r="7222">
          <cell r="CK7222" t="str">
            <v>0</v>
          </cell>
        </row>
        <row r="7223">
          <cell r="CK7223" t="str">
            <v>0</v>
          </cell>
        </row>
        <row r="7224">
          <cell r="CK7224" t="str">
            <v>0</v>
          </cell>
        </row>
        <row r="7225">
          <cell r="CK7225" t="str">
            <v>0</v>
          </cell>
        </row>
        <row r="7226">
          <cell r="CK7226">
            <v>-200789.58355000001</v>
          </cell>
        </row>
        <row r="7227">
          <cell r="CK7227" t="str">
            <v>0</v>
          </cell>
        </row>
        <row r="7228">
          <cell r="CK7228" t="str">
            <v>0</v>
          </cell>
        </row>
        <row r="7229">
          <cell r="CK7229" t="str">
            <v>0</v>
          </cell>
        </row>
        <row r="7230">
          <cell r="CK7230" t="str">
            <v>0</v>
          </cell>
        </row>
        <row r="7231">
          <cell r="CK7231" t="str">
            <v>0</v>
          </cell>
        </row>
        <row r="7232">
          <cell r="CK7232" t="str">
            <v>0</v>
          </cell>
        </row>
        <row r="7233">
          <cell r="CK7233" t="str">
            <v>0</v>
          </cell>
        </row>
        <row r="7234">
          <cell r="CK7234" t="str">
            <v>0</v>
          </cell>
        </row>
        <row r="7235">
          <cell r="CK7235" t="str">
            <v>0</v>
          </cell>
        </row>
        <row r="7236">
          <cell r="CK7236" t="str">
            <v>0</v>
          </cell>
        </row>
        <row r="7237">
          <cell r="CK7237" t="str">
            <v>0</v>
          </cell>
        </row>
        <row r="7238">
          <cell r="CK7238" t="str">
            <v>0</v>
          </cell>
        </row>
        <row r="7239">
          <cell r="CK7239" t="str">
            <v>0</v>
          </cell>
        </row>
        <row r="7240">
          <cell r="CK7240" t="str">
            <v>0</v>
          </cell>
        </row>
        <row r="7241">
          <cell r="CK7241" t="str">
            <v>0</v>
          </cell>
        </row>
        <row r="7242">
          <cell r="CK7242" t="str">
            <v>0</v>
          </cell>
        </row>
        <row r="7243">
          <cell r="CK7243" t="str">
            <v>0</v>
          </cell>
        </row>
        <row r="7244">
          <cell r="CK7244" t="str">
            <v>0</v>
          </cell>
        </row>
        <row r="7245">
          <cell r="CK7245" t="str">
            <v>0</v>
          </cell>
        </row>
        <row r="7246">
          <cell r="CK7246" t="str">
            <v>0</v>
          </cell>
        </row>
        <row r="7247">
          <cell r="CK7247" t="str">
            <v>0</v>
          </cell>
        </row>
        <row r="7248">
          <cell r="CK7248" t="str">
            <v>0</v>
          </cell>
        </row>
        <row r="7249">
          <cell r="CK7249" t="str">
            <v>0</v>
          </cell>
        </row>
        <row r="7250">
          <cell r="CK7250" t="str">
            <v>0</v>
          </cell>
        </row>
        <row r="7251">
          <cell r="CK7251" t="str">
            <v>0</v>
          </cell>
        </row>
        <row r="7252">
          <cell r="CK7252" t="str">
            <v>0</v>
          </cell>
        </row>
        <row r="7253">
          <cell r="CK7253" t="str">
            <v>0</v>
          </cell>
        </row>
        <row r="7254">
          <cell r="CK7254" t="str">
            <v>0</v>
          </cell>
        </row>
        <row r="7255">
          <cell r="CK7255" t="str">
            <v>0</v>
          </cell>
        </row>
        <row r="7256">
          <cell r="CK7256" t="str">
            <v>0</v>
          </cell>
        </row>
        <row r="7257">
          <cell r="CK7257" t="str">
            <v>0</v>
          </cell>
        </row>
        <row r="7258">
          <cell r="CK7258" t="str">
            <v>0</v>
          </cell>
        </row>
        <row r="7259">
          <cell r="CK7259" t="str">
            <v>0</v>
          </cell>
        </row>
        <row r="7260">
          <cell r="CK7260" t="str">
            <v>0</v>
          </cell>
        </row>
        <row r="7261">
          <cell r="CK7261" t="str">
            <v>0</v>
          </cell>
        </row>
        <row r="7262">
          <cell r="CK7262" t="str">
            <v>0</v>
          </cell>
        </row>
        <row r="7263">
          <cell r="CK7263" t="str">
            <v>0</v>
          </cell>
        </row>
        <row r="7264">
          <cell r="CK7264">
            <v>-137520.49972399999</v>
          </cell>
        </row>
        <row r="7265">
          <cell r="CK7265" t="str">
            <v>0</v>
          </cell>
        </row>
        <row r="7266">
          <cell r="CK7266">
            <v>-131251.14323399999</v>
          </cell>
        </row>
        <row r="7267">
          <cell r="CK7267" t="str">
            <v>0</v>
          </cell>
        </row>
        <row r="7268">
          <cell r="CK7268" t="str">
            <v>0</v>
          </cell>
        </row>
        <row r="7269">
          <cell r="CK7269" t="str">
            <v>0</v>
          </cell>
        </row>
        <row r="7270">
          <cell r="CK7270" t="str">
            <v>0</v>
          </cell>
        </row>
        <row r="7271">
          <cell r="CK7271" t="str">
            <v>0</v>
          </cell>
        </row>
        <row r="7272">
          <cell r="CK7272" t="str">
            <v>0</v>
          </cell>
        </row>
        <row r="7273">
          <cell r="CK7273">
            <v>-72893.694854000001</v>
          </cell>
        </row>
        <row r="7274">
          <cell r="CK7274" t="str">
            <v>0</v>
          </cell>
        </row>
        <row r="7275">
          <cell r="CK7275" t="str">
            <v>0</v>
          </cell>
        </row>
        <row r="7276">
          <cell r="CK7276" t="str">
            <v>0</v>
          </cell>
        </row>
        <row r="7277">
          <cell r="CK7277" t="str">
            <v>0</v>
          </cell>
        </row>
        <row r="7278">
          <cell r="CK7278" t="str">
            <v>0</v>
          </cell>
        </row>
        <row r="7279">
          <cell r="CK7279" t="str">
            <v>0</v>
          </cell>
        </row>
        <row r="7280">
          <cell r="CK7280" t="str">
            <v>0</v>
          </cell>
        </row>
        <row r="7281">
          <cell r="CK7281" t="str">
            <v>0</v>
          </cell>
        </row>
        <row r="7282">
          <cell r="CK7282" t="str">
            <v>0</v>
          </cell>
        </row>
        <row r="7283">
          <cell r="CK7283" t="str">
            <v>0</v>
          </cell>
        </row>
        <row r="7284">
          <cell r="CK7284" t="str">
            <v>0</v>
          </cell>
        </row>
        <row r="7285">
          <cell r="CK7285" t="str">
            <v>0</v>
          </cell>
        </row>
        <row r="7286">
          <cell r="CK7286" t="str">
            <v>0</v>
          </cell>
        </row>
        <row r="7287">
          <cell r="CK7287" t="str">
            <v>0</v>
          </cell>
        </row>
        <row r="7288">
          <cell r="CK7288" t="str">
            <v>0</v>
          </cell>
        </row>
        <row r="7289">
          <cell r="CK7289" t="str">
            <v>0</v>
          </cell>
        </row>
        <row r="7290">
          <cell r="CK7290" t="str">
            <v>0</v>
          </cell>
        </row>
        <row r="7291">
          <cell r="CK7291">
            <v>-135325.445022</v>
          </cell>
        </row>
        <row r="7292">
          <cell r="CK7292" t="str">
            <v>0</v>
          </cell>
        </row>
        <row r="7293">
          <cell r="CK7293" t="str">
            <v>0</v>
          </cell>
        </row>
        <row r="7294">
          <cell r="CK7294" t="str">
            <v>0</v>
          </cell>
        </row>
        <row r="7295">
          <cell r="CK7295">
            <v>-56039.476637999993</v>
          </cell>
        </row>
        <row r="7296">
          <cell r="CK7296" t="str">
            <v>0</v>
          </cell>
        </row>
        <row r="7297">
          <cell r="CK7297" t="str">
            <v>0</v>
          </cell>
        </row>
        <row r="7298">
          <cell r="CK7298" t="str">
            <v>0</v>
          </cell>
        </row>
        <row r="7299">
          <cell r="CK7299" t="str">
            <v>0</v>
          </cell>
        </row>
        <row r="7300">
          <cell r="CK7300" t="str">
            <v>0</v>
          </cell>
        </row>
        <row r="7301">
          <cell r="CK7301" t="str">
            <v>0</v>
          </cell>
        </row>
        <row r="7302">
          <cell r="CK7302" t="str">
            <v>0</v>
          </cell>
        </row>
        <row r="7303">
          <cell r="CK7303" t="str">
            <v>0</v>
          </cell>
        </row>
        <row r="7304">
          <cell r="CK7304" t="str">
            <v>0</v>
          </cell>
        </row>
        <row r="7305">
          <cell r="CK7305" t="str">
            <v>0</v>
          </cell>
        </row>
        <row r="7306">
          <cell r="CK7306" t="str">
            <v>0</v>
          </cell>
        </row>
        <row r="7307">
          <cell r="CK7307" t="str">
            <v>0</v>
          </cell>
        </row>
        <row r="7308">
          <cell r="CK7308" t="str">
            <v>0</v>
          </cell>
        </row>
        <row r="7309">
          <cell r="CK7309">
            <v>-123167.40081899999</v>
          </cell>
        </row>
        <row r="7310">
          <cell r="CK7310" t="str">
            <v>0</v>
          </cell>
        </row>
        <row r="7311">
          <cell r="CK7311" t="str">
            <v>0</v>
          </cell>
        </row>
        <row r="7312">
          <cell r="CK7312" t="str">
            <v>0</v>
          </cell>
        </row>
        <row r="7313">
          <cell r="CK7313" t="str">
            <v>0</v>
          </cell>
        </row>
        <row r="7314">
          <cell r="CK7314" t="str">
            <v>0</v>
          </cell>
        </row>
        <row r="7315">
          <cell r="CK7315" t="str">
            <v>0</v>
          </cell>
        </row>
        <row r="7316">
          <cell r="CK7316" t="str">
            <v>0</v>
          </cell>
        </row>
        <row r="7317">
          <cell r="CK7317">
            <v>-123167.40081899999</v>
          </cell>
        </row>
        <row r="7318">
          <cell r="CK7318" t="str">
            <v>0</v>
          </cell>
        </row>
        <row r="7319">
          <cell r="CK7319" t="str">
            <v>0</v>
          </cell>
        </row>
        <row r="7320">
          <cell r="CK7320" t="str">
            <v>0</v>
          </cell>
        </row>
        <row r="7321">
          <cell r="CK7321" t="str">
            <v>0</v>
          </cell>
        </row>
        <row r="7322">
          <cell r="CK7322">
            <v>-89814.083427999998</v>
          </cell>
        </row>
        <row r="7323">
          <cell r="CK7323" t="str">
            <v>0</v>
          </cell>
        </row>
        <row r="7324">
          <cell r="CK7324" t="str">
            <v>0</v>
          </cell>
        </row>
        <row r="7325">
          <cell r="CK7325" t="str">
            <v>0</v>
          </cell>
        </row>
        <row r="7326">
          <cell r="CK7326" t="str">
            <v>0</v>
          </cell>
        </row>
        <row r="7327">
          <cell r="CK7327" t="str">
            <v>0</v>
          </cell>
        </row>
        <row r="7328">
          <cell r="CK7328" t="str">
            <v>0</v>
          </cell>
        </row>
        <row r="7329">
          <cell r="CK7329" t="str">
            <v>0</v>
          </cell>
        </row>
        <row r="7330">
          <cell r="CK7330">
            <v>-76773.172386999999</v>
          </cell>
        </row>
        <row r="7331">
          <cell r="CK7331" t="str">
            <v>0</v>
          </cell>
        </row>
        <row r="7332">
          <cell r="CK7332" t="str">
            <v>0</v>
          </cell>
        </row>
        <row r="7333">
          <cell r="CK7333" t="str">
            <v>0</v>
          </cell>
        </row>
        <row r="7334">
          <cell r="CK7334" t="str">
            <v>0</v>
          </cell>
        </row>
        <row r="7335">
          <cell r="CK7335" t="str">
            <v>0</v>
          </cell>
        </row>
        <row r="7336">
          <cell r="CK7336" t="str">
            <v>0</v>
          </cell>
        </row>
        <row r="7337">
          <cell r="CK7337">
            <v>-56039.476637999993</v>
          </cell>
        </row>
        <row r="7338">
          <cell r="CK7338">
            <v>-72922.228057999993</v>
          </cell>
        </row>
        <row r="7339">
          <cell r="CK7339" t="str">
            <v>0</v>
          </cell>
        </row>
        <row r="7340">
          <cell r="CK7340" t="str">
            <v>0</v>
          </cell>
        </row>
        <row r="7341">
          <cell r="CK7341" t="str">
            <v>0</v>
          </cell>
        </row>
        <row r="7342">
          <cell r="CK7342" t="str">
            <v>0</v>
          </cell>
        </row>
        <row r="7343">
          <cell r="CK7343" t="str">
            <v>0</v>
          </cell>
        </row>
        <row r="7344">
          <cell r="CK7344" t="str">
            <v>0</v>
          </cell>
        </row>
        <row r="7345">
          <cell r="CK7345" t="str">
            <v>0</v>
          </cell>
        </row>
        <row r="7346">
          <cell r="CK7346" t="str">
            <v>0</v>
          </cell>
        </row>
        <row r="7347">
          <cell r="CK7347">
            <v>-79778.444623000003</v>
          </cell>
        </row>
        <row r="7348">
          <cell r="CK7348" t="str">
            <v>0</v>
          </cell>
        </row>
        <row r="7349">
          <cell r="CK7349" t="str">
            <v>0</v>
          </cell>
        </row>
        <row r="7350">
          <cell r="CK7350" t="str">
            <v>0</v>
          </cell>
        </row>
        <row r="7351">
          <cell r="CK7351" t="str">
            <v>0</v>
          </cell>
        </row>
        <row r="7352">
          <cell r="CK7352" t="str">
            <v>0</v>
          </cell>
        </row>
        <row r="7353">
          <cell r="CK7353" t="str">
            <v>0</v>
          </cell>
        </row>
        <row r="7354">
          <cell r="CK7354">
            <v>-76773.392468999999</v>
          </cell>
        </row>
        <row r="7355">
          <cell r="CK7355">
            <v>-110565.85362099999</v>
          </cell>
        </row>
        <row r="7356">
          <cell r="CK7356" t="str">
            <v>0</v>
          </cell>
        </row>
        <row r="7357">
          <cell r="CK7357" t="str">
            <v>0</v>
          </cell>
        </row>
        <row r="7358">
          <cell r="CK7358">
            <v>-104805.399605</v>
          </cell>
        </row>
        <row r="7359">
          <cell r="CK7359" t="str">
            <v>0</v>
          </cell>
        </row>
        <row r="7360">
          <cell r="CK7360" t="str">
            <v>0</v>
          </cell>
        </row>
        <row r="7361">
          <cell r="CK7361" t="str">
            <v>0</v>
          </cell>
        </row>
        <row r="7362">
          <cell r="CK7362" t="str">
            <v>0</v>
          </cell>
        </row>
        <row r="7363">
          <cell r="CK7363" t="str">
            <v>0</v>
          </cell>
        </row>
        <row r="7364">
          <cell r="CK7364" t="str">
            <v>0</v>
          </cell>
        </row>
        <row r="7365">
          <cell r="CK7365" t="str">
            <v>0</v>
          </cell>
        </row>
        <row r="7366">
          <cell r="CK7366" t="str">
            <v>0</v>
          </cell>
        </row>
        <row r="7367">
          <cell r="CK7367" t="str">
            <v>0</v>
          </cell>
        </row>
        <row r="7368">
          <cell r="CK7368" t="str">
            <v>0</v>
          </cell>
        </row>
        <row r="7369">
          <cell r="CK7369" t="str">
            <v>0</v>
          </cell>
        </row>
        <row r="7370">
          <cell r="CK7370">
            <v>-118093.63066300002</v>
          </cell>
        </row>
        <row r="7371">
          <cell r="CK7371">
            <v>-96296.085843000023</v>
          </cell>
        </row>
        <row r="7372">
          <cell r="CK7372" t="str">
            <v>0</v>
          </cell>
        </row>
        <row r="7373">
          <cell r="CK7373" t="str">
            <v>0</v>
          </cell>
        </row>
        <row r="7374">
          <cell r="CK7374" t="str">
            <v>0</v>
          </cell>
        </row>
        <row r="7375">
          <cell r="CK7375" t="str">
            <v>0</v>
          </cell>
        </row>
        <row r="7376">
          <cell r="CK7376" t="str">
            <v>0</v>
          </cell>
        </row>
        <row r="7377">
          <cell r="CK7377" t="str">
            <v>0</v>
          </cell>
        </row>
        <row r="7378">
          <cell r="CK7378" t="str">
            <v>0</v>
          </cell>
        </row>
        <row r="7379">
          <cell r="CK7379" t="str">
            <v>0</v>
          </cell>
        </row>
        <row r="7380">
          <cell r="CK7380" t="str">
            <v>0</v>
          </cell>
        </row>
        <row r="7381">
          <cell r="CK7381" t="str">
            <v>0</v>
          </cell>
        </row>
        <row r="7382">
          <cell r="CK7382" t="str">
            <v>0</v>
          </cell>
        </row>
        <row r="7383">
          <cell r="CK7383" t="str">
            <v>0</v>
          </cell>
        </row>
        <row r="7384">
          <cell r="CK7384" t="str">
            <v>0</v>
          </cell>
        </row>
        <row r="7385">
          <cell r="CK7385" t="str">
            <v>0</v>
          </cell>
        </row>
        <row r="7386">
          <cell r="CK7386" t="str">
            <v>0</v>
          </cell>
        </row>
        <row r="7387">
          <cell r="CK7387">
            <v>-79778.444623000003</v>
          </cell>
        </row>
        <row r="7388">
          <cell r="CK7388" t="str">
            <v>0</v>
          </cell>
        </row>
        <row r="7389">
          <cell r="CK7389" t="str">
            <v>0</v>
          </cell>
        </row>
        <row r="7390">
          <cell r="CK7390">
            <v>-137520.499721</v>
          </cell>
        </row>
        <row r="7391">
          <cell r="CK7391" t="str">
            <v>0</v>
          </cell>
        </row>
        <row r="7392">
          <cell r="CK7392" t="str">
            <v>0</v>
          </cell>
        </row>
        <row r="7393">
          <cell r="CK7393" t="str">
            <v>0</v>
          </cell>
        </row>
        <row r="7394">
          <cell r="CK7394" t="str">
            <v>0</v>
          </cell>
        </row>
        <row r="7395">
          <cell r="CK7395">
            <v>-123962.52666999999</v>
          </cell>
        </row>
        <row r="7396">
          <cell r="CK7396" t="str">
            <v>0</v>
          </cell>
        </row>
        <row r="7397">
          <cell r="CK7397" t="str">
            <v>0</v>
          </cell>
        </row>
        <row r="7398">
          <cell r="CK7398">
            <v>-55871.155350000008</v>
          </cell>
        </row>
        <row r="7399">
          <cell r="CK7399" t="str">
            <v>0</v>
          </cell>
        </row>
        <row r="7400">
          <cell r="CK7400">
            <v>-104805.70089399999</v>
          </cell>
        </row>
        <row r="7401">
          <cell r="CK7401" t="str">
            <v>0</v>
          </cell>
        </row>
        <row r="7402">
          <cell r="CK7402" t="str">
            <v>0</v>
          </cell>
        </row>
        <row r="7403">
          <cell r="CK7403" t="str">
            <v>0</v>
          </cell>
        </row>
        <row r="7404">
          <cell r="CK7404" t="str">
            <v>0</v>
          </cell>
        </row>
        <row r="7405">
          <cell r="CK7405" t="str">
            <v>0</v>
          </cell>
        </row>
        <row r="7406">
          <cell r="CK7406">
            <v>-123167.40081899999</v>
          </cell>
        </row>
        <row r="7407">
          <cell r="CK7407" t="str">
            <v>0</v>
          </cell>
        </row>
        <row r="7408">
          <cell r="CK7408" t="str">
            <v>0</v>
          </cell>
        </row>
        <row r="7409">
          <cell r="CK7409" t="str">
            <v>0</v>
          </cell>
        </row>
        <row r="7410">
          <cell r="CK7410" t="str">
            <v>0</v>
          </cell>
        </row>
        <row r="7411">
          <cell r="CK7411">
            <v>-104805.70089399999</v>
          </cell>
        </row>
        <row r="7412">
          <cell r="CK7412">
            <v>-76773.172386999999</v>
          </cell>
        </row>
        <row r="7413">
          <cell r="CK7413" t="str">
            <v>0</v>
          </cell>
        </row>
        <row r="7414">
          <cell r="CK7414" t="str">
            <v>0</v>
          </cell>
        </row>
        <row r="7415">
          <cell r="CK7415">
            <v>-76773.612548000005</v>
          </cell>
        </row>
        <row r="7416">
          <cell r="CK7416" t="str">
            <v>0</v>
          </cell>
        </row>
        <row r="7417">
          <cell r="CK7417" t="str">
            <v>0</v>
          </cell>
        </row>
        <row r="7418">
          <cell r="CK7418" t="str">
            <v>0</v>
          </cell>
        </row>
        <row r="7419">
          <cell r="CK7419" t="str">
            <v>0</v>
          </cell>
        </row>
        <row r="7420">
          <cell r="CK7420" t="str">
            <v>0</v>
          </cell>
        </row>
        <row r="7421">
          <cell r="CK7421">
            <v>-51251.103111000004</v>
          </cell>
        </row>
        <row r="7422">
          <cell r="CK7422" t="str">
            <v>0</v>
          </cell>
        </row>
        <row r="7423">
          <cell r="CK7423" t="str">
            <v>0</v>
          </cell>
        </row>
        <row r="7424">
          <cell r="CK7424" t="str">
            <v>0</v>
          </cell>
        </row>
        <row r="7425">
          <cell r="CK7425" t="str">
            <v>0</v>
          </cell>
        </row>
        <row r="7426">
          <cell r="CK7426" t="str">
            <v>0</v>
          </cell>
        </row>
        <row r="7427">
          <cell r="CK7427" t="str">
            <v>0</v>
          </cell>
        </row>
        <row r="7428">
          <cell r="CK7428" t="str">
            <v>0</v>
          </cell>
        </row>
        <row r="7429">
          <cell r="CK7429" t="str">
            <v>0</v>
          </cell>
        </row>
        <row r="7430">
          <cell r="CK7430" t="str">
            <v>0</v>
          </cell>
        </row>
        <row r="7431">
          <cell r="CK7431">
            <v>-123167.40081899999</v>
          </cell>
        </row>
        <row r="7432">
          <cell r="CK7432" t="str">
            <v>0</v>
          </cell>
        </row>
        <row r="7433">
          <cell r="CK7433" t="str">
            <v>0</v>
          </cell>
        </row>
        <row r="7434">
          <cell r="CK7434" t="str">
            <v>0</v>
          </cell>
        </row>
        <row r="7435">
          <cell r="CK7435" t="str">
            <v>0</v>
          </cell>
        </row>
        <row r="7436">
          <cell r="CK7436" t="str">
            <v>0</v>
          </cell>
        </row>
        <row r="7437">
          <cell r="CK7437">
            <v>-123167.90280700001</v>
          </cell>
        </row>
        <row r="7438">
          <cell r="CK7438" t="str">
            <v>0</v>
          </cell>
        </row>
        <row r="7439">
          <cell r="CK7439" t="str">
            <v>0</v>
          </cell>
        </row>
        <row r="7440">
          <cell r="CK7440" t="str">
            <v>0</v>
          </cell>
        </row>
        <row r="7441">
          <cell r="CK7441" t="str">
            <v>0</v>
          </cell>
        </row>
        <row r="7442">
          <cell r="CK7442" t="str">
            <v>0</v>
          </cell>
        </row>
        <row r="7443">
          <cell r="CK7443" t="str">
            <v>0</v>
          </cell>
        </row>
        <row r="7444">
          <cell r="CK7444" t="str">
            <v>0</v>
          </cell>
        </row>
        <row r="7445">
          <cell r="CK7445" t="str">
            <v>0</v>
          </cell>
        </row>
        <row r="7446">
          <cell r="CK7446">
            <v>-79778.444623000003</v>
          </cell>
        </row>
        <row r="7447">
          <cell r="CK7447" t="str">
            <v>0</v>
          </cell>
        </row>
        <row r="7448">
          <cell r="CK7448" t="str">
            <v>0</v>
          </cell>
        </row>
        <row r="7449">
          <cell r="CK7449" t="str">
            <v>0</v>
          </cell>
        </row>
        <row r="7450">
          <cell r="CK7450" t="str">
            <v>0</v>
          </cell>
        </row>
        <row r="7451">
          <cell r="CK7451">
            <v>-140984.72273800001</v>
          </cell>
        </row>
        <row r="7452">
          <cell r="CK7452" t="str">
            <v>0</v>
          </cell>
        </row>
        <row r="7453">
          <cell r="CK7453" t="str">
            <v>0</v>
          </cell>
        </row>
        <row r="7454">
          <cell r="CK7454" t="str">
            <v>0</v>
          </cell>
        </row>
        <row r="7455">
          <cell r="CK7455" t="str">
            <v>0</v>
          </cell>
        </row>
        <row r="7456">
          <cell r="CK7456" t="str">
            <v>0</v>
          </cell>
        </row>
        <row r="7457">
          <cell r="CK7457" t="str">
            <v>0</v>
          </cell>
        </row>
        <row r="7458">
          <cell r="CK7458" t="str">
            <v>0</v>
          </cell>
        </row>
        <row r="7459">
          <cell r="CK7459" t="str">
            <v>0</v>
          </cell>
        </row>
        <row r="7460">
          <cell r="CK7460" t="str">
            <v>0</v>
          </cell>
        </row>
        <row r="7461">
          <cell r="CK7461" t="str">
            <v>0</v>
          </cell>
        </row>
        <row r="7462">
          <cell r="CK7462" t="str">
            <v>0</v>
          </cell>
        </row>
        <row r="7463">
          <cell r="CK7463" t="str">
            <v>0</v>
          </cell>
        </row>
        <row r="7464">
          <cell r="CK7464" t="str">
            <v>0</v>
          </cell>
        </row>
        <row r="7465">
          <cell r="CK7465" t="str">
            <v>0</v>
          </cell>
        </row>
        <row r="7466">
          <cell r="CK7466" t="str">
            <v>0</v>
          </cell>
        </row>
        <row r="7467">
          <cell r="CK7467">
            <v>-124210.70654399999</v>
          </cell>
        </row>
        <row r="7468">
          <cell r="CK7468" t="str">
            <v>0</v>
          </cell>
        </row>
        <row r="7469">
          <cell r="CK7469" t="str">
            <v>0</v>
          </cell>
        </row>
        <row r="7470">
          <cell r="CK7470" t="str">
            <v>0</v>
          </cell>
        </row>
        <row r="7471">
          <cell r="CK7471">
            <v>-202061.65478700001</v>
          </cell>
        </row>
        <row r="7472">
          <cell r="CK7472" t="str">
            <v>0</v>
          </cell>
        </row>
        <row r="7473">
          <cell r="CK7473" t="str">
            <v>0</v>
          </cell>
        </row>
        <row r="7474">
          <cell r="CK7474" t="str">
            <v>0</v>
          </cell>
        </row>
        <row r="7475">
          <cell r="CK7475">
            <v>-124238.77129799999</v>
          </cell>
        </row>
        <row r="7476">
          <cell r="CK7476" t="str">
            <v>0</v>
          </cell>
        </row>
        <row r="7477">
          <cell r="CK7477" t="str">
            <v>0</v>
          </cell>
        </row>
        <row r="7478">
          <cell r="CK7478" t="str">
            <v>0</v>
          </cell>
        </row>
        <row r="7479">
          <cell r="CK7479" t="str">
            <v>0</v>
          </cell>
        </row>
        <row r="7480">
          <cell r="CK7480" t="str">
            <v>0</v>
          </cell>
        </row>
        <row r="7481">
          <cell r="CK7481" t="str">
            <v>0</v>
          </cell>
        </row>
        <row r="7482">
          <cell r="CK7482" t="str">
            <v>0</v>
          </cell>
        </row>
        <row r="7483">
          <cell r="CK7483" t="str">
            <v>0</v>
          </cell>
        </row>
        <row r="7484">
          <cell r="CK7484" t="str">
            <v>0</v>
          </cell>
        </row>
        <row r="7485">
          <cell r="CK7485" t="str">
            <v>0</v>
          </cell>
        </row>
        <row r="7486">
          <cell r="CK7486" t="str">
            <v>0</v>
          </cell>
        </row>
        <row r="7487">
          <cell r="CK7487" t="str">
            <v>0</v>
          </cell>
        </row>
        <row r="7488">
          <cell r="CK7488" t="str">
            <v>0</v>
          </cell>
        </row>
        <row r="7489">
          <cell r="CK7489">
            <v>-131251.14323399999</v>
          </cell>
        </row>
        <row r="7490">
          <cell r="CK7490" t="str">
            <v>0</v>
          </cell>
        </row>
        <row r="7491">
          <cell r="CK7491" t="str">
            <v>0</v>
          </cell>
        </row>
        <row r="7492">
          <cell r="CK7492" t="str">
            <v>0</v>
          </cell>
        </row>
        <row r="7493">
          <cell r="CK7493" t="str">
            <v>0</v>
          </cell>
        </row>
        <row r="7494">
          <cell r="CK7494" t="str">
            <v>0</v>
          </cell>
        </row>
        <row r="7495">
          <cell r="CK7495" t="str">
            <v>0</v>
          </cell>
        </row>
        <row r="7496">
          <cell r="CK7496" t="str">
            <v>0</v>
          </cell>
        </row>
        <row r="7497">
          <cell r="CK7497" t="str">
            <v>0</v>
          </cell>
        </row>
        <row r="7498">
          <cell r="CK7498">
            <v>-123167.90280700001</v>
          </cell>
        </row>
        <row r="7499">
          <cell r="CK7499" t="str">
            <v>0</v>
          </cell>
        </row>
        <row r="7500">
          <cell r="CK7500" t="str">
            <v>0</v>
          </cell>
        </row>
        <row r="7501">
          <cell r="CK7501">
            <v>-123167.90280700001</v>
          </cell>
        </row>
        <row r="7502">
          <cell r="CK7502" t="str">
            <v>0</v>
          </cell>
        </row>
        <row r="7503">
          <cell r="CK7503">
            <v>-124238.77129799999</v>
          </cell>
        </row>
        <row r="7504">
          <cell r="CK7504" t="str">
            <v>0</v>
          </cell>
        </row>
        <row r="7505">
          <cell r="CK7505" t="str">
            <v>0</v>
          </cell>
        </row>
        <row r="7506">
          <cell r="CK7506" t="str">
            <v>0</v>
          </cell>
        </row>
        <row r="7507">
          <cell r="CK7507" t="str">
            <v>0</v>
          </cell>
        </row>
        <row r="7508">
          <cell r="CK7508" t="str">
            <v>0</v>
          </cell>
        </row>
        <row r="7509">
          <cell r="CK7509" t="str">
            <v>0</v>
          </cell>
        </row>
        <row r="7510">
          <cell r="CK7510" t="str">
            <v>0</v>
          </cell>
        </row>
        <row r="7511">
          <cell r="CK7511" t="str">
            <v>0</v>
          </cell>
        </row>
        <row r="7512">
          <cell r="CK7512" t="str">
            <v>0</v>
          </cell>
        </row>
        <row r="7513">
          <cell r="CK7513" t="str">
            <v>0</v>
          </cell>
        </row>
        <row r="7514">
          <cell r="CK7514" t="str">
            <v>0</v>
          </cell>
        </row>
        <row r="7515">
          <cell r="CK7515" t="str">
            <v>0</v>
          </cell>
        </row>
        <row r="7516">
          <cell r="CK7516">
            <v>-131876.11446300001</v>
          </cell>
        </row>
        <row r="7517">
          <cell r="CK7517" t="str">
            <v>0</v>
          </cell>
        </row>
        <row r="7518">
          <cell r="CK7518" t="str">
            <v>0</v>
          </cell>
        </row>
        <row r="7519">
          <cell r="CK7519" t="str">
            <v>0</v>
          </cell>
        </row>
        <row r="7520">
          <cell r="CK7520">
            <v>-89951.809900999986</v>
          </cell>
        </row>
        <row r="7521">
          <cell r="CK7521" t="str">
            <v>0</v>
          </cell>
        </row>
        <row r="7522">
          <cell r="CK7522" t="str">
            <v>0</v>
          </cell>
        </row>
        <row r="7523">
          <cell r="CK7523" t="str">
            <v>0</v>
          </cell>
        </row>
        <row r="7524">
          <cell r="CK7524" t="str">
            <v>0</v>
          </cell>
        </row>
        <row r="7525">
          <cell r="CK7525" t="str">
            <v>0</v>
          </cell>
        </row>
        <row r="7526">
          <cell r="CK7526">
            <v>-89952.067716999998</v>
          </cell>
        </row>
        <row r="7527">
          <cell r="CK7527" t="str">
            <v>0</v>
          </cell>
        </row>
        <row r="7528">
          <cell r="CK7528" t="str">
            <v>0</v>
          </cell>
        </row>
        <row r="7529">
          <cell r="CK7529" t="str">
            <v>0</v>
          </cell>
        </row>
        <row r="7530">
          <cell r="CK7530" t="str">
            <v>0</v>
          </cell>
        </row>
        <row r="7531">
          <cell r="CK7531" t="str">
            <v>0</v>
          </cell>
        </row>
        <row r="7532">
          <cell r="CK7532">
            <v>-137520.49972399999</v>
          </cell>
        </row>
        <row r="7533">
          <cell r="CK7533" t="str">
            <v>0</v>
          </cell>
        </row>
        <row r="7534">
          <cell r="CK7534" t="str">
            <v>0</v>
          </cell>
        </row>
        <row r="7535">
          <cell r="CK7535" t="str">
            <v>0</v>
          </cell>
        </row>
        <row r="7536">
          <cell r="CK7536">
            <v>-89952.067716999998</v>
          </cell>
        </row>
        <row r="7537">
          <cell r="CK7537" t="str">
            <v>0</v>
          </cell>
        </row>
        <row r="7538">
          <cell r="CK7538" t="str">
            <v>0</v>
          </cell>
        </row>
        <row r="7539">
          <cell r="CK7539" t="str">
            <v>0</v>
          </cell>
        </row>
        <row r="7540">
          <cell r="CK7540" t="str">
            <v>0</v>
          </cell>
        </row>
        <row r="7541">
          <cell r="CK7541" t="str">
            <v>0</v>
          </cell>
        </row>
        <row r="7542">
          <cell r="CK7542" t="str">
            <v>0</v>
          </cell>
        </row>
        <row r="7543">
          <cell r="CK7543">
            <v>-124238.77129799999</v>
          </cell>
        </row>
        <row r="7544">
          <cell r="CK7544" t="str">
            <v>0</v>
          </cell>
        </row>
        <row r="7545">
          <cell r="CK7545" t="str">
            <v>0</v>
          </cell>
        </row>
        <row r="7546">
          <cell r="CK7546" t="str">
            <v>0</v>
          </cell>
        </row>
        <row r="7547">
          <cell r="CK7547" t="str">
            <v>0</v>
          </cell>
        </row>
        <row r="7548">
          <cell r="CK7548" t="str">
            <v>0</v>
          </cell>
        </row>
        <row r="7549">
          <cell r="CK7549" t="str">
            <v>0</v>
          </cell>
        </row>
        <row r="7550">
          <cell r="CK7550" t="str">
            <v>0</v>
          </cell>
        </row>
        <row r="7551">
          <cell r="CK7551" t="str">
            <v>0</v>
          </cell>
        </row>
        <row r="7552">
          <cell r="CK7552" t="str">
            <v>0</v>
          </cell>
        </row>
        <row r="7553">
          <cell r="CK7553" t="str">
            <v>0</v>
          </cell>
        </row>
        <row r="7554">
          <cell r="CK7554" t="str">
            <v>0</v>
          </cell>
        </row>
        <row r="7555">
          <cell r="CK7555" t="str">
            <v>0</v>
          </cell>
        </row>
        <row r="7556">
          <cell r="CK7556" t="str">
            <v>0</v>
          </cell>
        </row>
        <row r="7557">
          <cell r="CK7557" t="str">
            <v>0</v>
          </cell>
        </row>
        <row r="7558">
          <cell r="CK7558" t="str">
            <v>0</v>
          </cell>
        </row>
        <row r="7559">
          <cell r="CK7559" t="str">
            <v>0</v>
          </cell>
        </row>
        <row r="7560">
          <cell r="CK7560" t="str">
            <v>0</v>
          </cell>
        </row>
        <row r="7561">
          <cell r="CK7561" t="str">
            <v>0</v>
          </cell>
        </row>
        <row r="7562">
          <cell r="CK7562" t="str">
            <v>0</v>
          </cell>
        </row>
        <row r="7563">
          <cell r="CK7563" t="str">
            <v>0</v>
          </cell>
        </row>
        <row r="7564">
          <cell r="CK7564" t="str">
            <v>0</v>
          </cell>
        </row>
        <row r="7565">
          <cell r="CK7565" t="str">
            <v>0</v>
          </cell>
        </row>
        <row r="7566">
          <cell r="CK7566" t="str">
            <v>0</v>
          </cell>
        </row>
        <row r="7567">
          <cell r="CK7567" t="str">
            <v>0</v>
          </cell>
        </row>
        <row r="7568">
          <cell r="CK7568" t="str">
            <v>0</v>
          </cell>
        </row>
        <row r="7569">
          <cell r="CK7569" t="str">
            <v>0</v>
          </cell>
        </row>
        <row r="7570">
          <cell r="CK7570" t="str">
            <v>0</v>
          </cell>
        </row>
        <row r="7571">
          <cell r="CK7571" t="str">
            <v>0</v>
          </cell>
        </row>
        <row r="7572">
          <cell r="CK7572" t="str">
            <v>0</v>
          </cell>
        </row>
        <row r="7573">
          <cell r="CK7573" t="str">
            <v>0</v>
          </cell>
        </row>
        <row r="7574">
          <cell r="CK7574" t="str">
            <v>0</v>
          </cell>
        </row>
        <row r="7575">
          <cell r="CK7575" t="str">
            <v>0</v>
          </cell>
        </row>
        <row r="7576">
          <cell r="CK7576" t="str">
            <v>0</v>
          </cell>
        </row>
        <row r="7577">
          <cell r="CK7577" t="str">
            <v>0</v>
          </cell>
        </row>
        <row r="7578">
          <cell r="CK7578" t="str">
            <v>0</v>
          </cell>
        </row>
        <row r="7579">
          <cell r="CK7579" t="str">
            <v>0</v>
          </cell>
        </row>
        <row r="7580">
          <cell r="CK7580">
            <v>-194184.598176</v>
          </cell>
        </row>
        <row r="7581">
          <cell r="CK7581">
            <v>-128500.92177300002</v>
          </cell>
        </row>
        <row r="7582">
          <cell r="CK7582" t="str">
            <v>0</v>
          </cell>
        </row>
        <row r="7583">
          <cell r="CK7583" t="str">
            <v>0</v>
          </cell>
        </row>
        <row r="7584">
          <cell r="CK7584" t="str">
            <v>0</v>
          </cell>
        </row>
        <row r="7585">
          <cell r="CK7585" t="str">
            <v>0</v>
          </cell>
        </row>
        <row r="7586">
          <cell r="CK7586" t="str">
            <v>0</v>
          </cell>
        </row>
        <row r="7587">
          <cell r="CK7587" t="str">
            <v>0</v>
          </cell>
        </row>
        <row r="7588">
          <cell r="CK7588" t="str">
            <v>0</v>
          </cell>
        </row>
        <row r="7589">
          <cell r="CK7589" t="str">
            <v>0</v>
          </cell>
        </row>
        <row r="7590">
          <cell r="CK7590" t="str">
            <v>0</v>
          </cell>
        </row>
        <row r="7591">
          <cell r="CK7591">
            <v>-98265.18536399999</v>
          </cell>
        </row>
        <row r="7592">
          <cell r="CK7592" t="str">
            <v>0</v>
          </cell>
        </row>
        <row r="7593">
          <cell r="CK7593" t="str">
            <v>0</v>
          </cell>
        </row>
        <row r="7594">
          <cell r="CK7594">
            <v>-137861.21305200004</v>
          </cell>
        </row>
        <row r="7595">
          <cell r="CK7595">
            <v>-104805.399605</v>
          </cell>
        </row>
        <row r="7596">
          <cell r="CK7596" t="str">
            <v>0</v>
          </cell>
        </row>
        <row r="7597">
          <cell r="CK7597" t="str">
            <v>0</v>
          </cell>
        </row>
        <row r="7598">
          <cell r="CK7598">
            <v>-195199.80888300002</v>
          </cell>
        </row>
        <row r="7599">
          <cell r="CK7599" t="str">
            <v>0</v>
          </cell>
        </row>
        <row r="7600">
          <cell r="CK7600" t="str">
            <v>0</v>
          </cell>
        </row>
        <row r="7601">
          <cell r="CK7601" t="str">
            <v>0</v>
          </cell>
        </row>
        <row r="7602">
          <cell r="CK7602" t="str">
            <v>0</v>
          </cell>
        </row>
        <row r="7603">
          <cell r="CK7603" t="str">
            <v>0</v>
          </cell>
        </row>
        <row r="7604">
          <cell r="CK7604">
            <v>-79778.444623000003</v>
          </cell>
        </row>
        <row r="7605">
          <cell r="CK7605" t="str">
            <v>0</v>
          </cell>
        </row>
        <row r="7606">
          <cell r="CK7606" t="str">
            <v>0</v>
          </cell>
        </row>
        <row r="7607">
          <cell r="CK7607" t="str">
            <v>0</v>
          </cell>
        </row>
        <row r="7608">
          <cell r="CK7608" t="str">
            <v>0</v>
          </cell>
        </row>
        <row r="7609">
          <cell r="CK7609">
            <v>-104805.70089399999</v>
          </cell>
        </row>
        <row r="7610">
          <cell r="CK7610" t="str">
            <v>0</v>
          </cell>
        </row>
        <row r="7611">
          <cell r="CK7611" t="str">
            <v>0</v>
          </cell>
        </row>
        <row r="7612">
          <cell r="CK7612" t="str">
            <v>0</v>
          </cell>
        </row>
        <row r="7613">
          <cell r="CK7613" t="str">
            <v>0</v>
          </cell>
        </row>
        <row r="7614">
          <cell r="CK7614" t="str">
            <v>0</v>
          </cell>
        </row>
        <row r="7615">
          <cell r="CK7615" t="str">
            <v>0</v>
          </cell>
        </row>
        <row r="7616">
          <cell r="CK7616" t="str">
            <v>0</v>
          </cell>
        </row>
        <row r="7617">
          <cell r="CK7617" t="str">
            <v>0</v>
          </cell>
        </row>
        <row r="7618">
          <cell r="CK7618" t="str">
            <v>0</v>
          </cell>
        </row>
        <row r="7619">
          <cell r="CK7619" t="str">
            <v>0</v>
          </cell>
        </row>
        <row r="7620">
          <cell r="CK7620" t="str">
            <v>0</v>
          </cell>
        </row>
        <row r="7621">
          <cell r="CK7621" t="str">
            <v>0</v>
          </cell>
        </row>
        <row r="7622">
          <cell r="CK7622" t="str">
            <v>0</v>
          </cell>
        </row>
        <row r="7623">
          <cell r="CK7623" t="str">
            <v>0</v>
          </cell>
        </row>
        <row r="7624">
          <cell r="CK7624" t="str">
            <v>0</v>
          </cell>
        </row>
        <row r="7625">
          <cell r="CK7625" t="str">
            <v>0</v>
          </cell>
        </row>
        <row r="7626">
          <cell r="CK7626" t="str">
            <v>0</v>
          </cell>
        </row>
        <row r="7627">
          <cell r="CK7627" t="str">
            <v>0</v>
          </cell>
        </row>
        <row r="7628">
          <cell r="CK7628">
            <v>-93841.324553999992</v>
          </cell>
        </row>
        <row r="7629">
          <cell r="CK7629" t="str">
            <v>0</v>
          </cell>
        </row>
        <row r="7630">
          <cell r="CK7630">
            <v>-123167.90280700001</v>
          </cell>
        </row>
        <row r="7631">
          <cell r="CK7631" t="str">
            <v>0</v>
          </cell>
        </row>
        <row r="7632">
          <cell r="CK7632" t="str">
            <v>0</v>
          </cell>
        </row>
        <row r="7633">
          <cell r="CK7633" t="str">
            <v>0</v>
          </cell>
        </row>
        <row r="7634">
          <cell r="CK7634" t="str">
            <v>0</v>
          </cell>
        </row>
        <row r="7635">
          <cell r="CK7635" t="str">
            <v>0</v>
          </cell>
        </row>
        <row r="7636">
          <cell r="CK7636" t="str">
            <v>0</v>
          </cell>
        </row>
        <row r="7637">
          <cell r="CK7637" t="str">
            <v>0</v>
          </cell>
        </row>
        <row r="7638">
          <cell r="CK7638" t="str">
            <v>0</v>
          </cell>
        </row>
        <row r="7639">
          <cell r="CK7639" t="str">
            <v>0</v>
          </cell>
        </row>
        <row r="7640">
          <cell r="CK7640" t="str">
            <v>0</v>
          </cell>
        </row>
        <row r="7641">
          <cell r="CK7641" t="str">
            <v>0</v>
          </cell>
        </row>
        <row r="7642">
          <cell r="CK7642" t="str">
            <v>0</v>
          </cell>
        </row>
        <row r="7643">
          <cell r="CK7643" t="str">
            <v>0</v>
          </cell>
        </row>
        <row r="7644">
          <cell r="CK7644" t="str">
            <v>0</v>
          </cell>
        </row>
        <row r="7645">
          <cell r="CK7645" t="str">
            <v>0</v>
          </cell>
        </row>
        <row r="7646">
          <cell r="CK7646" t="str">
            <v>0</v>
          </cell>
        </row>
        <row r="7647">
          <cell r="CK7647" t="str">
            <v>0</v>
          </cell>
        </row>
        <row r="7648">
          <cell r="CK7648" t="str">
            <v>0</v>
          </cell>
        </row>
        <row r="7649">
          <cell r="CK7649" t="str">
            <v>0</v>
          </cell>
        </row>
        <row r="7650">
          <cell r="CK7650" t="str">
            <v>0</v>
          </cell>
        </row>
        <row r="7651">
          <cell r="CK7651" t="str">
            <v>0</v>
          </cell>
        </row>
        <row r="7652">
          <cell r="CK7652" t="str">
            <v>0</v>
          </cell>
        </row>
        <row r="7653">
          <cell r="CK7653" t="str">
            <v>0</v>
          </cell>
        </row>
        <row r="7654">
          <cell r="CK7654" t="str">
            <v>0</v>
          </cell>
        </row>
        <row r="7655">
          <cell r="CK7655" t="str">
            <v>0</v>
          </cell>
        </row>
        <row r="7656">
          <cell r="CK7656" t="str">
            <v>0</v>
          </cell>
        </row>
        <row r="7657">
          <cell r="CK7657" t="str">
            <v>0</v>
          </cell>
        </row>
        <row r="7658">
          <cell r="CK7658" t="str">
            <v>0</v>
          </cell>
        </row>
        <row r="7659">
          <cell r="CK7659" t="str">
            <v>0</v>
          </cell>
        </row>
        <row r="7660">
          <cell r="CK7660" t="str">
            <v>0</v>
          </cell>
        </row>
        <row r="7661">
          <cell r="CK7661" t="str">
            <v>0</v>
          </cell>
        </row>
        <row r="7662">
          <cell r="CK7662" t="str">
            <v>0</v>
          </cell>
        </row>
        <row r="7663">
          <cell r="CK7663" t="str">
            <v>0</v>
          </cell>
        </row>
        <row r="7664">
          <cell r="CK7664">
            <v>-101172.29050999999</v>
          </cell>
        </row>
        <row r="7665">
          <cell r="CK7665" t="str">
            <v>0</v>
          </cell>
        </row>
        <row r="7666">
          <cell r="CK7666" t="str">
            <v>0</v>
          </cell>
        </row>
        <row r="7667">
          <cell r="CK7667" t="str">
            <v>0</v>
          </cell>
        </row>
        <row r="7668">
          <cell r="CK7668" t="str">
            <v>0</v>
          </cell>
        </row>
        <row r="7669">
          <cell r="CK7669" t="str">
            <v>0</v>
          </cell>
        </row>
        <row r="7670">
          <cell r="CK7670" t="str">
            <v>0</v>
          </cell>
        </row>
        <row r="7671">
          <cell r="CK7671" t="str">
            <v>0</v>
          </cell>
        </row>
        <row r="7672">
          <cell r="CK7672" t="str">
            <v>0</v>
          </cell>
        </row>
        <row r="7673">
          <cell r="CK7673" t="str">
            <v>0</v>
          </cell>
        </row>
        <row r="7674">
          <cell r="CK7674" t="str">
            <v>0</v>
          </cell>
        </row>
        <row r="7675">
          <cell r="CK7675" t="str">
            <v>0</v>
          </cell>
        </row>
        <row r="7676">
          <cell r="CK7676">
            <v>-79778.215738999992</v>
          </cell>
        </row>
        <row r="7677">
          <cell r="CK7677" t="str">
            <v>0</v>
          </cell>
        </row>
        <row r="7678">
          <cell r="CK7678" t="str">
            <v>0</v>
          </cell>
        </row>
        <row r="7679">
          <cell r="CK7679" t="str">
            <v>0</v>
          </cell>
        </row>
        <row r="7680">
          <cell r="CK7680" t="str">
            <v>0</v>
          </cell>
        </row>
        <row r="7681">
          <cell r="CK7681">
            <v>-123167.90280700001</v>
          </cell>
        </row>
        <row r="7682">
          <cell r="CK7682" t="str">
            <v>0</v>
          </cell>
        </row>
        <row r="7683">
          <cell r="CK7683" t="str">
            <v>0</v>
          </cell>
        </row>
        <row r="7684">
          <cell r="CK7684" t="str">
            <v>0</v>
          </cell>
        </row>
        <row r="7685">
          <cell r="CK7685">
            <v>-123167.40081899999</v>
          </cell>
        </row>
        <row r="7686">
          <cell r="CK7686" t="str">
            <v>0</v>
          </cell>
        </row>
        <row r="7687">
          <cell r="CK7687">
            <v>-67931.122902999996</v>
          </cell>
        </row>
        <row r="7688">
          <cell r="CK7688" t="str">
            <v>0</v>
          </cell>
        </row>
        <row r="7689">
          <cell r="CK7689">
            <v>-82984.823487999995</v>
          </cell>
        </row>
        <row r="7690">
          <cell r="CK7690" t="str">
            <v>0</v>
          </cell>
        </row>
        <row r="7691">
          <cell r="CK7691" t="str">
            <v>0</v>
          </cell>
        </row>
        <row r="7692">
          <cell r="CK7692" t="str">
            <v>0</v>
          </cell>
        </row>
        <row r="7693">
          <cell r="CK7693" t="str">
            <v>0</v>
          </cell>
        </row>
        <row r="7694">
          <cell r="CK7694" t="str">
            <v>0</v>
          </cell>
        </row>
        <row r="7695">
          <cell r="CK7695" t="str">
            <v>0</v>
          </cell>
        </row>
        <row r="7696">
          <cell r="CK7696" t="str">
            <v>0</v>
          </cell>
        </row>
        <row r="7697">
          <cell r="CK7697" t="str">
            <v>0</v>
          </cell>
        </row>
        <row r="7698">
          <cell r="CK7698" t="str">
            <v>0</v>
          </cell>
        </row>
        <row r="7699">
          <cell r="CK7699" t="str">
            <v>0</v>
          </cell>
        </row>
        <row r="7700">
          <cell r="CK7700" t="str">
            <v>0</v>
          </cell>
        </row>
        <row r="7701">
          <cell r="CK7701" t="str">
            <v>0</v>
          </cell>
        </row>
        <row r="7702">
          <cell r="CK7702" t="str">
            <v>0</v>
          </cell>
        </row>
        <row r="7703">
          <cell r="CK7703" t="str">
            <v>0</v>
          </cell>
        </row>
        <row r="7704">
          <cell r="CK7704" t="str">
            <v>0</v>
          </cell>
        </row>
        <row r="7705">
          <cell r="CK7705" t="str">
            <v>0</v>
          </cell>
        </row>
        <row r="7706">
          <cell r="CK7706" t="str">
            <v>0</v>
          </cell>
        </row>
        <row r="7707">
          <cell r="CK7707" t="str">
            <v>0</v>
          </cell>
        </row>
        <row r="7708">
          <cell r="CK7708" t="str">
            <v>0</v>
          </cell>
        </row>
        <row r="7709">
          <cell r="CK7709" t="str">
            <v>0</v>
          </cell>
        </row>
        <row r="7710">
          <cell r="CK7710" t="str">
            <v>0</v>
          </cell>
        </row>
        <row r="7711">
          <cell r="CK7711">
            <v>-124238.77129799999</v>
          </cell>
        </row>
        <row r="7712">
          <cell r="CK7712" t="str">
            <v>0</v>
          </cell>
        </row>
        <row r="7713">
          <cell r="CK7713" t="str">
            <v>0</v>
          </cell>
        </row>
        <row r="7714">
          <cell r="CK7714" t="str">
            <v>0</v>
          </cell>
        </row>
        <row r="7715">
          <cell r="CK7715" t="str">
            <v>0</v>
          </cell>
        </row>
        <row r="7716">
          <cell r="CK7716" t="str">
            <v>0</v>
          </cell>
        </row>
        <row r="7717">
          <cell r="CK7717" t="str">
            <v>0</v>
          </cell>
        </row>
        <row r="7718">
          <cell r="CK7718">
            <v>-119838.660325</v>
          </cell>
        </row>
        <row r="7719">
          <cell r="CK7719" t="str">
            <v>0</v>
          </cell>
        </row>
        <row r="7720">
          <cell r="CK7720" t="str">
            <v>0</v>
          </cell>
        </row>
        <row r="7721">
          <cell r="CK7721" t="str">
            <v>0</v>
          </cell>
        </row>
        <row r="7722">
          <cell r="CK7722">
            <v>-104805.70089399999</v>
          </cell>
        </row>
        <row r="7723">
          <cell r="CK7723" t="str">
            <v>0</v>
          </cell>
        </row>
        <row r="7724">
          <cell r="CK7724" t="str">
            <v>0</v>
          </cell>
        </row>
        <row r="7725">
          <cell r="CK7725" t="str">
            <v>0</v>
          </cell>
        </row>
        <row r="7726">
          <cell r="CK7726" t="str">
            <v>0</v>
          </cell>
        </row>
        <row r="7727">
          <cell r="CK7727" t="str">
            <v>0</v>
          </cell>
        </row>
        <row r="7728">
          <cell r="CK7728" t="str">
            <v>0</v>
          </cell>
        </row>
        <row r="7729">
          <cell r="CK7729" t="str">
            <v>0</v>
          </cell>
        </row>
        <row r="7730">
          <cell r="CK7730" t="str">
            <v>0</v>
          </cell>
        </row>
        <row r="7731">
          <cell r="CK7731" t="str">
            <v>0</v>
          </cell>
        </row>
        <row r="7732">
          <cell r="CK7732">
            <v>-145697.292159</v>
          </cell>
        </row>
        <row r="7733">
          <cell r="CK7733" t="str">
            <v>0</v>
          </cell>
        </row>
        <row r="7734">
          <cell r="CK7734" t="str">
            <v>0</v>
          </cell>
        </row>
        <row r="7735">
          <cell r="CK7735" t="str">
            <v>0</v>
          </cell>
        </row>
        <row r="7736">
          <cell r="CK7736" t="str">
            <v>0</v>
          </cell>
        </row>
        <row r="7737">
          <cell r="CK7737" t="str">
            <v>0</v>
          </cell>
        </row>
        <row r="7738">
          <cell r="CK7738" t="str">
            <v>0</v>
          </cell>
        </row>
        <row r="7739">
          <cell r="CK7739" t="str">
            <v>0</v>
          </cell>
        </row>
        <row r="7740">
          <cell r="CK7740" t="str">
            <v>0</v>
          </cell>
        </row>
        <row r="7741">
          <cell r="CK7741" t="str">
            <v>0</v>
          </cell>
        </row>
        <row r="7742">
          <cell r="CK7742" t="str">
            <v>0</v>
          </cell>
        </row>
        <row r="7743">
          <cell r="CK7743" t="str">
            <v>0</v>
          </cell>
        </row>
        <row r="7744">
          <cell r="CK7744" t="str">
            <v>0</v>
          </cell>
        </row>
        <row r="7745">
          <cell r="CK7745" t="str">
            <v>0</v>
          </cell>
        </row>
        <row r="7746">
          <cell r="CK7746" t="str">
            <v>0</v>
          </cell>
        </row>
        <row r="7747">
          <cell r="CK7747" t="str">
            <v>0</v>
          </cell>
        </row>
        <row r="7748">
          <cell r="CK7748" t="str">
            <v>0</v>
          </cell>
        </row>
        <row r="7749">
          <cell r="CK7749" t="str">
            <v>0</v>
          </cell>
        </row>
        <row r="7750">
          <cell r="CK7750" t="str">
            <v>0</v>
          </cell>
        </row>
        <row r="7751">
          <cell r="CK7751" t="str">
            <v>0</v>
          </cell>
        </row>
        <row r="7752">
          <cell r="CK7752" t="str">
            <v>0</v>
          </cell>
        </row>
        <row r="7753">
          <cell r="CK7753" t="str">
            <v>0</v>
          </cell>
        </row>
        <row r="7754">
          <cell r="CK7754">
            <v>-123167.90280700001</v>
          </cell>
        </row>
        <row r="7755">
          <cell r="CK7755" t="str">
            <v>0</v>
          </cell>
        </row>
        <row r="7756">
          <cell r="CK7756" t="str">
            <v>0</v>
          </cell>
        </row>
        <row r="7757">
          <cell r="CK7757" t="str">
            <v>0</v>
          </cell>
        </row>
        <row r="7758">
          <cell r="CK7758" t="str">
            <v>0</v>
          </cell>
        </row>
        <row r="7759">
          <cell r="CK7759" t="str">
            <v>0</v>
          </cell>
        </row>
        <row r="7760">
          <cell r="CK7760" t="str">
            <v>0</v>
          </cell>
        </row>
        <row r="7761">
          <cell r="CK7761">
            <v>-114774.763408</v>
          </cell>
        </row>
        <row r="7762">
          <cell r="CK7762" t="str">
            <v>0</v>
          </cell>
        </row>
        <row r="7763">
          <cell r="CK7763" t="str">
            <v>0</v>
          </cell>
        </row>
        <row r="7764">
          <cell r="CK7764" t="str">
            <v>0</v>
          </cell>
        </row>
        <row r="7765">
          <cell r="CK7765" t="str">
            <v>0</v>
          </cell>
        </row>
        <row r="7766">
          <cell r="CK7766">
            <v>-127879.93953</v>
          </cell>
        </row>
        <row r="7767">
          <cell r="CK7767" t="str">
            <v>0</v>
          </cell>
        </row>
        <row r="7768">
          <cell r="CK7768" t="str">
            <v>0</v>
          </cell>
        </row>
        <row r="7769">
          <cell r="CK7769" t="str">
            <v>0</v>
          </cell>
        </row>
        <row r="7770">
          <cell r="CK7770" t="str">
            <v>0</v>
          </cell>
        </row>
        <row r="7771">
          <cell r="CK7771">
            <v>-76861.636069999993</v>
          </cell>
        </row>
        <row r="7772">
          <cell r="CK7772" t="str">
            <v>0</v>
          </cell>
        </row>
        <row r="7773">
          <cell r="CK7773" t="str">
            <v>0</v>
          </cell>
        </row>
        <row r="7774">
          <cell r="CK7774" t="str">
            <v>0</v>
          </cell>
        </row>
        <row r="7775">
          <cell r="CK7775" t="str">
            <v>0</v>
          </cell>
        </row>
        <row r="7776">
          <cell r="CK7776" t="str">
            <v>0</v>
          </cell>
        </row>
        <row r="7777">
          <cell r="CK7777" t="str">
            <v>0</v>
          </cell>
        </row>
        <row r="7778">
          <cell r="CK7778" t="str">
            <v>0</v>
          </cell>
        </row>
        <row r="7779">
          <cell r="CK7779" t="str">
            <v>0</v>
          </cell>
        </row>
        <row r="7780">
          <cell r="CK7780">
            <v>-89951.809900999986</v>
          </cell>
        </row>
        <row r="7781">
          <cell r="CK7781" t="str">
            <v>0</v>
          </cell>
        </row>
        <row r="7782">
          <cell r="CK7782" t="str">
            <v>0</v>
          </cell>
        </row>
        <row r="7783">
          <cell r="CK7783" t="str">
            <v>0</v>
          </cell>
        </row>
        <row r="7784">
          <cell r="CK7784" t="str">
            <v>0</v>
          </cell>
        </row>
        <row r="7785">
          <cell r="CK7785" t="str">
            <v>0</v>
          </cell>
        </row>
        <row r="7786">
          <cell r="CK7786">
            <v>-93988.942588999984</v>
          </cell>
        </row>
        <row r="7787">
          <cell r="CK7787" t="str">
            <v>0</v>
          </cell>
        </row>
        <row r="7788">
          <cell r="CK7788" t="str">
            <v>0</v>
          </cell>
        </row>
        <row r="7789">
          <cell r="CK7789">
            <v>-123167.90280700001</v>
          </cell>
        </row>
        <row r="7790">
          <cell r="CK7790" t="str">
            <v>0</v>
          </cell>
        </row>
        <row r="7791">
          <cell r="CK7791" t="str">
            <v>0</v>
          </cell>
        </row>
        <row r="7792">
          <cell r="CK7792" t="str">
            <v>0</v>
          </cell>
        </row>
        <row r="7793">
          <cell r="CK7793" t="str">
            <v>0</v>
          </cell>
        </row>
        <row r="7794">
          <cell r="CK7794" t="str">
            <v>0</v>
          </cell>
        </row>
        <row r="7795">
          <cell r="CK7795">
            <v>-158721.53460100002</v>
          </cell>
        </row>
        <row r="7796">
          <cell r="CK7796" t="str">
            <v>0</v>
          </cell>
        </row>
        <row r="7797">
          <cell r="CK7797" t="str">
            <v>0</v>
          </cell>
        </row>
        <row r="7798">
          <cell r="CK7798" t="str">
            <v>0</v>
          </cell>
        </row>
        <row r="7799">
          <cell r="CK7799" t="str">
            <v>0</v>
          </cell>
        </row>
        <row r="7800">
          <cell r="CK7800" t="str">
            <v>0</v>
          </cell>
        </row>
        <row r="7801">
          <cell r="CK7801" t="str">
            <v>0</v>
          </cell>
        </row>
        <row r="7802">
          <cell r="CK7802" t="str">
            <v>0</v>
          </cell>
        </row>
        <row r="7803">
          <cell r="CK7803" t="str">
            <v>0</v>
          </cell>
        </row>
        <row r="7804">
          <cell r="CK7804" t="str">
            <v>0</v>
          </cell>
        </row>
        <row r="7805">
          <cell r="CK7805" t="str">
            <v>0</v>
          </cell>
        </row>
        <row r="7806">
          <cell r="CK7806">
            <v>-81385.955948999996</v>
          </cell>
        </row>
        <row r="7807">
          <cell r="CK7807">
            <v>-124948.58957300002</v>
          </cell>
        </row>
        <row r="7808">
          <cell r="CK7808" t="str">
            <v>0</v>
          </cell>
        </row>
        <row r="7809">
          <cell r="CK7809" t="str">
            <v>0</v>
          </cell>
        </row>
        <row r="7810">
          <cell r="CK7810" t="str">
            <v>0</v>
          </cell>
        </row>
        <row r="7811">
          <cell r="CK7811" t="str">
            <v>0</v>
          </cell>
        </row>
        <row r="7812">
          <cell r="CK7812" t="str">
            <v>0</v>
          </cell>
        </row>
        <row r="7813">
          <cell r="CK7813" t="str">
            <v>0</v>
          </cell>
        </row>
        <row r="7814">
          <cell r="CK7814" t="str">
            <v>0</v>
          </cell>
        </row>
        <row r="7815">
          <cell r="CK7815" t="str">
            <v>0</v>
          </cell>
        </row>
        <row r="7816">
          <cell r="CK7816">
            <v>-76773.612548000005</v>
          </cell>
        </row>
        <row r="7817">
          <cell r="CK7817" t="str">
            <v>0</v>
          </cell>
        </row>
        <row r="7818">
          <cell r="CK7818">
            <v>-128305.22602199999</v>
          </cell>
        </row>
        <row r="7819">
          <cell r="CK7819" t="str">
            <v>0</v>
          </cell>
        </row>
        <row r="7820">
          <cell r="CK7820" t="str">
            <v>0</v>
          </cell>
        </row>
        <row r="7821">
          <cell r="CK7821">
            <v>-104805.399605</v>
          </cell>
        </row>
        <row r="7822">
          <cell r="CK7822" t="str">
            <v>0</v>
          </cell>
        </row>
        <row r="7823">
          <cell r="CK7823" t="str">
            <v>0</v>
          </cell>
        </row>
        <row r="7824">
          <cell r="CK7824" t="str">
            <v>0</v>
          </cell>
        </row>
        <row r="7825">
          <cell r="CK7825" t="str">
            <v>0</v>
          </cell>
        </row>
        <row r="7826">
          <cell r="CK7826">
            <v>-93804.03044599999</v>
          </cell>
        </row>
        <row r="7827">
          <cell r="CK7827" t="str">
            <v>0</v>
          </cell>
        </row>
        <row r="7828">
          <cell r="CK7828">
            <v>-79887.234030999985</v>
          </cell>
        </row>
        <row r="7829">
          <cell r="CK7829">
            <v>-131251.14323399999</v>
          </cell>
        </row>
        <row r="7830">
          <cell r="CK7830" t="str">
            <v>0</v>
          </cell>
        </row>
        <row r="7831">
          <cell r="CK7831" t="str">
            <v>0</v>
          </cell>
        </row>
        <row r="7832">
          <cell r="CK7832" t="str">
            <v>0</v>
          </cell>
        </row>
        <row r="7833">
          <cell r="CK7833" t="str">
            <v>0</v>
          </cell>
        </row>
        <row r="7834">
          <cell r="CK7834" t="str">
            <v>0</v>
          </cell>
        </row>
        <row r="7835">
          <cell r="CK7835" t="str">
            <v>0</v>
          </cell>
        </row>
        <row r="7836">
          <cell r="CK7836" t="str">
            <v>0</v>
          </cell>
        </row>
        <row r="7837">
          <cell r="CK7837" t="str">
            <v>0</v>
          </cell>
        </row>
        <row r="7838">
          <cell r="CK7838" t="str">
            <v>0</v>
          </cell>
        </row>
        <row r="7839">
          <cell r="CK7839" t="str">
            <v>0</v>
          </cell>
        </row>
        <row r="7840">
          <cell r="CK7840" t="str">
            <v>0</v>
          </cell>
        </row>
        <row r="7841">
          <cell r="CK7841" t="str">
            <v>0</v>
          </cell>
        </row>
        <row r="7842">
          <cell r="CK7842" t="str">
            <v>0</v>
          </cell>
        </row>
        <row r="7843">
          <cell r="CK7843" t="str">
            <v>0</v>
          </cell>
        </row>
        <row r="7844">
          <cell r="CK7844" t="str">
            <v>0</v>
          </cell>
        </row>
        <row r="7845">
          <cell r="CK7845" t="str">
            <v>0</v>
          </cell>
        </row>
        <row r="7846">
          <cell r="CK7846" t="str">
            <v>0</v>
          </cell>
        </row>
        <row r="7847">
          <cell r="CK7847" t="str">
            <v>0</v>
          </cell>
        </row>
        <row r="7848">
          <cell r="CK7848" t="str">
            <v>0</v>
          </cell>
        </row>
        <row r="7849">
          <cell r="CK7849">
            <v>-124238.77129799999</v>
          </cell>
        </row>
        <row r="7850">
          <cell r="CK7850">
            <v>-89951.809900999986</v>
          </cell>
        </row>
        <row r="7851">
          <cell r="CK7851" t="str">
            <v>0</v>
          </cell>
        </row>
        <row r="7852">
          <cell r="CK7852" t="str">
            <v>0</v>
          </cell>
        </row>
        <row r="7853">
          <cell r="CK7853" t="str">
            <v>0</v>
          </cell>
        </row>
        <row r="7854">
          <cell r="CK7854" t="str">
            <v>0</v>
          </cell>
        </row>
        <row r="7855">
          <cell r="CK7855" t="str">
            <v>0</v>
          </cell>
        </row>
        <row r="7856">
          <cell r="CK7856">
            <v>-150837.60405800003</v>
          </cell>
        </row>
        <row r="7857">
          <cell r="CK7857">
            <v>-128500.92177299999</v>
          </cell>
        </row>
        <row r="7858">
          <cell r="CK7858" t="str">
            <v>0</v>
          </cell>
        </row>
        <row r="7859">
          <cell r="CK7859" t="str">
            <v>0</v>
          </cell>
        </row>
        <row r="7860">
          <cell r="CK7860" t="str">
            <v>0</v>
          </cell>
        </row>
        <row r="7861">
          <cell r="CK7861" t="str">
            <v>0</v>
          </cell>
        </row>
        <row r="7862">
          <cell r="CK7862" t="str">
            <v>0</v>
          </cell>
        </row>
        <row r="7863">
          <cell r="CK7863" t="str">
            <v>0</v>
          </cell>
        </row>
        <row r="7864">
          <cell r="CK7864" t="str">
            <v>0</v>
          </cell>
        </row>
        <row r="7865">
          <cell r="CK7865" t="str">
            <v>0</v>
          </cell>
        </row>
        <row r="7866">
          <cell r="CK7866" t="str">
            <v>0</v>
          </cell>
        </row>
        <row r="7867">
          <cell r="CK7867" t="str">
            <v>0</v>
          </cell>
        </row>
        <row r="7868">
          <cell r="CK7868" t="str">
            <v>0</v>
          </cell>
        </row>
        <row r="7869">
          <cell r="CK7869" t="str">
            <v>0</v>
          </cell>
        </row>
        <row r="7870">
          <cell r="CK7870" t="str">
            <v>0</v>
          </cell>
        </row>
        <row r="7871">
          <cell r="CK7871">
            <v>-124026.54050799999</v>
          </cell>
        </row>
        <row r="7872">
          <cell r="CK7872">
            <v>-120665.81357100001</v>
          </cell>
        </row>
        <row r="7873">
          <cell r="CK7873" t="str">
            <v>0</v>
          </cell>
        </row>
        <row r="7874">
          <cell r="CK7874" t="str">
            <v>0</v>
          </cell>
        </row>
        <row r="7875">
          <cell r="CK7875" t="str">
            <v>0</v>
          </cell>
        </row>
        <row r="7876">
          <cell r="CK7876">
            <v>-124238.77129400001</v>
          </cell>
        </row>
        <row r="7877">
          <cell r="CK7877" t="str">
            <v>0</v>
          </cell>
        </row>
        <row r="7878">
          <cell r="CK7878">
            <v>-132434.90343500001</v>
          </cell>
        </row>
        <row r="7879">
          <cell r="CK7879">
            <v>-99656.986847999986</v>
          </cell>
        </row>
        <row r="7880">
          <cell r="CK7880" t="str">
            <v>0</v>
          </cell>
        </row>
        <row r="7881">
          <cell r="CK7881" t="str">
            <v>0</v>
          </cell>
        </row>
        <row r="7882">
          <cell r="CK7882" t="str">
            <v>0</v>
          </cell>
        </row>
        <row r="7883">
          <cell r="CK7883" t="str">
            <v>0</v>
          </cell>
        </row>
        <row r="7884">
          <cell r="CK7884" t="str">
            <v>0</v>
          </cell>
        </row>
        <row r="7885">
          <cell r="CK7885" t="str">
            <v>0</v>
          </cell>
        </row>
        <row r="7886">
          <cell r="CK7886" t="str">
            <v>0</v>
          </cell>
        </row>
        <row r="7887">
          <cell r="CK7887" t="str">
            <v>0</v>
          </cell>
        </row>
        <row r="7888">
          <cell r="CK7888" t="str">
            <v>0</v>
          </cell>
        </row>
        <row r="7889">
          <cell r="CK7889" t="str">
            <v>0</v>
          </cell>
        </row>
        <row r="7890">
          <cell r="CK7890" t="str">
            <v>0</v>
          </cell>
        </row>
        <row r="7891">
          <cell r="CK7891" t="str">
            <v>0</v>
          </cell>
        </row>
        <row r="7892">
          <cell r="CK7892" t="str">
            <v>0</v>
          </cell>
        </row>
        <row r="7893">
          <cell r="CK7893" t="str">
            <v>0</v>
          </cell>
        </row>
        <row r="7894">
          <cell r="CK7894" t="str">
            <v>0</v>
          </cell>
        </row>
        <row r="7895">
          <cell r="CK7895" t="str">
            <v>0</v>
          </cell>
        </row>
        <row r="7896">
          <cell r="CK7896" t="str">
            <v>0</v>
          </cell>
        </row>
        <row r="7897">
          <cell r="CK7897">
            <v>-124634.51238499998</v>
          </cell>
        </row>
        <row r="7898">
          <cell r="CK7898" t="str">
            <v>0</v>
          </cell>
        </row>
        <row r="7899">
          <cell r="CK7899" t="str">
            <v>0</v>
          </cell>
        </row>
        <row r="7900">
          <cell r="CK7900" t="str">
            <v>0</v>
          </cell>
        </row>
        <row r="7901">
          <cell r="CK7901" t="str">
            <v>0</v>
          </cell>
        </row>
        <row r="7902">
          <cell r="CK7902" t="str">
            <v>0</v>
          </cell>
        </row>
        <row r="7903">
          <cell r="CK7903" t="str">
            <v>0</v>
          </cell>
        </row>
        <row r="7904">
          <cell r="CK7904" t="str">
            <v>0</v>
          </cell>
        </row>
        <row r="7905">
          <cell r="CK7905" t="str">
            <v>0</v>
          </cell>
        </row>
        <row r="7906">
          <cell r="CK7906">
            <v>-185948.75217900003</v>
          </cell>
        </row>
        <row r="7907">
          <cell r="CK7907" t="str">
            <v>0</v>
          </cell>
        </row>
        <row r="7908">
          <cell r="CK7908" t="str">
            <v>0</v>
          </cell>
        </row>
        <row r="7909">
          <cell r="CK7909" t="str">
            <v>0</v>
          </cell>
        </row>
        <row r="7910">
          <cell r="CK7910" t="str">
            <v>0</v>
          </cell>
        </row>
        <row r="7911">
          <cell r="CK7911" t="str">
            <v>0</v>
          </cell>
        </row>
        <row r="7912">
          <cell r="CK7912" t="str">
            <v>0</v>
          </cell>
        </row>
        <row r="7913">
          <cell r="CK7913" t="str">
            <v>0</v>
          </cell>
        </row>
        <row r="7914">
          <cell r="CK7914">
            <v>-111947.268088</v>
          </cell>
        </row>
        <row r="7915">
          <cell r="CK7915" t="str">
            <v>0</v>
          </cell>
        </row>
        <row r="7916">
          <cell r="CK7916" t="str">
            <v>0</v>
          </cell>
        </row>
        <row r="7917">
          <cell r="CK7917" t="str">
            <v>0</v>
          </cell>
        </row>
        <row r="7918">
          <cell r="CK7918" t="str">
            <v>0</v>
          </cell>
        </row>
        <row r="7919">
          <cell r="CK7919" t="str">
            <v>0</v>
          </cell>
        </row>
        <row r="7920">
          <cell r="CK7920">
            <v>-99656.986847999986</v>
          </cell>
        </row>
        <row r="7921">
          <cell r="CK7921" t="str">
            <v>0</v>
          </cell>
        </row>
        <row r="7922">
          <cell r="CK7922">
            <v>-93511.846211000011</v>
          </cell>
        </row>
        <row r="7923">
          <cell r="CK7923" t="str">
            <v>0</v>
          </cell>
        </row>
        <row r="7924">
          <cell r="CK7924" t="str">
            <v>0</v>
          </cell>
        </row>
        <row r="7925">
          <cell r="CK7925" t="str">
            <v>0</v>
          </cell>
        </row>
        <row r="7926">
          <cell r="CK7926">
            <v>-93511.846211000011</v>
          </cell>
        </row>
        <row r="7927">
          <cell r="CK7927">
            <v>-99656.986847999986</v>
          </cell>
        </row>
        <row r="7928">
          <cell r="CK7928" t="str">
            <v>0</v>
          </cell>
        </row>
        <row r="7929">
          <cell r="CK7929" t="str">
            <v>0</v>
          </cell>
        </row>
        <row r="7930">
          <cell r="CK7930" t="str">
            <v>0</v>
          </cell>
        </row>
        <row r="7931">
          <cell r="CK7931">
            <v>-93511.846211000011</v>
          </cell>
        </row>
        <row r="7932">
          <cell r="CK7932">
            <v>-105802.12746300001</v>
          </cell>
        </row>
        <row r="7933">
          <cell r="CK7933" t="str">
            <v>0</v>
          </cell>
        </row>
        <row r="7934">
          <cell r="CK7934" t="str">
            <v>0</v>
          </cell>
        </row>
        <row r="7935">
          <cell r="CK7935" t="str">
            <v>0</v>
          </cell>
        </row>
        <row r="7936">
          <cell r="CK7936" t="str">
            <v>0</v>
          </cell>
        </row>
        <row r="7937">
          <cell r="CK7937" t="str">
            <v>0</v>
          </cell>
        </row>
        <row r="7938">
          <cell r="CK7938">
            <v>-103159.43911799998</v>
          </cell>
        </row>
        <row r="7939">
          <cell r="CK7939" t="str">
            <v>0</v>
          </cell>
        </row>
        <row r="7940">
          <cell r="CK7940" t="str">
            <v>0</v>
          </cell>
        </row>
        <row r="7941">
          <cell r="CK7941">
            <v>-102656.472081</v>
          </cell>
        </row>
        <row r="7942">
          <cell r="CK7942">
            <v>-125585.42183100003</v>
          </cell>
        </row>
        <row r="7943">
          <cell r="CK7943" t="str">
            <v>0</v>
          </cell>
        </row>
        <row r="7944">
          <cell r="CK7944" t="str">
            <v>0</v>
          </cell>
        </row>
        <row r="7945">
          <cell r="CK7945" t="str">
            <v>0</v>
          </cell>
        </row>
        <row r="7946">
          <cell r="CK7946" t="str">
            <v>0</v>
          </cell>
        </row>
        <row r="7947">
          <cell r="CK7947">
            <v>-104326.687632</v>
          </cell>
        </row>
        <row r="7948">
          <cell r="CK7948" t="str">
            <v>0</v>
          </cell>
        </row>
        <row r="7949">
          <cell r="CK7949" t="str">
            <v>0</v>
          </cell>
        </row>
        <row r="7950">
          <cell r="CK7950" t="str">
            <v>0</v>
          </cell>
        </row>
        <row r="7951">
          <cell r="CK7951" t="str">
            <v>0</v>
          </cell>
        </row>
        <row r="7952">
          <cell r="CK7952" t="str">
            <v>0</v>
          </cell>
        </row>
        <row r="7953">
          <cell r="CK7953" t="str">
            <v>0</v>
          </cell>
        </row>
        <row r="7954">
          <cell r="CK7954" t="str">
            <v>0</v>
          </cell>
        </row>
        <row r="7955">
          <cell r="CK7955" t="str">
            <v>0</v>
          </cell>
        </row>
        <row r="7956">
          <cell r="CK7956">
            <v>-72075.52958100001</v>
          </cell>
        </row>
        <row r="7957">
          <cell r="CK7957" t="str">
            <v>0</v>
          </cell>
        </row>
        <row r="7958">
          <cell r="CK7958" t="str">
            <v>0</v>
          </cell>
        </row>
        <row r="7959">
          <cell r="CK7959" t="str">
            <v>0</v>
          </cell>
        </row>
        <row r="7960">
          <cell r="CK7960" t="str">
            <v>0</v>
          </cell>
        </row>
        <row r="7961">
          <cell r="CK7961" t="str">
            <v>0</v>
          </cell>
        </row>
        <row r="7962">
          <cell r="CK7962" t="str">
            <v>0</v>
          </cell>
        </row>
        <row r="7963">
          <cell r="CK7963" t="str">
            <v>0</v>
          </cell>
        </row>
        <row r="7964">
          <cell r="CK7964">
            <v>-99656.986847999986</v>
          </cell>
        </row>
        <row r="7965">
          <cell r="CK7965" t="str">
            <v>0</v>
          </cell>
        </row>
        <row r="7966">
          <cell r="CK7966" t="str">
            <v>0</v>
          </cell>
        </row>
        <row r="7967">
          <cell r="CK7967" t="str">
            <v>0</v>
          </cell>
        </row>
        <row r="7968">
          <cell r="CK7968">
            <v>-102089.652607</v>
          </cell>
        </row>
        <row r="7969">
          <cell r="CK7969" t="str">
            <v>0</v>
          </cell>
        </row>
        <row r="7970">
          <cell r="CK7970" t="str">
            <v>0</v>
          </cell>
        </row>
        <row r="7971">
          <cell r="CK7971" t="str">
            <v>0</v>
          </cell>
        </row>
        <row r="7972">
          <cell r="CK7972" t="str">
            <v>0</v>
          </cell>
        </row>
        <row r="7973">
          <cell r="CK7973" t="str">
            <v>0</v>
          </cell>
        </row>
        <row r="7974">
          <cell r="CK7974" t="str">
            <v>0</v>
          </cell>
        </row>
        <row r="7975">
          <cell r="CK7975" t="str">
            <v>0</v>
          </cell>
        </row>
        <row r="7976">
          <cell r="CK7976" t="str">
            <v>0</v>
          </cell>
        </row>
        <row r="7977">
          <cell r="CK7977" t="str">
            <v>0</v>
          </cell>
        </row>
        <row r="7978">
          <cell r="CK7978" t="str">
            <v>0</v>
          </cell>
        </row>
        <row r="7979">
          <cell r="CK7979" t="str">
            <v>0</v>
          </cell>
        </row>
        <row r="7980">
          <cell r="CK7980">
            <v>-122330.17357499999</v>
          </cell>
        </row>
        <row r="7981">
          <cell r="CK7981">
            <v>-127435.42200299999</v>
          </cell>
        </row>
        <row r="7982">
          <cell r="CK7982" t="str">
            <v>0</v>
          </cell>
        </row>
        <row r="7983">
          <cell r="CK7983">
            <v>-122963.75099700001</v>
          </cell>
        </row>
        <row r="7984">
          <cell r="CK7984" t="str">
            <v>0</v>
          </cell>
        </row>
        <row r="7985">
          <cell r="CK7985" t="str">
            <v>0</v>
          </cell>
        </row>
        <row r="7986">
          <cell r="CK7986" t="str">
            <v>0</v>
          </cell>
        </row>
        <row r="7987">
          <cell r="CK7987" t="str">
            <v>0</v>
          </cell>
        </row>
        <row r="7988">
          <cell r="CK7988" t="str">
            <v>0</v>
          </cell>
        </row>
        <row r="7989">
          <cell r="CK7989">
            <v>-93511.846211000011</v>
          </cell>
        </row>
        <row r="7990">
          <cell r="CK7990" t="str">
            <v>0</v>
          </cell>
        </row>
        <row r="7991">
          <cell r="CK7991" t="str">
            <v>0</v>
          </cell>
        </row>
        <row r="7992">
          <cell r="CK7992" t="str">
            <v>0</v>
          </cell>
        </row>
        <row r="7993">
          <cell r="CK7993" t="str">
            <v>0</v>
          </cell>
        </row>
        <row r="7994">
          <cell r="CK7994" t="str">
            <v>0</v>
          </cell>
        </row>
        <row r="7995">
          <cell r="CK7995" t="str">
            <v>0</v>
          </cell>
        </row>
        <row r="7996">
          <cell r="CK7996" t="str">
            <v>0</v>
          </cell>
        </row>
        <row r="7997">
          <cell r="CK7997">
            <v>-119763.058672</v>
          </cell>
        </row>
        <row r="7998">
          <cell r="CK7998" t="str">
            <v>0</v>
          </cell>
        </row>
        <row r="7999">
          <cell r="CK7999" t="str">
            <v>0</v>
          </cell>
        </row>
        <row r="8000">
          <cell r="CK8000" t="str">
            <v>0</v>
          </cell>
        </row>
        <row r="8001">
          <cell r="CK8001" t="str">
            <v>0</v>
          </cell>
        </row>
        <row r="8002">
          <cell r="CK8002" t="str">
            <v>0</v>
          </cell>
        </row>
        <row r="8003">
          <cell r="CK8003" t="str">
            <v>0</v>
          </cell>
        </row>
        <row r="8004">
          <cell r="CK8004">
            <v>-93511.846211000011</v>
          </cell>
        </row>
        <row r="8005">
          <cell r="CK8005">
            <v>-70733.606457999995</v>
          </cell>
        </row>
        <row r="8006">
          <cell r="CK8006" t="str">
            <v>0</v>
          </cell>
        </row>
        <row r="8007">
          <cell r="CK8007" t="str">
            <v>0</v>
          </cell>
        </row>
        <row r="8008">
          <cell r="CK8008" t="str">
            <v>0</v>
          </cell>
        </row>
        <row r="8009">
          <cell r="CK8009" t="str">
            <v>0</v>
          </cell>
        </row>
        <row r="8010">
          <cell r="CK8010">
            <v>-99656.986847999986</v>
          </cell>
        </row>
        <row r="8011">
          <cell r="CK8011" t="str">
            <v>0</v>
          </cell>
        </row>
        <row r="8012">
          <cell r="CK8012" t="str">
            <v>0</v>
          </cell>
        </row>
        <row r="8013">
          <cell r="CK8013" t="str">
            <v>0</v>
          </cell>
        </row>
        <row r="8014">
          <cell r="CK8014">
            <v>-105802.12746300001</v>
          </cell>
        </row>
        <row r="8015">
          <cell r="CK8015" t="str">
            <v>0</v>
          </cell>
        </row>
        <row r="8016">
          <cell r="CK8016" t="str">
            <v>0</v>
          </cell>
        </row>
        <row r="8017">
          <cell r="CK8017" t="str">
            <v>0</v>
          </cell>
        </row>
        <row r="8018">
          <cell r="CK8018" t="str">
            <v>0</v>
          </cell>
        </row>
        <row r="8019">
          <cell r="CK8019" t="str">
            <v>0</v>
          </cell>
        </row>
        <row r="8020">
          <cell r="CK8020">
            <v>-120383.25719199999</v>
          </cell>
        </row>
        <row r="8021">
          <cell r="CK8021">
            <v>-122323.61252400001</v>
          </cell>
        </row>
        <row r="8022">
          <cell r="CK8022" t="str">
            <v>0</v>
          </cell>
        </row>
        <row r="8023">
          <cell r="CK8023">
            <v>-129349.436026</v>
          </cell>
        </row>
        <row r="8024">
          <cell r="CK8024" t="str">
            <v>0</v>
          </cell>
        </row>
        <row r="8025">
          <cell r="CK8025" t="str">
            <v>0</v>
          </cell>
        </row>
        <row r="8026">
          <cell r="CK8026" t="str">
            <v>0</v>
          </cell>
        </row>
        <row r="8027">
          <cell r="CK8027">
            <v>-121843.43560899999</v>
          </cell>
        </row>
        <row r="8028">
          <cell r="CK8028">
            <v>-69898.157686999999</v>
          </cell>
        </row>
        <row r="8029">
          <cell r="CK8029">
            <v>-65351.580695000011</v>
          </cell>
        </row>
        <row r="8030">
          <cell r="CK8030">
            <v>-63374.535451000003</v>
          </cell>
        </row>
        <row r="8031">
          <cell r="CK8031">
            <v>-63374.535451000003</v>
          </cell>
        </row>
        <row r="8032">
          <cell r="CK8032">
            <v>-63374.535451000003</v>
          </cell>
        </row>
        <row r="8033">
          <cell r="CK8033">
            <v>-63374.535451000003</v>
          </cell>
        </row>
        <row r="8034">
          <cell r="CK8034">
            <v>-110467.52739</v>
          </cell>
        </row>
        <row r="8035">
          <cell r="CK8035">
            <v>-110467.52739</v>
          </cell>
        </row>
        <row r="8036">
          <cell r="CK8036">
            <v>-110467.52739</v>
          </cell>
        </row>
        <row r="8037">
          <cell r="CK8037">
            <v>-65351.580695000011</v>
          </cell>
        </row>
        <row r="8038">
          <cell r="CK8038">
            <v>-65351.580695000011</v>
          </cell>
        </row>
        <row r="8039">
          <cell r="CK8039">
            <v>-63374.535451000003</v>
          </cell>
        </row>
        <row r="8040">
          <cell r="CK8040">
            <v>-63374.535451000003</v>
          </cell>
        </row>
        <row r="8041">
          <cell r="CK8041">
            <v>-63374.535451000003</v>
          </cell>
        </row>
        <row r="8042">
          <cell r="CK8042">
            <v>-63374.535451000003</v>
          </cell>
        </row>
        <row r="8043">
          <cell r="CK8043">
            <v>-121843.43560899999</v>
          </cell>
        </row>
        <row r="8044">
          <cell r="CK8044">
            <v>-110467.52739</v>
          </cell>
        </row>
        <row r="8045">
          <cell r="CK8045">
            <v>-110467.52739</v>
          </cell>
        </row>
        <row r="8046">
          <cell r="CK8046">
            <v>-45068.725402999997</v>
          </cell>
        </row>
        <row r="8047">
          <cell r="CK8047">
            <v>-72029.993664999987</v>
          </cell>
        </row>
        <row r="8048">
          <cell r="CK8048">
            <v>-72029.993664999987</v>
          </cell>
        </row>
        <row r="8049">
          <cell r="CK8049" t="str">
            <v>0</v>
          </cell>
        </row>
        <row r="8050">
          <cell r="CK8050" t="str">
            <v>0</v>
          </cell>
        </row>
        <row r="8051">
          <cell r="CK8051" t="str">
            <v>0</v>
          </cell>
        </row>
        <row r="8052">
          <cell r="CK8052" t="str">
            <v>0</v>
          </cell>
        </row>
        <row r="8053">
          <cell r="CK8053" t="str">
            <v>0</v>
          </cell>
        </row>
        <row r="8054">
          <cell r="CK8054" t="str">
            <v>0</v>
          </cell>
        </row>
        <row r="8055">
          <cell r="CK8055" t="str">
            <v>0</v>
          </cell>
        </row>
        <row r="8056">
          <cell r="CK8056" t="str">
            <v>0</v>
          </cell>
        </row>
        <row r="8057">
          <cell r="CK8057" t="str">
            <v>0</v>
          </cell>
        </row>
        <row r="8058">
          <cell r="CK8058">
            <v>-121843.43560899999</v>
          </cell>
        </row>
        <row r="8059">
          <cell r="CK8059">
            <v>-63374.535451000003</v>
          </cell>
        </row>
        <row r="8060">
          <cell r="CK8060">
            <v>-66790.447</v>
          </cell>
        </row>
        <row r="8061">
          <cell r="CK8061">
            <v>-27295.659587999999</v>
          </cell>
        </row>
        <row r="8062">
          <cell r="CK8062">
            <v>-45068.725402999997</v>
          </cell>
        </row>
        <row r="8063">
          <cell r="CK8063">
            <v>-41760.486804</v>
          </cell>
        </row>
        <row r="8064">
          <cell r="CK8064">
            <v>-41760.486804</v>
          </cell>
        </row>
        <row r="8065">
          <cell r="CK8065" t="str">
            <v>0</v>
          </cell>
        </row>
        <row r="8066">
          <cell r="CK8066" t="str">
            <v>0</v>
          </cell>
        </row>
        <row r="8067">
          <cell r="CK8067" t="str">
            <v>0</v>
          </cell>
        </row>
        <row r="8068">
          <cell r="CK8068" t="str">
            <v>0</v>
          </cell>
        </row>
        <row r="8069">
          <cell r="CK8069" t="str">
            <v>0</v>
          </cell>
        </row>
        <row r="8070">
          <cell r="CK8070" t="str">
            <v>0</v>
          </cell>
        </row>
        <row r="8071">
          <cell r="CK8071" t="str">
            <v>0</v>
          </cell>
        </row>
        <row r="8072">
          <cell r="CK8072" t="str">
            <v>0</v>
          </cell>
        </row>
        <row r="8073">
          <cell r="CK8073" t="str">
            <v>0</v>
          </cell>
        </row>
        <row r="8074">
          <cell r="CK8074" t="str">
            <v>0</v>
          </cell>
        </row>
        <row r="8075">
          <cell r="CK8075" t="str">
            <v>0</v>
          </cell>
        </row>
        <row r="8076">
          <cell r="CK8076" t="str">
            <v>0</v>
          </cell>
        </row>
        <row r="8077">
          <cell r="CK8077" t="str">
            <v>0</v>
          </cell>
        </row>
        <row r="8078">
          <cell r="CK8078" t="str">
            <v>0</v>
          </cell>
        </row>
        <row r="8079">
          <cell r="CK8079" t="str">
            <v>0</v>
          </cell>
        </row>
        <row r="8080">
          <cell r="CK8080" t="str">
            <v>0</v>
          </cell>
        </row>
        <row r="8081">
          <cell r="CK8081" t="str">
            <v>0</v>
          </cell>
        </row>
        <row r="8082">
          <cell r="CK8082" t="str">
            <v>0</v>
          </cell>
        </row>
        <row r="8083">
          <cell r="CK8083" t="str">
            <v>0</v>
          </cell>
        </row>
        <row r="8084">
          <cell r="CK8084" t="str">
            <v>0</v>
          </cell>
        </row>
        <row r="8085">
          <cell r="CK8085" t="str">
            <v>0</v>
          </cell>
        </row>
        <row r="8086">
          <cell r="CK8086" t="str">
            <v>0</v>
          </cell>
        </row>
        <row r="8087">
          <cell r="CK8087">
            <v>-58956.958273999997</v>
          </cell>
        </row>
        <row r="8088">
          <cell r="CK8088" t="str">
            <v>0</v>
          </cell>
        </row>
        <row r="8089">
          <cell r="CK8089" t="str">
            <v>0</v>
          </cell>
        </row>
        <row r="8090">
          <cell r="CK8090" t="str">
            <v>0</v>
          </cell>
        </row>
        <row r="8091">
          <cell r="CK8091" t="str">
            <v>0</v>
          </cell>
        </row>
        <row r="8092">
          <cell r="CK8092" t="str">
            <v>0</v>
          </cell>
        </row>
        <row r="8093">
          <cell r="CK8093" t="str">
            <v>0</v>
          </cell>
        </row>
        <row r="8094">
          <cell r="CK8094" t="str">
            <v>0</v>
          </cell>
        </row>
        <row r="8095">
          <cell r="CK8095" t="str">
            <v>0</v>
          </cell>
        </row>
        <row r="8096">
          <cell r="CK8096" t="str">
            <v>0</v>
          </cell>
        </row>
        <row r="8097">
          <cell r="CK8097" t="str">
            <v>0</v>
          </cell>
        </row>
        <row r="8098">
          <cell r="CK8098" t="str">
            <v>0</v>
          </cell>
        </row>
        <row r="8099">
          <cell r="CK8099" t="str">
            <v>0</v>
          </cell>
        </row>
        <row r="8100">
          <cell r="CK8100" t="str">
            <v>0</v>
          </cell>
        </row>
        <row r="8101">
          <cell r="CK8101" t="str">
            <v>0</v>
          </cell>
        </row>
        <row r="8102">
          <cell r="CK8102" t="str">
            <v>0</v>
          </cell>
        </row>
        <row r="8103">
          <cell r="CK8103" t="str">
            <v>0</v>
          </cell>
        </row>
        <row r="8104">
          <cell r="CK8104" t="str">
            <v>0</v>
          </cell>
        </row>
        <row r="8105">
          <cell r="CK8105" t="str">
            <v>0</v>
          </cell>
        </row>
        <row r="8106">
          <cell r="CK8106">
            <v>-61823.061800000003</v>
          </cell>
        </row>
        <row r="8107">
          <cell r="CK8107">
            <v>-101999.019439</v>
          </cell>
        </row>
        <row r="8108">
          <cell r="CK8108" t="str">
            <v>0</v>
          </cell>
        </row>
        <row r="8109">
          <cell r="CK8109" t="str">
            <v>0</v>
          </cell>
        </row>
        <row r="8110">
          <cell r="CK8110" t="str">
            <v>0</v>
          </cell>
        </row>
        <row r="8111">
          <cell r="CK8111" t="str">
            <v>0</v>
          </cell>
        </row>
        <row r="8112">
          <cell r="CK8112" t="str">
            <v>0</v>
          </cell>
        </row>
        <row r="8113">
          <cell r="CK8113" t="str">
            <v>0</v>
          </cell>
        </row>
        <row r="8114">
          <cell r="CK8114" t="str">
            <v>0</v>
          </cell>
        </row>
        <row r="8115">
          <cell r="CK8115" t="str">
            <v>0</v>
          </cell>
        </row>
        <row r="8116">
          <cell r="CK8116" t="str">
            <v>0</v>
          </cell>
        </row>
        <row r="8117">
          <cell r="CK8117" t="str">
            <v>0</v>
          </cell>
        </row>
        <row r="8118">
          <cell r="CK8118" t="str">
            <v>0</v>
          </cell>
        </row>
        <row r="8119">
          <cell r="CK8119" t="str">
            <v>0</v>
          </cell>
        </row>
        <row r="8120">
          <cell r="CK8120" t="str">
            <v>0</v>
          </cell>
        </row>
        <row r="8121">
          <cell r="CK8121" t="str">
            <v>0</v>
          </cell>
        </row>
        <row r="8122">
          <cell r="CK8122" t="str">
            <v>0</v>
          </cell>
        </row>
        <row r="8123">
          <cell r="CK8123" t="str">
            <v>0</v>
          </cell>
        </row>
        <row r="8124">
          <cell r="CK8124" t="str">
            <v>0</v>
          </cell>
        </row>
        <row r="8125">
          <cell r="CK8125" t="str">
            <v>0</v>
          </cell>
        </row>
        <row r="8126">
          <cell r="CK8126">
            <v>-115500.188607</v>
          </cell>
        </row>
        <row r="8127">
          <cell r="CK8127" t="str">
            <v>0</v>
          </cell>
        </row>
        <row r="8128">
          <cell r="CK8128" t="str">
            <v>0</v>
          </cell>
        </row>
        <row r="8129">
          <cell r="CK8129" t="str">
            <v>0</v>
          </cell>
        </row>
        <row r="8130">
          <cell r="CK8130" t="str">
            <v>0</v>
          </cell>
        </row>
        <row r="8131">
          <cell r="CK8131" t="str">
            <v>0</v>
          </cell>
        </row>
        <row r="8132">
          <cell r="CK8132" t="str">
            <v>0</v>
          </cell>
        </row>
        <row r="8133">
          <cell r="CK8133" t="str">
            <v>0</v>
          </cell>
        </row>
        <row r="8134">
          <cell r="CK8134" t="str">
            <v>0</v>
          </cell>
        </row>
        <row r="8135">
          <cell r="CK8135" t="str">
            <v>0</v>
          </cell>
        </row>
        <row r="8136">
          <cell r="CK8136" t="str">
            <v>0</v>
          </cell>
        </row>
        <row r="8137">
          <cell r="CK8137" t="str">
            <v>0</v>
          </cell>
        </row>
        <row r="8138">
          <cell r="CK8138">
            <v>-23131.347807999999</v>
          </cell>
        </row>
        <row r="8139">
          <cell r="CK8139">
            <v>-45821.709686999995</v>
          </cell>
        </row>
        <row r="8140">
          <cell r="CK8140">
            <v>-45908.115617000003</v>
          </cell>
        </row>
        <row r="8141">
          <cell r="CK8141">
            <v>-45908.115617000003</v>
          </cell>
        </row>
        <row r="8142">
          <cell r="CK8142">
            <v>-45908.115617000003</v>
          </cell>
        </row>
        <row r="8143">
          <cell r="CK8143">
            <v>-23053.111059999999</v>
          </cell>
        </row>
        <row r="8144">
          <cell r="CK8144">
            <v>-23053.111059999999</v>
          </cell>
        </row>
        <row r="8145">
          <cell r="CK8145">
            <v>-23053.111059999999</v>
          </cell>
        </row>
        <row r="8146">
          <cell r="CK8146">
            <v>-31456.442403999994</v>
          </cell>
        </row>
        <row r="8147">
          <cell r="CK8147" t="str">
            <v>0</v>
          </cell>
        </row>
        <row r="8148">
          <cell r="CK8148" t="str">
            <v>0</v>
          </cell>
        </row>
        <row r="8149">
          <cell r="CK8149">
            <v>-66318.682388000001</v>
          </cell>
        </row>
        <row r="8150">
          <cell r="CK8150">
            <v>-66318.682388000001</v>
          </cell>
        </row>
        <row r="8151">
          <cell r="CK8151" t="str">
            <v>0</v>
          </cell>
        </row>
        <row r="8152">
          <cell r="CK8152">
            <v>-126290.05175500001</v>
          </cell>
        </row>
        <row r="8153">
          <cell r="CK8153">
            <v>-115500.188607</v>
          </cell>
        </row>
        <row r="8154">
          <cell r="CK8154" t="str">
            <v>0</v>
          </cell>
        </row>
        <row r="8155">
          <cell r="CK8155" t="str">
            <v>0</v>
          </cell>
        </row>
        <row r="8156">
          <cell r="CK8156" t="str">
            <v>0</v>
          </cell>
        </row>
        <row r="8157">
          <cell r="CK8157" t="str">
            <v>0</v>
          </cell>
        </row>
        <row r="8158">
          <cell r="CK8158" t="str">
            <v>0</v>
          </cell>
        </row>
        <row r="8159">
          <cell r="CK8159" t="str">
            <v>0</v>
          </cell>
        </row>
        <row r="8160">
          <cell r="CK8160" t="str">
            <v>0</v>
          </cell>
        </row>
        <row r="8161">
          <cell r="CK8161" t="str">
            <v>0</v>
          </cell>
        </row>
        <row r="8162">
          <cell r="CK8162" t="str">
            <v>0</v>
          </cell>
        </row>
        <row r="8163">
          <cell r="CK8163" t="str">
            <v>0</v>
          </cell>
        </row>
        <row r="8164">
          <cell r="CK8164" t="str">
            <v>0</v>
          </cell>
        </row>
        <row r="8165">
          <cell r="CK8165" t="str">
            <v>0</v>
          </cell>
        </row>
        <row r="8166">
          <cell r="CK8166" t="str">
            <v>0</v>
          </cell>
        </row>
        <row r="8167">
          <cell r="CK8167" t="str">
            <v>0</v>
          </cell>
        </row>
        <row r="8168">
          <cell r="CK8168" t="str">
            <v>0</v>
          </cell>
        </row>
        <row r="8169">
          <cell r="CK8169" t="str">
            <v>0</v>
          </cell>
        </row>
        <row r="8170">
          <cell r="CK8170" t="str">
            <v>0</v>
          </cell>
        </row>
        <row r="8171">
          <cell r="CK8171" t="str">
            <v>0</v>
          </cell>
        </row>
        <row r="8172">
          <cell r="CK8172" t="str">
            <v>0</v>
          </cell>
        </row>
        <row r="8173">
          <cell r="CK8173" t="str">
            <v>0</v>
          </cell>
        </row>
        <row r="8174">
          <cell r="CK8174" t="str">
            <v>0</v>
          </cell>
        </row>
        <row r="8175">
          <cell r="CK8175" t="str">
            <v>0</v>
          </cell>
        </row>
        <row r="8176">
          <cell r="CK8176" t="str">
            <v>0</v>
          </cell>
        </row>
        <row r="8177">
          <cell r="CK8177" t="str">
            <v>0</v>
          </cell>
        </row>
        <row r="8178">
          <cell r="CK8178" t="str">
            <v>0</v>
          </cell>
        </row>
        <row r="8179">
          <cell r="CK8179" t="str">
            <v>0</v>
          </cell>
        </row>
        <row r="8180">
          <cell r="CK8180">
            <v>-85985.121558000013</v>
          </cell>
        </row>
        <row r="8181">
          <cell r="CK8181" t="str">
            <v>0</v>
          </cell>
        </row>
        <row r="8182">
          <cell r="CK8182">
            <v>-121843.43560899999</v>
          </cell>
        </row>
        <row r="8183">
          <cell r="CK8183">
            <v>-121843.43560899999</v>
          </cell>
        </row>
        <row r="8184">
          <cell r="CK8184">
            <v>-85985.121558000013</v>
          </cell>
        </row>
        <row r="8185">
          <cell r="CK8185">
            <v>-113856.74780500001</v>
          </cell>
        </row>
        <row r="8186">
          <cell r="CK8186">
            <v>-113856.74780500001</v>
          </cell>
        </row>
        <row r="8187">
          <cell r="CK8187">
            <v>-67582.845212</v>
          </cell>
        </row>
        <row r="8188">
          <cell r="CK8188">
            <v>-67582.845212</v>
          </cell>
        </row>
        <row r="8189">
          <cell r="CK8189">
            <v>-107604.803088</v>
          </cell>
        </row>
        <row r="8190">
          <cell r="CK8190">
            <v>-107604.803088</v>
          </cell>
        </row>
        <row r="8191">
          <cell r="CK8191">
            <v>-107604.803088</v>
          </cell>
        </row>
        <row r="8192">
          <cell r="CK8192">
            <v>-38713.112605999995</v>
          </cell>
        </row>
        <row r="8193">
          <cell r="CK8193">
            <v>-33766.248921000006</v>
          </cell>
        </row>
        <row r="8194">
          <cell r="CK8194">
            <v>-103044.05001399999</v>
          </cell>
        </row>
        <row r="8195">
          <cell r="CK8195">
            <v>-37857.440000000002</v>
          </cell>
        </row>
        <row r="8196">
          <cell r="CK8196" t="str">
            <v>0</v>
          </cell>
        </row>
        <row r="8197">
          <cell r="CK8197" t="str">
            <v>0</v>
          </cell>
        </row>
        <row r="8198">
          <cell r="CK8198" t="str">
            <v>0</v>
          </cell>
        </row>
        <row r="8199">
          <cell r="CK8199" t="str">
            <v>0</v>
          </cell>
        </row>
        <row r="8200">
          <cell r="CK8200" t="str">
            <v>0</v>
          </cell>
        </row>
        <row r="8201">
          <cell r="CK8201" t="str">
            <v>0</v>
          </cell>
        </row>
        <row r="8202">
          <cell r="CK8202" t="str">
            <v>0</v>
          </cell>
        </row>
        <row r="8203">
          <cell r="CK8203" t="str">
            <v>0</v>
          </cell>
        </row>
        <row r="8204">
          <cell r="CK8204" t="str">
            <v>0</v>
          </cell>
        </row>
        <row r="8205">
          <cell r="CK8205" t="str">
            <v>0</v>
          </cell>
        </row>
        <row r="8206">
          <cell r="CK8206" t="str">
            <v>0</v>
          </cell>
        </row>
        <row r="8207">
          <cell r="CK8207" t="str">
            <v>0</v>
          </cell>
        </row>
        <row r="8208">
          <cell r="CK8208" t="str">
            <v>0</v>
          </cell>
        </row>
        <row r="8209">
          <cell r="CK8209" t="str">
            <v>0</v>
          </cell>
        </row>
        <row r="8210">
          <cell r="CK8210" t="str">
            <v>0</v>
          </cell>
        </row>
        <row r="8211">
          <cell r="CK8211" t="str">
            <v>0</v>
          </cell>
        </row>
        <row r="8212">
          <cell r="CK8212" t="str">
            <v>0</v>
          </cell>
        </row>
        <row r="8213">
          <cell r="CK8213" t="str">
            <v>0</v>
          </cell>
        </row>
        <row r="8214">
          <cell r="CK8214" t="str">
            <v>0</v>
          </cell>
        </row>
        <row r="8215">
          <cell r="CK8215" t="str">
            <v>0</v>
          </cell>
        </row>
        <row r="8216">
          <cell r="CK8216" t="str">
            <v>0</v>
          </cell>
        </row>
        <row r="8217">
          <cell r="CK8217" t="str">
            <v>0</v>
          </cell>
        </row>
        <row r="8218">
          <cell r="CK8218" t="str">
            <v>0</v>
          </cell>
        </row>
        <row r="8219">
          <cell r="CK8219" t="str">
            <v>0</v>
          </cell>
        </row>
        <row r="8220">
          <cell r="CK8220" t="str">
            <v>0</v>
          </cell>
        </row>
        <row r="8221">
          <cell r="CK8221" t="str">
            <v>0</v>
          </cell>
        </row>
        <row r="8222">
          <cell r="CK8222" t="str">
            <v>0</v>
          </cell>
        </row>
        <row r="8223">
          <cell r="CK8223" t="str">
            <v>0</v>
          </cell>
        </row>
        <row r="8224">
          <cell r="CK8224" t="str">
            <v>0</v>
          </cell>
        </row>
        <row r="8225">
          <cell r="CK8225" t="str">
            <v>0</v>
          </cell>
        </row>
        <row r="8226">
          <cell r="CK8226" t="str">
            <v>0</v>
          </cell>
        </row>
        <row r="8227">
          <cell r="CK8227" t="str">
            <v>0</v>
          </cell>
        </row>
        <row r="8228">
          <cell r="CK8228" t="str">
            <v>0</v>
          </cell>
        </row>
        <row r="8229">
          <cell r="CK8229" t="str">
            <v>0</v>
          </cell>
        </row>
        <row r="8230">
          <cell r="CK8230" t="str">
            <v>0</v>
          </cell>
        </row>
        <row r="8231">
          <cell r="CK8231" t="str">
            <v>0</v>
          </cell>
        </row>
        <row r="8232">
          <cell r="CK8232" t="str">
            <v>0</v>
          </cell>
        </row>
        <row r="8233">
          <cell r="CK8233" t="str">
            <v>0</v>
          </cell>
        </row>
        <row r="8234">
          <cell r="CK8234" t="str">
            <v>0</v>
          </cell>
        </row>
        <row r="8235">
          <cell r="CK8235" t="str">
            <v>0</v>
          </cell>
        </row>
        <row r="8236">
          <cell r="CK8236" t="str">
            <v>0</v>
          </cell>
        </row>
        <row r="8237">
          <cell r="CK8237" t="str">
            <v>0</v>
          </cell>
        </row>
        <row r="8238">
          <cell r="CK8238" t="str">
            <v>0</v>
          </cell>
        </row>
        <row r="8239">
          <cell r="CK8239" t="str">
            <v>0</v>
          </cell>
        </row>
        <row r="8240">
          <cell r="CK8240" t="str">
            <v>0</v>
          </cell>
        </row>
        <row r="8241">
          <cell r="CK8241" t="str">
            <v>0</v>
          </cell>
        </row>
        <row r="8242">
          <cell r="CK8242" t="str">
            <v>0</v>
          </cell>
        </row>
        <row r="8243">
          <cell r="CK8243" t="str">
            <v>0</v>
          </cell>
        </row>
        <row r="8244">
          <cell r="CK8244" t="str">
            <v>0</v>
          </cell>
        </row>
        <row r="8245">
          <cell r="CK8245" t="str">
            <v>0</v>
          </cell>
        </row>
        <row r="8246">
          <cell r="CK8246" t="str">
            <v>0</v>
          </cell>
        </row>
        <row r="8247">
          <cell r="CK8247" t="str">
            <v>0</v>
          </cell>
        </row>
        <row r="8248">
          <cell r="CK8248" t="str">
            <v>0</v>
          </cell>
        </row>
        <row r="8249">
          <cell r="CK8249" t="str">
            <v>0</v>
          </cell>
        </row>
        <row r="8250">
          <cell r="CK8250" t="str">
            <v>0</v>
          </cell>
        </row>
        <row r="8251">
          <cell r="CK8251" t="str">
            <v>0</v>
          </cell>
        </row>
        <row r="8252">
          <cell r="CK8252" t="str">
            <v>0</v>
          </cell>
        </row>
        <row r="8253">
          <cell r="CK8253" t="str">
            <v>0</v>
          </cell>
        </row>
        <row r="8254">
          <cell r="CK8254" t="str">
            <v>0</v>
          </cell>
        </row>
        <row r="8255">
          <cell r="CK8255" t="str">
            <v>0</v>
          </cell>
        </row>
        <row r="8256">
          <cell r="CK8256" t="str">
            <v>0</v>
          </cell>
        </row>
        <row r="8257">
          <cell r="CK8257" t="str">
            <v>0</v>
          </cell>
        </row>
        <row r="8258">
          <cell r="CK8258" t="str">
            <v>0</v>
          </cell>
        </row>
        <row r="8259">
          <cell r="CK8259" t="str">
            <v>0</v>
          </cell>
        </row>
        <row r="8260">
          <cell r="CK8260" t="str">
            <v>0</v>
          </cell>
        </row>
        <row r="8261">
          <cell r="CK8261" t="str">
            <v>0</v>
          </cell>
        </row>
        <row r="8262">
          <cell r="CK8262" t="str">
            <v>0</v>
          </cell>
        </row>
        <row r="8263">
          <cell r="CK8263" t="str">
            <v>0</v>
          </cell>
        </row>
        <row r="8264">
          <cell r="CK8264" t="str">
            <v>0</v>
          </cell>
        </row>
        <row r="8265">
          <cell r="CK8265" t="str">
            <v>0</v>
          </cell>
        </row>
        <row r="8266">
          <cell r="CK8266" t="str">
            <v>0</v>
          </cell>
        </row>
        <row r="8267">
          <cell r="CK8267" t="str">
            <v>0</v>
          </cell>
        </row>
        <row r="8268">
          <cell r="CK8268" t="str">
            <v>0</v>
          </cell>
        </row>
        <row r="8269">
          <cell r="CK8269" t="str">
            <v>0</v>
          </cell>
        </row>
        <row r="8270">
          <cell r="CK8270" t="str">
            <v>0</v>
          </cell>
        </row>
        <row r="8271">
          <cell r="CK8271" t="str">
            <v>0</v>
          </cell>
        </row>
        <row r="8272">
          <cell r="CK8272" t="str">
            <v>0</v>
          </cell>
        </row>
        <row r="8273">
          <cell r="CK8273" t="str">
            <v>0</v>
          </cell>
        </row>
        <row r="8274">
          <cell r="CK8274" t="str">
            <v>0</v>
          </cell>
        </row>
        <row r="8275">
          <cell r="CK8275" t="str">
            <v>0</v>
          </cell>
        </row>
        <row r="8276">
          <cell r="CK8276" t="str">
            <v>0</v>
          </cell>
        </row>
        <row r="8277">
          <cell r="CK8277" t="str">
            <v>0</v>
          </cell>
        </row>
        <row r="8278">
          <cell r="CK8278" t="str">
            <v>0</v>
          </cell>
        </row>
        <row r="8279">
          <cell r="CK8279" t="str">
            <v>0</v>
          </cell>
        </row>
        <row r="8280">
          <cell r="CK8280" t="str">
            <v>0</v>
          </cell>
        </row>
        <row r="8281">
          <cell r="CK8281" t="str">
            <v>0</v>
          </cell>
        </row>
        <row r="8282">
          <cell r="CK8282" t="str">
            <v>0</v>
          </cell>
        </row>
        <row r="8283">
          <cell r="CK8283" t="str">
            <v>0</v>
          </cell>
        </row>
        <row r="8284">
          <cell r="CK8284" t="str">
            <v>0</v>
          </cell>
        </row>
        <row r="8285">
          <cell r="CK8285" t="str">
            <v>0</v>
          </cell>
        </row>
        <row r="8286">
          <cell r="CK8286" t="str">
            <v>0</v>
          </cell>
        </row>
        <row r="8287">
          <cell r="CK8287" t="str">
            <v>0</v>
          </cell>
        </row>
        <row r="8288">
          <cell r="CK8288" t="str">
            <v>0</v>
          </cell>
        </row>
        <row r="8289">
          <cell r="CK8289" t="str">
            <v>0</v>
          </cell>
        </row>
        <row r="8290">
          <cell r="CK8290">
            <v>-58010.248151</v>
          </cell>
        </row>
        <row r="8291">
          <cell r="CK8291">
            <v>-51185.818010000003</v>
          </cell>
        </row>
        <row r="8292">
          <cell r="CK8292">
            <v>-40419.043646000006</v>
          </cell>
        </row>
        <row r="8293">
          <cell r="CK8293">
            <v>-38407.360553999999</v>
          </cell>
        </row>
        <row r="8294">
          <cell r="CK8294">
            <v>-38407.360553999999</v>
          </cell>
        </row>
        <row r="8295">
          <cell r="CK8295">
            <v>-58010.248151</v>
          </cell>
        </row>
        <row r="8296">
          <cell r="CK8296">
            <v>-115500.188607</v>
          </cell>
        </row>
        <row r="8297">
          <cell r="CK8297">
            <v>-121843.43560899999</v>
          </cell>
        </row>
        <row r="8298">
          <cell r="CK8298">
            <v>-121843.43560899999</v>
          </cell>
        </row>
        <row r="8299">
          <cell r="CK8299" t="str">
            <v>0</v>
          </cell>
        </row>
        <row r="8300">
          <cell r="CK8300" t="str">
            <v>0</v>
          </cell>
        </row>
        <row r="8301">
          <cell r="CK8301" t="str">
            <v>0</v>
          </cell>
        </row>
        <row r="8302">
          <cell r="CK8302" t="str">
            <v>0</v>
          </cell>
        </row>
        <row r="8303">
          <cell r="CK8303" t="str">
            <v>0</v>
          </cell>
        </row>
        <row r="8304">
          <cell r="CK8304" t="str">
            <v>0</v>
          </cell>
        </row>
        <row r="8305">
          <cell r="CK8305" t="str">
            <v>0</v>
          </cell>
        </row>
        <row r="8306">
          <cell r="CK8306" t="str">
            <v>0</v>
          </cell>
        </row>
        <row r="8307">
          <cell r="CK8307" t="str">
            <v>0</v>
          </cell>
        </row>
        <row r="8308">
          <cell r="CK8308" t="str">
            <v>0</v>
          </cell>
        </row>
        <row r="8309">
          <cell r="CK8309" t="str">
            <v>0</v>
          </cell>
        </row>
        <row r="8310">
          <cell r="CK8310" t="str">
            <v>0</v>
          </cell>
        </row>
        <row r="8311">
          <cell r="CK8311" t="str">
            <v>0</v>
          </cell>
        </row>
        <row r="8312">
          <cell r="CK8312">
            <v>-65351.580695000011</v>
          </cell>
        </row>
        <row r="8313">
          <cell r="CK8313" t="str">
            <v>0</v>
          </cell>
        </row>
        <row r="8314">
          <cell r="CK8314" t="str">
            <v>0</v>
          </cell>
        </row>
        <row r="8315">
          <cell r="CK8315" t="str">
            <v>0</v>
          </cell>
        </row>
        <row r="8316">
          <cell r="CK8316" t="str">
            <v>0</v>
          </cell>
        </row>
        <row r="8317">
          <cell r="CK8317" t="str">
            <v>0</v>
          </cell>
        </row>
        <row r="8318">
          <cell r="CK8318">
            <v>-23131.347807999999</v>
          </cell>
        </row>
        <row r="8319">
          <cell r="CK8319">
            <v>-23131.347807999999</v>
          </cell>
        </row>
        <row r="8320">
          <cell r="CK8320" t="str">
            <v>0</v>
          </cell>
        </row>
        <row r="8321">
          <cell r="CK8321" t="str">
            <v>0</v>
          </cell>
        </row>
        <row r="8322">
          <cell r="CK8322" t="str">
            <v>0</v>
          </cell>
        </row>
        <row r="8323">
          <cell r="CK8323" t="str">
            <v>0</v>
          </cell>
        </row>
        <row r="8324">
          <cell r="CK8324" t="str">
            <v>0</v>
          </cell>
        </row>
        <row r="8325">
          <cell r="CK8325" t="str">
            <v>0</v>
          </cell>
        </row>
        <row r="8326">
          <cell r="CK8326" t="str">
            <v>0</v>
          </cell>
        </row>
        <row r="8327">
          <cell r="CK8327" t="str">
            <v>0</v>
          </cell>
        </row>
        <row r="8328">
          <cell r="CK8328" t="str">
            <v>0</v>
          </cell>
        </row>
        <row r="8329">
          <cell r="CK8329" t="str">
            <v>0</v>
          </cell>
        </row>
        <row r="8330">
          <cell r="CK8330" t="str">
            <v>0</v>
          </cell>
        </row>
        <row r="8331">
          <cell r="CK8331" t="str">
            <v>0</v>
          </cell>
        </row>
        <row r="8332">
          <cell r="CK8332" t="str">
            <v>0</v>
          </cell>
        </row>
        <row r="8333">
          <cell r="CK8333" t="str">
            <v>0</v>
          </cell>
        </row>
        <row r="8334">
          <cell r="CK8334" t="str">
            <v>0</v>
          </cell>
        </row>
        <row r="8335">
          <cell r="CK8335" t="str">
            <v>0</v>
          </cell>
        </row>
        <row r="8336">
          <cell r="CK8336" t="str">
            <v>0</v>
          </cell>
        </row>
        <row r="8337">
          <cell r="CK8337" t="str">
            <v>0</v>
          </cell>
        </row>
        <row r="8338">
          <cell r="CK8338" t="str">
            <v>0</v>
          </cell>
        </row>
        <row r="8339">
          <cell r="CK8339" t="str">
            <v>0</v>
          </cell>
        </row>
        <row r="8340">
          <cell r="CK8340" t="str">
            <v>0</v>
          </cell>
        </row>
        <row r="8341">
          <cell r="CK8341" t="str">
            <v>0</v>
          </cell>
        </row>
        <row r="8342">
          <cell r="CK8342" t="str">
            <v>0</v>
          </cell>
        </row>
        <row r="8343">
          <cell r="CK8343" t="str">
            <v>0</v>
          </cell>
        </row>
        <row r="8344">
          <cell r="CK8344" t="str">
            <v>0</v>
          </cell>
        </row>
        <row r="8345">
          <cell r="CK8345" t="str">
            <v>0</v>
          </cell>
        </row>
        <row r="8346">
          <cell r="CK8346" t="str">
            <v>0</v>
          </cell>
        </row>
        <row r="8347">
          <cell r="CK8347" t="str">
            <v>0</v>
          </cell>
        </row>
        <row r="8348">
          <cell r="CK8348" t="str">
            <v>0</v>
          </cell>
        </row>
        <row r="8349">
          <cell r="CK8349" t="str">
            <v>0</v>
          </cell>
        </row>
        <row r="8350">
          <cell r="CK8350" t="str">
            <v>0</v>
          </cell>
        </row>
        <row r="8351">
          <cell r="CK8351" t="str">
            <v>0</v>
          </cell>
        </row>
        <row r="8352">
          <cell r="CK8352" t="str">
            <v>0</v>
          </cell>
        </row>
        <row r="8353">
          <cell r="CK8353" t="str">
            <v>0</v>
          </cell>
        </row>
        <row r="8354">
          <cell r="CK8354" t="str">
            <v>0</v>
          </cell>
        </row>
        <row r="8355">
          <cell r="CK8355" t="str">
            <v>0</v>
          </cell>
        </row>
        <row r="8356">
          <cell r="CK8356">
            <v>-128500.92177300002</v>
          </cell>
        </row>
        <row r="8357">
          <cell r="CK8357" t="str">
            <v>0</v>
          </cell>
        </row>
        <row r="8358">
          <cell r="CK8358">
            <v>-115376.93828100001</v>
          </cell>
        </row>
        <row r="8359">
          <cell r="CK8359">
            <v>-63190.074762000004</v>
          </cell>
        </row>
        <row r="8360">
          <cell r="CK8360">
            <v>-63190.074762000004</v>
          </cell>
        </row>
        <row r="8361">
          <cell r="CK8361">
            <v>-63190.074762000004</v>
          </cell>
        </row>
        <row r="8362">
          <cell r="CK8362">
            <v>-63190.074762000004</v>
          </cell>
        </row>
        <row r="8363">
          <cell r="CK8363">
            <v>-63190.074762000004</v>
          </cell>
        </row>
        <row r="8364">
          <cell r="CK8364" t="str">
            <v>0</v>
          </cell>
        </row>
        <row r="8365">
          <cell r="CK8365" t="str">
            <v>0</v>
          </cell>
        </row>
        <row r="8366">
          <cell r="CK8366" t="str">
            <v>0</v>
          </cell>
        </row>
        <row r="8367">
          <cell r="CK8367" t="str">
            <v>0</v>
          </cell>
        </row>
        <row r="8368">
          <cell r="CK8368" t="str">
            <v>0</v>
          </cell>
        </row>
        <row r="8369">
          <cell r="CK8369" t="str">
            <v>0</v>
          </cell>
        </row>
        <row r="8370">
          <cell r="CK8370" t="str">
            <v>0</v>
          </cell>
        </row>
        <row r="8371">
          <cell r="CK8371" t="str">
            <v>0</v>
          </cell>
        </row>
        <row r="8372">
          <cell r="CK8372" t="str">
            <v>0</v>
          </cell>
        </row>
        <row r="8373">
          <cell r="CK8373" t="str">
            <v>0</v>
          </cell>
        </row>
        <row r="8374">
          <cell r="CK8374" t="str">
            <v>0</v>
          </cell>
        </row>
        <row r="8375">
          <cell r="CK8375" t="str">
            <v>0</v>
          </cell>
        </row>
        <row r="8376">
          <cell r="CK8376">
            <v>-22373.794237000002</v>
          </cell>
        </row>
        <row r="8377">
          <cell r="CK8377" t="str">
            <v>0</v>
          </cell>
        </row>
        <row r="8378">
          <cell r="CK8378">
            <v>-13565.5818</v>
          </cell>
        </row>
        <row r="8379">
          <cell r="CK8379">
            <v>-13565.5818</v>
          </cell>
        </row>
        <row r="8380">
          <cell r="CK8380" t="str">
            <v>0</v>
          </cell>
        </row>
        <row r="8381">
          <cell r="CK8381" t="str">
            <v>0</v>
          </cell>
        </row>
        <row r="8382">
          <cell r="CK8382" t="str">
            <v>0</v>
          </cell>
        </row>
        <row r="8383">
          <cell r="CK8383" t="str">
            <v>0</v>
          </cell>
        </row>
        <row r="8384">
          <cell r="CK8384" t="str">
            <v>0</v>
          </cell>
        </row>
        <row r="8385">
          <cell r="CK8385" t="str">
            <v>0</v>
          </cell>
        </row>
        <row r="8386">
          <cell r="CK8386" t="str">
            <v>0</v>
          </cell>
        </row>
        <row r="8387">
          <cell r="CK8387" t="str">
            <v>0</v>
          </cell>
        </row>
        <row r="8388">
          <cell r="CK8388" t="str">
            <v>0</v>
          </cell>
        </row>
        <row r="8389">
          <cell r="CK8389">
            <v>-119943.80703400001</v>
          </cell>
        </row>
        <row r="8390">
          <cell r="CK8390" t="str">
            <v>0</v>
          </cell>
        </row>
        <row r="8391">
          <cell r="CK8391" t="str">
            <v>0</v>
          </cell>
        </row>
        <row r="8392">
          <cell r="CK8392" t="str">
            <v>0</v>
          </cell>
        </row>
        <row r="8393">
          <cell r="CK8393">
            <v>-119943.80703699999</v>
          </cell>
        </row>
        <row r="8394">
          <cell r="CK8394">
            <v>-239887.61408200004</v>
          </cell>
        </row>
        <row r="8395">
          <cell r="CK8395" t="str">
            <v>0</v>
          </cell>
        </row>
        <row r="8396">
          <cell r="CK8396" t="str">
            <v>0</v>
          </cell>
        </row>
        <row r="8397">
          <cell r="CK8397" t="str">
            <v>0</v>
          </cell>
        </row>
        <row r="8398">
          <cell r="CK8398" t="str">
            <v>0</v>
          </cell>
        </row>
        <row r="8399">
          <cell r="CK8399" t="str">
            <v>0</v>
          </cell>
        </row>
        <row r="8400">
          <cell r="CK8400" t="str">
            <v>0</v>
          </cell>
        </row>
        <row r="8401">
          <cell r="CK8401" t="str">
            <v>0</v>
          </cell>
        </row>
        <row r="8402">
          <cell r="CK8402" t="str">
            <v>0</v>
          </cell>
        </row>
        <row r="8403">
          <cell r="CK8403" t="str">
            <v>0</v>
          </cell>
        </row>
        <row r="8404">
          <cell r="CK8404" t="str">
            <v>0</v>
          </cell>
        </row>
        <row r="8405">
          <cell r="CK8405">
            <v>-239887.614072</v>
          </cell>
        </row>
        <row r="8406">
          <cell r="CK8406">
            <v>-39981.269008999996</v>
          </cell>
        </row>
        <row r="8407">
          <cell r="CK8407" t="str">
            <v>0</v>
          </cell>
        </row>
        <row r="8408">
          <cell r="CK8408" t="str">
            <v>0</v>
          </cell>
        </row>
        <row r="8409">
          <cell r="CK8409" t="str">
            <v>0</v>
          </cell>
        </row>
        <row r="8410">
          <cell r="CK8410" t="str">
            <v>0</v>
          </cell>
        </row>
        <row r="8411">
          <cell r="CK8411" t="str">
            <v>0</v>
          </cell>
        </row>
        <row r="8412">
          <cell r="CK8412" t="str">
            <v>0</v>
          </cell>
        </row>
        <row r="8413">
          <cell r="CK8413" t="str">
            <v>0</v>
          </cell>
        </row>
        <row r="8414">
          <cell r="CK8414" t="str">
            <v>0</v>
          </cell>
        </row>
        <row r="8415">
          <cell r="CK8415" t="str">
            <v>0</v>
          </cell>
        </row>
        <row r="8416">
          <cell r="CK8416" t="str">
            <v>0</v>
          </cell>
        </row>
        <row r="8417">
          <cell r="CK8417" t="str">
            <v>0</v>
          </cell>
        </row>
        <row r="8418">
          <cell r="CK8418">
            <v>-76335.486659999995</v>
          </cell>
        </row>
        <row r="8419">
          <cell r="CK8419" t="str">
            <v>0</v>
          </cell>
        </row>
        <row r="8420">
          <cell r="CK8420" t="str">
            <v>0</v>
          </cell>
        </row>
        <row r="8421">
          <cell r="CK8421" t="str">
            <v>0</v>
          </cell>
        </row>
        <row r="8422">
          <cell r="CK8422" t="str">
            <v>0</v>
          </cell>
        </row>
        <row r="8423">
          <cell r="CK8423" t="str">
            <v>0</v>
          </cell>
        </row>
        <row r="8424">
          <cell r="CK8424">
            <v>-30747.59893</v>
          </cell>
        </row>
        <row r="8425">
          <cell r="CK8425" t="str">
            <v>0</v>
          </cell>
        </row>
        <row r="8426">
          <cell r="CK8426" t="str">
            <v>0</v>
          </cell>
        </row>
        <row r="8427">
          <cell r="CK8427">
            <v>-103076.42298</v>
          </cell>
        </row>
        <row r="8428">
          <cell r="CK8428">
            <v>-123134.48664</v>
          </cell>
        </row>
        <row r="8429">
          <cell r="CK8429">
            <v>-23693.411249999997</v>
          </cell>
        </row>
        <row r="8430">
          <cell r="CK8430" t="str">
            <v>0</v>
          </cell>
        </row>
        <row r="8431">
          <cell r="CK8431" t="str">
            <v>0</v>
          </cell>
        </row>
        <row r="8432">
          <cell r="CK8432">
            <v>-110708.23424999999</v>
          </cell>
        </row>
        <row r="8433">
          <cell r="CK8433" t="str">
            <v>0</v>
          </cell>
        </row>
        <row r="8434">
          <cell r="CK8434" t="str">
            <v>0</v>
          </cell>
        </row>
        <row r="8435">
          <cell r="CK8435" t="str">
            <v>0</v>
          </cell>
        </row>
        <row r="8436">
          <cell r="CK8436" t="str">
            <v>0</v>
          </cell>
        </row>
        <row r="8437">
          <cell r="CK8437" t="str">
            <v>0</v>
          </cell>
        </row>
        <row r="8438">
          <cell r="CK8438">
            <v>-102412.14337000001</v>
          </cell>
        </row>
        <row r="8439">
          <cell r="CK8439" t="str">
            <v>0</v>
          </cell>
        </row>
        <row r="8440">
          <cell r="CK8440" t="str">
            <v>0</v>
          </cell>
        </row>
        <row r="8441">
          <cell r="CK8441" t="str">
            <v>0</v>
          </cell>
        </row>
        <row r="8442">
          <cell r="CK8442">
            <v>-111333.09047999998</v>
          </cell>
        </row>
        <row r="8443">
          <cell r="CK8443" t="str">
            <v>0</v>
          </cell>
        </row>
        <row r="8444">
          <cell r="CK8444" t="str">
            <v>0</v>
          </cell>
        </row>
        <row r="8445">
          <cell r="CK8445">
            <v>-86626.719230000002</v>
          </cell>
        </row>
        <row r="8446">
          <cell r="CK8446" t="str">
            <v>0</v>
          </cell>
        </row>
        <row r="8447">
          <cell r="CK8447" t="str">
            <v>0</v>
          </cell>
        </row>
        <row r="8448">
          <cell r="CK8448" t="str">
            <v>0</v>
          </cell>
        </row>
        <row r="8449">
          <cell r="CK8449" t="str">
            <v>0</v>
          </cell>
        </row>
        <row r="8450">
          <cell r="CK8450" t="str">
            <v>0</v>
          </cell>
        </row>
        <row r="8451">
          <cell r="CK8451" t="str">
            <v>0</v>
          </cell>
        </row>
        <row r="8452">
          <cell r="CK8452" t="str">
            <v>0</v>
          </cell>
        </row>
        <row r="8453">
          <cell r="CK8453" t="str">
            <v>0</v>
          </cell>
        </row>
        <row r="8454">
          <cell r="CK8454" t="str">
            <v>0</v>
          </cell>
        </row>
        <row r="8455">
          <cell r="CK8455" t="str">
            <v>0</v>
          </cell>
        </row>
        <row r="8456">
          <cell r="CK8456">
            <v>-86941.609880000004</v>
          </cell>
        </row>
        <row r="8457">
          <cell r="CK8457">
            <v>-44183.421010000005</v>
          </cell>
        </row>
        <row r="8458">
          <cell r="CK8458" t="str">
            <v>0</v>
          </cell>
        </row>
        <row r="8459">
          <cell r="CK8459" t="str">
            <v>0</v>
          </cell>
        </row>
        <row r="8460">
          <cell r="CK8460" t="str">
            <v>0</v>
          </cell>
        </row>
        <row r="8461">
          <cell r="CK8461" t="str">
            <v>0</v>
          </cell>
        </row>
        <row r="8462">
          <cell r="CK8462">
            <v>-88868.395339999988</v>
          </cell>
        </row>
        <row r="8463">
          <cell r="CK8463" t="str">
            <v>0</v>
          </cell>
        </row>
        <row r="8464">
          <cell r="CK8464" t="str">
            <v>0</v>
          </cell>
        </row>
        <row r="8465">
          <cell r="CK8465" t="str">
            <v>0</v>
          </cell>
        </row>
        <row r="8466">
          <cell r="CK8466" t="str">
            <v>0</v>
          </cell>
        </row>
        <row r="8467">
          <cell r="CK8467" t="str">
            <v>0</v>
          </cell>
        </row>
        <row r="8468">
          <cell r="CK8468" t="str">
            <v>0</v>
          </cell>
        </row>
        <row r="8469">
          <cell r="CK8469" t="str">
            <v>0</v>
          </cell>
        </row>
        <row r="8470">
          <cell r="CK8470" t="str">
            <v>0</v>
          </cell>
        </row>
        <row r="8471">
          <cell r="CK8471" t="str">
            <v>0</v>
          </cell>
        </row>
        <row r="8472">
          <cell r="CK8472" t="str">
            <v>0</v>
          </cell>
        </row>
        <row r="8473">
          <cell r="CK8473" t="str">
            <v>0</v>
          </cell>
        </row>
        <row r="8474">
          <cell r="CK8474" t="str">
            <v>0</v>
          </cell>
        </row>
        <row r="8475">
          <cell r="CK8475">
            <v>-78151.75811000001</v>
          </cell>
        </row>
        <row r="8476">
          <cell r="CK8476" t="str">
            <v>0</v>
          </cell>
        </row>
        <row r="8477">
          <cell r="CK8477" t="str">
            <v>0</v>
          </cell>
        </row>
        <row r="8478">
          <cell r="CK8478" t="str">
            <v>0</v>
          </cell>
        </row>
        <row r="8479">
          <cell r="CK8479" t="str">
            <v>0</v>
          </cell>
        </row>
        <row r="8480">
          <cell r="CK8480" t="str">
            <v>0</v>
          </cell>
        </row>
        <row r="8481">
          <cell r="CK8481" t="str">
            <v>0</v>
          </cell>
        </row>
        <row r="8482">
          <cell r="CK8482" t="str">
            <v>0</v>
          </cell>
        </row>
        <row r="8483">
          <cell r="CK8483" t="str">
            <v>0</v>
          </cell>
        </row>
        <row r="8484">
          <cell r="CK8484" t="str">
            <v>0</v>
          </cell>
        </row>
        <row r="8485">
          <cell r="CK8485" t="str">
            <v>0</v>
          </cell>
        </row>
        <row r="8486">
          <cell r="CK8486" t="str">
            <v>0</v>
          </cell>
        </row>
        <row r="8487">
          <cell r="CK8487" t="str">
            <v>0</v>
          </cell>
        </row>
        <row r="8488">
          <cell r="CK8488">
            <v>-28465.67035</v>
          </cell>
        </row>
        <row r="8489">
          <cell r="CK8489">
            <v>-81618.377809999991</v>
          </cell>
        </row>
        <row r="8490">
          <cell r="CK8490" t="str">
            <v>0</v>
          </cell>
        </row>
        <row r="8491">
          <cell r="CK8491" t="str">
            <v>0</v>
          </cell>
        </row>
        <row r="8492">
          <cell r="CK8492" t="str">
            <v>0</v>
          </cell>
        </row>
        <row r="8493">
          <cell r="CK8493" t="str">
            <v>0</v>
          </cell>
        </row>
        <row r="8494">
          <cell r="CK8494">
            <v>-21656.083279999999</v>
          </cell>
        </row>
        <row r="8495">
          <cell r="CK8495">
            <v>-81079.037510000009</v>
          </cell>
        </row>
        <row r="8496">
          <cell r="CK8496" t="str">
            <v>0</v>
          </cell>
        </row>
        <row r="8497">
          <cell r="CK8497">
            <v>-87835.034400000004</v>
          </cell>
        </row>
        <row r="8498">
          <cell r="CK8498" t="str">
            <v>0</v>
          </cell>
        </row>
        <row r="8499">
          <cell r="CK8499" t="str">
            <v>0</v>
          </cell>
        </row>
        <row r="8500">
          <cell r="CK8500" t="str">
            <v>0</v>
          </cell>
        </row>
        <row r="8501">
          <cell r="CK8501" t="str">
            <v>0</v>
          </cell>
        </row>
        <row r="8502">
          <cell r="CK8502" t="str">
            <v>0</v>
          </cell>
        </row>
        <row r="8503">
          <cell r="CK8503" t="str">
            <v>0</v>
          </cell>
        </row>
        <row r="8504">
          <cell r="CK8504" t="str">
            <v>0</v>
          </cell>
        </row>
        <row r="8505">
          <cell r="CK8505" t="str">
            <v>0</v>
          </cell>
        </row>
        <row r="8506">
          <cell r="CK8506" t="str">
            <v>0</v>
          </cell>
        </row>
        <row r="8507">
          <cell r="CK8507" t="str">
            <v>0</v>
          </cell>
        </row>
        <row r="8508">
          <cell r="CK8508">
            <v>-61699.783530000001</v>
          </cell>
        </row>
        <row r="8509">
          <cell r="CK8509" t="str">
            <v>0</v>
          </cell>
        </row>
        <row r="8510">
          <cell r="CK8510" t="str">
            <v>0</v>
          </cell>
        </row>
        <row r="8511">
          <cell r="CK8511" t="str">
            <v>0</v>
          </cell>
        </row>
        <row r="8512">
          <cell r="CK8512" t="str">
            <v>0</v>
          </cell>
        </row>
        <row r="8513">
          <cell r="CK8513" t="str">
            <v>0</v>
          </cell>
        </row>
        <row r="8514">
          <cell r="CK8514" t="str">
            <v>0</v>
          </cell>
        </row>
        <row r="8515">
          <cell r="CK8515" t="str">
            <v>0</v>
          </cell>
        </row>
        <row r="8516">
          <cell r="CK8516" t="str">
            <v>0</v>
          </cell>
        </row>
        <row r="8517">
          <cell r="CK8517" t="str">
            <v>0</v>
          </cell>
        </row>
        <row r="8518">
          <cell r="CK8518">
            <v>-62356.573699999994</v>
          </cell>
        </row>
        <row r="8519">
          <cell r="CK8519" t="str">
            <v>0</v>
          </cell>
        </row>
        <row r="8520">
          <cell r="CK8520" t="str">
            <v>0</v>
          </cell>
        </row>
        <row r="8521">
          <cell r="CK8521" t="str">
            <v>0</v>
          </cell>
        </row>
        <row r="8522">
          <cell r="CK8522" t="str">
            <v>0</v>
          </cell>
        </row>
        <row r="8523">
          <cell r="CK8523" t="str">
            <v>0</v>
          </cell>
        </row>
        <row r="8524">
          <cell r="CK8524" t="str">
            <v>0</v>
          </cell>
        </row>
        <row r="8525">
          <cell r="CK8525">
            <v>-111333.09047999998</v>
          </cell>
        </row>
        <row r="8526">
          <cell r="CK8526" t="str">
            <v>0</v>
          </cell>
        </row>
        <row r="8527">
          <cell r="CK8527" t="str">
            <v>0</v>
          </cell>
        </row>
        <row r="8528">
          <cell r="CK8528" t="str">
            <v>0</v>
          </cell>
        </row>
        <row r="8529">
          <cell r="CK8529" t="str">
            <v>0</v>
          </cell>
        </row>
        <row r="8530">
          <cell r="CK8530">
            <v>-122915.02093000001</v>
          </cell>
        </row>
        <row r="8531">
          <cell r="CK8531" t="str">
            <v>0</v>
          </cell>
        </row>
        <row r="8532">
          <cell r="CK8532">
            <v>-111333.09047999998</v>
          </cell>
        </row>
        <row r="8533">
          <cell r="CK8533">
            <v>-111332.60673</v>
          </cell>
        </row>
        <row r="8534">
          <cell r="CK8534" t="str">
            <v>0</v>
          </cell>
        </row>
        <row r="8535">
          <cell r="CK8535" t="str">
            <v>0</v>
          </cell>
        </row>
        <row r="8536">
          <cell r="CK8536" t="str">
            <v>0</v>
          </cell>
        </row>
        <row r="8537">
          <cell r="CK8537" t="str">
            <v>0</v>
          </cell>
        </row>
        <row r="8538">
          <cell r="CK8538">
            <v>-76335.486659999995</v>
          </cell>
        </row>
        <row r="8539">
          <cell r="CK8539" t="str">
            <v>0</v>
          </cell>
        </row>
        <row r="8540">
          <cell r="CK8540" t="str">
            <v>0</v>
          </cell>
        </row>
        <row r="8541">
          <cell r="CK8541" t="str">
            <v>0</v>
          </cell>
        </row>
        <row r="8542">
          <cell r="CK8542" t="str">
            <v>0</v>
          </cell>
        </row>
        <row r="8543">
          <cell r="CK8543" t="str">
            <v>0</v>
          </cell>
        </row>
        <row r="8544">
          <cell r="CK8544">
            <v>-96267.703730000008</v>
          </cell>
        </row>
        <row r="8545">
          <cell r="CK8545" t="str">
            <v>0</v>
          </cell>
        </row>
        <row r="8546">
          <cell r="CK8546" t="str">
            <v>0</v>
          </cell>
        </row>
        <row r="8547">
          <cell r="CK8547">
            <v>-29165.178179999999</v>
          </cell>
        </row>
        <row r="8548">
          <cell r="CK8548" t="str">
            <v>0</v>
          </cell>
        </row>
        <row r="8549">
          <cell r="CK8549" t="str">
            <v>0</v>
          </cell>
        </row>
        <row r="8550">
          <cell r="CK8550" t="str">
            <v>0</v>
          </cell>
        </row>
        <row r="8551">
          <cell r="CK8551" t="str">
            <v>0</v>
          </cell>
        </row>
        <row r="8552">
          <cell r="CK8552" t="str">
            <v>0</v>
          </cell>
        </row>
        <row r="8553">
          <cell r="CK8553" t="str">
            <v>0</v>
          </cell>
        </row>
        <row r="8554">
          <cell r="CK8554">
            <v>-19251.549760000002</v>
          </cell>
        </row>
        <row r="8555">
          <cell r="CK8555" t="str">
            <v>0</v>
          </cell>
        </row>
        <row r="8556">
          <cell r="CK8556" t="str">
            <v>0</v>
          </cell>
        </row>
        <row r="8557">
          <cell r="CK8557" t="str">
            <v>0</v>
          </cell>
        </row>
        <row r="8558">
          <cell r="CK8558" t="str">
            <v>0</v>
          </cell>
        </row>
        <row r="8559">
          <cell r="CK8559" t="str">
            <v>0</v>
          </cell>
        </row>
        <row r="8560">
          <cell r="CK8560" t="str">
            <v>0</v>
          </cell>
        </row>
        <row r="8561">
          <cell r="CK8561" t="str">
            <v>0</v>
          </cell>
        </row>
        <row r="8562">
          <cell r="CK8562" t="str">
            <v>0</v>
          </cell>
        </row>
        <row r="8563">
          <cell r="CK8563" t="str">
            <v>0</v>
          </cell>
        </row>
        <row r="8564">
          <cell r="CK8564">
            <v>-111332.60673</v>
          </cell>
        </row>
        <row r="8565">
          <cell r="CK8565">
            <v>-55906.758699999998</v>
          </cell>
        </row>
        <row r="8566">
          <cell r="CK8566">
            <v>-111333.09047999998</v>
          </cell>
        </row>
        <row r="8567">
          <cell r="CK8567">
            <v>-76059.384040000019</v>
          </cell>
        </row>
        <row r="8568">
          <cell r="CK8568" t="str">
            <v>0</v>
          </cell>
        </row>
        <row r="8569">
          <cell r="CK8569">
            <v>-59717.528230000004</v>
          </cell>
        </row>
        <row r="8570">
          <cell r="CK8570">
            <v>-41182.50318</v>
          </cell>
        </row>
        <row r="8571">
          <cell r="CK8571">
            <v>-41610.867429999998</v>
          </cell>
        </row>
        <row r="8572">
          <cell r="CK8572" t="str">
            <v>0</v>
          </cell>
        </row>
        <row r="8573">
          <cell r="CK8573" t="str">
            <v>0</v>
          </cell>
        </row>
        <row r="8574">
          <cell r="CK8574" t="str">
            <v>0</v>
          </cell>
        </row>
        <row r="8575">
          <cell r="CK8575" t="str">
            <v>0</v>
          </cell>
        </row>
        <row r="8576">
          <cell r="CK8576" t="str">
            <v>0</v>
          </cell>
        </row>
        <row r="8577">
          <cell r="CK8577">
            <v>-105472.51035000001</v>
          </cell>
        </row>
        <row r="8578">
          <cell r="CK8578" t="str">
            <v>0</v>
          </cell>
        </row>
        <row r="8579">
          <cell r="CK8579" t="str">
            <v>0</v>
          </cell>
        </row>
        <row r="8580">
          <cell r="CK8580" t="str">
            <v>0</v>
          </cell>
        </row>
        <row r="8581">
          <cell r="CK8581" t="str">
            <v>0</v>
          </cell>
        </row>
        <row r="8582">
          <cell r="CK8582" t="str">
            <v>0</v>
          </cell>
        </row>
        <row r="8583">
          <cell r="CK8583" t="str">
            <v>0</v>
          </cell>
        </row>
        <row r="8584">
          <cell r="CK8584" t="str">
            <v>0</v>
          </cell>
        </row>
        <row r="8585">
          <cell r="CK8585" t="str">
            <v>0</v>
          </cell>
        </row>
        <row r="8586">
          <cell r="CK8586" t="str">
            <v>0</v>
          </cell>
        </row>
        <row r="8587">
          <cell r="CK8587" t="str">
            <v>0</v>
          </cell>
        </row>
        <row r="8588">
          <cell r="CK8588">
            <v>-127740.16047999999</v>
          </cell>
        </row>
        <row r="8589">
          <cell r="CK8589" t="str">
            <v>0</v>
          </cell>
        </row>
        <row r="8590">
          <cell r="CK8590" t="str">
            <v>0</v>
          </cell>
        </row>
        <row r="8591">
          <cell r="CK8591" t="str">
            <v>0</v>
          </cell>
        </row>
        <row r="8592">
          <cell r="CK8592">
            <v>-102412.14337000001</v>
          </cell>
        </row>
        <row r="8593">
          <cell r="CK8593" t="str">
            <v>0</v>
          </cell>
        </row>
        <row r="8594">
          <cell r="CK8594" t="str">
            <v>0</v>
          </cell>
        </row>
        <row r="8595">
          <cell r="CK8595" t="str">
            <v>0</v>
          </cell>
        </row>
        <row r="8596">
          <cell r="CK8596" t="str">
            <v>0</v>
          </cell>
        </row>
        <row r="8597">
          <cell r="CK8597" t="str">
            <v>0</v>
          </cell>
        </row>
        <row r="8598">
          <cell r="CK8598" t="str">
            <v>0</v>
          </cell>
        </row>
        <row r="8599">
          <cell r="CK8599" t="str">
            <v>0</v>
          </cell>
        </row>
        <row r="8600">
          <cell r="CK8600">
            <v>-88889.939780000001</v>
          </cell>
        </row>
        <row r="8601">
          <cell r="CK8601" t="str">
            <v>0</v>
          </cell>
        </row>
        <row r="8602">
          <cell r="CK8602" t="str">
            <v>0</v>
          </cell>
        </row>
        <row r="8603">
          <cell r="CK8603" t="str">
            <v>0</v>
          </cell>
        </row>
        <row r="8604">
          <cell r="CK8604" t="str">
            <v>0</v>
          </cell>
        </row>
        <row r="8605">
          <cell r="CK8605" t="str">
            <v>0</v>
          </cell>
        </row>
        <row r="8606">
          <cell r="CK8606" t="str">
            <v>0</v>
          </cell>
        </row>
        <row r="8607">
          <cell r="CK8607" t="str">
            <v>0</v>
          </cell>
        </row>
        <row r="8608">
          <cell r="CK8608" t="str">
            <v>0</v>
          </cell>
        </row>
        <row r="8609">
          <cell r="CK8609">
            <v>-127740.16047999999</v>
          </cell>
        </row>
        <row r="8610">
          <cell r="CK8610">
            <v>-79328.570600000006</v>
          </cell>
        </row>
        <row r="8611">
          <cell r="CK8611" t="str">
            <v>0</v>
          </cell>
        </row>
        <row r="8612">
          <cell r="CK8612" t="str">
            <v>0</v>
          </cell>
        </row>
        <row r="8613">
          <cell r="CK8613" t="str">
            <v>0</v>
          </cell>
        </row>
        <row r="8614">
          <cell r="CK8614" t="str">
            <v>0</v>
          </cell>
        </row>
        <row r="8615">
          <cell r="CK8615">
            <v>-91281.276420000009</v>
          </cell>
        </row>
        <row r="8616">
          <cell r="CK8616" t="str">
            <v>0</v>
          </cell>
        </row>
        <row r="8617">
          <cell r="CK8617" t="str">
            <v>0</v>
          </cell>
        </row>
        <row r="8618">
          <cell r="CK8618">
            <v>-19251.608720000004</v>
          </cell>
        </row>
        <row r="8619">
          <cell r="CK8619" t="str">
            <v>0</v>
          </cell>
        </row>
        <row r="8620">
          <cell r="CK8620" t="str">
            <v>0</v>
          </cell>
        </row>
        <row r="8621">
          <cell r="CK8621">
            <v>-116988.82958999999</v>
          </cell>
        </row>
        <row r="8622">
          <cell r="CK8622" t="str">
            <v>0</v>
          </cell>
        </row>
        <row r="8623">
          <cell r="CK8623" t="str">
            <v>0</v>
          </cell>
        </row>
        <row r="8624">
          <cell r="CK8624" t="str">
            <v>0</v>
          </cell>
        </row>
        <row r="8625">
          <cell r="CK8625" t="str">
            <v>0</v>
          </cell>
        </row>
        <row r="8626">
          <cell r="CK8626" t="str">
            <v>0</v>
          </cell>
        </row>
        <row r="8627">
          <cell r="CK8627">
            <v>-122357.41091000001</v>
          </cell>
        </row>
        <row r="8628">
          <cell r="CK8628" t="str">
            <v>0</v>
          </cell>
        </row>
        <row r="8629">
          <cell r="CK8629" t="str">
            <v>0</v>
          </cell>
        </row>
        <row r="8630">
          <cell r="CK8630" t="str">
            <v>0</v>
          </cell>
        </row>
        <row r="8631">
          <cell r="CK8631">
            <v>-96198.726210000008</v>
          </cell>
        </row>
        <row r="8632">
          <cell r="CK8632" t="str">
            <v>0</v>
          </cell>
        </row>
        <row r="8633">
          <cell r="CK8633" t="str">
            <v>0</v>
          </cell>
        </row>
        <row r="8634">
          <cell r="CK8634" t="str">
            <v>0</v>
          </cell>
        </row>
        <row r="8635">
          <cell r="CK8635" t="str">
            <v>0</v>
          </cell>
        </row>
        <row r="8636">
          <cell r="CK8636" t="str">
            <v>0</v>
          </cell>
        </row>
        <row r="8637">
          <cell r="CK8637" t="str">
            <v>0</v>
          </cell>
        </row>
        <row r="8638">
          <cell r="CK8638" t="str">
            <v>0</v>
          </cell>
        </row>
        <row r="8639">
          <cell r="CK8639" t="str">
            <v>0</v>
          </cell>
        </row>
        <row r="8640">
          <cell r="CK8640" t="str">
            <v>0</v>
          </cell>
        </row>
        <row r="8641">
          <cell r="CK8641" t="str">
            <v>0</v>
          </cell>
        </row>
        <row r="8642">
          <cell r="CK8642" t="str">
            <v>0</v>
          </cell>
        </row>
        <row r="8643">
          <cell r="CK8643" t="str">
            <v>0</v>
          </cell>
        </row>
        <row r="8644">
          <cell r="CK8644" t="str">
            <v>0</v>
          </cell>
        </row>
        <row r="8645">
          <cell r="CK8645">
            <v>-111332.60673</v>
          </cell>
        </row>
        <row r="8646">
          <cell r="CK8646" t="str">
            <v>0</v>
          </cell>
        </row>
        <row r="8647">
          <cell r="CK8647" t="str">
            <v>0</v>
          </cell>
        </row>
        <row r="8648">
          <cell r="CK8648" t="str">
            <v>0</v>
          </cell>
        </row>
        <row r="8649">
          <cell r="CK8649" t="str">
            <v>0</v>
          </cell>
        </row>
        <row r="8650">
          <cell r="CK8650" t="str">
            <v>0</v>
          </cell>
        </row>
        <row r="8651">
          <cell r="CK8651">
            <v>-127635.43688999998</v>
          </cell>
        </row>
        <row r="8652">
          <cell r="CK8652" t="str">
            <v>0</v>
          </cell>
        </row>
        <row r="8653">
          <cell r="CK8653" t="str">
            <v>0</v>
          </cell>
        </row>
        <row r="8654">
          <cell r="CK8654" t="str">
            <v>0</v>
          </cell>
        </row>
        <row r="8655">
          <cell r="CK8655" t="str">
            <v>0</v>
          </cell>
        </row>
        <row r="8656">
          <cell r="CK8656" t="str">
            <v>0</v>
          </cell>
        </row>
        <row r="8657">
          <cell r="CK8657" t="str">
            <v>0</v>
          </cell>
        </row>
        <row r="8658">
          <cell r="CK8658" t="str">
            <v>0</v>
          </cell>
        </row>
        <row r="8659">
          <cell r="CK8659" t="str">
            <v>0</v>
          </cell>
        </row>
        <row r="8660">
          <cell r="CK8660" t="str">
            <v>0</v>
          </cell>
        </row>
        <row r="8661">
          <cell r="CK8661" t="str">
            <v>0</v>
          </cell>
        </row>
        <row r="8662">
          <cell r="CK8662" t="str">
            <v>0</v>
          </cell>
        </row>
        <row r="8663">
          <cell r="CK8663" t="str">
            <v>0</v>
          </cell>
        </row>
        <row r="8664">
          <cell r="CK8664" t="str">
            <v>0</v>
          </cell>
        </row>
        <row r="8665">
          <cell r="CK8665" t="str">
            <v>0</v>
          </cell>
        </row>
        <row r="8666">
          <cell r="CK8666" t="str">
            <v>0</v>
          </cell>
        </row>
        <row r="8667">
          <cell r="CK8667" t="str">
            <v>0</v>
          </cell>
        </row>
        <row r="8668">
          <cell r="CK8668" t="str">
            <v>0</v>
          </cell>
        </row>
        <row r="8669">
          <cell r="CK8669" t="str">
            <v>0</v>
          </cell>
        </row>
        <row r="8670">
          <cell r="CK8670" t="str">
            <v>0</v>
          </cell>
        </row>
        <row r="8671">
          <cell r="CK8671" t="str">
            <v>0</v>
          </cell>
        </row>
        <row r="8672">
          <cell r="CK8672" t="str">
            <v>0</v>
          </cell>
        </row>
        <row r="8673">
          <cell r="CK8673" t="str">
            <v>0</v>
          </cell>
        </row>
        <row r="8674">
          <cell r="CK8674">
            <v>-83640.772720000008</v>
          </cell>
        </row>
        <row r="8675">
          <cell r="CK8675" t="str">
            <v>0</v>
          </cell>
        </row>
        <row r="8676">
          <cell r="CK8676" t="str">
            <v>0</v>
          </cell>
        </row>
        <row r="8677">
          <cell r="CK8677" t="str">
            <v>0</v>
          </cell>
        </row>
        <row r="8678">
          <cell r="CK8678" t="str">
            <v>0</v>
          </cell>
        </row>
        <row r="8679">
          <cell r="CK8679">
            <v>-66346.426930000001</v>
          </cell>
        </row>
        <row r="8680">
          <cell r="CK8680" t="str">
            <v>0</v>
          </cell>
        </row>
        <row r="8681">
          <cell r="CK8681" t="str">
            <v>0</v>
          </cell>
        </row>
        <row r="8682">
          <cell r="CK8682" t="str">
            <v>0</v>
          </cell>
        </row>
        <row r="8683">
          <cell r="CK8683" t="str">
            <v>0</v>
          </cell>
        </row>
        <row r="8684">
          <cell r="CK8684" t="str">
            <v>0</v>
          </cell>
        </row>
        <row r="8685">
          <cell r="CK8685" t="str">
            <v>0</v>
          </cell>
        </row>
        <row r="8686">
          <cell r="CK8686" t="str">
            <v>0</v>
          </cell>
        </row>
        <row r="8687">
          <cell r="CK8687" t="str">
            <v>0</v>
          </cell>
        </row>
        <row r="8688">
          <cell r="CK8688">
            <v>-24393.899230000003</v>
          </cell>
        </row>
        <row r="8689">
          <cell r="CK8689" t="str">
            <v>0</v>
          </cell>
        </row>
        <row r="8690">
          <cell r="CK8690" t="str">
            <v>0</v>
          </cell>
        </row>
        <row r="8691">
          <cell r="CK8691" t="str">
            <v>0</v>
          </cell>
        </row>
        <row r="8692">
          <cell r="CK8692" t="str">
            <v>0</v>
          </cell>
        </row>
        <row r="8693">
          <cell r="CK8693" t="str">
            <v>0</v>
          </cell>
        </row>
        <row r="8694">
          <cell r="CK8694" t="str">
            <v>0</v>
          </cell>
        </row>
        <row r="8695">
          <cell r="CK8695" t="str">
            <v>0</v>
          </cell>
        </row>
        <row r="8696">
          <cell r="CK8696" t="str">
            <v>0</v>
          </cell>
        </row>
        <row r="8697">
          <cell r="CK8697" t="str">
            <v>0</v>
          </cell>
        </row>
        <row r="8698">
          <cell r="CK8698">
            <v>-74359.852199999994</v>
          </cell>
        </row>
        <row r="8699">
          <cell r="CK8699" t="str">
            <v>0</v>
          </cell>
        </row>
        <row r="8700">
          <cell r="CK8700" t="str">
            <v>0</v>
          </cell>
        </row>
        <row r="8701">
          <cell r="CK8701" t="str">
            <v>0</v>
          </cell>
        </row>
        <row r="8702">
          <cell r="CK8702" t="str">
            <v>0</v>
          </cell>
        </row>
        <row r="8703">
          <cell r="CK8703" t="str">
            <v>0</v>
          </cell>
        </row>
        <row r="8704">
          <cell r="CK8704" t="str">
            <v>0</v>
          </cell>
        </row>
        <row r="8705">
          <cell r="CK8705" t="str">
            <v>0</v>
          </cell>
        </row>
        <row r="8706">
          <cell r="CK8706" t="str">
            <v>0</v>
          </cell>
        </row>
        <row r="8707">
          <cell r="CK8707" t="str">
            <v>0</v>
          </cell>
        </row>
        <row r="8708">
          <cell r="CK8708" t="str">
            <v>0</v>
          </cell>
        </row>
        <row r="8709">
          <cell r="CK8709" t="str">
            <v>0</v>
          </cell>
        </row>
        <row r="8710">
          <cell r="CK8710" t="str">
            <v>0</v>
          </cell>
        </row>
        <row r="8711">
          <cell r="CK8711" t="str">
            <v>0</v>
          </cell>
        </row>
        <row r="8712">
          <cell r="CK8712">
            <v>-97264.488299999997</v>
          </cell>
        </row>
        <row r="8713">
          <cell r="CK8713">
            <v>-126859.54999</v>
          </cell>
        </row>
        <row r="8714">
          <cell r="CK8714" t="str">
            <v>0</v>
          </cell>
        </row>
        <row r="8715">
          <cell r="CK8715" t="str">
            <v>0</v>
          </cell>
        </row>
        <row r="8716">
          <cell r="CK8716" t="str">
            <v>0</v>
          </cell>
        </row>
        <row r="8717">
          <cell r="CK8717">
            <v>-102853.01628999999</v>
          </cell>
        </row>
        <row r="8718">
          <cell r="CK8718" t="str">
            <v>0</v>
          </cell>
        </row>
        <row r="8719">
          <cell r="CK8719" t="str">
            <v>0</v>
          </cell>
        </row>
        <row r="8720">
          <cell r="CK8720" t="str">
            <v>0</v>
          </cell>
        </row>
        <row r="8721">
          <cell r="CK8721" t="str">
            <v>0</v>
          </cell>
        </row>
        <row r="8722">
          <cell r="CK8722" t="str">
            <v>0</v>
          </cell>
        </row>
        <row r="8723">
          <cell r="CK8723" t="str">
            <v>0</v>
          </cell>
        </row>
        <row r="8724">
          <cell r="CK8724">
            <v>-107348.34014999999</v>
          </cell>
        </row>
        <row r="8725">
          <cell r="CK8725" t="str">
            <v>0</v>
          </cell>
        </row>
        <row r="8726">
          <cell r="CK8726" t="str">
            <v>0</v>
          </cell>
        </row>
        <row r="8727">
          <cell r="CK8727" t="str">
            <v>0</v>
          </cell>
        </row>
        <row r="8728">
          <cell r="CK8728" t="str">
            <v>0</v>
          </cell>
        </row>
        <row r="8729">
          <cell r="CK8729" t="str">
            <v>0</v>
          </cell>
        </row>
        <row r="8730">
          <cell r="CK8730" t="str">
            <v>0</v>
          </cell>
        </row>
        <row r="8731">
          <cell r="CK8731" t="str">
            <v>0</v>
          </cell>
        </row>
        <row r="8732">
          <cell r="CK8732" t="str">
            <v>0</v>
          </cell>
        </row>
        <row r="8733">
          <cell r="CK8733">
            <v>-111333.09047999998</v>
          </cell>
        </row>
        <row r="8734">
          <cell r="CK8734">
            <v>-25353.440730000002</v>
          </cell>
        </row>
        <row r="8735">
          <cell r="CK8735" t="str">
            <v>0</v>
          </cell>
        </row>
        <row r="8736">
          <cell r="CK8736" t="str">
            <v>0</v>
          </cell>
        </row>
        <row r="8737">
          <cell r="CK8737" t="str">
            <v>0</v>
          </cell>
        </row>
        <row r="8738">
          <cell r="CK8738" t="str">
            <v>0</v>
          </cell>
        </row>
        <row r="8739">
          <cell r="CK8739">
            <v>-117221.50455</v>
          </cell>
        </row>
        <row r="8740">
          <cell r="CK8740">
            <v>-91356.383900000001</v>
          </cell>
        </row>
        <row r="8741">
          <cell r="CK8741" t="str">
            <v>0</v>
          </cell>
        </row>
        <row r="8742">
          <cell r="CK8742" t="str">
            <v>0</v>
          </cell>
        </row>
        <row r="8743">
          <cell r="CK8743" t="str">
            <v>0</v>
          </cell>
        </row>
        <row r="8744">
          <cell r="CK8744">
            <v>-138755.85669999997</v>
          </cell>
        </row>
        <row r="8745">
          <cell r="CK8745" t="str">
            <v>0</v>
          </cell>
        </row>
        <row r="8746">
          <cell r="CK8746" t="str">
            <v>0</v>
          </cell>
        </row>
        <row r="8747">
          <cell r="CK8747">
            <v>-108259.13318999999</v>
          </cell>
        </row>
        <row r="8748">
          <cell r="CK8748" t="str">
            <v>0</v>
          </cell>
        </row>
        <row r="8749">
          <cell r="CK8749">
            <v>-88681.189010000002</v>
          </cell>
        </row>
        <row r="8750">
          <cell r="CK8750" t="str">
            <v>0</v>
          </cell>
        </row>
        <row r="8751">
          <cell r="CK8751">
            <v>-111333.09047999998</v>
          </cell>
        </row>
        <row r="8752">
          <cell r="CK8752" t="str">
            <v>0</v>
          </cell>
        </row>
        <row r="8753">
          <cell r="CK8753" t="str">
            <v>0</v>
          </cell>
        </row>
        <row r="8754">
          <cell r="CK8754" t="str">
            <v>0</v>
          </cell>
        </row>
        <row r="8755">
          <cell r="CK8755" t="str">
            <v>0</v>
          </cell>
        </row>
        <row r="8756">
          <cell r="CK8756">
            <v>-111332.60673</v>
          </cell>
        </row>
        <row r="8757">
          <cell r="CK8757" t="str">
            <v>0</v>
          </cell>
        </row>
        <row r="8758">
          <cell r="CK8758" t="str">
            <v>0</v>
          </cell>
        </row>
        <row r="8759">
          <cell r="CK8759" t="str">
            <v>0</v>
          </cell>
        </row>
        <row r="8760">
          <cell r="CK8760" t="str">
            <v>0</v>
          </cell>
        </row>
        <row r="8761">
          <cell r="CK8761" t="str">
            <v>0</v>
          </cell>
        </row>
        <row r="8762">
          <cell r="CK8762">
            <v>-84002.975610000009</v>
          </cell>
        </row>
        <row r="8763">
          <cell r="CK8763">
            <v>-25353.440730000002</v>
          </cell>
        </row>
        <row r="8764">
          <cell r="CK8764" t="str">
            <v>0</v>
          </cell>
        </row>
        <row r="8765">
          <cell r="CK8765" t="str">
            <v>0</v>
          </cell>
        </row>
        <row r="8766">
          <cell r="CK8766">
            <v>-208717.17436</v>
          </cell>
        </row>
        <row r="8767">
          <cell r="CK8767" t="str">
            <v>0</v>
          </cell>
        </row>
        <row r="8768">
          <cell r="CK8768" t="str">
            <v>0</v>
          </cell>
        </row>
        <row r="8769">
          <cell r="CK8769" t="str">
            <v>0</v>
          </cell>
        </row>
        <row r="8770">
          <cell r="CK8770" t="str">
            <v>0</v>
          </cell>
        </row>
        <row r="8771">
          <cell r="CK8771" t="str">
            <v>0</v>
          </cell>
        </row>
        <row r="8772">
          <cell r="CK8772" t="str">
            <v>0</v>
          </cell>
        </row>
        <row r="8773">
          <cell r="CK8773">
            <v>-19251.608720000004</v>
          </cell>
        </row>
        <row r="8774">
          <cell r="CK8774">
            <v>-104286.79941000001</v>
          </cell>
        </row>
        <row r="8775">
          <cell r="CK8775" t="str">
            <v>0</v>
          </cell>
        </row>
        <row r="8776">
          <cell r="CK8776" t="str">
            <v>0</v>
          </cell>
        </row>
        <row r="8777">
          <cell r="CK8777" t="str">
            <v>0</v>
          </cell>
        </row>
        <row r="8778">
          <cell r="CK8778" t="str">
            <v>0</v>
          </cell>
        </row>
        <row r="8779">
          <cell r="CK8779" t="str">
            <v>0</v>
          </cell>
        </row>
        <row r="8780">
          <cell r="CK8780" t="str">
            <v>0</v>
          </cell>
        </row>
        <row r="8781">
          <cell r="CK8781" t="str">
            <v>0</v>
          </cell>
        </row>
        <row r="8782">
          <cell r="CK8782" t="str">
            <v>0</v>
          </cell>
        </row>
        <row r="8783">
          <cell r="CK8783" t="str">
            <v>0</v>
          </cell>
        </row>
        <row r="8784">
          <cell r="CK8784" t="str">
            <v>0</v>
          </cell>
        </row>
        <row r="8785">
          <cell r="CK8785" t="str">
            <v>0</v>
          </cell>
        </row>
        <row r="8786">
          <cell r="CK8786">
            <v>-31118.556990000001</v>
          </cell>
        </row>
        <row r="8787">
          <cell r="CK8787" t="str">
            <v>0</v>
          </cell>
        </row>
        <row r="8788">
          <cell r="CK8788" t="str">
            <v>0</v>
          </cell>
        </row>
        <row r="8789">
          <cell r="CK8789" t="str">
            <v>0</v>
          </cell>
        </row>
        <row r="8790">
          <cell r="CK8790" t="str">
            <v>0</v>
          </cell>
        </row>
        <row r="8791">
          <cell r="CK8791" t="str">
            <v>0</v>
          </cell>
        </row>
        <row r="8792">
          <cell r="CK8792" t="str">
            <v>0</v>
          </cell>
        </row>
        <row r="8793">
          <cell r="CK8793">
            <v>-91652.274980000002</v>
          </cell>
        </row>
        <row r="8794">
          <cell r="CK8794" t="str">
            <v>0</v>
          </cell>
        </row>
        <row r="8795">
          <cell r="CK8795">
            <v>-130509.87675000001</v>
          </cell>
        </row>
        <row r="8796">
          <cell r="CK8796" t="str">
            <v>0</v>
          </cell>
        </row>
        <row r="8797">
          <cell r="CK8797" t="str">
            <v>0</v>
          </cell>
        </row>
        <row r="8798">
          <cell r="CK8798" t="str">
            <v>0</v>
          </cell>
        </row>
        <row r="8799">
          <cell r="CK8799" t="str">
            <v>0</v>
          </cell>
        </row>
        <row r="8800">
          <cell r="CK8800" t="str">
            <v>0</v>
          </cell>
        </row>
        <row r="8801">
          <cell r="CK8801" t="str">
            <v>0</v>
          </cell>
        </row>
        <row r="8802">
          <cell r="CK8802" t="str">
            <v>0</v>
          </cell>
        </row>
        <row r="8803">
          <cell r="CK8803" t="str">
            <v>0</v>
          </cell>
        </row>
        <row r="8804">
          <cell r="CK8804" t="str">
            <v>0</v>
          </cell>
        </row>
        <row r="8805">
          <cell r="CK8805" t="str">
            <v>0</v>
          </cell>
        </row>
        <row r="8806">
          <cell r="CK8806" t="str">
            <v>0</v>
          </cell>
        </row>
        <row r="8807">
          <cell r="CK8807" t="str">
            <v>0</v>
          </cell>
        </row>
        <row r="8808">
          <cell r="CK8808" t="str">
            <v>0</v>
          </cell>
        </row>
        <row r="8809">
          <cell r="CK8809" t="str">
            <v>0</v>
          </cell>
        </row>
        <row r="8810">
          <cell r="CK8810" t="str">
            <v>0</v>
          </cell>
        </row>
        <row r="8811">
          <cell r="CK8811" t="str">
            <v>0</v>
          </cell>
        </row>
        <row r="8812">
          <cell r="CK8812">
            <v>-112837.13866</v>
          </cell>
        </row>
        <row r="8813">
          <cell r="CK8813" t="str">
            <v>0</v>
          </cell>
        </row>
        <row r="8814">
          <cell r="CK8814" t="str">
            <v>0</v>
          </cell>
        </row>
        <row r="8815">
          <cell r="CK8815" t="str">
            <v>0</v>
          </cell>
        </row>
        <row r="8816">
          <cell r="CK8816" t="str">
            <v>0</v>
          </cell>
        </row>
        <row r="8817">
          <cell r="CK8817" t="str">
            <v>0</v>
          </cell>
        </row>
        <row r="8818">
          <cell r="CK8818" t="str">
            <v>0</v>
          </cell>
        </row>
        <row r="8819">
          <cell r="CK8819" t="str">
            <v>0</v>
          </cell>
        </row>
        <row r="8820">
          <cell r="CK8820">
            <v>-88868.667499999996</v>
          </cell>
        </row>
        <row r="8821">
          <cell r="CK8821" t="str">
            <v>0</v>
          </cell>
        </row>
        <row r="8822">
          <cell r="CK8822">
            <v>-76335.486659999995</v>
          </cell>
        </row>
        <row r="8823">
          <cell r="CK8823" t="str">
            <v>0</v>
          </cell>
        </row>
        <row r="8824">
          <cell r="CK8824" t="str">
            <v>0</v>
          </cell>
        </row>
        <row r="8825">
          <cell r="CK8825" t="str">
            <v>0</v>
          </cell>
        </row>
        <row r="8826">
          <cell r="CK8826" t="str">
            <v>0</v>
          </cell>
        </row>
        <row r="8827">
          <cell r="CK8827">
            <v>-62715.09287</v>
          </cell>
        </row>
        <row r="8828">
          <cell r="CK8828" t="str">
            <v>0</v>
          </cell>
        </row>
        <row r="8829">
          <cell r="CK8829" t="str">
            <v>0</v>
          </cell>
        </row>
        <row r="8830">
          <cell r="CK8830" t="str">
            <v>0</v>
          </cell>
        </row>
        <row r="8831">
          <cell r="CK8831" t="str">
            <v>0</v>
          </cell>
        </row>
        <row r="8832">
          <cell r="CK8832" t="str">
            <v>0</v>
          </cell>
        </row>
        <row r="8833">
          <cell r="CK8833" t="str">
            <v>0</v>
          </cell>
        </row>
        <row r="8834">
          <cell r="CK8834" t="str">
            <v>0</v>
          </cell>
        </row>
        <row r="8835">
          <cell r="CK8835" t="str">
            <v>0</v>
          </cell>
        </row>
        <row r="8836">
          <cell r="CK8836" t="str">
            <v>0</v>
          </cell>
        </row>
        <row r="8837">
          <cell r="CK8837" t="str">
            <v>0</v>
          </cell>
        </row>
        <row r="8838">
          <cell r="CK8838" t="str">
            <v>0</v>
          </cell>
        </row>
        <row r="8839">
          <cell r="CK8839" t="str">
            <v>0</v>
          </cell>
        </row>
        <row r="8840">
          <cell r="CK8840" t="str">
            <v>0</v>
          </cell>
        </row>
        <row r="8841">
          <cell r="CK8841" t="str">
            <v>0</v>
          </cell>
        </row>
        <row r="8842">
          <cell r="CK8842" t="str">
            <v>0</v>
          </cell>
        </row>
        <row r="8843">
          <cell r="CK8843">
            <v>-90460.768280000004</v>
          </cell>
        </row>
        <row r="8844">
          <cell r="CK8844" t="str">
            <v>0</v>
          </cell>
        </row>
        <row r="8845">
          <cell r="CK8845" t="str">
            <v>0</v>
          </cell>
        </row>
        <row r="8846">
          <cell r="CK8846" t="str">
            <v>0</v>
          </cell>
        </row>
        <row r="8847">
          <cell r="CK8847" t="str">
            <v>0</v>
          </cell>
        </row>
        <row r="8848">
          <cell r="CK8848" t="str">
            <v>0</v>
          </cell>
        </row>
        <row r="8849">
          <cell r="CK8849" t="str">
            <v>0</v>
          </cell>
        </row>
        <row r="8850">
          <cell r="CK8850" t="str">
            <v>0</v>
          </cell>
        </row>
        <row r="8851">
          <cell r="CK8851">
            <v>-19251.608720000004</v>
          </cell>
        </row>
        <row r="8852">
          <cell r="CK8852" t="str">
            <v>0</v>
          </cell>
        </row>
        <row r="8853">
          <cell r="CK8853">
            <v>-125653.31896999998</v>
          </cell>
        </row>
        <row r="8854">
          <cell r="CK8854">
            <v>-127740.16047999999</v>
          </cell>
        </row>
        <row r="8855">
          <cell r="CK8855" t="str">
            <v>0</v>
          </cell>
        </row>
        <row r="8856">
          <cell r="CK8856" t="str">
            <v>0</v>
          </cell>
        </row>
        <row r="8857">
          <cell r="CK8857">
            <v>-105472.65091999999</v>
          </cell>
        </row>
        <row r="8858">
          <cell r="CK8858" t="str">
            <v>0</v>
          </cell>
        </row>
        <row r="8859">
          <cell r="CK8859" t="str">
            <v>0</v>
          </cell>
        </row>
        <row r="8860">
          <cell r="CK8860">
            <v>-122357.56034999999</v>
          </cell>
        </row>
        <row r="8861">
          <cell r="CK8861">
            <v>-78979.354179999995</v>
          </cell>
        </row>
        <row r="8862">
          <cell r="CK8862" t="str">
            <v>0</v>
          </cell>
        </row>
        <row r="8863">
          <cell r="CK8863">
            <v>-96267.703730000008</v>
          </cell>
        </row>
        <row r="8864">
          <cell r="CK8864" t="str">
            <v>0</v>
          </cell>
        </row>
        <row r="8865">
          <cell r="CK8865" t="str">
            <v>0</v>
          </cell>
        </row>
        <row r="8866">
          <cell r="CK8866">
            <v>-67164.542649999988</v>
          </cell>
        </row>
        <row r="8867">
          <cell r="CK8867" t="str">
            <v>0</v>
          </cell>
        </row>
        <row r="8868">
          <cell r="CK8868" t="str">
            <v>0</v>
          </cell>
        </row>
        <row r="8869">
          <cell r="CK8869" t="str">
            <v>0</v>
          </cell>
        </row>
        <row r="8870">
          <cell r="CK8870" t="str">
            <v>0</v>
          </cell>
        </row>
        <row r="8871">
          <cell r="CK8871" t="str">
            <v>0</v>
          </cell>
        </row>
        <row r="8872">
          <cell r="CK8872">
            <v>-19251.608720000004</v>
          </cell>
        </row>
        <row r="8873">
          <cell r="CK8873" t="str">
            <v>0</v>
          </cell>
        </row>
        <row r="8874">
          <cell r="CK8874" t="str">
            <v>0</v>
          </cell>
        </row>
        <row r="8875">
          <cell r="CK8875" t="str">
            <v>0</v>
          </cell>
        </row>
        <row r="8876">
          <cell r="CK8876" t="str">
            <v>0</v>
          </cell>
        </row>
        <row r="8877">
          <cell r="CK8877" t="str">
            <v>0</v>
          </cell>
        </row>
        <row r="8878">
          <cell r="CK8878" t="str">
            <v>0</v>
          </cell>
        </row>
        <row r="8879">
          <cell r="CK8879" t="str">
            <v>0</v>
          </cell>
        </row>
        <row r="8880">
          <cell r="CK8880">
            <v>-106401.31676</v>
          </cell>
        </row>
        <row r="8881">
          <cell r="CK8881" t="str">
            <v>0</v>
          </cell>
        </row>
        <row r="8882">
          <cell r="CK8882" t="str">
            <v>0</v>
          </cell>
        </row>
        <row r="8883">
          <cell r="CK8883" t="str">
            <v>0</v>
          </cell>
        </row>
        <row r="8884">
          <cell r="CK8884" t="str">
            <v>0</v>
          </cell>
        </row>
        <row r="8885">
          <cell r="CK8885" t="str">
            <v>0</v>
          </cell>
        </row>
        <row r="8886">
          <cell r="CK8886" t="str">
            <v>0</v>
          </cell>
        </row>
        <row r="8887">
          <cell r="CK8887" t="str">
            <v>0</v>
          </cell>
        </row>
        <row r="8888">
          <cell r="CK8888" t="str">
            <v>0</v>
          </cell>
        </row>
        <row r="8889">
          <cell r="CK8889" t="str">
            <v>0</v>
          </cell>
        </row>
        <row r="8890">
          <cell r="CK8890" t="str">
            <v>0</v>
          </cell>
        </row>
        <row r="8891">
          <cell r="CK8891" t="str">
            <v>0</v>
          </cell>
        </row>
        <row r="8892">
          <cell r="CK8892" t="str">
            <v>0</v>
          </cell>
        </row>
        <row r="8893">
          <cell r="CK8893" t="str">
            <v>0</v>
          </cell>
        </row>
        <row r="8894">
          <cell r="CK8894" t="str">
            <v>0</v>
          </cell>
        </row>
        <row r="8895">
          <cell r="CK8895">
            <v>-83497.75649</v>
          </cell>
        </row>
        <row r="8896">
          <cell r="CK8896" t="str">
            <v>0</v>
          </cell>
        </row>
        <row r="8897">
          <cell r="CK8897" t="str">
            <v>0</v>
          </cell>
        </row>
        <row r="8898">
          <cell r="CK8898" t="str">
            <v>0</v>
          </cell>
        </row>
        <row r="8899">
          <cell r="CK8899" t="str">
            <v>0</v>
          </cell>
        </row>
        <row r="8900">
          <cell r="CK8900" t="str">
            <v>0</v>
          </cell>
        </row>
        <row r="8901">
          <cell r="CK8901" t="str">
            <v>0</v>
          </cell>
        </row>
        <row r="8902">
          <cell r="CK8902" t="str">
            <v>0</v>
          </cell>
        </row>
        <row r="8903">
          <cell r="CK8903" t="str">
            <v>0</v>
          </cell>
        </row>
        <row r="8904">
          <cell r="CK8904" t="str">
            <v>0</v>
          </cell>
        </row>
        <row r="8905">
          <cell r="CK8905">
            <v>-95419.815430000002</v>
          </cell>
        </row>
        <row r="8906">
          <cell r="CK8906" t="str">
            <v>0</v>
          </cell>
        </row>
        <row r="8907">
          <cell r="CK8907" t="str">
            <v>0</v>
          </cell>
        </row>
        <row r="8908">
          <cell r="CK8908" t="str">
            <v>0</v>
          </cell>
        </row>
        <row r="8909">
          <cell r="CK8909">
            <v>-120127.32643999999</v>
          </cell>
        </row>
        <row r="8910">
          <cell r="CK8910" t="str">
            <v>0</v>
          </cell>
        </row>
        <row r="8911">
          <cell r="CK8911" t="str">
            <v>0</v>
          </cell>
        </row>
        <row r="8912">
          <cell r="CK8912" t="str">
            <v>0</v>
          </cell>
        </row>
        <row r="8913">
          <cell r="CK8913" t="str">
            <v>0</v>
          </cell>
        </row>
        <row r="8914">
          <cell r="CK8914">
            <v>-30747.558949999995</v>
          </cell>
        </row>
        <row r="8915">
          <cell r="CK8915" t="str">
            <v>0</v>
          </cell>
        </row>
        <row r="8916">
          <cell r="CK8916" t="str">
            <v>0</v>
          </cell>
        </row>
        <row r="8917">
          <cell r="CK8917" t="str">
            <v>0</v>
          </cell>
        </row>
        <row r="8918">
          <cell r="CK8918" t="str">
            <v>0</v>
          </cell>
        </row>
        <row r="8919">
          <cell r="CK8919" t="str">
            <v>0</v>
          </cell>
        </row>
        <row r="8920">
          <cell r="CK8920" t="str">
            <v>0</v>
          </cell>
        </row>
        <row r="8921">
          <cell r="CK8921">
            <v>-82511.52760999999</v>
          </cell>
        </row>
        <row r="8922">
          <cell r="CK8922" t="str">
            <v>0</v>
          </cell>
        </row>
        <row r="8923">
          <cell r="CK8923" t="str">
            <v>0</v>
          </cell>
        </row>
        <row r="8924">
          <cell r="CK8924" t="str">
            <v>0</v>
          </cell>
        </row>
        <row r="8925">
          <cell r="CK8925" t="str">
            <v>0</v>
          </cell>
        </row>
        <row r="8926">
          <cell r="CK8926">
            <v>-135544.83312</v>
          </cell>
        </row>
        <row r="8927">
          <cell r="CK8927" t="str">
            <v>0</v>
          </cell>
        </row>
        <row r="8928">
          <cell r="CK8928" t="str">
            <v>0</v>
          </cell>
        </row>
        <row r="8929">
          <cell r="CK8929">
            <v>-85444.936960000006</v>
          </cell>
        </row>
        <row r="8930">
          <cell r="CK8930" t="str">
            <v>0</v>
          </cell>
        </row>
        <row r="8931">
          <cell r="CK8931" t="str">
            <v>0</v>
          </cell>
        </row>
        <row r="8932">
          <cell r="CK8932" t="str">
            <v>0</v>
          </cell>
        </row>
        <row r="8933">
          <cell r="CK8933">
            <v>-69750.569779999991</v>
          </cell>
        </row>
        <row r="8934">
          <cell r="CK8934" t="str">
            <v>0</v>
          </cell>
        </row>
        <row r="8935">
          <cell r="CK8935" t="str">
            <v>0</v>
          </cell>
        </row>
        <row r="8936">
          <cell r="CK8936" t="str">
            <v>0</v>
          </cell>
        </row>
        <row r="8937">
          <cell r="CK8937" t="str">
            <v>0</v>
          </cell>
        </row>
        <row r="8938">
          <cell r="CK8938" t="str">
            <v>0</v>
          </cell>
        </row>
        <row r="8939">
          <cell r="CK8939">
            <v>-19251.549760000002</v>
          </cell>
        </row>
        <row r="8940">
          <cell r="CK8940" t="str">
            <v>0</v>
          </cell>
        </row>
        <row r="8941">
          <cell r="CK8941" t="str">
            <v>0</v>
          </cell>
        </row>
        <row r="8942">
          <cell r="CK8942" t="str">
            <v>0</v>
          </cell>
        </row>
        <row r="8943">
          <cell r="CK8943" t="str">
            <v>0</v>
          </cell>
        </row>
        <row r="8944">
          <cell r="CK8944" t="str">
            <v>0</v>
          </cell>
        </row>
        <row r="8945">
          <cell r="CK8945" t="str">
            <v>0</v>
          </cell>
        </row>
        <row r="8946">
          <cell r="CK8946" t="str">
            <v>0</v>
          </cell>
        </row>
        <row r="8947">
          <cell r="CK8947" t="str">
            <v>0</v>
          </cell>
        </row>
        <row r="8948">
          <cell r="CK8948" t="str">
            <v>0</v>
          </cell>
        </row>
        <row r="8949">
          <cell r="CK8949" t="str">
            <v>0</v>
          </cell>
        </row>
        <row r="8950">
          <cell r="CK8950" t="str">
            <v>0</v>
          </cell>
        </row>
        <row r="8951">
          <cell r="CK8951" t="str">
            <v>0</v>
          </cell>
        </row>
        <row r="8952">
          <cell r="CK8952" t="str">
            <v>0</v>
          </cell>
        </row>
        <row r="8953">
          <cell r="CK8953" t="str">
            <v>0</v>
          </cell>
        </row>
        <row r="8954">
          <cell r="CK8954" t="str">
            <v>0</v>
          </cell>
        </row>
        <row r="8955">
          <cell r="CK8955" t="str">
            <v>0</v>
          </cell>
        </row>
        <row r="8956">
          <cell r="CK8956" t="str">
            <v>0</v>
          </cell>
        </row>
        <row r="8957">
          <cell r="CK8957" t="str">
            <v>0</v>
          </cell>
        </row>
        <row r="8958">
          <cell r="CK8958" t="str">
            <v>0</v>
          </cell>
        </row>
        <row r="8959">
          <cell r="CK8959">
            <v>-19251.608720000004</v>
          </cell>
        </row>
        <row r="8960">
          <cell r="CK8960" t="str">
            <v>0</v>
          </cell>
        </row>
        <row r="8961">
          <cell r="CK8961" t="str">
            <v>0</v>
          </cell>
        </row>
        <row r="8962">
          <cell r="CK8962" t="str">
            <v>0</v>
          </cell>
        </row>
        <row r="8963">
          <cell r="CK8963">
            <v>-19251.549760000002</v>
          </cell>
        </row>
        <row r="8964">
          <cell r="CK8964" t="str">
            <v>0</v>
          </cell>
        </row>
        <row r="8965">
          <cell r="CK8965" t="str">
            <v>0</v>
          </cell>
        </row>
        <row r="8966">
          <cell r="CK8966" t="str">
            <v>0</v>
          </cell>
        </row>
        <row r="8967">
          <cell r="CK8967" t="str">
            <v>0</v>
          </cell>
        </row>
        <row r="8968">
          <cell r="CK8968" t="str">
            <v>0</v>
          </cell>
        </row>
        <row r="8969">
          <cell r="CK8969" t="str">
            <v>0</v>
          </cell>
        </row>
        <row r="8970">
          <cell r="CK8970" t="str">
            <v>0</v>
          </cell>
        </row>
        <row r="8971">
          <cell r="CK8971" t="str">
            <v>0</v>
          </cell>
        </row>
        <row r="8972">
          <cell r="CK8972" t="str">
            <v>0</v>
          </cell>
        </row>
        <row r="8973">
          <cell r="CK8973" t="str">
            <v>0</v>
          </cell>
        </row>
        <row r="8974">
          <cell r="CK8974" t="str">
            <v>0</v>
          </cell>
        </row>
        <row r="8975">
          <cell r="CK8975" t="str">
            <v>0</v>
          </cell>
        </row>
        <row r="8976">
          <cell r="CK8976" t="str">
            <v>0</v>
          </cell>
        </row>
        <row r="8977">
          <cell r="CK8977" t="str">
            <v>0</v>
          </cell>
        </row>
        <row r="8978">
          <cell r="CK8978">
            <v>-83605.495890000006</v>
          </cell>
        </row>
        <row r="8979">
          <cell r="CK8979" t="str">
            <v>0</v>
          </cell>
        </row>
        <row r="8980">
          <cell r="CK8980" t="str">
            <v>0</v>
          </cell>
        </row>
        <row r="8981">
          <cell r="CK8981" t="str">
            <v>0</v>
          </cell>
        </row>
        <row r="8982">
          <cell r="CK8982" t="str">
            <v>0</v>
          </cell>
        </row>
        <row r="8983">
          <cell r="CK8983">
            <v>-70799.603319999995</v>
          </cell>
        </row>
        <row r="8984">
          <cell r="CK8984" t="str">
            <v>0</v>
          </cell>
        </row>
        <row r="8985">
          <cell r="CK8985" t="str">
            <v>0</v>
          </cell>
        </row>
        <row r="8986">
          <cell r="CK8986" t="str">
            <v>0</v>
          </cell>
        </row>
        <row r="8987">
          <cell r="CK8987" t="str">
            <v>0</v>
          </cell>
        </row>
        <row r="8988">
          <cell r="CK8988" t="str">
            <v>0</v>
          </cell>
        </row>
        <row r="8989">
          <cell r="CK8989" t="str">
            <v>0</v>
          </cell>
        </row>
        <row r="8990">
          <cell r="CK8990">
            <v>-91998.558739999993</v>
          </cell>
        </row>
        <row r="8991">
          <cell r="CK8991" t="str">
            <v>0</v>
          </cell>
        </row>
        <row r="8992">
          <cell r="CK8992" t="str">
            <v>0</v>
          </cell>
        </row>
        <row r="8993">
          <cell r="CK8993" t="str">
            <v>0</v>
          </cell>
        </row>
        <row r="8994">
          <cell r="CK8994" t="str">
            <v>0</v>
          </cell>
        </row>
        <row r="8995">
          <cell r="CK8995" t="str">
            <v>0</v>
          </cell>
        </row>
        <row r="8996">
          <cell r="CK8996" t="str">
            <v>0</v>
          </cell>
        </row>
        <row r="8997">
          <cell r="CK8997" t="str">
            <v>0</v>
          </cell>
        </row>
        <row r="8998">
          <cell r="CK8998" t="str">
            <v>0</v>
          </cell>
        </row>
        <row r="8999">
          <cell r="CK8999" t="str">
            <v>0</v>
          </cell>
        </row>
        <row r="9000">
          <cell r="CK9000" t="str">
            <v>0</v>
          </cell>
        </row>
        <row r="9001">
          <cell r="CK9001" t="str">
            <v>0</v>
          </cell>
        </row>
        <row r="9002">
          <cell r="CK9002" t="str">
            <v>0</v>
          </cell>
        </row>
        <row r="9003">
          <cell r="CK9003" t="str">
            <v>0</v>
          </cell>
        </row>
        <row r="9004">
          <cell r="CK9004" t="str">
            <v>0</v>
          </cell>
        </row>
        <row r="9005">
          <cell r="CK9005" t="str">
            <v>0</v>
          </cell>
        </row>
        <row r="9006">
          <cell r="CK9006" t="str">
            <v>0</v>
          </cell>
        </row>
        <row r="9007">
          <cell r="CK9007" t="str">
            <v>0</v>
          </cell>
        </row>
        <row r="9008">
          <cell r="CK9008" t="str">
            <v>0</v>
          </cell>
        </row>
        <row r="9009">
          <cell r="CK9009" t="str">
            <v>0</v>
          </cell>
        </row>
        <row r="9010">
          <cell r="CK9010" t="str">
            <v>0</v>
          </cell>
        </row>
        <row r="9011">
          <cell r="CK9011" t="str">
            <v>0</v>
          </cell>
        </row>
        <row r="9012">
          <cell r="CK9012" t="str">
            <v>0</v>
          </cell>
        </row>
        <row r="9013">
          <cell r="CK9013" t="str">
            <v>0</v>
          </cell>
        </row>
        <row r="9014">
          <cell r="CK9014">
            <v>-111332.60673</v>
          </cell>
        </row>
        <row r="9015">
          <cell r="CK9015">
            <v>-111333.09047999998</v>
          </cell>
        </row>
        <row r="9016">
          <cell r="CK9016">
            <v>-135382.38113999998</v>
          </cell>
        </row>
        <row r="9017">
          <cell r="CK9017">
            <v>-105472.36975</v>
          </cell>
        </row>
        <row r="9018">
          <cell r="CK9018" t="str">
            <v>0</v>
          </cell>
        </row>
        <row r="9019">
          <cell r="CK9019" t="str">
            <v>0</v>
          </cell>
        </row>
        <row r="9020">
          <cell r="CK9020">
            <v>-86288.134669999999</v>
          </cell>
        </row>
        <row r="9021">
          <cell r="CK9021" t="str">
            <v>0</v>
          </cell>
        </row>
        <row r="9022">
          <cell r="CK9022" t="str">
            <v>0</v>
          </cell>
        </row>
        <row r="9023">
          <cell r="CK9023" t="str">
            <v>0</v>
          </cell>
        </row>
        <row r="9024">
          <cell r="CK9024" t="str">
            <v>0</v>
          </cell>
        </row>
        <row r="9025">
          <cell r="CK9025" t="str">
            <v>0</v>
          </cell>
        </row>
        <row r="9026">
          <cell r="CK9026" t="str">
            <v>0</v>
          </cell>
        </row>
        <row r="9027">
          <cell r="CK9027">
            <v>-184269.97068</v>
          </cell>
        </row>
        <row r="9028">
          <cell r="CK9028">
            <v>-69752.38076</v>
          </cell>
        </row>
        <row r="9029">
          <cell r="CK9029" t="str">
            <v>0</v>
          </cell>
        </row>
        <row r="9030">
          <cell r="CK9030" t="str">
            <v>0</v>
          </cell>
        </row>
        <row r="9031">
          <cell r="CK9031" t="str">
            <v>0</v>
          </cell>
        </row>
        <row r="9032">
          <cell r="CK9032" t="str">
            <v>0</v>
          </cell>
        </row>
        <row r="9033">
          <cell r="CK9033" t="str">
            <v>0</v>
          </cell>
        </row>
        <row r="9034">
          <cell r="CK9034" t="str">
            <v>0</v>
          </cell>
        </row>
        <row r="9035">
          <cell r="CK9035" t="str">
            <v>0</v>
          </cell>
        </row>
        <row r="9036">
          <cell r="CK9036" t="str">
            <v>0</v>
          </cell>
        </row>
        <row r="9037">
          <cell r="CK9037" t="str">
            <v>0</v>
          </cell>
        </row>
        <row r="9038">
          <cell r="CK9038" t="str">
            <v>0</v>
          </cell>
        </row>
        <row r="9039">
          <cell r="CK9039" t="str">
            <v>0</v>
          </cell>
        </row>
        <row r="9040">
          <cell r="CK9040" t="str">
            <v>0</v>
          </cell>
        </row>
        <row r="9041">
          <cell r="CK9041">
            <v>-25353.440730000002</v>
          </cell>
        </row>
        <row r="9042">
          <cell r="CK9042">
            <v>-93108.918239999999</v>
          </cell>
        </row>
        <row r="9043">
          <cell r="CK9043" t="str">
            <v>0</v>
          </cell>
        </row>
        <row r="9044">
          <cell r="CK9044" t="str">
            <v>0</v>
          </cell>
        </row>
        <row r="9045">
          <cell r="CK9045" t="str">
            <v>0</v>
          </cell>
        </row>
        <row r="9046">
          <cell r="CK9046" t="str">
            <v>0</v>
          </cell>
        </row>
        <row r="9047">
          <cell r="CK9047">
            <v>-119451.66963</v>
          </cell>
        </row>
        <row r="9048">
          <cell r="CK9048" t="str">
            <v>0</v>
          </cell>
        </row>
        <row r="9049">
          <cell r="CK9049">
            <v>-79169.152159999998</v>
          </cell>
        </row>
        <row r="9050">
          <cell r="CK9050" t="str">
            <v>0</v>
          </cell>
        </row>
        <row r="9051">
          <cell r="CK9051" t="str">
            <v>0</v>
          </cell>
        </row>
        <row r="9052">
          <cell r="CK9052" t="str">
            <v>0</v>
          </cell>
        </row>
        <row r="9053">
          <cell r="CK9053" t="str">
            <v>0</v>
          </cell>
        </row>
        <row r="9054">
          <cell r="CK9054" t="str">
            <v>0</v>
          </cell>
        </row>
        <row r="9055">
          <cell r="CK9055" t="str">
            <v>0</v>
          </cell>
        </row>
        <row r="9056">
          <cell r="CK9056" t="str">
            <v>0</v>
          </cell>
        </row>
        <row r="9057">
          <cell r="CK9057" t="str">
            <v>0</v>
          </cell>
        </row>
        <row r="9058">
          <cell r="CK9058" t="str">
            <v>0</v>
          </cell>
        </row>
        <row r="9059">
          <cell r="CK9059" t="str">
            <v>0</v>
          </cell>
        </row>
        <row r="9060">
          <cell r="CK9060" t="str">
            <v>0</v>
          </cell>
        </row>
        <row r="9061">
          <cell r="CK9061" t="str">
            <v>0</v>
          </cell>
        </row>
        <row r="9062">
          <cell r="CK9062" t="str">
            <v>0</v>
          </cell>
        </row>
        <row r="9063">
          <cell r="CK9063" t="str">
            <v>0</v>
          </cell>
        </row>
        <row r="9064">
          <cell r="CK9064" t="str">
            <v>0</v>
          </cell>
        </row>
        <row r="9065">
          <cell r="CK9065" t="str">
            <v>0</v>
          </cell>
        </row>
        <row r="9066">
          <cell r="CK9066" t="str">
            <v>0</v>
          </cell>
        </row>
        <row r="9067">
          <cell r="CK9067" t="str">
            <v>0</v>
          </cell>
        </row>
        <row r="9068">
          <cell r="CK9068" t="str">
            <v>0</v>
          </cell>
        </row>
        <row r="9069">
          <cell r="CK9069">
            <v>-125340.85827000001</v>
          </cell>
        </row>
        <row r="9070">
          <cell r="CK9070">
            <v>-93174.063970000017</v>
          </cell>
        </row>
        <row r="9071">
          <cell r="CK9071">
            <v>-25353.440730000002</v>
          </cell>
        </row>
        <row r="9072">
          <cell r="CK9072" t="str">
            <v>0</v>
          </cell>
        </row>
        <row r="9073">
          <cell r="CK9073" t="str">
            <v>0</v>
          </cell>
        </row>
        <row r="9074">
          <cell r="CK9074" t="str">
            <v>0</v>
          </cell>
        </row>
        <row r="9075">
          <cell r="CK9075" t="str">
            <v>0</v>
          </cell>
        </row>
        <row r="9076">
          <cell r="CK9076">
            <v>-87831.341490000006</v>
          </cell>
        </row>
        <row r="9077">
          <cell r="CK9077" t="str">
            <v>0</v>
          </cell>
        </row>
        <row r="9078">
          <cell r="CK9078" t="str">
            <v>0</v>
          </cell>
        </row>
        <row r="9079">
          <cell r="CK9079" t="str">
            <v>0</v>
          </cell>
        </row>
        <row r="9080">
          <cell r="CK9080" t="str">
            <v>0</v>
          </cell>
        </row>
        <row r="9081">
          <cell r="CK9081" t="str">
            <v>0</v>
          </cell>
        </row>
        <row r="9082">
          <cell r="CK9082" t="str">
            <v>0</v>
          </cell>
        </row>
        <row r="9083">
          <cell r="CK9083" t="str">
            <v>0</v>
          </cell>
        </row>
        <row r="9084">
          <cell r="CK9084" t="str">
            <v>0</v>
          </cell>
        </row>
        <row r="9085">
          <cell r="CK9085" t="str">
            <v>0</v>
          </cell>
        </row>
        <row r="9086">
          <cell r="CK9086" t="str">
            <v>0</v>
          </cell>
        </row>
        <row r="9087">
          <cell r="CK9087">
            <v>-29165.178179999999</v>
          </cell>
        </row>
        <row r="9088">
          <cell r="CK9088" t="str">
            <v>0</v>
          </cell>
        </row>
        <row r="9089">
          <cell r="CK9089" t="str">
            <v>0</v>
          </cell>
        </row>
        <row r="9090">
          <cell r="CK9090" t="str">
            <v>0</v>
          </cell>
        </row>
        <row r="9091">
          <cell r="CK9091" t="str">
            <v>0</v>
          </cell>
        </row>
        <row r="9092">
          <cell r="CK9092">
            <v>-134659.11621000001</v>
          </cell>
        </row>
        <row r="9093">
          <cell r="CK9093" t="str">
            <v>0</v>
          </cell>
        </row>
        <row r="9094">
          <cell r="CK9094" t="str">
            <v>0</v>
          </cell>
        </row>
        <row r="9095">
          <cell r="CK9095" t="str">
            <v>0</v>
          </cell>
        </row>
        <row r="9096">
          <cell r="CK9096" t="str">
            <v>0</v>
          </cell>
        </row>
        <row r="9097">
          <cell r="CK9097" t="str">
            <v>0</v>
          </cell>
        </row>
        <row r="9098">
          <cell r="CK9098" t="str">
            <v>0</v>
          </cell>
        </row>
        <row r="9099">
          <cell r="CK9099">
            <v>-70799.820270000011</v>
          </cell>
        </row>
        <row r="9100">
          <cell r="CK9100" t="str">
            <v>0</v>
          </cell>
        </row>
        <row r="9101">
          <cell r="CK9101">
            <v>-193061.08370999998</v>
          </cell>
        </row>
        <row r="9102">
          <cell r="CK9102" t="str">
            <v>0</v>
          </cell>
        </row>
        <row r="9103">
          <cell r="CK9103" t="str">
            <v>0</v>
          </cell>
        </row>
        <row r="9104">
          <cell r="CK9104" t="str">
            <v>0</v>
          </cell>
        </row>
        <row r="9105">
          <cell r="CK9105" t="str">
            <v>0</v>
          </cell>
        </row>
        <row r="9106">
          <cell r="CK9106" t="str">
            <v>0</v>
          </cell>
        </row>
        <row r="9107">
          <cell r="CK9107" t="str">
            <v>0</v>
          </cell>
        </row>
        <row r="9108">
          <cell r="CK9108" t="str">
            <v>0</v>
          </cell>
        </row>
        <row r="9109">
          <cell r="CK9109" t="str">
            <v>0</v>
          </cell>
        </row>
        <row r="9110">
          <cell r="CK9110" t="str">
            <v>0</v>
          </cell>
        </row>
        <row r="9111">
          <cell r="CK9111" t="str">
            <v>0</v>
          </cell>
        </row>
        <row r="9112">
          <cell r="CK9112" t="str">
            <v>0</v>
          </cell>
        </row>
        <row r="9113">
          <cell r="CK9113" t="str">
            <v>0</v>
          </cell>
        </row>
        <row r="9114">
          <cell r="CK9114" t="str">
            <v>0</v>
          </cell>
        </row>
        <row r="9115">
          <cell r="CK9115" t="str">
            <v>0</v>
          </cell>
        </row>
        <row r="9116">
          <cell r="CK9116" t="str">
            <v>0</v>
          </cell>
        </row>
        <row r="9117">
          <cell r="CK9117" t="str">
            <v>0</v>
          </cell>
        </row>
        <row r="9118">
          <cell r="CK9118">
            <v>-111332.60673</v>
          </cell>
        </row>
        <row r="9119">
          <cell r="CK9119" t="str">
            <v>0</v>
          </cell>
        </row>
        <row r="9120">
          <cell r="CK9120" t="str">
            <v>0</v>
          </cell>
        </row>
        <row r="9121">
          <cell r="CK9121" t="str">
            <v>0</v>
          </cell>
        </row>
        <row r="9122">
          <cell r="CK9122" t="str">
            <v>0</v>
          </cell>
        </row>
        <row r="9123">
          <cell r="CK9123">
            <v>-120127.32643999999</v>
          </cell>
        </row>
        <row r="9124">
          <cell r="CK9124" t="str">
            <v>0</v>
          </cell>
        </row>
        <row r="9125">
          <cell r="CK9125" t="str">
            <v>0</v>
          </cell>
        </row>
        <row r="9126">
          <cell r="CK9126" t="str">
            <v>0</v>
          </cell>
        </row>
        <row r="9127">
          <cell r="CK9127" t="str">
            <v>0</v>
          </cell>
        </row>
        <row r="9128">
          <cell r="CK9128" t="str">
            <v>0</v>
          </cell>
        </row>
        <row r="9129">
          <cell r="CK9129">
            <v>-96850.045140000002</v>
          </cell>
        </row>
        <row r="9130">
          <cell r="CK9130" t="str">
            <v>0</v>
          </cell>
        </row>
        <row r="9131">
          <cell r="CK9131" t="str">
            <v>0</v>
          </cell>
        </row>
        <row r="9132">
          <cell r="CK9132" t="str">
            <v>0</v>
          </cell>
        </row>
        <row r="9133">
          <cell r="CK9133" t="str">
            <v>0</v>
          </cell>
        </row>
        <row r="9134">
          <cell r="CK9134" t="str">
            <v>0</v>
          </cell>
        </row>
        <row r="9135">
          <cell r="CK9135" t="str">
            <v>0</v>
          </cell>
        </row>
        <row r="9136">
          <cell r="CK9136" t="str">
            <v>0</v>
          </cell>
        </row>
        <row r="9137">
          <cell r="CK9137" t="str">
            <v>0</v>
          </cell>
        </row>
        <row r="9138">
          <cell r="CK9138" t="str">
            <v>0</v>
          </cell>
        </row>
        <row r="9139">
          <cell r="CK9139" t="str">
            <v>0</v>
          </cell>
        </row>
        <row r="9140">
          <cell r="CK9140" t="str">
            <v>0</v>
          </cell>
        </row>
        <row r="9141">
          <cell r="CK9141" t="str">
            <v>0</v>
          </cell>
        </row>
        <row r="9142">
          <cell r="CK9142">
            <v>-22773.422180000001</v>
          </cell>
        </row>
        <row r="9143">
          <cell r="CK9143" t="str">
            <v>0</v>
          </cell>
        </row>
        <row r="9144">
          <cell r="CK9144" t="str">
            <v>0</v>
          </cell>
        </row>
        <row r="9145">
          <cell r="CK9145" t="str">
            <v>0</v>
          </cell>
        </row>
        <row r="9146">
          <cell r="CK9146" t="str">
            <v>0</v>
          </cell>
        </row>
        <row r="9147">
          <cell r="CK9147">
            <v>-76335.486659999995</v>
          </cell>
        </row>
        <row r="9148">
          <cell r="CK9148" t="str">
            <v>0</v>
          </cell>
        </row>
        <row r="9149">
          <cell r="CK9149" t="str">
            <v>0</v>
          </cell>
        </row>
        <row r="9150">
          <cell r="CK9150" t="str">
            <v>0</v>
          </cell>
        </row>
        <row r="9151">
          <cell r="CK9151" t="str">
            <v>0</v>
          </cell>
        </row>
        <row r="9152">
          <cell r="CK9152" t="str">
            <v>0</v>
          </cell>
        </row>
        <row r="9153">
          <cell r="CK9153" t="str">
            <v>0</v>
          </cell>
        </row>
        <row r="9154">
          <cell r="CK9154" t="str">
            <v>0</v>
          </cell>
        </row>
        <row r="9155">
          <cell r="CK9155" t="str">
            <v>0</v>
          </cell>
        </row>
        <row r="9156">
          <cell r="CK9156" t="str">
            <v>0</v>
          </cell>
        </row>
        <row r="9157">
          <cell r="CK9157" t="str">
            <v>0</v>
          </cell>
        </row>
        <row r="9158">
          <cell r="CK9158" t="str">
            <v>0</v>
          </cell>
        </row>
        <row r="9159">
          <cell r="CK9159" t="str">
            <v>0</v>
          </cell>
        </row>
        <row r="9160">
          <cell r="CK9160" t="str">
            <v>0</v>
          </cell>
        </row>
        <row r="9161">
          <cell r="CK9161" t="str">
            <v>0</v>
          </cell>
        </row>
        <row r="9162">
          <cell r="CK9162" t="str">
            <v>0</v>
          </cell>
        </row>
        <row r="9163">
          <cell r="CK9163" t="str">
            <v>0</v>
          </cell>
        </row>
        <row r="9164">
          <cell r="CK9164" t="str">
            <v>0</v>
          </cell>
        </row>
        <row r="9165">
          <cell r="CK9165" t="str">
            <v>0</v>
          </cell>
        </row>
        <row r="9166">
          <cell r="CK9166" t="str">
            <v>0</v>
          </cell>
        </row>
        <row r="9167">
          <cell r="CK9167" t="str">
            <v>0</v>
          </cell>
        </row>
        <row r="9168">
          <cell r="CK9168" t="str">
            <v>0</v>
          </cell>
        </row>
        <row r="9169">
          <cell r="CK9169">
            <v>-87673.062000000005</v>
          </cell>
        </row>
        <row r="9170">
          <cell r="CK9170" t="str">
            <v>0</v>
          </cell>
        </row>
        <row r="9171">
          <cell r="CK9171" t="str">
            <v>0</v>
          </cell>
        </row>
        <row r="9172">
          <cell r="CK9172" t="str">
            <v>0</v>
          </cell>
        </row>
        <row r="9173">
          <cell r="CK9173" t="str">
            <v>0</v>
          </cell>
        </row>
        <row r="9174">
          <cell r="CK9174" t="str">
            <v>0</v>
          </cell>
        </row>
        <row r="9175">
          <cell r="CK9175" t="str">
            <v>0</v>
          </cell>
        </row>
        <row r="9176">
          <cell r="CK9176" t="str">
            <v>0</v>
          </cell>
        </row>
        <row r="9177">
          <cell r="CK9177" t="str">
            <v>0</v>
          </cell>
        </row>
        <row r="9178">
          <cell r="CK9178">
            <v>-96267.703730000008</v>
          </cell>
        </row>
        <row r="9179">
          <cell r="CK9179" t="str">
            <v>0</v>
          </cell>
        </row>
        <row r="9180">
          <cell r="CK9180" t="str">
            <v>0</v>
          </cell>
        </row>
        <row r="9181">
          <cell r="CK9181" t="str">
            <v>0</v>
          </cell>
        </row>
        <row r="9182">
          <cell r="CK9182" t="str">
            <v>0</v>
          </cell>
        </row>
        <row r="9183">
          <cell r="CK9183">
            <v>-83605.751909999992</v>
          </cell>
        </row>
        <row r="9184">
          <cell r="CK9184" t="str">
            <v>0</v>
          </cell>
        </row>
        <row r="9185">
          <cell r="CK9185">
            <v>-68198.730299999996</v>
          </cell>
        </row>
        <row r="9186">
          <cell r="CK9186" t="str">
            <v>0</v>
          </cell>
        </row>
        <row r="9187">
          <cell r="CK9187" t="str">
            <v>0</v>
          </cell>
        </row>
        <row r="9188">
          <cell r="CK9188" t="str">
            <v>0</v>
          </cell>
        </row>
        <row r="9189">
          <cell r="CK9189" t="str">
            <v>0</v>
          </cell>
        </row>
        <row r="9190">
          <cell r="CK9190">
            <v>-98225.638579999984</v>
          </cell>
        </row>
        <row r="9191">
          <cell r="CK9191" t="str">
            <v>0</v>
          </cell>
        </row>
        <row r="9192">
          <cell r="CK9192">
            <v>-80282.677940000009</v>
          </cell>
        </row>
        <row r="9193">
          <cell r="CK9193" t="str">
            <v>0</v>
          </cell>
        </row>
        <row r="9194">
          <cell r="CK9194" t="str">
            <v>0</v>
          </cell>
        </row>
        <row r="9195">
          <cell r="CK9195" t="str">
            <v>0</v>
          </cell>
        </row>
        <row r="9196">
          <cell r="CK9196">
            <v>-127635.60017000001</v>
          </cell>
        </row>
        <row r="9197">
          <cell r="CK9197" t="str">
            <v>0</v>
          </cell>
        </row>
        <row r="9198">
          <cell r="CK9198" t="str">
            <v>0</v>
          </cell>
        </row>
        <row r="9199">
          <cell r="CK9199">
            <v>-111333.09047999998</v>
          </cell>
        </row>
        <row r="9200">
          <cell r="CK9200" t="str">
            <v>0</v>
          </cell>
        </row>
        <row r="9201">
          <cell r="CK9201">
            <v>-120127.32643999999</v>
          </cell>
        </row>
        <row r="9202">
          <cell r="CK9202">
            <v>-111332.60673</v>
          </cell>
        </row>
        <row r="9203">
          <cell r="CK9203">
            <v>-30747.558949999995</v>
          </cell>
        </row>
        <row r="9204">
          <cell r="CK9204" t="str">
            <v>0</v>
          </cell>
        </row>
        <row r="9205">
          <cell r="CK9205" t="str">
            <v>0</v>
          </cell>
        </row>
        <row r="9206">
          <cell r="CK9206" t="str">
            <v>0</v>
          </cell>
        </row>
        <row r="9207">
          <cell r="CK9207" t="str">
            <v>0</v>
          </cell>
        </row>
        <row r="9208">
          <cell r="CK9208" t="str">
            <v>0</v>
          </cell>
        </row>
        <row r="9209">
          <cell r="CK9209">
            <v>-96198.431410000005</v>
          </cell>
        </row>
        <row r="9210">
          <cell r="CK9210">
            <v>-111332.60673</v>
          </cell>
        </row>
        <row r="9211">
          <cell r="CK9211" t="str">
            <v>0</v>
          </cell>
        </row>
        <row r="9212">
          <cell r="CK9212" t="str">
            <v>0</v>
          </cell>
        </row>
        <row r="9213">
          <cell r="CK9213" t="str">
            <v>0</v>
          </cell>
        </row>
        <row r="9214">
          <cell r="CK9214" t="str">
            <v>0</v>
          </cell>
        </row>
        <row r="9215">
          <cell r="CK9215">
            <v>-72109.312710000013</v>
          </cell>
        </row>
        <row r="9216">
          <cell r="CK9216" t="str">
            <v>0</v>
          </cell>
        </row>
        <row r="9217">
          <cell r="CK9217" t="str">
            <v>0</v>
          </cell>
        </row>
        <row r="9218">
          <cell r="CK9218" t="str">
            <v>0</v>
          </cell>
        </row>
        <row r="9219">
          <cell r="CK9219">
            <v>-111333.09047999998</v>
          </cell>
        </row>
        <row r="9220">
          <cell r="CK9220" t="str">
            <v>0</v>
          </cell>
        </row>
        <row r="9221">
          <cell r="CK9221" t="str">
            <v>0</v>
          </cell>
        </row>
        <row r="9222">
          <cell r="CK9222" t="str">
            <v>0</v>
          </cell>
        </row>
        <row r="9223">
          <cell r="CK9223" t="str">
            <v>0</v>
          </cell>
        </row>
        <row r="9224">
          <cell r="CK9224" t="str">
            <v>0</v>
          </cell>
        </row>
        <row r="9225">
          <cell r="CK9225" t="str">
            <v>0</v>
          </cell>
        </row>
        <row r="9226">
          <cell r="CK9226" t="str">
            <v>0</v>
          </cell>
        </row>
        <row r="9227">
          <cell r="CK9227" t="str">
            <v>0</v>
          </cell>
        </row>
        <row r="9228">
          <cell r="CK9228" t="str">
            <v>0</v>
          </cell>
        </row>
        <row r="9229">
          <cell r="CK9229" t="str">
            <v>0</v>
          </cell>
        </row>
        <row r="9230">
          <cell r="CK9230" t="str">
            <v>0</v>
          </cell>
        </row>
        <row r="9231">
          <cell r="CK9231" t="str">
            <v>0</v>
          </cell>
        </row>
        <row r="9232">
          <cell r="CK9232" t="str">
            <v>0</v>
          </cell>
        </row>
        <row r="9233">
          <cell r="CK9233" t="str">
            <v>0</v>
          </cell>
        </row>
        <row r="9234">
          <cell r="CK9234" t="str">
            <v>0</v>
          </cell>
        </row>
        <row r="9235">
          <cell r="CK9235" t="str">
            <v>0</v>
          </cell>
        </row>
        <row r="9236">
          <cell r="CK9236" t="str">
            <v>0</v>
          </cell>
        </row>
        <row r="9237">
          <cell r="CK9237" t="str">
            <v>0</v>
          </cell>
        </row>
        <row r="9238">
          <cell r="CK9238" t="str">
            <v>0</v>
          </cell>
        </row>
        <row r="9239">
          <cell r="CK9239">
            <v>-83605.751909999992</v>
          </cell>
        </row>
        <row r="9240">
          <cell r="CK9240" t="str">
            <v>0</v>
          </cell>
        </row>
        <row r="9241">
          <cell r="CK9241" t="str">
            <v>0</v>
          </cell>
        </row>
        <row r="9242">
          <cell r="CK9242" t="str">
            <v>0</v>
          </cell>
        </row>
        <row r="9243">
          <cell r="CK9243" t="str">
            <v>0</v>
          </cell>
        </row>
        <row r="9244">
          <cell r="CK9244" t="str">
            <v>0</v>
          </cell>
        </row>
        <row r="9245">
          <cell r="CK9245" t="str">
            <v>0</v>
          </cell>
        </row>
        <row r="9246">
          <cell r="CK9246">
            <v>-111332.60673</v>
          </cell>
        </row>
        <row r="9247">
          <cell r="CK9247" t="str">
            <v>0</v>
          </cell>
        </row>
        <row r="9248">
          <cell r="CK9248" t="str">
            <v>0</v>
          </cell>
        </row>
        <row r="9249">
          <cell r="CK9249" t="str">
            <v>0</v>
          </cell>
        </row>
        <row r="9250">
          <cell r="CK9250" t="str">
            <v>0</v>
          </cell>
        </row>
        <row r="9251">
          <cell r="CK9251" t="str">
            <v>0</v>
          </cell>
        </row>
        <row r="9252">
          <cell r="CK9252" t="str">
            <v>0</v>
          </cell>
        </row>
        <row r="9253">
          <cell r="CK9253" t="str">
            <v>0</v>
          </cell>
        </row>
        <row r="9254">
          <cell r="CK9254" t="str">
            <v>0</v>
          </cell>
        </row>
        <row r="9255">
          <cell r="CK9255" t="str">
            <v>0</v>
          </cell>
        </row>
        <row r="9256">
          <cell r="CK9256">
            <v>-104271.83355</v>
          </cell>
        </row>
        <row r="9257">
          <cell r="CK9257" t="str">
            <v>0</v>
          </cell>
        </row>
        <row r="9258">
          <cell r="CK9258">
            <v>-105472.51035000001</v>
          </cell>
        </row>
        <row r="9259">
          <cell r="CK9259" t="str">
            <v>0</v>
          </cell>
        </row>
        <row r="9260">
          <cell r="CK9260" t="str">
            <v>0</v>
          </cell>
        </row>
        <row r="9261">
          <cell r="CK9261" t="str">
            <v>0</v>
          </cell>
        </row>
        <row r="9262">
          <cell r="CK9262">
            <v>-111333.09047999998</v>
          </cell>
        </row>
        <row r="9263">
          <cell r="CK9263" t="str">
            <v>0</v>
          </cell>
        </row>
        <row r="9264">
          <cell r="CK9264" t="str">
            <v>0</v>
          </cell>
        </row>
        <row r="9265">
          <cell r="CK9265" t="str">
            <v>0</v>
          </cell>
        </row>
        <row r="9266">
          <cell r="CK9266" t="str">
            <v>0</v>
          </cell>
        </row>
        <row r="9267">
          <cell r="CK9267" t="str">
            <v>0</v>
          </cell>
        </row>
        <row r="9268">
          <cell r="CK9268" t="str">
            <v>0</v>
          </cell>
        </row>
        <row r="9269">
          <cell r="CK9269" t="str">
            <v>0</v>
          </cell>
        </row>
        <row r="9270">
          <cell r="CK9270" t="str">
            <v>0</v>
          </cell>
        </row>
        <row r="9271">
          <cell r="CK9271" t="str">
            <v>0</v>
          </cell>
        </row>
        <row r="9272">
          <cell r="CK9272" t="str">
            <v>0</v>
          </cell>
        </row>
        <row r="9273">
          <cell r="CK9273" t="str">
            <v>0</v>
          </cell>
        </row>
        <row r="9274">
          <cell r="CK9274" t="str">
            <v>0</v>
          </cell>
        </row>
        <row r="9275">
          <cell r="CK9275">
            <v>-135810.86756000001</v>
          </cell>
        </row>
        <row r="9276">
          <cell r="CK9276" t="str">
            <v>0</v>
          </cell>
        </row>
        <row r="9277">
          <cell r="CK9277" t="str">
            <v>0</v>
          </cell>
        </row>
        <row r="9278">
          <cell r="CK9278" t="str">
            <v>0</v>
          </cell>
        </row>
        <row r="9279">
          <cell r="CK9279" t="str">
            <v>0</v>
          </cell>
        </row>
        <row r="9280">
          <cell r="CK9280" t="str">
            <v>0</v>
          </cell>
        </row>
        <row r="9281">
          <cell r="CK9281" t="str">
            <v>0</v>
          </cell>
        </row>
        <row r="9282">
          <cell r="CK9282" t="str">
            <v>0</v>
          </cell>
        </row>
        <row r="9283">
          <cell r="CK9283" t="str">
            <v>0</v>
          </cell>
        </row>
        <row r="9284">
          <cell r="CK9284" t="str">
            <v>0</v>
          </cell>
        </row>
        <row r="9285">
          <cell r="CK9285" t="str">
            <v>0</v>
          </cell>
        </row>
        <row r="9286">
          <cell r="CK9286" t="str">
            <v>0</v>
          </cell>
        </row>
        <row r="9287">
          <cell r="CK9287" t="str">
            <v>0</v>
          </cell>
        </row>
        <row r="9288">
          <cell r="CK9288" t="str">
            <v>0</v>
          </cell>
        </row>
        <row r="9289">
          <cell r="CK9289" t="str">
            <v>0</v>
          </cell>
        </row>
        <row r="9290">
          <cell r="CK9290" t="str">
            <v>0</v>
          </cell>
        </row>
        <row r="9291">
          <cell r="CK9291" t="str">
            <v>0</v>
          </cell>
        </row>
        <row r="9292">
          <cell r="CK9292">
            <v>-95952.452680000002</v>
          </cell>
        </row>
        <row r="9293">
          <cell r="CK9293" t="str">
            <v>0</v>
          </cell>
        </row>
        <row r="9294">
          <cell r="CK9294" t="str">
            <v>0</v>
          </cell>
        </row>
        <row r="9295">
          <cell r="CK9295" t="str">
            <v>0</v>
          </cell>
        </row>
        <row r="9296">
          <cell r="CK9296" t="str">
            <v>0</v>
          </cell>
        </row>
        <row r="9297">
          <cell r="CK9297" t="str">
            <v>0</v>
          </cell>
        </row>
        <row r="9298">
          <cell r="CK9298" t="str">
            <v>0</v>
          </cell>
        </row>
        <row r="9299">
          <cell r="CK9299" t="str">
            <v>0</v>
          </cell>
        </row>
        <row r="9300">
          <cell r="CK9300" t="str">
            <v>0</v>
          </cell>
        </row>
        <row r="9301">
          <cell r="CK9301" t="str">
            <v>0</v>
          </cell>
        </row>
        <row r="9302">
          <cell r="CK9302">
            <v>-71809.506290000005</v>
          </cell>
        </row>
        <row r="9303">
          <cell r="CK9303" t="str">
            <v>0</v>
          </cell>
        </row>
        <row r="9304">
          <cell r="CK9304" t="str">
            <v>0</v>
          </cell>
        </row>
        <row r="9305">
          <cell r="CK9305" t="str">
            <v>0</v>
          </cell>
        </row>
        <row r="9306">
          <cell r="CK9306" t="str">
            <v>0</v>
          </cell>
        </row>
        <row r="9307">
          <cell r="CK9307" t="str">
            <v>0</v>
          </cell>
        </row>
        <row r="9308">
          <cell r="CK9308" t="str">
            <v>0</v>
          </cell>
        </row>
        <row r="9309">
          <cell r="CK9309" t="str">
            <v>0</v>
          </cell>
        </row>
        <row r="9310">
          <cell r="CK9310">
            <v>-98019.084190000009</v>
          </cell>
        </row>
        <row r="9311">
          <cell r="CK9311">
            <v>-92169.359490000003</v>
          </cell>
        </row>
        <row r="9312">
          <cell r="CK9312" t="str">
            <v>0</v>
          </cell>
        </row>
        <row r="9313">
          <cell r="CK9313">
            <v>-111332.60673</v>
          </cell>
        </row>
        <row r="9314">
          <cell r="CK9314" t="str">
            <v>0</v>
          </cell>
        </row>
        <row r="9315">
          <cell r="CK9315" t="str">
            <v>0</v>
          </cell>
        </row>
        <row r="9316">
          <cell r="CK9316" t="str">
            <v>0</v>
          </cell>
        </row>
        <row r="9317">
          <cell r="CK9317" t="str">
            <v>0</v>
          </cell>
        </row>
        <row r="9318">
          <cell r="CK9318" t="str">
            <v>0</v>
          </cell>
        </row>
        <row r="9319">
          <cell r="CK9319" t="str">
            <v>0</v>
          </cell>
        </row>
        <row r="9320">
          <cell r="CK9320" t="str">
            <v>0</v>
          </cell>
        </row>
        <row r="9321">
          <cell r="CK9321" t="str">
            <v>0</v>
          </cell>
        </row>
        <row r="9322">
          <cell r="CK9322" t="str">
            <v>0</v>
          </cell>
        </row>
        <row r="9323">
          <cell r="CK9323" t="str">
            <v>0</v>
          </cell>
        </row>
        <row r="9324">
          <cell r="CK9324" t="str">
            <v>0</v>
          </cell>
        </row>
        <row r="9325">
          <cell r="CK9325" t="str">
            <v>0</v>
          </cell>
        </row>
        <row r="9326">
          <cell r="CK9326" t="str">
            <v>0</v>
          </cell>
        </row>
        <row r="9327">
          <cell r="CK9327" t="str">
            <v>0</v>
          </cell>
        </row>
        <row r="9328">
          <cell r="CK9328" t="str">
            <v>0</v>
          </cell>
        </row>
        <row r="9329">
          <cell r="CK9329" t="str">
            <v>0</v>
          </cell>
        </row>
        <row r="9330">
          <cell r="CK9330" t="str">
            <v>0</v>
          </cell>
        </row>
        <row r="9331">
          <cell r="CK9331" t="str">
            <v>0</v>
          </cell>
        </row>
        <row r="9332">
          <cell r="CK9332" t="str">
            <v>0</v>
          </cell>
        </row>
        <row r="9333">
          <cell r="CK9333" t="str">
            <v>0</v>
          </cell>
        </row>
        <row r="9334">
          <cell r="CK9334" t="str">
            <v>0</v>
          </cell>
        </row>
        <row r="9335">
          <cell r="CK9335">
            <v>-106000.91518</v>
          </cell>
        </row>
        <row r="9336">
          <cell r="CK9336" t="str">
            <v>0</v>
          </cell>
        </row>
        <row r="9337">
          <cell r="CK9337" t="str">
            <v>0</v>
          </cell>
        </row>
        <row r="9338">
          <cell r="CK9338">
            <v>-88868.667499999996</v>
          </cell>
        </row>
        <row r="9339">
          <cell r="CK9339" t="str">
            <v>0</v>
          </cell>
        </row>
        <row r="9340">
          <cell r="CK9340" t="str">
            <v>0</v>
          </cell>
        </row>
        <row r="9341">
          <cell r="CK9341" t="str">
            <v>0</v>
          </cell>
        </row>
        <row r="9342">
          <cell r="CK9342" t="str">
            <v>0</v>
          </cell>
        </row>
        <row r="9343">
          <cell r="CK9343" t="str">
            <v>0</v>
          </cell>
        </row>
        <row r="9344">
          <cell r="CK9344" t="str">
            <v>0</v>
          </cell>
        </row>
        <row r="9345">
          <cell r="CK9345" t="str">
            <v>0</v>
          </cell>
        </row>
        <row r="9346">
          <cell r="CK9346" t="str">
            <v>0</v>
          </cell>
        </row>
        <row r="9347">
          <cell r="CK9347" t="str">
            <v>0</v>
          </cell>
        </row>
        <row r="9348">
          <cell r="CK9348" t="str">
            <v>0</v>
          </cell>
        </row>
        <row r="9349">
          <cell r="CK9349" t="str">
            <v>0</v>
          </cell>
        </row>
        <row r="9350">
          <cell r="CK9350">
            <v>-99992.866890000019</v>
          </cell>
        </row>
        <row r="9351">
          <cell r="CK9351" t="str">
            <v>0</v>
          </cell>
        </row>
        <row r="9352">
          <cell r="CK9352">
            <v>-111332.60673</v>
          </cell>
        </row>
        <row r="9353">
          <cell r="CK9353" t="str">
            <v>0</v>
          </cell>
        </row>
        <row r="9354">
          <cell r="CK9354" t="str">
            <v>0</v>
          </cell>
        </row>
        <row r="9355">
          <cell r="CK9355">
            <v>-111333.09047999998</v>
          </cell>
        </row>
        <row r="9356">
          <cell r="CK9356" t="str">
            <v>0</v>
          </cell>
        </row>
        <row r="9357">
          <cell r="CK9357" t="str">
            <v>0</v>
          </cell>
        </row>
        <row r="9358">
          <cell r="CK9358" t="str">
            <v>0</v>
          </cell>
        </row>
        <row r="9359">
          <cell r="CK9359">
            <v>-111332.60673</v>
          </cell>
        </row>
        <row r="9360">
          <cell r="CK9360" t="str">
            <v>0</v>
          </cell>
        </row>
        <row r="9361">
          <cell r="CK9361" t="str">
            <v>0</v>
          </cell>
        </row>
        <row r="9362">
          <cell r="CK9362" t="str">
            <v>0</v>
          </cell>
        </row>
        <row r="9363">
          <cell r="CK9363" t="str">
            <v>0</v>
          </cell>
        </row>
        <row r="9364">
          <cell r="CK9364">
            <v>-55906.758699999998</v>
          </cell>
        </row>
        <row r="9365">
          <cell r="CK9365" t="str">
            <v>0</v>
          </cell>
        </row>
        <row r="9366">
          <cell r="CK9366">
            <v>-19251.549760000002</v>
          </cell>
        </row>
        <row r="9367">
          <cell r="CK9367" t="str">
            <v>0</v>
          </cell>
        </row>
        <row r="9368">
          <cell r="CK9368" t="str">
            <v>0</v>
          </cell>
        </row>
        <row r="9369">
          <cell r="CK9369" t="str">
            <v>0</v>
          </cell>
        </row>
        <row r="9370">
          <cell r="CK9370" t="str">
            <v>0</v>
          </cell>
        </row>
        <row r="9371">
          <cell r="CK9371" t="str">
            <v>0</v>
          </cell>
        </row>
        <row r="9372">
          <cell r="CK9372" t="str">
            <v>0</v>
          </cell>
        </row>
        <row r="9373">
          <cell r="CK9373" t="str">
            <v>0</v>
          </cell>
        </row>
        <row r="9374">
          <cell r="CK9374" t="str">
            <v>0</v>
          </cell>
        </row>
        <row r="9375">
          <cell r="CK9375" t="str">
            <v>0</v>
          </cell>
        </row>
        <row r="9376">
          <cell r="CK9376" t="str">
            <v>0</v>
          </cell>
        </row>
        <row r="9377">
          <cell r="CK9377">
            <v>-88868.667499999996</v>
          </cell>
        </row>
        <row r="9378">
          <cell r="CK9378">
            <v>-17604.939900000001</v>
          </cell>
        </row>
        <row r="9379">
          <cell r="CK9379" t="str">
            <v>0</v>
          </cell>
        </row>
        <row r="9380">
          <cell r="CK9380" t="str">
            <v>0</v>
          </cell>
        </row>
        <row r="9381">
          <cell r="CK9381" t="str">
            <v>0</v>
          </cell>
        </row>
        <row r="9382">
          <cell r="CK9382">
            <v>-19251.549760000002</v>
          </cell>
        </row>
        <row r="9383">
          <cell r="CK9383" t="str">
            <v>0</v>
          </cell>
        </row>
        <row r="9384">
          <cell r="CK9384" t="str">
            <v>0</v>
          </cell>
        </row>
        <row r="9385">
          <cell r="CK9385" t="str">
            <v>0</v>
          </cell>
        </row>
        <row r="9386">
          <cell r="CK9386">
            <v>-19251.608720000004</v>
          </cell>
        </row>
        <row r="9387">
          <cell r="CK9387" t="str">
            <v>0</v>
          </cell>
        </row>
        <row r="9388">
          <cell r="CK9388" t="str">
            <v>0</v>
          </cell>
        </row>
        <row r="9389">
          <cell r="CK9389" t="str">
            <v>0</v>
          </cell>
        </row>
        <row r="9390">
          <cell r="CK9390" t="str">
            <v>0</v>
          </cell>
        </row>
        <row r="9391">
          <cell r="CK9391" t="str">
            <v>0</v>
          </cell>
        </row>
        <row r="9392">
          <cell r="CK9392" t="str">
            <v>0</v>
          </cell>
        </row>
        <row r="9393">
          <cell r="CK9393" t="str">
            <v>0</v>
          </cell>
        </row>
        <row r="9394">
          <cell r="CK9394" t="str">
            <v>0</v>
          </cell>
        </row>
        <row r="9395">
          <cell r="CK9395" t="str">
            <v>0</v>
          </cell>
        </row>
        <row r="9396">
          <cell r="CK9396" t="str">
            <v>0</v>
          </cell>
        </row>
        <row r="9397">
          <cell r="CK9397">
            <v>-89160.210250000018</v>
          </cell>
        </row>
        <row r="9398">
          <cell r="CK9398" t="str">
            <v>0</v>
          </cell>
        </row>
        <row r="9399">
          <cell r="CK9399" t="str">
            <v>0</v>
          </cell>
        </row>
        <row r="9400">
          <cell r="CK9400" t="str">
            <v>0</v>
          </cell>
        </row>
        <row r="9401">
          <cell r="CK9401">
            <v>-111332.60673</v>
          </cell>
        </row>
        <row r="9402">
          <cell r="CK9402" t="str">
            <v>0</v>
          </cell>
        </row>
        <row r="9403">
          <cell r="CK9403" t="str">
            <v>0</v>
          </cell>
        </row>
        <row r="9404">
          <cell r="CK9404" t="str">
            <v>0</v>
          </cell>
        </row>
        <row r="9405">
          <cell r="CK9405" t="str">
            <v>0</v>
          </cell>
        </row>
        <row r="9406">
          <cell r="CK9406">
            <v>-111332.60673</v>
          </cell>
        </row>
        <row r="9407">
          <cell r="CK9407">
            <v>-45984.950369999999</v>
          </cell>
        </row>
        <row r="9408">
          <cell r="CK9408" t="str">
            <v>0</v>
          </cell>
        </row>
        <row r="9409">
          <cell r="CK9409" t="str">
            <v>0</v>
          </cell>
        </row>
        <row r="9410">
          <cell r="CK9410" t="str">
            <v>0</v>
          </cell>
        </row>
        <row r="9411">
          <cell r="CK9411" t="str">
            <v>0</v>
          </cell>
        </row>
        <row r="9412">
          <cell r="CK9412" t="str">
            <v>0</v>
          </cell>
        </row>
        <row r="9413">
          <cell r="CK9413" t="str">
            <v>0</v>
          </cell>
        </row>
        <row r="9414">
          <cell r="CK9414" t="str">
            <v>0</v>
          </cell>
        </row>
        <row r="9415">
          <cell r="CK9415" t="str">
            <v>0</v>
          </cell>
        </row>
        <row r="9416">
          <cell r="CK9416" t="str">
            <v>0</v>
          </cell>
        </row>
        <row r="9417">
          <cell r="CK9417" t="str">
            <v>0</v>
          </cell>
        </row>
        <row r="9418">
          <cell r="CK9418" t="str">
            <v>0</v>
          </cell>
        </row>
        <row r="9419">
          <cell r="CK9419" t="str">
            <v>0</v>
          </cell>
        </row>
        <row r="9420">
          <cell r="CK9420" t="str">
            <v>0</v>
          </cell>
        </row>
        <row r="9421">
          <cell r="CK9421" t="str">
            <v>0</v>
          </cell>
        </row>
        <row r="9422">
          <cell r="CK9422" t="str">
            <v>0</v>
          </cell>
        </row>
        <row r="9423">
          <cell r="CK9423">
            <v>-19251.608720000004</v>
          </cell>
        </row>
        <row r="9424">
          <cell r="CK9424" t="str">
            <v>0</v>
          </cell>
        </row>
        <row r="9425">
          <cell r="CK9425" t="str">
            <v>0</v>
          </cell>
        </row>
        <row r="9426">
          <cell r="CK9426">
            <v>-89334.289090000006</v>
          </cell>
        </row>
        <row r="9427">
          <cell r="CK9427" t="str">
            <v>0</v>
          </cell>
        </row>
        <row r="9428">
          <cell r="CK9428" t="str">
            <v>0</v>
          </cell>
        </row>
        <row r="9429">
          <cell r="CK9429" t="str">
            <v>0</v>
          </cell>
        </row>
        <row r="9430">
          <cell r="CK9430">
            <v>-127820.35293000001</v>
          </cell>
        </row>
        <row r="9431">
          <cell r="CK9431" t="str">
            <v>0</v>
          </cell>
        </row>
        <row r="9432">
          <cell r="CK9432" t="str">
            <v>0</v>
          </cell>
        </row>
        <row r="9433">
          <cell r="CK9433">
            <v>-88868.395339999988</v>
          </cell>
        </row>
        <row r="9434">
          <cell r="CK9434" t="str">
            <v>0</v>
          </cell>
        </row>
        <row r="9435">
          <cell r="CK9435" t="str">
            <v>0</v>
          </cell>
        </row>
        <row r="9436">
          <cell r="CK9436" t="str">
            <v>0</v>
          </cell>
        </row>
        <row r="9437">
          <cell r="CK9437" t="str">
            <v>0</v>
          </cell>
        </row>
        <row r="9438">
          <cell r="CK9438" t="str">
            <v>0</v>
          </cell>
        </row>
        <row r="9439">
          <cell r="CK9439" t="str">
            <v>0</v>
          </cell>
        </row>
        <row r="9440">
          <cell r="CK9440" t="str">
            <v>0</v>
          </cell>
        </row>
        <row r="9441">
          <cell r="CK9441">
            <v>-111332.60673</v>
          </cell>
        </row>
        <row r="9442">
          <cell r="CK9442" t="str">
            <v>0</v>
          </cell>
        </row>
        <row r="9443">
          <cell r="CK9443" t="str">
            <v>0</v>
          </cell>
        </row>
        <row r="9444">
          <cell r="CK9444" t="str">
            <v>0</v>
          </cell>
        </row>
        <row r="9445">
          <cell r="CK9445" t="str">
            <v>0</v>
          </cell>
        </row>
        <row r="9446">
          <cell r="CK9446">
            <v>-66346.426930000001</v>
          </cell>
        </row>
        <row r="9447">
          <cell r="CK9447">
            <v>-38081.071000000004</v>
          </cell>
        </row>
        <row r="9448">
          <cell r="CK9448" t="str">
            <v>0</v>
          </cell>
        </row>
        <row r="9449">
          <cell r="CK9449" t="str">
            <v>0</v>
          </cell>
        </row>
        <row r="9450">
          <cell r="CK9450" t="str">
            <v>0</v>
          </cell>
        </row>
        <row r="9451">
          <cell r="CK9451" t="str">
            <v>0</v>
          </cell>
        </row>
        <row r="9452">
          <cell r="CK9452" t="str">
            <v>0</v>
          </cell>
        </row>
        <row r="9453">
          <cell r="CK9453" t="str">
            <v>0</v>
          </cell>
        </row>
        <row r="9454">
          <cell r="CK9454" t="str">
            <v>0</v>
          </cell>
        </row>
        <row r="9455">
          <cell r="CK9455" t="str">
            <v>0</v>
          </cell>
        </row>
        <row r="9456">
          <cell r="CK9456" t="str">
            <v>0</v>
          </cell>
        </row>
        <row r="9457">
          <cell r="CK9457" t="str">
            <v>0</v>
          </cell>
        </row>
        <row r="9458">
          <cell r="CK9458" t="str">
            <v>0</v>
          </cell>
        </row>
        <row r="9459">
          <cell r="CK9459" t="str">
            <v>0</v>
          </cell>
        </row>
        <row r="9460">
          <cell r="CK9460" t="str">
            <v>0</v>
          </cell>
        </row>
        <row r="9461">
          <cell r="CK9461" t="str">
            <v>0</v>
          </cell>
        </row>
        <row r="9462">
          <cell r="CK9462">
            <v>-111332.60673</v>
          </cell>
        </row>
        <row r="9463">
          <cell r="CK9463">
            <v>-66346.833589999995</v>
          </cell>
        </row>
        <row r="9464">
          <cell r="CK9464" t="str">
            <v>0</v>
          </cell>
        </row>
        <row r="9465">
          <cell r="CK9465" t="str">
            <v>0</v>
          </cell>
        </row>
        <row r="9466">
          <cell r="CK9466" t="str">
            <v>0</v>
          </cell>
        </row>
        <row r="9467">
          <cell r="CK9467" t="str">
            <v>0</v>
          </cell>
        </row>
        <row r="9468">
          <cell r="CK9468">
            <v>-111333.09047999998</v>
          </cell>
        </row>
        <row r="9469">
          <cell r="CK9469" t="str">
            <v>0</v>
          </cell>
        </row>
        <row r="9470">
          <cell r="CK9470" t="str">
            <v>0</v>
          </cell>
        </row>
        <row r="9471">
          <cell r="CK9471" t="str">
            <v>0</v>
          </cell>
        </row>
        <row r="9472">
          <cell r="CK9472" t="str">
            <v>0</v>
          </cell>
        </row>
        <row r="9473">
          <cell r="CK9473" t="str">
            <v>0</v>
          </cell>
        </row>
        <row r="9474">
          <cell r="CK9474" t="str">
            <v>0</v>
          </cell>
        </row>
        <row r="9475">
          <cell r="CK9475" t="str">
            <v>0</v>
          </cell>
        </row>
        <row r="9476">
          <cell r="CK9476" t="str">
            <v>0</v>
          </cell>
        </row>
        <row r="9477">
          <cell r="CK9477" t="str">
            <v>0</v>
          </cell>
        </row>
        <row r="9478">
          <cell r="CK9478">
            <v>-19251.608720000004</v>
          </cell>
        </row>
        <row r="9479">
          <cell r="CK9479" t="str">
            <v>0</v>
          </cell>
        </row>
        <row r="9480">
          <cell r="CK9480" t="str">
            <v>0</v>
          </cell>
        </row>
        <row r="9481">
          <cell r="CK9481">
            <v>-138565.92955999999</v>
          </cell>
        </row>
        <row r="9482">
          <cell r="CK9482" t="str">
            <v>0</v>
          </cell>
        </row>
        <row r="9483">
          <cell r="CK9483" t="str">
            <v>0</v>
          </cell>
        </row>
        <row r="9484">
          <cell r="CK9484" t="str">
            <v>0</v>
          </cell>
        </row>
        <row r="9485">
          <cell r="CK9485" t="str">
            <v>0</v>
          </cell>
        </row>
        <row r="9486">
          <cell r="CK9486" t="str">
            <v>0</v>
          </cell>
        </row>
        <row r="9487">
          <cell r="CK9487" t="str">
            <v>0</v>
          </cell>
        </row>
        <row r="9488">
          <cell r="CK9488" t="str">
            <v>0</v>
          </cell>
        </row>
        <row r="9489">
          <cell r="CK9489" t="str">
            <v>0</v>
          </cell>
        </row>
        <row r="9490">
          <cell r="CK9490" t="str">
            <v>0</v>
          </cell>
        </row>
        <row r="9491">
          <cell r="CK9491" t="str">
            <v>0</v>
          </cell>
        </row>
        <row r="9492">
          <cell r="CK9492" t="str">
            <v>0</v>
          </cell>
        </row>
        <row r="9493">
          <cell r="CK9493" t="str">
            <v>0</v>
          </cell>
        </row>
        <row r="9494">
          <cell r="CK9494" t="str">
            <v>0</v>
          </cell>
        </row>
        <row r="9495">
          <cell r="CK9495">
            <v>-115093.73080000002</v>
          </cell>
        </row>
        <row r="9496">
          <cell r="CK9496">
            <v>-86653.240350000007</v>
          </cell>
        </row>
        <row r="9497">
          <cell r="CK9497" t="str">
            <v>0</v>
          </cell>
        </row>
        <row r="9498">
          <cell r="CK9498" t="str">
            <v>0</v>
          </cell>
        </row>
        <row r="9499">
          <cell r="CK9499" t="str">
            <v>0</v>
          </cell>
        </row>
        <row r="9500">
          <cell r="CK9500" t="str">
            <v>0</v>
          </cell>
        </row>
        <row r="9501">
          <cell r="CK9501" t="str">
            <v>0</v>
          </cell>
        </row>
        <row r="9502">
          <cell r="CK9502" t="str">
            <v>0</v>
          </cell>
        </row>
        <row r="9503">
          <cell r="CK9503" t="str">
            <v>0</v>
          </cell>
        </row>
        <row r="9504">
          <cell r="CK9504">
            <v>-120127.32643999999</v>
          </cell>
        </row>
        <row r="9505">
          <cell r="CK9505" t="str">
            <v>0</v>
          </cell>
        </row>
        <row r="9506">
          <cell r="CK9506" t="str">
            <v>0</v>
          </cell>
        </row>
        <row r="9507">
          <cell r="CK9507" t="str">
            <v>0</v>
          </cell>
        </row>
        <row r="9508">
          <cell r="CK9508" t="str">
            <v>0</v>
          </cell>
        </row>
        <row r="9509">
          <cell r="CK9509" t="str">
            <v>0</v>
          </cell>
        </row>
        <row r="9510">
          <cell r="CK9510" t="str">
            <v>0</v>
          </cell>
        </row>
        <row r="9511">
          <cell r="CK9511" t="str">
            <v>0</v>
          </cell>
        </row>
        <row r="9512">
          <cell r="CK9512">
            <v>-23693.411249999997</v>
          </cell>
        </row>
        <row r="9513">
          <cell r="CK9513" t="str">
            <v>0</v>
          </cell>
        </row>
        <row r="9514">
          <cell r="CK9514" t="str">
            <v>0</v>
          </cell>
        </row>
        <row r="9515">
          <cell r="CK9515" t="str">
            <v>0</v>
          </cell>
        </row>
        <row r="9516">
          <cell r="CK9516">
            <v>-84565.009950000007</v>
          </cell>
        </row>
        <row r="9517">
          <cell r="CK9517" t="str">
            <v>0</v>
          </cell>
        </row>
        <row r="9518">
          <cell r="CK9518" t="str">
            <v>0</v>
          </cell>
        </row>
        <row r="9519">
          <cell r="CK9519" t="str">
            <v>0</v>
          </cell>
        </row>
        <row r="9520">
          <cell r="CK9520" t="str">
            <v>0</v>
          </cell>
        </row>
        <row r="9521">
          <cell r="CK9521" t="str">
            <v>0</v>
          </cell>
        </row>
        <row r="9522">
          <cell r="CK9522" t="str">
            <v>0</v>
          </cell>
        </row>
        <row r="9523">
          <cell r="CK9523" t="str">
            <v>0</v>
          </cell>
        </row>
        <row r="9524">
          <cell r="CK9524" t="str">
            <v>0</v>
          </cell>
        </row>
        <row r="9525">
          <cell r="CK9525">
            <v>-111333.09047999998</v>
          </cell>
        </row>
        <row r="9526">
          <cell r="CK9526" t="str">
            <v>0</v>
          </cell>
        </row>
        <row r="9527">
          <cell r="CK9527" t="str">
            <v>0</v>
          </cell>
        </row>
        <row r="9528">
          <cell r="CK9528">
            <v>-111333.09047999998</v>
          </cell>
        </row>
        <row r="9529">
          <cell r="CK9529" t="str">
            <v>0</v>
          </cell>
        </row>
        <row r="9530">
          <cell r="CK9530" t="str">
            <v>0</v>
          </cell>
        </row>
        <row r="9531">
          <cell r="CK9531" t="str">
            <v>0</v>
          </cell>
        </row>
        <row r="9532">
          <cell r="CK9532" t="str">
            <v>0</v>
          </cell>
        </row>
        <row r="9533">
          <cell r="CK9533" t="str">
            <v>0</v>
          </cell>
        </row>
        <row r="9534">
          <cell r="CK9534" t="str">
            <v>0</v>
          </cell>
        </row>
        <row r="9535">
          <cell r="CK9535">
            <v>-38081.071000000004</v>
          </cell>
        </row>
        <row r="9536">
          <cell r="CK9536" t="str">
            <v>0</v>
          </cell>
        </row>
        <row r="9537">
          <cell r="CK9537" t="str">
            <v>0</v>
          </cell>
        </row>
        <row r="9538">
          <cell r="CK9538" t="str">
            <v>0</v>
          </cell>
        </row>
        <row r="9539">
          <cell r="CK9539" t="str">
            <v>0</v>
          </cell>
        </row>
        <row r="9540">
          <cell r="CK9540" t="str">
            <v>0</v>
          </cell>
        </row>
        <row r="9541">
          <cell r="CK9541" t="str">
            <v>0</v>
          </cell>
        </row>
        <row r="9542">
          <cell r="CK9542">
            <v>-84951.618270000006</v>
          </cell>
        </row>
        <row r="9543">
          <cell r="CK9543" t="str">
            <v>0</v>
          </cell>
        </row>
        <row r="9544">
          <cell r="CK9544" t="str">
            <v>0</v>
          </cell>
        </row>
        <row r="9545">
          <cell r="CK9545">
            <v>-76335.252889999989</v>
          </cell>
        </row>
        <row r="9546">
          <cell r="CK9546">
            <v>-111332.60673</v>
          </cell>
        </row>
        <row r="9547">
          <cell r="CK9547" t="str">
            <v>0</v>
          </cell>
        </row>
        <row r="9548">
          <cell r="CK9548" t="str">
            <v>0</v>
          </cell>
        </row>
        <row r="9549">
          <cell r="CK9549" t="str">
            <v>0</v>
          </cell>
        </row>
        <row r="9550">
          <cell r="CK9550" t="str">
            <v>0</v>
          </cell>
        </row>
        <row r="9551">
          <cell r="CK9551">
            <v>-76335.486659999995</v>
          </cell>
        </row>
        <row r="9552">
          <cell r="CK9552" t="str">
            <v>0</v>
          </cell>
        </row>
        <row r="9553">
          <cell r="CK9553" t="str">
            <v>0</v>
          </cell>
        </row>
        <row r="9554">
          <cell r="CK9554" t="str">
            <v>0</v>
          </cell>
        </row>
        <row r="9555">
          <cell r="CK9555" t="str">
            <v>0</v>
          </cell>
        </row>
        <row r="9556">
          <cell r="CK9556">
            <v>-91998.558739999993</v>
          </cell>
        </row>
        <row r="9557">
          <cell r="CK9557" t="str">
            <v>0</v>
          </cell>
        </row>
        <row r="9558">
          <cell r="CK9558" t="str">
            <v>0</v>
          </cell>
        </row>
        <row r="9559">
          <cell r="CK9559" t="str">
            <v>0</v>
          </cell>
        </row>
        <row r="9560">
          <cell r="CK9560" t="str">
            <v>0</v>
          </cell>
        </row>
        <row r="9561">
          <cell r="CK9561" t="str">
            <v>0</v>
          </cell>
        </row>
        <row r="9562">
          <cell r="CK9562" t="str">
            <v>0</v>
          </cell>
        </row>
        <row r="9563">
          <cell r="CK9563" t="str">
            <v>0</v>
          </cell>
        </row>
        <row r="9564">
          <cell r="CK9564" t="str">
            <v>0</v>
          </cell>
        </row>
        <row r="9565">
          <cell r="CK9565" t="str">
            <v>0</v>
          </cell>
        </row>
        <row r="9566">
          <cell r="CK9566">
            <v>-82511.52760999999</v>
          </cell>
        </row>
        <row r="9567">
          <cell r="CK9567" t="str">
            <v>0</v>
          </cell>
        </row>
        <row r="9568">
          <cell r="CK9568" t="str">
            <v>0</v>
          </cell>
        </row>
        <row r="9569">
          <cell r="CK9569" t="str">
            <v>0</v>
          </cell>
        </row>
        <row r="9570">
          <cell r="CK9570" t="str">
            <v>0</v>
          </cell>
        </row>
        <row r="9571">
          <cell r="CK9571" t="str">
            <v>0</v>
          </cell>
        </row>
        <row r="9572">
          <cell r="CK9572" t="str">
            <v>0</v>
          </cell>
        </row>
        <row r="9573">
          <cell r="CK9573" t="str">
            <v>0</v>
          </cell>
        </row>
        <row r="9574">
          <cell r="CK9574">
            <v>-79437.392240000001</v>
          </cell>
        </row>
        <row r="9575">
          <cell r="CK9575" t="str">
            <v>0</v>
          </cell>
        </row>
        <row r="9576">
          <cell r="CK9576" t="str">
            <v>0</v>
          </cell>
        </row>
        <row r="9577">
          <cell r="CK9577" t="str">
            <v>0</v>
          </cell>
        </row>
        <row r="9578">
          <cell r="CK9578" t="str">
            <v>0</v>
          </cell>
        </row>
        <row r="9579">
          <cell r="CK9579" t="str">
            <v>0</v>
          </cell>
        </row>
        <row r="9580">
          <cell r="CK9580" t="str">
            <v>0</v>
          </cell>
        </row>
        <row r="9581">
          <cell r="CK9581" t="str">
            <v>0</v>
          </cell>
        </row>
        <row r="9582">
          <cell r="CK9582" t="str">
            <v>0</v>
          </cell>
        </row>
        <row r="9583">
          <cell r="CK9583" t="str">
            <v>0</v>
          </cell>
        </row>
        <row r="9584">
          <cell r="CK9584" t="str">
            <v>0</v>
          </cell>
        </row>
        <row r="9585">
          <cell r="CK9585" t="str">
            <v>0</v>
          </cell>
        </row>
        <row r="9586">
          <cell r="CK9586" t="str">
            <v>0</v>
          </cell>
        </row>
        <row r="9587">
          <cell r="CK9587" t="str">
            <v>0</v>
          </cell>
        </row>
        <row r="9588">
          <cell r="CK9588" t="str">
            <v>0</v>
          </cell>
        </row>
        <row r="9589">
          <cell r="CK9589" t="str">
            <v>0</v>
          </cell>
        </row>
        <row r="9590">
          <cell r="CK9590" t="str">
            <v>0</v>
          </cell>
        </row>
        <row r="9591">
          <cell r="CK9591" t="str">
            <v>0</v>
          </cell>
        </row>
        <row r="9592">
          <cell r="CK9592" t="str">
            <v>0</v>
          </cell>
        </row>
        <row r="9593">
          <cell r="CK9593" t="str">
            <v>0</v>
          </cell>
        </row>
        <row r="9594">
          <cell r="CK9594" t="str">
            <v>0</v>
          </cell>
        </row>
        <row r="9595">
          <cell r="CK9595" t="str">
            <v>0</v>
          </cell>
        </row>
        <row r="9596">
          <cell r="CK9596" t="str">
            <v>0</v>
          </cell>
        </row>
        <row r="9597">
          <cell r="CK9597" t="str">
            <v>0</v>
          </cell>
        </row>
        <row r="9598">
          <cell r="CK9598" t="str">
            <v>0</v>
          </cell>
        </row>
        <row r="9599">
          <cell r="CK9599" t="str">
            <v>0</v>
          </cell>
        </row>
        <row r="9600">
          <cell r="CK9600" t="str">
            <v>0</v>
          </cell>
        </row>
        <row r="9601">
          <cell r="CK9601">
            <v>-161545.43990999999</v>
          </cell>
        </row>
        <row r="9602">
          <cell r="CK9602">
            <v>-30747.59893</v>
          </cell>
        </row>
        <row r="9603">
          <cell r="CK9603" t="str">
            <v>0</v>
          </cell>
        </row>
        <row r="9604">
          <cell r="CK9604" t="str">
            <v>0</v>
          </cell>
        </row>
        <row r="9605">
          <cell r="CK9605" t="str">
            <v>0</v>
          </cell>
        </row>
        <row r="9606">
          <cell r="CK9606" t="str">
            <v>0</v>
          </cell>
        </row>
        <row r="9607">
          <cell r="CK9607" t="str">
            <v>0</v>
          </cell>
        </row>
        <row r="9608">
          <cell r="CK9608" t="str">
            <v>0</v>
          </cell>
        </row>
        <row r="9609">
          <cell r="CK9609" t="str">
            <v>0</v>
          </cell>
        </row>
        <row r="9610">
          <cell r="CK9610" t="str">
            <v>0</v>
          </cell>
        </row>
        <row r="9611">
          <cell r="CK9611" t="str">
            <v>0</v>
          </cell>
        </row>
        <row r="9612">
          <cell r="CK9612" t="str">
            <v>0</v>
          </cell>
        </row>
        <row r="9613">
          <cell r="CK9613" t="str">
            <v>0</v>
          </cell>
        </row>
        <row r="9614">
          <cell r="CK9614" t="str">
            <v>0</v>
          </cell>
        </row>
        <row r="9615">
          <cell r="CK9615" t="str">
            <v>0</v>
          </cell>
        </row>
        <row r="9616">
          <cell r="CK9616" t="str">
            <v>0</v>
          </cell>
        </row>
        <row r="9617">
          <cell r="CK9617">
            <v>-126678.15572</v>
          </cell>
        </row>
        <row r="9618">
          <cell r="CK9618" t="str">
            <v>0</v>
          </cell>
        </row>
        <row r="9619">
          <cell r="CK9619" t="str">
            <v>0</v>
          </cell>
        </row>
        <row r="9620">
          <cell r="CK9620" t="str">
            <v>0</v>
          </cell>
        </row>
        <row r="9621">
          <cell r="CK9621" t="str">
            <v>0</v>
          </cell>
        </row>
        <row r="9622">
          <cell r="CK9622" t="str">
            <v>0</v>
          </cell>
        </row>
        <row r="9623">
          <cell r="CK9623">
            <v>-19251.608720000004</v>
          </cell>
        </row>
        <row r="9624">
          <cell r="CK9624" t="str">
            <v>0</v>
          </cell>
        </row>
        <row r="9625">
          <cell r="CK9625" t="str">
            <v>0</v>
          </cell>
        </row>
        <row r="9626">
          <cell r="CK9626" t="str">
            <v>0</v>
          </cell>
        </row>
        <row r="9627">
          <cell r="CK9627" t="str">
            <v>0</v>
          </cell>
        </row>
        <row r="9628">
          <cell r="CK9628">
            <v>-70799.820270000011</v>
          </cell>
        </row>
        <row r="9629">
          <cell r="CK9629" t="str">
            <v>0</v>
          </cell>
        </row>
        <row r="9630">
          <cell r="CK9630">
            <v>-19251.549760000002</v>
          </cell>
        </row>
        <row r="9631">
          <cell r="CK9631" t="str">
            <v>0</v>
          </cell>
        </row>
        <row r="9632">
          <cell r="CK9632" t="str">
            <v>0</v>
          </cell>
        </row>
        <row r="9633">
          <cell r="CK9633" t="str">
            <v>0</v>
          </cell>
        </row>
        <row r="9634">
          <cell r="CK9634" t="str">
            <v>0</v>
          </cell>
        </row>
        <row r="9635">
          <cell r="CK9635" t="str">
            <v>0</v>
          </cell>
        </row>
        <row r="9636">
          <cell r="CK9636" t="str">
            <v>0</v>
          </cell>
        </row>
        <row r="9637">
          <cell r="CK9637" t="str">
            <v>0</v>
          </cell>
        </row>
        <row r="9638">
          <cell r="CK9638" t="str">
            <v>0</v>
          </cell>
        </row>
        <row r="9639">
          <cell r="CK9639" t="str">
            <v>0</v>
          </cell>
        </row>
        <row r="9640">
          <cell r="CK9640" t="str">
            <v>0</v>
          </cell>
        </row>
        <row r="9641">
          <cell r="CK9641" t="str">
            <v>0</v>
          </cell>
        </row>
        <row r="9642">
          <cell r="CK9642" t="str">
            <v>0</v>
          </cell>
        </row>
        <row r="9643">
          <cell r="CK9643" t="str">
            <v>0</v>
          </cell>
        </row>
        <row r="9644">
          <cell r="CK9644">
            <v>-62350.052150000003</v>
          </cell>
        </row>
        <row r="9645">
          <cell r="CK9645" t="str">
            <v>0</v>
          </cell>
        </row>
        <row r="9646">
          <cell r="CK9646">
            <v>-111333.09047999998</v>
          </cell>
        </row>
        <row r="9647">
          <cell r="CK9647" t="str">
            <v>0</v>
          </cell>
        </row>
        <row r="9648">
          <cell r="CK9648" t="str">
            <v>0</v>
          </cell>
        </row>
        <row r="9649">
          <cell r="CK9649" t="str">
            <v>0</v>
          </cell>
        </row>
        <row r="9650">
          <cell r="CK9650" t="str">
            <v>0</v>
          </cell>
        </row>
        <row r="9651">
          <cell r="CK9651">
            <v>-122357.56034999999</v>
          </cell>
        </row>
        <row r="9652">
          <cell r="CK9652" t="str">
            <v>0</v>
          </cell>
        </row>
        <row r="9653">
          <cell r="CK9653" t="str">
            <v>0</v>
          </cell>
        </row>
        <row r="9654">
          <cell r="CK9654" t="str">
            <v>0</v>
          </cell>
        </row>
        <row r="9655">
          <cell r="CK9655">
            <v>-68198.939780000001</v>
          </cell>
        </row>
        <row r="9656">
          <cell r="CK9656" t="str">
            <v>0</v>
          </cell>
        </row>
        <row r="9657">
          <cell r="CK9657" t="str">
            <v>0</v>
          </cell>
        </row>
        <row r="9658">
          <cell r="CK9658" t="str">
            <v>0</v>
          </cell>
        </row>
        <row r="9659">
          <cell r="CK9659" t="str">
            <v>0</v>
          </cell>
        </row>
        <row r="9660">
          <cell r="CK9660" t="str">
            <v>0</v>
          </cell>
        </row>
        <row r="9661">
          <cell r="CK9661" t="str">
            <v>0</v>
          </cell>
        </row>
        <row r="9662">
          <cell r="CK9662" t="str">
            <v>0</v>
          </cell>
        </row>
        <row r="9663">
          <cell r="CK9663" t="str">
            <v>0</v>
          </cell>
        </row>
        <row r="9664">
          <cell r="CK9664" t="str">
            <v>0</v>
          </cell>
        </row>
        <row r="9665">
          <cell r="CK9665" t="str">
            <v>0</v>
          </cell>
        </row>
        <row r="9666">
          <cell r="CK9666">
            <v>-138210.42491</v>
          </cell>
        </row>
        <row r="9667">
          <cell r="CK9667" t="str">
            <v>0</v>
          </cell>
        </row>
        <row r="9668">
          <cell r="CK9668" t="str">
            <v>0</v>
          </cell>
        </row>
        <row r="9669">
          <cell r="CK9669" t="str">
            <v>0</v>
          </cell>
        </row>
        <row r="9670">
          <cell r="CK9670" t="str">
            <v>0</v>
          </cell>
        </row>
        <row r="9671">
          <cell r="CK9671" t="str">
            <v>0</v>
          </cell>
        </row>
        <row r="9672">
          <cell r="CK9672" t="str">
            <v>0</v>
          </cell>
        </row>
        <row r="9673">
          <cell r="CK9673" t="str">
            <v>0</v>
          </cell>
        </row>
        <row r="9674">
          <cell r="CK9674" t="str">
            <v>0</v>
          </cell>
        </row>
        <row r="9675">
          <cell r="CK9675" t="str">
            <v>0</v>
          </cell>
        </row>
        <row r="9676">
          <cell r="CK9676" t="str">
            <v>0</v>
          </cell>
        </row>
        <row r="9677">
          <cell r="CK9677" t="str">
            <v>0</v>
          </cell>
        </row>
        <row r="9678">
          <cell r="CK9678">
            <v>-93174.635309999983</v>
          </cell>
        </row>
        <row r="9679">
          <cell r="CK9679" t="str">
            <v>0</v>
          </cell>
        </row>
        <row r="9680">
          <cell r="CK9680" t="str">
            <v>0</v>
          </cell>
        </row>
        <row r="9681">
          <cell r="CK9681" t="str">
            <v>0</v>
          </cell>
        </row>
        <row r="9682">
          <cell r="CK9682" t="str">
            <v>0</v>
          </cell>
        </row>
        <row r="9683">
          <cell r="CK9683" t="str">
            <v>0</v>
          </cell>
        </row>
        <row r="9684">
          <cell r="CK9684" t="str">
            <v>0</v>
          </cell>
        </row>
        <row r="9685">
          <cell r="CK9685" t="str">
            <v>0</v>
          </cell>
        </row>
        <row r="9686">
          <cell r="CK9686" t="str">
            <v>0</v>
          </cell>
        </row>
        <row r="9687">
          <cell r="CK9687" t="str">
            <v>0</v>
          </cell>
        </row>
        <row r="9688">
          <cell r="CK9688" t="str">
            <v>0</v>
          </cell>
        </row>
        <row r="9689">
          <cell r="CK9689" t="str">
            <v>0</v>
          </cell>
        </row>
        <row r="9690">
          <cell r="CK9690">
            <v>-19251.549760000002</v>
          </cell>
        </row>
        <row r="9691">
          <cell r="CK9691" t="str">
            <v>0</v>
          </cell>
        </row>
        <row r="9692">
          <cell r="CK9692" t="str">
            <v>0</v>
          </cell>
        </row>
        <row r="9693">
          <cell r="CK9693" t="str">
            <v>0</v>
          </cell>
        </row>
        <row r="9694">
          <cell r="CK9694" t="str">
            <v>0</v>
          </cell>
        </row>
        <row r="9695">
          <cell r="CK9695">
            <v>-111333.09047999998</v>
          </cell>
        </row>
        <row r="9696">
          <cell r="CK9696" t="str">
            <v>0</v>
          </cell>
        </row>
        <row r="9697">
          <cell r="CK9697" t="str">
            <v>0</v>
          </cell>
        </row>
        <row r="9698">
          <cell r="CK9698" t="str">
            <v>0</v>
          </cell>
        </row>
        <row r="9699">
          <cell r="CK9699">
            <v>-111332.60673</v>
          </cell>
        </row>
        <row r="9700">
          <cell r="CK9700" t="str">
            <v>0</v>
          </cell>
        </row>
        <row r="9701">
          <cell r="CK9701" t="str">
            <v>0</v>
          </cell>
        </row>
        <row r="9702">
          <cell r="CK9702" t="str">
            <v>0</v>
          </cell>
        </row>
        <row r="9703">
          <cell r="CK9703">
            <v>-20034.013470000002</v>
          </cell>
        </row>
        <row r="9704">
          <cell r="CK9704" t="str">
            <v>0</v>
          </cell>
        </row>
        <row r="9705">
          <cell r="CK9705" t="str">
            <v>0</v>
          </cell>
        </row>
        <row r="9706">
          <cell r="CK9706" t="str">
            <v>0</v>
          </cell>
        </row>
        <row r="9707">
          <cell r="CK9707" t="str">
            <v>0</v>
          </cell>
        </row>
        <row r="9708">
          <cell r="CK9708" t="str">
            <v>0</v>
          </cell>
        </row>
        <row r="9709">
          <cell r="CK9709" t="str">
            <v>0</v>
          </cell>
        </row>
        <row r="9710">
          <cell r="CK9710" t="str">
            <v>0</v>
          </cell>
        </row>
        <row r="9711">
          <cell r="CK9711" t="str">
            <v>0</v>
          </cell>
        </row>
        <row r="9712">
          <cell r="CK9712" t="str">
            <v>0</v>
          </cell>
        </row>
        <row r="9713">
          <cell r="CK9713">
            <v>-74574.436069999996</v>
          </cell>
        </row>
        <row r="9714">
          <cell r="CK9714" t="str">
            <v>0</v>
          </cell>
        </row>
        <row r="9715">
          <cell r="CK9715" t="str">
            <v>0</v>
          </cell>
        </row>
        <row r="9716">
          <cell r="CK9716" t="str">
            <v>0</v>
          </cell>
        </row>
        <row r="9717">
          <cell r="CK9717" t="str">
            <v>0</v>
          </cell>
        </row>
        <row r="9718">
          <cell r="CK9718" t="str">
            <v>0</v>
          </cell>
        </row>
        <row r="9719">
          <cell r="CK9719" t="str">
            <v>0</v>
          </cell>
        </row>
        <row r="9720">
          <cell r="CK9720" t="str">
            <v>0</v>
          </cell>
        </row>
        <row r="9721">
          <cell r="CK9721" t="str">
            <v>0</v>
          </cell>
        </row>
        <row r="9722">
          <cell r="CK9722" t="str">
            <v>0</v>
          </cell>
        </row>
        <row r="9723">
          <cell r="CK9723" t="str">
            <v>0</v>
          </cell>
        </row>
        <row r="9724">
          <cell r="CK9724">
            <v>-105472.51035000001</v>
          </cell>
        </row>
        <row r="9725">
          <cell r="CK9725" t="str">
            <v>0</v>
          </cell>
        </row>
        <row r="9726">
          <cell r="CK9726" t="str">
            <v>0</v>
          </cell>
        </row>
        <row r="9727">
          <cell r="CK9727" t="str">
            <v>0</v>
          </cell>
        </row>
        <row r="9728">
          <cell r="CK9728" t="str">
            <v>0</v>
          </cell>
        </row>
        <row r="9729">
          <cell r="CK9729" t="str">
            <v>0</v>
          </cell>
        </row>
        <row r="9730">
          <cell r="CK9730" t="str">
            <v>0</v>
          </cell>
        </row>
        <row r="9731">
          <cell r="CK9731">
            <v>-56717.793610000008</v>
          </cell>
        </row>
        <row r="9732">
          <cell r="CK9732" t="str">
            <v>0</v>
          </cell>
        </row>
        <row r="9733">
          <cell r="CK9733" t="str">
            <v>0</v>
          </cell>
        </row>
        <row r="9734">
          <cell r="CK9734" t="str">
            <v>0</v>
          </cell>
        </row>
        <row r="9735">
          <cell r="CK9735" t="str">
            <v>0</v>
          </cell>
        </row>
        <row r="9736">
          <cell r="CK9736" t="str">
            <v>0</v>
          </cell>
        </row>
        <row r="9737">
          <cell r="CK9737" t="str">
            <v>0</v>
          </cell>
        </row>
        <row r="9738">
          <cell r="CK9738" t="str">
            <v>0</v>
          </cell>
        </row>
        <row r="9739">
          <cell r="CK9739" t="str">
            <v>0</v>
          </cell>
        </row>
        <row r="9740">
          <cell r="CK9740" t="str">
            <v>0</v>
          </cell>
        </row>
        <row r="9741">
          <cell r="CK9741" t="str">
            <v>0</v>
          </cell>
        </row>
        <row r="9742">
          <cell r="CK9742" t="str">
            <v>0</v>
          </cell>
        </row>
        <row r="9743">
          <cell r="CK9743" t="str">
            <v>0</v>
          </cell>
        </row>
        <row r="9744">
          <cell r="CK9744">
            <v>-34855.615039999997</v>
          </cell>
        </row>
        <row r="9745">
          <cell r="CK9745" t="str">
            <v>0</v>
          </cell>
        </row>
        <row r="9746">
          <cell r="CK9746" t="str">
            <v>0</v>
          </cell>
        </row>
        <row r="9747">
          <cell r="CK9747">
            <v>-126175.34104</v>
          </cell>
        </row>
        <row r="9748">
          <cell r="CK9748" t="str">
            <v>0</v>
          </cell>
        </row>
        <row r="9749">
          <cell r="CK9749">
            <v>-83521.924769999983</v>
          </cell>
        </row>
        <row r="9750">
          <cell r="CK9750" t="str">
            <v>0</v>
          </cell>
        </row>
        <row r="9751">
          <cell r="CK9751" t="str">
            <v>0</v>
          </cell>
        </row>
        <row r="9752">
          <cell r="CK9752" t="str">
            <v>0</v>
          </cell>
        </row>
        <row r="9753">
          <cell r="CK9753" t="str">
            <v>0</v>
          </cell>
        </row>
        <row r="9754">
          <cell r="CK9754" t="str">
            <v>0</v>
          </cell>
        </row>
        <row r="9755">
          <cell r="CK9755" t="str">
            <v>0</v>
          </cell>
        </row>
        <row r="9756">
          <cell r="CK9756" t="str">
            <v>0</v>
          </cell>
        </row>
        <row r="9757">
          <cell r="CK9757" t="str">
            <v>0</v>
          </cell>
        </row>
        <row r="9758">
          <cell r="CK9758" t="str">
            <v>0</v>
          </cell>
        </row>
        <row r="9759">
          <cell r="CK9759" t="str">
            <v>0</v>
          </cell>
        </row>
        <row r="9760">
          <cell r="CK9760" t="str">
            <v>0</v>
          </cell>
        </row>
        <row r="9761">
          <cell r="CK9761" t="str">
            <v>0</v>
          </cell>
        </row>
        <row r="9762">
          <cell r="CK9762" t="str">
            <v>0</v>
          </cell>
        </row>
        <row r="9763">
          <cell r="CK9763" t="str">
            <v>0</v>
          </cell>
        </row>
        <row r="9764">
          <cell r="CK9764" t="str">
            <v>0</v>
          </cell>
        </row>
        <row r="9765">
          <cell r="CK9765">
            <v>-111333.09047999998</v>
          </cell>
        </row>
        <row r="9766">
          <cell r="CK9766" t="str">
            <v>0</v>
          </cell>
        </row>
        <row r="9767">
          <cell r="CK9767" t="str">
            <v>0</v>
          </cell>
        </row>
        <row r="9768">
          <cell r="CK9768" t="str">
            <v>0</v>
          </cell>
        </row>
        <row r="9769">
          <cell r="CK9769" t="str">
            <v>0</v>
          </cell>
        </row>
        <row r="9770">
          <cell r="CK9770" t="str">
            <v>0</v>
          </cell>
        </row>
        <row r="9771">
          <cell r="CK9771" t="str">
            <v>0</v>
          </cell>
        </row>
        <row r="9772">
          <cell r="CK9772">
            <v>-28120.93764</v>
          </cell>
        </row>
        <row r="9773">
          <cell r="CK9773" t="str">
            <v>0</v>
          </cell>
        </row>
        <row r="9774">
          <cell r="CK9774" t="str">
            <v>0</v>
          </cell>
        </row>
        <row r="9775">
          <cell r="CK9775" t="str">
            <v>0</v>
          </cell>
        </row>
        <row r="9776">
          <cell r="CK9776" t="str">
            <v>0</v>
          </cell>
        </row>
        <row r="9777">
          <cell r="CK9777">
            <v>-122717.31035</v>
          </cell>
        </row>
        <row r="9778">
          <cell r="CK9778" t="str">
            <v>0</v>
          </cell>
        </row>
        <row r="9779">
          <cell r="CK9779" t="str">
            <v>0</v>
          </cell>
        </row>
        <row r="9780">
          <cell r="CK9780" t="str">
            <v>0</v>
          </cell>
        </row>
        <row r="9781">
          <cell r="CK9781" t="str">
            <v>0</v>
          </cell>
        </row>
        <row r="9782">
          <cell r="CK9782" t="str">
            <v>0</v>
          </cell>
        </row>
        <row r="9783">
          <cell r="CK9783" t="str">
            <v>0</v>
          </cell>
        </row>
        <row r="9784">
          <cell r="CK9784" t="str">
            <v>0</v>
          </cell>
        </row>
        <row r="9785">
          <cell r="CK9785" t="str">
            <v>0</v>
          </cell>
        </row>
        <row r="9786">
          <cell r="CK9786" t="str">
            <v>0</v>
          </cell>
        </row>
        <row r="9787">
          <cell r="CK9787" t="str">
            <v>0</v>
          </cell>
        </row>
        <row r="9788">
          <cell r="CK9788" t="str">
            <v>0</v>
          </cell>
        </row>
        <row r="9789">
          <cell r="CK9789" t="str">
            <v>0</v>
          </cell>
        </row>
        <row r="9790">
          <cell r="CK9790" t="str">
            <v>0</v>
          </cell>
        </row>
        <row r="9791">
          <cell r="CK9791">
            <v>-76335.252889999989</v>
          </cell>
        </row>
        <row r="9792">
          <cell r="CK9792" t="str">
            <v>0</v>
          </cell>
        </row>
        <row r="9793">
          <cell r="CK9793" t="str">
            <v>0</v>
          </cell>
        </row>
        <row r="9794">
          <cell r="CK9794" t="str">
            <v>0</v>
          </cell>
        </row>
        <row r="9795">
          <cell r="CK9795" t="str">
            <v>0</v>
          </cell>
        </row>
        <row r="9796">
          <cell r="CK9796">
            <v>-79766.711980000007</v>
          </cell>
        </row>
        <row r="9797">
          <cell r="CK9797" t="str">
            <v>0</v>
          </cell>
        </row>
        <row r="9798">
          <cell r="CK9798" t="str">
            <v>0</v>
          </cell>
        </row>
        <row r="9799">
          <cell r="CK9799">
            <v>-111333.09047999998</v>
          </cell>
        </row>
        <row r="9800">
          <cell r="CK9800" t="str">
            <v>0</v>
          </cell>
        </row>
        <row r="9801">
          <cell r="CK9801" t="str">
            <v>0</v>
          </cell>
        </row>
        <row r="9802">
          <cell r="CK9802" t="str">
            <v>0</v>
          </cell>
        </row>
        <row r="9803">
          <cell r="CK9803" t="str">
            <v>0</v>
          </cell>
        </row>
        <row r="9804">
          <cell r="CK9804">
            <v>-143233.82881000004</v>
          </cell>
        </row>
        <row r="9805">
          <cell r="CK9805" t="str">
            <v>0</v>
          </cell>
        </row>
        <row r="9806">
          <cell r="CK9806" t="str">
            <v>0</v>
          </cell>
        </row>
        <row r="9807">
          <cell r="CK9807" t="str">
            <v>0</v>
          </cell>
        </row>
        <row r="9808">
          <cell r="CK9808" t="str">
            <v>0</v>
          </cell>
        </row>
        <row r="9809">
          <cell r="CK9809" t="str">
            <v>0</v>
          </cell>
        </row>
        <row r="9810">
          <cell r="CK9810">
            <v>-41225.115820000006</v>
          </cell>
        </row>
        <row r="9811">
          <cell r="CK9811" t="str">
            <v>0</v>
          </cell>
        </row>
        <row r="9812">
          <cell r="CK9812" t="str">
            <v>0</v>
          </cell>
        </row>
        <row r="9813">
          <cell r="CK9813" t="str">
            <v>0</v>
          </cell>
        </row>
        <row r="9814">
          <cell r="CK9814" t="str">
            <v>0</v>
          </cell>
        </row>
        <row r="9815">
          <cell r="CK9815" t="str">
            <v>0</v>
          </cell>
        </row>
        <row r="9816">
          <cell r="CK9816">
            <v>-87350.697849999997</v>
          </cell>
        </row>
        <row r="9817">
          <cell r="CK9817" t="str">
            <v>0</v>
          </cell>
        </row>
        <row r="9818">
          <cell r="CK9818" t="str">
            <v>0</v>
          </cell>
        </row>
        <row r="9819">
          <cell r="CK9819" t="str">
            <v>0</v>
          </cell>
        </row>
        <row r="9820">
          <cell r="CK9820" t="str">
            <v>0</v>
          </cell>
        </row>
        <row r="9821">
          <cell r="CK9821" t="str">
            <v>0</v>
          </cell>
        </row>
        <row r="9822">
          <cell r="CK9822" t="str">
            <v>0</v>
          </cell>
        </row>
        <row r="9823">
          <cell r="CK9823" t="str">
            <v>0</v>
          </cell>
        </row>
        <row r="9824">
          <cell r="CK9824" t="str">
            <v>0</v>
          </cell>
        </row>
        <row r="9825">
          <cell r="CK9825" t="str">
            <v>0</v>
          </cell>
        </row>
        <row r="9826">
          <cell r="CK9826" t="str">
            <v>0</v>
          </cell>
        </row>
        <row r="9827">
          <cell r="CK9827">
            <v>-83501.427739999999</v>
          </cell>
        </row>
        <row r="9828">
          <cell r="CK9828" t="str">
            <v>0</v>
          </cell>
        </row>
        <row r="9829">
          <cell r="CK9829">
            <v>-103076.10711</v>
          </cell>
        </row>
        <row r="9830">
          <cell r="CK9830" t="str">
            <v>0</v>
          </cell>
        </row>
        <row r="9831">
          <cell r="CK9831">
            <v>-111332.60673</v>
          </cell>
        </row>
        <row r="9832">
          <cell r="CK9832">
            <v>-86288.249710000004</v>
          </cell>
        </row>
        <row r="9833">
          <cell r="CK9833" t="str">
            <v>0</v>
          </cell>
        </row>
        <row r="9834">
          <cell r="CK9834">
            <v>-22619.108270000001</v>
          </cell>
        </row>
        <row r="9835">
          <cell r="CK9835" t="str">
            <v>0</v>
          </cell>
        </row>
        <row r="9836">
          <cell r="CK9836">
            <v>-85213.402570000006</v>
          </cell>
        </row>
        <row r="9837">
          <cell r="CK9837">
            <v>-84565.009950000007</v>
          </cell>
        </row>
        <row r="9838">
          <cell r="CK9838" t="str">
            <v>0</v>
          </cell>
        </row>
        <row r="9839">
          <cell r="CK9839" t="str">
            <v>0</v>
          </cell>
        </row>
        <row r="9840">
          <cell r="CK9840" t="str">
            <v>0</v>
          </cell>
        </row>
        <row r="9841">
          <cell r="CK9841" t="str">
            <v>0</v>
          </cell>
        </row>
        <row r="9842">
          <cell r="CK9842" t="str">
            <v>0</v>
          </cell>
        </row>
        <row r="9843">
          <cell r="CK9843">
            <v>-84718.533620000002</v>
          </cell>
        </row>
        <row r="9844">
          <cell r="CK9844" t="str">
            <v>0</v>
          </cell>
        </row>
        <row r="9845">
          <cell r="CK9845" t="str">
            <v>0</v>
          </cell>
        </row>
        <row r="9846">
          <cell r="CK9846" t="str">
            <v>0</v>
          </cell>
        </row>
        <row r="9847">
          <cell r="CK9847" t="str">
            <v>0</v>
          </cell>
        </row>
        <row r="9848">
          <cell r="CK9848" t="str">
            <v>0</v>
          </cell>
        </row>
        <row r="9849">
          <cell r="CK9849" t="str">
            <v>0</v>
          </cell>
        </row>
        <row r="9850">
          <cell r="CK9850" t="str">
            <v>0</v>
          </cell>
        </row>
        <row r="9851">
          <cell r="CK9851" t="str">
            <v>0</v>
          </cell>
        </row>
        <row r="9852">
          <cell r="CK9852" t="str">
            <v>0</v>
          </cell>
        </row>
        <row r="9853">
          <cell r="CK9853" t="str">
            <v>0</v>
          </cell>
        </row>
        <row r="9854">
          <cell r="CK9854" t="str">
            <v>0</v>
          </cell>
        </row>
        <row r="9855">
          <cell r="CK9855">
            <v>-105472.51035000001</v>
          </cell>
        </row>
        <row r="9856">
          <cell r="CK9856">
            <v>-81140.496350000001</v>
          </cell>
        </row>
        <row r="9857">
          <cell r="CK9857" t="str">
            <v>0</v>
          </cell>
        </row>
        <row r="9858">
          <cell r="CK9858" t="str">
            <v>0</v>
          </cell>
        </row>
        <row r="9859">
          <cell r="CK9859">
            <v>-96198.726210000008</v>
          </cell>
        </row>
        <row r="9860">
          <cell r="CK9860" t="str">
            <v>0</v>
          </cell>
        </row>
        <row r="9861">
          <cell r="CK9861">
            <v>-128608.67531000001</v>
          </cell>
        </row>
        <row r="9862">
          <cell r="CK9862">
            <v>-30747.558949999995</v>
          </cell>
        </row>
        <row r="9863">
          <cell r="CK9863" t="str">
            <v>0</v>
          </cell>
        </row>
        <row r="9864">
          <cell r="CK9864" t="str">
            <v>0</v>
          </cell>
        </row>
        <row r="9865">
          <cell r="CK9865" t="str">
            <v>0</v>
          </cell>
        </row>
        <row r="9866">
          <cell r="CK9866" t="str">
            <v>0</v>
          </cell>
        </row>
        <row r="9867">
          <cell r="CK9867" t="str">
            <v>0</v>
          </cell>
        </row>
        <row r="9868">
          <cell r="CK9868" t="str">
            <v>0</v>
          </cell>
        </row>
        <row r="9869">
          <cell r="CK9869" t="str">
            <v>0</v>
          </cell>
        </row>
        <row r="9870">
          <cell r="CK9870" t="str">
            <v>0</v>
          </cell>
        </row>
        <row r="9871">
          <cell r="CK9871" t="str">
            <v>0</v>
          </cell>
        </row>
        <row r="9872">
          <cell r="CK9872" t="str">
            <v>0</v>
          </cell>
        </row>
        <row r="9873">
          <cell r="CK9873" t="str">
            <v>0</v>
          </cell>
        </row>
        <row r="9874">
          <cell r="CK9874">
            <v>-87085.136020000005</v>
          </cell>
        </row>
        <row r="9875">
          <cell r="CK9875">
            <v>-82411.366720000005</v>
          </cell>
        </row>
        <row r="9876">
          <cell r="CK9876" t="str">
            <v>0</v>
          </cell>
        </row>
        <row r="9877">
          <cell r="CK9877" t="str">
            <v>0</v>
          </cell>
        </row>
        <row r="9878">
          <cell r="CK9878">
            <v>-120127.00622000001</v>
          </cell>
        </row>
        <row r="9879">
          <cell r="CK9879" t="str">
            <v>0</v>
          </cell>
        </row>
        <row r="9880">
          <cell r="CK9880">
            <v>-130142.72524</v>
          </cell>
        </row>
        <row r="9881">
          <cell r="CK9881">
            <v>-70284.616200000004</v>
          </cell>
        </row>
        <row r="9882">
          <cell r="CK9882" t="str">
            <v>0</v>
          </cell>
        </row>
        <row r="9883">
          <cell r="CK9883" t="str">
            <v>0</v>
          </cell>
        </row>
        <row r="9884">
          <cell r="CK9884" t="str">
            <v>0</v>
          </cell>
        </row>
        <row r="9885">
          <cell r="CK9885" t="str">
            <v>0</v>
          </cell>
        </row>
        <row r="9886">
          <cell r="CK9886" t="str">
            <v>0</v>
          </cell>
        </row>
        <row r="9887">
          <cell r="CK9887" t="str">
            <v>0</v>
          </cell>
        </row>
        <row r="9888">
          <cell r="CK9888" t="str">
            <v>0</v>
          </cell>
        </row>
        <row r="9889">
          <cell r="CK9889" t="str">
            <v>0</v>
          </cell>
        </row>
        <row r="9890">
          <cell r="CK9890" t="str">
            <v>0</v>
          </cell>
        </row>
        <row r="9891">
          <cell r="CK9891" t="str">
            <v>0</v>
          </cell>
        </row>
        <row r="9892">
          <cell r="CK9892" t="str">
            <v>0</v>
          </cell>
        </row>
        <row r="9893">
          <cell r="CK9893" t="str">
            <v>0</v>
          </cell>
        </row>
        <row r="9894">
          <cell r="CK9894" t="str">
            <v>0</v>
          </cell>
        </row>
        <row r="9895">
          <cell r="CK9895" t="str">
            <v>0</v>
          </cell>
        </row>
        <row r="9896">
          <cell r="CK9896" t="str">
            <v>0</v>
          </cell>
        </row>
        <row r="9897">
          <cell r="CK9897" t="str">
            <v>0</v>
          </cell>
        </row>
        <row r="9898">
          <cell r="CK9898">
            <v>-80968.333299999998</v>
          </cell>
        </row>
        <row r="9899">
          <cell r="CK9899" t="str">
            <v>0</v>
          </cell>
        </row>
        <row r="9900">
          <cell r="CK9900" t="str">
            <v>0</v>
          </cell>
        </row>
        <row r="9901">
          <cell r="CK9901" t="str">
            <v>0</v>
          </cell>
        </row>
        <row r="9902">
          <cell r="CK9902" t="str">
            <v>0</v>
          </cell>
        </row>
        <row r="9903">
          <cell r="CK9903" t="str">
            <v>0</v>
          </cell>
        </row>
        <row r="9904">
          <cell r="CK9904" t="str">
            <v>0</v>
          </cell>
        </row>
        <row r="9905">
          <cell r="CK9905" t="str">
            <v>0</v>
          </cell>
        </row>
        <row r="9906">
          <cell r="CK9906" t="str">
            <v>0</v>
          </cell>
        </row>
        <row r="9907">
          <cell r="CK9907">
            <v>-123984.33635000001</v>
          </cell>
        </row>
        <row r="9908">
          <cell r="CK9908" t="str">
            <v>0</v>
          </cell>
        </row>
        <row r="9909">
          <cell r="CK9909" t="str">
            <v>0</v>
          </cell>
        </row>
        <row r="9910">
          <cell r="CK9910" t="str">
            <v>0</v>
          </cell>
        </row>
        <row r="9911">
          <cell r="CK9911" t="str">
            <v>0</v>
          </cell>
        </row>
        <row r="9912">
          <cell r="CK9912" t="str">
            <v>0</v>
          </cell>
        </row>
        <row r="9913">
          <cell r="CK9913" t="str">
            <v>0</v>
          </cell>
        </row>
        <row r="9914">
          <cell r="CK9914">
            <v>-104815.1366</v>
          </cell>
        </row>
        <row r="9915">
          <cell r="CK9915">
            <v>-110256.45587999998</v>
          </cell>
        </row>
        <row r="9916">
          <cell r="CK9916" t="str">
            <v>0</v>
          </cell>
        </row>
        <row r="9917">
          <cell r="CK9917" t="str">
            <v>0</v>
          </cell>
        </row>
        <row r="9918">
          <cell r="CK9918" t="str">
            <v>0</v>
          </cell>
        </row>
        <row r="9919">
          <cell r="CK9919" t="str">
            <v>0</v>
          </cell>
        </row>
        <row r="9920">
          <cell r="CK9920">
            <v>-84634.118610000005</v>
          </cell>
        </row>
        <row r="9921">
          <cell r="CK9921">
            <v>-66209.578129999994</v>
          </cell>
        </row>
        <row r="9922">
          <cell r="CK9922" t="str">
            <v>0</v>
          </cell>
        </row>
        <row r="9923">
          <cell r="CK9923">
            <v>-90460.768280000004</v>
          </cell>
        </row>
        <row r="9924">
          <cell r="CK9924">
            <v>-86287.904680000007</v>
          </cell>
        </row>
        <row r="9925">
          <cell r="CK9925" t="str">
            <v>0</v>
          </cell>
        </row>
        <row r="9926">
          <cell r="CK9926" t="str">
            <v>0</v>
          </cell>
        </row>
        <row r="9927">
          <cell r="CK9927">
            <v>-90460.768280000004</v>
          </cell>
        </row>
        <row r="9928">
          <cell r="CK9928">
            <v>-96393.556589999993</v>
          </cell>
        </row>
        <row r="9929">
          <cell r="CK9929" t="str">
            <v>0</v>
          </cell>
        </row>
        <row r="9930">
          <cell r="CK9930" t="str">
            <v>0</v>
          </cell>
        </row>
        <row r="9931">
          <cell r="CK9931">
            <v>-62134.540090000002</v>
          </cell>
        </row>
        <row r="9932">
          <cell r="CK9932">
            <v>-102326.3449</v>
          </cell>
        </row>
        <row r="9933">
          <cell r="CK9933" t="str">
            <v>0</v>
          </cell>
        </row>
        <row r="9934">
          <cell r="CK9934" t="str">
            <v>0</v>
          </cell>
        </row>
        <row r="9935">
          <cell r="CK9935" t="str">
            <v>0</v>
          </cell>
        </row>
        <row r="9936">
          <cell r="CK9936" t="str">
            <v>0</v>
          </cell>
        </row>
        <row r="9937">
          <cell r="CK9937">
            <v>-61934.981770000006</v>
          </cell>
        </row>
        <row r="9938">
          <cell r="CK9938">
            <v>-97769.738519999999</v>
          </cell>
        </row>
        <row r="9939">
          <cell r="CK9939" t="str">
            <v>0</v>
          </cell>
        </row>
        <row r="9940">
          <cell r="CK9940" t="str">
            <v>0</v>
          </cell>
        </row>
        <row r="9941">
          <cell r="CK9941" t="str">
            <v>0</v>
          </cell>
        </row>
        <row r="9942">
          <cell r="CK9942" t="str">
            <v>0</v>
          </cell>
        </row>
        <row r="9943">
          <cell r="CK9943" t="str">
            <v>0</v>
          </cell>
        </row>
        <row r="9944">
          <cell r="CK9944" t="str">
            <v>0</v>
          </cell>
        </row>
        <row r="9945">
          <cell r="CK9945">
            <v>-102874.65355</v>
          </cell>
        </row>
        <row r="9946">
          <cell r="CK9946" t="str">
            <v>0</v>
          </cell>
        </row>
        <row r="9947">
          <cell r="CK9947" t="str">
            <v>0</v>
          </cell>
        </row>
        <row r="9948">
          <cell r="CK9948" t="str">
            <v>0</v>
          </cell>
        </row>
        <row r="9949">
          <cell r="CK9949" t="str">
            <v>0</v>
          </cell>
        </row>
        <row r="9950">
          <cell r="CK9950" t="str">
            <v>0</v>
          </cell>
        </row>
        <row r="9951">
          <cell r="CK9951" t="str">
            <v>0</v>
          </cell>
        </row>
        <row r="9952">
          <cell r="CK9952" t="str">
            <v>0</v>
          </cell>
        </row>
        <row r="9953">
          <cell r="CK9953" t="str">
            <v>0</v>
          </cell>
        </row>
        <row r="9954">
          <cell r="CK9954">
            <v>-112471.03964000002</v>
          </cell>
        </row>
        <row r="9955">
          <cell r="CK9955" t="str">
            <v>0</v>
          </cell>
        </row>
        <row r="9956">
          <cell r="CK9956" t="str">
            <v>0</v>
          </cell>
        </row>
        <row r="9957">
          <cell r="CK9957" t="str">
            <v>0</v>
          </cell>
        </row>
        <row r="9958">
          <cell r="CK9958" t="str">
            <v>0</v>
          </cell>
        </row>
        <row r="9959">
          <cell r="CK9959" t="str">
            <v>0</v>
          </cell>
        </row>
        <row r="9960">
          <cell r="CK9960" t="str">
            <v>0</v>
          </cell>
        </row>
        <row r="9961">
          <cell r="CK9961" t="str">
            <v>0</v>
          </cell>
        </row>
        <row r="9962">
          <cell r="CK9962">
            <v>-66209.578129999994</v>
          </cell>
        </row>
        <row r="9963">
          <cell r="CK9963" t="str">
            <v>0</v>
          </cell>
        </row>
        <row r="9964">
          <cell r="CK9964" t="str">
            <v>0</v>
          </cell>
        </row>
        <row r="9965">
          <cell r="CK9965" t="str">
            <v>0</v>
          </cell>
        </row>
        <row r="9966">
          <cell r="CK9966" t="str">
            <v>0</v>
          </cell>
        </row>
        <row r="9967">
          <cell r="CK9967" t="str">
            <v>0</v>
          </cell>
        </row>
        <row r="9968">
          <cell r="CK9968" t="str">
            <v>0</v>
          </cell>
        </row>
        <row r="9969">
          <cell r="CK9969" t="str">
            <v>0</v>
          </cell>
        </row>
        <row r="9970">
          <cell r="CK9970" t="str">
            <v>0</v>
          </cell>
        </row>
        <row r="9971">
          <cell r="CK9971" t="str">
            <v>0</v>
          </cell>
        </row>
        <row r="9972">
          <cell r="CK9972" t="str">
            <v>0</v>
          </cell>
        </row>
        <row r="9973">
          <cell r="CK9973" t="str">
            <v>0</v>
          </cell>
        </row>
        <row r="9974">
          <cell r="CK9974" t="str">
            <v>0</v>
          </cell>
        </row>
        <row r="9975">
          <cell r="CK9975" t="str">
            <v>0</v>
          </cell>
        </row>
        <row r="9976">
          <cell r="CK9976" t="str">
            <v>0</v>
          </cell>
        </row>
        <row r="9977">
          <cell r="CK9977" t="str">
            <v>0</v>
          </cell>
        </row>
        <row r="9978">
          <cell r="CK9978">
            <v>-85891.379220000003</v>
          </cell>
        </row>
        <row r="9979">
          <cell r="CK9979">
            <v>-85002.21540999999</v>
          </cell>
        </row>
        <row r="9980">
          <cell r="CK9980" t="str">
            <v>0</v>
          </cell>
        </row>
        <row r="9981">
          <cell r="CK9981">
            <v>-79884.450920000003</v>
          </cell>
        </row>
        <row r="9982">
          <cell r="CK9982" t="str">
            <v>0</v>
          </cell>
        </row>
        <row r="9983">
          <cell r="CK9983" t="str">
            <v>0</v>
          </cell>
        </row>
        <row r="9984">
          <cell r="CK9984" t="str">
            <v>0</v>
          </cell>
        </row>
        <row r="9985">
          <cell r="CK9985" t="str">
            <v>0</v>
          </cell>
        </row>
        <row r="9986">
          <cell r="CK9986" t="str">
            <v>0</v>
          </cell>
        </row>
        <row r="9987">
          <cell r="CK9987">
            <v>-63030.72883</v>
          </cell>
        </row>
        <row r="9988">
          <cell r="CK9988" t="str">
            <v>0</v>
          </cell>
        </row>
        <row r="9989">
          <cell r="CK9989" t="str">
            <v>0</v>
          </cell>
        </row>
        <row r="9990">
          <cell r="CK9990" t="str">
            <v>0</v>
          </cell>
        </row>
        <row r="9991">
          <cell r="CK9991" t="str">
            <v>0</v>
          </cell>
        </row>
        <row r="9992">
          <cell r="CK9992">
            <v>-58039.197370000002</v>
          </cell>
        </row>
        <row r="9993">
          <cell r="CK9993" t="str">
            <v>0</v>
          </cell>
        </row>
        <row r="9994">
          <cell r="CK9994">
            <v>-86287.904680000007</v>
          </cell>
        </row>
        <row r="9995">
          <cell r="CK9995">
            <v>-104037.11474</v>
          </cell>
        </row>
        <row r="9996">
          <cell r="CK9996" t="str">
            <v>0</v>
          </cell>
        </row>
        <row r="9997">
          <cell r="CK9997" t="str">
            <v>0</v>
          </cell>
        </row>
        <row r="9998">
          <cell r="CK9998" t="str">
            <v>0</v>
          </cell>
        </row>
        <row r="9999">
          <cell r="CK9999" t="str">
            <v>0</v>
          </cell>
        </row>
        <row r="10000">
          <cell r="CK10000" t="str">
            <v>0</v>
          </cell>
        </row>
        <row r="10001">
          <cell r="CK10001" t="str">
            <v>0</v>
          </cell>
        </row>
        <row r="10002">
          <cell r="CK10002">
            <v>-90460.768280000004</v>
          </cell>
        </row>
        <row r="10003">
          <cell r="CK10003" t="str">
            <v>0</v>
          </cell>
        </row>
        <row r="10004">
          <cell r="CK10004" t="str">
            <v>0</v>
          </cell>
        </row>
        <row r="10005">
          <cell r="CK10005" t="str">
            <v>0</v>
          </cell>
        </row>
        <row r="10006">
          <cell r="CK10006" t="str">
            <v>0</v>
          </cell>
        </row>
        <row r="10007">
          <cell r="CK10007">
            <v>-96393.556589999993</v>
          </cell>
        </row>
        <row r="10008">
          <cell r="CK10008" t="str">
            <v>0</v>
          </cell>
        </row>
        <row r="10009">
          <cell r="CK10009" t="str">
            <v>0</v>
          </cell>
        </row>
        <row r="10010">
          <cell r="CK10010">
            <v>-102326.3449</v>
          </cell>
        </row>
        <row r="10011">
          <cell r="CK10011" t="str">
            <v>0</v>
          </cell>
        </row>
        <row r="10012">
          <cell r="CK10012" t="str">
            <v>0</v>
          </cell>
        </row>
        <row r="10013">
          <cell r="CK10013" t="str">
            <v>0</v>
          </cell>
        </row>
        <row r="10014">
          <cell r="CK10014" t="str">
            <v>0</v>
          </cell>
        </row>
        <row r="10015">
          <cell r="CK10015" t="str">
            <v>0</v>
          </cell>
        </row>
        <row r="10016">
          <cell r="CK10016">
            <v>-115805.93674999999</v>
          </cell>
        </row>
        <row r="10017">
          <cell r="CK10017">
            <v>-114910.55133999999</v>
          </cell>
        </row>
        <row r="10018">
          <cell r="CK10018" t="str">
            <v>0</v>
          </cell>
        </row>
        <row r="10019">
          <cell r="CK10019" t="str">
            <v>0</v>
          </cell>
        </row>
        <row r="10020">
          <cell r="CK10020" t="str">
            <v>0</v>
          </cell>
        </row>
        <row r="10021">
          <cell r="CK10021">
            <v>-86278.739199999996</v>
          </cell>
        </row>
        <row r="10022">
          <cell r="CK10022" t="str">
            <v>0</v>
          </cell>
        </row>
        <row r="10023">
          <cell r="CK10023" t="str">
            <v>0</v>
          </cell>
        </row>
        <row r="10024">
          <cell r="CK10024" t="str">
            <v>0</v>
          </cell>
        </row>
        <row r="10025">
          <cell r="CK10025" t="str">
            <v>0</v>
          </cell>
        </row>
        <row r="10026">
          <cell r="CK10026" t="str">
            <v>0</v>
          </cell>
        </row>
        <row r="10027">
          <cell r="CK10027" t="str">
            <v>0</v>
          </cell>
        </row>
        <row r="10028">
          <cell r="CK10028" t="str">
            <v>0</v>
          </cell>
        </row>
        <row r="10029">
          <cell r="CK10029" t="str">
            <v>0</v>
          </cell>
        </row>
        <row r="10030">
          <cell r="CK10030">
            <v>-90460.768280000004</v>
          </cell>
        </row>
        <row r="10031">
          <cell r="CK10031">
            <v>-28600.319329999998</v>
          </cell>
        </row>
        <row r="10032">
          <cell r="CK10032">
            <v>-62369.961530000008</v>
          </cell>
        </row>
        <row r="10033">
          <cell r="CK10033" t="str">
            <v>0</v>
          </cell>
        </row>
        <row r="10034">
          <cell r="CK10034" t="str">
            <v>0</v>
          </cell>
        </row>
        <row r="10035">
          <cell r="CK10035" t="str">
            <v>0</v>
          </cell>
        </row>
        <row r="10036">
          <cell r="CK10036">
            <v>-102326.3449</v>
          </cell>
        </row>
        <row r="10037">
          <cell r="CK10037" t="str">
            <v>0</v>
          </cell>
        </row>
        <row r="10038">
          <cell r="CK10038" t="str">
            <v>0</v>
          </cell>
        </row>
        <row r="10039">
          <cell r="CK10039">
            <v>-104415.3977</v>
          </cell>
        </row>
        <row r="10040">
          <cell r="CK10040" t="str">
            <v>0</v>
          </cell>
        </row>
        <row r="10041">
          <cell r="CK10041" t="str">
            <v>0</v>
          </cell>
        </row>
        <row r="10042">
          <cell r="CK10042" t="str">
            <v>0</v>
          </cell>
        </row>
        <row r="10043">
          <cell r="CK10043" t="str">
            <v>0</v>
          </cell>
        </row>
        <row r="10044">
          <cell r="CK10044" t="str">
            <v>0</v>
          </cell>
        </row>
        <row r="10045">
          <cell r="CK10045" t="str">
            <v>0</v>
          </cell>
        </row>
        <row r="10046">
          <cell r="CK10046" t="str">
            <v>0</v>
          </cell>
        </row>
        <row r="10047">
          <cell r="CK10047" t="str">
            <v>0</v>
          </cell>
        </row>
        <row r="10048">
          <cell r="CK10048" t="str">
            <v>0</v>
          </cell>
        </row>
        <row r="10049">
          <cell r="CK10049">
            <v>-102326.3449</v>
          </cell>
        </row>
        <row r="10050">
          <cell r="CK10050" t="str">
            <v>0</v>
          </cell>
        </row>
        <row r="10051">
          <cell r="CK10051" t="str">
            <v>0</v>
          </cell>
        </row>
        <row r="10052">
          <cell r="CK10052" t="str">
            <v>0</v>
          </cell>
        </row>
        <row r="10053">
          <cell r="CK10053" t="str">
            <v>0</v>
          </cell>
        </row>
        <row r="10054">
          <cell r="CK10054">
            <v>-66209.578129999994</v>
          </cell>
        </row>
        <row r="10055">
          <cell r="CK10055">
            <v>-121168.65996</v>
          </cell>
        </row>
        <row r="10056">
          <cell r="CK10056" t="str">
            <v>0</v>
          </cell>
        </row>
        <row r="10057">
          <cell r="CK10057" t="str">
            <v>0</v>
          </cell>
        </row>
        <row r="10058">
          <cell r="CK10058" t="str">
            <v>0</v>
          </cell>
        </row>
        <row r="10059">
          <cell r="CK10059">
            <v>-75358.72047</v>
          </cell>
        </row>
        <row r="10060">
          <cell r="CK10060" t="str">
            <v>0</v>
          </cell>
        </row>
        <row r="10061">
          <cell r="CK10061" t="str">
            <v>0</v>
          </cell>
        </row>
        <row r="10062">
          <cell r="CK10062" t="str">
            <v>0</v>
          </cell>
        </row>
        <row r="10063">
          <cell r="CK10063">
            <v>-82640.296310000005</v>
          </cell>
        </row>
        <row r="10064">
          <cell r="CK10064" t="str">
            <v>0</v>
          </cell>
        </row>
        <row r="10065">
          <cell r="CK10065" t="str">
            <v>0</v>
          </cell>
        </row>
        <row r="10066">
          <cell r="CK10066">
            <v>-28425.697649999998</v>
          </cell>
        </row>
        <row r="10067">
          <cell r="CK10067" t="str">
            <v>0</v>
          </cell>
        </row>
        <row r="10068">
          <cell r="CK10068">
            <v>-108909.02323999999</v>
          </cell>
        </row>
        <row r="10069">
          <cell r="CK10069" t="str">
            <v>0</v>
          </cell>
        </row>
        <row r="10070">
          <cell r="CK10070">
            <v>-73994.284299999999</v>
          </cell>
        </row>
        <row r="10071">
          <cell r="CK10071">
            <v>-118721.73232</v>
          </cell>
        </row>
        <row r="10072">
          <cell r="CK10072" t="str">
            <v>0</v>
          </cell>
        </row>
        <row r="10073">
          <cell r="CK10073" t="str">
            <v>0</v>
          </cell>
        </row>
        <row r="10074">
          <cell r="CK10074" t="str">
            <v>0</v>
          </cell>
        </row>
        <row r="10075">
          <cell r="CK10075" t="str">
            <v>0</v>
          </cell>
        </row>
        <row r="10076">
          <cell r="CK10076" t="str">
            <v>0</v>
          </cell>
        </row>
        <row r="10077">
          <cell r="CK10077" t="str">
            <v>0</v>
          </cell>
        </row>
        <row r="10078">
          <cell r="CK10078">
            <v>-90460.768280000004</v>
          </cell>
        </row>
        <row r="10079">
          <cell r="CK10079" t="str">
            <v>0</v>
          </cell>
        </row>
        <row r="10080">
          <cell r="CK10080" t="str">
            <v>0</v>
          </cell>
        </row>
        <row r="10081">
          <cell r="CK10081" t="str">
            <v>0</v>
          </cell>
        </row>
        <row r="10082">
          <cell r="CK10082" t="str">
            <v>0</v>
          </cell>
        </row>
        <row r="10083">
          <cell r="CK10083" t="str">
            <v>0</v>
          </cell>
        </row>
        <row r="10084">
          <cell r="CK10084">
            <v>-102326.3449</v>
          </cell>
        </row>
        <row r="10085">
          <cell r="CK10085" t="str">
            <v>0</v>
          </cell>
        </row>
        <row r="10086">
          <cell r="CK10086" t="str">
            <v>0</v>
          </cell>
        </row>
        <row r="10087">
          <cell r="CK10087" t="str">
            <v>0</v>
          </cell>
        </row>
        <row r="10088">
          <cell r="CK10088">
            <v>-73315.250180000003</v>
          </cell>
        </row>
        <row r="10089">
          <cell r="CK10089" t="str">
            <v>0</v>
          </cell>
        </row>
        <row r="10090">
          <cell r="CK10090">
            <v>-75432.170219999985</v>
          </cell>
        </row>
        <row r="10091">
          <cell r="CK10091" t="str">
            <v>0</v>
          </cell>
        </row>
        <row r="10092">
          <cell r="CK10092" t="str">
            <v>0</v>
          </cell>
        </row>
        <row r="10093">
          <cell r="CK10093" t="str">
            <v>0</v>
          </cell>
        </row>
        <row r="10094">
          <cell r="CK10094" t="str">
            <v>0</v>
          </cell>
        </row>
        <row r="10095">
          <cell r="CK10095" t="str">
            <v>0</v>
          </cell>
        </row>
        <row r="10096">
          <cell r="CK10096" t="str">
            <v>0</v>
          </cell>
        </row>
        <row r="10097">
          <cell r="CK10097" t="str">
            <v>0</v>
          </cell>
        </row>
        <row r="10098">
          <cell r="CK10098" t="str">
            <v>0</v>
          </cell>
        </row>
        <row r="10099">
          <cell r="CK10099" t="str">
            <v>0</v>
          </cell>
        </row>
        <row r="10100">
          <cell r="CK10100" t="str">
            <v>0</v>
          </cell>
        </row>
        <row r="10101">
          <cell r="CK10101" t="str">
            <v>0</v>
          </cell>
        </row>
        <row r="10102">
          <cell r="CK10102" t="str">
            <v>0</v>
          </cell>
        </row>
        <row r="10103">
          <cell r="CK10103" t="str">
            <v>0</v>
          </cell>
        </row>
        <row r="10104">
          <cell r="CK10104" t="str">
            <v>0</v>
          </cell>
        </row>
        <row r="10105">
          <cell r="CK10105" t="str">
            <v>0</v>
          </cell>
        </row>
        <row r="10106">
          <cell r="CK10106" t="str">
            <v>0</v>
          </cell>
        </row>
        <row r="10107">
          <cell r="CK10107" t="str">
            <v>0</v>
          </cell>
        </row>
        <row r="10108">
          <cell r="CK10108" t="str">
            <v>0</v>
          </cell>
        </row>
        <row r="10109">
          <cell r="CK10109" t="str">
            <v>0</v>
          </cell>
        </row>
        <row r="10110">
          <cell r="CK10110" t="str">
            <v>0</v>
          </cell>
        </row>
        <row r="10111">
          <cell r="CK10111">
            <v>-89830.73302</v>
          </cell>
        </row>
        <row r="10112">
          <cell r="CK10112" t="str">
            <v>0</v>
          </cell>
        </row>
        <row r="10113">
          <cell r="CK10113" t="str">
            <v>0</v>
          </cell>
        </row>
        <row r="10114">
          <cell r="CK10114" t="str">
            <v>0</v>
          </cell>
        </row>
        <row r="10115">
          <cell r="CK10115" t="str">
            <v>0</v>
          </cell>
        </row>
        <row r="10116">
          <cell r="CK10116" t="str">
            <v>0</v>
          </cell>
        </row>
        <row r="10117">
          <cell r="CK10117" t="str">
            <v>0</v>
          </cell>
        </row>
        <row r="10118">
          <cell r="CK10118" t="str">
            <v>0</v>
          </cell>
        </row>
        <row r="10119">
          <cell r="CK10119" t="str">
            <v>0</v>
          </cell>
        </row>
        <row r="10120">
          <cell r="CK10120" t="str">
            <v>0</v>
          </cell>
        </row>
        <row r="10121">
          <cell r="CK10121">
            <v>-89830.73302</v>
          </cell>
        </row>
        <row r="10122">
          <cell r="CK10122">
            <v>-52020.84794</v>
          </cell>
        </row>
        <row r="10123">
          <cell r="CK10123" t="str">
            <v>0</v>
          </cell>
        </row>
        <row r="10124">
          <cell r="CK10124">
            <v>-108259.13318999999</v>
          </cell>
        </row>
        <row r="10125">
          <cell r="CK10125" t="str">
            <v>0</v>
          </cell>
        </row>
        <row r="10126">
          <cell r="CK10126" t="str">
            <v>0</v>
          </cell>
        </row>
        <row r="10127">
          <cell r="CK10127" t="str">
            <v>0</v>
          </cell>
        </row>
        <row r="10128">
          <cell r="CK10128" t="str">
            <v>0</v>
          </cell>
        </row>
        <row r="10129">
          <cell r="CK10129" t="str">
            <v>0</v>
          </cell>
        </row>
        <row r="10130">
          <cell r="CK10130" t="str">
            <v>0</v>
          </cell>
        </row>
        <row r="10131">
          <cell r="CK10131">
            <v>-74359.654250000007</v>
          </cell>
        </row>
        <row r="10132">
          <cell r="CK10132" t="str">
            <v>0</v>
          </cell>
        </row>
        <row r="10133">
          <cell r="CK10133" t="str">
            <v>0</v>
          </cell>
        </row>
        <row r="10134">
          <cell r="CK10134" t="str">
            <v>0</v>
          </cell>
        </row>
        <row r="10135">
          <cell r="CK10135" t="str">
            <v>0</v>
          </cell>
        </row>
        <row r="10136">
          <cell r="CK10136" t="str">
            <v>0</v>
          </cell>
        </row>
        <row r="10137">
          <cell r="CK10137" t="str">
            <v>0</v>
          </cell>
        </row>
        <row r="10138">
          <cell r="CK10138" t="str">
            <v>0</v>
          </cell>
        </row>
        <row r="10139">
          <cell r="CK10139" t="str">
            <v>0</v>
          </cell>
        </row>
        <row r="10140">
          <cell r="CK10140" t="str">
            <v>0</v>
          </cell>
        </row>
        <row r="10141">
          <cell r="CK10141" t="str">
            <v>0</v>
          </cell>
        </row>
        <row r="10142">
          <cell r="CK10142" t="str">
            <v>0</v>
          </cell>
        </row>
        <row r="10143">
          <cell r="CK10143" t="str">
            <v>0</v>
          </cell>
        </row>
        <row r="10144">
          <cell r="CK10144" t="str">
            <v>0</v>
          </cell>
        </row>
        <row r="10145">
          <cell r="CK10145" t="str">
            <v>0</v>
          </cell>
        </row>
        <row r="10146">
          <cell r="CK10146" t="str">
            <v>0</v>
          </cell>
        </row>
        <row r="10147">
          <cell r="CK10147" t="str">
            <v>0</v>
          </cell>
        </row>
        <row r="10148">
          <cell r="CK10148" t="str">
            <v>0</v>
          </cell>
        </row>
        <row r="10149">
          <cell r="CK10149" t="str">
            <v>0</v>
          </cell>
        </row>
        <row r="10150">
          <cell r="CK10150" t="str">
            <v>0</v>
          </cell>
        </row>
        <row r="10151">
          <cell r="CK10151" t="str">
            <v>0</v>
          </cell>
        </row>
        <row r="10152">
          <cell r="CK10152" t="str">
            <v>0</v>
          </cell>
        </row>
        <row r="10153">
          <cell r="CK10153" t="str">
            <v>0</v>
          </cell>
        </row>
        <row r="10154">
          <cell r="CK10154" t="str">
            <v>0</v>
          </cell>
        </row>
        <row r="10155">
          <cell r="CK10155">
            <v>-98330.36976999999</v>
          </cell>
        </row>
        <row r="10156">
          <cell r="CK10156">
            <v>-98330.36976999999</v>
          </cell>
        </row>
        <row r="10157">
          <cell r="CK10157">
            <v>-98330.36976999999</v>
          </cell>
        </row>
        <row r="10158">
          <cell r="CK10158">
            <v>-98330.36976999999</v>
          </cell>
        </row>
        <row r="10159">
          <cell r="CK10159">
            <v>-98330.36976999999</v>
          </cell>
        </row>
        <row r="10160">
          <cell r="CK10160">
            <v>-98330.36976999999</v>
          </cell>
        </row>
        <row r="10161">
          <cell r="CK10161">
            <v>-117711.48921</v>
          </cell>
        </row>
        <row r="10162">
          <cell r="CK10162">
            <v>-98330.36976999999</v>
          </cell>
        </row>
        <row r="10163">
          <cell r="CK10163">
            <v>-98330.36976999999</v>
          </cell>
        </row>
        <row r="10164">
          <cell r="CK10164">
            <v>-67539.911720000004</v>
          </cell>
        </row>
        <row r="10165">
          <cell r="CK10165">
            <v>-67539.911720000004</v>
          </cell>
        </row>
        <row r="10166">
          <cell r="CK10166">
            <v>-67539.911720000004</v>
          </cell>
        </row>
        <row r="10167">
          <cell r="CK10167" t="str">
            <v>0</v>
          </cell>
        </row>
        <row r="10168">
          <cell r="CK10168" t="str">
            <v>0</v>
          </cell>
        </row>
        <row r="10169">
          <cell r="CK10169">
            <v>-66862.579839999991</v>
          </cell>
        </row>
        <row r="10170">
          <cell r="CK10170">
            <v>-67539.911720000004</v>
          </cell>
        </row>
        <row r="10171">
          <cell r="CK10171">
            <v>-67539.911720000004</v>
          </cell>
        </row>
        <row r="10172">
          <cell r="CK10172">
            <v>-67539.911720000004</v>
          </cell>
        </row>
        <row r="10173">
          <cell r="CK10173" t="str">
            <v>0</v>
          </cell>
        </row>
        <row r="10174">
          <cell r="CK10174" t="str">
            <v>0</v>
          </cell>
        </row>
        <row r="10175">
          <cell r="CK10175" t="str">
            <v>0</v>
          </cell>
        </row>
        <row r="10176">
          <cell r="CK10176" t="str">
            <v>0</v>
          </cell>
        </row>
        <row r="10177">
          <cell r="CK10177" t="str">
            <v>0</v>
          </cell>
        </row>
        <row r="10178">
          <cell r="CK10178" t="str">
            <v>0</v>
          </cell>
        </row>
        <row r="10179">
          <cell r="CK10179">
            <v>-74209.211950000012</v>
          </cell>
        </row>
        <row r="10180">
          <cell r="CK10180">
            <v>-74209.211950000012</v>
          </cell>
        </row>
        <row r="10181">
          <cell r="CK10181">
            <v>-74209.211950000012</v>
          </cell>
        </row>
        <row r="10182">
          <cell r="CK10182">
            <v>-74209.211950000012</v>
          </cell>
        </row>
        <row r="10183">
          <cell r="CK10183">
            <v>-74209.211950000012</v>
          </cell>
        </row>
        <row r="10184">
          <cell r="CK10184">
            <v>-74209.211950000012</v>
          </cell>
        </row>
        <row r="10185">
          <cell r="CK10185">
            <v>-74209.211950000012</v>
          </cell>
        </row>
        <row r="10186">
          <cell r="CK10186">
            <v>-86334.652150000009</v>
          </cell>
        </row>
        <row r="10187">
          <cell r="CK10187">
            <v>-86334.652150000009</v>
          </cell>
        </row>
        <row r="10188">
          <cell r="CK10188" t="str">
            <v>0</v>
          </cell>
        </row>
        <row r="10189">
          <cell r="CK10189" t="str">
            <v>0</v>
          </cell>
        </row>
        <row r="10190">
          <cell r="CK10190" t="str">
            <v>0</v>
          </cell>
        </row>
        <row r="10191">
          <cell r="CK10191" t="str">
            <v>0</v>
          </cell>
        </row>
        <row r="10192">
          <cell r="CK10192" t="str">
            <v>0</v>
          </cell>
        </row>
        <row r="10193">
          <cell r="CK10193" t="str">
            <v>0</v>
          </cell>
        </row>
        <row r="10194">
          <cell r="CK10194" t="str">
            <v>0</v>
          </cell>
        </row>
        <row r="10195">
          <cell r="CK10195" t="str">
            <v>0</v>
          </cell>
        </row>
        <row r="10196">
          <cell r="CK10196" t="str">
            <v>0</v>
          </cell>
        </row>
        <row r="10197">
          <cell r="CK10197" t="str">
            <v>0</v>
          </cell>
        </row>
        <row r="10198">
          <cell r="CK10198" t="str">
            <v>0</v>
          </cell>
        </row>
        <row r="10199">
          <cell r="CK10199" t="str">
            <v>0</v>
          </cell>
        </row>
        <row r="10200">
          <cell r="CK10200" t="str">
            <v>0</v>
          </cell>
        </row>
        <row r="10201">
          <cell r="CK10201" t="str">
            <v>0</v>
          </cell>
        </row>
        <row r="10202">
          <cell r="CK10202" t="str">
            <v>0</v>
          </cell>
        </row>
        <row r="10203">
          <cell r="CK10203" t="str">
            <v>0</v>
          </cell>
        </row>
        <row r="10204">
          <cell r="CK10204" t="str">
            <v>0</v>
          </cell>
        </row>
        <row r="10205">
          <cell r="CK10205" t="str">
            <v>0</v>
          </cell>
        </row>
        <row r="10206">
          <cell r="CK10206" t="str">
            <v>0</v>
          </cell>
        </row>
        <row r="10207">
          <cell r="CK10207" t="str">
            <v>0</v>
          </cell>
        </row>
        <row r="10208">
          <cell r="CK10208" t="str">
            <v>0</v>
          </cell>
        </row>
        <row r="10209">
          <cell r="CK10209" t="str">
            <v>0</v>
          </cell>
        </row>
        <row r="10210">
          <cell r="CK10210" t="str">
            <v>0</v>
          </cell>
        </row>
        <row r="10211">
          <cell r="CK10211" t="str">
            <v>0</v>
          </cell>
        </row>
        <row r="10212">
          <cell r="CK10212" t="str">
            <v>0</v>
          </cell>
        </row>
        <row r="10213">
          <cell r="CK10213">
            <v>-69845.452829999995</v>
          </cell>
        </row>
        <row r="10214">
          <cell r="CK10214" t="str">
            <v>0</v>
          </cell>
        </row>
        <row r="10215">
          <cell r="CK10215" t="str">
            <v>0</v>
          </cell>
        </row>
        <row r="10216">
          <cell r="CK10216" t="str">
            <v>0</v>
          </cell>
        </row>
        <row r="10217">
          <cell r="CK10217" t="str">
            <v>0</v>
          </cell>
        </row>
        <row r="10218">
          <cell r="CK10218" t="str">
            <v>0</v>
          </cell>
        </row>
        <row r="10219">
          <cell r="CK10219" t="str">
            <v>0</v>
          </cell>
        </row>
        <row r="10220">
          <cell r="CK10220" t="str">
            <v>0</v>
          </cell>
        </row>
        <row r="10221">
          <cell r="CK10221" t="str">
            <v>0</v>
          </cell>
        </row>
        <row r="10222">
          <cell r="CK10222" t="str">
            <v>0</v>
          </cell>
        </row>
        <row r="10223">
          <cell r="CK10223" t="str">
            <v>0</v>
          </cell>
        </row>
        <row r="10224">
          <cell r="CK10224">
            <v>-79086.071100000001</v>
          </cell>
        </row>
        <row r="10225">
          <cell r="CK10225">
            <v>-74545.131730000008</v>
          </cell>
        </row>
        <row r="10226">
          <cell r="CK10226">
            <v>-53553.026939999996</v>
          </cell>
        </row>
        <row r="10227">
          <cell r="CK10227">
            <v>-109836.30563999998</v>
          </cell>
        </row>
        <row r="10228">
          <cell r="CK10228">
            <v>-109836.30563999998</v>
          </cell>
        </row>
        <row r="10229">
          <cell r="CK10229">
            <v>-109836.30563999998</v>
          </cell>
        </row>
        <row r="10230">
          <cell r="CK10230">
            <v>-72574.216839999994</v>
          </cell>
        </row>
        <row r="10231">
          <cell r="CK10231">
            <v>-72574.216839999994</v>
          </cell>
        </row>
        <row r="10232">
          <cell r="CK10232">
            <v>-91769.349830000021</v>
          </cell>
        </row>
        <row r="10233">
          <cell r="CK10233">
            <v>-89831.007920000004</v>
          </cell>
        </row>
        <row r="10234">
          <cell r="CK10234">
            <v>-89831.007920000004</v>
          </cell>
        </row>
        <row r="10235">
          <cell r="CK10235">
            <v>-89831.007920000004</v>
          </cell>
        </row>
        <row r="10236">
          <cell r="CK10236">
            <v>-89831.007920000004</v>
          </cell>
        </row>
        <row r="10237">
          <cell r="CK10237">
            <v>-89831.007920000004</v>
          </cell>
        </row>
        <row r="10238">
          <cell r="CK10238">
            <v>-89831.007920000004</v>
          </cell>
        </row>
        <row r="10239">
          <cell r="CK10239" t="str">
            <v>0</v>
          </cell>
        </row>
        <row r="10240">
          <cell r="CK10240" t="str">
            <v>0</v>
          </cell>
        </row>
        <row r="10241">
          <cell r="CK10241" t="str">
            <v>0</v>
          </cell>
        </row>
        <row r="10242">
          <cell r="CK10242" t="str">
            <v>0</v>
          </cell>
        </row>
        <row r="10243">
          <cell r="CK10243" t="str">
            <v>0</v>
          </cell>
        </row>
        <row r="10244">
          <cell r="CK10244" t="str">
            <v>0</v>
          </cell>
        </row>
        <row r="10245">
          <cell r="CK10245" t="str">
            <v>0</v>
          </cell>
        </row>
        <row r="10246">
          <cell r="CK10246" t="str">
            <v>0</v>
          </cell>
        </row>
        <row r="10247">
          <cell r="CK10247" t="str">
            <v>0</v>
          </cell>
        </row>
        <row r="10248">
          <cell r="CK10248" t="str">
            <v>0</v>
          </cell>
        </row>
        <row r="10249">
          <cell r="CK10249" t="str">
            <v>0</v>
          </cell>
        </row>
        <row r="10250">
          <cell r="CK10250" t="str">
            <v>0</v>
          </cell>
        </row>
        <row r="10251">
          <cell r="CK10251" t="str">
            <v>0</v>
          </cell>
        </row>
        <row r="10252">
          <cell r="CK10252" t="str">
            <v>0</v>
          </cell>
        </row>
        <row r="10253">
          <cell r="CK10253" t="str">
            <v>0</v>
          </cell>
        </row>
        <row r="10254">
          <cell r="CK10254" t="str">
            <v>0</v>
          </cell>
        </row>
        <row r="10255">
          <cell r="CK10255" t="str">
            <v>0</v>
          </cell>
        </row>
        <row r="10256">
          <cell r="CK10256">
            <v>-72543.565839999996</v>
          </cell>
        </row>
        <row r="10257">
          <cell r="CK10257" t="str">
            <v>0</v>
          </cell>
        </row>
        <row r="10258">
          <cell r="CK10258" t="str">
            <v>0</v>
          </cell>
        </row>
        <row r="10259">
          <cell r="CK10259" t="str">
            <v>0</v>
          </cell>
        </row>
        <row r="10260">
          <cell r="CK10260" t="str">
            <v>0</v>
          </cell>
        </row>
        <row r="10261">
          <cell r="CK10261" t="str">
            <v>0</v>
          </cell>
        </row>
        <row r="10262">
          <cell r="CK10262" t="str">
            <v>0</v>
          </cell>
        </row>
        <row r="10263">
          <cell r="CK10263">
            <v>-79595.918470000004</v>
          </cell>
        </row>
        <row r="10264">
          <cell r="CK10264" t="str">
            <v>0</v>
          </cell>
        </row>
        <row r="10265">
          <cell r="CK10265" t="str">
            <v>0</v>
          </cell>
        </row>
        <row r="10266">
          <cell r="CK10266" t="str">
            <v>0</v>
          </cell>
        </row>
        <row r="10267">
          <cell r="CK10267" t="str">
            <v>0</v>
          </cell>
        </row>
        <row r="10268">
          <cell r="CK10268" t="str">
            <v>0</v>
          </cell>
        </row>
        <row r="10269">
          <cell r="CK10269" t="str">
            <v>0</v>
          </cell>
        </row>
        <row r="10270">
          <cell r="CK10270" t="str">
            <v>0</v>
          </cell>
        </row>
        <row r="10271">
          <cell r="CK10271" t="str">
            <v>0</v>
          </cell>
        </row>
        <row r="10272">
          <cell r="CK10272" t="str">
            <v>0</v>
          </cell>
        </row>
        <row r="10273">
          <cell r="CK10273" t="str">
            <v>0</v>
          </cell>
        </row>
        <row r="10274">
          <cell r="CK10274" t="str">
            <v>0</v>
          </cell>
        </row>
        <row r="10275">
          <cell r="CK10275" t="str">
            <v>0</v>
          </cell>
        </row>
        <row r="10276">
          <cell r="CK10276" t="str">
            <v>0</v>
          </cell>
        </row>
        <row r="10277">
          <cell r="CK10277" t="str">
            <v>0</v>
          </cell>
        </row>
        <row r="10278">
          <cell r="CK10278" t="str">
            <v>0</v>
          </cell>
        </row>
        <row r="10279">
          <cell r="CK10279" t="str">
            <v>0</v>
          </cell>
        </row>
        <row r="10280">
          <cell r="CK10280" t="str">
            <v>0</v>
          </cell>
        </row>
        <row r="10281">
          <cell r="CK10281" t="str">
            <v>0</v>
          </cell>
        </row>
        <row r="10282">
          <cell r="CK10282" t="str">
            <v>0</v>
          </cell>
        </row>
        <row r="10283">
          <cell r="CK10283" t="str">
            <v>0</v>
          </cell>
        </row>
        <row r="10284">
          <cell r="CK10284" t="str">
            <v>0</v>
          </cell>
        </row>
        <row r="10285">
          <cell r="CK10285" t="str">
            <v>0</v>
          </cell>
        </row>
        <row r="10286">
          <cell r="CK10286">
            <v>-82880.67661000001</v>
          </cell>
        </row>
        <row r="10287">
          <cell r="CK10287">
            <v>-77878.184999999998</v>
          </cell>
        </row>
        <row r="10288">
          <cell r="CK10288">
            <v>-77878.184999999998</v>
          </cell>
        </row>
        <row r="10289">
          <cell r="CK10289">
            <v>-77878.184999999998</v>
          </cell>
        </row>
        <row r="10290">
          <cell r="CK10290">
            <v>-70631.258040000001</v>
          </cell>
        </row>
        <row r="10291">
          <cell r="CK10291">
            <v>-70631.258040000001</v>
          </cell>
        </row>
        <row r="10292">
          <cell r="CK10292">
            <v>-70631.258040000001</v>
          </cell>
        </row>
        <row r="10293">
          <cell r="CK10293">
            <v>-77878.184999999998</v>
          </cell>
        </row>
        <row r="10294">
          <cell r="CK10294" t="str">
            <v>0</v>
          </cell>
        </row>
        <row r="10295">
          <cell r="CK10295" t="str">
            <v>0</v>
          </cell>
        </row>
        <row r="10296">
          <cell r="CK10296" t="str">
            <v>0</v>
          </cell>
        </row>
        <row r="10297">
          <cell r="CK10297" t="str">
            <v>0</v>
          </cell>
        </row>
        <row r="10298">
          <cell r="CK10298" t="str">
            <v>0</v>
          </cell>
        </row>
        <row r="10299">
          <cell r="CK10299" t="str">
            <v>0</v>
          </cell>
        </row>
        <row r="10300">
          <cell r="CK10300" t="str">
            <v>0</v>
          </cell>
        </row>
        <row r="10301">
          <cell r="CK10301">
            <v>-77693.253089999998</v>
          </cell>
        </row>
        <row r="10302">
          <cell r="CK10302">
            <v>-80396.302529999986</v>
          </cell>
        </row>
        <row r="10303">
          <cell r="CK10303">
            <v>-75608.738950000014</v>
          </cell>
        </row>
        <row r="10304">
          <cell r="CK10304">
            <v>-80396.302529999986</v>
          </cell>
        </row>
        <row r="10305">
          <cell r="CK10305">
            <v>-80396.302529999986</v>
          </cell>
        </row>
        <row r="10306">
          <cell r="CK10306">
            <v>-80396.302529999986</v>
          </cell>
        </row>
        <row r="10307">
          <cell r="CK10307">
            <v>-80396.302529999986</v>
          </cell>
        </row>
        <row r="10308">
          <cell r="CK10308">
            <v>-80396.302529999986</v>
          </cell>
        </row>
        <row r="10309">
          <cell r="CK10309">
            <v>-80396.302529999986</v>
          </cell>
        </row>
        <row r="10310">
          <cell r="CK10310">
            <v>-75608.738950000014</v>
          </cell>
        </row>
        <row r="10311">
          <cell r="CK10311">
            <v>-72054.744070000015</v>
          </cell>
        </row>
        <row r="10312">
          <cell r="CK10312">
            <v>-72054.744070000015</v>
          </cell>
        </row>
        <row r="10313">
          <cell r="CK10313">
            <v>-72054.744070000015</v>
          </cell>
        </row>
        <row r="10314">
          <cell r="CK10314">
            <v>-72054.744070000015</v>
          </cell>
        </row>
        <row r="10315">
          <cell r="CK10315">
            <v>-72054.744070000015</v>
          </cell>
        </row>
        <row r="10316">
          <cell r="CK10316">
            <v>-68514.064100000003</v>
          </cell>
        </row>
        <row r="10317">
          <cell r="CK10317">
            <v>-68514.064100000003</v>
          </cell>
        </row>
        <row r="10318">
          <cell r="CK10318">
            <v>-68514.064100000003</v>
          </cell>
        </row>
        <row r="10319">
          <cell r="CK10319">
            <v>-68514.064100000003</v>
          </cell>
        </row>
        <row r="10320">
          <cell r="CK10320">
            <v>-12422.221779999998</v>
          </cell>
        </row>
        <row r="10321">
          <cell r="CK10321">
            <v>-12422.221779999998</v>
          </cell>
        </row>
        <row r="10322">
          <cell r="CK10322">
            <v>-12422.221779999998</v>
          </cell>
        </row>
        <row r="10323">
          <cell r="CK10323">
            <v>-28768.45146</v>
          </cell>
        </row>
        <row r="10324">
          <cell r="CK10324">
            <v>-28768.45146</v>
          </cell>
        </row>
        <row r="10325">
          <cell r="CK10325">
            <v>-28768.45146</v>
          </cell>
        </row>
        <row r="10326">
          <cell r="CK10326">
            <v>-25783.566419999999</v>
          </cell>
        </row>
        <row r="10327">
          <cell r="CK10327">
            <v>-26588.926819999997</v>
          </cell>
        </row>
        <row r="10328">
          <cell r="CK10328">
            <v>-26588.926819999997</v>
          </cell>
        </row>
        <row r="10329">
          <cell r="CK10329">
            <v>-26588.926819999997</v>
          </cell>
        </row>
        <row r="10330">
          <cell r="CK10330">
            <v>-24394.198789999995</v>
          </cell>
        </row>
        <row r="10331">
          <cell r="CK10331">
            <v>-25419.428909999995</v>
          </cell>
        </row>
        <row r="10332">
          <cell r="CK10332">
            <v>-25419.428909999995</v>
          </cell>
        </row>
        <row r="10333">
          <cell r="CK10333">
            <v>-19819.651730000001</v>
          </cell>
        </row>
        <row r="10334">
          <cell r="CK10334" t="str">
            <v>0</v>
          </cell>
        </row>
        <row r="10335">
          <cell r="CK10335" t="str">
            <v>0</v>
          </cell>
        </row>
        <row r="10336">
          <cell r="CK10336" t="str">
            <v>0</v>
          </cell>
        </row>
        <row r="10337">
          <cell r="CK10337" t="str">
            <v>0</v>
          </cell>
        </row>
        <row r="10338">
          <cell r="CK10338" t="str">
            <v>0</v>
          </cell>
        </row>
        <row r="10339">
          <cell r="CK10339" t="str">
            <v>0</v>
          </cell>
        </row>
        <row r="10340">
          <cell r="CK10340" t="str">
            <v>0</v>
          </cell>
        </row>
        <row r="10341">
          <cell r="CK10341" t="str">
            <v>0</v>
          </cell>
        </row>
        <row r="10342">
          <cell r="CK10342" t="str">
            <v>0</v>
          </cell>
        </row>
        <row r="10343">
          <cell r="CK10343" t="str">
            <v>0</v>
          </cell>
        </row>
        <row r="10344">
          <cell r="CK10344" t="str">
            <v>0</v>
          </cell>
        </row>
        <row r="10345">
          <cell r="CK10345" t="str">
            <v>0</v>
          </cell>
        </row>
        <row r="10346">
          <cell r="CK10346" t="str">
            <v>0</v>
          </cell>
        </row>
        <row r="10347">
          <cell r="CK10347" t="str">
            <v>0</v>
          </cell>
        </row>
        <row r="10348">
          <cell r="CK10348" t="str">
            <v>0</v>
          </cell>
        </row>
        <row r="10349">
          <cell r="CK10349" t="str">
            <v>0</v>
          </cell>
        </row>
        <row r="10350">
          <cell r="CK10350" t="str">
            <v>0</v>
          </cell>
        </row>
        <row r="10351">
          <cell r="CK10351" t="str">
            <v>0</v>
          </cell>
        </row>
        <row r="10352">
          <cell r="CK10352" t="str">
            <v>0</v>
          </cell>
        </row>
        <row r="10353">
          <cell r="CK10353" t="str">
            <v>0</v>
          </cell>
        </row>
        <row r="10354">
          <cell r="CK10354" t="str">
            <v>0</v>
          </cell>
        </row>
        <row r="10355">
          <cell r="CK10355" t="str">
            <v>0</v>
          </cell>
        </row>
        <row r="10356">
          <cell r="CK10356" t="str">
            <v>0</v>
          </cell>
        </row>
        <row r="10357">
          <cell r="CK10357" t="str">
            <v>0</v>
          </cell>
        </row>
        <row r="10358">
          <cell r="CK10358" t="str">
            <v>0</v>
          </cell>
        </row>
        <row r="10359">
          <cell r="CK10359" t="str">
            <v>0</v>
          </cell>
        </row>
        <row r="10360">
          <cell r="CK10360" t="str">
            <v>0</v>
          </cell>
        </row>
        <row r="10361">
          <cell r="CK10361" t="str">
            <v>0</v>
          </cell>
        </row>
        <row r="10362">
          <cell r="CK10362" t="str">
            <v>0</v>
          </cell>
        </row>
        <row r="10363">
          <cell r="CK10363" t="str">
            <v>0</v>
          </cell>
        </row>
        <row r="10364">
          <cell r="CK10364" t="str">
            <v>0</v>
          </cell>
        </row>
        <row r="10365">
          <cell r="CK10365" t="str">
            <v>0</v>
          </cell>
        </row>
        <row r="10366">
          <cell r="CK10366" t="str">
            <v>0</v>
          </cell>
        </row>
        <row r="10367">
          <cell r="CK10367" t="str">
            <v>0</v>
          </cell>
        </row>
        <row r="10368">
          <cell r="CK10368" t="str">
            <v>0</v>
          </cell>
        </row>
        <row r="10369">
          <cell r="CK10369" t="str">
            <v>0</v>
          </cell>
        </row>
        <row r="10370">
          <cell r="CK10370" t="str">
            <v>0</v>
          </cell>
        </row>
        <row r="10371">
          <cell r="CK10371" t="str">
            <v>0</v>
          </cell>
        </row>
        <row r="10372">
          <cell r="CK10372" t="str">
            <v>0</v>
          </cell>
        </row>
        <row r="10373">
          <cell r="CK10373" t="str">
            <v>0</v>
          </cell>
        </row>
        <row r="10374">
          <cell r="CK10374" t="str">
            <v>0</v>
          </cell>
        </row>
        <row r="10375">
          <cell r="CK10375" t="str">
            <v>0</v>
          </cell>
        </row>
        <row r="10376">
          <cell r="CK10376" t="str">
            <v>0</v>
          </cell>
        </row>
        <row r="10377">
          <cell r="CK10377" t="str">
            <v>0</v>
          </cell>
        </row>
        <row r="10378">
          <cell r="CK10378" t="str">
            <v>0</v>
          </cell>
        </row>
        <row r="10379">
          <cell r="CK10379" t="str">
            <v>0</v>
          </cell>
        </row>
        <row r="10380">
          <cell r="CK10380" t="str">
            <v>0</v>
          </cell>
        </row>
        <row r="10381">
          <cell r="CK10381" t="str">
            <v>0</v>
          </cell>
        </row>
        <row r="10382">
          <cell r="CK10382" t="str">
            <v>0</v>
          </cell>
        </row>
        <row r="10383">
          <cell r="CK10383" t="str">
            <v>0</v>
          </cell>
        </row>
        <row r="10384">
          <cell r="CK10384" t="str">
            <v>0</v>
          </cell>
        </row>
        <row r="10385">
          <cell r="CK10385" t="str">
            <v>0</v>
          </cell>
        </row>
        <row r="10386">
          <cell r="CK10386" t="str">
            <v>0</v>
          </cell>
        </row>
        <row r="10387">
          <cell r="CK10387" t="str">
            <v>0</v>
          </cell>
        </row>
        <row r="10388">
          <cell r="CK10388" t="str">
            <v>0</v>
          </cell>
        </row>
        <row r="10389">
          <cell r="CK10389" t="str">
            <v>0</v>
          </cell>
        </row>
        <row r="10390">
          <cell r="CK10390" t="str">
            <v>0</v>
          </cell>
        </row>
        <row r="10391">
          <cell r="CK10391" t="str">
            <v>0</v>
          </cell>
        </row>
        <row r="10392">
          <cell r="CK10392" t="str">
            <v>0</v>
          </cell>
        </row>
        <row r="10393">
          <cell r="CK10393" t="str">
            <v>0</v>
          </cell>
        </row>
        <row r="10394">
          <cell r="CK10394" t="str">
            <v>0</v>
          </cell>
        </row>
        <row r="10395">
          <cell r="CK10395" t="str">
            <v>0</v>
          </cell>
        </row>
        <row r="10396">
          <cell r="CK10396" t="str">
            <v>0</v>
          </cell>
        </row>
        <row r="10397">
          <cell r="CK10397" t="str">
            <v>0</v>
          </cell>
        </row>
        <row r="10398">
          <cell r="CK10398" t="str">
            <v>0</v>
          </cell>
        </row>
        <row r="10399">
          <cell r="CK10399" t="str">
            <v>0</v>
          </cell>
        </row>
        <row r="10400">
          <cell r="CK10400" t="str">
            <v>0</v>
          </cell>
        </row>
        <row r="10401">
          <cell r="CK10401" t="str">
            <v>0</v>
          </cell>
        </row>
        <row r="10402">
          <cell r="CK10402" t="str">
            <v>0</v>
          </cell>
        </row>
        <row r="10403">
          <cell r="CK10403" t="str">
            <v>0</v>
          </cell>
        </row>
        <row r="10404">
          <cell r="CK10404" t="str">
            <v>0</v>
          </cell>
        </row>
        <row r="10405">
          <cell r="CK10405" t="str">
            <v>0</v>
          </cell>
        </row>
        <row r="10406">
          <cell r="CK10406" t="str">
            <v>0</v>
          </cell>
        </row>
        <row r="10407">
          <cell r="CK10407" t="str">
            <v>0</v>
          </cell>
        </row>
        <row r="10408">
          <cell r="CK10408" t="str">
            <v>0</v>
          </cell>
        </row>
        <row r="10409">
          <cell r="CK10409" t="str">
            <v>0</v>
          </cell>
        </row>
        <row r="10410">
          <cell r="CK10410" t="str">
            <v>0</v>
          </cell>
        </row>
        <row r="10411">
          <cell r="CK10411" t="str">
            <v>0</v>
          </cell>
        </row>
        <row r="10412">
          <cell r="CK10412" t="str">
            <v>0</v>
          </cell>
        </row>
        <row r="10413">
          <cell r="CK10413" t="str">
            <v>0</v>
          </cell>
        </row>
        <row r="10414">
          <cell r="CK10414" t="str">
            <v>0</v>
          </cell>
        </row>
        <row r="10415">
          <cell r="CK10415" t="str">
            <v>0</v>
          </cell>
        </row>
        <row r="10416">
          <cell r="CK10416" t="str">
            <v>0</v>
          </cell>
        </row>
        <row r="10417">
          <cell r="CK10417" t="str">
            <v>0</v>
          </cell>
        </row>
        <row r="10418">
          <cell r="CK10418" t="str">
            <v>0</v>
          </cell>
        </row>
        <row r="10419">
          <cell r="CK10419" t="str">
            <v>0</v>
          </cell>
        </row>
        <row r="10420">
          <cell r="CK10420" t="str">
            <v>0</v>
          </cell>
        </row>
        <row r="10421">
          <cell r="CK10421" t="str">
            <v>0</v>
          </cell>
        </row>
        <row r="10422">
          <cell r="CK10422" t="str">
            <v>0</v>
          </cell>
        </row>
        <row r="10423">
          <cell r="CK10423" t="str">
            <v>0</v>
          </cell>
        </row>
        <row r="10424">
          <cell r="CK10424" t="str">
            <v>0</v>
          </cell>
        </row>
        <row r="10425">
          <cell r="CK10425" t="str">
            <v>0</v>
          </cell>
        </row>
        <row r="10426">
          <cell r="CK10426" t="str">
            <v>0</v>
          </cell>
        </row>
        <row r="10427">
          <cell r="CK10427" t="str">
            <v>0</v>
          </cell>
        </row>
        <row r="10428">
          <cell r="CK10428" t="str">
            <v>0</v>
          </cell>
        </row>
        <row r="10429">
          <cell r="CK10429" t="str">
            <v>0</v>
          </cell>
        </row>
        <row r="10430">
          <cell r="CK10430" t="str">
            <v>0</v>
          </cell>
        </row>
        <row r="10431">
          <cell r="CK10431" t="str">
            <v>0</v>
          </cell>
        </row>
        <row r="10432">
          <cell r="CK10432" t="str">
            <v>0</v>
          </cell>
        </row>
        <row r="10433">
          <cell r="CK10433" t="str">
            <v>0</v>
          </cell>
        </row>
        <row r="10434">
          <cell r="CK10434" t="str">
            <v>0</v>
          </cell>
        </row>
        <row r="10435">
          <cell r="CK10435" t="str">
            <v>0</v>
          </cell>
        </row>
        <row r="10436">
          <cell r="CK10436" t="str">
            <v>0</v>
          </cell>
        </row>
        <row r="10437">
          <cell r="CK10437" t="str">
            <v>0</v>
          </cell>
        </row>
        <row r="10438">
          <cell r="CK10438" t="str">
            <v>0</v>
          </cell>
        </row>
        <row r="10439">
          <cell r="CK10439" t="str">
            <v>0</v>
          </cell>
        </row>
        <row r="10440">
          <cell r="CK10440" t="str">
            <v>0</v>
          </cell>
        </row>
        <row r="10441">
          <cell r="CK10441" t="str">
            <v>0</v>
          </cell>
        </row>
        <row r="10442">
          <cell r="CK10442" t="str">
            <v>0</v>
          </cell>
        </row>
        <row r="10443">
          <cell r="CK10443" t="str">
            <v>0</v>
          </cell>
        </row>
        <row r="10444">
          <cell r="CK10444" t="str">
            <v>0</v>
          </cell>
        </row>
        <row r="10445">
          <cell r="CK10445" t="str">
            <v>0</v>
          </cell>
        </row>
        <row r="10446">
          <cell r="CK10446" t="str">
            <v>0</v>
          </cell>
        </row>
        <row r="10447">
          <cell r="CK10447" t="str">
            <v>0</v>
          </cell>
        </row>
        <row r="10448">
          <cell r="CK10448" t="str">
            <v>0</v>
          </cell>
        </row>
        <row r="10449">
          <cell r="CK10449" t="str">
            <v>0</v>
          </cell>
        </row>
        <row r="10450">
          <cell r="CK10450" t="str">
            <v>0</v>
          </cell>
        </row>
        <row r="10451">
          <cell r="CK10451" t="str">
            <v>0</v>
          </cell>
        </row>
        <row r="10452">
          <cell r="CK10452" t="str">
            <v>0</v>
          </cell>
        </row>
        <row r="10453">
          <cell r="CK10453" t="str">
            <v>0</v>
          </cell>
        </row>
        <row r="10454">
          <cell r="CK10454" t="str">
            <v>0</v>
          </cell>
        </row>
        <row r="10455">
          <cell r="CK10455" t="str">
            <v>0</v>
          </cell>
        </row>
        <row r="10456">
          <cell r="CK10456" t="str">
            <v>0</v>
          </cell>
        </row>
        <row r="10457">
          <cell r="CK10457" t="str">
            <v>0</v>
          </cell>
        </row>
        <row r="10458">
          <cell r="CK10458" t="str">
            <v>0</v>
          </cell>
        </row>
        <row r="10459">
          <cell r="CK10459" t="str">
            <v>0</v>
          </cell>
        </row>
        <row r="10460">
          <cell r="CK10460" t="str">
            <v>0</v>
          </cell>
        </row>
        <row r="10461">
          <cell r="CK10461" t="str">
            <v>0</v>
          </cell>
        </row>
        <row r="10462">
          <cell r="CK10462" t="str">
            <v>0</v>
          </cell>
        </row>
        <row r="10463">
          <cell r="CK10463" t="str">
            <v>0</v>
          </cell>
        </row>
        <row r="10464">
          <cell r="CK10464">
            <v>0</v>
          </cell>
        </row>
        <row r="10465">
          <cell r="CK10465">
            <v>-73178.295910000001</v>
          </cell>
        </row>
        <row r="10466">
          <cell r="CK10466" t="str">
            <v>0</v>
          </cell>
        </row>
        <row r="10467">
          <cell r="CK10467" t="str">
            <v>0</v>
          </cell>
        </row>
        <row r="10468">
          <cell r="CK10468" t="str">
            <v>0</v>
          </cell>
        </row>
        <row r="10469">
          <cell r="CK10469" t="str">
            <v>0</v>
          </cell>
        </row>
        <row r="10470">
          <cell r="CK10470" t="str">
            <v>0</v>
          </cell>
        </row>
        <row r="10471">
          <cell r="CK10471" t="str">
            <v>0</v>
          </cell>
        </row>
        <row r="10472">
          <cell r="CK10472" t="str">
            <v>0</v>
          </cell>
        </row>
        <row r="10473">
          <cell r="CK10473" t="str">
            <v>0</v>
          </cell>
        </row>
        <row r="10474">
          <cell r="CK10474" t="str">
            <v>0</v>
          </cell>
        </row>
        <row r="10475">
          <cell r="CK10475" t="str">
            <v>0</v>
          </cell>
        </row>
        <row r="10476">
          <cell r="CK10476" t="str">
            <v>0</v>
          </cell>
        </row>
        <row r="10477">
          <cell r="CK10477">
            <v>-5602.7541780000001</v>
          </cell>
        </row>
        <row r="10478">
          <cell r="CK10478" t="str">
            <v>0</v>
          </cell>
        </row>
        <row r="10479">
          <cell r="CK10479">
            <v>-3397.0388349999998</v>
          </cell>
        </row>
        <row r="10480">
          <cell r="CK10480">
            <v>-8769.7304480000003</v>
          </cell>
        </row>
        <row r="10481">
          <cell r="CK10481" t="str">
            <v>0</v>
          </cell>
        </row>
        <row r="10482">
          <cell r="CK10482" t="str">
            <v>0</v>
          </cell>
        </row>
        <row r="10483">
          <cell r="CK10483" t="str">
            <v>0</v>
          </cell>
        </row>
        <row r="10484">
          <cell r="CK10484" t="str">
            <v>0</v>
          </cell>
        </row>
        <row r="10485">
          <cell r="CK10485" t="str">
            <v>0</v>
          </cell>
        </row>
        <row r="10486">
          <cell r="CK10486" t="str">
            <v>0</v>
          </cell>
        </row>
        <row r="10487">
          <cell r="CK10487" t="str">
            <v>0</v>
          </cell>
        </row>
        <row r="10488">
          <cell r="CK10488" t="str">
            <v>0</v>
          </cell>
        </row>
        <row r="10489">
          <cell r="CK10489" t="str">
            <v>0</v>
          </cell>
        </row>
        <row r="10490">
          <cell r="CK10490">
            <v>-29809.377944999997</v>
          </cell>
        </row>
        <row r="10491">
          <cell r="CK10491" t="str">
            <v>0</v>
          </cell>
        </row>
        <row r="10492">
          <cell r="CK10492" t="str">
            <v>0</v>
          </cell>
        </row>
        <row r="10493">
          <cell r="CK10493" t="str">
            <v>0</v>
          </cell>
        </row>
        <row r="10494">
          <cell r="CK10494">
            <v>-82120.817240999997</v>
          </cell>
        </row>
        <row r="10495">
          <cell r="CK10495">
            <v>-209946.14924000006</v>
          </cell>
        </row>
        <row r="10496">
          <cell r="CK10496" t="str">
            <v>0</v>
          </cell>
        </row>
        <row r="10497">
          <cell r="CK10497" t="str">
            <v>0</v>
          </cell>
        </row>
        <row r="10498">
          <cell r="CK10498" t="str">
            <v>0</v>
          </cell>
        </row>
        <row r="10499">
          <cell r="CK10499" t="str">
            <v>0</v>
          </cell>
        </row>
        <row r="10500">
          <cell r="CK10500" t="str">
            <v>0</v>
          </cell>
        </row>
        <row r="10501">
          <cell r="CK10501" t="str">
            <v>0</v>
          </cell>
        </row>
        <row r="10502">
          <cell r="CK10502" t="str">
            <v>0</v>
          </cell>
        </row>
        <row r="10503">
          <cell r="CK10503" t="str">
            <v>0</v>
          </cell>
        </row>
        <row r="10504">
          <cell r="CK10504" t="str">
            <v>0</v>
          </cell>
        </row>
        <row r="10505">
          <cell r="CK10505" t="str">
            <v>0</v>
          </cell>
        </row>
        <row r="10506">
          <cell r="CK10506">
            <v>-239116.99382</v>
          </cell>
        </row>
        <row r="10507">
          <cell r="CK10507">
            <v>-27768.425087999996</v>
          </cell>
        </row>
        <row r="10508">
          <cell r="CK10508" t="str">
            <v>0</v>
          </cell>
        </row>
        <row r="10509">
          <cell r="CK10509" t="str">
            <v>0</v>
          </cell>
        </row>
        <row r="10510">
          <cell r="CK10510" t="str">
            <v>0</v>
          </cell>
        </row>
        <row r="10511">
          <cell r="CK10511" t="str">
            <v>0</v>
          </cell>
        </row>
        <row r="10512">
          <cell r="CK10512" t="str">
            <v>0</v>
          </cell>
        </row>
        <row r="10513">
          <cell r="CK10513" t="str">
            <v>0</v>
          </cell>
        </row>
        <row r="10514">
          <cell r="CK10514" t="str">
            <v>0</v>
          </cell>
        </row>
        <row r="10515">
          <cell r="CK10515" t="str">
            <v>0</v>
          </cell>
        </row>
        <row r="10516">
          <cell r="CK10516" t="str">
            <v>0</v>
          </cell>
        </row>
        <row r="10517">
          <cell r="CK10517" t="str">
            <v>0</v>
          </cell>
        </row>
        <row r="10518">
          <cell r="CK10518" t="str">
            <v>0</v>
          </cell>
        </row>
        <row r="10519">
          <cell r="CK10519">
            <v>-76335.486659999995</v>
          </cell>
        </row>
        <row r="10520">
          <cell r="CK10520" t="str">
            <v>0</v>
          </cell>
        </row>
        <row r="10521">
          <cell r="CK10521" t="str">
            <v>0</v>
          </cell>
        </row>
        <row r="10522">
          <cell r="CK10522" t="str">
            <v>0</v>
          </cell>
        </row>
        <row r="10523">
          <cell r="CK10523" t="str">
            <v>0</v>
          </cell>
        </row>
        <row r="10524">
          <cell r="CK10524" t="str">
            <v>0</v>
          </cell>
        </row>
        <row r="10525">
          <cell r="CK10525">
            <v>-30747.59893</v>
          </cell>
        </row>
        <row r="10526">
          <cell r="CK10526" t="str">
            <v>0</v>
          </cell>
        </row>
        <row r="10527">
          <cell r="CK10527" t="str">
            <v>0</v>
          </cell>
        </row>
        <row r="10528">
          <cell r="CK10528">
            <v>-103076.42298</v>
          </cell>
        </row>
        <row r="10529">
          <cell r="CK10529">
            <v>-123134.48664</v>
          </cell>
        </row>
        <row r="10530">
          <cell r="CK10530">
            <v>-23693.411249999997</v>
          </cell>
        </row>
        <row r="10531">
          <cell r="CK10531" t="str">
            <v>0</v>
          </cell>
        </row>
        <row r="10532">
          <cell r="CK10532" t="str">
            <v>0</v>
          </cell>
        </row>
        <row r="10533">
          <cell r="CK10533">
            <v>-110708.23424999999</v>
          </cell>
        </row>
        <row r="10534">
          <cell r="CK10534" t="str">
            <v>0</v>
          </cell>
        </row>
        <row r="10535">
          <cell r="CK10535" t="str">
            <v>0</v>
          </cell>
        </row>
        <row r="10536">
          <cell r="CK10536" t="str">
            <v>0</v>
          </cell>
        </row>
        <row r="10537">
          <cell r="CK10537" t="str">
            <v>0</v>
          </cell>
        </row>
        <row r="10538">
          <cell r="CK10538" t="str">
            <v>0</v>
          </cell>
        </row>
        <row r="10539">
          <cell r="CK10539">
            <v>-102412.14337000001</v>
          </cell>
        </row>
        <row r="10540">
          <cell r="CK10540" t="str">
            <v>0</v>
          </cell>
        </row>
        <row r="10541">
          <cell r="CK10541" t="str">
            <v>0</v>
          </cell>
        </row>
        <row r="10542">
          <cell r="CK10542" t="str">
            <v>0</v>
          </cell>
        </row>
        <row r="10543">
          <cell r="CK10543">
            <v>-111333.09047999998</v>
          </cell>
        </row>
        <row r="10544">
          <cell r="CK10544" t="str">
            <v>0</v>
          </cell>
        </row>
        <row r="10545">
          <cell r="CK10545" t="str">
            <v>0</v>
          </cell>
        </row>
        <row r="10546">
          <cell r="CK10546">
            <v>-86626.719230000002</v>
          </cell>
        </row>
        <row r="10547">
          <cell r="CK10547" t="str">
            <v>0</v>
          </cell>
        </row>
        <row r="10548">
          <cell r="CK10548" t="str">
            <v>0</v>
          </cell>
        </row>
        <row r="10549">
          <cell r="CK10549" t="str">
            <v>0</v>
          </cell>
        </row>
        <row r="10550">
          <cell r="CK10550" t="str">
            <v>0</v>
          </cell>
        </row>
        <row r="10551">
          <cell r="CK10551" t="str">
            <v>0</v>
          </cell>
        </row>
        <row r="10552">
          <cell r="CK10552" t="str">
            <v>0</v>
          </cell>
        </row>
        <row r="10553">
          <cell r="CK10553" t="str">
            <v>0</v>
          </cell>
        </row>
        <row r="10554">
          <cell r="CK10554" t="str">
            <v>0</v>
          </cell>
        </row>
        <row r="10555">
          <cell r="CK10555" t="str">
            <v>0</v>
          </cell>
        </row>
        <row r="10556">
          <cell r="CK10556" t="str">
            <v>0</v>
          </cell>
        </row>
        <row r="10557">
          <cell r="CK10557">
            <v>-86941.609880000004</v>
          </cell>
        </row>
        <row r="10558">
          <cell r="CK10558">
            <v>0</v>
          </cell>
        </row>
        <row r="10559">
          <cell r="CK10559" t="str">
            <v>0</v>
          </cell>
        </row>
        <row r="10560">
          <cell r="CK10560" t="str">
            <v>0</v>
          </cell>
        </row>
        <row r="10561">
          <cell r="CK10561" t="str">
            <v>0</v>
          </cell>
        </row>
        <row r="10562">
          <cell r="CK10562" t="str">
            <v>0</v>
          </cell>
        </row>
        <row r="10563">
          <cell r="CK10563">
            <v>-88868.395339999988</v>
          </cell>
        </row>
        <row r="10564">
          <cell r="CK10564" t="str">
            <v>0</v>
          </cell>
        </row>
        <row r="10565">
          <cell r="CK10565" t="str">
            <v>0</v>
          </cell>
        </row>
        <row r="10566">
          <cell r="CK10566" t="str">
            <v>0</v>
          </cell>
        </row>
        <row r="10567">
          <cell r="CK10567" t="str">
            <v>0</v>
          </cell>
        </row>
        <row r="10568">
          <cell r="CK10568" t="str">
            <v>0</v>
          </cell>
        </row>
        <row r="10569">
          <cell r="CK10569" t="str">
            <v>0</v>
          </cell>
        </row>
        <row r="10570">
          <cell r="CK10570" t="str">
            <v>0</v>
          </cell>
        </row>
        <row r="10571">
          <cell r="CK10571" t="str">
            <v>0</v>
          </cell>
        </row>
        <row r="10572">
          <cell r="CK10572" t="str">
            <v>0</v>
          </cell>
        </row>
        <row r="10573">
          <cell r="CK10573" t="str">
            <v>0</v>
          </cell>
        </row>
        <row r="10574">
          <cell r="CK10574" t="str">
            <v>0</v>
          </cell>
        </row>
        <row r="10575">
          <cell r="CK10575" t="str">
            <v>0</v>
          </cell>
        </row>
        <row r="10576">
          <cell r="CK10576">
            <v>-78151.75811000001</v>
          </cell>
        </row>
        <row r="10577">
          <cell r="CK10577" t="str">
            <v>0</v>
          </cell>
        </row>
        <row r="10578">
          <cell r="CK10578" t="str">
            <v>0</v>
          </cell>
        </row>
        <row r="10579">
          <cell r="CK10579" t="str">
            <v>0</v>
          </cell>
        </row>
        <row r="10580">
          <cell r="CK10580" t="str">
            <v>0</v>
          </cell>
        </row>
        <row r="10581">
          <cell r="CK10581" t="str">
            <v>0</v>
          </cell>
        </row>
        <row r="10582">
          <cell r="CK10582" t="str">
            <v>0</v>
          </cell>
        </row>
        <row r="10583">
          <cell r="CK10583" t="str">
            <v>0</v>
          </cell>
        </row>
        <row r="10584">
          <cell r="CK10584" t="str">
            <v>0</v>
          </cell>
        </row>
        <row r="10585">
          <cell r="CK10585" t="str">
            <v>0</v>
          </cell>
        </row>
        <row r="10586">
          <cell r="CK10586" t="str">
            <v>0</v>
          </cell>
        </row>
        <row r="10587">
          <cell r="CK10587" t="str">
            <v>0</v>
          </cell>
        </row>
        <row r="10588">
          <cell r="CK10588" t="str">
            <v>0</v>
          </cell>
        </row>
        <row r="10589">
          <cell r="CK10589">
            <v>-28465.67035</v>
          </cell>
        </row>
        <row r="10590">
          <cell r="CK10590">
            <v>-81618.377809999991</v>
          </cell>
        </row>
        <row r="10591">
          <cell r="CK10591" t="str">
            <v>0</v>
          </cell>
        </row>
        <row r="10592">
          <cell r="CK10592" t="str">
            <v>0</v>
          </cell>
        </row>
        <row r="10593">
          <cell r="CK10593" t="str">
            <v>0</v>
          </cell>
        </row>
        <row r="10594">
          <cell r="CK10594" t="str">
            <v>0</v>
          </cell>
        </row>
        <row r="10595">
          <cell r="CK10595">
            <v>-21656.083279999999</v>
          </cell>
        </row>
        <row r="10596">
          <cell r="CK10596">
            <v>-81079.037510000009</v>
          </cell>
        </row>
        <row r="10597">
          <cell r="CK10597" t="str">
            <v>0</v>
          </cell>
        </row>
        <row r="10598">
          <cell r="CK10598">
            <v>-87835.034400000004</v>
          </cell>
        </row>
        <row r="10599">
          <cell r="CK10599" t="str">
            <v>0</v>
          </cell>
        </row>
        <row r="10600">
          <cell r="CK10600" t="str">
            <v>0</v>
          </cell>
        </row>
        <row r="10601">
          <cell r="CK10601" t="str">
            <v>0</v>
          </cell>
        </row>
        <row r="10602">
          <cell r="CK10602" t="str">
            <v>0</v>
          </cell>
        </row>
        <row r="10603">
          <cell r="CK10603" t="str">
            <v>0</v>
          </cell>
        </row>
        <row r="10604">
          <cell r="CK10604" t="str">
            <v>0</v>
          </cell>
        </row>
        <row r="10605">
          <cell r="CK10605" t="str">
            <v>0</v>
          </cell>
        </row>
        <row r="10606">
          <cell r="CK10606" t="str">
            <v>0</v>
          </cell>
        </row>
        <row r="10607">
          <cell r="CK10607" t="str">
            <v>0</v>
          </cell>
        </row>
        <row r="10608">
          <cell r="CK10608" t="str">
            <v>0</v>
          </cell>
        </row>
        <row r="10609">
          <cell r="CK10609">
            <v>-61699.783530000001</v>
          </cell>
        </row>
        <row r="10610">
          <cell r="CK10610" t="str">
            <v>0</v>
          </cell>
        </row>
        <row r="10611">
          <cell r="CK10611" t="str">
            <v>0</v>
          </cell>
        </row>
        <row r="10612">
          <cell r="CK10612" t="str">
            <v>0</v>
          </cell>
        </row>
        <row r="10613">
          <cell r="CK10613" t="str">
            <v>0</v>
          </cell>
        </row>
        <row r="10614">
          <cell r="CK10614" t="str">
            <v>0</v>
          </cell>
        </row>
        <row r="10615">
          <cell r="CK10615" t="str">
            <v>0</v>
          </cell>
        </row>
        <row r="10616">
          <cell r="CK10616" t="str">
            <v>0</v>
          </cell>
        </row>
        <row r="10617">
          <cell r="CK10617" t="str">
            <v>0</v>
          </cell>
        </row>
        <row r="10618">
          <cell r="CK10618" t="str">
            <v>0</v>
          </cell>
        </row>
        <row r="10619">
          <cell r="CK10619">
            <v>-62356.573699999994</v>
          </cell>
        </row>
        <row r="10620">
          <cell r="CK10620" t="str">
            <v>0</v>
          </cell>
        </row>
        <row r="10621">
          <cell r="CK10621" t="str">
            <v>0</v>
          </cell>
        </row>
        <row r="10622">
          <cell r="CK10622" t="str">
            <v>0</v>
          </cell>
        </row>
        <row r="10623">
          <cell r="CK10623" t="str">
            <v>0</v>
          </cell>
        </row>
        <row r="10624">
          <cell r="CK10624" t="str">
            <v>0</v>
          </cell>
        </row>
        <row r="10625">
          <cell r="CK10625" t="str">
            <v>0</v>
          </cell>
        </row>
        <row r="10626">
          <cell r="CK10626">
            <v>-111333.09047999998</v>
          </cell>
        </row>
        <row r="10627">
          <cell r="CK10627" t="str">
            <v>0</v>
          </cell>
        </row>
        <row r="10628">
          <cell r="CK10628" t="str">
            <v>0</v>
          </cell>
        </row>
        <row r="10629">
          <cell r="CK10629" t="str">
            <v>0</v>
          </cell>
        </row>
        <row r="10630">
          <cell r="CK10630" t="str">
            <v>0</v>
          </cell>
        </row>
        <row r="10631">
          <cell r="CK10631">
            <v>0</v>
          </cell>
        </row>
        <row r="10632">
          <cell r="CK10632" t="str">
            <v>0</v>
          </cell>
        </row>
        <row r="10633">
          <cell r="CK10633">
            <v>-111333.09047999998</v>
          </cell>
        </row>
        <row r="10634">
          <cell r="CK10634">
            <v>-111332.60673</v>
          </cell>
        </row>
        <row r="10635">
          <cell r="CK10635" t="str">
            <v>0</v>
          </cell>
        </row>
        <row r="10636">
          <cell r="CK10636" t="str">
            <v>0</v>
          </cell>
        </row>
        <row r="10637">
          <cell r="CK10637" t="str">
            <v>0</v>
          </cell>
        </row>
        <row r="10638">
          <cell r="CK10638" t="str">
            <v>0</v>
          </cell>
        </row>
        <row r="10639">
          <cell r="CK10639">
            <v>-76335.486659999995</v>
          </cell>
        </row>
        <row r="10640">
          <cell r="CK10640" t="str">
            <v>0</v>
          </cell>
        </row>
        <row r="10641">
          <cell r="CK10641" t="str">
            <v>0</v>
          </cell>
        </row>
        <row r="10642">
          <cell r="CK10642" t="str">
            <v>0</v>
          </cell>
        </row>
        <row r="10643">
          <cell r="CK10643" t="str">
            <v>0</v>
          </cell>
        </row>
        <row r="10644">
          <cell r="CK10644" t="str">
            <v>0</v>
          </cell>
        </row>
        <row r="10645">
          <cell r="CK10645">
            <v>-96267.703730000008</v>
          </cell>
        </row>
        <row r="10646">
          <cell r="CK10646" t="str">
            <v>0</v>
          </cell>
        </row>
        <row r="10647">
          <cell r="CK10647" t="str">
            <v>0</v>
          </cell>
        </row>
        <row r="10648">
          <cell r="CK10648">
            <v>-29165.178179999999</v>
          </cell>
        </row>
        <row r="10649">
          <cell r="CK10649" t="str">
            <v>0</v>
          </cell>
        </row>
        <row r="10650">
          <cell r="CK10650" t="str">
            <v>0</v>
          </cell>
        </row>
        <row r="10651">
          <cell r="CK10651" t="str">
            <v>0</v>
          </cell>
        </row>
        <row r="10652">
          <cell r="CK10652" t="str">
            <v>0</v>
          </cell>
        </row>
        <row r="10653">
          <cell r="CK10653" t="str">
            <v>0</v>
          </cell>
        </row>
        <row r="10654">
          <cell r="CK10654" t="str">
            <v>0</v>
          </cell>
        </row>
        <row r="10655">
          <cell r="CK10655">
            <v>-19251.549760000002</v>
          </cell>
        </row>
        <row r="10656">
          <cell r="CK10656" t="str">
            <v>0</v>
          </cell>
        </row>
        <row r="10657">
          <cell r="CK10657" t="str">
            <v>0</v>
          </cell>
        </row>
        <row r="10658">
          <cell r="CK10658" t="str">
            <v>0</v>
          </cell>
        </row>
        <row r="10659">
          <cell r="CK10659" t="str">
            <v>0</v>
          </cell>
        </row>
        <row r="10660">
          <cell r="CK10660" t="str">
            <v>0</v>
          </cell>
        </row>
        <row r="10661">
          <cell r="CK10661" t="str">
            <v>0</v>
          </cell>
        </row>
        <row r="10662">
          <cell r="CK10662" t="str">
            <v>0</v>
          </cell>
        </row>
        <row r="10663">
          <cell r="CK10663" t="str">
            <v>0</v>
          </cell>
        </row>
        <row r="10664">
          <cell r="CK10664" t="str">
            <v>0</v>
          </cell>
        </row>
        <row r="10665">
          <cell r="CK10665">
            <v>-111332.60673</v>
          </cell>
        </row>
        <row r="10666">
          <cell r="CK10666">
            <v>-55906.758699999998</v>
          </cell>
        </row>
        <row r="10667">
          <cell r="CK10667">
            <v>-111333.09047999998</v>
          </cell>
        </row>
        <row r="10668">
          <cell r="CK10668">
            <v>-76059.384040000019</v>
          </cell>
        </row>
        <row r="10669">
          <cell r="CK10669" t="str">
            <v>0</v>
          </cell>
        </row>
        <row r="10670">
          <cell r="CK10670">
            <v>-59717.528230000004</v>
          </cell>
        </row>
        <row r="10671">
          <cell r="CK10671">
            <v>-41182.50318</v>
          </cell>
        </row>
        <row r="10672">
          <cell r="CK10672">
            <v>0</v>
          </cell>
        </row>
        <row r="10673">
          <cell r="CK10673" t="str">
            <v>0</v>
          </cell>
        </row>
        <row r="10674">
          <cell r="CK10674" t="str">
            <v>0</v>
          </cell>
        </row>
        <row r="10675">
          <cell r="CK10675" t="str">
            <v>0</v>
          </cell>
        </row>
        <row r="10676">
          <cell r="CK10676" t="str">
            <v>0</v>
          </cell>
        </row>
        <row r="10677">
          <cell r="CK10677" t="str">
            <v>0</v>
          </cell>
        </row>
        <row r="10678">
          <cell r="CK10678">
            <v>-105472.51035000001</v>
          </cell>
        </row>
        <row r="10679">
          <cell r="CK10679" t="str">
            <v>0</v>
          </cell>
        </row>
        <row r="10680">
          <cell r="CK10680" t="str">
            <v>0</v>
          </cell>
        </row>
        <row r="10681">
          <cell r="CK10681" t="str">
            <v>0</v>
          </cell>
        </row>
        <row r="10682">
          <cell r="CK10682" t="str">
            <v>0</v>
          </cell>
        </row>
        <row r="10683">
          <cell r="CK10683" t="str">
            <v>0</v>
          </cell>
        </row>
        <row r="10684">
          <cell r="CK10684" t="str">
            <v>0</v>
          </cell>
        </row>
        <row r="10685">
          <cell r="CK10685" t="str">
            <v>0</v>
          </cell>
        </row>
        <row r="10686">
          <cell r="CK10686" t="str">
            <v>0</v>
          </cell>
        </row>
        <row r="10687">
          <cell r="CK10687" t="str">
            <v>0</v>
          </cell>
        </row>
        <row r="10688">
          <cell r="CK10688" t="str">
            <v>0</v>
          </cell>
        </row>
        <row r="10689">
          <cell r="CK10689">
            <v>-127740.16047999999</v>
          </cell>
        </row>
        <row r="10690">
          <cell r="CK10690" t="str">
            <v>0</v>
          </cell>
        </row>
        <row r="10691">
          <cell r="CK10691" t="str">
            <v>0</v>
          </cell>
        </row>
        <row r="10692">
          <cell r="CK10692" t="str">
            <v>0</v>
          </cell>
        </row>
        <row r="10693">
          <cell r="CK10693">
            <v>-102412.14337000001</v>
          </cell>
        </row>
        <row r="10694">
          <cell r="CK10694" t="str">
            <v>0</v>
          </cell>
        </row>
        <row r="10695">
          <cell r="CK10695" t="str">
            <v>0</v>
          </cell>
        </row>
        <row r="10696">
          <cell r="CK10696" t="str">
            <v>0</v>
          </cell>
        </row>
        <row r="10697">
          <cell r="CK10697" t="str">
            <v>0</v>
          </cell>
        </row>
        <row r="10698">
          <cell r="CK10698" t="str">
            <v>0</v>
          </cell>
        </row>
        <row r="10699">
          <cell r="CK10699" t="str">
            <v>0</v>
          </cell>
        </row>
        <row r="10700">
          <cell r="CK10700" t="str">
            <v>0</v>
          </cell>
        </row>
        <row r="10701">
          <cell r="CK10701">
            <v>-88889.939780000001</v>
          </cell>
        </row>
        <row r="10702">
          <cell r="CK10702" t="str">
            <v>0</v>
          </cell>
        </row>
        <row r="10703">
          <cell r="CK10703" t="str">
            <v>0</v>
          </cell>
        </row>
        <row r="10704">
          <cell r="CK10704" t="str">
            <v>0</v>
          </cell>
        </row>
        <row r="10705">
          <cell r="CK10705" t="str">
            <v>0</v>
          </cell>
        </row>
        <row r="10706">
          <cell r="CK10706" t="str">
            <v>0</v>
          </cell>
        </row>
        <row r="10707">
          <cell r="CK10707" t="str">
            <v>0</v>
          </cell>
        </row>
        <row r="10708">
          <cell r="CK10708" t="str">
            <v>0</v>
          </cell>
        </row>
        <row r="10709">
          <cell r="CK10709" t="str">
            <v>0</v>
          </cell>
        </row>
        <row r="10710">
          <cell r="CK10710">
            <v>-127740.16047999999</v>
          </cell>
        </row>
        <row r="10711">
          <cell r="CK10711">
            <v>-79328.570600000006</v>
          </cell>
        </row>
        <row r="10712">
          <cell r="CK10712" t="str">
            <v>0</v>
          </cell>
        </row>
        <row r="10713">
          <cell r="CK10713" t="str">
            <v>0</v>
          </cell>
        </row>
        <row r="10714">
          <cell r="CK10714" t="str">
            <v>0</v>
          </cell>
        </row>
        <row r="10715">
          <cell r="CK10715" t="str">
            <v>0</v>
          </cell>
        </row>
        <row r="10716">
          <cell r="CK10716">
            <v>-91281.276420000009</v>
          </cell>
        </row>
        <row r="10717">
          <cell r="CK10717" t="str">
            <v>0</v>
          </cell>
        </row>
        <row r="10718">
          <cell r="CK10718" t="str">
            <v>0</v>
          </cell>
        </row>
        <row r="10719">
          <cell r="CK10719">
            <v>-19251.608720000004</v>
          </cell>
        </row>
        <row r="10720">
          <cell r="CK10720" t="str">
            <v>0</v>
          </cell>
        </row>
        <row r="10721">
          <cell r="CK10721" t="str">
            <v>0</v>
          </cell>
        </row>
        <row r="10722">
          <cell r="CK10722">
            <v>-116988.82958999999</v>
          </cell>
        </row>
        <row r="10723">
          <cell r="CK10723" t="str">
            <v>0</v>
          </cell>
        </row>
        <row r="10724">
          <cell r="CK10724" t="str">
            <v>0</v>
          </cell>
        </row>
        <row r="10725">
          <cell r="CK10725" t="str">
            <v>0</v>
          </cell>
        </row>
        <row r="10726">
          <cell r="CK10726" t="str">
            <v>0</v>
          </cell>
        </row>
        <row r="10727">
          <cell r="CK10727" t="str">
            <v>0</v>
          </cell>
        </row>
        <row r="10728">
          <cell r="CK10728">
            <v>-122357.41091000001</v>
          </cell>
        </row>
        <row r="10729">
          <cell r="CK10729" t="str">
            <v>0</v>
          </cell>
        </row>
        <row r="10730">
          <cell r="CK10730" t="str">
            <v>0</v>
          </cell>
        </row>
        <row r="10731">
          <cell r="CK10731" t="str">
            <v>0</v>
          </cell>
        </row>
        <row r="10732">
          <cell r="CK10732">
            <v>-96198.726210000008</v>
          </cell>
        </row>
        <row r="10733">
          <cell r="CK10733" t="str">
            <v>0</v>
          </cell>
        </row>
        <row r="10734">
          <cell r="CK10734" t="str">
            <v>0</v>
          </cell>
        </row>
        <row r="10735">
          <cell r="CK10735" t="str">
            <v>0</v>
          </cell>
        </row>
        <row r="10736">
          <cell r="CK10736" t="str">
            <v>0</v>
          </cell>
        </row>
        <row r="10737">
          <cell r="CK10737" t="str">
            <v>0</v>
          </cell>
        </row>
        <row r="10738">
          <cell r="CK10738" t="str">
            <v>0</v>
          </cell>
        </row>
        <row r="10739">
          <cell r="CK10739" t="str">
            <v>0</v>
          </cell>
        </row>
        <row r="10740">
          <cell r="CK10740" t="str">
            <v>0</v>
          </cell>
        </row>
        <row r="10741">
          <cell r="CK10741" t="str">
            <v>0</v>
          </cell>
        </row>
        <row r="10742">
          <cell r="CK10742" t="str">
            <v>0</v>
          </cell>
        </row>
        <row r="10743">
          <cell r="CK10743" t="str">
            <v>0</v>
          </cell>
        </row>
        <row r="10744">
          <cell r="CK10744" t="str">
            <v>0</v>
          </cell>
        </row>
        <row r="10745">
          <cell r="CK10745" t="str">
            <v>0</v>
          </cell>
        </row>
        <row r="10746">
          <cell r="CK10746">
            <v>-111332.60673</v>
          </cell>
        </row>
        <row r="10747">
          <cell r="CK10747" t="str">
            <v>0</v>
          </cell>
        </row>
        <row r="10748">
          <cell r="CK10748" t="str">
            <v>0</v>
          </cell>
        </row>
        <row r="10749">
          <cell r="CK10749" t="str">
            <v>0</v>
          </cell>
        </row>
        <row r="10750">
          <cell r="CK10750" t="str">
            <v>0</v>
          </cell>
        </row>
        <row r="10751">
          <cell r="CK10751" t="str">
            <v>0</v>
          </cell>
        </row>
        <row r="10752">
          <cell r="CK10752">
            <v>-127635.43688999998</v>
          </cell>
        </row>
        <row r="10753">
          <cell r="CK10753" t="str">
            <v>0</v>
          </cell>
        </row>
        <row r="10754">
          <cell r="CK10754" t="str">
            <v>0</v>
          </cell>
        </row>
        <row r="10755">
          <cell r="CK10755" t="str">
            <v>0</v>
          </cell>
        </row>
        <row r="10756">
          <cell r="CK10756" t="str">
            <v>0</v>
          </cell>
        </row>
        <row r="10757">
          <cell r="CK10757" t="str">
            <v>0</v>
          </cell>
        </row>
        <row r="10758">
          <cell r="CK10758" t="str">
            <v>0</v>
          </cell>
        </row>
        <row r="10759">
          <cell r="CK10759" t="str">
            <v>0</v>
          </cell>
        </row>
        <row r="10760">
          <cell r="CK10760" t="str">
            <v>0</v>
          </cell>
        </row>
        <row r="10761">
          <cell r="CK10761" t="str">
            <v>0</v>
          </cell>
        </row>
        <row r="10762">
          <cell r="CK10762" t="str">
            <v>0</v>
          </cell>
        </row>
        <row r="10763">
          <cell r="CK10763" t="str">
            <v>0</v>
          </cell>
        </row>
        <row r="10764">
          <cell r="CK10764" t="str">
            <v>0</v>
          </cell>
        </row>
        <row r="10765">
          <cell r="CK10765" t="str">
            <v>0</v>
          </cell>
        </row>
        <row r="10766">
          <cell r="CK10766" t="str">
            <v>0</v>
          </cell>
        </row>
        <row r="10767">
          <cell r="CK10767" t="str">
            <v>0</v>
          </cell>
        </row>
        <row r="10768">
          <cell r="CK10768" t="str">
            <v>0</v>
          </cell>
        </row>
        <row r="10769">
          <cell r="CK10769" t="str">
            <v>0</v>
          </cell>
        </row>
        <row r="10770">
          <cell r="CK10770" t="str">
            <v>0</v>
          </cell>
        </row>
        <row r="10771">
          <cell r="CK10771" t="str">
            <v>0</v>
          </cell>
        </row>
        <row r="10772">
          <cell r="CK10772" t="str">
            <v>0</v>
          </cell>
        </row>
        <row r="10773">
          <cell r="CK10773" t="str">
            <v>0</v>
          </cell>
        </row>
        <row r="10774">
          <cell r="CK10774" t="str">
            <v>0</v>
          </cell>
        </row>
        <row r="10775">
          <cell r="CK10775">
            <v>-83640.772720000008</v>
          </cell>
        </row>
        <row r="10776">
          <cell r="CK10776" t="str">
            <v>0</v>
          </cell>
        </row>
        <row r="10777">
          <cell r="CK10777" t="str">
            <v>0</v>
          </cell>
        </row>
        <row r="10778">
          <cell r="CK10778" t="str">
            <v>0</v>
          </cell>
        </row>
        <row r="10779">
          <cell r="CK10779" t="str">
            <v>0</v>
          </cell>
        </row>
        <row r="10780">
          <cell r="CK10780">
            <v>-66346.426930000001</v>
          </cell>
        </row>
        <row r="10781">
          <cell r="CK10781" t="str">
            <v>0</v>
          </cell>
        </row>
        <row r="10782">
          <cell r="CK10782" t="str">
            <v>0</v>
          </cell>
        </row>
        <row r="10783">
          <cell r="CK10783" t="str">
            <v>0</v>
          </cell>
        </row>
        <row r="10784">
          <cell r="CK10784" t="str">
            <v>0</v>
          </cell>
        </row>
        <row r="10785">
          <cell r="CK10785" t="str">
            <v>0</v>
          </cell>
        </row>
        <row r="10786">
          <cell r="CK10786" t="str">
            <v>0</v>
          </cell>
        </row>
        <row r="10787">
          <cell r="CK10787" t="str">
            <v>0</v>
          </cell>
        </row>
        <row r="10788">
          <cell r="CK10788" t="str">
            <v>0</v>
          </cell>
        </row>
        <row r="10789">
          <cell r="CK10789">
            <v>-24393.899230000003</v>
          </cell>
        </row>
        <row r="10790">
          <cell r="CK10790" t="str">
            <v>0</v>
          </cell>
        </row>
        <row r="10791">
          <cell r="CK10791" t="str">
            <v>0</v>
          </cell>
        </row>
        <row r="10792">
          <cell r="CK10792" t="str">
            <v>0</v>
          </cell>
        </row>
        <row r="10793">
          <cell r="CK10793" t="str">
            <v>0</v>
          </cell>
        </row>
        <row r="10794">
          <cell r="CK10794" t="str">
            <v>0</v>
          </cell>
        </row>
        <row r="10795">
          <cell r="CK10795" t="str">
            <v>0</v>
          </cell>
        </row>
        <row r="10796">
          <cell r="CK10796" t="str">
            <v>0</v>
          </cell>
        </row>
        <row r="10797">
          <cell r="CK10797" t="str">
            <v>0</v>
          </cell>
        </row>
        <row r="10798">
          <cell r="CK10798" t="str">
            <v>0</v>
          </cell>
        </row>
        <row r="10799">
          <cell r="CK10799">
            <v>-74359.852199999994</v>
          </cell>
        </row>
        <row r="10800">
          <cell r="CK10800" t="str">
            <v>0</v>
          </cell>
        </row>
        <row r="10801">
          <cell r="CK10801" t="str">
            <v>0</v>
          </cell>
        </row>
        <row r="10802">
          <cell r="CK10802" t="str">
            <v>0</v>
          </cell>
        </row>
        <row r="10803">
          <cell r="CK10803" t="str">
            <v>0</v>
          </cell>
        </row>
        <row r="10804">
          <cell r="CK10804" t="str">
            <v>0</v>
          </cell>
        </row>
        <row r="10805">
          <cell r="CK10805" t="str">
            <v>0</v>
          </cell>
        </row>
        <row r="10806">
          <cell r="CK10806" t="str">
            <v>0</v>
          </cell>
        </row>
        <row r="10807">
          <cell r="CK10807" t="str">
            <v>0</v>
          </cell>
        </row>
        <row r="10808">
          <cell r="CK10808" t="str">
            <v>0</v>
          </cell>
        </row>
        <row r="10809">
          <cell r="CK10809" t="str">
            <v>0</v>
          </cell>
        </row>
        <row r="10810">
          <cell r="CK10810" t="str">
            <v>0</v>
          </cell>
        </row>
        <row r="10811">
          <cell r="CK10811" t="str">
            <v>0</v>
          </cell>
        </row>
        <row r="10812">
          <cell r="CK10812" t="str">
            <v>0</v>
          </cell>
        </row>
        <row r="10813">
          <cell r="CK10813">
            <v>-97264.488299999997</v>
          </cell>
        </row>
        <row r="10814">
          <cell r="CK10814">
            <v>-126859.54999</v>
          </cell>
        </row>
        <row r="10815">
          <cell r="CK10815" t="str">
            <v>0</v>
          </cell>
        </row>
        <row r="10816">
          <cell r="CK10816" t="str">
            <v>0</v>
          </cell>
        </row>
        <row r="10817">
          <cell r="CK10817" t="str">
            <v>0</v>
          </cell>
        </row>
        <row r="10818">
          <cell r="CK10818">
            <v>-102853.01628999999</v>
          </cell>
        </row>
        <row r="10819">
          <cell r="CK10819" t="str">
            <v>0</v>
          </cell>
        </row>
        <row r="10820">
          <cell r="CK10820" t="str">
            <v>0</v>
          </cell>
        </row>
        <row r="10821">
          <cell r="CK10821" t="str">
            <v>0</v>
          </cell>
        </row>
        <row r="10822">
          <cell r="CK10822" t="str">
            <v>0</v>
          </cell>
        </row>
        <row r="10823">
          <cell r="CK10823" t="str">
            <v>0</v>
          </cell>
        </row>
        <row r="10824">
          <cell r="CK10824" t="str">
            <v>0</v>
          </cell>
        </row>
        <row r="10825">
          <cell r="CK10825">
            <v>-107348.34014999999</v>
          </cell>
        </row>
        <row r="10826">
          <cell r="CK10826" t="str">
            <v>0</v>
          </cell>
        </row>
        <row r="10827">
          <cell r="CK10827" t="str">
            <v>0</v>
          </cell>
        </row>
        <row r="10828">
          <cell r="CK10828" t="str">
            <v>0</v>
          </cell>
        </row>
        <row r="10829">
          <cell r="CK10829" t="str">
            <v>0</v>
          </cell>
        </row>
        <row r="10830">
          <cell r="CK10830" t="str">
            <v>0</v>
          </cell>
        </row>
        <row r="10831">
          <cell r="CK10831" t="str">
            <v>0</v>
          </cell>
        </row>
        <row r="10832">
          <cell r="CK10832" t="str">
            <v>0</v>
          </cell>
        </row>
        <row r="10833">
          <cell r="CK10833" t="str">
            <v>0</v>
          </cell>
        </row>
        <row r="10834">
          <cell r="CK10834">
            <v>-111333.09047999998</v>
          </cell>
        </row>
        <row r="10835">
          <cell r="CK10835">
            <v>-25353.440730000002</v>
          </cell>
        </row>
        <row r="10836">
          <cell r="CK10836" t="str">
            <v>0</v>
          </cell>
        </row>
        <row r="10837">
          <cell r="CK10837" t="str">
            <v>0</v>
          </cell>
        </row>
        <row r="10838">
          <cell r="CK10838" t="str">
            <v>0</v>
          </cell>
        </row>
        <row r="10839">
          <cell r="CK10839" t="str">
            <v>0</v>
          </cell>
        </row>
        <row r="10840">
          <cell r="CK10840">
            <v>-117221.50455</v>
          </cell>
        </row>
        <row r="10841">
          <cell r="CK10841">
            <v>-91356.383900000001</v>
          </cell>
        </row>
        <row r="10842">
          <cell r="CK10842" t="str">
            <v>0</v>
          </cell>
        </row>
        <row r="10843">
          <cell r="CK10843" t="str">
            <v>0</v>
          </cell>
        </row>
        <row r="10844">
          <cell r="CK10844" t="str">
            <v>0</v>
          </cell>
        </row>
        <row r="10845">
          <cell r="CK10845">
            <v>-138755.85669999997</v>
          </cell>
        </row>
        <row r="10846">
          <cell r="CK10846" t="str">
            <v>0</v>
          </cell>
        </row>
        <row r="10847">
          <cell r="CK10847" t="str">
            <v>0</v>
          </cell>
        </row>
        <row r="10848">
          <cell r="CK10848">
            <v>-108259.13318999999</v>
          </cell>
        </row>
        <row r="10849">
          <cell r="CK10849" t="str">
            <v>0</v>
          </cell>
        </row>
        <row r="10850">
          <cell r="CK10850">
            <v>-88681.189010000002</v>
          </cell>
        </row>
        <row r="10851">
          <cell r="CK10851" t="str">
            <v>0</v>
          </cell>
        </row>
        <row r="10852">
          <cell r="CK10852">
            <v>-111333.09047999998</v>
          </cell>
        </row>
        <row r="10853">
          <cell r="CK10853" t="str">
            <v>0</v>
          </cell>
        </row>
        <row r="10854">
          <cell r="CK10854" t="str">
            <v>0</v>
          </cell>
        </row>
        <row r="10855">
          <cell r="CK10855" t="str">
            <v>0</v>
          </cell>
        </row>
        <row r="10856">
          <cell r="CK10856" t="str">
            <v>0</v>
          </cell>
        </row>
        <row r="10857">
          <cell r="CK10857">
            <v>-111332.60673</v>
          </cell>
        </row>
        <row r="10858">
          <cell r="CK10858" t="str">
            <v>0</v>
          </cell>
        </row>
        <row r="10859">
          <cell r="CK10859" t="str">
            <v>0</v>
          </cell>
        </row>
        <row r="10860">
          <cell r="CK10860" t="str">
            <v>0</v>
          </cell>
        </row>
        <row r="10861">
          <cell r="CK10861" t="str">
            <v>0</v>
          </cell>
        </row>
        <row r="10862">
          <cell r="CK10862" t="str">
            <v>0</v>
          </cell>
        </row>
        <row r="10863">
          <cell r="CK10863">
            <v>-84002.975610000009</v>
          </cell>
        </row>
        <row r="10864">
          <cell r="CK10864">
            <v>-25353.440730000002</v>
          </cell>
        </row>
        <row r="10865">
          <cell r="CK10865" t="str">
            <v>0</v>
          </cell>
        </row>
        <row r="10866">
          <cell r="CK10866" t="str">
            <v>0</v>
          </cell>
        </row>
        <row r="10867">
          <cell r="CK10867">
            <v>0</v>
          </cell>
        </row>
        <row r="10868">
          <cell r="CK10868" t="str">
            <v>0</v>
          </cell>
        </row>
        <row r="10869">
          <cell r="CK10869" t="str">
            <v>0</v>
          </cell>
        </row>
        <row r="10870">
          <cell r="CK10870" t="str">
            <v>0</v>
          </cell>
        </row>
        <row r="10871">
          <cell r="CK10871" t="str">
            <v>0</v>
          </cell>
        </row>
        <row r="10872">
          <cell r="CK10872" t="str">
            <v>0</v>
          </cell>
        </row>
        <row r="10873">
          <cell r="CK10873" t="str">
            <v>0</v>
          </cell>
        </row>
        <row r="10874">
          <cell r="CK10874">
            <v>-19251.608720000004</v>
          </cell>
        </row>
        <row r="10875">
          <cell r="CK10875">
            <v>-104286.79941000001</v>
          </cell>
        </row>
        <row r="10876">
          <cell r="CK10876" t="str">
            <v>0</v>
          </cell>
        </row>
        <row r="10877">
          <cell r="CK10877" t="str">
            <v>0</v>
          </cell>
        </row>
        <row r="10878">
          <cell r="CK10878" t="str">
            <v>0</v>
          </cell>
        </row>
        <row r="10879">
          <cell r="CK10879" t="str">
            <v>0</v>
          </cell>
        </row>
        <row r="10880">
          <cell r="CK10880" t="str">
            <v>0</v>
          </cell>
        </row>
        <row r="10881">
          <cell r="CK10881" t="str">
            <v>0</v>
          </cell>
        </row>
        <row r="10882">
          <cell r="CK10882" t="str">
            <v>0</v>
          </cell>
        </row>
        <row r="10883">
          <cell r="CK10883" t="str">
            <v>0</v>
          </cell>
        </row>
        <row r="10884">
          <cell r="CK10884" t="str">
            <v>0</v>
          </cell>
        </row>
        <row r="10885">
          <cell r="CK10885" t="str">
            <v>0</v>
          </cell>
        </row>
        <row r="10886">
          <cell r="CK10886" t="str">
            <v>0</v>
          </cell>
        </row>
        <row r="10887">
          <cell r="CK10887">
            <v>-31118.556990000001</v>
          </cell>
        </row>
        <row r="10888">
          <cell r="CK10888" t="str">
            <v>0</v>
          </cell>
        </row>
        <row r="10889">
          <cell r="CK10889" t="str">
            <v>0</v>
          </cell>
        </row>
        <row r="10890">
          <cell r="CK10890" t="str">
            <v>0</v>
          </cell>
        </row>
        <row r="10891">
          <cell r="CK10891" t="str">
            <v>0</v>
          </cell>
        </row>
        <row r="10892">
          <cell r="CK10892" t="str">
            <v>0</v>
          </cell>
        </row>
        <row r="10893">
          <cell r="CK10893" t="str">
            <v>0</v>
          </cell>
        </row>
        <row r="10894">
          <cell r="CK10894">
            <v>-91652.274980000002</v>
          </cell>
        </row>
        <row r="10895">
          <cell r="CK10895" t="str">
            <v>0</v>
          </cell>
        </row>
        <row r="10896">
          <cell r="CK10896">
            <v>0</v>
          </cell>
        </row>
        <row r="10897">
          <cell r="CK10897" t="str">
            <v>0</v>
          </cell>
        </row>
        <row r="10898">
          <cell r="CK10898" t="str">
            <v>0</v>
          </cell>
        </row>
        <row r="10899">
          <cell r="CK10899" t="str">
            <v>0</v>
          </cell>
        </row>
        <row r="10900">
          <cell r="CK10900" t="str">
            <v>0</v>
          </cell>
        </row>
        <row r="10901">
          <cell r="CK10901" t="str">
            <v>0</v>
          </cell>
        </row>
        <row r="10902">
          <cell r="CK10902" t="str">
            <v>0</v>
          </cell>
        </row>
        <row r="10903">
          <cell r="CK10903" t="str">
            <v>0</v>
          </cell>
        </row>
        <row r="10904">
          <cell r="CK10904" t="str">
            <v>0</v>
          </cell>
        </row>
        <row r="10905">
          <cell r="CK10905" t="str">
            <v>0</v>
          </cell>
        </row>
        <row r="10906">
          <cell r="CK10906" t="str">
            <v>0</v>
          </cell>
        </row>
        <row r="10907">
          <cell r="CK10907" t="str">
            <v>0</v>
          </cell>
        </row>
        <row r="10908">
          <cell r="CK10908" t="str">
            <v>0</v>
          </cell>
        </row>
        <row r="10909">
          <cell r="CK10909" t="str">
            <v>0</v>
          </cell>
        </row>
        <row r="10910">
          <cell r="CK10910" t="str">
            <v>0</v>
          </cell>
        </row>
        <row r="10911">
          <cell r="CK10911" t="str">
            <v>0</v>
          </cell>
        </row>
        <row r="10912">
          <cell r="CK10912" t="str">
            <v>0</v>
          </cell>
        </row>
        <row r="10913">
          <cell r="CK10913">
            <v>-112837.13866</v>
          </cell>
        </row>
        <row r="10914">
          <cell r="CK10914" t="str">
            <v>0</v>
          </cell>
        </row>
        <row r="10915">
          <cell r="CK10915" t="str">
            <v>0</v>
          </cell>
        </row>
        <row r="10916">
          <cell r="CK10916" t="str">
            <v>0</v>
          </cell>
        </row>
        <row r="10917">
          <cell r="CK10917" t="str">
            <v>0</v>
          </cell>
        </row>
        <row r="10918">
          <cell r="CK10918" t="str">
            <v>0</v>
          </cell>
        </row>
        <row r="10919">
          <cell r="CK10919" t="str">
            <v>0</v>
          </cell>
        </row>
        <row r="10920">
          <cell r="CK10920" t="str">
            <v>0</v>
          </cell>
        </row>
        <row r="10921">
          <cell r="CK10921">
            <v>-88868.667499999996</v>
          </cell>
        </row>
        <row r="10922">
          <cell r="CK10922" t="str">
            <v>0</v>
          </cell>
        </row>
        <row r="10923">
          <cell r="CK10923">
            <v>-76335.486659999995</v>
          </cell>
        </row>
        <row r="10924">
          <cell r="CK10924" t="str">
            <v>0</v>
          </cell>
        </row>
        <row r="10925">
          <cell r="CK10925" t="str">
            <v>0</v>
          </cell>
        </row>
        <row r="10926">
          <cell r="CK10926" t="str">
            <v>0</v>
          </cell>
        </row>
        <row r="10927">
          <cell r="CK10927" t="str">
            <v>0</v>
          </cell>
        </row>
        <row r="10928">
          <cell r="CK10928">
            <v>-62715.09287</v>
          </cell>
        </row>
        <row r="10929">
          <cell r="CK10929" t="str">
            <v>0</v>
          </cell>
        </row>
        <row r="10930">
          <cell r="CK10930" t="str">
            <v>0</v>
          </cell>
        </row>
        <row r="10931">
          <cell r="CK10931" t="str">
            <v>0</v>
          </cell>
        </row>
        <row r="10932">
          <cell r="CK10932" t="str">
            <v>0</v>
          </cell>
        </row>
        <row r="10933">
          <cell r="CK10933" t="str">
            <v>0</v>
          </cell>
        </row>
        <row r="10934">
          <cell r="CK10934" t="str">
            <v>0</v>
          </cell>
        </row>
        <row r="10935">
          <cell r="CK10935" t="str">
            <v>0</v>
          </cell>
        </row>
        <row r="10936">
          <cell r="CK10936" t="str">
            <v>0</v>
          </cell>
        </row>
        <row r="10937">
          <cell r="CK10937" t="str">
            <v>0</v>
          </cell>
        </row>
        <row r="10938">
          <cell r="CK10938" t="str">
            <v>0</v>
          </cell>
        </row>
        <row r="10939">
          <cell r="CK10939" t="str">
            <v>0</v>
          </cell>
        </row>
        <row r="10940">
          <cell r="CK10940" t="str">
            <v>0</v>
          </cell>
        </row>
        <row r="10941">
          <cell r="CK10941" t="str">
            <v>0</v>
          </cell>
        </row>
        <row r="10942">
          <cell r="CK10942" t="str">
            <v>0</v>
          </cell>
        </row>
        <row r="10943">
          <cell r="CK10943" t="str">
            <v>0</v>
          </cell>
        </row>
        <row r="10944">
          <cell r="CK10944">
            <v>-90460.768280000004</v>
          </cell>
        </row>
        <row r="10945">
          <cell r="CK10945" t="str">
            <v>0</v>
          </cell>
        </row>
        <row r="10946">
          <cell r="CK10946" t="str">
            <v>0</v>
          </cell>
        </row>
        <row r="10947">
          <cell r="CK10947" t="str">
            <v>0</v>
          </cell>
        </row>
        <row r="10948">
          <cell r="CK10948" t="str">
            <v>0</v>
          </cell>
        </row>
        <row r="10949">
          <cell r="CK10949" t="str">
            <v>0</v>
          </cell>
        </row>
        <row r="10950">
          <cell r="CK10950" t="str">
            <v>0</v>
          </cell>
        </row>
        <row r="10951">
          <cell r="CK10951" t="str">
            <v>0</v>
          </cell>
        </row>
        <row r="10952">
          <cell r="CK10952">
            <v>-19251.608720000004</v>
          </cell>
        </row>
        <row r="10953">
          <cell r="CK10953" t="str">
            <v>0</v>
          </cell>
        </row>
        <row r="10954">
          <cell r="CK10954">
            <v>-125653.31896999998</v>
          </cell>
        </row>
        <row r="10955">
          <cell r="CK10955">
            <v>-127740.16047999999</v>
          </cell>
        </row>
        <row r="10956">
          <cell r="CK10956" t="str">
            <v>0</v>
          </cell>
        </row>
        <row r="10957">
          <cell r="CK10957" t="str">
            <v>0</v>
          </cell>
        </row>
        <row r="10958">
          <cell r="CK10958">
            <v>-105472.65091999999</v>
          </cell>
        </row>
        <row r="10959">
          <cell r="CK10959" t="str">
            <v>0</v>
          </cell>
        </row>
        <row r="10960">
          <cell r="CK10960" t="str">
            <v>0</v>
          </cell>
        </row>
        <row r="10961">
          <cell r="CK10961">
            <v>-122357.56034999999</v>
          </cell>
        </row>
        <row r="10962">
          <cell r="CK10962">
            <v>0</v>
          </cell>
        </row>
        <row r="10963">
          <cell r="CK10963" t="str">
            <v>0</v>
          </cell>
        </row>
        <row r="10964">
          <cell r="CK10964">
            <v>-96267.703730000008</v>
          </cell>
        </row>
        <row r="10965">
          <cell r="CK10965" t="str">
            <v>0</v>
          </cell>
        </row>
        <row r="10966">
          <cell r="CK10966" t="str">
            <v>0</v>
          </cell>
        </row>
        <row r="10967">
          <cell r="CK10967">
            <v>-67164.542649999988</v>
          </cell>
        </row>
        <row r="10968">
          <cell r="CK10968" t="str">
            <v>0</v>
          </cell>
        </row>
        <row r="10969">
          <cell r="CK10969" t="str">
            <v>0</v>
          </cell>
        </row>
        <row r="10970">
          <cell r="CK10970" t="str">
            <v>0</v>
          </cell>
        </row>
        <row r="10971">
          <cell r="CK10971" t="str">
            <v>0</v>
          </cell>
        </row>
        <row r="10972">
          <cell r="CK10972" t="str">
            <v>0</v>
          </cell>
        </row>
        <row r="10973">
          <cell r="CK10973">
            <v>-19251.608720000004</v>
          </cell>
        </row>
        <row r="10974">
          <cell r="CK10974" t="str">
            <v>0</v>
          </cell>
        </row>
        <row r="10975">
          <cell r="CK10975" t="str">
            <v>0</v>
          </cell>
        </row>
        <row r="10976">
          <cell r="CK10976" t="str">
            <v>0</v>
          </cell>
        </row>
        <row r="10977">
          <cell r="CK10977" t="str">
            <v>0</v>
          </cell>
        </row>
        <row r="10978">
          <cell r="CK10978" t="str">
            <v>0</v>
          </cell>
        </row>
        <row r="10979">
          <cell r="CK10979" t="str">
            <v>0</v>
          </cell>
        </row>
        <row r="10980">
          <cell r="CK10980" t="str">
            <v>0</v>
          </cell>
        </row>
        <row r="10981">
          <cell r="CK10981">
            <v>-106401.31676</v>
          </cell>
        </row>
        <row r="10982">
          <cell r="CK10982" t="str">
            <v>0</v>
          </cell>
        </row>
        <row r="10983">
          <cell r="CK10983" t="str">
            <v>0</v>
          </cell>
        </row>
        <row r="10984">
          <cell r="CK10984" t="str">
            <v>0</v>
          </cell>
        </row>
        <row r="10985">
          <cell r="CK10985" t="str">
            <v>0</v>
          </cell>
        </row>
        <row r="10986">
          <cell r="CK10986" t="str">
            <v>0</v>
          </cell>
        </row>
        <row r="10987">
          <cell r="CK10987" t="str">
            <v>0</v>
          </cell>
        </row>
        <row r="10988">
          <cell r="CK10988" t="str">
            <v>0</v>
          </cell>
        </row>
        <row r="10989">
          <cell r="CK10989" t="str">
            <v>0</v>
          </cell>
        </row>
        <row r="10990">
          <cell r="CK10990" t="str">
            <v>0</v>
          </cell>
        </row>
        <row r="10991">
          <cell r="CK10991" t="str">
            <v>0</v>
          </cell>
        </row>
        <row r="10992">
          <cell r="CK10992" t="str">
            <v>0</v>
          </cell>
        </row>
        <row r="10993">
          <cell r="CK10993" t="str">
            <v>0</v>
          </cell>
        </row>
        <row r="10994">
          <cell r="CK10994" t="str">
            <v>0</v>
          </cell>
        </row>
        <row r="10995">
          <cell r="CK10995" t="str">
            <v>0</v>
          </cell>
        </row>
        <row r="10996">
          <cell r="CK10996">
            <v>-83497.75649</v>
          </cell>
        </row>
        <row r="10997">
          <cell r="CK10997" t="str">
            <v>0</v>
          </cell>
        </row>
        <row r="10998">
          <cell r="CK10998" t="str">
            <v>0</v>
          </cell>
        </row>
        <row r="10999">
          <cell r="CK10999" t="str">
            <v>0</v>
          </cell>
        </row>
        <row r="11000">
          <cell r="CK11000" t="str">
            <v>0</v>
          </cell>
        </row>
        <row r="11001">
          <cell r="CK11001" t="str">
            <v>0</v>
          </cell>
        </row>
        <row r="11002">
          <cell r="CK11002" t="str">
            <v>0</v>
          </cell>
        </row>
        <row r="11003">
          <cell r="CK11003" t="str">
            <v>0</v>
          </cell>
        </row>
        <row r="11004">
          <cell r="CK11004" t="str">
            <v>0</v>
          </cell>
        </row>
        <row r="11005">
          <cell r="CK11005" t="str">
            <v>0</v>
          </cell>
        </row>
        <row r="11006">
          <cell r="CK11006">
            <v>-95419.815430000002</v>
          </cell>
        </row>
        <row r="11007">
          <cell r="CK11007" t="str">
            <v>0</v>
          </cell>
        </row>
        <row r="11008">
          <cell r="CK11008" t="str">
            <v>0</v>
          </cell>
        </row>
        <row r="11009">
          <cell r="CK11009" t="str">
            <v>0</v>
          </cell>
        </row>
        <row r="11010">
          <cell r="CK11010">
            <v>-120127.32643999999</v>
          </cell>
        </row>
        <row r="11011">
          <cell r="CK11011" t="str">
            <v>0</v>
          </cell>
        </row>
        <row r="11012">
          <cell r="CK11012" t="str">
            <v>0</v>
          </cell>
        </row>
        <row r="11013">
          <cell r="CK11013" t="str">
            <v>0</v>
          </cell>
        </row>
        <row r="11014">
          <cell r="CK11014" t="str">
            <v>0</v>
          </cell>
        </row>
        <row r="11015">
          <cell r="CK11015">
            <v>-30747.558949999995</v>
          </cell>
        </row>
        <row r="11016">
          <cell r="CK11016" t="str">
            <v>0</v>
          </cell>
        </row>
        <row r="11017">
          <cell r="CK11017" t="str">
            <v>0</v>
          </cell>
        </row>
        <row r="11018">
          <cell r="CK11018" t="str">
            <v>0</v>
          </cell>
        </row>
        <row r="11019">
          <cell r="CK11019" t="str">
            <v>0</v>
          </cell>
        </row>
        <row r="11020">
          <cell r="CK11020" t="str">
            <v>0</v>
          </cell>
        </row>
        <row r="11021">
          <cell r="CK11021" t="str">
            <v>0</v>
          </cell>
        </row>
        <row r="11022">
          <cell r="CK11022">
            <v>-82511.52760999999</v>
          </cell>
        </row>
        <row r="11023">
          <cell r="CK11023" t="str">
            <v>0</v>
          </cell>
        </row>
        <row r="11024">
          <cell r="CK11024" t="str">
            <v>0</v>
          </cell>
        </row>
        <row r="11025">
          <cell r="CK11025" t="str">
            <v>0</v>
          </cell>
        </row>
        <row r="11026">
          <cell r="CK11026" t="str">
            <v>0</v>
          </cell>
        </row>
        <row r="11027">
          <cell r="CK11027">
            <v>-135544.83312</v>
          </cell>
        </row>
        <row r="11028">
          <cell r="CK11028" t="str">
            <v>0</v>
          </cell>
        </row>
        <row r="11029">
          <cell r="CK11029" t="str">
            <v>0</v>
          </cell>
        </row>
        <row r="11030">
          <cell r="CK11030">
            <v>-85444.936960000006</v>
          </cell>
        </row>
        <row r="11031">
          <cell r="CK11031" t="str">
            <v>0</v>
          </cell>
        </row>
        <row r="11032">
          <cell r="CK11032" t="str">
            <v>0</v>
          </cell>
        </row>
        <row r="11033">
          <cell r="CK11033" t="str">
            <v>0</v>
          </cell>
        </row>
        <row r="11034">
          <cell r="CK11034">
            <v>-69750.569779999991</v>
          </cell>
        </row>
        <row r="11035">
          <cell r="CK11035" t="str">
            <v>0</v>
          </cell>
        </row>
        <row r="11036">
          <cell r="CK11036" t="str">
            <v>0</v>
          </cell>
        </row>
        <row r="11037">
          <cell r="CK11037" t="str">
            <v>0</v>
          </cell>
        </row>
        <row r="11038">
          <cell r="CK11038" t="str">
            <v>0</v>
          </cell>
        </row>
        <row r="11039">
          <cell r="CK11039" t="str">
            <v>0</v>
          </cell>
        </row>
        <row r="11040">
          <cell r="CK11040">
            <v>-19251.549760000002</v>
          </cell>
        </row>
        <row r="11041">
          <cell r="CK11041" t="str">
            <v>0</v>
          </cell>
        </row>
        <row r="11042">
          <cell r="CK11042" t="str">
            <v>0</v>
          </cell>
        </row>
        <row r="11043">
          <cell r="CK11043" t="str">
            <v>0</v>
          </cell>
        </row>
        <row r="11044">
          <cell r="CK11044" t="str">
            <v>0</v>
          </cell>
        </row>
        <row r="11045">
          <cell r="CK11045" t="str">
            <v>0</v>
          </cell>
        </row>
        <row r="11046">
          <cell r="CK11046" t="str">
            <v>0</v>
          </cell>
        </row>
        <row r="11047">
          <cell r="CK11047" t="str">
            <v>0</v>
          </cell>
        </row>
        <row r="11048">
          <cell r="CK11048" t="str">
            <v>0</v>
          </cell>
        </row>
        <row r="11049">
          <cell r="CK11049" t="str">
            <v>0</v>
          </cell>
        </row>
        <row r="11050">
          <cell r="CK11050" t="str">
            <v>0</v>
          </cell>
        </row>
        <row r="11051">
          <cell r="CK11051" t="str">
            <v>0</v>
          </cell>
        </row>
        <row r="11052">
          <cell r="CK11052" t="str">
            <v>0</v>
          </cell>
        </row>
        <row r="11053">
          <cell r="CK11053" t="str">
            <v>0</v>
          </cell>
        </row>
        <row r="11054">
          <cell r="CK11054" t="str">
            <v>0</v>
          </cell>
        </row>
        <row r="11055">
          <cell r="CK11055" t="str">
            <v>0</v>
          </cell>
        </row>
        <row r="11056">
          <cell r="CK11056" t="str">
            <v>0</v>
          </cell>
        </row>
        <row r="11057">
          <cell r="CK11057" t="str">
            <v>0</v>
          </cell>
        </row>
        <row r="11058">
          <cell r="CK11058" t="str">
            <v>0</v>
          </cell>
        </row>
        <row r="11059">
          <cell r="CK11059" t="str">
            <v>0</v>
          </cell>
        </row>
        <row r="11060">
          <cell r="CK11060">
            <v>-19251.608720000004</v>
          </cell>
        </row>
        <row r="11061">
          <cell r="CK11061" t="str">
            <v>0</v>
          </cell>
        </row>
        <row r="11062">
          <cell r="CK11062" t="str">
            <v>0</v>
          </cell>
        </row>
        <row r="11063">
          <cell r="CK11063" t="str">
            <v>0</v>
          </cell>
        </row>
        <row r="11064">
          <cell r="CK11064">
            <v>-19251.549760000002</v>
          </cell>
        </row>
        <row r="11065">
          <cell r="CK11065" t="str">
            <v>0</v>
          </cell>
        </row>
        <row r="11066">
          <cell r="CK11066" t="str">
            <v>0</v>
          </cell>
        </row>
        <row r="11067">
          <cell r="CK11067" t="str">
            <v>0</v>
          </cell>
        </row>
        <row r="11068">
          <cell r="CK11068" t="str">
            <v>0</v>
          </cell>
        </row>
        <row r="11069">
          <cell r="CK11069" t="str">
            <v>0</v>
          </cell>
        </row>
        <row r="11070">
          <cell r="CK11070" t="str">
            <v>0</v>
          </cell>
        </row>
        <row r="11071">
          <cell r="CK11071" t="str">
            <v>0</v>
          </cell>
        </row>
        <row r="11072">
          <cell r="CK11072" t="str">
            <v>0</v>
          </cell>
        </row>
        <row r="11073">
          <cell r="CK11073" t="str">
            <v>0</v>
          </cell>
        </row>
        <row r="11074">
          <cell r="CK11074" t="str">
            <v>0</v>
          </cell>
        </row>
        <row r="11075">
          <cell r="CK11075" t="str">
            <v>0</v>
          </cell>
        </row>
        <row r="11076">
          <cell r="CK11076" t="str">
            <v>0</v>
          </cell>
        </row>
        <row r="11077">
          <cell r="CK11077" t="str">
            <v>0</v>
          </cell>
        </row>
        <row r="11078">
          <cell r="CK11078" t="str">
            <v>0</v>
          </cell>
        </row>
        <row r="11079">
          <cell r="CK11079">
            <v>-83605.495890000006</v>
          </cell>
        </row>
        <row r="11080">
          <cell r="CK11080" t="str">
            <v>0</v>
          </cell>
        </row>
        <row r="11081">
          <cell r="CK11081" t="str">
            <v>0</v>
          </cell>
        </row>
        <row r="11082">
          <cell r="CK11082" t="str">
            <v>0</v>
          </cell>
        </row>
        <row r="11083">
          <cell r="CK11083" t="str">
            <v>0</v>
          </cell>
        </row>
        <row r="11084">
          <cell r="CK11084">
            <v>-70799.603319999995</v>
          </cell>
        </row>
        <row r="11085">
          <cell r="CK11085" t="str">
            <v>0</v>
          </cell>
        </row>
        <row r="11086">
          <cell r="CK11086" t="str">
            <v>0</v>
          </cell>
        </row>
        <row r="11087">
          <cell r="CK11087" t="str">
            <v>0</v>
          </cell>
        </row>
        <row r="11088">
          <cell r="CK11088" t="str">
            <v>0</v>
          </cell>
        </row>
        <row r="11089">
          <cell r="CK11089" t="str">
            <v>0</v>
          </cell>
        </row>
        <row r="11090">
          <cell r="CK11090" t="str">
            <v>0</v>
          </cell>
        </row>
        <row r="11091">
          <cell r="CK11091">
            <v>-91998.558739999993</v>
          </cell>
        </row>
        <row r="11092">
          <cell r="CK11092" t="str">
            <v>0</v>
          </cell>
        </row>
        <row r="11093">
          <cell r="CK11093" t="str">
            <v>0</v>
          </cell>
        </row>
        <row r="11094">
          <cell r="CK11094" t="str">
            <v>0</v>
          </cell>
        </row>
        <row r="11095">
          <cell r="CK11095" t="str">
            <v>0</v>
          </cell>
        </row>
        <row r="11096">
          <cell r="CK11096" t="str">
            <v>0</v>
          </cell>
        </row>
        <row r="11097">
          <cell r="CK11097" t="str">
            <v>0</v>
          </cell>
        </row>
        <row r="11098">
          <cell r="CK11098" t="str">
            <v>0</v>
          </cell>
        </row>
        <row r="11099">
          <cell r="CK11099" t="str">
            <v>0</v>
          </cell>
        </row>
        <row r="11100">
          <cell r="CK11100" t="str">
            <v>0</v>
          </cell>
        </row>
        <row r="11101">
          <cell r="CK11101" t="str">
            <v>0</v>
          </cell>
        </row>
        <row r="11102">
          <cell r="CK11102" t="str">
            <v>0</v>
          </cell>
        </row>
        <row r="11103">
          <cell r="CK11103" t="str">
            <v>0</v>
          </cell>
        </row>
        <row r="11104">
          <cell r="CK11104" t="str">
            <v>0</v>
          </cell>
        </row>
        <row r="11105">
          <cell r="CK11105" t="str">
            <v>0</v>
          </cell>
        </row>
        <row r="11106">
          <cell r="CK11106" t="str">
            <v>0</v>
          </cell>
        </row>
        <row r="11107">
          <cell r="CK11107" t="str">
            <v>0</v>
          </cell>
        </row>
        <row r="11108">
          <cell r="CK11108" t="str">
            <v>0</v>
          </cell>
        </row>
        <row r="11109">
          <cell r="CK11109" t="str">
            <v>0</v>
          </cell>
        </row>
        <row r="11110">
          <cell r="CK11110" t="str">
            <v>0</v>
          </cell>
        </row>
        <row r="11111">
          <cell r="CK11111" t="str">
            <v>0</v>
          </cell>
        </row>
        <row r="11112">
          <cell r="CK11112" t="str">
            <v>0</v>
          </cell>
        </row>
        <row r="11113">
          <cell r="CK11113" t="str">
            <v>0</v>
          </cell>
        </row>
        <row r="11114">
          <cell r="CK11114" t="str">
            <v>0</v>
          </cell>
        </row>
        <row r="11115">
          <cell r="CK11115">
            <v>-111332.60673</v>
          </cell>
        </row>
        <row r="11116">
          <cell r="CK11116">
            <v>-111333.09047999998</v>
          </cell>
        </row>
        <row r="11117">
          <cell r="CK11117">
            <v>-135382.38113999998</v>
          </cell>
        </row>
        <row r="11118">
          <cell r="CK11118">
            <v>-105472.36975</v>
          </cell>
        </row>
        <row r="11119">
          <cell r="CK11119" t="str">
            <v>0</v>
          </cell>
        </row>
        <row r="11120">
          <cell r="CK11120" t="str">
            <v>0</v>
          </cell>
        </row>
        <row r="11121">
          <cell r="CK11121">
            <v>-86288.134669999999</v>
          </cell>
        </row>
        <row r="11122">
          <cell r="CK11122" t="str">
            <v>0</v>
          </cell>
        </row>
        <row r="11123">
          <cell r="CK11123" t="str">
            <v>0</v>
          </cell>
        </row>
        <row r="11124">
          <cell r="CK11124" t="str">
            <v>0</v>
          </cell>
        </row>
        <row r="11125">
          <cell r="CK11125" t="str">
            <v>0</v>
          </cell>
        </row>
        <row r="11126">
          <cell r="CK11126" t="str">
            <v>0</v>
          </cell>
        </row>
        <row r="11127">
          <cell r="CK11127" t="str">
            <v>0</v>
          </cell>
        </row>
        <row r="11128">
          <cell r="CK11128">
            <v>0</v>
          </cell>
        </row>
        <row r="11129">
          <cell r="CK11129">
            <v>-69752.38076</v>
          </cell>
        </row>
        <row r="11130">
          <cell r="CK11130" t="str">
            <v>0</v>
          </cell>
        </row>
        <row r="11131">
          <cell r="CK11131" t="str">
            <v>0</v>
          </cell>
        </row>
        <row r="11132">
          <cell r="CK11132" t="str">
            <v>0</v>
          </cell>
        </row>
        <row r="11133">
          <cell r="CK11133" t="str">
            <v>0</v>
          </cell>
        </row>
        <row r="11134">
          <cell r="CK11134" t="str">
            <v>0</v>
          </cell>
        </row>
        <row r="11135">
          <cell r="CK11135" t="str">
            <v>0</v>
          </cell>
        </row>
        <row r="11136">
          <cell r="CK11136" t="str">
            <v>0</v>
          </cell>
        </row>
        <row r="11137">
          <cell r="CK11137" t="str">
            <v>0</v>
          </cell>
        </row>
        <row r="11138">
          <cell r="CK11138" t="str">
            <v>0</v>
          </cell>
        </row>
        <row r="11139">
          <cell r="CK11139" t="str">
            <v>0</v>
          </cell>
        </row>
        <row r="11140">
          <cell r="CK11140" t="str">
            <v>0</v>
          </cell>
        </row>
        <row r="11141">
          <cell r="CK11141" t="str">
            <v>0</v>
          </cell>
        </row>
        <row r="11142">
          <cell r="CK11142">
            <v>-25353.440730000002</v>
          </cell>
        </row>
        <row r="11143">
          <cell r="CK11143">
            <v>-93108.918239999999</v>
          </cell>
        </row>
        <row r="11144">
          <cell r="CK11144" t="str">
            <v>0</v>
          </cell>
        </row>
        <row r="11145">
          <cell r="CK11145" t="str">
            <v>0</v>
          </cell>
        </row>
        <row r="11146">
          <cell r="CK11146" t="str">
            <v>0</v>
          </cell>
        </row>
        <row r="11147">
          <cell r="CK11147" t="str">
            <v>0</v>
          </cell>
        </row>
        <row r="11148">
          <cell r="CK11148">
            <v>-119451.66963</v>
          </cell>
        </row>
        <row r="11149">
          <cell r="CK11149" t="str">
            <v>0</v>
          </cell>
        </row>
        <row r="11150">
          <cell r="CK11150">
            <v>-79169.152159999998</v>
          </cell>
        </row>
        <row r="11151">
          <cell r="CK11151" t="str">
            <v>0</v>
          </cell>
        </row>
        <row r="11152">
          <cell r="CK11152" t="str">
            <v>0</v>
          </cell>
        </row>
        <row r="11153">
          <cell r="CK11153" t="str">
            <v>0</v>
          </cell>
        </row>
        <row r="11154">
          <cell r="CK11154" t="str">
            <v>0</v>
          </cell>
        </row>
        <row r="11155">
          <cell r="CK11155" t="str">
            <v>0</v>
          </cell>
        </row>
        <row r="11156">
          <cell r="CK11156" t="str">
            <v>0</v>
          </cell>
        </row>
        <row r="11157">
          <cell r="CK11157" t="str">
            <v>0</v>
          </cell>
        </row>
        <row r="11158">
          <cell r="CK11158" t="str">
            <v>0</v>
          </cell>
        </row>
        <row r="11159">
          <cell r="CK11159" t="str">
            <v>0</v>
          </cell>
        </row>
        <row r="11160">
          <cell r="CK11160" t="str">
            <v>0</v>
          </cell>
        </row>
        <row r="11161">
          <cell r="CK11161" t="str">
            <v>0</v>
          </cell>
        </row>
        <row r="11162">
          <cell r="CK11162" t="str">
            <v>0</v>
          </cell>
        </row>
        <row r="11163">
          <cell r="CK11163" t="str">
            <v>0</v>
          </cell>
        </row>
        <row r="11164">
          <cell r="CK11164" t="str">
            <v>0</v>
          </cell>
        </row>
        <row r="11165">
          <cell r="CK11165" t="str">
            <v>0</v>
          </cell>
        </row>
        <row r="11166">
          <cell r="CK11166" t="str">
            <v>0</v>
          </cell>
        </row>
        <row r="11167">
          <cell r="CK11167" t="str">
            <v>0</v>
          </cell>
        </row>
        <row r="11168">
          <cell r="CK11168" t="str">
            <v>0</v>
          </cell>
        </row>
        <row r="11169">
          <cell r="CK11169" t="str">
            <v>0</v>
          </cell>
        </row>
        <row r="11170">
          <cell r="CK11170">
            <v>-125340.85827000001</v>
          </cell>
        </row>
        <row r="11171">
          <cell r="CK11171">
            <v>-93174.063970000017</v>
          </cell>
        </row>
        <row r="11172">
          <cell r="CK11172">
            <v>-25353.440730000002</v>
          </cell>
        </row>
        <row r="11173">
          <cell r="CK11173" t="str">
            <v>0</v>
          </cell>
        </row>
        <row r="11174">
          <cell r="CK11174" t="str">
            <v>0</v>
          </cell>
        </row>
        <row r="11175">
          <cell r="CK11175" t="str">
            <v>0</v>
          </cell>
        </row>
        <row r="11176">
          <cell r="CK11176" t="str">
            <v>0</v>
          </cell>
        </row>
        <row r="11177">
          <cell r="CK11177">
            <v>-87831.341490000006</v>
          </cell>
        </row>
        <row r="11178">
          <cell r="CK11178" t="str">
            <v>0</v>
          </cell>
        </row>
        <row r="11179">
          <cell r="CK11179" t="str">
            <v>0</v>
          </cell>
        </row>
        <row r="11180">
          <cell r="CK11180" t="str">
            <v>0</v>
          </cell>
        </row>
        <row r="11181">
          <cell r="CK11181" t="str">
            <v>0</v>
          </cell>
        </row>
        <row r="11182">
          <cell r="CK11182" t="str">
            <v>0</v>
          </cell>
        </row>
        <row r="11183">
          <cell r="CK11183" t="str">
            <v>0</v>
          </cell>
        </row>
        <row r="11184">
          <cell r="CK11184" t="str">
            <v>0</v>
          </cell>
        </row>
        <row r="11185">
          <cell r="CK11185" t="str">
            <v>0</v>
          </cell>
        </row>
        <row r="11186">
          <cell r="CK11186" t="str">
            <v>0</v>
          </cell>
        </row>
        <row r="11187">
          <cell r="CK11187" t="str">
            <v>0</v>
          </cell>
        </row>
        <row r="11188">
          <cell r="CK11188">
            <v>-29165.178179999999</v>
          </cell>
        </row>
        <row r="11189">
          <cell r="CK11189" t="str">
            <v>0</v>
          </cell>
        </row>
        <row r="11190">
          <cell r="CK11190" t="str">
            <v>0</v>
          </cell>
        </row>
        <row r="11191">
          <cell r="CK11191" t="str">
            <v>0</v>
          </cell>
        </row>
        <row r="11192">
          <cell r="CK11192" t="str">
            <v>0</v>
          </cell>
        </row>
        <row r="11193">
          <cell r="CK11193">
            <v>-134659.11621000001</v>
          </cell>
        </row>
        <row r="11194">
          <cell r="CK11194" t="str">
            <v>0</v>
          </cell>
        </row>
        <row r="11195">
          <cell r="CK11195" t="str">
            <v>0</v>
          </cell>
        </row>
        <row r="11196">
          <cell r="CK11196" t="str">
            <v>0</v>
          </cell>
        </row>
        <row r="11197">
          <cell r="CK11197" t="str">
            <v>0</v>
          </cell>
        </row>
        <row r="11198">
          <cell r="CK11198" t="str">
            <v>0</v>
          </cell>
        </row>
        <row r="11199">
          <cell r="CK11199" t="str">
            <v>0</v>
          </cell>
        </row>
        <row r="11200">
          <cell r="CK11200">
            <v>-70799.820270000011</v>
          </cell>
        </row>
        <row r="11201">
          <cell r="CK11201" t="str">
            <v>0</v>
          </cell>
        </row>
        <row r="11202">
          <cell r="CK11202">
            <v>0</v>
          </cell>
        </row>
        <row r="11203">
          <cell r="CK11203" t="str">
            <v>0</v>
          </cell>
        </row>
        <row r="11204">
          <cell r="CK11204" t="str">
            <v>0</v>
          </cell>
        </row>
        <row r="11205">
          <cell r="CK11205" t="str">
            <v>0</v>
          </cell>
        </row>
        <row r="11206">
          <cell r="CK11206" t="str">
            <v>0</v>
          </cell>
        </row>
        <row r="11207">
          <cell r="CK11207" t="str">
            <v>0</v>
          </cell>
        </row>
        <row r="11208">
          <cell r="CK11208" t="str">
            <v>0</v>
          </cell>
        </row>
        <row r="11209">
          <cell r="CK11209" t="str">
            <v>0</v>
          </cell>
        </row>
        <row r="11210">
          <cell r="CK11210" t="str">
            <v>0</v>
          </cell>
        </row>
        <row r="11211">
          <cell r="CK11211" t="str">
            <v>0</v>
          </cell>
        </row>
        <row r="11212">
          <cell r="CK11212" t="str">
            <v>0</v>
          </cell>
        </row>
        <row r="11213">
          <cell r="CK11213" t="str">
            <v>0</v>
          </cell>
        </row>
        <row r="11214">
          <cell r="CK11214" t="str">
            <v>0</v>
          </cell>
        </row>
        <row r="11215">
          <cell r="CK11215" t="str">
            <v>0</v>
          </cell>
        </row>
        <row r="11216">
          <cell r="CK11216" t="str">
            <v>0</v>
          </cell>
        </row>
        <row r="11217">
          <cell r="CK11217" t="str">
            <v>0</v>
          </cell>
        </row>
        <row r="11218">
          <cell r="CK11218" t="str">
            <v>0</v>
          </cell>
        </row>
        <row r="11219">
          <cell r="CK11219">
            <v>-111332.60673</v>
          </cell>
        </row>
        <row r="11220">
          <cell r="CK11220" t="str">
            <v>0</v>
          </cell>
        </row>
        <row r="11221">
          <cell r="CK11221" t="str">
            <v>0</v>
          </cell>
        </row>
        <row r="11222">
          <cell r="CK11222" t="str">
            <v>0</v>
          </cell>
        </row>
        <row r="11223">
          <cell r="CK11223" t="str">
            <v>0</v>
          </cell>
        </row>
        <row r="11224">
          <cell r="CK11224">
            <v>-120127.32643999999</v>
          </cell>
        </row>
        <row r="11225">
          <cell r="CK11225" t="str">
            <v>0</v>
          </cell>
        </row>
        <row r="11226">
          <cell r="CK11226" t="str">
            <v>0</v>
          </cell>
        </row>
        <row r="11227">
          <cell r="CK11227" t="str">
            <v>0</v>
          </cell>
        </row>
        <row r="11228">
          <cell r="CK11228" t="str">
            <v>0</v>
          </cell>
        </row>
        <row r="11229">
          <cell r="CK11229" t="str">
            <v>0</v>
          </cell>
        </row>
        <row r="11230">
          <cell r="CK11230">
            <v>-96850.045140000002</v>
          </cell>
        </row>
        <row r="11231">
          <cell r="CK11231" t="str">
            <v>0</v>
          </cell>
        </row>
        <row r="11232">
          <cell r="CK11232" t="str">
            <v>0</v>
          </cell>
        </row>
        <row r="11233">
          <cell r="CK11233" t="str">
            <v>0</v>
          </cell>
        </row>
        <row r="11234">
          <cell r="CK11234" t="str">
            <v>0</v>
          </cell>
        </row>
        <row r="11235">
          <cell r="CK11235" t="str">
            <v>0</v>
          </cell>
        </row>
        <row r="11236">
          <cell r="CK11236" t="str">
            <v>0</v>
          </cell>
        </row>
        <row r="11237">
          <cell r="CK11237" t="str">
            <v>0</v>
          </cell>
        </row>
        <row r="11238">
          <cell r="CK11238" t="str">
            <v>0</v>
          </cell>
        </row>
        <row r="11239">
          <cell r="CK11239" t="str">
            <v>0</v>
          </cell>
        </row>
        <row r="11240">
          <cell r="CK11240" t="str">
            <v>0</v>
          </cell>
        </row>
        <row r="11241">
          <cell r="CK11241" t="str">
            <v>0</v>
          </cell>
        </row>
        <row r="11242">
          <cell r="CK11242" t="str">
            <v>0</v>
          </cell>
        </row>
        <row r="11243">
          <cell r="CK11243">
            <v>-22773.422180000001</v>
          </cell>
        </row>
        <row r="11244">
          <cell r="CK11244" t="str">
            <v>0</v>
          </cell>
        </row>
        <row r="11245">
          <cell r="CK11245" t="str">
            <v>0</v>
          </cell>
        </row>
        <row r="11246">
          <cell r="CK11246" t="str">
            <v>0</v>
          </cell>
        </row>
        <row r="11247">
          <cell r="CK11247" t="str">
            <v>0</v>
          </cell>
        </row>
        <row r="11248">
          <cell r="CK11248">
            <v>-76335.486659999995</v>
          </cell>
        </row>
        <row r="11249">
          <cell r="CK11249" t="str">
            <v>0</v>
          </cell>
        </row>
        <row r="11250">
          <cell r="CK11250" t="str">
            <v>0</v>
          </cell>
        </row>
        <row r="11251">
          <cell r="CK11251" t="str">
            <v>0</v>
          </cell>
        </row>
        <row r="11252">
          <cell r="CK11252" t="str">
            <v>0</v>
          </cell>
        </row>
        <row r="11253">
          <cell r="CK11253" t="str">
            <v>0</v>
          </cell>
        </row>
        <row r="11254">
          <cell r="CK11254" t="str">
            <v>0</v>
          </cell>
        </row>
        <row r="11255">
          <cell r="CK11255" t="str">
            <v>0</v>
          </cell>
        </row>
        <row r="11256">
          <cell r="CK11256" t="str">
            <v>0</v>
          </cell>
        </row>
        <row r="11257">
          <cell r="CK11257" t="str">
            <v>0</v>
          </cell>
        </row>
        <row r="11258">
          <cell r="CK11258" t="str">
            <v>0</v>
          </cell>
        </row>
        <row r="11259">
          <cell r="CK11259" t="str">
            <v>0</v>
          </cell>
        </row>
        <row r="11260">
          <cell r="CK11260" t="str">
            <v>0</v>
          </cell>
        </row>
        <row r="11261">
          <cell r="CK11261" t="str">
            <v>0</v>
          </cell>
        </row>
        <row r="11262">
          <cell r="CK11262" t="str">
            <v>0</v>
          </cell>
        </row>
        <row r="11263">
          <cell r="CK11263" t="str">
            <v>0</v>
          </cell>
        </row>
        <row r="11264">
          <cell r="CK11264" t="str">
            <v>0</v>
          </cell>
        </row>
        <row r="11265">
          <cell r="CK11265" t="str">
            <v>0</v>
          </cell>
        </row>
        <row r="11266">
          <cell r="CK11266" t="str">
            <v>0</v>
          </cell>
        </row>
        <row r="11267">
          <cell r="CK11267" t="str">
            <v>0</v>
          </cell>
        </row>
        <row r="11268">
          <cell r="CK11268" t="str">
            <v>0</v>
          </cell>
        </row>
        <row r="11269">
          <cell r="CK11269" t="str">
            <v>0</v>
          </cell>
        </row>
        <row r="11270">
          <cell r="CK11270">
            <v>-87673.062000000005</v>
          </cell>
        </row>
        <row r="11271">
          <cell r="CK11271" t="str">
            <v>0</v>
          </cell>
        </row>
        <row r="11272">
          <cell r="CK11272" t="str">
            <v>0</v>
          </cell>
        </row>
        <row r="11273">
          <cell r="CK11273" t="str">
            <v>0</v>
          </cell>
        </row>
        <row r="11274">
          <cell r="CK11274" t="str">
            <v>0</v>
          </cell>
        </row>
        <row r="11275">
          <cell r="CK11275" t="str">
            <v>0</v>
          </cell>
        </row>
        <row r="11276">
          <cell r="CK11276" t="str">
            <v>0</v>
          </cell>
        </row>
        <row r="11277">
          <cell r="CK11277" t="str">
            <v>0</v>
          </cell>
        </row>
        <row r="11278">
          <cell r="CK11278" t="str">
            <v>0</v>
          </cell>
        </row>
        <row r="11279">
          <cell r="CK11279">
            <v>-96267.703730000008</v>
          </cell>
        </row>
        <row r="11280">
          <cell r="CK11280" t="str">
            <v>0</v>
          </cell>
        </row>
        <row r="11281">
          <cell r="CK11281" t="str">
            <v>0</v>
          </cell>
        </row>
        <row r="11282">
          <cell r="CK11282" t="str">
            <v>0</v>
          </cell>
        </row>
        <row r="11283">
          <cell r="CK11283" t="str">
            <v>0</v>
          </cell>
        </row>
        <row r="11284">
          <cell r="CK11284">
            <v>-83605.751909999992</v>
          </cell>
        </row>
        <row r="11285">
          <cell r="CK11285" t="str">
            <v>0</v>
          </cell>
        </row>
        <row r="11286">
          <cell r="CK11286">
            <v>-68198.730299999996</v>
          </cell>
        </row>
        <row r="11287">
          <cell r="CK11287" t="str">
            <v>0</v>
          </cell>
        </row>
        <row r="11288">
          <cell r="CK11288" t="str">
            <v>0</v>
          </cell>
        </row>
        <row r="11289">
          <cell r="CK11289" t="str">
            <v>0</v>
          </cell>
        </row>
        <row r="11290">
          <cell r="CK11290" t="str">
            <v>0</v>
          </cell>
        </row>
        <row r="11291">
          <cell r="CK11291">
            <v>0</v>
          </cell>
        </row>
        <row r="11292">
          <cell r="CK11292" t="str">
            <v>0</v>
          </cell>
        </row>
        <row r="11293">
          <cell r="CK11293">
            <v>-80282.677940000009</v>
          </cell>
        </row>
        <row r="11294">
          <cell r="CK11294" t="str">
            <v>0</v>
          </cell>
        </row>
        <row r="11295">
          <cell r="CK11295" t="str">
            <v>0</v>
          </cell>
        </row>
        <row r="11296">
          <cell r="CK11296" t="str">
            <v>0</v>
          </cell>
        </row>
        <row r="11297">
          <cell r="CK11297">
            <v>-127635.60017000001</v>
          </cell>
        </row>
        <row r="11298">
          <cell r="CK11298" t="str">
            <v>0</v>
          </cell>
        </row>
        <row r="11299">
          <cell r="CK11299" t="str">
            <v>0</v>
          </cell>
        </row>
        <row r="11300">
          <cell r="CK11300">
            <v>-111333.09047999998</v>
          </cell>
        </row>
        <row r="11301">
          <cell r="CK11301" t="str">
            <v>0</v>
          </cell>
        </row>
        <row r="11302">
          <cell r="CK11302">
            <v>-120127.32643999999</v>
          </cell>
        </row>
        <row r="11303">
          <cell r="CK11303">
            <v>-111332.60673</v>
          </cell>
        </row>
        <row r="11304">
          <cell r="CK11304">
            <v>-30747.558949999995</v>
          </cell>
        </row>
        <row r="11305">
          <cell r="CK11305" t="str">
            <v>0</v>
          </cell>
        </row>
        <row r="11306">
          <cell r="CK11306" t="str">
            <v>0</v>
          </cell>
        </row>
        <row r="11307">
          <cell r="CK11307" t="str">
            <v>0</v>
          </cell>
        </row>
        <row r="11308">
          <cell r="CK11308" t="str">
            <v>0</v>
          </cell>
        </row>
        <row r="11309">
          <cell r="CK11309" t="str">
            <v>0</v>
          </cell>
        </row>
        <row r="11310">
          <cell r="CK11310">
            <v>-96198.431410000005</v>
          </cell>
        </row>
        <row r="11311">
          <cell r="CK11311">
            <v>-111332.60673</v>
          </cell>
        </row>
        <row r="11312">
          <cell r="CK11312" t="str">
            <v>0</v>
          </cell>
        </row>
        <row r="11313">
          <cell r="CK11313" t="str">
            <v>0</v>
          </cell>
        </row>
        <row r="11314">
          <cell r="CK11314" t="str">
            <v>0</v>
          </cell>
        </row>
        <row r="11315">
          <cell r="CK11315" t="str">
            <v>0</v>
          </cell>
        </row>
        <row r="11316">
          <cell r="CK11316">
            <v>-72109.312710000013</v>
          </cell>
        </row>
        <row r="11317">
          <cell r="CK11317" t="str">
            <v>0</v>
          </cell>
        </row>
        <row r="11318">
          <cell r="CK11318" t="str">
            <v>0</v>
          </cell>
        </row>
        <row r="11319">
          <cell r="CK11319" t="str">
            <v>0</v>
          </cell>
        </row>
        <row r="11320">
          <cell r="CK11320">
            <v>-111333.09047999998</v>
          </cell>
        </row>
        <row r="11321">
          <cell r="CK11321" t="str">
            <v>0</v>
          </cell>
        </row>
        <row r="11322">
          <cell r="CK11322" t="str">
            <v>0</v>
          </cell>
        </row>
        <row r="11323">
          <cell r="CK11323" t="str">
            <v>0</v>
          </cell>
        </row>
        <row r="11324">
          <cell r="CK11324" t="str">
            <v>0</v>
          </cell>
        </row>
        <row r="11325">
          <cell r="CK11325" t="str">
            <v>0</v>
          </cell>
        </row>
        <row r="11326">
          <cell r="CK11326" t="str">
            <v>0</v>
          </cell>
        </row>
        <row r="11327">
          <cell r="CK11327" t="str">
            <v>0</v>
          </cell>
        </row>
        <row r="11328">
          <cell r="CK11328" t="str">
            <v>0</v>
          </cell>
        </row>
        <row r="11329">
          <cell r="CK11329" t="str">
            <v>0</v>
          </cell>
        </row>
        <row r="11330">
          <cell r="CK11330" t="str">
            <v>0</v>
          </cell>
        </row>
        <row r="11331">
          <cell r="CK11331" t="str">
            <v>0</v>
          </cell>
        </row>
        <row r="11332">
          <cell r="CK11332" t="str">
            <v>0</v>
          </cell>
        </row>
        <row r="11333">
          <cell r="CK11333" t="str">
            <v>0</v>
          </cell>
        </row>
        <row r="11334">
          <cell r="CK11334" t="str">
            <v>0</v>
          </cell>
        </row>
        <row r="11335">
          <cell r="CK11335" t="str">
            <v>0</v>
          </cell>
        </row>
        <row r="11336">
          <cell r="CK11336" t="str">
            <v>0</v>
          </cell>
        </row>
        <row r="11337">
          <cell r="CK11337" t="str">
            <v>0</v>
          </cell>
        </row>
        <row r="11338">
          <cell r="CK11338" t="str">
            <v>0</v>
          </cell>
        </row>
        <row r="11339">
          <cell r="CK11339" t="str">
            <v>0</v>
          </cell>
        </row>
        <row r="11340">
          <cell r="CK11340">
            <v>-83605.751909999992</v>
          </cell>
        </row>
        <row r="11341">
          <cell r="CK11341" t="str">
            <v>0</v>
          </cell>
        </row>
        <row r="11342">
          <cell r="CK11342" t="str">
            <v>0</v>
          </cell>
        </row>
        <row r="11343">
          <cell r="CK11343" t="str">
            <v>0</v>
          </cell>
        </row>
        <row r="11344">
          <cell r="CK11344" t="str">
            <v>0</v>
          </cell>
        </row>
        <row r="11345">
          <cell r="CK11345" t="str">
            <v>0</v>
          </cell>
        </row>
        <row r="11346">
          <cell r="CK11346" t="str">
            <v>0</v>
          </cell>
        </row>
        <row r="11347">
          <cell r="CK11347">
            <v>-111332.60673</v>
          </cell>
        </row>
        <row r="11348">
          <cell r="CK11348" t="str">
            <v>0</v>
          </cell>
        </row>
        <row r="11349">
          <cell r="CK11349" t="str">
            <v>0</v>
          </cell>
        </row>
        <row r="11350">
          <cell r="CK11350" t="str">
            <v>0</v>
          </cell>
        </row>
        <row r="11351">
          <cell r="CK11351" t="str">
            <v>0</v>
          </cell>
        </row>
        <row r="11352">
          <cell r="CK11352" t="str">
            <v>0</v>
          </cell>
        </row>
        <row r="11353">
          <cell r="CK11353" t="str">
            <v>0</v>
          </cell>
        </row>
        <row r="11354">
          <cell r="CK11354" t="str">
            <v>0</v>
          </cell>
        </row>
        <row r="11355">
          <cell r="CK11355" t="str">
            <v>0</v>
          </cell>
        </row>
        <row r="11356">
          <cell r="CK11356" t="str">
            <v>0</v>
          </cell>
        </row>
        <row r="11357">
          <cell r="CK11357">
            <v>-104271.83355</v>
          </cell>
        </row>
        <row r="11358">
          <cell r="CK11358" t="str">
            <v>0</v>
          </cell>
        </row>
        <row r="11359">
          <cell r="CK11359">
            <v>-105472.51035000001</v>
          </cell>
        </row>
        <row r="11360">
          <cell r="CK11360" t="str">
            <v>0</v>
          </cell>
        </row>
        <row r="11361">
          <cell r="CK11361" t="str">
            <v>0</v>
          </cell>
        </row>
        <row r="11362">
          <cell r="CK11362" t="str">
            <v>0</v>
          </cell>
        </row>
        <row r="11363">
          <cell r="CK11363">
            <v>-111333.09047999998</v>
          </cell>
        </row>
        <row r="11364">
          <cell r="CK11364" t="str">
            <v>0</v>
          </cell>
        </row>
        <row r="11365">
          <cell r="CK11365" t="str">
            <v>0</v>
          </cell>
        </row>
        <row r="11366">
          <cell r="CK11366" t="str">
            <v>0</v>
          </cell>
        </row>
        <row r="11367">
          <cell r="CK11367" t="str">
            <v>0</v>
          </cell>
        </row>
        <row r="11368">
          <cell r="CK11368" t="str">
            <v>0</v>
          </cell>
        </row>
        <row r="11369">
          <cell r="CK11369" t="str">
            <v>0</v>
          </cell>
        </row>
        <row r="11370">
          <cell r="CK11370" t="str">
            <v>0</v>
          </cell>
        </row>
        <row r="11371">
          <cell r="CK11371" t="str">
            <v>0</v>
          </cell>
        </row>
        <row r="11372">
          <cell r="CK11372" t="str">
            <v>0</v>
          </cell>
        </row>
        <row r="11373">
          <cell r="CK11373" t="str">
            <v>0</v>
          </cell>
        </row>
        <row r="11374">
          <cell r="CK11374" t="str">
            <v>0</v>
          </cell>
        </row>
        <row r="11375">
          <cell r="CK11375" t="str">
            <v>0</v>
          </cell>
        </row>
        <row r="11376">
          <cell r="CK11376">
            <v>0</v>
          </cell>
        </row>
        <row r="11377">
          <cell r="CK11377" t="str">
            <v>0</v>
          </cell>
        </row>
        <row r="11378">
          <cell r="CK11378" t="str">
            <v>0</v>
          </cell>
        </row>
        <row r="11379">
          <cell r="CK11379" t="str">
            <v>0</v>
          </cell>
        </row>
        <row r="11380">
          <cell r="CK11380" t="str">
            <v>0</v>
          </cell>
        </row>
        <row r="11381">
          <cell r="CK11381" t="str">
            <v>0</v>
          </cell>
        </row>
        <row r="11382">
          <cell r="CK11382" t="str">
            <v>0</v>
          </cell>
        </row>
        <row r="11383">
          <cell r="CK11383" t="str">
            <v>0</v>
          </cell>
        </row>
        <row r="11384">
          <cell r="CK11384" t="str">
            <v>0</v>
          </cell>
        </row>
        <row r="11385">
          <cell r="CK11385" t="str">
            <v>0</v>
          </cell>
        </row>
        <row r="11386">
          <cell r="CK11386" t="str">
            <v>0</v>
          </cell>
        </row>
        <row r="11387">
          <cell r="CK11387" t="str">
            <v>0</v>
          </cell>
        </row>
        <row r="11388">
          <cell r="CK11388" t="str">
            <v>0</v>
          </cell>
        </row>
        <row r="11389">
          <cell r="CK11389" t="str">
            <v>0</v>
          </cell>
        </row>
        <row r="11390">
          <cell r="CK11390" t="str">
            <v>0</v>
          </cell>
        </row>
        <row r="11391">
          <cell r="CK11391" t="str">
            <v>0</v>
          </cell>
        </row>
        <row r="11392">
          <cell r="CK11392" t="str">
            <v>0</v>
          </cell>
        </row>
        <row r="11393">
          <cell r="CK11393">
            <v>-95952.452680000002</v>
          </cell>
        </row>
        <row r="11394">
          <cell r="CK11394" t="str">
            <v>0</v>
          </cell>
        </row>
        <row r="11395">
          <cell r="CK11395" t="str">
            <v>0</v>
          </cell>
        </row>
        <row r="11396">
          <cell r="CK11396" t="str">
            <v>0</v>
          </cell>
        </row>
        <row r="11397">
          <cell r="CK11397" t="str">
            <v>0</v>
          </cell>
        </row>
        <row r="11398">
          <cell r="CK11398" t="str">
            <v>0</v>
          </cell>
        </row>
        <row r="11399">
          <cell r="CK11399" t="str">
            <v>0</v>
          </cell>
        </row>
        <row r="11400">
          <cell r="CK11400" t="str">
            <v>0</v>
          </cell>
        </row>
        <row r="11401">
          <cell r="CK11401" t="str">
            <v>0</v>
          </cell>
        </row>
        <row r="11402">
          <cell r="CK11402" t="str">
            <v>0</v>
          </cell>
        </row>
        <row r="11403">
          <cell r="CK11403">
            <v>-71809.506290000005</v>
          </cell>
        </row>
        <row r="11404">
          <cell r="CK11404" t="str">
            <v>0</v>
          </cell>
        </row>
        <row r="11405">
          <cell r="CK11405" t="str">
            <v>0</v>
          </cell>
        </row>
        <row r="11406">
          <cell r="CK11406" t="str">
            <v>0</v>
          </cell>
        </row>
        <row r="11407">
          <cell r="CK11407" t="str">
            <v>0</v>
          </cell>
        </row>
        <row r="11408">
          <cell r="CK11408" t="str">
            <v>0</v>
          </cell>
        </row>
        <row r="11409">
          <cell r="CK11409" t="str">
            <v>0</v>
          </cell>
        </row>
        <row r="11410">
          <cell r="CK11410" t="str">
            <v>0</v>
          </cell>
        </row>
        <row r="11411">
          <cell r="CK11411">
            <v>-98019.084190000009</v>
          </cell>
        </row>
        <row r="11412">
          <cell r="CK11412">
            <v>-92169.359490000003</v>
          </cell>
        </row>
        <row r="11413">
          <cell r="CK11413" t="str">
            <v>0</v>
          </cell>
        </row>
        <row r="11414">
          <cell r="CK11414">
            <v>-111332.60673</v>
          </cell>
        </row>
        <row r="11415">
          <cell r="CK11415" t="str">
            <v>0</v>
          </cell>
        </row>
        <row r="11416">
          <cell r="CK11416" t="str">
            <v>0</v>
          </cell>
        </row>
        <row r="11417">
          <cell r="CK11417" t="str">
            <v>0</v>
          </cell>
        </row>
        <row r="11418">
          <cell r="CK11418" t="str">
            <v>0</v>
          </cell>
        </row>
        <row r="11419">
          <cell r="CK11419" t="str">
            <v>0</v>
          </cell>
        </row>
        <row r="11420">
          <cell r="CK11420" t="str">
            <v>0</v>
          </cell>
        </row>
        <row r="11421">
          <cell r="CK11421" t="str">
            <v>0</v>
          </cell>
        </row>
        <row r="11422">
          <cell r="CK11422" t="str">
            <v>0</v>
          </cell>
        </row>
        <row r="11423">
          <cell r="CK11423" t="str">
            <v>0</v>
          </cell>
        </row>
        <row r="11424">
          <cell r="CK11424" t="str">
            <v>0</v>
          </cell>
        </row>
        <row r="11425">
          <cell r="CK11425" t="str">
            <v>0</v>
          </cell>
        </row>
        <row r="11426">
          <cell r="CK11426" t="str">
            <v>0</v>
          </cell>
        </row>
        <row r="11427">
          <cell r="CK11427" t="str">
            <v>0</v>
          </cell>
        </row>
        <row r="11428">
          <cell r="CK11428" t="str">
            <v>0</v>
          </cell>
        </row>
        <row r="11429">
          <cell r="CK11429" t="str">
            <v>0</v>
          </cell>
        </row>
        <row r="11430">
          <cell r="CK11430" t="str">
            <v>0</v>
          </cell>
        </row>
        <row r="11431">
          <cell r="CK11431" t="str">
            <v>0</v>
          </cell>
        </row>
        <row r="11432">
          <cell r="CK11432" t="str">
            <v>0</v>
          </cell>
        </row>
        <row r="11433">
          <cell r="CK11433" t="str">
            <v>0</v>
          </cell>
        </row>
        <row r="11434">
          <cell r="CK11434" t="str">
            <v>0</v>
          </cell>
        </row>
        <row r="11435">
          <cell r="CK11435" t="str">
            <v>0</v>
          </cell>
        </row>
        <row r="11436">
          <cell r="CK11436">
            <v>-106000.91518</v>
          </cell>
        </row>
        <row r="11437">
          <cell r="CK11437" t="str">
            <v>0</v>
          </cell>
        </row>
        <row r="11438">
          <cell r="CK11438" t="str">
            <v>0</v>
          </cell>
        </row>
        <row r="11439">
          <cell r="CK11439">
            <v>-88868.667499999996</v>
          </cell>
        </row>
        <row r="11440">
          <cell r="CK11440" t="str">
            <v>0</v>
          </cell>
        </row>
        <row r="11441">
          <cell r="CK11441" t="str">
            <v>0</v>
          </cell>
        </row>
        <row r="11442">
          <cell r="CK11442" t="str">
            <v>0</v>
          </cell>
        </row>
        <row r="11443">
          <cell r="CK11443" t="str">
            <v>0</v>
          </cell>
        </row>
        <row r="11444">
          <cell r="CK11444" t="str">
            <v>0</v>
          </cell>
        </row>
        <row r="11445">
          <cell r="CK11445" t="str">
            <v>0</v>
          </cell>
        </row>
        <row r="11446">
          <cell r="CK11446" t="str">
            <v>0</v>
          </cell>
        </row>
        <row r="11447">
          <cell r="CK11447" t="str">
            <v>0</v>
          </cell>
        </row>
        <row r="11448">
          <cell r="CK11448" t="str">
            <v>0</v>
          </cell>
        </row>
        <row r="11449">
          <cell r="CK11449" t="str">
            <v>0</v>
          </cell>
        </row>
        <row r="11450">
          <cell r="CK11450" t="str">
            <v>0</v>
          </cell>
        </row>
        <row r="11451">
          <cell r="CK11451">
            <v>-99992.866890000019</v>
          </cell>
        </row>
        <row r="11452">
          <cell r="CK11452" t="str">
            <v>0</v>
          </cell>
        </row>
        <row r="11453">
          <cell r="CK11453">
            <v>-111332.60673</v>
          </cell>
        </row>
        <row r="11454">
          <cell r="CK11454" t="str">
            <v>0</v>
          </cell>
        </row>
        <row r="11455">
          <cell r="CK11455" t="str">
            <v>0</v>
          </cell>
        </row>
        <row r="11456">
          <cell r="CK11456">
            <v>-111333.09047999998</v>
          </cell>
        </row>
        <row r="11457">
          <cell r="CK11457" t="str">
            <v>0</v>
          </cell>
        </row>
        <row r="11458">
          <cell r="CK11458" t="str">
            <v>0</v>
          </cell>
        </row>
        <row r="11459">
          <cell r="CK11459" t="str">
            <v>0</v>
          </cell>
        </row>
        <row r="11460">
          <cell r="CK11460">
            <v>-111332.60673</v>
          </cell>
        </row>
        <row r="11461">
          <cell r="CK11461" t="str">
            <v>0</v>
          </cell>
        </row>
        <row r="11462">
          <cell r="CK11462" t="str">
            <v>0</v>
          </cell>
        </row>
        <row r="11463">
          <cell r="CK11463" t="str">
            <v>0</v>
          </cell>
        </row>
        <row r="11464">
          <cell r="CK11464" t="str">
            <v>0</v>
          </cell>
        </row>
        <row r="11465">
          <cell r="CK11465">
            <v>-55906.758699999998</v>
          </cell>
        </row>
        <row r="11466">
          <cell r="CK11466" t="str">
            <v>0</v>
          </cell>
        </row>
        <row r="11467">
          <cell r="CK11467">
            <v>-19251.549760000002</v>
          </cell>
        </row>
        <row r="11468">
          <cell r="CK11468" t="str">
            <v>0</v>
          </cell>
        </row>
        <row r="11469">
          <cell r="CK11469" t="str">
            <v>0</v>
          </cell>
        </row>
        <row r="11470">
          <cell r="CK11470" t="str">
            <v>0</v>
          </cell>
        </row>
        <row r="11471">
          <cell r="CK11471" t="str">
            <v>0</v>
          </cell>
        </row>
        <row r="11472">
          <cell r="CK11472" t="str">
            <v>0</v>
          </cell>
        </row>
        <row r="11473">
          <cell r="CK11473" t="str">
            <v>0</v>
          </cell>
        </row>
        <row r="11474">
          <cell r="CK11474" t="str">
            <v>0</v>
          </cell>
        </row>
        <row r="11475">
          <cell r="CK11475" t="str">
            <v>0</v>
          </cell>
        </row>
        <row r="11476">
          <cell r="CK11476" t="str">
            <v>0</v>
          </cell>
        </row>
        <row r="11477">
          <cell r="CK11477" t="str">
            <v>0</v>
          </cell>
        </row>
        <row r="11478">
          <cell r="CK11478">
            <v>-88868.667499999996</v>
          </cell>
        </row>
        <row r="11479">
          <cell r="CK11479">
            <v>0</v>
          </cell>
        </row>
        <row r="11480">
          <cell r="CK11480" t="str">
            <v>0</v>
          </cell>
        </row>
        <row r="11481">
          <cell r="CK11481" t="str">
            <v>0</v>
          </cell>
        </row>
        <row r="11482">
          <cell r="CK11482" t="str">
            <v>0</v>
          </cell>
        </row>
        <row r="11483">
          <cell r="CK11483">
            <v>-19251.549760000002</v>
          </cell>
        </row>
        <row r="11484">
          <cell r="CK11484" t="str">
            <v>0</v>
          </cell>
        </row>
        <row r="11485">
          <cell r="CK11485" t="str">
            <v>0</v>
          </cell>
        </row>
        <row r="11486">
          <cell r="CK11486" t="str">
            <v>0</v>
          </cell>
        </row>
        <row r="11487">
          <cell r="CK11487">
            <v>-19251.608720000004</v>
          </cell>
        </row>
        <row r="11488">
          <cell r="CK11488" t="str">
            <v>0</v>
          </cell>
        </row>
        <row r="11489">
          <cell r="CK11489" t="str">
            <v>0</v>
          </cell>
        </row>
        <row r="11490">
          <cell r="CK11490" t="str">
            <v>0</v>
          </cell>
        </row>
        <row r="11491">
          <cell r="CK11491" t="str">
            <v>0</v>
          </cell>
        </row>
        <row r="11492">
          <cell r="CK11492" t="str">
            <v>0</v>
          </cell>
        </row>
        <row r="11493">
          <cell r="CK11493" t="str">
            <v>0</v>
          </cell>
        </row>
        <row r="11494">
          <cell r="CK11494" t="str">
            <v>0</v>
          </cell>
        </row>
        <row r="11495">
          <cell r="CK11495" t="str">
            <v>0</v>
          </cell>
        </row>
        <row r="11496">
          <cell r="CK11496" t="str">
            <v>0</v>
          </cell>
        </row>
        <row r="11497">
          <cell r="CK11497" t="str">
            <v>0</v>
          </cell>
        </row>
        <row r="11498">
          <cell r="CK11498">
            <v>-89160.210250000018</v>
          </cell>
        </row>
        <row r="11499">
          <cell r="CK11499" t="str">
            <v>0</v>
          </cell>
        </row>
        <row r="11500">
          <cell r="CK11500" t="str">
            <v>0</v>
          </cell>
        </row>
        <row r="11501">
          <cell r="CK11501" t="str">
            <v>0</v>
          </cell>
        </row>
        <row r="11502">
          <cell r="CK11502">
            <v>-111332.60673</v>
          </cell>
        </row>
        <row r="11503">
          <cell r="CK11503" t="str">
            <v>0</v>
          </cell>
        </row>
        <row r="11504">
          <cell r="CK11504" t="str">
            <v>0</v>
          </cell>
        </row>
        <row r="11505">
          <cell r="CK11505" t="str">
            <v>0</v>
          </cell>
        </row>
        <row r="11506">
          <cell r="CK11506" t="str">
            <v>0</v>
          </cell>
        </row>
        <row r="11507">
          <cell r="CK11507">
            <v>-111332.60673</v>
          </cell>
        </row>
        <row r="11508">
          <cell r="CK11508">
            <v>-45984.950369999999</v>
          </cell>
        </row>
        <row r="11509">
          <cell r="CK11509" t="str">
            <v>0</v>
          </cell>
        </row>
        <row r="11510">
          <cell r="CK11510" t="str">
            <v>0</v>
          </cell>
        </row>
        <row r="11511">
          <cell r="CK11511" t="str">
            <v>0</v>
          </cell>
        </row>
        <row r="11512">
          <cell r="CK11512" t="str">
            <v>0</v>
          </cell>
        </row>
        <row r="11513">
          <cell r="CK11513" t="str">
            <v>0</v>
          </cell>
        </row>
        <row r="11514">
          <cell r="CK11514" t="str">
            <v>0</v>
          </cell>
        </row>
        <row r="11515">
          <cell r="CK11515" t="str">
            <v>0</v>
          </cell>
        </row>
        <row r="11516">
          <cell r="CK11516" t="str">
            <v>0</v>
          </cell>
        </row>
        <row r="11517">
          <cell r="CK11517" t="str">
            <v>0</v>
          </cell>
        </row>
        <row r="11518">
          <cell r="CK11518" t="str">
            <v>0</v>
          </cell>
        </row>
        <row r="11519">
          <cell r="CK11519" t="str">
            <v>0</v>
          </cell>
        </row>
        <row r="11520">
          <cell r="CK11520" t="str">
            <v>0</v>
          </cell>
        </row>
        <row r="11521">
          <cell r="CK11521" t="str">
            <v>0</v>
          </cell>
        </row>
        <row r="11522">
          <cell r="CK11522" t="str">
            <v>0</v>
          </cell>
        </row>
        <row r="11523">
          <cell r="CK11523" t="str">
            <v>0</v>
          </cell>
        </row>
        <row r="11524">
          <cell r="CK11524">
            <v>-19251.608720000004</v>
          </cell>
        </row>
        <row r="11525">
          <cell r="CK11525" t="str">
            <v>0</v>
          </cell>
        </row>
        <row r="11526">
          <cell r="CK11526" t="str">
            <v>0</v>
          </cell>
        </row>
        <row r="11527">
          <cell r="CK11527">
            <v>-89334.289090000006</v>
          </cell>
        </row>
        <row r="11528">
          <cell r="CK11528" t="str">
            <v>0</v>
          </cell>
        </row>
        <row r="11529">
          <cell r="CK11529" t="str">
            <v>0</v>
          </cell>
        </row>
        <row r="11530">
          <cell r="CK11530" t="str">
            <v>0</v>
          </cell>
        </row>
        <row r="11531">
          <cell r="CK11531">
            <v>-127820.35293000001</v>
          </cell>
        </row>
        <row r="11532">
          <cell r="CK11532" t="str">
            <v>0</v>
          </cell>
        </row>
        <row r="11533">
          <cell r="CK11533" t="str">
            <v>0</v>
          </cell>
        </row>
        <row r="11534">
          <cell r="CK11534">
            <v>-88868.395339999988</v>
          </cell>
        </row>
        <row r="11535">
          <cell r="CK11535" t="str">
            <v>0</v>
          </cell>
        </row>
        <row r="11536">
          <cell r="CK11536" t="str">
            <v>0</v>
          </cell>
        </row>
        <row r="11537">
          <cell r="CK11537" t="str">
            <v>0</v>
          </cell>
        </row>
        <row r="11538">
          <cell r="CK11538" t="str">
            <v>0</v>
          </cell>
        </row>
        <row r="11539">
          <cell r="CK11539" t="str">
            <v>0</v>
          </cell>
        </row>
        <row r="11540">
          <cell r="CK11540" t="str">
            <v>0</v>
          </cell>
        </row>
        <row r="11541">
          <cell r="CK11541" t="str">
            <v>0</v>
          </cell>
        </row>
        <row r="11542">
          <cell r="CK11542">
            <v>-111332.60673</v>
          </cell>
        </row>
        <row r="11543">
          <cell r="CK11543" t="str">
            <v>0</v>
          </cell>
        </row>
        <row r="11544">
          <cell r="CK11544" t="str">
            <v>0</v>
          </cell>
        </row>
        <row r="11545">
          <cell r="CK11545" t="str">
            <v>0</v>
          </cell>
        </row>
        <row r="11546">
          <cell r="CK11546" t="str">
            <v>0</v>
          </cell>
        </row>
        <row r="11547">
          <cell r="CK11547">
            <v>-66346.426930000001</v>
          </cell>
        </row>
        <row r="11548">
          <cell r="CK11548">
            <v>-38081.071000000004</v>
          </cell>
        </row>
        <row r="11549">
          <cell r="CK11549" t="str">
            <v>0</v>
          </cell>
        </row>
        <row r="11550">
          <cell r="CK11550" t="str">
            <v>0</v>
          </cell>
        </row>
        <row r="11551">
          <cell r="CK11551" t="str">
            <v>0</v>
          </cell>
        </row>
        <row r="11552">
          <cell r="CK11552" t="str">
            <v>0</v>
          </cell>
        </row>
        <row r="11553">
          <cell r="CK11553" t="str">
            <v>0</v>
          </cell>
        </row>
        <row r="11554">
          <cell r="CK11554" t="str">
            <v>0</v>
          </cell>
        </row>
        <row r="11555">
          <cell r="CK11555" t="str">
            <v>0</v>
          </cell>
        </row>
        <row r="11556">
          <cell r="CK11556" t="str">
            <v>0</v>
          </cell>
        </row>
        <row r="11557">
          <cell r="CK11557" t="str">
            <v>0</v>
          </cell>
        </row>
        <row r="11558">
          <cell r="CK11558" t="str">
            <v>0</v>
          </cell>
        </row>
        <row r="11559">
          <cell r="CK11559" t="str">
            <v>0</v>
          </cell>
        </row>
        <row r="11560">
          <cell r="CK11560" t="str">
            <v>0</v>
          </cell>
        </row>
        <row r="11561">
          <cell r="CK11561" t="str">
            <v>0</v>
          </cell>
        </row>
        <row r="11562">
          <cell r="CK11562" t="str">
            <v>0</v>
          </cell>
        </row>
        <row r="11563">
          <cell r="CK11563">
            <v>-111332.60673</v>
          </cell>
        </row>
        <row r="11564">
          <cell r="CK11564">
            <v>-66346.833589999995</v>
          </cell>
        </row>
        <row r="11565">
          <cell r="CK11565" t="str">
            <v>0</v>
          </cell>
        </row>
        <row r="11566">
          <cell r="CK11566" t="str">
            <v>0</v>
          </cell>
        </row>
        <row r="11567">
          <cell r="CK11567" t="str">
            <v>0</v>
          </cell>
        </row>
        <row r="11568">
          <cell r="CK11568" t="str">
            <v>0</v>
          </cell>
        </row>
        <row r="11569">
          <cell r="CK11569">
            <v>-111333.09047999998</v>
          </cell>
        </row>
        <row r="11570">
          <cell r="CK11570" t="str">
            <v>0</v>
          </cell>
        </row>
        <row r="11571">
          <cell r="CK11571" t="str">
            <v>0</v>
          </cell>
        </row>
        <row r="11572">
          <cell r="CK11572" t="str">
            <v>0</v>
          </cell>
        </row>
        <row r="11573">
          <cell r="CK11573" t="str">
            <v>0</v>
          </cell>
        </row>
        <row r="11574">
          <cell r="CK11574" t="str">
            <v>0</v>
          </cell>
        </row>
        <row r="11575">
          <cell r="CK11575" t="str">
            <v>0</v>
          </cell>
        </row>
        <row r="11576">
          <cell r="CK11576" t="str">
            <v>0</v>
          </cell>
        </row>
        <row r="11577">
          <cell r="CK11577" t="str">
            <v>0</v>
          </cell>
        </row>
        <row r="11578">
          <cell r="CK11578" t="str">
            <v>0</v>
          </cell>
        </row>
        <row r="11579">
          <cell r="CK11579">
            <v>-19251.608720000004</v>
          </cell>
        </row>
        <row r="11580">
          <cell r="CK11580" t="str">
            <v>0</v>
          </cell>
        </row>
        <row r="11581">
          <cell r="CK11581" t="str">
            <v>0</v>
          </cell>
        </row>
        <row r="11582">
          <cell r="CK11582">
            <v>-138565.92955999999</v>
          </cell>
        </row>
        <row r="11583">
          <cell r="CK11583" t="str">
            <v>0</v>
          </cell>
        </row>
        <row r="11584">
          <cell r="CK11584" t="str">
            <v>0</v>
          </cell>
        </row>
        <row r="11585">
          <cell r="CK11585" t="str">
            <v>0</v>
          </cell>
        </row>
        <row r="11586">
          <cell r="CK11586" t="str">
            <v>0</v>
          </cell>
        </row>
        <row r="11587">
          <cell r="CK11587" t="str">
            <v>0</v>
          </cell>
        </row>
        <row r="11588">
          <cell r="CK11588" t="str">
            <v>0</v>
          </cell>
        </row>
        <row r="11589">
          <cell r="CK11589" t="str">
            <v>0</v>
          </cell>
        </row>
        <row r="11590">
          <cell r="CK11590" t="str">
            <v>0</v>
          </cell>
        </row>
        <row r="11591">
          <cell r="CK11591" t="str">
            <v>0</v>
          </cell>
        </row>
        <row r="11592">
          <cell r="CK11592" t="str">
            <v>0</v>
          </cell>
        </row>
        <row r="11593">
          <cell r="CK11593" t="str">
            <v>0</v>
          </cell>
        </row>
        <row r="11594">
          <cell r="CK11594" t="str">
            <v>0</v>
          </cell>
        </row>
        <row r="11595">
          <cell r="CK11595" t="str">
            <v>0</v>
          </cell>
        </row>
        <row r="11596">
          <cell r="CK11596">
            <v>-115093.73080000002</v>
          </cell>
        </row>
        <row r="11597">
          <cell r="CK11597">
            <v>-86653.240350000007</v>
          </cell>
        </row>
        <row r="11598">
          <cell r="CK11598" t="str">
            <v>0</v>
          </cell>
        </row>
        <row r="11599">
          <cell r="CK11599" t="str">
            <v>0</v>
          </cell>
        </row>
        <row r="11600">
          <cell r="CK11600" t="str">
            <v>0</v>
          </cell>
        </row>
        <row r="11601">
          <cell r="CK11601" t="str">
            <v>0</v>
          </cell>
        </row>
        <row r="11602">
          <cell r="CK11602" t="str">
            <v>0</v>
          </cell>
        </row>
        <row r="11603">
          <cell r="CK11603" t="str">
            <v>0</v>
          </cell>
        </row>
        <row r="11604">
          <cell r="CK11604" t="str">
            <v>0</v>
          </cell>
        </row>
        <row r="11605">
          <cell r="CK11605">
            <v>-120127.32643999999</v>
          </cell>
        </row>
        <row r="11606">
          <cell r="CK11606" t="str">
            <v>0</v>
          </cell>
        </row>
        <row r="11607">
          <cell r="CK11607" t="str">
            <v>0</v>
          </cell>
        </row>
        <row r="11608">
          <cell r="CK11608" t="str">
            <v>0</v>
          </cell>
        </row>
        <row r="11609">
          <cell r="CK11609" t="str">
            <v>0</v>
          </cell>
        </row>
        <row r="11610">
          <cell r="CK11610" t="str">
            <v>0</v>
          </cell>
        </row>
        <row r="11611">
          <cell r="CK11611" t="str">
            <v>0</v>
          </cell>
        </row>
        <row r="11612">
          <cell r="CK11612" t="str">
            <v>0</v>
          </cell>
        </row>
        <row r="11613">
          <cell r="CK11613">
            <v>-23693.411249999997</v>
          </cell>
        </row>
        <row r="11614">
          <cell r="CK11614" t="str">
            <v>0</v>
          </cell>
        </row>
        <row r="11615">
          <cell r="CK11615" t="str">
            <v>0</v>
          </cell>
        </row>
        <row r="11616">
          <cell r="CK11616" t="str">
            <v>0</v>
          </cell>
        </row>
        <row r="11617">
          <cell r="CK11617">
            <v>-84565.009950000007</v>
          </cell>
        </row>
        <row r="11618">
          <cell r="CK11618" t="str">
            <v>0</v>
          </cell>
        </row>
        <row r="11619">
          <cell r="CK11619" t="str">
            <v>0</v>
          </cell>
        </row>
        <row r="11620">
          <cell r="CK11620" t="str">
            <v>0</v>
          </cell>
        </row>
        <row r="11621">
          <cell r="CK11621" t="str">
            <v>0</v>
          </cell>
        </row>
        <row r="11622">
          <cell r="CK11622" t="str">
            <v>0</v>
          </cell>
        </row>
        <row r="11623">
          <cell r="CK11623" t="str">
            <v>0</v>
          </cell>
        </row>
        <row r="11624">
          <cell r="CK11624" t="str">
            <v>0</v>
          </cell>
        </row>
        <row r="11625">
          <cell r="CK11625" t="str">
            <v>0</v>
          </cell>
        </row>
        <row r="11626">
          <cell r="CK11626">
            <v>-111333.09047999998</v>
          </cell>
        </row>
        <row r="11627">
          <cell r="CK11627" t="str">
            <v>0</v>
          </cell>
        </row>
        <row r="11628">
          <cell r="CK11628" t="str">
            <v>0</v>
          </cell>
        </row>
        <row r="11629">
          <cell r="CK11629">
            <v>-111333.09047999998</v>
          </cell>
        </row>
        <row r="11630">
          <cell r="CK11630" t="str">
            <v>0</v>
          </cell>
        </row>
        <row r="11631">
          <cell r="CK11631" t="str">
            <v>0</v>
          </cell>
        </row>
        <row r="11632">
          <cell r="CK11632" t="str">
            <v>0</v>
          </cell>
        </row>
        <row r="11633">
          <cell r="CK11633" t="str">
            <v>0</v>
          </cell>
        </row>
        <row r="11634">
          <cell r="CK11634" t="str">
            <v>0</v>
          </cell>
        </row>
        <row r="11635">
          <cell r="CK11635" t="str">
            <v>0</v>
          </cell>
        </row>
        <row r="11636">
          <cell r="CK11636">
            <v>-38081.071000000004</v>
          </cell>
        </row>
        <row r="11637">
          <cell r="CK11637" t="str">
            <v>0</v>
          </cell>
        </row>
        <row r="11638">
          <cell r="CK11638" t="str">
            <v>0</v>
          </cell>
        </row>
        <row r="11639">
          <cell r="CK11639" t="str">
            <v>0</v>
          </cell>
        </row>
        <row r="11640">
          <cell r="CK11640" t="str">
            <v>0</v>
          </cell>
        </row>
        <row r="11641">
          <cell r="CK11641" t="str">
            <v>0</v>
          </cell>
        </row>
        <row r="11642">
          <cell r="CK11642" t="str">
            <v>0</v>
          </cell>
        </row>
        <row r="11643">
          <cell r="CK11643">
            <v>-84951.618270000006</v>
          </cell>
        </row>
        <row r="11644">
          <cell r="CK11644" t="str">
            <v>0</v>
          </cell>
        </row>
        <row r="11645">
          <cell r="CK11645" t="str">
            <v>0</v>
          </cell>
        </row>
        <row r="11646">
          <cell r="CK11646">
            <v>-76335.252889999989</v>
          </cell>
        </row>
        <row r="11647">
          <cell r="CK11647">
            <v>-111332.60673</v>
          </cell>
        </row>
        <row r="11648">
          <cell r="CK11648" t="str">
            <v>0</v>
          </cell>
        </row>
        <row r="11649">
          <cell r="CK11649" t="str">
            <v>0</v>
          </cell>
        </row>
        <row r="11650">
          <cell r="CK11650" t="str">
            <v>0</v>
          </cell>
        </row>
        <row r="11651">
          <cell r="CK11651" t="str">
            <v>0</v>
          </cell>
        </row>
        <row r="11652">
          <cell r="CK11652">
            <v>-76335.486659999995</v>
          </cell>
        </row>
        <row r="11653">
          <cell r="CK11653" t="str">
            <v>0</v>
          </cell>
        </row>
        <row r="11654">
          <cell r="CK11654" t="str">
            <v>0</v>
          </cell>
        </row>
        <row r="11655">
          <cell r="CK11655" t="str">
            <v>0</v>
          </cell>
        </row>
        <row r="11656">
          <cell r="CK11656" t="str">
            <v>0</v>
          </cell>
        </row>
        <row r="11657">
          <cell r="CK11657">
            <v>-91998.558739999993</v>
          </cell>
        </row>
        <row r="11658">
          <cell r="CK11658" t="str">
            <v>0</v>
          </cell>
        </row>
        <row r="11659">
          <cell r="CK11659" t="str">
            <v>0</v>
          </cell>
        </row>
        <row r="11660">
          <cell r="CK11660" t="str">
            <v>0</v>
          </cell>
        </row>
        <row r="11661">
          <cell r="CK11661" t="str">
            <v>0</v>
          </cell>
        </row>
        <row r="11662">
          <cell r="CK11662" t="str">
            <v>0</v>
          </cell>
        </row>
        <row r="11663">
          <cell r="CK11663" t="str">
            <v>0</v>
          </cell>
        </row>
        <row r="11664">
          <cell r="CK11664" t="str">
            <v>0</v>
          </cell>
        </row>
        <row r="11665">
          <cell r="CK11665" t="str">
            <v>0</v>
          </cell>
        </row>
        <row r="11666">
          <cell r="CK11666" t="str">
            <v>0</v>
          </cell>
        </row>
        <row r="11667">
          <cell r="CK11667">
            <v>-82511.52760999999</v>
          </cell>
        </row>
        <row r="11668">
          <cell r="CK11668" t="str">
            <v>0</v>
          </cell>
        </row>
        <row r="11669">
          <cell r="CK11669" t="str">
            <v>0</v>
          </cell>
        </row>
        <row r="11670">
          <cell r="CK11670" t="str">
            <v>0</v>
          </cell>
        </row>
        <row r="11671">
          <cell r="CK11671" t="str">
            <v>0</v>
          </cell>
        </row>
        <row r="11672">
          <cell r="CK11672" t="str">
            <v>0</v>
          </cell>
        </row>
        <row r="11673">
          <cell r="CK11673" t="str">
            <v>0</v>
          </cell>
        </row>
        <row r="11674">
          <cell r="CK11674" t="str">
            <v>0</v>
          </cell>
        </row>
        <row r="11675">
          <cell r="CK11675">
            <v>-79437.392240000001</v>
          </cell>
        </row>
        <row r="11676">
          <cell r="CK11676" t="str">
            <v>0</v>
          </cell>
        </row>
        <row r="11677">
          <cell r="CK11677" t="str">
            <v>0</v>
          </cell>
        </row>
        <row r="11678">
          <cell r="CK11678" t="str">
            <v>0</v>
          </cell>
        </row>
        <row r="11679">
          <cell r="CK11679" t="str">
            <v>0</v>
          </cell>
        </row>
        <row r="11680">
          <cell r="CK11680" t="str">
            <v>0</v>
          </cell>
        </row>
        <row r="11681">
          <cell r="CK11681" t="str">
            <v>0</v>
          </cell>
        </row>
        <row r="11682">
          <cell r="CK11682" t="str">
            <v>0</v>
          </cell>
        </row>
        <row r="11683">
          <cell r="CK11683" t="str">
            <v>0</v>
          </cell>
        </row>
        <row r="11684">
          <cell r="CK11684" t="str">
            <v>0</v>
          </cell>
        </row>
        <row r="11685">
          <cell r="CK11685" t="str">
            <v>0</v>
          </cell>
        </row>
        <row r="11686">
          <cell r="CK11686" t="str">
            <v>0</v>
          </cell>
        </row>
        <row r="11687">
          <cell r="CK11687" t="str">
            <v>0</v>
          </cell>
        </row>
        <row r="11688">
          <cell r="CK11688" t="str">
            <v>0</v>
          </cell>
        </row>
        <row r="11689">
          <cell r="CK11689" t="str">
            <v>0</v>
          </cell>
        </row>
        <row r="11690">
          <cell r="CK11690" t="str">
            <v>0</v>
          </cell>
        </row>
        <row r="11691">
          <cell r="CK11691" t="str">
            <v>0</v>
          </cell>
        </row>
        <row r="11692">
          <cell r="CK11692" t="str">
            <v>0</v>
          </cell>
        </row>
        <row r="11693">
          <cell r="CK11693" t="str">
            <v>0</v>
          </cell>
        </row>
        <row r="11694">
          <cell r="CK11694" t="str">
            <v>0</v>
          </cell>
        </row>
        <row r="11695">
          <cell r="CK11695" t="str">
            <v>0</v>
          </cell>
        </row>
        <row r="11696">
          <cell r="CK11696" t="str">
            <v>0</v>
          </cell>
        </row>
        <row r="11697">
          <cell r="CK11697" t="str">
            <v>0</v>
          </cell>
        </row>
        <row r="11698">
          <cell r="CK11698" t="str">
            <v>0</v>
          </cell>
        </row>
        <row r="11699">
          <cell r="CK11699" t="str">
            <v>0</v>
          </cell>
        </row>
        <row r="11700">
          <cell r="CK11700" t="str">
            <v>0</v>
          </cell>
        </row>
        <row r="11701">
          <cell r="CK11701" t="str">
            <v>0</v>
          </cell>
        </row>
        <row r="11702">
          <cell r="CK11702">
            <v>0</v>
          </cell>
        </row>
        <row r="11703">
          <cell r="CK11703">
            <v>-30747.59893</v>
          </cell>
        </row>
        <row r="11704">
          <cell r="CK11704" t="str">
            <v>0</v>
          </cell>
        </row>
        <row r="11705">
          <cell r="CK11705" t="str">
            <v>0</v>
          </cell>
        </row>
        <row r="11706">
          <cell r="CK11706" t="str">
            <v>0</v>
          </cell>
        </row>
        <row r="11707">
          <cell r="CK11707" t="str">
            <v>0</v>
          </cell>
        </row>
        <row r="11708">
          <cell r="CK11708" t="str">
            <v>0</v>
          </cell>
        </row>
        <row r="11709">
          <cell r="CK11709" t="str">
            <v>0</v>
          </cell>
        </row>
        <row r="11710">
          <cell r="CK11710" t="str">
            <v>0</v>
          </cell>
        </row>
        <row r="11711">
          <cell r="CK11711" t="str">
            <v>0</v>
          </cell>
        </row>
        <row r="11712">
          <cell r="CK11712" t="str">
            <v>0</v>
          </cell>
        </row>
        <row r="11713">
          <cell r="CK11713" t="str">
            <v>0</v>
          </cell>
        </row>
        <row r="11714">
          <cell r="CK11714" t="str">
            <v>0</v>
          </cell>
        </row>
        <row r="11715">
          <cell r="CK11715" t="str">
            <v>0</v>
          </cell>
        </row>
        <row r="11716">
          <cell r="CK11716" t="str">
            <v>0</v>
          </cell>
        </row>
        <row r="11717">
          <cell r="CK11717" t="str">
            <v>0</v>
          </cell>
        </row>
        <row r="11718">
          <cell r="CK11718">
            <v>0</v>
          </cell>
        </row>
        <row r="11719">
          <cell r="CK11719" t="str">
            <v>0</v>
          </cell>
        </row>
        <row r="11720">
          <cell r="CK11720" t="str">
            <v>0</v>
          </cell>
        </row>
        <row r="11721">
          <cell r="CK11721" t="str">
            <v>0</v>
          </cell>
        </row>
        <row r="11722">
          <cell r="CK11722" t="str">
            <v>0</v>
          </cell>
        </row>
        <row r="11723">
          <cell r="CK11723" t="str">
            <v>0</v>
          </cell>
        </row>
        <row r="11724">
          <cell r="CK11724">
            <v>-19251.608720000004</v>
          </cell>
        </row>
        <row r="11725">
          <cell r="CK11725" t="str">
            <v>0</v>
          </cell>
        </row>
        <row r="11726">
          <cell r="CK11726" t="str">
            <v>0</v>
          </cell>
        </row>
        <row r="11727">
          <cell r="CK11727" t="str">
            <v>0</v>
          </cell>
        </row>
        <row r="11728">
          <cell r="CK11728" t="str">
            <v>0</v>
          </cell>
        </row>
        <row r="11729">
          <cell r="CK11729">
            <v>-70799.820270000011</v>
          </cell>
        </row>
        <row r="11730">
          <cell r="CK11730" t="str">
            <v>0</v>
          </cell>
        </row>
        <row r="11731">
          <cell r="CK11731">
            <v>-19251.549760000002</v>
          </cell>
        </row>
        <row r="11732">
          <cell r="CK11732" t="str">
            <v>0</v>
          </cell>
        </row>
        <row r="11733">
          <cell r="CK11733" t="str">
            <v>0</v>
          </cell>
        </row>
        <row r="11734">
          <cell r="CK11734" t="str">
            <v>0</v>
          </cell>
        </row>
        <row r="11735">
          <cell r="CK11735" t="str">
            <v>0</v>
          </cell>
        </row>
        <row r="11736">
          <cell r="CK11736" t="str">
            <v>0</v>
          </cell>
        </row>
        <row r="11737">
          <cell r="CK11737" t="str">
            <v>0</v>
          </cell>
        </row>
        <row r="11738">
          <cell r="CK11738" t="str">
            <v>0</v>
          </cell>
        </row>
        <row r="11739">
          <cell r="CK11739" t="str">
            <v>0</v>
          </cell>
        </row>
        <row r="11740">
          <cell r="CK11740" t="str">
            <v>0</v>
          </cell>
        </row>
        <row r="11741">
          <cell r="CK11741" t="str">
            <v>0</v>
          </cell>
        </row>
        <row r="11742">
          <cell r="CK11742" t="str">
            <v>0</v>
          </cell>
        </row>
        <row r="11743">
          <cell r="CK11743" t="str">
            <v>0</v>
          </cell>
        </row>
        <row r="11744">
          <cell r="CK11744" t="str">
            <v>0</v>
          </cell>
        </row>
        <row r="11745">
          <cell r="CK11745">
            <v>-62350.052150000003</v>
          </cell>
        </row>
        <row r="11746">
          <cell r="CK11746" t="str">
            <v>0</v>
          </cell>
        </row>
        <row r="11747">
          <cell r="CK11747">
            <v>-111333.09047999998</v>
          </cell>
        </row>
        <row r="11748">
          <cell r="CK11748" t="str">
            <v>0</v>
          </cell>
        </row>
        <row r="11749">
          <cell r="CK11749" t="str">
            <v>0</v>
          </cell>
        </row>
        <row r="11750">
          <cell r="CK11750" t="str">
            <v>0</v>
          </cell>
        </row>
        <row r="11751">
          <cell r="CK11751" t="str">
            <v>0</v>
          </cell>
        </row>
        <row r="11752">
          <cell r="CK11752">
            <v>-122357.56034999999</v>
          </cell>
        </row>
        <row r="11753">
          <cell r="CK11753" t="str">
            <v>0</v>
          </cell>
        </row>
        <row r="11754">
          <cell r="CK11754" t="str">
            <v>0</v>
          </cell>
        </row>
        <row r="11755">
          <cell r="CK11755" t="str">
            <v>0</v>
          </cell>
        </row>
        <row r="11756">
          <cell r="CK11756">
            <v>-68198.939780000001</v>
          </cell>
        </row>
        <row r="11757">
          <cell r="CK11757" t="str">
            <v>0</v>
          </cell>
        </row>
        <row r="11758">
          <cell r="CK11758" t="str">
            <v>0</v>
          </cell>
        </row>
        <row r="11759">
          <cell r="CK11759" t="str">
            <v>0</v>
          </cell>
        </row>
        <row r="11760">
          <cell r="CK11760" t="str">
            <v>0</v>
          </cell>
        </row>
        <row r="11761">
          <cell r="CK11761" t="str">
            <v>0</v>
          </cell>
        </row>
        <row r="11762">
          <cell r="CK11762" t="str">
            <v>0</v>
          </cell>
        </row>
        <row r="11763">
          <cell r="CK11763" t="str">
            <v>0</v>
          </cell>
        </row>
        <row r="11764">
          <cell r="CK11764" t="str">
            <v>0</v>
          </cell>
        </row>
        <row r="11765">
          <cell r="CK11765" t="str">
            <v>0</v>
          </cell>
        </row>
        <row r="11766">
          <cell r="CK11766" t="str">
            <v>0</v>
          </cell>
        </row>
        <row r="11767">
          <cell r="CK11767">
            <v>-138210.42491</v>
          </cell>
        </row>
        <row r="11768">
          <cell r="CK11768" t="str">
            <v>0</v>
          </cell>
        </row>
        <row r="11769">
          <cell r="CK11769" t="str">
            <v>0</v>
          </cell>
        </row>
        <row r="11770">
          <cell r="CK11770" t="str">
            <v>0</v>
          </cell>
        </row>
        <row r="11771">
          <cell r="CK11771" t="str">
            <v>0</v>
          </cell>
        </row>
        <row r="11772">
          <cell r="CK11772" t="str">
            <v>0</v>
          </cell>
        </row>
        <row r="11773">
          <cell r="CK11773" t="str">
            <v>0</v>
          </cell>
        </row>
        <row r="11774">
          <cell r="CK11774" t="str">
            <v>0</v>
          </cell>
        </row>
        <row r="11775">
          <cell r="CK11775" t="str">
            <v>0</v>
          </cell>
        </row>
        <row r="11776">
          <cell r="CK11776" t="str">
            <v>0</v>
          </cell>
        </row>
        <row r="11777">
          <cell r="CK11777" t="str">
            <v>0</v>
          </cell>
        </row>
        <row r="11778">
          <cell r="CK11778" t="str">
            <v>0</v>
          </cell>
        </row>
        <row r="11779">
          <cell r="CK11779">
            <v>-93174.635309999983</v>
          </cell>
        </row>
        <row r="11780">
          <cell r="CK11780" t="str">
            <v>0</v>
          </cell>
        </row>
        <row r="11781">
          <cell r="CK11781" t="str">
            <v>0</v>
          </cell>
        </row>
        <row r="11782">
          <cell r="CK11782" t="str">
            <v>0</v>
          </cell>
        </row>
        <row r="11783">
          <cell r="CK11783" t="str">
            <v>0</v>
          </cell>
        </row>
        <row r="11784">
          <cell r="CK11784" t="str">
            <v>0</v>
          </cell>
        </row>
        <row r="11785">
          <cell r="CK11785" t="str">
            <v>0</v>
          </cell>
        </row>
        <row r="11786">
          <cell r="CK11786" t="str">
            <v>0</v>
          </cell>
        </row>
        <row r="11787">
          <cell r="CK11787" t="str">
            <v>0</v>
          </cell>
        </row>
        <row r="11788">
          <cell r="CK11788" t="str">
            <v>0</v>
          </cell>
        </row>
        <row r="11789">
          <cell r="CK11789" t="str">
            <v>0</v>
          </cell>
        </row>
        <row r="11790">
          <cell r="CK11790" t="str">
            <v>0</v>
          </cell>
        </row>
        <row r="11791">
          <cell r="CK11791">
            <v>-19251.549760000002</v>
          </cell>
        </row>
        <row r="11792">
          <cell r="CK11792" t="str">
            <v>0</v>
          </cell>
        </row>
        <row r="11793">
          <cell r="CK11793" t="str">
            <v>0</v>
          </cell>
        </row>
        <row r="11794">
          <cell r="CK11794" t="str">
            <v>0</v>
          </cell>
        </row>
        <row r="11795">
          <cell r="CK11795" t="str">
            <v>0</v>
          </cell>
        </row>
        <row r="11796">
          <cell r="CK11796">
            <v>-111333.09047999998</v>
          </cell>
        </row>
        <row r="11797">
          <cell r="CK11797" t="str">
            <v>0</v>
          </cell>
        </row>
        <row r="11798">
          <cell r="CK11798" t="str">
            <v>0</v>
          </cell>
        </row>
        <row r="11799">
          <cell r="CK11799" t="str">
            <v>0</v>
          </cell>
        </row>
        <row r="11800">
          <cell r="CK11800">
            <v>-111332.60673</v>
          </cell>
        </row>
        <row r="11801">
          <cell r="CK11801" t="str">
            <v>0</v>
          </cell>
        </row>
        <row r="11802">
          <cell r="CK11802" t="str">
            <v>0</v>
          </cell>
        </row>
        <row r="11803">
          <cell r="CK11803" t="str">
            <v>0</v>
          </cell>
        </row>
        <row r="11804">
          <cell r="CK11804">
            <v>0</v>
          </cell>
        </row>
        <row r="11805">
          <cell r="CK11805" t="str">
            <v>0</v>
          </cell>
        </row>
        <row r="11806">
          <cell r="CK11806" t="str">
            <v>0</v>
          </cell>
        </row>
        <row r="11807">
          <cell r="CK11807" t="str">
            <v>0</v>
          </cell>
        </row>
        <row r="11808">
          <cell r="CK11808" t="str">
            <v>0</v>
          </cell>
        </row>
        <row r="11809">
          <cell r="CK11809" t="str">
            <v>0</v>
          </cell>
        </row>
        <row r="11810">
          <cell r="CK11810" t="str">
            <v>0</v>
          </cell>
        </row>
        <row r="11811">
          <cell r="CK11811" t="str">
            <v>0</v>
          </cell>
        </row>
        <row r="11812">
          <cell r="CK11812" t="str">
            <v>0</v>
          </cell>
        </row>
        <row r="11813">
          <cell r="CK11813" t="str">
            <v>0</v>
          </cell>
        </row>
        <row r="11814">
          <cell r="CK11814">
            <v>-74574.436069999996</v>
          </cell>
        </row>
        <row r="11815">
          <cell r="CK11815" t="str">
            <v>0</v>
          </cell>
        </row>
        <row r="11816">
          <cell r="CK11816" t="str">
            <v>0</v>
          </cell>
        </row>
        <row r="11817">
          <cell r="CK11817" t="str">
            <v>0</v>
          </cell>
        </row>
        <row r="11818">
          <cell r="CK11818" t="str">
            <v>0</v>
          </cell>
        </row>
        <row r="11819">
          <cell r="CK11819" t="str">
            <v>0</v>
          </cell>
        </row>
        <row r="11820">
          <cell r="CK11820" t="str">
            <v>0</v>
          </cell>
        </row>
        <row r="11821">
          <cell r="CK11821" t="str">
            <v>0</v>
          </cell>
        </row>
        <row r="11822">
          <cell r="CK11822" t="str">
            <v>0</v>
          </cell>
        </row>
        <row r="11823">
          <cell r="CK11823" t="str">
            <v>0</v>
          </cell>
        </row>
        <row r="11824">
          <cell r="CK11824" t="str">
            <v>0</v>
          </cell>
        </row>
        <row r="11825">
          <cell r="CK11825">
            <v>-105472.51035000001</v>
          </cell>
        </row>
        <row r="11826">
          <cell r="CK11826" t="str">
            <v>0</v>
          </cell>
        </row>
        <row r="11827">
          <cell r="CK11827" t="str">
            <v>0</v>
          </cell>
        </row>
        <row r="11828">
          <cell r="CK11828" t="str">
            <v>0</v>
          </cell>
        </row>
        <row r="11829">
          <cell r="CK11829" t="str">
            <v>0</v>
          </cell>
        </row>
        <row r="11830">
          <cell r="CK11830" t="str">
            <v>0</v>
          </cell>
        </row>
        <row r="11831">
          <cell r="CK11831" t="str">
            <v>0</v>
          </cell>
        </row>
        <row r="11832">
          <cell r="CK11832">
            <v>0</v>
          </cell>
        </row>
        <row r="11833">
          <cell r="CK11833" t="str">
            <v>0</v>
          </cell>
        </row>
        <row r="11834">
          <cell r="CK11834" t="str">
            <v>0</v>
          </cell>
        </row>
        <row r="11835">
          <cell r="CK11835" t="str">
            <v>0</v>
          </cell>
        </row>
        <row r="11836">
          <cell r="CK11836" t="str">
            <v>0</v>
          </cell>
        </row>
        <row r="11837">
          <cell r="CK11837" t="str">
            <v>0</v>
          </cell>
        </row>
        <row r="11838">
          <cell r="CK11838" t="str">
            <v>0</v>
          </cell>
        </row>
        <row r="11839">
          <cell r="CK11839" t="str">
            <v>0</v>
          </cell>
        </row>
        <row r="11840">
          <cell r="CK11840" t="str">
            <v>0</v>
          </cell>
        </row>
        <row r="11841">
          <cell r="CK11841" t="str">
            <v>0</v>
          </cell>
        </row>
        <row r="11842">
          <cell r="CK11842" t="str">
            <v>0</v>
          </cell>
        </row>
        <row r="11843">
          <cell r="CK11843" t="str">
            <v>0</v>
          </cell>
        </row>
        <row r="11844">
          <cell r="CK11844" t="str">
            <v>0</v>
          </cell>
        </row>
        <row r="11845">
          <cell r="CK11845">
            <v>-34855.615039999997</v>
          </cell>
        </row>
        <row r="11846">
          <cell r="CK11846" t="str">
            <v>0</v>
          </cell>
        </row>
        <row r="11847">
          <cell r="CK11847" t="str">
            <v>0</v>
          </cell>
        </row>
        <row r="11848">
          <cell r="CK11848">
            <v>-126175.34104</v>
          </cell>
        </row>
        <row r="11849">
          <cell r="CK11849" t="str">
            <v>0</v>
          </cell>
        </row>
        <row r="11850">
          <cell r="CK11850">
            <v>-83521.924769999983</v>
          </cell>
        </row>
        <row r="11851">
          <cell r="CK11851" t="str">
            <v>0</v>
          </cell>
        </row>
        <row r="11852">
          <cell r="CK11852" t="str">
            <v>0</v>
          </cell>
        </row>
        <row r="11853">
          <cell r="CK11853" t="str">
            <v>0</v>
          </cell>
        </row>
        <row r="11854">
          <cell r="CK11854" t="str">
            <v>0</v>
          </cell>
        </row>
        <row r="11855">
          <cell r="CK11855" t="str">
            <v>0</v>
          </cell>
        </row>
        <row r="11856">
          <cell r="CK11856" t="str">
            <v>0</v>
          </cell>
        </row>
        <row r="11857">
          <cell r="CK11857" t="str">
            <v>0</v>
          </cell>
        </row>
        <row r="11858">
          <cell r="CK11858" t="str">
            <v>0</v>
          </cell>
        </row>
        <row r="11859">
          <cell r="CK11859" t="str">
            <v>0</v>
          </cell>
        </row>
        <row r="11860">
          <cell r="CK11860" t="str">
            <v>0</v>
          </cell>
        </row>
        <row r="11861">
          <cell r="CK11861" t="str">
            <v>0</v>
          </cell>
        </row>
        <row r="11862">
          <cell r="CK11862" t="str">
            <v>0</v>
          </cell>
        </row>
        <row r="11863">
          <cell r="CK11863" t="str">
            <v>0</v>
          </cell>
        </row>
        <row r="11864">
          <cell r="CK11864" t="str">
            <v>0</v>
          </cell>
        </row>
        <row r="11865">
          <cell r="CK11865" t="str">
            <v>0</v>
          </cell>
        </row>
        <row r="11866">
          <cell r="CK11866">
            <v>-111333.09047999998</v>
          </cell>
        </row>
        <row r="11867">
          <cell r="CK11867" t="str">
            <v>0</v>
          </cell>
        </row>
        <row r="11868">
          <cell r="CK11868" t="str">
            <v>0</v>
          </cell>
        </row>
        <row r="11869">
          <cell r="CK11869" t="str">
            <v>0</v>
          </cell>
        </row>
        <row r="11870">
          <cell r="CK11870" t="str">
            <v>0</v>
          </cell>
        </row>
        <row r="11871">
          <cell r="CK11871" t="str">
            <v>0</v>
          </cell>
        </row>
        <row r="11872">
          <cell r="CK11872" t="str">
            <v>0</v>
          </cell>
        </row>
        <row r="11873">
          <cell r="CK11873">
            <v>-28120.93764</v>
          </cell>
        </row>
        <row r="11874">
          <cell r="CK11874" t="str">
            <v>0</v>
          </cell>
        </row>
        <row r="11875">
          <cell r="CK11875" t="str">
            <v>0</v>
          </cell>
        </row>
        <row r="11876">
          <cell r="CK11876" t="str">
            <v>0</v>
          </cell>
        </row>
        <row r="11877">
          <cell r="CK11877" t="str">
            <v>0</v>
          </cell>
        </row>
        <row r="11878">
          <cell r="CK11878">
            <v>-122717.31035</v>
          </cell>
        </row>
        <row r="11879">
          <cell r="CK11879" t="str">
            <v>0</v>
          </cell>
        </row>
        <row r="11880">
          <cell r="CK11880" t="str">
            <v>0</v>
          </cell>
        </row>
        <row r="11881">
          <cell r="CK11881" t="str">
            <v>0</v>
          </cell>
        </row>
        <row r="11882">
          <cell r="CK11882" t="str">
            <v>0</v>
          </cell>
        </row>
        <row r="11883">
          <cell r="CK11883" t="str">
            <v>0</v>
          </cell>
        </row>
        <row r="11884">
          <cell r="CK11884" t="str">
            <v>0</v>
          </cell>
        </row>
        <row r="11885">
          <cell r="CK11885" t="str">
            <v>0</v>
          </cell>
        </row>
        <row r="11886">
          <cell r="CK11886" t="str">
            <v>0</v>
          </cell>
        </row>
        <row r="11887">
          <cell r="CK11887" t="str">
            <v>0</v>
          </cell>
        </row>
        <row r="11888">
          <cell r="CK11888" t="str">
            <v>0</v>
          </cell>
        </row>
        <row r="11889">
          <cell r="CK11889" t="str">
            <v>0</v>
          </cell>
        </row>
        <row r="11890">
          <cell r="CK11890" t="str">
            <v>0</v>
          </cell>
        </row>
        <row r="11891">
          <cell r="CK11891" t="str">
            <v>0</v>
          </cell>
        </row>
        <row r="11892">
          <cell r="CK11892">
            <v>-76335.252889999989</v>
          </cell>
        </row>
        <row r="11893">
          <cell r="CK11893" t="str">
            <v>0</v>
          </cell>
        </row>
        <row r="11894">
          <cell r="CK11894" t="str">
            <v>0</v>
          </cell>
        </row>
        <row r="11895">
          <cell r="CK11895" t="str">
            <v>0</v>
          </cell>
        </row>
        <row r="11896">
          <cell r="CK11896" t="str">
            <v>0</v>
          </cell>
        </row>
        <row r="11897">
          <cell r="CK11897">
            <v>-79766.711980000007</v>
          </cell>
        </row>
        <row r="11898">
          <cell r="CK11898" t="str">
            <v>0</v>
          </cell>
        </row>
        <row r="11899">
          <cell r="CK11899" t="str">
            <v>0</v>
          </cell>
        </row>
        <row r="11900">
          <cell r="CK11900">
            <v>-111333.09047999998</v>
          </cell>
        </row>
        <row r="11901">
          <cell r="CK11901" t="str">
            <v>0</v>
          </cell>
        </row>
        <row r="11902">
          <cell r="CK11902" t="str">
            <v>0</v>
          </cell>
        </row>
        <row r="11903">
          <cell r="CK11903" t="str">
            <v>0</v>
          </cell>
        </row>
        <row r="11904">
          <cell r="CK11904" t="str">
            <v>0</v>
          </cell>
        </row>
        <row r="11905">
          <cell r="CK11905">
            <v>0</v>
          </cell>
        </row>
        <row r="11906">
          <cell r="CK11906" t="str">
            <v>0</v>
          </cell>
        </row>
        <row r="11907">
          <cell r="CK11907" t="str">
            <v>0</v>
          </cell>
        </row>
        <row r="11908">
          <cell r="CK11908" t="str">
            <v>0</v>
          </cell>
        </row>
        <row r="11909">
          <cell r="CK11909" t="str">
            <v>0</v>
          </cell>
        </row>
        <row r="11910">
          <cell r="CK11910" t="str">
            <v>0</v>
          </cell>
        </row>
        <row r="11911">
          <cell r="CK11911">
            <v>-41225.115820000006</v>
          </cell>
        </row>
        <row r="11912">
          <cell r="CK11912" t="str">
            <v>0</v>
          </cell>
        </row>
        <row r="11913">
          <cell r="CK11913" t="str">
            <v>0</v>
          </cell>
        </row>
        <row r="11914">
          <cell r="CK11914" t="str">
            <v>0</v>
          </cell>
        </row>
        <row r="11915">
          <cell r="CK11915" t="str">
            <v>0</v>
          </cell>
        </row>
        <row r="11916">
          <cell r="CK11916" t="str">
            <v>0</v>
          </cell>
        </row>
        <row r="11917">
          <cell r="CK11917">
            <v>-87350.697849999997</v>
          </cell>
        </row>
        <row r="11918">
          <cell r="CK11918" t="str">
            <v>0</v>
          </cell>
        </row>
        <row r="11919">
          <cell r="CK11919" t="str">
            <v>0</v>
          </cell>
        </row>
        <row r="11920">
          <cell r="CK11920" t="str">
            <v>0</v>
          </cell>
        </row>
        <row r="11921">
          <cell r="CK11921" t="str">
            <v>0</v>
          </cell>
        </row>
        <row r="11922">
          <cell r="CK11922" t="str">
            <v>0</v>
          </cell>
        </row>
        <row r="11923">
          <cell r="CK11923" t="str">
            <v>0</v>
          </cell>
        </row>
        <row r="11924">
          <cell r="CK11924" t="str">
            <v>0</v>
          </cell>
        </row>
        <row r="11925">
          <cell r="CK11925" t="str">
            <v>0</v>
          </cell>
        </row>
        <row r="11926">
          <cell r="CK11926" t="str">
            <v>0</v>
          </cell>
        </row>
        <row r="11927">
          <cell r="CK11927" t="str">
            <v>0</v>
          </cell>
        </row>
        <row r="11928">
          <cell r="CK11928">
            <v>-83501.427739999999</v>
          </cell>
        </row>
        <row r="11929">
          <cell r="CK11929" t="str">
            <v>0</v>
          </cell>
        </row>
        <row r="11930">
          <cell r="CK11930">
            <v>-103076.10711</v>
          </cell>
        </row>
        <row r="11931">
          <cell r="CK11931" t="str">
            <v>0</v>
          </cell>
        </row>
        <row r="11932">
          <cell r="CK11932">
            <v>-111332.60673</v>
          </cell>
        </row>
        <row r="11933">
          <cell r="CK11933">
            <v>-86288.249710000004</v>
          </cell>
        </row>
        <row r="11934">
          <cell r="CK11934" t="str">
            <v>0</v>
          </cell>
        </row>
        <row r="11935">
          <cell r="CK11935">
            <v>-22619.108270000001</v>
          </cell>
        </row>
        <row r="11936">
          <cell r="CK11936" t="str">
            <v>0</v>
          </cell>
        </row>
        <row r="11937">
          <cell r="CK11937">
            <v>-85213.402570000006</v>
          </cell>
        </row>
        <row r="11938">
          <cell r="CK11938">
            <v>-84565.009950000007</v>
          </cell>
        </row>
        <row r="11939">
          <cell r="CK11939" t="str">
            <v>0</v>
          </cell>
        </row>
        <row r="11940">
          <cell r="CK11940" t="str">
            <v>0</v>
          </cell>
        </row>
        <row r="11941">
          <cell r="CK11941" t="str">
            <v>0</v>
          </cell>
        </row>
        <row r="11942">
          <cell r="CK11942" t="str">
            <v>0</v>
          </cell>
        </row>
        <row r="11943">
          <cell r="CK11943" t="str">
            <v>0</v>
          </cell>
        </row>
        <row r="11944">
          <cell r="CK11944">
            <v>-84718.533620000002</v>
          </cell>
        </row>
        <row r="11945">
          <cell r="CK11945" t="str">
            <v>0</v>
          </cell>
        </row>
        <row r="11946">
          <cell r="CK11946" t="str">
            <v>0</v>
          </cell>
        </row>
        <row r="11947">
          <cell r="CK11947" t="str">
            <v>0</v>
          </cell>
        </row>
        <row r="11948">
          <cell r="CK11948" t="str">
            <v>0</v>
          </cell>
        </row>
        <row r="11949">
          <cell r="CK11949" t="str">
            <v>0</v>
          </cell>
        </row>
        <row r="11950">
          <cell r="CK11950" t="str">
            <v>0</v>
          </cell>
        </row>
        <row r="11951">
          <cell r="CK11951" t="str">
            <v>0</v>
          </cell>
        </row>
        <row r="11952">
          <cell r="CK11952" t="str">
            <v>0</v>
          </cell>
        </row>
        <row r="11953">
          <cell r="CK11953" t="str">
            <v>0</v>
          </cell>
        </row>
        <row r="11954">
          <cell r="CK11954" t="str">
            <v>0</v>
          </cell>
        </row>
        <row r="11955">
          <cell r="CK11955" t="str">
            <v>0</v>
          </cell>
        </row>
        <row r="11956">
          <cell r="CK11956">
            <v>-105472.51035000001</v>
          </cell>
        </row>
        <row r="11957">
          <cell r="CK11957">
            <v>-81140.496350000001</v>
          </cell>
        </row>
        <row r="11958">
          <cell r="CK11958" t="str">
            <v>0</v>
          </cell>
        </row>
        <row r="11959">
          <cell r="CK11959" t="str">
            <v>0</v>
          </cell>
        </row>
        <row r="11960">
          <cell r="CK11960">
            <v>-96198.726210000008</v>
          </cell>
        </row>
        <row r="11961">
          <cell r="CK11961" t="str">
            <v>0</v>
          </cell>
        </row>
        <row r="11962">
          <cell r="CK11962">
            <v>-128608.67531000001</v>
          </cell>
        </row>
        <row r="11963">
          <cell r="CK11963">
            <v>-30747.558949999995</v>
          </cell>
        </row>
        <row r="11964">
          <cell r="CK11964" t="str">
            <v>0</v>
          </cell>
        </row>
        <row r="11965">
          <cell r="CK11965" t="str">
            <v>0</v>
          </cell>
        </row>
        <row r="11966">
          <cell r="CK11966" t="str">
            <v>0</v>
          </cell>
        </row>
        <row r="11967">
          <cell r="CK11967" t="str">
            <v>0</v>
          </cell>
        </row>
        <row r="11968">
          <cell r="CK11968" t="str">
            <v>0</v>
          </cell>
        </row>
        <row r="11969">
          <cell r="CK11969" t="str">
            <v>0</v>
          </cell>
        </row>
        <row r="11970">
          <cell r="CK11970" t="str">
            <v>0</v>
          </cell>
        </row>
        <row r="11971">
          <cell r="CK11971" t="str">
            <v>0</v>
          </cell>
        </row>
        <row r="11972">
          <cell r="CK11972" t="str">
            <v>0</v>
          </cell>
        </row>
        <row r="11973">
          <cell r="CK11973" t="str">
            <v>0</v>
          </cell>
        </row>
        <row r="11974">
          <cell r="CK11974" t="str">
            <v>0</v>
          </cell>
        </row>
        <row r="11975">
          <cell r="CK11975">
            <v>-87085.136020000005</v>
          </cell>
        </row>
        <row r="11976">
          <cell r="CK11976">
            <v>-82411.366720000005</v>
          </cell>
        </row>
        <row r="11977">
          <cell r="CK11977" t="str">
            <v>0</v>
          </cell>
        </row>
        <row r="11978">
          <cell r="CK11978" t="str">
            <v>0</v>
          </cell>
        </row>
        <row r="11979">
          <cell r="CK11979">
            <v>-120127.00622000001</v>
          </cell>
        </row>
        <row r="11980">
          <cell r="CK11980" t="str">
            <v>0</v>
          </cell>
        </row>
        <row r="11981">
          <cell r="CK11981">
            <v>-130142.72524</v>
          </cell>
        </row>
        <row r="11982">
          <cell r="CK11982">
            <v>-70284.616200000004</v>
          </cell>
        </row>
        <row r="11983">
          <cell r="CK11983" t="str">
            <v>0</v>
          </cell>
        </row>
        <row r="11984">
          <cell r="CK11984" t="str">
            <v>0</v>
          </cell>
        </row>
        <row r="11985">
          <cell r="CK11985" t="str">
            <v>0</v>
          </cell>
        </row>
        <row r="11986">
          <cell r="CK11986" t="str">
            <v>0</v>
          </cell>
        </row>
        <row r="11987">
          <cell r="CK11987" t="str">
            <v>0</v>
          </cell>
        </row>
        <row r="11988">
          <cell r="CK11988" t="str">
            <v>0</v>
          </cell>
        </row>
        <row r="11989">
          <cell r="CK11989" t="str">
            <v>0</v>
          </cell>
        </row>
        <row r="11990">
          <cell r="CK11990" t="str">
            <v>0</v>
          </cell>
        </row>
        <row r="11991">
          <cell r="CK11991" t="str">
            <v>0</v>
          </cell>
        </row>
        <row r="11992">
          <cell r="CK11992" t="str">
            <v>0</v>
          </cell>
        </row>
        <row r="11993">
          <cell r="CK11993" t="str">
            <v>0</v>
          </cell>
        </row>
        <row r="11994">
          <cell r="CK11994" t="str">
            <v>0</v>
          </cell>
        </row>
        <row r="11995">
          <cell r="CK11995" t="str">
            <v>0</v>
          </cell>
        </row>
        <row r="11996">
          <cell r="CK11996" t="str">
            <v>0</v>
          </cell>
        </row>
        <row r="11997">
          <cell r="CK11997" t="str">
            <v>0</v>
          </cell>
        </row>
        <row r="11998">
          <cell r="CK11998" t="str">
            <v>0</v>
          </cell>
        </row>
        <row r="11999">
          <cell r="CK11999">
            <v>-80968.333299999998</v>
          </cell>
        </row>
        <row r="12000">
          <cell r="CK12000" t="str">
            <v>0</v>
          </cell>
        </row>
        <row r="12001">
          <cell r="CK12001" t="str">
            <v>0</v>
          </cell>
        </row>
        <row r="12002">
          <cell r="CK12002" t="str">
            <v>0</v>
          </cell>
        </row>
        <row r="12003">
          <cell r="CK12003" t="str">
            <v>0</v>
          </cell>
        </row>
        <row r="12004">
          <cell r="CK12004" t="str">
            <v>0</v>
          </cell>
        </row>
        <row r="12005">
          <cell r="CK12005" t="str">
            <v>0</v>
          </cell>
        </row>
        <row r="12006">
          <cell r="CK12006" t="str">
            <v>0</v>
          </cell>
        </row>
        <row r="12007">
          <cell r="CK12007" t="str">
            <v>0</v>
          </cell>
        </row>
        <row r="12008">
          <cell r="CK12008">
            <v>0</v>
          </cell>
        </row>
        <row r="12009">
          <cell r="CK12009" t="str">
            <v>0</v>
          </cell>
        </row>
        <row r="12010">
          <cell r="CK12010" t="str">
            <v>0</v>
          </cell>
        </row>
        <row r="12011">
          <cell r="CK12011" t="str">
            <v>0</v>
          </cell>
        </row>
        <row r="12012">
          <cell r="CK12012" t="str">
            <v>0</v>
          </cell>
        </row>
        <row r="12013">
          <cell r="CK12013" t="str">
            <v>0</v>
          </cell>
        </row>
        <row r="12014">
          <cell r="CK12014" t="str">
            <v>0</v>
          </cell>
        </row>
        <row r="12015">
          <cell r="CK12015">
            <v>-104815.1366</v>
          </cell>
        </row>
        <row r="12016">
          <cell r="CK12016">
            <v>-110256.45587999998</v>
          </cell>
        </row>
        <row r="12017">
          <cell r="CK12017" t="str">
            <v>0</v>
          </cell>
        </row>
        <row r="12018">
          <cell r="CK12018" t="str">
            <v>0</v>
          </cell>
        </row>
        <row r="12019">
          <cell r="CK12019" t="str">
            <v>0</v>
          </cell>
        </row>
        <row r="12020">
          <cell r="CK12020" t="str">
            <v>0</v>
          </cell>
        </row>
        <row r="12021">
          <cell r="CK12021">
            <v>-84634.118610000005</v>
          </cell>
        </row>
        <row r="12022">
          <cell r="CK12022">
            <v>-66209.578129999994</v>
          </cell>
        </row>
        <row r="12023">
          <cell r="CK12023" t="str">
            <v>0</v>
          </cell>
        </row>
        <row r="12024">
          <cell r="CK12024">
            <v>-90460.768280000004</v>
          </cell>
        </row>
        <row r="12025">
          <cell r="CK12025">
            <v>-86287.904680000007</v>
          </cell>
        </row>
        <row r="12026">
          <cell r="CK12026" t="str">
            <v>0</v>
          </cell>
        </row>
        <row r="12027">
          <cell r="CK12027" t="str">
            <v>0</v>
          </cell>
        </row>
        <row r="12028">
          <cell r="CK12028">
            <v>-90460.768280000004</v>
          </cell>
        </row>
        <row r="12029">
          <cell r="CK12029">
            <v>-96393.556589999993</v>
          </cell>
        </row>
        <row r="12030">
          <cell r="CK12030" t="str">
            <v>0</v>
          </cell>
        </row>
        <row r="12031">
          <cell r="CK12031" t="str">
            <v>0</v>
          </cell>
        </row>
        <row r="12032">
          <cell r="CK12032">
            <v>-62134.540090000002</v>
          </cell>
        </row>
        <row r="12033">
          <cell r="CK12033">
            <v>-102326.3449</v>
          </cell>
        </row>
        <row r="12034">
          <cell r="CK12034" t="str">
            <v>0</v>
          </cell>
        </row>
        <row r="12035">
          <cell r="CK12035" t="str">
            <v>0</v>
          </cell>
        </row>
        <row r="12036">
          <cell r="CK12036" t="str">
            <v>0</v>
          </cell>
        </row>
        <row r="12037">
          <cell r="CK12037" t="str">
            <v>0</v>
          </cell>
        </row>
        <row r="12038">
          <cell r="CK12038">
            <v>-61934.981770000006</v>
          </cell>
        </row>
        <row r="12039">
          <cell r="CK12039">
            <v>-97769.738519999999</v>
          </cell>
        </row>
        <row r="12040">
          <cell r="CK12040" t="str">
            <v>0</v>
          </cell>
        </row>
        <row r="12041">
          <cell r="CK12041" t="str">
            <v>0</v>
          </cell>
        </row>
        <row r="12042">
          <cell r="CK12042" t="str">
            <v>0</v>
          </cell>
        </row>
        <row r="12043">
          <cell r="CK12043" t="str">
            <v>0</v>
          </cell>
        </row>
        <row r="12044">
          <cell r="CK12044" t="str">
            <v>0</v>
          </cell>
        </row>
        <row r="12045">
          <cell r="CK12045" t="str">
            <v>0</v>
          </cell>
        </row>
        <row r="12046">
          <cell r="CK12046">
            <v>-102874.65355</v>
          </cell>
        </row>
        <row r="12047">
          <cell r="CK12047" t="str">
            <v>0</v>
          </cell>
        </row>
        <row r="12048">
          <cell r="CK12048" t="str">
            <v>0</v>
          </cell>
        </row>
        <row r="12049">
          <cell r="CK12049" t="str">
            <v>0</v>
          </cell>
        </row>
        <row r="12050">
          <cell r="CK12050" t="str">
            <v>0</v>
          </cell>
        </row>
        <row r="12051">
          <cell r="CK12051" t="str">
            <v>0</v>
          </cell>
        </row>
        <row r="12052">
          <cell r="CK12052" t="str">
            <v>0</v>
          </cell>
        </row>
        <row r="12053">
          <cell r="CK12053" t="str">
            <v>0</v>
          </cell>
        </row>
        <row r="12054">
          <cell r="CK12054" t="str">
            <v>0</v>
          </cell>
        </row>
        <row r="12055">
          <cell r="CK12055">
            <v>-112471.03964000002</v>
          </cell>
        </row>
        <row r="12056">
          <cell r="CK12056" t="str">
            <v>0</v>
          </cell>
        </row>
        <row r="12057">
          <cell r="CK12057" t="str">
            <v>0</v>
          </cell>
        </row>
        <row r="12058">
          <cell r="CK12058" t="str">
            <v>0</v>
          </cell>
        </row>
        <row r="12059">
          <cell r="CK12059" t="str">
            <v>0</v>
          </cell>
        </row>
        <row r="12060">
          <cell r="CK12060" t="str">
            <v>0</v>
          </cell>
        </row>
        <row r="12061">
          <cell r="CK12061" t="str">
            <v>0</v>
          </cell>
        </row>
        <row r="12062">
          <cell r="CK12062" t="str">
            <v>0</v>
          </cell>
        </row>
        <row r="12063">
          <cell r="CK12063">
            <v>-66209.578129999994</v>
          </cell>
        </row>
        <row r="12064">
          <cell r="CK12064" t="str">
            <v>0</v>
          </cell>
        </row>
        <row r="12065">
          <cell r="CK12065" t="str">
            <v>0</v>
          </cell>
        </row>
        <row r="12066">
          <cell r="CK12066" t="str">
            <v>0</v>
          </cell>
        </row>
        <row r="12067">
          <cell r="CK12067" t="str">
            <v>0</v>
          </cell>
        </row>
        <row r="12068">
          <cell r="CK12068" t="str">
            <v>0</v>
          </cell>
        </row>
        <row r="12069">
          <cell r="CK12069" t="str">
            <v>0</v>
          </cell>
        </row>
        <row r="12070">
          <cell r="CK12070" t="str">
            <v>0</v>
          </cell>
        </row>
        <row r="12071">
          <cell r="CK12071" t="str">
            <v>0</v>
          </cell>
        </row>
        <row r="12072">
          <cell r="CK12072" t="str">
            <v>0</v>
          </cell>
        </row>
        <row r="12073">
          <cell r="CK12073" t="str">
            <v>0</v>
          </cell>
        </row>
        <row r="12074">
          <cell r="CK12074" t="str">
            <v>0</v>
          </cell>
        </row>
        <row r="12075">
          <cell r="CK12075" t="str">
            <v>0</v>
          </cell>
        </row>
        <row r="12076">
          <cell r="CK12076" t="str">
            <v>0</v>
          </cell>
        </row>
        <row r="12077">
          <cell r="CK12077" t="str">
            <v>0</v>
          </cell>
        </row>
        <row r="12078">
          <cell r="CK12078" t="str">
            <v>0</v>
          </cell>
        </row>
        <row r="12079">
          <cell r="CK12079">
            <v>-85891.379220000003</v>
          </cell>
        </row>
        <row r="12080">
          <cell r="CK12080">
            <v>-85002.21540999999</v>
          </cell>
        </row>
        <row r="12081">
          <cell r="CK12081" t="str">
            <v>0</v>
          </cell>
        </row>
        <row r="12082">
          <cell r="CK12082">
            <v>-79884.450920000003</v>
          </cell>
        </row>
        <row r="12083">
          <cell r="CK12083" t="str">
            <v>0</v>
          </cell>
        </row>
        <row r="12084">
          <cell r="CK12084" t="str">
            <v>0</v>
          </cell>
        </row>
        <row r="12085">
          <cell r="CK12085" t="str">
            <v>0</v>
          </cell>
        </row>
        <row r="12086">
          <cell r="CK12086" t="str">
            <v>0</v>
          </cell>
        </row>
        <row r="12087">
          <cell r="CK12087" t="str">
            <v>0</v>
          </cell>
        </row>
        <row r="12088">
          <cell r="CK12088">
            <v>-63030.72883</v>
          </cell>
        </row>
        <row r="12089">
          <cell r="CK12089" t="str">
            <v>0</v>
          </cell>
        </row>
        <row r="12090">
          <cell r="CK12090" t="str">
            <v>0</v>
          </cell>
        </row>
        <row r="12091">
          <cell r="CK12091" t="str">
            <v>0</v>
          </cell>
        </row>
        <row r="12092">
          <cell r="CK12092" t="str">
            <v>0</v>
          </cell>
        </row>
        <row r="12093">
          <cell r="CK12093">
            <v>-58039.197370000002</v>
          </cell>
        </row>
        <row r="12094">
          <cell r="CK12094" t="str">
            <v>0</v>
          </cell>
        </row>
        <row r="12095">
          <cell r="CK12095">
            <v>-86287.904680000007</v>
          </cell>
        </row>
        <row r="12096">
          <cell r="CK12096">
            <v>-104037.11474</v>
          </cell>
        </row>
        <row r="12097">
          <cell r="CK12097" t="str">
            <v>0</v>
          </cell>
        </row>
        <row r="12098">
          <cell r="CK12098" t="str">
            <v>0</v>
          </cell>
        </row>
        <row r="12099">
          <cell r="CK12099" t="str">
            <v>0</v>
          </cell>
        </row>
        <row r="12100">
          <cell r="CK12100" t="str">
            <v>0</v>
          </cell>
        </row>
        <row r="12101">
          <cell r="CK12101" t="str">
            <v>0</v>
          </cell>
        </row>
        <row r="12102">
          <cell r="CK12102" t="str">
            <v>0</v>
          </cell>
        </row>
        <row r="12103">
          <cell r="CK12103">
            <v>-90460.768280000004</v>
          </cell>
        </row>
        <row r="12104">
          <cell r="CK12104" t="str">
            <v>0</v>
          </cell>
        </row>
        <row r="12105">
          <cell r="CK12105" t="str">
            <v>0</v>
          </cell>
        </row>
        <row r="12106">
          <cell r="CK12106" t="str">
            <v>0</v>
          </cell>
        </row>
        <row r="12107">
          <cell r="CK12107" t="str">
            <v>0</v>
          </cell>
        </row>
        <row r="12108">
          <cell r="CK12108">
            <v>-96393.556589999993</v>
          </cell>
        </row>
        <row r="12109">
          <cell r="CK12109" t="str">
            <v>0</v>
          </cell>
        </row>
        <row r="12110">
          <cell r="CK12110" t="str">
            <v>0</v>
          </cell>
        </row>
        <row r="12111">
          <cell r="CK12111">
            <v>-102326.3449</v>
          </cell>
        </row>
        <row r="12112">
          <cell r="CK12112" t="str">
            <v>0</v>
          </cell>
        </row>
        <row r="12113">
          <cell r="CK12113" t="str">
            <v>0</v>
          </cell>
        </row>
        <row r="12114">
          <cell r="CK12114" t="str">
            <v>0</v>
          </cell>
        </row>
        <row r="12115">
          <cell r="CK12115" t="str">
            <v>0</v>
          </cell>
        </row>
        <row r="12116">
          <cell r="CK12116" t="str">
            <v>0</v>
          </cell>
        </row>
        <row r="12117">
          <cell r="CK12117">
            <v>-115805.93674999999</v>
          </cell>
        </row>
        <row r="12118">
          <cell r="CK12118">
            <v>-114910.55133999999</v>
          </cell>
        </row>
        <row r="12119">
          <cell r="CK12119" t="str">
            <v>0</v>
          </cell>
        </row>
        <row r="12120">
          <cell r="CK12120" t="str">
            <v>0</v>
          </cell>
        </row>
        <row r="12121">
          <cell r="CK12121" t="str">
            <v>0</v>
          </cell>
        </row>
        <row r="12122">
          <cell r="CK12122">
            <v>-86278.739199999996</v>
          </cell>
        </row>
        <row r="12123">
          <cell r="CK12123" t="str">
            <v>0</v>
          </cell>
        </row>
        <row r="12124">
          <cell r="CK12124" t="str">
            <v>0</v>
          </cell>
        </row>
        <row r="12125">
          <cell r="CK12125" t="str">
            <v>0</v>
          </cell>
        </row>
        <row r="12126">
          <cell r="CK12126" t="str">
            <v>0</v>
          </cell>
        </row>
        <row r="12127">
          <cell r="CK12127" t="str">
            <v>0</v>
          </cell>
        </row>
        <row r="12128">
          <cell r="CK12128" t="str">
            <v>0</v>
          </cell>
        </row>
        <row r="12129">
          <cell r="CK12129" t="str">
            <v>0</v>
          </cell>
        </row>
        <row r="12130">
          <cell r="CK12130" t="str">
            <v>0</v>
          </cell>
        </row>
        <row r="12131">
          <cell r="CK12131">
            <v>-90460.768280000004</v>
          </cell>
        </row>
        <row r="12132">
          <cell r="CK12132">
            <v>-28600.319329999998</v>
          </cell>
        </row>
        <row r="12133">
          <cell r="CK12133">
            <v>-62369.961530000008</v>
          </cell>
        </row>
        <row r="12134">
          <cell r="CK12134" t="str">
            <v>0</v>
          </cell>
        </row>
        <row r="12135">
          <cell r="CK12135" t="str">
            <v>0</v>
          </cell>
        </row>
        <row r="12136">
          <cell r="CK12136" t="str">
            <v>0</v>
          </cell>
        </row>
        <row r="12137">
          <cell r="CK12137">
            <v>-102326.3449</v>
          </cell>
        </row>
        <row r="12138">
          <cell r="CK12138" t="str">
            <v>0</v>
          </cell>
        </row>
        <row r="12139">
          <cell r="CK12139" t="str">
            <v>0</v>
          </cell>
        </row>
        <row r="12140">
          <cell r="CK12140">
            <v>-104415.3977</v>
          </cell>
        </row>
        <row r="12141">
          <cell r="CK12141" t="str">
            <v>0</v>
          </cell>
        </row>
        <row r="12142">
          <cell r="CK12142" t="str">
            <v>0</v>
          </cell>
        </row>
        <row r="12143">
          <cell r="CK12143" t="str">
            <v>0</v>
          </cell>
        </row>
        <row r="12144">
          <cell r="CK12144" t="str">
            <v>0</v>
          </cell>
        </row>
        <row r="12145">
          <cell r="CK12145" t="str">
            <v>0</v>
          </cell>
        </row>
        <row r="12146">
          <cell r="CK12146" t="str">
            <v>0</v>
          </cell>
        </row>
        <row r="12147">
          <cell r="CK12147" t="str">
            <v>0</v>
          </cell>
        </row>
        <row r="12148">
          <cell r="CK12148" t="str">
            <v>0</v>
          </cell>
        </row>
        <row r="12149">
          <cell r="CK12149" t="str">
            <v>0</v>
          </cell>
        </row>
        <row r="12150">
          <cell r="CK12150">
            <v>-102326.3449</v>
          </cell>
        </row>
        <row r="12151">
          <cell r="CK12151" t="str">
            <v>0</v>
          </cell>
        </row>
        <row r="12152">
          <cell r="CK12152" t="str">
            <v>0</v>
          </cell>
        </row>
        <row r="12153">
          <cell r="CK12153" t="str">
            <v>0</v>
          </cell>
        </row>
        <row r="12154">
          <cell r="CK12154" t="str">
            <v>0</v>
          </cell>
        </row>
        <row r="12155">
          <cell r="CK12155">
            <v>-66209.578129999994</v>
          </cell>
        </row>
        <row r="12156">
          <cell r="CK12156">
            <v>-121168.65996</v>
          </cell>
        </row>
        <row r="12157">
          <cell r="CK12157" t="str">
            <v>0</v>
          </cell>
        </row>
        <row r="12158">
          <cell r="CK12158" t="str">
            <v>0</v>
          </cell>
        </row>
        <row r="12159">
          <cell r="CK12159" t="str">
            <v>0</v>
          </cell>
        </row>
        <row r="12160">
          <cell r="CK12160">
            <v>-75358.72047</v>
          </cell>
        </row>
        <row r="12161">
          <cell r="CK12161" t="str">
            <v>0</v>
          </cell>
        </row>
        <row r="12162">
          <cell r="CK12162" t="str">
            <v>0</v>
          </cell>
        </row>
        <row r="12163">
          <cell r="CK12163" t="str">
            <v>0</v>
          </cell>
        </row>
        <row r="12164">
          <cell r="CK12164">
            <v>-82640.296310000005</v>
          </cell>
        </row>
        <row r="12165">
          <cell r="CK12165" t="str">
            <v>0</v>
          </cell>
        </row>
        <row r="12166">
          <cell r="CK12166" t="str">
            <v>0</v>
          </cell>
        </row>
        <row r="12167">
          <cell r="CK12167">
            <v>-28425.697649999998</v>
          </cell>
        </row>
        <row r="12168">
          <cell r="CK12168" t="str">
            <v>0</v>
          </cell>
        </row>
        <row r="12169">
          <cell r="CK12169">
            <v>-108909.02323999999</v>
          </cell>
        </row>
        <row r="12170">
          <cell r="CK12170" t="str">
            <v>0</v>
          </cell>
        </row>
        <row r="12171">
          <cell r="CK12171">
            <v>-73994.284299999999</v>
          </cell>
        </row>
        <row r="12172">
          <cell r="CK12172">
            <v>-118721.73232</v>
          </cell>
        </row>
        <row r="12173">
          <cell r="CK12173" t="str">
            <v>0</v>
          </cell>
        </row>
        <row r="12174">
          <cell r="CK12174" t="str">
            <v>0</v>
          </cell>
        </row>
        <row r="12175">
          <cell r="CK12175" t="str">
            <v>0</v>
          </cell>
        </row>
        <row r="12176">
          <cell r="CK12176" t="str">
            <v>0</v>
          </cell>
        </row>
        <row r="12177">
          <cell r="CK12177" t="str">
            <v>0</v>
          </cell>
        </row>
        <row r="12178">
          <cell r="CK12178" t="str">
            <v>0</v>
          </cell>
        </row>
        <row r="12179">
          <cell r="CK12179">
            <v>-90460.768280000004</v>
          </cell>
        </row>
        <row r="12180">
          <cell r="CK12180" t="str">
            <v>0</v>
          </cell>
        </row>
        <row r="12181">
          <cell r="CK12181" t="str">
            <v>0</v>
          </cell>
        </row>
        <row r="12182">
          <cell r="CK12182" t="str">
            <v>0</v>
          </cell>
        </row>
        <row r="12183">
          <cell r="CK12183" t="str">
            <v>0</v>
          </cell>
        </row>
        <row r="12184">
          <cell r="CK12184" t="str">
            <v>0</v>
          </cell>
        </row>
        <row r="12185">
          <cell r="CK12185">
            <v>-102326.3449</v>
          </cell>
        </row>
        <row r="12186">
          <cell r="CK12186" t="str">
            <v>0</v>
          </cell>
        </row>
        <row r="12187">
          <cell r="CK12187" t="str">
            <v>0</v>
          </cell>
        </row>
        <row r="12188">
          <cell r="CK12188" t="str">
            <v>0</v>
          </cell>
        </row>
        <row r="12189">
          <cell r="CK12189">
            <v>-73315.250180000003</v>
          </cell>
        </row>
        <row r="12190">
          <cell r="CK12190" t="str">
            <v>0</v>
          </cell>
        </row>
        <row r="12191">
          <cell r="CK12191">
            <v>-75432.170219999985</v>
          </cell>
        </row>
        <row r="12192">
          <cell r="CK12192" t="str">
            <v>0</v>
          </cell>
        </row>
        <row r="12193">
          <cell r="CK12193" t="str">
            <v>0</v>
          </cell>
        </row>
        <row r="12194">
          <cell r="CK12194" t="str">
            <v>0</v>
          </cell>
        </row>
        <row r="12195">
          <cell r="CK12195" t="str">
            <v>0</v>
          </cell>
        </row>
        <row r="12196">
          <cell r="CK12196" t="str">
            <v>0</v>
          </cell>
        </row>
        <row r="12197">
          <cell r="CK12197" t="str">
            <v>0</v>
          </cell>
        </row>
        <row r="12198">
          <cell r="CK12198" t="str">
            <v>0</v>
          </cell>
        </row>
        <row r="12199">
          <cell r="CK12199" t="str">
            <v>0</v>
          </cell>
        </row>
        <row r="12200">
          <cell r="CK12200" t="str">
            <v>0</v>
          </cell>
        </row>
        <row r="12201">
          <cell r="CK12201" t="str">
            <v>0</v>
          </cell>
        </row>
        <row r="12202">
          <cell r="CK12202" t="str">
            <v>0</v>
          </cell>
        </row>
        <row r="12203">
          <cell r="CK12203" t="str">
            <v>0</v>
          </cell>
        </row>
        <row r="12204">
          <cell r="CK12204" t="str">
            <v>0</v>
          </cell>
        </row>
        <row r="12205">
          <cell r="CK12205" t="str">
            <v>0</v>
          </cell>
        </row>
        <row r="12206">
          <cell r="CK12206" t="str">
            <v>0</v>
          </cell>
        </row>
        <row r="12207">
          <cell r="CK12207" t="str">
            <v>0</v>
          </cell>
        </row>
        <row r="12208">
          <cell r="CK12208" t="str">
            <v>0</v>
          </cell>
        </row>
        <row r="12209">
          <cell r="CK12209" t="str">
            <v>0</v>
          </cell>
        </row>
        <row r="12210">
          <cell r="CK12210" t="str">
            <v>0</v>
          </cell>
        </row>
        <row r="12211">
          <cell r="CK12211" t="str">
            <v>0</v>
          </cell>
        </row>
        <row r="12212">
          <cell r="CK12212">
            <v>-89830.73302</v>
          </cell>
        </row>
        <row r="12213">
          <cell r="CK12213" t="str">
            <v>0</v>
          </cell>
        </row>
        <row r="12214">
          <cell r="CK12214" t="str">
            <v>0</v>
          </cell>
        </row>
        <row r="12215">
          <cell r="CK12215" t="str">
            <v>0</v>
          </cell>
        </row>
        <row r="12216">
          <cell r="CK12216" t="str">
            <v>0</v>
          </cell>
        </row>
        <row r="12217">
          <cell r="CK12217" t="str">
            <v>0</v>
          </cell>
        </row>
        <row r="12218">
          <cell r="CK12218" t="str">
            <v>0</v>
          </cell>
        </row>
        <row r="12219">
          <cell r="CK12219" t="str">
            <v>0</v>
          </cell>
        </row>
        <row r="12220">
          <cell r="CK12220" t="str">
            <v>0</v>
          </cell>
        </row>
        <row r="12221">
          <cell r="CK12221" t="str">
            <v>0</v>
          </cell>
        </row>
        <row r="12222">
          <cell r="CK12222">
            <v>-89830.73302</v>
          </cell>
        </row>
        <row r="12223">
          <cell r="CK12223">
            <v>-52020.84794</v>
          </cell>
        </row>
        <row r="12224">
          <cell r="CK12224" t="str">
            <v>0</v>
          </cell>
        </row>
        <row r="12225">
          <cell r="CK12225">
            <v>-108259.13318999999</v>
          </cell>
        </row>
        <row r="12226">
          <cell r="CK12226" t="str">
            <v>0</v>
          </cell>
        </row>
        <row r="12227">
          <cell r="CK12227" t="str">
            <v>0</v>
          </cell>
        </row>
        <row r="12228">
          <cell r="CK12228" t="str">
            <v>0</v>
          </cell>
        </row>
        <row r="12229">
          <cell r="CK12229" t="str">
            <v>0</v>
          </cell>
        </row>
        <row r="12230">
          <cell r="CK12230" t="str">
            <v>0</v>
          </cell>
        </row>
        <row r="12231">
          <cell r="CK12231" t="str">
            <v>0</v>
          </cell>
        </row>
        <row r="12232">
          <cell r="CK12232">
            <v>-74359.654250000007</v>
          </cell>
        </row>
        <row r="12233">
          <cell r="CK12233" t="str">
            <v>0</v>
          </cell>
        </row>
        <row r="12234">
          <cell r="CK12234" t="str">
            <v>0</v>
          </cell>
        </row>
        <row r="12235">
          <cell r="CK12235" t="str">
            <v>0</v>
          </cell>
        </row>
        <row r="12236">
          <cell r="CK12236" t="str">
            <v>0</v>
          </cell>
        </row>
        <row r="12237">
          <cell r="CK12237" t="str">
            <v>0</v>
          </cell>
        </row>
        <row r="12238">
          <cell r="CK12238" t="str">
            <v>0</v>
          </cell>
        </row>
        <row r="12239">
          <cell r="CK12239" t="str">
            <v>0</v>
          </cell>
        </row>
        <row r="12240">
          <cell r="CK12240" t="str">
            <v>0</v>
          </cell>
        </row>
        <row r="12241">
          <cell r="CK12241" t="str">
            <v>0</v>
          </cell>
        </row>
        <row r="12242">
          <cell r="CK12242" t="str">
            <v>0</v>
          </cell>
        </row>
        <row r="12243">
          <cell r="CK12243" t="str">
            <v>0</v>
          </cell>
        </row>
        <row r="12244">
          <cell r="CK12244" t="str">
            <v>0</v>
          </cell>
        </row>
        <row r="12245">
          <cell r="CK12245" t="str">
            <v>0</v>
          </cell>
        </row>
        <row r="12246">
          <cell r="CK12246" t="str">
            <v>0</v>
          </cell>
        </row>
        <row r="12247">
          <cell r="CK12247" t="str">
            <v>0</v>
          </cell>
        </row>
        <row r="12248">
          <cell r="CK12248" t="str">
            <v>0</v>
          </cell>
        </row>
        <row r="12249">
          <cell r="CK12249" t="str">
            <v>0</v>
          </cell>
        </row>
        <row r="12250">
          <cell r="CK12250" t="str">
            <v>0</v>
          </cell>
        </row>
        <row r="12251">
          <cell r="CK12251" t="str">
            <v>0</v>
          </cell>
        </row>
        <row r="12252">
          <cell r="CK12252" t="str">
            <v>0</v>
          </cell>
        </row>
        <row r="12253">
          <cell r="CK12253" t="str">
            <v>0</v>
          </cell>
        </row>
        <row r="12254">
          <cell r="CK12254" t="str">
            <v>0</v>
          </cell>
        </row>
        <row r="12255">
          <cell r="CK12255" t="str">
            <v>0</v>
          </cell>
        </row>
        <row r="12256">
          <cell r="CK12256">
            <v>-98330.36976999999</v>
          </cell>
        </row>
        <row r="12257">
          <cell r="CK12257">
            <v>-98330.36976999999</v>
          </cell>
        </row>
        <row r="12258">
          <cell r="CK12258">
            <v>-98330.36976999999</v>
          </cell>
        </row>
        <row r="12259">
          <cell r="CK12259">
            <v>-98330.36976999999</v>
          </cell>
        </row>
        <row r="12260">
          <cell r="CK12260">
            <v>-98330.36976999999</v>
          </cell>
        </row>
        <row r="12261">
          <cell r="CK12261">
            <v>-98330.36976999999</v>
          </cell>
        </row>
        <row r="12262">
          <cell r="CK12262">
            <v>-117711.48921</v>
          </cell>
        </row>
        <row r="12263">
          <cell r="CK12263">
            <v>-98330.36976999999</v>
          </cell>
        </row>
        <row r="12264">
          <cell r="CK12264">
            <v>-98330.36976999999</v>
          </cell>
        </row>
        <row r="12265">
          <cell r="CK12265">
            <v>-67539.911720000004</v>
          </cell>
        </row>
        <row r="12266">
          <cell r="CK12266">
            <v>-67539.911720000004</v>
          </cell>
        </row>
        <row r="12267">
          <cell r="CK12267">
            <v>-67539.911720000004</v>
          </cell>
        </row>
        <row r="12268">
          <cell r="CK12268" t="str">
            <v>0</v>
          </cell>
        </row>
        <row r="12269">
          <cell r="CK12269" t="str">
            <v>0</v>
          </cell>
        </row>
        <row r="12270">
          <cell r="CK12270">
            <v>-66862.579839999991</v>
          </cell>
        </row>
        <row r="12271">
          <cell r="CK12271">
            <v>-67539.911720000004</v>
          </cell>
        </row>
        <row r="12272">
          <cell r="CK12272">
            <v>-67539.911720000004</v>
          </cell>
        </row>
        <row r="12273">
          <cell r="CK12273">
            <v>-67539.911720000004</v>
          </cell>
        </row>
        <row r="12274">
          <cell r="CK12274" t="str">
            <v>0</v>
          </cell>
        </row>
        <row r="12275">
          <cell r="CK12275" t="str">
            <v>0</v>
          </cell>
        </row>
        <row r="12276">
          <cell r="CK12276" t="str">
            <v>0</v>
          </cell>
        </row>
        <row r="12277">
          <cell r="CK12277" t="str">
            <v>0</v>
          </cell>
        </row>
        <row r="12278">
          <cell r="CK12278" t="str">
            <v>0</v>
          </cell>
        </row>
        <row r="12279">
          <cell r="CK12279" t="str">
            <v>0</v>
          </cell>
        </row>
        <row r="12280">
          <cell r="CK12280">
            <v>-74209.211950000012</v>
          </cell>
        </row>
        <row r="12281">
          <cell r="CK12281">
            <v>-74209.211950000012</v>
          </cell>
        </row>
        <row r="12282">
          <cell r="CK12282">
            <v>-74209.211950000012</v>
          </cell>
        </row>
        <row r="12283">
          <cell r="CK12283">
            <v>-74209.211950000012</v>
          </cell>
        </row>
        <row r="12284">
          <cell r="CK12284">
            <v>-74209.211950000012</v>
          </cell>
        </row>
        <row r="12285">
          <cell r="CK12285">
            <v>-74209.211950000012</v>
          </cell>
        </row>
        <row r="12286">
          <cell r="CK12286">
            <v>-74209.211950000012</v>
          </cell>
        </row>
        <row r="12287">
          <cell r="CK12287">
            <v>-86334.652150000009</v>
          </cell>
        </row>
        <row r="12288">
          <cell r="CK12288">
            <v>-86334.652150000009</v>
          </cell>
        </row>
        <row r="12289">
          <cell r="CK12289" t="str">
            <v>0</v>
          </cell>
        </row>
        <row r="12290">
          <cell r="CK12290" t="str">
            <v>0</v>
          </cell>
        </row>
        <row r="12291">
          <cell r="CK12291" t="str">
            <v>0</v>
          </cell>
        </row>
        <row r="12292">
          <cell r="CK12292" t="str">
            <v>0</v>
          </cell>
        </row>
        <row r="12293">
          <cell r="CK12293" t="str">
            <v>0</v>
          </cell>
        </row>
        <row r="12294">
          <cell r="CK12294" t="str">
            <v>0</v>
          </cell>
        </row>
        <row r="12295">
          <cell r="CK12295" t="str">
            <v>0</v>
          </cell>
        </row>
        <row r="12296">
          <cell r="CK12296" t="str">
            <v>0</v>
          </cell>
        </row>
        <row r="12297">
          <cell r="CK12297" t="str">
            <v>0</v>
          </cell>
        </row>
        <row r="12298">
          <cell r="CK12298" t="str">
            <v>0</v>
          </cell>
        </row>
        <row r="12299">
          <cell r="CK12299" t="str">
            <v>0</v>
          </cell>
        </row>
        <row r="12300">
          <cell r="CK12300" t="str">
            <v>0</v>
          </cell>
        </row>
        <row r="12301">
          <cell r="CK12301" t="str">
            <v>0</v>
          </cell>
        </row>
        <row r="12302">
          <cell r="CK12302" t="str">
            <v>0</v>
          </cell>
        </row>
        <row r="12303">
          <cell r="CK12303" t="str">
            <v>0</v>
          </cell>
        </row>
        <row r="12304">
          <cell r="CK12304" t="str">
            <v>0</v>
          </cell>
        </row>
        <row r="12305">
          <cell r="CK12305" t="str">
            <v>0</v>
          </cell>
        </row>
        <row r="12306">
          <cell r="CK12306" t="str">
            <v>0</v>
          </cell>
        </row>
        <row r="12307">
          <cell r="CK12307" t="str">
            <v>0</v>
          </cell>
        </row>
        <row r="12308">
          <cell r="CK12308" t="str">
            <v>0</v>
          </cell>
        </row>
        <row r="12309">
          <cell r="CK12309" t="str">
            <v>0</v>
          </cell>
        </row>
        <row r="12310">
          <cell r="CK12310" t="str">
            <v>0</v>
          </cell>
        </row>
        <row r="12311">
          <cell r="CK12311" t="str">
            <v>0</v>
          </cell>
        </row>
        <row r="12312">
          <cell r="CK12312" t="str">
            <v>0</v>
          </cell>
        </row>
        <row r="12313">
          <cell r="CK12313" t="str">
            <v>0</v>
          </cell>
        </row>
        <row r="12314">
          <cell r="CK12314">
            <v>-69845.452829999995</v>
          </cell>
        </row>
        <row r="12315">
          <cell r="CK12315" t="str">
            <v>0</v>
          </cell>
        </row>
        <row r="12316">
          <cell r="CK12316" t="str">
            <v>0</v>
          </cell>
        </row>
        <row r="12317">
          <cell r="CK12317" t="str">
            <v>0</v>
          </cell>
        </row>
        <row r="12318">
          <cell r="CK12318" t="str">
            <v>0</v>
          </cell>
        </row>
        <row r="12319">
          <cell r="CK12319" t="str">
            <v>0</v>
          </cell>
        </row>
        <row r="12320">
          <cell r="CK12320">
            <v>-79086.071100000001</v>
          </cell>
        </row>
        <row r="12321">
          <cell r="CK12321">
            <v>0</v>
          </cell>
        </row>
        <row r="12322">
          <cell r="CK12322">
            <v>-53553.026939999996</v>
          </cell>
        </row>
        <row r="12323">
          <cell r="CK12323">
            <v>-109836.30563999998</v>
          </cell>
        </row>
        <row r="12324">
          <cell r="CK12324">
            <v>-109836.30563999998</v>
          </cell>
        </row>
        <row r="12325">
          <cell r="CK12325">
            <v>-109836.30563999998</v>
          </cell>
        </row>
        <row r="12326">
          <cell r="CK12326">
            <v>-91769.349830000021</v>
          </cell>
        </row>
        <row r="12327">
          <cell r="CK12327">
            <v>-89831.007920000004</v>
          </cell>
        </row>
        <row r="12328">
          <cell r="CK12328">
            <v>-89831.007920000004</v>
          </cell>
        </row>
        <row r="12329">
          <cell r="CK12329">
            <v>-89831.007920000004</v>
          </cell>
        </row>
        <row r="12330">
          <cell r="CK12330">
            <v>-89831.007920000004</v>
          </cell>
        </row>
        <row r="12331">
          <cell r="CK12331">
            <v>-89831.007920000004</v>
          </cell>
        </row>
        <row r="12332">
          <cell r="CK12332">
            <v>-89831.007920000004</v>
          </cell>
        </row>
        <row r="12333">
          <cell r="CK12333" t="str">
            <v>0</v>
          </cell>
        </row>
        <row r="12334">
          <cell r="CK12334" t="str">
            <v>0</v>
          </cell>
        </row>
        <row r="12335">
          <cell r="CK12335" t="str">
            <v>0</v>
          </cell>
        </row>
        <row r="12336">
          <cell r="CK12336" t="str">
            <v>0</v>
          </cell>
        </row>
        <row r="12337">
          <cell r="CK12337" t="str">
            <v>0</v>
          </cell>
        </row>
        <row r="12338">
          <cell r="CK12338" t="str">
            <v>0</v>
          </cell>
        </row>
        <row r="12339">
          <cell r="CK12339" t="str">
            <v>0</v>
          </cell>
        </row>
        <row r="12340">
          <cell r="CK12340" t="str">
            <v>0</v>
          </cell>
        </row>
        <row r="12341">
          <cell r="CK12341" t="str">
            <v>0</v>
          </cell>
        </row>
        <row r="12342">
          <cell r="CK12342" t="str">
            <v>0</v>
          </cell>
        </row>
        <row r="12343">
          <cell r="CK12343" t="str">
            <v>0</v>
          </cell>
        </row>
        <row r="12344">
          <cell r="CK12344">
            <v>-72543.565839999996</v>
          </cell>
        </row>
        <row r="12345">
          <cell r="CK12345" t="str">
            <v>0</v>
          </cell>
        </row>
        <row r="12346">
          <cell r="CK12346" t="str">
            <v>0</v>
          </cell>
        </row>
        <row r="12347">
          <cell r="CK12347" t="str">
            <v>0</v>
          </cell>
        </row>
        <row r="12348">
          <cell r="CK12348" t="str">
            <v>0</v>
          </cell>
        </row>
        <row r="12349">
          <cell r="CK12349" t="str">
            <v>0</v>
          </cell>
        </row>
        <row r="12350">
          <cell r="CK12350" t="str">
            <v>0</v>
          </cell>
        </row>
        <row r="12351">
          <cell r="CK12351" t="str">
            <v>0</v>
          </cell>
        </row>
        <row r="12352">
          <cell r="CK12352" t="str">
            <v>0</v>
          </cell>
        </row>
        <row r="12353">
          <cell r="CK12353" t="str">
            <v>0</v>
          </cell>
        </row>
        <row r="12354">
          <cell r="CK12354" t="str">
            <v>0</v>
          </cell>
        </row>
        <row r="12355">
          <cell r="CK12355" t="str">
            <v>0</v>
          </cell>
        </row>
        <row r="12356">
          <cell r="CK12356" t="str">
            <v>0</v>
          </cell>
        </row>
        <row r="12357">
          <cell r="CK12357" t="str">
            <v>0</v>
          </cell>
        </row>
        <row r="12358">
          <cell r="CK12358" t="str">
            <v>0</v>
          </cell>
        </row>
        <row r="12359">
          <cell r="CK12359" t="str">
            <v>0</v>
          </cell>
        </row>
        <row r="12360">
          <cell r="CK12360" t="str">
            <v>0</v>
          </cell>
        </row>
        <row r="12361">
          <cell r="CK12361" t="str">
            <v>0</v>
          </cell>
        </row>
        <row r="12362">
          <cell r="CK12362" t="str">
            <v>0</v>
          </cell>
        </row>
        <row r="12363">
          <cell r="CK12363" t="str">
            <v>0</v>
          </cell>
        </row>
        <row r="12364">
          <cell r="CK12364" t="str">
            <v>0</v>
          </cell>
        </row>
        <row r="12365">
          <cell r="CK12365" t="str">
            <v>0</v>
          </cell>
        </row>
        <row r="12366">
          <cell r="CK12366" t="str">
            <v>0</v>
          </cell>
        </row>
        <row r="12367">
          <cell r="CK12367" t="str">
            <v>0</v>
          </cell>
        </row>
        <row r="12368">
          <cell r="CK12368" t="str">
            <v>0</v>
          </cell>
        </row>
        <row r="12369">
          <cell r="CK12369" t="str">
            <v>0</v>
          </cell>
        </row>
        <row r="12370">
          <cell r="CK12370" t="str">
            <v>0</v>
          </cell>
        </row>
        <row r="12371">
          <cell r="CK12371">
            <v>-82880.67661000001</v>
          </cell>
        </row>
        <row r="12372">
          <cell r="CK12372">
            <v>-77878.184999999998</v>
          </cell>
        </row>
        <row r="12373">
          <cell r="CK12373">
            <v>-77878.184999999998</v>
          </cell>
        </row>
        <row r="12374">
          <cell r="CK12374">
            <v>-77878.184999999998</v>
          </cell>
        </row>
        <row r="12375">
          <cell r="CK12375">
            <v>-70631.258040000001</v>
          </cell>
        </row>
        <row r="12376">
          <cell r="CK12376">
            <v>-70631.258040000001</v>
          </cell>
        </row>
        <row r="12377">
          <cell r="CK12377">
            <v>-70631.258040000001</v>
          </cell>
        </row>
        <row r="12378">
          <cell r="CK12378">
            <v>-77878.184999999998</v>
          </cell>
        </row>
        <row r="12379">
          <cell r="CK12379" t="str">
            <v>0</v>
          </cell>
        </row>
        <row r="12380">
          <cell r="CK12380" t="str">
            <v>0</v>
          </cell>
        </row>
        <row r="12381">
          <cell r="CK12381" t="str">
            <v>0</v>
          </cell>
        </row>
        <row r="12382">
          <cell r="CK12382" t="str">
            <v>0</v>
          </cell>
        </row>
        <row r="12383">
          <cell r="CK12383" t="str">
            <v>0</v>
          </cell>
        </row>
        <row r="12384">
          <cell r="CK12384" t="str">
            <v>0</v>
          </cell>
        </row>
        <row r="12385">
          <cell r="CK12385" t="str">
            <v>0</v>
          </cell>
        </row>
        <row r="12386">
          <cell r="CK12386">
            <v>-77693.253089999998</v>
          </cell>
        </row>
        <row r="12387">
          <cell r="CK12387">
            <v>-75608.738950000014</v>
          </cell>
        </row>
        <row r="12388">
          <cell r="CK12388">
            <v>-80396.302529999986</v>
          </cell>
        </row>
        <row r="12389">
          <cell r="CK12389">
            <v>-80396.302529999986</v>
          </cell>
        </row>
        <row r="12390">
          <cell r="CK12390">
            <v>-75608.738950000014</v>
          </cell>
        </row>
        <row r="12391">
          <cell r="CK12391">
            <v>-72054.744070000015</v>
          </cell>
        </row>
        <row r="12392">
          <cell r="CK12392">
            <v>-72054.744070000015</v>
          </cell>
        </row>
        <row r="12393">
          <cell r="CK12393">
            <v>-68514.064100000003</v>
          </cell>
        </row>
        <row r="12394">
          <cell r="CK12394">
            <v>-68514.064100000003</v>
          </cell>
        </row>
        <row r="12395">
          <cell r="CK12395">
            <v>-68514.064100000003</v>
          </cell>
        </row>
        <row r="12396">
          <cell r="CK12396">
            <v>-68514.064100000003</v>
          </cell>
        </row>
        <row r="12397">
          <cell r="CK12397">
            <v>0</v>
          </cell>
        </row>
        <row r="12398">
          <cell r="CK12398">
            <v>0</v>
          </cell>
        </row>
        <row r="12399">
          <cell r="CK12399">
            <v>0</v>
          </cell>
        </row>
        <row r="12400">
          <cell r="CK12400">
            <v>-28768.45146</v>
          </cell>
        </row>
        <row r="12401">
          <cell r="CK12401">
            <v>-28768.45146</v>
          </cell>
        </row>
        <row r="12402">
          <cell r="CK12402">
            <v>-28768.45146</v>
          </cell>
        </row>
        <row r="12403">
          <cell r="CK12403">
            <v>-25783.566419999999</v>
          </cell>
        </row>
        <row r="12404">
          <cell r="CK12404">
            <v>-26588.926819999997</v>
          </cell>
        </row>
        <row r="12405">
          <cell r="CK12405">
            <v>-26588.926819999997</v>
          </cell>
        </row>
        <row r="12406">
          <cell r="CK12406">
            <v>-26588.926819999997</v>
          </cell>
        </row>
        <row r="12407">
          <cell r="CK12407">
            <v>-24394.198789999995</v>
          </cell>
        </row>
        <row r="12408">
          <cell r="CK12408">
            <v>-25419.428909999995</v>
          </cell>
        </row>
        <row r="12409">
          <cell r="CK12409">
            <v>-25419.428909999995</v>
          </cell>
        </row>
        <row r="12410">
          <cell r="CK12410">
            <v>-19819.651730000001</v>
          </cell>
        </row>
        <row r="12411">
          <cell r="CK12411" t="str">
            <v>0</v>
          </cell>
        </row>
        <row r="12412">
          <cell r="CK12412" t="str">
            <v>0</v>
          </cell>
        </row>
        <row r="12413">
          <cell r="CK12413" t="str">
            <v>0</v>
          </cell>
        </row>
        <row r="12414">
          <cell r="CK12414" t="str">
            <v>0</v>
          </cell>
        </row>
        <row r="12415">
          <cell r="CK12415" t="str">
            <v>0</v>
          </cell>
        </row>
        <row r="12416">
          <cell r="CK12416" t="str">
            <v>0</v>
          </cell>
        </row>
        <row r="12417">
          <cell r="CK12417" t="str">
            <v>0</v>
          </cell>
        </row>
        <row r="12418">
          <cell r="CK12418" t="str">
            <v>0</v>
          </cell>
        </row>
        <row r="12419">
          <cell r="CK12419" t="str">
            <v>0</v>
          </cell>
        </row>
        <row r="12420">
          <cell r="CK12420" t="str">
            <v>0</v>
          </cell>
        </row>
        <row r="12421">
          <cell r="CK12421" t="str">
            <v>0</v>
          </cell>
        </row>
        <row r="12422">
          <cell r="CK12422" t="str">
            <v>0</v>
          </cell>
        </row>
        <row r="12423">
          <cell r="CK12423" t="str">
            <v>0</v>
          </cell>
        </row>
        <row r="12424">
          <cell r="CK12424" t="str">
            <v>0</v>
          </cell>
        </row>
        <row r="12425">
          <cell r="CK12425" t="str">
            <v>0</v>
          </cell>
        </row>
        <row r="12426">
          <cell r="CK12426" t="str">
            <v>0</v>
          </cell>
        </row>
        <row r="12427">
          <cell r="CK12427" t="str">
            <v>0</v>
          </cell>
        </row>
        <row r="12428">
          <cell r="CK12428" t="str">
            <v>0</v>
          </cell>
        </row>
        <row r="12429">
          <cell r="CK12429" t="str">
            <v>0</v>
          </cell>
        </row>
        <row r="12430">
          <cell r="CK12430" t="str">
            <v>0</v>
          </cell>
        </row>
        <row r="12431">
          <cell r="CK12431" t="str">
            <v>0</v>
          </cell>
        </row>
        <row r="12432">
          <cell r="CK12432" t="str">
            <v>0</v>
          </cell>
        </row>
        <row r="12433">
          <cell r="CK12433" t="str">
            <v>0</v>
          </cell>
        </row>
        <row r="12434">
          <cell r="CK12434" t="str">
            <v>0</v>
          </cell>
        </row>
        <row r="12435">
          <cell r="CK12435" t="str">
            <v>0</v>
          </cell>
        </row>
        <row r="12436">
          <cell r="CK12436" t="str">
            <v>0</v>
          </cell>
        </row>
        <row r="12437">
          <cell r="CK12437" t="str">
            <v>0</v>
          </cell>
        </row>
        <row r="12438">
          <cell r="CK12438" t="str">
            <v>0</v>
          </cell>
        </row>
        <row r="12439">
          <cell r="CK12439" t="str">
            <v>0</v>
          </cell>
        </row>
        <row r="12440">
          <cell r="CK12440" t="str">
            <v>0</v>
          </cell>
        </row>
        <row r="12441">
          <cell r="CK12441" t="str">
            <v>0</v>
          </cell>
        </row>
        <row r="12442">
          <cell r="CK12442" t="str">
            <v>0</v>
          </cell>
        </row>
        <row r="12443">
          <cell r="CK12443" t="str">
            <v>0</v>
          </cell>
        </row>
        <row r="12444">
          <cell r="CK12444" t="str">
            <v>0</v>
          </cell>
        </row>
        <row r="12445">
          <cell r="CK12445" t="str">
            <v>0</v>
          </cell>
        </row>
        <row r="12446">
          <cell r="CK12446" t="str">
            <v>0</v>
          </cell>
        </row>
        <row r="12447">
          <cell r="CK12447" t="str">
            <v>0</v>
          </cell>
        </row>
        <row r="12448">
          <cell r="CK12448" t="str">
            <v>0</v>
          </cell>
        </row>
        <row r="12449">
          <cell r="CK12449" t="str">
            <v>0</v>
          </cell>
        </row>
        <row r="12450">
          <cell r="CK12450" t="str">
            <v>0</v>
          </cell>
        </row>
        <row r="12451">
          <cell r="CK12451" t="str">
            <v>0</v>
          </cell>
        </row>
        <row r="12452">
          <cell r="CK12452" t="str">
            <v>0</v>
          </cell>
        </row>
        <row r="12453">
          <cell r="CK12453" t="str">
            <v>0</v>
          </cell>
        </row>
        <row r="12454">
          <cell r="CK12454" t="str">
            <v>0</v>
          </cell>
        </row>
        <row r="12455">
          <cell r="CK12455" t="str">
            <v>0</v>
          </cell>
        </row>
        <row r="12456">
          <cell r="CK12456" t="str">
            <v>0</v>
          </cell>
        </row>
        <row r="12457">
          <cell r="CK12457" t="str">
            <v>0</v>
          </cell>
        </row>
        <row r="12458">
          <cell r="CK12458" t="str">
            <v>0</v>
          </cell>
        </row>
        <row r="12459">
          <cell r="CK12459" t="str">
            <v>0</v>
          </cell>
        </row>
        <row r="12460">
          <cell r="CK12460" t="str">
            <v>0</v>
          </cell>
        </row>
        <row r="12461">
          <cell r="CK12461" t="str">
            <v>0</v>
          </cell>
        </row>
        <row r="12462">
          <cell r="CK12462" t="str">
            <v>0</v>
          </cell>
        </row>
        <row r="12463">
          <cell r="CK12463" t="str">
            <v>0</v>
          </cell>
        </row>
        <row r="12464">
          <cell r="CK12464" t="str">
            <v>0</v>
          </cell>
        </row>
        <row r="12465">
          <cell r="CK12465" t="str">
            <v>0</v>
          </cell>
        </row>
        <row r="12466">
          <cell r="CK12466" t="str">
            <v>0</v>
          </cell>
        </row>
        <row r="12467">
          <cell r="CK12467" t="str">
            <v>0</v>
          </cell>
        </row>
        <row r="12468">
          <cell r="CK12468" t="str">
            <v>0</v>
          </cell>
        </row>
        <row r="12469">
          <cell r="CK12469" t="str">
            <v>0</v>
          </cell>
        </row>
        <row r="12470">
          <cell r="CK12470" t="str">
            <v>0</v>
          </cell>
        </row>
        <row r="12471">
          <cell r="CK12471" t="str">
            <v>0</v>
          </cell>
        </row>
        <row r="12472">
          <cell r="CK12472" t="str">
            <v>0</v>
          </cell>
        </row>
        <row r="12473">
          <cell r="CK12473" t="str">
            <v>0</v>
          </cell>
        </row>
        <row r="12474">
          <cell r="CK12474" t="str">
            <v>0</v>
          </cell>
        </row>
        <row r="12475">
          <cell r="CK12475" t="str">
            <v>0</v>
          </cell>
        </row>
        <row r="12476">
          <cell r="CK12476" t="str">
            <v>0</v>
          </cell>
        </row>
        <row r="12477">
          <cell r="CK12477" t="str">
            <v>0</v>
          </cell>
        </row>
        <row r="12478">
          <cell r="CK12478" t="str">
            <v>0</v>
          </cell>
        </row>
        <row r="12479">
          <cell r="CK12479" t="str">
            <v>0</v>
          </cell>
        </row>
        <row r="12480">
          <cell r="CK12480" t="str">
            <v>0</v>
          </cell>
        </row>
        <row r="12481">
          <cell r="CK12481" t="str">
            <v>0</v>
          </cell>
        </row>
        <row r="12482">
          <cell r="CK12482" t="str">
            <v>0</v>
          </cell>
        </row>
        <row r="12483">
          <cell r="CK12483" t="str">
            <v>0</v>
          </cell>
        </row>
        <row r="12484">
          <cell r="CK12484" t="str">
            <v>0</v>
          </cell>
        </row>
        <row r="12485">
          <cell r="CK12485" t="str">
            <v>0</v>
          </cell>
        </row>
        <row r="12486">
          <cell r="CK12486" t="str">
            <v>0</v>
          </cell>
        </row>
        <row r="12487">
          <cell r="CK12487" t="str">
            <v>0</v>
          </cell>
        </row>
        <row r="12488">
          <cell r="CK12488" t="str">
            <v>0</v>
          </cell>
        </row>
        <row r="12489">
          <cell r="CK12489" t="str">
            <v>0</v>
          </cell>
        </row>
        <row r="12490">
          <cell r="CK12490" t="str">
            <v>0</v>
          </cell>
        </row>
        <row r="12491">
          <cell r="CK12491" t="str">
            <v>0</v>
          </cell>
        </row>
        <row r="12492">
          <cell r="CK12492" t="str">
            <v>0</v>
          </cell>
        </row>
        <row r="12493">
          <cell r="CK12493" t="str">
            <v>0</v>
          </cell>
        </row>
        <row r="12494">
          <cell r="CK12494" t="str">
            <v>0</v>
          </cell>
        </row>
        <row r="12495">
          <cell r="CK12495" t="str">
            <v>0</v>
          </cell>
        </row>
        <row r="12496">
          <cell r="CK12496" t="str">
            <v>0</v>
          </cell>
        </row>
        <row r="12497">
          <cell r="CK12497" t="str">
            <v>0</v>
          </cell>
        </row>
        <row r="12498">
          <cell r="CK12498" t="str">
            <v>0</v>
          </cell>
        </row>
        <row r="12499">
          <cell r="CK12499" t="str">
            <v>0</v>
          </cell>
        </row>
        <row r="12500">
          <cell r="CK12500" t="str">
            <v>0</v>
          </cell>
        </row>
        <row r="12501">
          <cell r="CK12501" t="str">
            <v>0</v>
          </cell>
        </row>
        <row r="12502">
          <cell r="CK12502" t="str">
            <v>0</v>
          </cell>
        </row>
        <row r="12503">
          <cell r="CK12503" t="str">
            <v>0</v>
          </cell>
        </row>
        <row r="12504">
          <cell r="CK12504" t="str">
            <v>0</v>
          </cell>
        </row>
        <row r="12505">
          <cell r="CK12505" t="str">
            <v>0</v>
          </cell>
        </row>
        <row r="12506">
          <cell r="CK12506" t="str">
            <v>0</v>
          </cell>
        </row>
        <row r="12507">
          <cell r="CK12507" t="str">
            <v>0</v>
          </cell>
        </row>
        <row r="12508">
          <cell r="CK12508" t="str">
            <v>0</v>
          </cell>
        </row>
        <row r="12509">
          <cell r="CK12509" t="str">
            <v>0</v>
          </cell>
        </row>
        <row r="12510">
          <cell r="CK12510" t="str">
            <v>0</v>
          </cell>
        </row>
        <row r="12511">
          <cell r="CK12511" t="str">
            <v>0</v>
          </cell>
        </row>
        <row r="12512">
          <cell r="CK12512" t="str">
            <v>0</v>
          </cell>
        </row>
        <row r="12513">
          <cell r="CK12513" t="str">
            <v>0</v>
          </cell>
        </row>
        <row r="12514">
          <cell r="CK12514" t="str">
            <v>0</v>
          </cell>
        </row>
        <row r="12515">
          <cell r="CK12515" t="str">
            <v>0</v>
          </cell>
        </row>
        <row r="12516">
          <cell r="CK12516" t="str">
            <v>0</v>
          </cell>
        </row>
        <row r="12517">
          <cell r="CK12517" t="str">
            <v>0</v>
          </cell>
        </row>
        <row r="12518">
          <cell r="CK12518" t="str">
            <v>0</v>
          </cell>
        </row>
        <row r="12519">
          <cell r="CK12519" t="str">
            <v>0</v>
          </cell>
        </row>
        <row r="12520">
          <cell r="CK12520" t="str">
            <v>0</v>
          </cell>
        </row>
        <row r="12521">
          <cell r="CK12521" t="str">
            <v>0</v>
          </cell>
        </row>
        <row r="12522">
          <cell r="CK12522" t="str">
            <v>0</v>
          </cell>
        </row>
        <row r="12523">
          <cell r="CK12523" t="str">
            <v>0</v>
          </cell>
        </row>
        <row r="12524">
          <cell r="CK12524" t="str">
            <v>0</v>
          </cell>
        </row>
        <row r="12525">
          <cell r="CK12525" t="str">
            <v>0</v>
          </cell>
        </row>
        <row r="12526">
          <cell r="CK12526" t="str">
            <v>0</v>
          </cell>
        </row>
        <row r="12527">
          <cell r="CK12527" t="str">
            <v>0</v>
          </cell>
        </row>
        <row r="12528">
          <cell r="CK12528" t="str">
            <v>0</v>
          </cell>
        </row>
        <row r="12529">
          <cell r="CK12529" t="str">
            <v>0</v>
          </cell>
        </row>
        <row r="12530">
          <cell r="CK12530" t="str">
            <v>0</v>
          </cell>
        </row>
        <row r="12531">
          <cell r="CK12531" t="str">
            <v>0</v>
          </cell>
        </row>
        <row r="12532">
          <cell r="CK12532" t="str">
            <v>0</v>
          </cell>
        </row>
        <row r="12533">
          <cell r="CK12533" t="str">
            <v>0</v>
          </cell>
        </row>
        <row r="12534">
          <cell r="CK12534" t="str">
            <v>0</v>
          </cell>
        </row>
        <row r="12535">
          <cell r="CK12535" t="str">
            <v>0</v>
          </cell>
        </row>
        <row r="12536">
          <cell r="CK12536" t="str">
            <v>0</v>
          </cell>
        </row>
        <row r="12537">
          <cell r="CK12537" t="str">
            <v>0</v>
          </cell>
        </row>
        <row r="12538">
          <cell r="CK12538" t="str">
            <v>0</v>
          </cell>
        </row>
        <row r="12539">
          <cell r="CK12539" t="str">
            <v>0</v>
          </cell>
        </row>
        <row r="12540">
          <cell r="CK12540" t="str">
            <v>0</v>
          </cell>
        </row>
        <row r="12541">
          <cell r="CK12541">
            <v>0</v>
          </cell>
        </row>
        <row r="12542">
          <cell r="CK12542">
            <v>-73178.295910000001</v>
          </cell>
        </row>
        <row r="12543">
          <cell r="CK12543" t="str">
            <v>0</v>
          </cell>
        </row>
        <row r="12544">
          <cell r="CK12544" t="str">
            <v>0</v>
          </cell>
        </row>
        <row r="12545">
          <cell r="CK12545" t="str">
            <v>0</v>
          </cell>
        </row>
        <row r="12546">
          <cell r="CK12546" t="str">
            <v>0</v>
          </cell>
        </row>
        <row r="12547">
          <cell r="CK12547" t="str">
            <v>0</v>
          </cell>
        </row>
        <row r="12548">
          <cell r="CK12548" t="str">
            <v>0</v>
          </cell>
        </row>
        <row r="12549">
          <cell r="CK12549" t="str">
            <v>0</v>
          </cell>
        </row>
        <row r="12550">
          <cell r="CK12550" t="str">
            <v>0</v>
          </cell>
        </row>
        <row r="12551">
          <cell r="CK12551" t="str">
            <v>0</v>
          </cell>
        </row>
        <row r="12552">
          <cell r="CK12552" t="str">
            <v>0</v>
          </cell>
        </row>
        <row r="12553">
          <cell r="CK12553" t="str">
            <v>0</v>
          </cell>
        </row>
        <row r="12554">
          <cell r="CK12554" t="str">
            <v>0</v>
          </cell>
        </row>
        <row r="12555">
          <cell r="CK12555" t="str">
            <v>0</v>
          </cell>
        </row>
        <row r="12556">
          <cell r="CK12556">
            <v>-49131.549235999999</v>
          </cell>
        </row>
        <row r="12557">
          <cell r="CK12557">
            <v>-49131.549235999999</v>
          </cell>
        </row>
        <row r="12558">
          <cell r="CK12558" t="str">
            <v>0</v>
          </cell>
        </row>
        <row r="12559">
          <cell r="CK12559" t="str">
            <v>0</v>
          </cell>
        </row>
        <row r="12560">
          <cell r="CK12560" t="str">
            <v>0</v>
          </cell>
        </row>
        <row r="12561">
          <cell r="CK12561" t="str">
            <v>0</v>
          </cell>
        </row>
        <row r="12562">
          <cell r="CK12562" t="str">
            <v>0</v>
          </cell>
        </row>
        <row r="12563">
          <cell r="CK12563" t="str">
            <v>0</v>
          </cell>
        </row>
        <row r="12564">
          <cell r="CK12564" t="str">
            <v>0</v>
          </cell>
        </row>
        <row r="12565">
          <cell r="CK12565" t="str">
            <v>0</v>
          </cell>
        </row>
        <row r="12566">
          <cell r="CK12566" t="str">
            <v>0</v>
          </cell>
        </row>
        <row r="12567">
          <cell r="CK12567" t="str">
            <v>0</v>
          </cell>
        </row>
        <row r="12568">
          <cell r="CK12568" t="str">
            <v>0</v>
          </cell>
        </row>
        <row r="12569">
          <cell r="CK12569" t="str">
            <v>0</v>
          </cell>
        </row>
        <row r="12570">
          <cell r="CK12570" t="str">
            <v>0</v>
          </cell>
        </row>
        <row r="12571">
          <cell r="CK12571" t="str">
            <v>0</v>
          </cell>
        </row>
        <row r="12572">
          <cell r="CK12572" t="str">
            <v>0</v>
          </cell>
        </row>
        <row r="12573">
          <cell r="CK12573" t="str">
            <v>0</v>
          </cell>
        </row>
        <row r="12574">
          <cell r="CK12574" t="str">
            <v>0</v>
          </cell>
        </row>
        <row r="12575">
          <cell r="CK12575" t="str">
            <v>0</v>
          </cell>
        </row>
        <row r="12576">
          <cell r="CK12576" t="str">
            <v>0</v>
          </cell>
        </row>
        <row r="12577">
          <cell r="CK12577" t="str">
            <v>0</v>
          </cell>
        </row>
        <row r="12578">
          <cell r="CK12578" t="str">
            <v>0</v>
          </cell>
        </row>
        <row r="12579">
          <cell r="CK12579" t="str">
            <v>0</v>
          </cell>
        </row>
        <row r="12580">
          <cell r="CK12580" t="str">
            <v>0</v>
          </cell>
        </row>
        <row r="12581">
          <cell r="CK12581" t="str">
            <v>0</v>
          </cell>
        </row>
        <row r="12582">
          <cell r="CK12582" t="str">
            <v>0</v>
          </cell>
        </row>
        <row r="12583">
          <cell r="CK12583" t="str">
            <v>0</v>
          </cell>
        </row>
        <row r="12584">
          <cell r="CK12584" t="str">
            <v>0</v>
          </cell>
        </row>
        <row r="12585">
          <cell r="CK12585" t="str">
            <v>0</v>
          </cell>
        </row>
        <row r="12586">
          <cell r="CK12586" t="str">
            <v>0</v>
          </cell>
        </row>
        <row r="12587">
          <cell r="CK12587" t="str">
            <v>0</v>
          </cell>
        </row>
        <row r="12588">
          <cell r="CK12588" t="str">
            <v>0</v>
          </cell>
        </row>
        <row r="12589">
          <cell r="CK12589" t="str">
            <v>0</v>
          </cell>
        </row>
        <row r="12590">
          <cell r="CK12590" t="str">
            <v>0</v>
          </cell>
        </row>
        <row r="12591">
          <cell r="CK12591" t="str">
            <v>0</v>
          </cell>
        </row>
        <row r="12592">
          <cell r="CK12592">
            <v>-63943.766087999997</v>
          </cell>
        </row>
        <row r="12593">
          <cell r="CK12593">
            <v>-63943.766087999997</v>
          </cell>
        </row>
        <row r="12594">
          <cell r="CK12594">
            <v>-63943.766087999997</v>
          </cell>
        </row>
        <row r="12595">
          <cell r="CK12595">
            <v>-72207.794392999989</v>
          </cell>
        </row>
        <row r="12596">
          <cell r="CK12596">
            <v>-72207.794392999989</v>
          </cell>
        </row>
        <row r="12597">
          <cell r="CK12597">
            <v>-72207.794392999989</v>
          </cell>
        </row>
        <row r="12598">
          <cell r="CK12598">
            <v>-63943.766087999997</v>
          </cell>
        </row>
        <row r="12599">
          <cell r="CK12599">
            <v>-63943.766087999997</v>
          </cell>
        </row>
        <row r="12600">
          <cell r="CK12600">
            <v>-63943.766087999997</v>
          </cell>
        </row>
        <row r="12601">
          <cell r="CK12601">
            <v>-63943.766087999997</v>
          </cell>
        </row>
        <row r="12602">
          <cell r="CK12602">
            <v>-63943.766087999997</v>
          </cell>
        </row>
        <row r="12603">
          <cell r="CK12603">
            <v>-63943.766087999997</v>
          </cell>
        </row>
        <row r="12604">
          <cell r="CK12604">
            <v>-63943.766087999997</v>
          </cell>
        </row>
        <row r="12605">
          <cell r="CK12605">
            <v>-70512.871589000002</v>
          </cell>
        </row>
        <row r="12606">
          <cell r="CK12606" t="str">
            <v>0</v>
          </cell>
        </row>
        <row r="12607">
          <cell r="CK12607" t="str">
            <v>0</v>
          </cell>
        </row>
        <row r="12608">
          <cell r="CK12608">
            <v>-49131.549235999999</v>
          </cell>
        </row>
        <row r="12609">
          <cell r="CK12609">
            <v>-47687.491878999994</v>
          </cell>
        </row>
        <row r="12610">
          <cell r="CK12610" t="str">
            <v>0</v>
          </cell>
        </row>
        <row r="12611">
          <cell r="CK12611">
            <v>-47687.491878999994</v>
          </cell>
        </row>
        <row r="12612">
          <cell r="CK12612" t="str">
            <v>0</v>
          </cell>
        </row>
        <row r="12613">
          <cell r="CK12613" t="str">
            <v>0</v>
          </cell>
        </row>
        <row r="12614">
          <cell r="CK12614" t="str">
            <v>0</v>
          </cell>
        </row>
        <row r="12615">
          <cell r="CK12615" t="str">
            <v>0</v>
          </cell>
        </row>
        <row r="12616">
          <cell r="CK12616" t="str">
            <v>0</v>
          </cell>
        </row>
        <row r="12617">
          <cell r="CK12617" t="str">
            <v>0</v>
          </cell>
        </row>
        <row r="12618">
          <cell r="CK12618" t="str">
            <v>0</v>
          </cell>
        </row>
        <row r="12619">
          <cell r="CK12619" t="str">
            <v>0</v>
          </cell>
        </row>
        <row r="12620">
          <cell r="CK12620" t="str">
            <v>0</v>
          </cell>
        </row>
        <row r="12621">
          <cell r="CK12621" t="str">
            <v>0</v>
          </cell>
        </row>
        <row r="12622">
          <cell r="CK12622" t="str">
            <v>0</v>
          </cell>
        </row>
        <row r="12623">
          <cell r="CK12623" t="str">
            <v>0</v>
          </cell>
        </row>
        <row r="12624">
          <cell r="CK12624">
            <v>-5415.9067230000001</v>
          </cell>
        </row>
        <row r="12625">
          <cell r="CK12625" t="str">
            <v>0</v>
          </cell>
        </row>
        <row r="12626">
          <cell r="CK12626">
            <v>-3283.7491697999999</v>
          </cell>
        </row>
        <row r="12627">
          <cell r="CK12627">
            <v>-8477.264016000001</v>
          </cell>
        </row>
        <row r="12628">
          <cell r="CK12628" t="str">
            <v>0</v>
          </cell>
        </row>
        <row r="12629">
          <cell r="CK12629" t="str">
            <v>0</v>
          </cell>
        </row>
        <row r="12630">
          <cell r="CK12630" t="str">
            <v>0</v>
          </cell>
        </row>
        <row r="12631">
          <cell r="CK12631" t="str">
            <v>0</v>
          </cell>
        </row>
        <row r="12632">
          <cell r="CK12632" t="str">
            <v>0</v>
          </cell>
        </row>
        <row r="12633">
          <cell r="CK12633" t="str">
            <v>0</v>
          </cell>
        </row>
        <row r="12634">
          <cell r="CK12634" t="str">
            <v>0</v>
          </cell>
        </row>
        <row r="12635">
          <cell r="CK12635" t="str">
            <v>0</v>
          </cell>
        </row>
        <row r="12636">
          <cell r="CK12636" t="str">
            <v>0</v>
          </cell>
        </row>
        <row r="12637">
          <cell r="CK12637">
            <v>-28815.249059000002</v>
          </cell>
        </row>
        <row r="12638">
          <cell r="CK12638" t="str">
            <v>0</v>
          </cell>
        </row>
        <row r="12639">
          <cell r="CK12639" t="str">
            <v>0</v>
          </cell>
        </row>
        <row r="12640">
          <cell r="CK12640" t="str">
            <v>0</v>
          </cell>
        </row>
        <row r="12641">
          <cell r="CK12641">
            <v>-79382.126179999992</v>
          </cell>
        </row>
        <row r="12642">
          <cell r="CK12642">
            <v>-202944.54284000001</v>
          </cell>
        </row>
        <row r="12643">
          <cell r="CK12643" t="str">
            <v>0</v>
          </cell>
        </row>
        <row r="12644">
          <cell r="CK12644" t="str">
            <v>0</v>
          </cell>
        </row>
        <row r="12645">
          <cell r="CK12645" t="str">
            <v>0</v>
          </cell>
        </row>
        <row r="12646">
          <cell r="CK12646" t="str">
            <v>0</v>
          </cell>
        </row>
        <row r="12647">
          <cell r="CK12647" t="str">
            <v>0</v>
          </cell>
        </row>
        <row r="12648">
          <cell r="CK12648" t="str">
            <v>0</v>
          </cell>
        </row>
        <row r="12649">
          <cell r="CK12649" t="str">
            <v>0</v>
          </cell>
        </row>
        <row r="12650">
          <cell r="CK12650" t="str">
            <v>0</v>
          </cell>
        </row>
        <row r="12651">
          <cell r="CK12651" t="str">
            <v>0</v>
          </cell>
        </row>
        <row r="12652">
          <cell r="CK12652" t="str">
            <v>0</v>
          </cell>
        </row>
        <row r="12653">
          <cell r="CK12653">
            <v>-231142.55327000003</v>
          </cell>
        </row>
        <row r="12654">
          <cell r="CK12654">
            <v>-26842.361027000003</v>
          </cell>
        </row>
        <row r="12655">
          <cell r="CK12655" t="str">
            <v>0</v>
          </cell>
        </row>
        <row r="12656">
          <cell r="CK12656" t="str">
            <v>0</v>
          </cell>
        </row>
        <row r="12657">
          <cell r="CK12657" t="str">
            <v>0</v>
          </cell>
        </row>
        <row r="12658">
          <cell r="CK12658" t="str">
            <v>0</v>
          </cell>
        </row>
        <row r="12659">
          <cell r="CK12659" t="str">
            <v>0</v>
          </cell>
        </row>
        <row r="12660">
          <cell r="CK12660" t="str">
            <v>0</v>
          </cell>
        </row>
        <row r="12661">
          <cell r="CK12661" t="str">
            <v>0</v>
          </cell>
        </row>
        <row r="12662">
          <cell r="CK12662" t="str">
            <v>0</v>
          </cell>
        </row>
        <row r="12663">
          <cell r="CK12663" t="str">
            <v>0</v>
          </cell>
        </row>
        <row r="12664">
          <cell r="CK12664" t="str">
            <v>0</v>
          </cell>
        </row>
        <row r="12665">
          <cell r="CK12665" t="str">
            <v>0</v>
          </cell>
        </row>
        <row r="12666">
          <cell r="CK12666">
            <v>-79522.28</v>
          </cell>
        </row>
        <row r="12667">
          <cell r="CK12667" t="str">
            <v>0</v>
          </cell>
        </row>
        <row r="12668">
          <cell r="CK12668" t="str">
            <v>0</v>
          </cell>
        </row>
        <row r="12669">
          <cell r="CK12669" t="str">
            <v>0</v>
          </cell>
        </row>
        <row r="12670">
          <cell r="CK12670" t="str">
            <v>0</v>
          </cell>
        </row>
        <row r="12671">
          <cell r="CK12671" t="str">
            <v>0</v>
          </cell>
        </row>
        <row r="12672">
          <cell r="CK12672">
            <v>-32018.400000000005</v>
          </cell>
        </row>
        <row r="12673">
          <cell r="CK12673" t="str">
            <v>0</v>
          </cell>
        </row>
        <row r="12674">
          <cell r="CK12674" t="str">
            <v>0</v>
          </cell>
        </row>
        <row r="12675">
          <cell r="CK12675">
            <v>-107377.16</v>
          </cell>
        </row>
        <row r="12676">
          <cell r="CK12676">
            <v>-128220.25</v>
          </cell>
        </row>
        <row r="12677">
          <cell r="CK12677">
            <v>-24683.690000000002</v>
          </cell>
        </row>
        <row r="12678">
          <cell r="CK12678" t="str">
            <v>0</v>
          </cell>
        </row>
        <row r="12679">
          <cell r="CK12679" t="str">
            <v>0</v>
          </cell>
        </row>
        <row r="12680">
          <cell r="CK12680">
            <v>-115273.81</v>
          </cell>
        </row>
        <row r="12681">
          <cell r="CK12681" t="str">
            <v>0</v>
          </cell>
        </row>
        <row r="12682">
          <cell r="CK12682" t="str">
            <v>0</v>
          </cell>
        </row>
        <row r="12683">
          <cell r="CK12683" t="str">
            <v>0</v>
          </cell>
        </row>
        <row r="12684">
          <cell r="CK12684" t="str">
            <v>0</v>
          </cell>
        </row>
        <row r="12685">
          <cell r="CK12685" t="str">
            <v>0</v>
          </cell>
        </row>
        <row r="12686">
          <cell r="CK12686">
            <v>-106642.30999999998</v>
          </cell>
        </row>
        <row r="12687">
          <cell r="CK12687" t="str">
            <v>0</v>
          </cell>
        </row>
        <row r="12688">
          <cell r="CK12688" t="str">
            <v>0</v>
          </cell>
        </row>
        <row r="12689">
          <cell r="CK12689" t="str">
            <v>0</v>
          </cell>
        </row>
        <row r="12690">
          <cell r="CK12690">
            <v>-115982.2</v>
          </cell>
        </row>
        <row r="12691">
          <cell r="CK12691" t="str">
            <v>0</v>
          </cell>
        </row>
        <row r="12692">
          <cell r="CK12692" t="str">
            <v>0</v>
          </cell>
        </row>
        <row r="12693">
          <cell r="CK12693">
            <v>-90197.420000000013</v>
          </cell>
        </row>
        <row r="12694">
          <cell r="CK12694" t="str">
            <v>0</v>
          </cell>
        </row>
        <row r="12695">
          <cell r="CK12695" t="str">
            <v>0</v>
          </cell>
        </row>
        <row r="12696">
          <cell r="CK12696" t="str">
            <v>0</v>
          </cell>
        </row>
        <row r="12697">
          <cell r="CK12697" t="str">
            <v>0</v>
          </cell>
        </row>
        <row r="12698">
          <cell r="CK12698" t="str">
            <v>0</v>
          </cell>
        </row>
        <row r="12699">
          <cell r="CK12699" t="str">
            <v>0</v>
          </cell>
        </row>
        <row r="12700">
          <cell r="CK12700" t="str">
            <v>0</v>
          </cell>
        </row>
        <row r="12701">
          <cell r="CK12701" t="str">
            <v>0</v>
          </cell>
        </row>
        <row r="12702">
          <cell r="CK12702" t="str">
            <v>0</v>
          </cell>
        </row>
        <row r="12703">
          <cell r="CK12703" t="str">
            <v>0</v>
          </cell>
        </row>
        <row r="12704">
          <cell r="CK12704">
            <v>-90571.199999999997</v>
          </cell>
        </row>
        <row r="12705">
          <cell r="CK12705" t="str">
            <v>0</v>
          </cell>
        </row>
        <row r="12706">
          <cell r="CK12706" t="str">
            <v>0</v>
          </cell>
        </row>
        <row r="12707">
          <cell r="CK12707" t="str">
            <v>0</v>
          </cell>
        </row>
        <row r="12708">
          <cell r="CK12708" t="str">
            <v>0</v>
          </cell>
        </row>
        <row r="12709">
          <cell r="CK12709" t="str">
            <v>0</v>
          </cell>
        </row>
        <row r="12710">
          <cell r="CK12710">
            <v>-92576.010000000009</v>
          </cell>
        </row>
        <row r="12711">
          <cell r="CK12711" t="str">
            <v>0</v>
          </cell>
        </row>
        <row r="12712">
          <cell r="CK12712" t="str">
            <v>0</v>
          </cell>
        </row>
        <row r="12713">
          <cell r="CK12713" t="str">
            <v>0</v>
          </cell>
        </row>
        <row r="12714">
          <cell r="CK12714" t="str">
            <v>0</v>
          </cell>
        </row>
        <row r="12715">
          <cell r="CK12715" t="str">
            <v>0</v>
          </cell>
        </row>
        <row r="12716">
          <cell r="CK12716" t="str">
            <v>0</v>
          </cell>
        </row>
        <row r="12717">
          <cell r="CK12717" t="str">
            <v>0</v>
          </cell>
        </row>
        <row r="12718">
          <cell r="CK12718" t="str">
            <v>0</v>
          </cell>
        </row>
        <row r="12719">
          <cell r="CK12719" t="str">
            <v>0</v>
          </cell>
        </row>
        <row r="12720">
          <cell r="CK12720" t="str">
            <v>0</v>
          </cell>
        </row>
        <row r="12721">
          <cell r="CK12721" t="str">
            <v>0</v>
          </cell>
        </row>
        <row r="12722">
          <cell r="CK12722" t="str">
            <v>0</v>
          </cell>
        </row>
        <row r="12723">
          <cell r="CK12723">
            <v>-81369.41</v>
          </cell>
        </row>
        <row r="12724">
          <cell r="CK12724" t="str">
            <v>0</v>
          </cell>
        </row>
        <row r="12725">
          <cell r="CK12725" t="str">
            <v>0</v>
          </cell>
        </row>
        <row r="12726">
          <cell r="CK12726" t="str">
            <v>0</v>
          </cell>
        </row>
        <row r="12727">
          <cell r="CK12727" t="str">
            <v>0</v>
          </cell>
        </row>
        <row r="12728">
          <cell r="CK12728" t="str">
            <v>0</v>
          </cell>
        </row>
        <row r="12729">
          <cell r="CK12729" t="str">
            <v>0</v>
          </cell>
        </row>
        <row r="12730">
          <cell r="CK12730" t="str">
            <v>0</v>
          </cell>
        </row>
        <row r="12731">
          <cell r="CK12731" t="str">
            <v>0</v>
          </cell>
        </row>
        <row r="12732">
          <cell r="CK12732" t="str">
            <v>0</v>
          </cell>
        </row>
        <row r="12733">
          <cell r="CK12733" t="str">
            <v>0</v>
          </cell>
        </row>
        <row r="12734">
          <cell r="CK12734" t="str">
            <v>0</v>
          </cell>
        </row>
        <row r="12735">
          <cell r="CK12735" t="str">
            <v>0</v>
          </cell>
        </row>
        <row r="12736">
          <cell r="CK12736">
            <v>-29641.870000000003</v>
          </cell>
        </row>
        <row r="12737">
          <cell r="CK12737">
            <v>-84978.790000000008</v>
          </cell>
        </row>
        <row r="12738">
          <cell r="CK12738" t="str">
            <v>0</v>
          </cell>
        </row>
        <row r="12739">
          <cell r="CK12739" t="str">
            <v>0</v>
          </cell>
        </row>
        <row r="12740">
          <cell r="CK12740" t="str">
            <v>0</v>
          </cell>
        </row>
        <row r="12741">
          <cell r="CK12741" t="str">
            <v>0</v>
          </cell>
        </row>
        <row r="12742">
          <cell r="CK12742">
            <v>-22561.54</v>
          </cell>
        </row>
        <row r="12743">
          <cell r="CK12743">
            <v>-84411.32</v>
          </cell>
        </row>
        <row r="12744">
          <cell r="CK12744" t="str">
            <v>0</v>
          </cell>
        </row>
        <row r="12745">
          <cell r="CK12745">
            <v>-91475.220000000016</v>
          </cell>
        </row>
        <row r="12746">
          <cell r="CK12746" t="str">
            <v>0</v>
          </cell>
        </row>
        <row r="12747">
          <cell r="CK12747" t="str">
            <v>0</v>
          </cell>
        </row>
        <row r="12748">
          <cell r="CK12748" t="str">
            <v>0</v>
          </cell>
        </row>
        <row r="12749">
          <cell r="CK12749" t="str">
            <v>0</v>
          </cell>
        </row>
        <row r="12750">
          <cell r="CK12750" t="str">
            <v>0</v>
          </cell>
        </row>
        <row r="12751">
          <cell r="CK12751" t="str">
            <v>0</v>
          </cell>
        </row>
        <row r="12752">
          <cell r="CK12752" t="str">
            <v>0</v>
          </cell>
        </row>
        <row r="12753">
          <cell r="CK12753" t="str">
            <v>0</v>
          </cell>
        </row>
        <row r="12754">
          <cell r="CK12754" t="str">
            <v>0</v>
          </cell>
        </row>
        <row r="12755">
          <cell r="CK12755" t="str">
            <v>0</v>
          </cell>
        </row>
        <row r="12756">
          <cell r="CK12756">
            <v>-64247.649999999994</v>
          </cell>
        </row>
        <row r="12757">
          <cell r="CK12757" t="str">
            <v>0</v>
          </cell>
        </row>
        <row r="12758">
          <cell r="CK12758" t="str">
            <v>0</v>
          </cell>
        </row>
        <row r="12759">
          <cell r="CK12759" t="str">
            <v>0</v>
          </cell>
        </row>
        <row r="12760">
          <cell r="CK12760" t="str">
            <v>0</v>
          </cell>
        </row>
        <row r="12761">
          <cell r="CK12761" t="str">
            <v>0</v>
          </cell>
        </row>
        <row r="12762">
          <cell r="CK12762" t="str">
            <v>0</v>
          </cell>
        </row>
        <row r="12763">
          <cell r="CK12763" t="str">
            <v>0</v>
          </cell>
        </row>
        <row r="12764">
          <cell r="CK12764" t="str">
            <v>0</v>
          </cell>
        </row>
        <row r="12765">
          <cell r="CK12765" t="str">
            <v>0</v>
          </cell>
        </row>
        <row r="12766">
          <cell r="CK12766">
            <v>-64962.71</v>
          </cell>
        </row>
        <row r="12767">
          <cell r="CK12767" t="str">
            <v>0</v>
          </cell>
        </row>
        <row r="12768">
          <cell r="CK12768" t="str">
            <v>0</v>
          </cell>
        </row>
        <row r="12769">
          <cell r="CK12769" t="str">
            <v>0</v>
          </cell>
        </row>
        <row r="12770">
          <cell r="CK12770" t="str">
            <v>0</v>
          </cell>
        </row>
        <row r="12771">
          <cell r="CK12771" t="str">
            <v>0</v>
          </cell>
        </row>
        <row r="12772">
          <cell r="CK12772" t="str">
            <v>0</v>
          </cell>
        </row>
        <row r="12773">
          <cell r="CK12773">
            <v>-115982.2</v>
          </cell>
        </row>
        <row r="12774">
          <cell r="CK12774" t="str">
            <v>0</v>
          </cell>
        </row>
        <row r="12775">
          <cell r="CK12775" t="str">
            <v>0</v>
          </cell>
        </row>
        <row r="12776">
          <cell r="CK12776" t="str">
            <v>0</v>
          </cell>
        </row>
        <row r="12777">
          <cell r="CK12777" t="str">
            <v>0</v>
          </cell>
        </row>
        <row r="12778">
          <cell r="CK12778" t="str">
            <v>0</v>
          </cell>
        </row>
        <row r="12779">
          <cell r="CK12779">
            <v>0</v>
          </cell>
        </row>
        <row r="12780">
          <cell r="CK12780">
            <v>-115982.2</v>
          </cell>
        </row>
        <row r="12781">
          <cell r="CK12781">
            <v>-115981.71</v>
          </cell>
        </row>
        <row r="12782">
          <cell r="CK12782" t="str">
            <v>0</v>
          </cell>
        </row>
        <row r="12783">
          <cell r="CK12783" t="str">
            <v>0</v>
          </cell>
        </row>
        <row r="12784">
          <cell r="CK12784" t="str">
            <v>0</v>
          </cell>
        </row>
        <row r="12785">
          <cell r="CK12785" t="str">
            <v>0</v>
          </cell>
        </row>
        <row r="12786">
          <cell r="CK12786">
            <v>-79522.28</v>
          </cell>
        </row>
        <row r="12787">
          <cell r="CK12787" t="str">
            <v>0</v>
          </cell>
        </row>
        <row r="12788">
          <cell r="CK12788" t="str">
            <v>0</v>
          </cell>
        </row>
        <row r="12789">
          <cell r="CK12789" t="str">
            <v>0</v>
          </cell>
        </row>
        <row r="12790">
          <cell r="CK12790" t="str">
            <v>0</v>
          </cell>
        </row>
        <row r="12791">
          <cell r="CK12791" t="str">
            <v>0</v>
          </cell>
        </row>
        <row r="12792">
          <cell r="CK12792">
            <v>-100296.2</v>
          </cell>
        </row>
        <row r="12793">
          <cell r="CK12793" t="str">
            <v>0</v>
          </cell>
        </row>
        <row r="12794">
          <cell r="CK12794" t="str">
            <v>0</v>
          </cell>
        </row>
        <row r="12795">
          <cell r="CK12795">
            <v>-30369.240000000005</v>
          </cell>
        </row>
        <row r="12796">
          <cell r="CK12796" t="str">
            <v>0</v>
          </cell>
        </row>
        <row r="12797">
          <cell r="CK12797" t="str">
            <v>0</v>
          </cell>
        </row>
        <row r="12798">
          <cell r="CK12798" t="str">
            <v>0</v>
          </cell>
        </row>
        <row r="12799">
          <cell r="CK12799" t="str">
            <v>0</v>
          </cell>
        </row>
        <row r="12800">
          <cell r="CK12800" t="str">
            <v>0</v>
          </cell>
        </row>
        <row r="12801">
          <cell r="CK12801" t="str">
            <v>0</v>
          </cell>
        </row>
        <row r="12802">
          <cell r="CK12802">
            <v>-20055.810000000001</v>
          </cell>
        </row>
        <row r="12803">
          <cell r="CK12803" t="str">
            <v>0</v>
          </cell>
        </row>
        <row r="12804">
          <cell r="CK12804" t="str">
            <v>0</v>
          </cell>
        </row>
        <row r="12805">
          <cell r="CK12805" t="str">
            <v>0</v>
          </cell>
        </row>
        <row r="12806">
          <cell r="CK12806" t="str">
            <v>0</v>
          </cell>
        </row>
        <row r="12807">
          <cell r="CK12807" t="str">
            <v>0</v>
          </cell>
        </row>
        <row r="12808">
          <cell r="CK12808" t="str">
            <v>0</v>
          </cell>
        </row>
        <row r="12809">
          <cell r="CK12809" t="str">
            <v>0</v>
          </cell>
        </row>
        <row r="12810">
          <cell r="CK12810" t="str">
            <v>0</v>
          </cell>
        </row>
        <row r="12811">
          <cell r="CK12811" t="str">
            <v>0</v>
          </cell>
        </row>
        <row r="12812">
          <cell r="CK12812">
            <v>-115981.71</v>
          </cell>
        </row>
        <row r="12813">
          <cell r="CK12813">
            <v>-58244.259999999995</v>
          </cell>
        </row>
        <row r="12814">
          <cell r="CK12814">
            <v>-115982.2</v>
          </cell>
        </row>
        <row r="12815">
          <cell r="CK12815">
            <v>-79170.89</v>
          </cell>
        </row>
        <row r="12816">
          <cell r="CK12816" t="str">
            <v>0</v>
          </cell>
        </row>
        <row r="12817">
          <cell r="CK12817">
            <v>-62210.57</v>
          </cell>
        </row>
        <row r="12818">
          <cell r="CK12818">
            <v>-42903.99</v>
          </cell>
        </row>
        <row r="12819">
          <cell r="CK12819" t="str">
            <v>0</v>
          </cell>
        </row>
        <row r="12820">
          <cell r="CK12820" t="str">
            <v>0</v>
          </cell>
        </row>
        <row r="12821">
          <cell r="CK12821" t="str">
            <v>0</v>
          </cell>
        </row>
        <row r="12822">
          <cell r="CK12822" t="str">
            <v>0</v>
          </cell>
        </row>
        <row r="12823">
          <cell r="CK12823" t="str">
            <v>0</v>
          </cell>
        </row>
        <row r="12824">
          <cell r="CK12824" t="str">
            <v>0</v>
          </cell>
        </row>
        <row r="12825">
          <cell r="CK12825">
            <v>-109843.66</v>
          </cell>
        </row>
        <row r="12826">
          <cell r="CK12826" t="str">
            <v>0</v>
          </cell>
        </row>
        <row r="12827">
          <cell r="CK12827" t="str">
            <v>0</v>
          </cell>
        </row>
        <row r="12828">
          <cell r="CK12828" t="str">
            <v>0</v>
          </cell>
        </row>
        <row r="12829">
          <cell r="CK12829" t="str">
            <v>0</v>
          </cell>
        </row>
        <row r="12830">
          <cell r="CK12830" t="str">
            <v>0</v>
          </cell>
        </row>
        <row r="12831">
          <cell r="CK12831" t="str">
            <v>0</v>
          </cell>
        </row>
        <row r="12832">
          <cell r="CK12832" t="str">
            <v>0</v>
          </cell>
        </row>
        <row r="12833">
          <cell r="CK12833" t="str">
            <v>0</v>
          </cell>
        </row>
        <row r="12834">
          <cell r="CK12834" t="str">
            <v>0</v>
          </cell>
        </row>
        <row r="12835">
          <cell r="CK12835" t="str">
            <v>0</v>
          </cell>
        </row>
        <row r="12836">
          <cell r="CK12836">
            <v>-133012.05000000002</v>
          </cell>
        </row>
        <row r="12837">
          <cell r="CK12837" t="str">
            <v>0</v>
          </cell>
        </row>
        <row r="12838">
          <cell r="CK12838" t="str">
            <v>0</v>
          </cell>
        </row>
        <row r="12839">
          <cell r="CK12839" t="str">
            <v>0</v>
          </cell>
        </row>
        <row r="12840">
          <cell r="CK12840">
            <v>-106642.30999999998</v>
          </cell>
        </row>
        <row r="12841">
          <cell r="CK12841" t="str">
            <v>0</v>
          </cell>
        </row>
        <row r="12842">
          <cell r="CK12842" t="str">
            <v>0</v>
          </cell>
        </row>
        <row r="12843">
          <cell r="CK12843" t="str">
            <v>0</v>
          </cell>
        </row>
        <row r="12844">
          <cell r="CK12844" t="str">
            <v>0</v>
          </cell>
        </row>
        <row r="12845">
          <cell r="CK12845" t="str">
            <v>0</v>
          </cell>
        </row>
        <row r="12846">
          <cell r="CK12846" t="str">
            <v>0</v>
          </cell>
        </row>
        <row r="12847">
          <cell r="CK12847" t="str">
            <v>0</v>
          </cell>
        </row>
        <row r="12848">
          <cell r="CK12848">
            <v>-92558.35</v>
          </cell>
        </row>
        <row r="12849">
          <cell r="CK12849" t="str">
            <v>0</v>
          </cell>
        </row>
        <row r="12850">
          <cell r="CK12850" t="str">
            <v>0</v>
          </cell>
        </row>
        <row r="12851">
          <cell r="CK12851" t="str">
            <v>0</v>
          </cell>
        </row>
        <row r="12852">
          <cell r="CK12852" t="str">
            <v>0</v>
          </cell>
        </row>
        <row r="12853">
          <cell r="CK12853">
            <v>0</v>
          </cell>
        </row>
        <row r="12854">
          <cell r="CK12854" t="str">
            <v>0</v>
          </cell>
        </row>
        <row r="12855">
          <cell r="CK12855" t="str">
            <v>0</v>
          </cell>
        </row>
        <row r="12856">
          <cell r="CK12856" t="str">
            <v>0</v>
          </cell>
        </row>
        <row r="12857">
          <cell r="CK12857">
            <v>-133012.05000000002</v>
          </cell>
        </row>
        <row r="12858">
          <cell r="CK12858">
            <v>-82594.989999999991</v>
          </cell>
        </row>
        <row r="12859">
          <cell r="CK12859" t="str">
            <v>0</v>
          </cell>
        </row>
        <row r="12860">
          <cell r="CK12860" t="str">
            <v>0</v>
          </cell>
        </row>
        <row r="12861">
          <cell r="CK12861" t="str">
            <v>0</v>
          </cell>
        </row>
        <row r="12862">
          <cell r="CK12862" t="str">
            <v>0</v>
          </cell>
        </row>
        <row r="12863">
          <cell r="CK12863">
            <v>-95050.66</v>
          </cell>
        </row>
        <row r="12864">
          <cell r="CK12864" t="str">
            <v>0</v>
          </cell>
        </row>
        <row r="12865">
          <cell r="CK12865" t="str">
            <v>0</v>
          </cell>
        </row>
        <row r="12866">
          <cell r="CK12866">
            <v>-20055.870000000003</v>
          </cell>
        </row>
        <row r="12867">
          <cell r="CK12867" t="str">
            <v>0</v>
          </cell>
        </row>
        <row r="12868">
          <cell r="CK12868" t="str">
            <v>0</v>
          </cell>
        </row>
        <row r="12869">
          <cell r="CK12869">
            <v>-121818.14</v>
          </cell>
        </row>
        <row r="12870">
          <cell r="CK12870" t="str">
            <v>0</v>
          </cell>
        </row>
        <row r="12871">
          <cell r="CK12871" t="str">
            <v>0</v>
          </cell>
        </row>
        <row r="12872">
          <cell r="CK12872" t="str">
            <v>0</v>
          </cell>
        </row>
        <row r="12873">
          <cell r="CK12873" t="str">
            <v>0</v>
          </cell>
        </row>
        <row r="12874">
          <cell r="CK12874" t="str">
            <v>0</v>
          </cell>
        </row>
        <row r="12875">
          <cell r="CK12875">
            <v>-127430.48999999999</v>
          </cell>
        </row>
        <row r="12876">
          <cell r="CK12876" t="str">
            <v>0</v>
          </cell>
        </row>
        <row r="12877">
          <cell r="CK12877" t="str">
            <v>0</v>
          </cell>
        </row>
        <row r="12878">
          <cell r="CK12878" t="str">
            <v>0</v>
          </cell>
        </row>
        <row r="12879">
          <cell r="CK12879">
            <v>-100212.49999999997</v>
          </cell>
        </row>
        <row r="12880">
          <cell r="CK12880" t="str">
            <v>0</v>
          </cell>
        </row>
        <row r="12881">
          <cell r="CK12881" t="str">
            <v>0</v>
          </cell>
        </row>
        <row r="12882">
          <cell r="CK12882" t="str">
            <v>0</v>
          </cell>
        </row>
        <row r="12883">
          <cell r="CK12883" t="str">
            <v>0</v>
          </cell>
        </row>
        <row r="12884">
          <cell r="CK12884" t="str">
            <v>0</v>
          </cell>
        </row>
        <row r="12885">
          <cell r="CK12885" t="str">
            <v>0</v>
          </cell>
        </row>
        <row r="12886">
          <cell r="CK12886" t="str">
            <v>0</v>
          </cell>
        </row>
        <row r="12887">
          <cell r="CK12887" t="str">
            <v>0</v>
          </cell>
        </row>
        <row r="12888">
          <cell r="CK12888" t="str">
            <v>0</v>
          </cell>
        </row>
        <row r="12889">
          <cell r="CK12889" t="str">
            <v>0</v>
          </cell>
        </row>
        <row r="12890">
          <cell r="CK12890" t="str">
            <v>0</v>
          </cell>
        </row>
        <row r="12891">
          <cell r="CK12891" t="str">
            <v>0</v>
          </cell>
        </row>
        <row r="12892">
          <cell r="CK12892" t="str">
            <v>0</v>
          </cell>
        </row>
        <row r="12893">
          <cell r="CK12893">
            <v>-115981.71</v>
          </cell>
        </row>
        <row r="12894">
          <cell r="CK12894" t="str">
            <v>0</v>
          </cell>
        </row>
        <row r="12895">
          <cell r="CK12895" t="str">
            <v>0</v>
          </cell>
        </row>
        <row r="12896">
          <cell r="CK12896" t="str">
            <v>0</v>
          </cell>
        </row>
        <row r="12897">
          <cell r="CK12897" t="str">
            <v>0</v>
          </cell>
        </row>
        <row r="12898">
          <cell r="CK12898" t="str">
            <v>0</v>
          </cell>
        </row>
        <row r="12899">
          <cell r="CK12899">
            <v>-132903.78</v>
          </cell>
        </row>
        <row r="12900">
          <cell r="CK12900" t="str">
            <v>0</v>
          </cell>
        </row>
        <row r="12901">
          <cell r="CK12901" t="str">
            <v>0</v>
          </cell>
        </row>
        <row r="12902">
          <cell r="CK12902" t="str">
            <v>0</v>
          </cell>
        </row>
        <row r="12903">
          <cell r="CK12903" t="str">
            <v>0</v>
          </cell>
        </row>
        <row r="12904">
          <cell r="CK12904" t="str">
            <v>0</v>
          </cell>
        </row>
        <row r="12905">
          <cell r="CK12905" t="str">
            <v>0</v>
          </cell>
        </row>
        <row r="12906">
          <cell r="CK12906" t="str">
            <v>0</v>
          </cell>
        </row>
        <row r="12907">
          <cell r="CK12907" t="str">
            <v>0</v>
          </cell>
        </row>
        <row r="12908">
          <cell r="CK12908" t="str">
            <v>0</v>
          </cell>
        </row>
        <row r="12909">
          <cell r="CK12909" t="str">
            <v>0</v>
          </cell>
        </row>
        <row r="12910">
          <cell r="CK12910" t="str">
            <v>0</v>
          </cell>
        </row>
        <row r="12911">
          <cell r="CK12911" t="str">
            <v>0</v>
          </cell>
        </row>
        <row r="12912">
          <cell r="CK12912" t="str">
            <v>0</v>
          </cell>
        </row>
        <row r="12913">
          <cell r="CK12913" t="str">
            <v>0</v>
          </cell>
        </row>
        <row r="12914">
          <cell r="CK12914" t="str">
            <v>0</v>
          </cell>
        </row>
        <row r="12915">
          <cell r="CK12915" t="str">
            <v>0</v>
          </cell>
        </row>
        <row r="12916">
          <cell r="CK12916" t="str">
            <v>0</v>
          </cell>
        </row>
        <row r="12917">
          <cell r="CK12917" t="str">
            <v>0</v>
          </cell>
        </row>
        <row r="12918">
          <cell r="CK12918" t="str">
            <v>0</v>
          </cell>
        </row>
        <row r="12919">
          <cell r="CK12919" t="str">
            <v>0</v>
          </cell>
        </row>
        <row r="12920">
          <cell r="CK12920" t="str">
            <v>0</v>
          </cell>
        </row>
        <row r="12921">
          <cell r="CK12921" t="str">
            <v>0</v>
          </cell>
        </row>
        <row r="12922">
          <cell r="CK12922">
            <v>-87085.920000000013</v>
          </cell>
        </row>
        <row r="12923">
          <cell r="CK12923" t="str">
            <v>0</v>
          </cell>
        </row>
        <row r="12924">
          <cell r="CK12924" t="str">
            <v>0</v>
          </cell>
        </row>
        <row r="12925">
          <cell r="CK12925" t="str">
            <v>0</v>
          </cell>
        </row>
        <row r="12926">
          <cell r="CK12926" t="str">
            <v>0</v>
          </cell>
        </row>
        <row r="12927">
          <cell r="CK12927">
            <v>-69114.66</v>
          </cell>
        </row>
        <row r="12928">
          <cell r="CK12928" t="str">
            <v>0</v>
          </cell>
        </row>
        <row r="12929">
          <cell r="CK12929" t="str">
            <v>0</v>
          </cell>
        </row>
        <row r="12930">
          <cell r="CK12930" t="str">
            <v>0</v>
          </cell>
        </row>
        <row r="12931">
          <cell r="CK12931" t="str">
            <v>0</v>
          </cell>
        </row>
        <row r="12932">
          <cell r="CK12932" t="str">
            <v>0</v>
          </cell>
        </row>
        <row r="12933">
          <cell r="CK12933" t="str">
            <v>0</v>
          </cell>
        </row>
        <row r="12934">
          <cell r="CK12934" t="str">
            <v>0</v>
          </cell>
        </row>
        <row r="12935">
          <cell r="CK12935" t="str">
            <v>0</v>
          </cell>
        </row>
        <row r="12936">
          <cell r="CK12936">
            <v>-26142.54</v>
          </cell>
        </row>
        <row r="12937">
          <cell r="CK12937" t="str">
            <v>0</v>
          </cell>
        </row>
        <row r="12938">
          <cell r="CK12938" t="str">
            <v>0</v>
          </cell>
        </row>
        <row r="12939">
          <cell r="CK12939" t="str">
            <v>0</v>
          </cell>
        </row>
        <row r="12940">
          <cell r="CK12940" t="str">
            <v>0</v>
          </cell>
        </row>
        <row r="12941">
          <cell r="CK12941" t="str">
            <v>0</v>
          </cell>
        </row>
        <row r="12942">
          <cell r="CK12942" t="str">
            <v>0</v>
          </cell>
        </row>
        <row r="12943">
          <cell r="CK12943" t="str">
            <v>0</v>
          </cell>
        </row>
        <row r="12944">
          <cell r="CK12944" t="str">
            <v>0</v>
          </cell>
        </row>
        <row r="12945">
          <cell r="CK12945" t="str">
            <v>0</v>
          </cell>
        </row>
        <row r="12946">
          <cell r="CK12946">
            <v>-77439.810000000012</v>
          </cell>
        </row>
        <row r="12947">
          <cell r="CK12947" t="str">
            <v>0</v>
          </cell>
        </row>
        <row r="12948">
          <cell r="CK12948" t="str">
            <v>0</v>
          </cell>
        </row>
        <row r="12949">
          <cell r="CK12949" t="str">
            <v>0</v>
          </cell>
        </row>
        <row r="12950">
          <cell r="CK12950" t="str">
            <v>0</v>
          </cell>
        </row>
        <row r="12951">
          <cell r="CK12951" t="str">
            <v>0</v>
          </cell>
        </row>
        <row r="12952">
          <cell r="CK12952" t="str">
            <v>0</v>
          </cell>
        </row>
        <row r="12953">
          <cell r="CK12953" t="str">
            <v>0</v>
          </cell>
        </row>
        <row r="12954">
          <cell r="CK12954" t="str">
            <v>0</v>
          </cell>
        </row>
        <row r="12955">
          <cell r="CK12955" t="str">
            <v>0</v>
          </cell>
        </row>
        <row r="12956">
          <cell r="CK12956" t="str">
            <v>0</v>
          </cell>
        </row>
        <row r="12957">
          <cell r="CK12957" t="str">
            <v>0</v>
          </cell>
        </row>
        <row r="12958">
          <cell r="CK12958" t="str">
            <v>0</v>
          </cell>
        </row>
        <row r="12959">
          <cell r="CK12959" t="str">
            <v>0</v>
          </cell>
        </row>
        <row r="12960">
          <cell r="CK12960">
            <v>-101263.81</v>
          </cell>
        </row>
        <row r="12961">
          <cell r="CK12961">
            <v>-132103.53</v>
          </cell>
        </row>
        <row r="12962">
          <cell r="CK12962" t="str">
            <v>0</v>
          </cell>
        </row>
        <row r="12963">
          <cell r="CK12963" t="str">
            <v>0</v>
          </cell>
        </row>
        <row r="12964">
          <cell r="CK12964" t="str">
            <v>0</v>
          </cell>
        </row>
        <row r="12965">
          <cell r="CK12965">
            <v>-115356.03</v>
          </cell>
        </row>
        <row r="12966">
          <cell r="CK12966" t="str">
            <v>0</v>
          </cell>
        </row>
        <row r="12967">
          <cell r="CK12967" t="str">
            <v>0</v>
          </cell>
        </row>
        <row r="12968">
          <cell r="CK12968" t="str">
            <v>0</v>
          </cell>
        </row>
        <row r="12969">
          <cell r="CK12969" t="str">
            <v>0</v>
          </cell>
        </row>
        <row r="12970">
          <cell r="CK12970" t="str">
            <v>0</v>
          </cell>
        </row>
        <row r="12971">
          <cell r="CK12971" t="str">
            <v>0</v>
          </cell>
        </row>
        <row r="12972">
          <cell r="CK12972">
            <v>-111768.86</v>
          </cell>
        </row>
        <row r="12973">
          <cell r="CK12973" t="str">
            <v>0</v>
          </cell>
        </row>
        <row r="12974">
          <cell r="CK12974" t="str">
            <v>0</v>
          </cell>
        </row>
        <row r="12975">
          <cell r="CK12975" t="str">
            <v>0</v>
          </cell>
        </row>
        <row r="12976">
          <cell r="CK12976" t="str">
            <v>0</v>
          </cell>
        </row>
        <row r="12977">
          <cell r="CK12977" t="str">
            <v>0</v>
          </cell>
        </row>
        <row r="12978">
          <cell r="CK12978" t="str">
            <v>0</v>
          </cell>
        </row>
        <row r="12979">
          <cell r="CK12979" t="str">
            <v>0</v>
          </cell>
        </row>
        <row r="12980">
          <cell r="CK12980" t="str">
            <v>0</v>
          </cell>
        </row>
        <row r="12981">
          <cell r="CK12981">
            <v>-115981.71</v>
          </cell>
        </row>
        <row r="12982">
          <cell r="CK12982">
            <v>-26409.879999999997</v>
          </cell>
        </row>
        <row r="12983">
          <cell r="CK12983" t="str">
            <v>0</v>
          </cell>
        </row>
        <row r="12984">
          <cell r="CK12984" t="str">
            <v>0</v>
          </cell>
        </row>
        <row r="12985">
          <cell r="CK12985" t="str">
            <v>0</v>
          </cell>
        </row>
        <row r="12986">
          <cell r="CK12986" t="str">
            <v>0</v>
          </cell>
        </row>
        <row r="12987">
          <cell r="CK12987">
            <v>-122058.04999999997</v>
          </cell>
        </row>
        <row r="12988">
          <cell r="CK12988">
            <v>-95119.250000000015</v>
          </cell>
        </row>
        <row r="12989">
          <cell r="CK12989" t="str">
            <v>0</v>
          </cell>
        </row>
        <row r="12990">
          <cell r="CK12990" t="str">
            <v>0</v>
          </cell>
        </row>
        <row r="12991">
          <cell r="CK12991" t="str">
            <v>0</v>
          </cell>
        </row>
        <row r="12992">
          <cell r="CK12992">
            <v>-144490.46</v>
          </cell>
        </row>
        <row r="12993">
          <cell r="CK12993" t="str">
            <v>0</v>
          </cell>
        </row>
        <row r="12994">
          <cell r="CK12994" t="str">
            <v>0</v>
          </cell>
        </row>
        <row r="12995">
          <cell r="CK12995">
            <v>-112743.19</v>
          </cell>
        </row>
        <row r="12996">
          <cell r="CK12996" t="str">
            <v>0</v>
          </cell>
        </row>
        <row r="12997">
          <cell r="CK12997">
            <v>-92334.360000000015</v>
          </cell>
        </row>
        <row r="12998">
          <cell r="CK12998" t="str">
            <v>0</v>
          </cell>
        </row>
        <row r="12999">
          <cell r="CK12999">
            <v>-115982.2</v>
          </cell>
        </row>
        <row r="13000">
          <cell r="CK13000" t="str">
            <v>0</v>
          </cell>
        </row>
        <row r="13001">
          <cell r="CK13001" t="str">
            <v>0</v>
          </cell>
        </row>
        <row r="13002">
          <cell r="CK13002" t="str">
            <v>0</v>
          </cell>
        </row>
        <row r="13003">
          <cell r="CK13003" t="str">
            <v>0</v>
          </cell>
        </row>
        <row r="13004">
          <cell r="CK13004">
            <v>-115981.71</v>
          </cell>
        </row>
        <row r="13005">
          <cell r="CK13005" t="str">
            <v>0</v>
          </cell>
        </row>
        <row r="13006">
          <cell r="CK13006" t="str">
            <v>0</v>
          </cell>
        </row>
        <row r="13007">
          <cell r="CK13007" t="str">
            <v>0</v>
          </cell>
        </row>
        <row r="13008">
          <cell r="CK13008" t="str">
            <v>0</v>
          </cell>
        </row>
        <row r="13009">
          <cell r="CK13009" t="str">
            <v>0</v>
          </cell>
        </row>
        <row r="13010">
          <cell r="CK13010">
            <v>-87463.15</v>
          </cell>
        </row>
        <row r="13011">
          <cell r="CK13011">
            <v>-26409.879999999997</v>
          </cell>
        </row>
        <row r="13012">
          <cell r="CK13012" t="str">
            <v>0</v>
          </cell>
        </row>
        <row r="13013">
          <cell r="CK13013" t="str">
            <v>0</v>
          </cell>
        </row>
        <row r="13014">
          <cell r="CK13014" t="str">
            <v>0</v>
          </cell>
        </row>
        <row r="13015">
          <cell r="CK13015" t="str">
            <v>0</v>
          </cell>
        </row>
        <row r="13016">
          <cell r="CK13016" t="str">
            <v>0</v>
          </cell>
        </row>
        <row r="13017">
          <cell r="CK13017" t="str">
            <v>0</v>
          </cell>
        </row>
        <row r="13018">
          <cell r="CK13018" t="str">
            <v>0</v>
          </cell>
        </row>
        <row r="13019">
          <cell r="CK13019" t="str">
            <v>0</v>
          </cell>
        </row>
        <row r="13020">
          <cell r="CK13020" t="str">
            <v>0</v>
          </cell>
        </row>
        <row r="13021">
          <cell r="CK13021">
            <v>-20055.810000000001</v>
          </cell>
        </row>
        <row r="13022">
          <cell r="CK13022">
            <v>-108580.42</v>
          </cell>
        </row>
        <row r="13023">
          <cell r="CK13023" t="str">
            <v>0</v>
          </cell>
        </row>
        <row r="13024">
          <cell r="CK13024" t="str">
            <v>0</v>
          </cell>
        </row>
        <row r="13025">
          <cell r="CK13025" t="str">
            <v>0</v>
          </cell>
        </row>
        <row r="13026">
          <cell r="CK13026" t="str">
            <v>0</v>
          </cell>
        </row>
        <row r="13027">
          <cell r="CK13027" t="str">
            <v>0</v>
          </cell>
        </row>
        <row r="13028">
          <cell r="CK13028" t="str">
            <v>0</v>
          </cell>
        </row>
        <row r="13029">
          <cell r="CK13029" t="str">
            <v>0</v>
          </cell>
        </row>
        <row r="13030">
          <cell r="CK13030" t="str">
            <v>0</v>
          </cell>
        </row>
        <row r="13031">
          <cell r="CK13031" t="str">
            <v>0</v>
          </cell>
        </row>
        <row r="13032">
          <cell r="CK13032" t="str">
            <v>0</v>
          </cell>
        </row>
        <row r="13033">
          <cell r="CK13033" t="str">
            <v>0</v>
          </cell>
        </row>
        <row r="13034">
          <cell r="CK13034">
            <v>-32404.76</v>
          </cell>
        </row>
        <row r="13035">
          <cell r="CK13035" t="str">
            <v>0</v>
          </cell>
        </row>
        <row r="13036">
          <cell r="CK13036" t="str">
            <v>0</v>
          </cell>
        </row>
        <row r="13037">
          <cell r="CK13037" t="str">
            <v>0</v>
          </cell>
        </row>
        <row r="13038">
          <cell r="CK13038" t="str">
            <v>0</v>
          </cell>
        </row>
        <row r="13039">
          <cell r="CK13039" t="str">
            <v>0</v>
          </cell>
        </row>
        <row r="13040">
          <cell r="CK13040" t="str">
            <v>0</v>
          </cell>
        </row>
        <row r="13041">
          <cell r="CK13041">
            <v>-95416.37</v>
          </cell>
        </row>
        <row r="13042">
          <cell r="CK13042" t="str">
            <v>0</v>
          </cell>
        </row>
        <row r="13043">
          <cell r="CK13043" t="str">
            <v>0</v>
          </cell>
        </row>
        <row r="13044">
          <cell r="CK13044" t="str">
            <v>0</v>
          </cell>
        </row>
        <row r="13045">
          <cell r="CK13045" t="str">
            <v>0</v>
          </cell>
        </row>
        <row r="13046">
          <cell r="CK13046" t="str">
            <v>0</v>
          </cell>
        </row>
        <row r="13047">
          <cell r="CK13047" t="str">
            <v>0</v>
          </cell>
        </row>
        <row r="13048">
          <cell r="CK13048" t="str">
            <v>0</v>
          </cell>
        </row>
        <row r="13049">
          <cell r="CK13049" t="str">
            <v>0</v>
          </cell>
        </row>
        <row r="13050">
          <cell r="CK13050" t="str">
            <v>0</v>
          </cell>
        </row>
        <row r="13051">
          <cell r="CK13051" t="str">
            <v>0</v>
          </cell>
        </row>
        <row r="13052">
          <cell r="CK13052" t="str">
            <v>0</v>
          </cell>
        </row>
        <row r="13053">
          <cell r="CK13053" t="str">
            <v>0</v>
          </cell>
        </row>
        <row r="13054">
          <cell r="CK13054" t="str">
            <v>0</v>
          </cell>
        </row>
        <row r="13055">
          <cell r="CK13055" t="str">
            <v>0</v>
          </cell>
        </row>
        <row r="13056">
          <cell r="CK13056" t="str">
            <v>0</v>
          </cell>
        </row>
        <row r="13057">
          <cell r="CK13057" t="str">
            <v>0</v>
          </cell>
        </row>
        <row r="13058">
          <cell r="CK13058" t="str">
            <v>0</v>
          </cell>
        </row>
        <row r="13059">
          <cell r="CK13059" t="str">
            <v>0</v>
          </cell>
        </row>
        <row r="13060">
          <cell r="CK13060">
            <v>-117495.52</v>
          </cell>
        </row>
        <row r="13061">
          <cell r="CK13061" t="str">
            <v>0</v>
          </cell>
        </row>
        <row r="13062">
          <cell r="CK13062" t="str">
            <v>0</v>
          </cell>
        </row>
        <row r="13063">
          <cell r="CK13063" t="str">
            <v>0</v>
          </cell>
        </row>
        <row r="13064">
          <cell r="CK13064" t="str">
            <v>0</v>
          </cell>
        </row>
        <row r="13065">
          <cell r="CK13065" t="str">
            <v>0</v>
          </cell>
        </row>
        <row r="13066">
          <cell r="CK13066" t="str">
            <v>0</v>
          </cell>
        </row>
        <row r="13067">
          <cell r="CK13067" t="str">
            <v>0</v>
          </cell>
        </row>
        <row r="13068">
          <cell r="CK13068">
            <v>-92576.25</v>
          </cell>
        </row>
        <row r="13069">
          <cell r="CK13069" t="str">
            <v>0</v>
          </cell>
        </row>
        <row r="13070">
          <cell r="CK13070">
            <v>-79522.28</v>
          </cell>
        </row>
        <row r="13071">
          <cell r="CK13071" t="str">
            <v>0</v>
          </cell>
        </row>
        <row r="13072">
          <cell r="CK13072" t="str">
            <v>0</v>
          </cell>
        </row>
        <row r="13073">
          <cell r="CK13073" t="str">
            <v>0</v>
          </cell>
        </row>
        <row r="13074">
          <cell r="CK13074" t="str">
            <v>0</v>
          </cell>
        </row>
        <row r="13075">
          <cell r="CK13075">
            <v>-72005.91</v>
          </cell>
        </row>
        <row r="13076">
          <cell r="CK13076" t="str">
            <v>0</v>
          </cell>
        </row>
        <row r="13077">
          <cell r="CK13077" t="str">
            <v>0</v>
          </cell>
        </row>
        <row r="13078">
          <cell r="CK13078" t="str">
            <v>0</v>
          </cell>
        </row>
        <row r="13079">
          <cell r="CK13079" t="str">
            <v>0</v>
          </cell>
        </row>
        <row r="13080">
          <cell r="CK13080" t="str">
            <v>0</v>
          </cell>
        </row>
        <row r="13081">
          <cell r="CK13081" t="str">
            <v>0</v>
          </cell>
        </row>
        <row r="13082">
          <cell r="CK13082" t="str">
            <v>0</v>
          </cell>
        </row>
        <row r="13083">
          <cell r="CK13083" t="str">
            <v>0</v>
          </cell>
        </row>
        <row r="13084">
          <cell r="CK13084" t="str">
            <v>0</v>
          </cell>
        </row>
        <row r="13085">
          <cell r="CK13085" t="str">
            <v>0</v>
          </cell>
        </row>
        <row r="13086">
          <cell r="CK13086" t="str">
            <v>0</v>
          </cell>
        </row>
        <row r="13087">
          <cell r="CK13087" t="str">
            <v>0</v>
          </cell>
        </row>
        <row r="13088">
          <cell r="CK13088" t="str">
            <v>0</v>
          </cell>
        </row>
        <row r="13089">
          <cell r="CK13089" t="str">
            <v>0</v>
          </cell>
        </row>
        <row r="13090">
          <cell r="CK13090" t="str">
            <v>0</v>
          </cell>
        </row>
        <row r="13091">
          <cell r="CK13091">
            <v>-94203.39</v>
          </cell>
        </row>
        <row r="13092">
          <cell r="CK13092" t="str">
            <v>0</v>
          </cell>
        </row>
        <row r="13093">
          <cell r="CK13093" t="str">
            <v>0</v>
          </cell>
        </row>
        <row r="13094">
          <cell r="CK13094" t="str">
            <v>0</v>
          </cell>
        </row>
        <row r="13095">
          <cell r="CK13095" t="str">
            <v>0</v>
          </cell>
        </row>
        <row r="13096">
          <cell r="CK13096" t="str">
            <v>0</v>
          </cell>
        </row>
        <row r="13097">
          <cell r="CK13097" t="str">
            <v>0</v>
          </cell>
        </row>
        <row r="13098">
          <cell r="CK13098" t="str">
            <v>0</v>
          </cell>
        </row>
        <row r="13099">
          <cell r="CK13099">
            <v>-20055.870000000003</v>
          </cell>
        </row>
        <row r="13100">
          <cell r="CK13100" t="str">
            <v>0</v>
          </cell>
        </row>
        <row r="13101">
          <cell r="CK13101">
            <v>-130844.64000000001</v>
          </cell>
        </row>
        <row r="13102">
          <cell r="CK13102">
            <v>-133012.05000000002</v>
          </cell>
        </row>
        <row r="13103">
          <cell r="CK13103" t="str">
            <v>0</v>
          </cell>
        </row>
        <row r="13104">
          <cell r="CK13104" t="str">
            <v>0</v>
          </cell>
        </row>
        <row r="13105">
          <cell r="CK13105">
            <v>-109843.78</v>
          </cell>
        </row>
        <row r="13106">
          <cell r="CK13106" t="str">
            <v>0</v>
          </cell>
        </row>
        <row r="13107">
          <cell r="CK13107" t="str">
            <v>0</v>
          </cell>
        </row>
        <row r="13108">
          <cell r="CK13108">
            <v>-127430.65</v>
          </cell>
        </row>
        <row r="13109">
          <cell r="CK13109" t="str">
            <v>0</v>
          </cell>
        </row>
        <row r="13110">
          <cell r="CK13110" t="str">
            <v>0</v>
          </cell>
        </row>
        <row r="13111">
          <cell r="CK13111">
            <v>-100296.2</v>
          </cell>
        </row>
        <row r="13112">
          <cell r="CK13112" t="str">
            <v>0</v>
          </cell>
        </row>
        <row r="13113">
          <cell r="CK13113" t="str">
            <v>0</v>
          </cell>
        </row>
        <row r="13114">
          <cell r="CK13114">
            <v>-69944.51999999999</v>
          </cell>
        </row>
        <row r="13115">
          <cell r="CK13115" t="str">
            <v>0</v>
          </cell>
        </row>
        <row r="13116">
          <cell r="CK13116" t="str">
            <v>0</v>
          </cell>
        </row>
        <row r="13117">
          <cell r="CK13117" t="str">
            <v>0</v>
          </cell>
        </row>
        <row r="13118">
          <cell r="CK13118" t="str">
            <v>0</v>
          </cell>
        </row>
        <row r="13119">
          <cell r="CK13119" t="str">
            <v>0</v>
          </cell>
        </row>
        <row r="13120">
          <cell r="CK13120">
            <v>-20055.870000000003</v>
          </cell>
        </row>
        <row r="13121">
          <cell r="CK13121" t="str">
            <v>0</v>
          </cell>
        </row>
        <row r="13122">
          <cell r="CK13122" t="str">
            <v>0</v>
          </cell>
        </row>
        <row r="13123">
          <cell r="CK13123" t="str">
            <v>0</v>
          </cell>
        </row>
        <row r="13124">
          <cell r="CK13124" t="str">
            <v>0</v>
          </cell>
        </row>
        <row r="13125">
          <cell r="CK13125" t="str">
            <v>0</v>
          </cell>
        </row>
        <row r="13126">
          <cell r="CK13126" t="str">
            <v>0</v>
          </cell>
        </row>
        <row r="13127">
          <cell r="CK13127" t="str">
            <v>0</v>
          </cell>
        </row>
        <row r="13128">
          <cell r="CK13128">
            <v>-110791.02999999998</v>
          </cell>
        </row>
        <row r="13129">
          <cell r="CK13129" t="str">
            <v>0</v>
          </cell>
        </row>
        <row r="13130">
          <cell r="CK13130" t="str">
            <v>0</v>
          </cell>
        </row>
        <row r="13131">
          <cell r="CK13131" t="str">
            <v>0</v>
          </cell>
        </row>
        <row r="13132">
          <cell r="CK13132" t="str">
            <v>0</v>
          </cell>
        </row>
        <row r="13133">
          <cell r="CK13133" t="str">
            <v>0</v>
          </cell>
        </row>
        <row r="13134">
          <cell r="CK13134" t="str">
            <v>0</v>
          </cell>
        </row>
        <row r="13135">
          <cell r="CK13135" t="str">
            <v>0</v>
          </cell>
        </row>
        <row r="13136">
          <cell r="CK13136" t="str">
            <v>0</v>
          </cell>
        </row>
        <row r="13137">
          <cell r="CK13137" t="str">
            <v>0</v>
          </cell>
        </row>
        <row r="13138">
          <cell r="CK13138" t="str">
            <v>0</v>
          </cell>
        </row>
        <row r="13139">
          <cell r="CK13139" t="str">
            <v>0</v>
          </cell>
        </row>
        <row r="13140">
          <cell r="CK13140" t="str">
            <v>0</v>
          </cell>
        </row>
        <row r="13141">
          <cell r="CK13141" t="str">
            <v>0</v>
          </cell>
        </row>
        <row r="13142">
          <cell r="CK13142" t="str">
            <v>0</v>
          </cell>
        </row>
        <row r="13143">
          <cell r="CK13143">
            <v>-86942.680000000008</v>
          </cell>
        </row>
        <row r="13144">
          <cell r="CK13144" t="str">
            <v>0</v>
          </cell>
        </row>
        <row r="13145">
          <cell r="CK13145" t="str">
            <v>0</v>
          </cell>
        </row>
        <row r="13146">
          <cell r="CK13146" t="str">
            <v>0</v>
          </cell>
        </row>
        <row r="13147">
          <cell r="CK13147" t="str">
            <v>0</v>
          </cell>
        </row>
        <row r="13148">
          <cell r="CK13148" t="str">
            <v>0</v>
          </cell>
        </row>
        <row r="13149">
          <cell r="CK13149" t="str">
            <v>0</v>
          </cell>
        </row>
        <row r="13150">
          <cell r="CK13150" t="str">
            <v>0</v>
          </cell>
        </row>
        <row r="13151">
          <cell r="CK13151" t="str">
            <v>0</v>
          </cell>
        </row>
        <row r="13152">
          <cell r="CK13152" t="str">
            <v>0</v>
          </cell>
        </row>
        <row r="13153">
          <cell r="CK13153">
            <v>-99351.099999999977</v>
          </cell>
        </row>
        <row r="13154">
          <cell r="CK13154" t="str">
            <v>0</v>
          </cell>
        </row>
        <row r="13155">
          <cell r="CK13155" t="str">
            <v>0</v>
          </cell>
        </row>
        <row r="13156">
          <cell r="CK13156" t="str">
            <v>0</v>
          </cell>
        </row>
        <row r="13157">
          <cell r="CK13157">
            <v>-125105.8</v>
          </cell>
        </row>
        <row r="13158">
          <cell r="CK13158" t="str">
            <v>0</v>
          </cell>
        </row>
        <row r="13159">
          <cell r="CK13159" t="str">
            <v>0</v>
          </cell>
        </row>
        <row r="13160">
          <cell r="CK13160" t="str">
            <v>0</v>
          </cell>
        </row>
        <row r="13161">
          <cell r="CK13161" t="str">
            <v>0</v>
          </cell>
        </row>
        <row r="13162">
          <cell r="CK13162">
            <v>-32018.359999999993</v>
          </cell>
        </row>
        <row r="13163">
          <cell r="CK13163" t="str">
            <v>0</v>
          </cell>
        </row>
        <row r="13164">
          <cell r="CK13164" t="str">
            <v>0</v>
          </cell>
        </row>
        <row r="13165">
          <cell r="CK13165" t="str">
            <v>0</v>
          </cell>
        </row>
        <row r="13166">
          <cell r="CK13166" t="str">
            <v>0</v>
          </cell>
        </row>
        <row r="13167">
          <cell r="CK13167" t="str">
            <v>0</v>
          </cell>
        </row>
        <row r="13168">
          <cell r="CK13168" t="str">
            <v>0</v>
          </cell>
        </row>
        <row r="13169">
          <cell r="CK13169">
            <v>-85931.090000000011</v>
          </cell>
        </row>
        <row r="13170">
          <cell r="CK13170" t="str">
            <v>0</v>
          </cell>
        </row>
        <row r="13171">
          <cell r="CK13171" t="str">
            <v>0</v>
          </cell>
        </row>
        <row r="13172">
          <cell r="CK13172" t="str">
            <v>0</v>
          </cell>
        </row>
        <row r="13173">
          <cell r="CK13173" t="str">
            <v>0</v>
          </cell>
        </row>
        <row r="13174">
          <cell r="CK13174">
            <v>-141143.88</v>
          </cell>
        </row>
        <row r="13175">
          <cell r="CK13175" t="str">
            <v>0</v>
          </cell>
        </row>
        <row r="13176">
          <cell r="CK13176" t="str">
            <v>0</v>
          </cell>
        </row>
        <row r="13177">
          <cell r="CK13177">
            <v>-88963.959999999977</v>
          </cell>
        </row>
        <row r="13178">
          <cell r="CK13178" t="str">
            <v>0</v>
          </cell>
        </row>
        <row r="13179">
          <cell r="CK13179" t="str">
            <v>0</v>
          </cell>
        </row>
        <row r="13180">
          <cell r="CK13180" t="str">
            <v>0</v>
          </cell>
        </row>
        <row r="13181">
          <cell r="CK13181">
            <v>-72660.489999999991</v>
          </cell>
        </row>
        <row r="13182">
          <cell r="CK13182" t="str">
            <v>0</v>
          </cell>
        </row>
        <row r="13183">
          <cell r="CK13183" t="str">
            <v>0</v>
          </cell>
        </row>
        <row r="13184">
          <cell r="CK13184" t="str">
            <v>0</v>
          </cell>
        </row>
        <row r="13185">
          <cell r="CK13185" t="str">
            <v>0</v>
          </cell>
        </row>
        <row r="13186">
          <cell r="CK13186" t="str">
            <v>0</v>
          </cell>
        </row>
        <row r="13187">
          <cell r="CK13187">
            <v>-20055.810000000001</v>
          </cell>
        </row>
        <row r="13188">
          <cell r="CK13188" t="str">
            <v>0</v>
          </cell>
        </row>
        <row r="13189">
          <cell r="CK13189" t="str">
            <v>0</v>
          </cell>
        </row>
        <row r="13190">
          <cell r="CK13190" t="str">
            <v>0</v>
          </cell>
        </row>
        <row r="13191">
          <cell r="CK13191" t="str">
            <v>0</v>
          </cell>
        </row>
        <row r="13192">
          <cell r="CK13192" t="str">
            <v>0</v>
          </cell>
        </row>
        <row r="13193">
          <cell r="CK13193" t="str">
            <v>0</v>
          </cell>
        </row>
        <row r="13194">
          <cell r="CK13194" t="str">
            <v>0</v>
          </cell>
        </row>
        <row r="13195">
          <cell r="CK13195" t="str">
            <v>0</v>
          </cell>
        </row>
        <row r="13196">
          <cell r="CK13196" t="str">
            <v>0</v>
          </cell>
        </row>
        <row r="13197">
          <cell r="CK13197" t="str">
            <v>0</v>
          </cell>
        </row>
        <row r="13198">
          <cell r="CK13198" t="str">
            <v>0</v>
          </cell>
        </row>
        <row r="13199">
          <cell r="CK13199" t="str">
            <v>0</v>
          </cell>
        </row>
        <row r="13200">
          <cell r="CK13200" t="str">
            <v>0</v>
          </cell>
        </row>
        <row r="13201">
          <cell r="CK13201" t="str">
            <v>0</v>
          </cell>
        </row>
        <row r="13202">
          <cell r="CK13202" t="str">
            <v>0</v>
          </cell>
        </row>
        <row r="13203">
          <cell r="CK13203" t="str">
            <v>0</v>
          </cell>
        </row>
        <row r="13204">
          <cell r="CK13204" t="str">
            <v>0</v>
          </cell>
        </row>
        <row r="13205">
          <cell r="CK13205" t="str">
            <v>0</v>
          </cell>
        </row>
        <row r="13206">
          <cell r="CK13206" t="str">
            <v>0</v>
          </cell>
        </row>
        <row r="13207">
          <cell r="CK13207">
            <v>-20055.870000000003</v>
          </cell>
        </row>
        <row r="13208">
          <cell r="CK13208" t="str">
            <v>0</v>
          </cell>
        </row>
        <row r="13209">
          <cell r="CK13209" t="str">
            <v>0</v>
          </cell>
        </row>
        <row r="13210">
          <cell r="CK13210" t="str">
            <v>0</v>
          </cell>
        </row>
        <row r="13211">
          <cell r="CK13211">
            <v>-20055.810000000001</v>
          </cell>
        </row>
        <row r="13212">
          <cell r="CK13212" t="str">
            <v>0</v>
          </cell>
        </row>
        <row r="13213">
          <cell r="CK13213" t="str">
            <v>0</v>
          </cell>
        </row>
        <row r="13214">
          <cell r="CK13214" t="str">
            <v>0</v>
          </cell>
        </row>
        <row r="13215">
          <cell r="CK13215" t="str">
            <v>0</v>
          </cell>
        </row>
        <row r="13216">
          <cell r="CK13216" t="str">
            <v>0</v>
          </cell>
        </row>
        <row r="13217">
          <cell r="CK13217" t="str">
            <v>0</v>
          </cell>
        </row>
        <row r="13218">
          <cell r="CK13218" t="str">
            <v>0</v>
          </cell>
        </row>
        <row r="13219">
          <cell r="CK13219" t="str">
            <v>0</v>
          </cell>
        </row>
        <row r="13220">
          <cell r="CK13220" t="str">
            <v>0</v>
          </cell>
        </row>
        <row r="13221">
          <cell r="CK13221">
            <v>0</v>
          </cell>
        </row>
        <row r="13222">
          <cell r="CK13222" t="str">
            <v>0</v>
          </cell>
        </row>
        <row r="13223">
          <cell r="CK13223" t="str">
            <v>0</v>
          </cell>
        </row>
        <row r="13224">
          <cell r="CK13224" t="str">
            <v>0</v>
          </cell>
        </row>
        <row r="13225">
          <cell r="CK13225" t="str">
            <v>0</v>
          </cell>
        </row>
        <row r="13226">
          <cell r="CK13226">
            <v>-87093.530000000013</v>
          </cell>
        </row>
        <row r="13227">
          <cell r="CK13227" t="str">
            <v>0</v>
          </cell>
        </row>
        <row r="13228">
          <cell r="CK13228" t="str">
            <v>0</v>
          </cell>
        </row>
        <row r="13229">
          <cell r="CK13229" t="str">
            <v>0</v>
          </cell>
        </row>
        <row r="13230">
          <cell r="CK13230" t="str">
            <v>0</v>
          </cell>
        </row>
        <row r="13231">
          <cell r="CK13231">
            <v>-73753.639999999985</v>
          </cell>
        </row>
        <row r="13232">
          <cell r="CK13232" t="str">
            <v>0</v>
          </cell>
        </row>
        <row r="13233">
          <cell r="CK13233" t="str">
            <v>0</v>
          </cell>
        </row>
        <row r="13234">
          <cell r="CK13234" t="str">
            <v>0</v>
          </cell>
        </row>
        <row r="13235">
          <cell r="CK13235" t="str">
            <v>0</v>
          </cell>
        </row>
        <row r="13236">
          <cell r="CK13236" t="str">
            <v>0</v>
          </cell>
        </row>
        <row r="13237">
          <cell r="CK13237" t="str">
            <v>0</v>
          </cell>
        </row>
        <row r="13238">
          <cell r="CK13238">
            <v>-95795.83</v>
          </cell>
        </row>
        <row r="13239">
          <cell r="CK13239" t="str">
            <v>0</v>
          </cell>
        </row>
        <row r="13240">
          <cell r="CK13240" t="str">
            <v>0</v>
          </cell>
        </row>
        <row r="13241">
          <cell r="CK13241" t="str">
            <v>0</v>
          </cell>
        </row>
        <row r="13242">
          <cell r="CK13242" t="str">
            <v>0</v>
          </cell>
        </row>
        <row r="13243">
          <cell r="CK13243" t="str">
            <v>0</v>
          </cell>
        </row>
        <row r="13244">
          <cell r="CK13244" t="str">
            <v>0</v>
          </cell>
        </row>
        <row r="13245">
          <cell r="CK13245" t="str">
            <v>0</v>
          </cell>
        </row>
        <row r="13246">
          <cell r="CK13246" t="str">
            <v>0</v>
          </cell>
        </row>
        <row r="13247">
          <cell r="CK13247" t="str">
            <v>0</v>
          </cell>
        </row>
        <row r="13248">
          <cell r="CK13248" t="str">
            <v>0</v>
          </cell>
        </row>
        <row r="13249">
          <cell r="CK13249" t="str">
            <v>0</v>
          </cell>
        </row>
        <row r="13250">
          <cell r="CK13250" t="str">
            <v>0</v>
          </cell>
        </row>
        <row r="13251">
          <cell r="CK13251" t="str">
            <v>0</v>
          </cell>
        </row>
        <row r="13252">
          <cell r="CK13252" t="str">
            <v>0</v>
          </cell>
        </row>
        <row r="13253">
          <cell r="CK13253" t="str">
            <v>0</v>
          </cell>
        </row>
        <row r="13254">
          <cell r="CK13254" t="str">
            <v>0</v>
          </cell>
        </row>
        <row r="13255">
          <cell r="CK13255" t="str">
            <v>0</v>
          </cell>
        </row>
        <row r="13256">
          <cell r="CK13256" t="str">
            <v>0</v>
          </cell>
        </row>
        <row r="13257">
          <cell r="CK13257" t="str">
            <v>0</v>
          </cell>
        </row>
        <row r="13258">
          <cell r="CK13258" t="str">
            <v>0</v>
          </cell>
        </row>
        <row r="13259">
          <cell r="CK13259" t="str">
            <v>0</v>
          </cell>
        </row>
        <row r="13260">
          <cell r="CK13260" t="str">
            <v>0</v>
          </cell>
        </row>
        <row r="13261">
          <cell r="CK13261" t="str">
            <v>0</v>
          </cell>
        </row>
        <row r="13262">
          <cell r="CK13262">
            <v>-115981.71</v>
          </cell>
        </row>
        <row r="13263">
          <cell r="CK13263">
            <v>-115982.2</v>
          </cell>
        </row>
        <row r="13264">
          <cell r="CK13264">
            <v>-140965.44</v>
          </cell>
        </row>
        <row r="13265">
          <cell r="CK13265">
            <v>-109843.51000000001</v>
          </cell>
        </row>
        <row r="13266">
          <cell r="CK13266" t="str">
            <v>0</v>
          </cell>
        </row>
        <row r="13267">
          <cell r="CK13267" t="str">
            <v>0</v>
          </cell>
        </row>
        <row r="13268">
          <cell r="CK13268">
            <v>-89864.200000000012</v>
          </cell>
        </row>
        <row r="13269">
          <cell r="CK13269" t="str">
            <v>0</v>
          </cell>
        </row>
        <row r="13270">
          <cell r="CK13270" t="str">
            <v>0</v>
          </cell>
        </row>
        <row r="13271">
          <cell r="CK13271" t="str">
            <v>0</v>
          </cell>
        </row>
        <row r="13272">
          <cell r="CK13272" t="str">
            <v>0</v>
          </cell>
        </row>
        <row r="13273">
          <cell r="CK13273" t="str">
            <v>0</v>
          </cell>
        </row>
        <row r="13274">
          <cell r="CK13274" t="str">
            <v>0</v>
          </cell>
        </row>
        <row r="13275">
          <cell r="CK13275" t="str">
            <v>0</v>
          </cell>
        </row>
        <row r="13276">
          <cell r="CK13276">
            <v>-72673.209999999992</v>
          </cell>
        </row>
        <row r="13277">
          <cell r="CK13277" t="str">
            <v>0</v>
          </cell>
        </row>
        <row r="13278">
          <cell r="CK13278" t="str">
            <v>0</v>
          </cell>
        </row>
        <row r="13279">
          <cell r="CK13279" t="str">
            <v>0</v>
          </cell>
        </row>
        <row r="13280">
          <cell r="CK13280" t="str">
            <v>0</v>
          </cell>
        </row>
        <row r="13281">
          <cell r="CK13281" t="str">
            <v>0</v>
          </cell>
        </row>
        <row r="13282">
          <cell r="CK13282" t="str">
            <v>0</v>
          </cell>
        </row>
        <row r="13283">
          <cell r="CK13283" t="str">
            <v>0</v>
          </cell>
        </row>
        <row r="13284">
          <cell r="CK13284" t="str">
            <v>0</v>
          </cell>
        </row>
        <row r="13285">
          <cell r="CK13285" t="str">
            <v>0</v>
          </cell>
        </row>
        <row r="13286">
          <cell r="CK13286" t="str">
            <v>0</v>
          </cell>
        </row>
        <row r="13287">
          <cell r="CK13287">
            <v>0</v>
          </cell>
        </row>
        <row r="13288">
          <cell r="CK13288" t="str">
            <v>0</v>
          </cell>
        </row>
        <row r="13289">
          <cell r="CK13289">
            <v>-26409.879999999997</v>
          </cell>
        </row>
        <row r="13290">
          <cell r="CK13290">
            <v>-96952.19</v>
          </cell>
        </row>
        <row r="13291">
          <cell r="CK13291" t="str">
            <v>0</v>
          </cell>
        </row>
        <row r="13292">
          <cell r="CK13292" t="str">
            <v>0</v>
          </cell>
        </row>
        <row r="13293">
          <cell r="CK13293" t="str">
            <v>0</v>
          </cell>
        </row>
        <row r="13294">
          <cell r="CK13294" t="str">
            <v>0</v>
          </cell>
        </row>
        <row r="13295">
          <cell r="CK13295">
            <v>-124382.3</v>
          </cell>
        </row>
        <row r="13296">
          <cell r="CK13296" t="str">
            <v>0</v>
          </cell>
        </row>
        <row r="13297">
          <cell r="CK13297">
            <v>-82428.98</v>
          </cell>
        </row>
        <row r="13298">
          <cell r="CK13298" t="str">
            <v>0</v>
          </cell>
        </row>
        <row r="13299">
          <cell r="CK13299" t="str">
            <v>0</v>
          </cell>
        </row>
        <row r="13300">
          <cell r="CK13300" t="str">
            <v>0</v>
          </cell>
        </row>
        <row r="13301">
          <cell r="CK13301" t="str">
            <v>0</v>
          </cell>
        </row>
        <row r="13302">
          <cell r="CK13302" t="str">
            <v>0</v>
          </cell>
        </row>
        <row r="13303">
          <cell r="CK13303" t="str">
            <v>0</v>
          </cell>
        </row>
        <row r="13304">
          <cell r="CK13304" t="str">
            <v>0</v>
          </cell>
        </row>
        <row r="13305">
          <cell r="CK13305" t="str">
            <v>0</v>
          </cell>
        </row>
        <row r="13306">
          <cell r="CK13306" t="str">
            <v>0</v>
          </cell>
        </row>
        <row r="13307">
          <cell r="CK13307" t="str">
            <v>0</v>
          </cell>
        </row>
        <row r="13308">
          <cell r="CK13308" t="str">
            <v>0</v>
          </cell>
        </row>
        <row r="13309">
          <cell r="CK13309" t="str">
            <v>0</v>
          </cell>
        </row>
        <row r="13310">
          <cell r="CK13310" t="str">
            <v>0</v>
          </cell>
        </row>
        <row r="13311">
          <cell r="CK13311" t="str">
            <v>0</v>
          </cell>
        </row>
        <row r="13312">
          <cell r="CK13312" t="str">
            <v>0</v>
          </cell>
        </row>
        <row r="13313">
          <cell r="CK13313" t="str">
            <v>0</v>
          </cell>
        </row>
        <row r="13314">
          <cell r="CK13314" t="str">
            <v>0</v>
          </cell>
        </row>
        <row r="13315">
          <cell r="CK13315" t="str">
            <v>0</v>
          </cell>
        </row>
        <row r="13316">
          <cell r="CK13316" t="str">
            <v>0</v>
          </cell>
        </row>
        <row r="13317">
          <cell r="CK13317">
            <v>-130513.93000000001</v>
          </cell>
        </row>
        <row r="13318">
          <cell r="CK13318">
            <v>-99842.85</v>
          </cell>
        </row>
        <row r="13319">
          <cell r="CK13319">
            <v>-26409.879999999997</v>
          </cell>
        </row>
        <row r="13320">
          <cell r="CK13320" t="str">
            <v>0</v>
          </cell>
        </row>
        <row r="13321">
          <cell r="CK13321" t="str">
            <v>0</v>
          </cell>
        </row>
        <row r="13322">
          <cell r="CK13322" t="str">
            <v>0</v>
          </cell>
        </row>
        <row r="13323">
          <cell r="CK13323" t="str">
            <v>0</v>
          </cell>
        </row>
        <row r="13324">
          <cell r="CK13324">
            <v>-91455.87</v>
          </cell>
        </row>
        <row r="13325">
          <cell r="CK13325" t="str">
            <v>0</v>
          </cell>
        </row>
        <row r="13326">
          <cell r="CK13326" t="str">
            <v>0</v>
          </cell>
        </row>
        <row r="13327">
          <cell r="CK13327" t="str">
            <v>0</v>
          </cell>
        </row>
        <row r="13328">
          <cell r="CK13328" t="str">
            <v>0</v>
          </cell>
        </row>
        <row r="13329">
          <cell r="CK13329" t="str">
            <v>0</v>
          </cell>
        </row>
        <row r="13330">
          <cell r="CK13330" t="str">
            <v>0</v>
          </cell>
        </row>
        <row r="13331">
          <cell r="CK13331" t="str">
            <v>0</v>
          </cell>
        </row>
        <row r="13332">
          <cell r="CK13332" t="str">
            <v>0</v>
          </cell>
        </row>
        <row r="13333">
          <cell r="CK13333" t="str">
            <v>0</v>
          </cell>
        </row>
        <row r="13334">
          <cell r="CK13334" t="str">
            <v>0</v>
          </cell>
        </row>
        <row r="13335">
          <cell r="CK13335">
            <v>-30369.240000000005</v>
          </cell>
        </row>
        <row r="13336">
          <cell r="CK13336" t="str">
            <v>0</v>
          </cell>
        </row>
        <row r="13337">
          <cell r="CK13337" t="str">
            <v>0</v>
          </cell>
        </row>
        <row r="13338">
          <cell r="CK13338" t="str">
            <v>0</v>
          </cell>
        </row>
        <row r="13339">
          <cell r="CK13339" t="str">
            <v>0</v>
          </cell>
        </row>
        <row r="13340">
          <cell r="CK13340">
            <v>-140221.25999999998</v>
          </cell>
        </row>
        <row r="13341">
          <cell r="CK13341" t="str">
            <v>0</v>
          </cell>
        </row>
        <row r="13342">
          <cell r="CK13342" t="str">
            <v>0</v>
          </cell>
        </row>
        <row r="13343">
          <cell r="CK13343" t="str">
            <v>0</v>
          </cell>
        </row>
        <row r="13344">
          <cell r="CK13344" t="str">
            <v>0</v>
          </cell>
        </row>
        <row r="13345">
          <cell r="CK13345" t="str">
            <v>0</v>
          </cell>
        </row>
        <row r="13346">
          <cell r="CK13346" t="str">
            <v>0</v>
          </cell>
        </row>
        <row r="13347">
          <cell r="CK13347">
            <v>-73753.639999999985</v>
          </cell>
        </row>
        <row r="13348">
          <cell r="CK13348" t="str">
            <v>0</v>
          </cell>
        </row>
        <row r="13349">
          <cell r="CK13349" t="str">
            <v>0</v>
          </cell>
        </row>
        <row r="13350">
          <cell r="CK13350" t="str">
            <v>0</v>
          </cell>
        </row>
        <row r="13351">
          <cell r="CK13351" t="str">
            <v>0</v>
          </cell>
        </row>
        <row r="13352">
          <cell r="CK13352" t="str">
            <v>0</v>
          </cell>
        </row>
        <row r="13353">
          <cell r="CK13353" t="str">
            <v>0</v>
          </cell>
        </row>
        <row r="13354">
          <cell r="CK13354" t="str">
            <v>0</v>
          </cell>
        </row>
        <row r="13355">
          <cell r="CK13355" t="str">
            <v>0</v>
          </cell>
        </row>
        <row r="13356">
          <cell r="CK13356" t="str">
            <v>0</v>
          </cell>
        </row>
        <row r="13357">
          <cell r="CK13357" t="str">
            <v>0</v>
          </cell>
        </row>
        <row r="13358">
          <cell r="CK13358" t="str">
            <v>0</v>
          </cell>
        </row>
        <row r="13359">
          <cell r="CK13359" t="str">
            <v>0</v>
          </cell>
        </row>
        <row r="13360">
          <cell r="CK13360" t="str">
            <v>0</v>
          </cell>
        </row>
        <row r="13361">
          <cell r="CK13361" t="str">
            <v>0</v>
          </cell>
        </row>
        <row r="13362">
          <cell r="CK13362" t="str">
            <v>0</v>
          </cell>
        </row>
        <row r="13363">
          <cell r="CK13363" t="str">
            <v>0</v>
          </cell>
        </row>
        <row r="13364">
          <cell r="CK13364" t="str">
            <v>0</v>
          </cell>
        </row>
        <row r="13365">
          <cell r="CK13365" t="str">
            <v>0</v>
          </cell>
        </row>
        <row r="13366">
          <cell r="CK13366">
            <v>-115981.71</v>
          </cell>
        </row>
        <row r="13367">
          <cell r="CK13367" t="str">
            <v>0</v>
          </cell>
        </row>
        <row r="13368">
          <cell r="CK13368" t="str">
            <v>0</v>
          </cell>
        </row>
        <row r="13369">
          <cell r="CK13369" t="str">
            <v>0</v>
          </cell>
        </row>
        <row r="13370">
          <cell r="CK13370" t="str">
            <v>0</v>
          </cell>
        </row>
        <row r="13371">
          <cell r="CK13371">
            <v>-125105.8</v>
          </cell>
        </row>
        <row r="13372">
          <cell r="CK13372" t="str">
            <v>0</v>
          </cell>
        </row>
        <row r="13373">
          <cell r="CK13373" t="str">
            <v>0</v>
          </cell>
        </row>
        <row r="13374">
          <cell r="CK13374" t="str">
            <v>0</v>
          </cell>
        </row>
        <row r="13375">
          <cell r="CK13375" t="str">
            <v>0</v>
          </cell>
        </row>
        <row r="13376">
          <cell r="CK13376" t="str">
            <v>0</v>
          </cell>
        </row>
        <row r="13377">
          <cell r="CK13377">
            <v>-100847.54999999999</v>
          </cell>
        </row>
        <row r="13378">
          <cell r="CK13378" t="str">
            <v>0</v>
          </cell>
        </row>
        <row r="13379">
          <cell r="CK13379" t="str">
            <v>0</v>
          </cell>
        </row>
        <row r="13380">
          <cell r="CK13380" t="str">
            <v>0</v>
          </cell>
        </row>
        <row r="13381">
          <cell r="CK13381" t="str">
            <v>0</v>
          </cell>
        </row>
        <row r="13382">
          <cell r="CK13382" t="str">
            <v>0</v>
          </cell>
        </row>
        <row r="13383">
          <cell r="CK13383" t="str">
            <v>0</v>
          </cell>
        </row>
        <row r="13384">
          <cell r="CK13384" t="str">
            <v>0</v>
          </cell>
        </row>
        <row r="13385">
          <cell r="CK13385" t="str">
            <v>0</v>
          </cell>
        </row>
        <row r="13386">
          <cell r="CK13386" t="str">
            <v>0</v>
          </cell>
        </row>
        <row r="13387">
          <cell r="CK13387" t="str">
            <v>0</v>
          </cell>
        </row>
        <row r="13388">
          <cell r="CK13388" t="str">
            <v>0</v>
          </cell>
        </row>
        <row r="13389">
          <cell r="CK13389" t="str">
            <v>0</v>
          </cell>
        </row>
        <row r="13390">
          <cell r="CK13390">
            <v>-23725.860000000004</v>
          </cell>
        </row>
        <row r="13391">
          <cell r="CK13391" t="str">
            <v>0</v>
          </cell>
        </row>
        <row r="13392">
          <cell r="CK13392" t="str">
            <v>0</v>
          </cell>
        </row>
        <row r="13393">
          <cell r="CK13393" t="str">
            <v>0</v>
          </cell>
        </row>
        <row r="13394">
          <cell r="CK13394" t="str">
            <v>0</v>
          </cell>
        </row>
        <row r="13395">
          <cell r="CK13395">
            <v>-79522.28</v>
          </cell>
        </row>
        <row r="13396">
          <cell r="CK13396" t="str">
            <v>0</v>
          </cell>
        </row>
        <row r="13397">
          <cell r="CK13397" t="str">
            <v>0</v>
          </cell>
        </row>
        <row r="13398">
          <cell r="CK13398" t="str">
            <v>0</v>
          </cell>
        </row>
        <row r="13399">
          <cell r="CK13399" t="str">
            <v>0</v>
          </cell>
        </row>
        <row r="13400">
          <cell r="CK13400" t="str">
            <v>0</v>
          </cell>
        </row>
        <row r="13401">
          <cell r="CK13401" t="str">
            <v>0</v>
          </cell>
        </row>
        <row r="13402">
          <cell r="CK13402" t="str">
            <v>0</v>
          </cell>
        </row>
        <row r="13403">
          <cell r="CK13403" t="str">
            <v>0</v>
          </cell>
        </row>
        <row r="13404">
          <cell r="CK13404" t="str">
            <v>0</v>
          </cell>
        </row>
        <row r="13405">
          <cell r="CK13405" t="str">
            <v>0</v>
          </cell>
        </row>
        <row r="13406">
          <cell r="CK13406" t="str">
            <v>0</v>
          </cell>
        </row>
        <row r="13407">
          <cell r="CK13407" t="str">
            <v>0</v>
          </cell>
        </row>
        <row r="13408">
          <cell r="CK13408" t="str">
            <v>0</v>
          </cell>
        </row>
        <row r="13409">
          <cell r="CK13409" t="str">
            <v>0</v>
          </cell>
        </row>
        <row r="13410">
          <cell r="CK13410" t="str">
            <v>0</v>
          </cell>
        </row>
        <row r="13411">
          <cell r="CK13411" t="str">
            <v>0</v>
          </cell>
        </row>
        <row r="13412">
          <cell r="CK13412" t="str">
            <v>0</v>
          </cell>
        </row>
        <row r="13413">
          <cell r="CK13413" t="str">
            <v>0</v>
          </cell>
        </row>
        <row r="13414">
          <cell r="CK13414" t="str">
            <v>0</v>
          </cell>
        </row>
        <row r="13415">
          <cell r="CK13415" t="str">
            <v>0</v>
          </cell>
        </row>
        <row r="13416">
          <cell r="CK13416" t="str">
            <v>0</v>
          </cell>
        </row>
        <row r="13417">
          <cell r="CK13417">
            <v>-91292.359999999986</v>
          </cell>
        </row>
        <row r="13418">
          <cell r="CK13418" t="str">
            <v>0</v>
          </cell>
        </row>
        <row r="13419">
          <cell r="CK13419" t="str">
            <v>0</v>
          </cell>
        </row>
        <row r="13420">
          <cell r="CK13420" t="str">
            <v>0</v>
          </cell>
        </row>
        <row r="13421">
          <cell r="CK13421" t="str">
            <v>0</v>
          </cell>
        </row>
        <row r="13422">
          <cell r="CK13422" t="str">
            <v>0</v>
          </cell>
        </row>
        <row r="13423">
          <cell r="CK13423" t="str">
            <v>0</v>
          </cell>
        </row>
        <row r="13424">
          <cell r="CK13424" t="str">
            <v>0</v>
          </cell>
        </row>
        <row r="13425">
          <cell r="CK13425" t="str">
            <v>0</v>
          </cell>
        </row>
        <row r="13426">
          <cell r="CK13426">
            <v>-100296.2</v>
          </cell>
        </row>
        <row r="13427">
          <cell r="CK13427" t="str">
            <v>0</v>
          </cell>
        </row>
        <row r="13428">
          <cell r="CK13428" t="str">
            <v>0</v>
          </cell>
        </row>
        <row r="13429">
          <cell r="CK13429" t="str">
            <v>0</v>
          </cell>
        </row>
        <row r="13430">
          <cell r="CK13430" t="str">
            <v>0</v>
          </cell>
        </row>
        <row r="13431">
          <cell r="CK13431">
            <v>-87093.779999999984</v>
          </cell>
        </row>
        <row r="13432">
          <cell r="CK13432" t="str">
            <v>0</v>
          </cell>
        </row>
        <row r="13433">
          <cell r="CK13433">
            <v>-71051.509999999995</v>
          </cell>
        </row>
        <row r="13434">
          <cell r="CK13434" t="str">
            <v>0</v>
          </cell>
        </row>
        <row r="13435">
          <cell r="CK13435" t="str">
            <v>0</v>
          </cell>
        </row>
        <row r="13436">
          <cell r="CK13436" t="str">
            <v>0</v>
          </cell>
        </row>
        <row r="13437">
          <cell r="CK13437" t="str">
            <v>0</v>
          </cell>
        </row>
        <row r="13438">
          <cell r="CK13438" t="str">
            <v>0</v>
          </cell>
        </row>
        <row r="13439">
          <cell r="CK13439" t="str">
            <v>0</v>
          </cell>
        </row>
        <row r="13440">
          <cell r="CK13440">
            <v>-83588.639999999999</v>
          </cell>
        </row>
        <row r="13441">
          <cell r="CK13441" t="str">
            <v>0</v>
          </cell>
        </row>
        <row r="13442">
          <cell r="CK13442" t="str">
            <v>0</v>
          </cell>
        </row>
        <row r="13443">
          <cell r="CK13443" t="str">
            <v>0</v>
          </cell>
        </row>
        <row r="13444">
          <cell r="CK13444">
            <v>-132903.78</v>
          </cell>
        </row>
        <row r="13445">
          <cell r="CK13445" t="str">
            <v>0</v>
          </cell>
        </row>
        <row r="13446">
          <cell r="CK13446" t="str">
            <v>0</v>
          </cell>
        </row>
        <row r="13447">
          <cell r="CK13447">
            <v>-115982.2</v>
          </cell>
        </row>
        <row r="13448">
          <cell r="CK13448" t="str">
            <v>0</v>
          </cell>
        </row>
        <row r="13449">
          <cell r="CK13449">
            <v>-125105.8</v>
          </cell>
        </row>
        <row r="13450">
          <cell r="CK13450">
            <v>-115981.71</v>
          </cell>
        </row>
        <row r="13451">
          <cell r="CK13451">
            <v>-32018.359999999993</v>
          </cell>
        </row>
        <row r="13452">
          <cell r="CK13452" t="str">
            <v>0</v>
          </cell>
        </row>
        <row r="13453">
          <cell r="CK13453" t="str">
            <v>0</v>
          </cell>
        </row>
        <row r="13454">
          <cell r="CK13454" t="str">
            <v>0</v>
          </cell>
        </row>
        <row r="13455">
          <cell r="CK13455" t="str">
            <v>0</v>
          </cell>
        </row>
        <row r="13456">
          <cell r="CK13456" t="str">
            <v>0</v>
          </cell>
        </row>
        <row r="13457">
          <cell r="CK13457">
            <v>-100212.19000000002</v>
          </cell>
        </row>
        <row r="13458">
          <cell r="CK13458">
            <v>-115981.71</v>
          </cell>
        </row>
        <row r="13459">
          <cell r="CK13459" t="str">
            <v>0</v>
          </cell>
        </row>
        <row r="13460">
          <cell r="CK13460" t="str">
            <v>0</v>
          </cell>
        </row>
        <row r="13461">
          <cell r="CK13461" t="str">
            <v>0</v>
          </cell>
        </row>
        <row r="13462">
          <cell r="CK13462" t="str">
            <v>0</v>
          </cell>
        </row>
        <row r="13463">
          <cell r="CK13463">
            <v>-75119.930000000008</v>
          </cell>
        </row>
        <row r="13464">
          <cell r="CK13464" t="str">
            <v>0</v>
          </cell>
        </row>
        <row r="13465">
          <cell r="CK13465" t="str">
            <v>0</v>
          </cell>
        </row>
        <row r="13466">
          <cell r="CK13466" t="str">
            <v>0</v>
          </cell>
        </row>
        <row r="13467">
          <cell r="CK13467">
            <v>-115982.2</v>
          </cell>
        </row>
        <row r="13468">
          <cell r="CK13468" t="str">
            <v>0</v>
          </cell>
        </row>
        <row r="13469">
          <cell r="CK13469" t="str">
            <v>0</v>
          </cell>
        </row>
        <row r="13470">
          <cell r="CK13470" t="str">
            <v>0</v>
          </cell>
        </row>
        <row r="13471">
          <cell r="CK13471" t="str">
            <v>0</v>
          </cell>
        </row>
        <row r="13472">
          <cell r="CK13472" t="str">
            <v>0</v>
          </cell>
        </row>
        <row r="13473">
          <cell r="CK13473" t="str">
            <v>0</v>
          </cell>
        </row>
        <row r="13474">
          <cell r="CK13474" t="str">
            <v>0</v>
          </cell>
        </row>
        <row r="13475">
          <cell r="CK13475" t="str">
            <v>0</v>
          </cell>
        </row>
        <row r="13476">
          <cell r="CK13476" t="str">
            <v>0</v>
          </cell>
        </row>
        <row r="13477">
          <cell r="CK13477" t="str">
            <v>0</v>
          </cell>
        </row>
        <row r="13478">
          <cell r="CK13478" t="str">
            <v>0</v>
          </cell>
        </row>
        <row r="13479">
          <cell r="CK13479" t="str">
            <v>0</v>
          </cell>
        </row>
        <row r="13480">
          <cell r="CK13480" t="str">
            <v>0</v>
          </cell>
        </row>
        <row r="13481">
          <cell r="CK13481" t="str">
            <v>0</v>
          </cell>
        </row>
        <row r="13482">
          <cell r="CK13482" t="str">
            <v>0</v>
          </cell>
        </row>
        <row r="13483">
          <cell r="CK13483" t="str">
            <v>0</v>
          </cell>
        </row>
        <row r="13484">
          <cell r="CK13484" t="str">
            <v>0</v>
          </cell>
        </row>
        <row r="13485">
          <cell r="CK13485" t="str">
            <v>0</v>
          </cell>
        </row>
        <row r="13486">
          <cell r="CK13486" t="str">
            <v>0</v>
          </cell>
        </row>
        <row r="13487">
          <cell r="CK13487">
            <v>-87093.779999999984</v>
          </cell>
        </row>
        <row r="13488">
          <cell r="CK13488" t="str">
            <v>0</v>
          </cell>
        </row>
        <row r="13489">
          <cell r="CK13489" t="str">
            <v>0</v>
          </cell>
        </row>
        <row r="13490">
          <cell r="CK13490" t="str">
            <v>0</v>
          </cell>
        </row>
        <row r="13491">
          <cell r="CK13491" t="str">
            <v>0</v>
          </cell>
        </row>
        <row r="13492">
          <cell r="CK13492" t="str">
            <v>0</v>
          </cell>
        </row>
        <row r="13493">
          <cell r="CK13493" t="str">
            <v>0</v>
          </cell>
        </row>
        <row r="13494">
          <cell r="CK13494">
            <v>-115981.71</v>
          </cell>
        </row>
        <row r="13495">
          <cell r="CK13495" t="str">
            <v>0</v>
          </cell>
        </row>
        <row r="13496">
          <cell r="CK13496" t="str">
            <v>0</v>
          </cell>
        </row>
        <row r="13497">
          <cell r="CK13497" t="str">
            <v>0</v>
          </cell>
        </row>
        <row r="13498">
          <cell r="CK13498" t="str">
            <v>0</v>
          </cell>
        </row>
        <row r="13499">
          <cell r="CK13499" t="str">
            <v>0</v>
          </cell>
        </row>
        <row r="13500">
          <cell r="CK13500" t="str">
            <v>0</v>
          </cell>
        </row>
        <row r="13501">
          <cell r="CK13501" t="str">
            <v>0</v>
          </cell>
        </row>
        <row r="13502">
          <cell r="CK13502" t="str">
            <v>0</v>
          </cell>
        </row>
        <row r="13503">
          <cell r="CK13503" t="str">
            <v>0</v>
          </cell>
        </row>
        <row r="13504">
          <cell r="CK13504">
            <v>-108573.30000000002</v>
          </cell>
        </row>
        <row r="13505">
          <cell r="CK13505" t="str">
            <v>0</v>
          </cell>
        </row>
        <row r="13506">
          <cell r="CK13506">
            <v>-109843.66</v>
          </cell>
        </row>
        <row r="13507">
          <cell r="CK13507" t="str">
            <v>0</v>
          </cell>
        </row>
        <row r="13508">
          <cell r="CK13508" t="str">
            <v>0</v>
          </cell>
        </row>
        <row r="13509">
          <cell r="CK13509" t="str">
            <v>0</v>
          </cell>
        </row>
        <row r="13510">
          <cell r="CK13510">
            <v>-115982.2</v>
          </cell>
        </row>
        <row r="13511">
          <cell r="CK13511" t="str">
            <v>0</v>
          </cell>
        </row>
        <row r="13512">
          <cell r="CK13512" t="str">
            <v>0</v>
          </cell>
        </row>
        <row r="13513">
          <cell r="CK13513" t="str">
            <v>0</v>
          </cell>
        </row>
        <row r="13514">
          <cell r="CK13514" t="str">
            <v>0</v>
          </cell>
        </row>
        <row r="13515">
          <cell r="CK13515" t="str">
            <v>0</v>
          </cell>
        </row>
        <row r="13516">
          <cell r="CK13516" t="str">
            <v>0</v>
          </cell>
        </row>
        <row r="13517">
          <cell r="CK13517" t="str">
            <v>0</v>
          </cell>
        </row>
        <row r="13518">
          <cell r="CK13518" t="str">
            <v>0</v>
          </cell>
        </row>
        <row r="13519">
          <cell r="CK13519" t="str">
            <v>0</v>
          </cell>
        </row>
        <row r="13520">
          <cell r="CK13520" t="str">
            <v>0</v>
          </cell>
        </row>
        <row r="13521">
          <cell r="CK13521" t="str">
            <v>0</v>
          </cell>
        </row>
        <row r="13522">
          <cell r="CK13522" t="str">
            <v>0</v>
          </cell>
        </row>
        <row r="13523">
          <cell r="CK13523" t="str">
            <v>0</v>
          </cell>
        </row>
        <row r="13524">
          <cell r="CK13524" t="str">
            <v>0</v>
          </cell>
        </row>
        <row r="13525">
          <cell r="CK13525" t="str">
            <v>0</v>
          </cell>
        </row>
        <row r="13526">
          <cell r="CK13526" t="str">
            <v>0</v>
          </cell>
        </row>
        <row r="13527">
          <cell r="CK13527" t="str">
            <v>0</v>
          </cell>
        </row>
        <row r="13528">
          <cell r="CK13528" t="str">
            <v>0</v>
          </cell>
        </row>
        <row r="13529">
          <cell r="CK13529" t="str">
            <v>0</v>
          </cell>
        </row>
        <row r="13530">
          <cell r="CK13530" t="str">
            <v>0</v>
          </cell>
        </row>
        <row r="13531">
          <cell r="CK13531" t="str">
            <v>0</v>
          </cell>
        </row>
        <row r="13532">
          <cell r="CK13532" t="str">
            <v>0</v>
          </cell>
        </row>
        <row r="13533">
          <cell r="CK13533" t="str">
            <v>0</v>
          </cell>
        </row>
        <row r="13534">
          <cell r="CK13534" t="str">
            <v>0</v>
          </cell>
        </row>
        <row r="13535">
          <cell r="CK13535" t="str">
            <v>0</v>
          </cell>
        </row>
        <row r="13536">
          <cell r="CK13536" t="str">
            <v>0</v>
          </cell>
        </row>
        <row r="13537">
          <cell r="CK13537" t="str">
            <v>0</v>
          </cell>
        </row>
        <row r="13538">
          <cell r="CK13538" t="str">
            <v>0</v>
          </cell>
        </row>
        <row r="13539">
          <cell r="CK13539" t="str">
            <v>0</v>
          </cell>
        </row>
        <row r="13540">
          <cell r="CK13540">
            <v>-99914.37</v>
          </cell>
        </row>
        <row r="13541">
          <cell r="CK13541" t="str">
            <v>0</v>
          </cell>
        </row>
        <row r="13542">
          <cell r="CK13542" t="str">
            <v>0</v>
          </cell>
        </row>
        <row r="13543">
          <cell r="CK13543" t="str">
            <v>0</v>
          </cell>
        </row>
        <row r="13544">
          <cell r="CK13544" t="str">
            <v>0</v>
          </cell>
        </row>
        <row r="13545">
          <cell r="CK13545" t="str">
            <v>0</v>
          </cell>
        </row>
        <row r="13546">
          <cell r="CK13546" t="str">
            <v>0</v>
          </cell>
        </row>
        <row r="13547">
          <cell r="CK13547" t="str">
            <v>0</v>
          </cell>
        </row>
        <row r="13548">
          <cell r="CK13548" t="str">
            <v>0</v>
          </cell>
        </row>
        <row r="13549">
          <cell r="CK13549" t="str">
            <v>0</v>
          </cell>
        </row>
        <row r="13550">
          <cell r="CK13550">
            <v>-78073.05</v>
          </cell>
        </row>
        <row r="13551">
          <cell r="CK13551" t="str">
            <v>0</v>
          </cell>
        </row>
        <row r="13552">
          <cell r="CK13552" t="str">
            <v>0</v>
          </cell>
        </row>
        <row r="13553">
          <cell r="CK13553" t="str">
            <v>0</v>
          </cell>
        </row>
        <row r="13554">
          <cell r="CK13554" t="str">
            <v>0</v>
          </cell>
        </row>
        <row r="13555">
          <cell r="CK13555" t="str">
            <v>0</v>
          </cell>
        </row>
        <row r="13556">
          <cell r="CK13556" t="str">
            <v>0</v>
          </cell>
        </row>
        <row r="13557">
          <cell r="CK13557" t="str">
            <v>0</v>
          </cell>
        </row>
        <row r="13558">
          <cell r="CK13558">
            <v>-102065.05000000003</v>
          </cell>
        </row>
        <row r="13559">
          <cell r="CK13559">
            <v>-95965.9</v>
          </cell>
        </row>
        <row r="13560">
          <cell r="CK13560" t="str">
            <v>0</v>
          </cell>
        </row>
        <row r="13561">
          <cell r="CK13561">
            <v>-115981.71</v>
          </cell>
        </row>
        <row r="13562">
          <cell r="CK13562" t="str">
            <v>0</v>
          </cell>
        </row>
        <row r="13563">
          <cell r="CK13563" t="str">
            <v>0</v>
          </cell>
        </row>
        <row r="13564">
          <cell r="CK13564" t="str">
            <v>0</v>
          </cell>
        </row>
        <row r="13565">
          <cell r="CK13565" t="str">
            <v>0</v>
          </cell>
        </row>
        <row r="13566">
          <cell r="CK13566" t="str">
            <v>0</v>
          </cell>
        </row>
        <row r="13567">
          <cell r="CK13567" t="str">
            <v>0</v>
          </cell>
        </row>
        <row r="13568">
          <cell r="CK13568" t="str">
            <v>0</v>
          </cell>
        </row>
        <row r="13569">
          <cell r="CK13569" t="str">
            <v>0</v>
          </cell>
        </row>
        <row r="13570">
          <cell r="CK13570" t="str">
            <v>0</v>
          </cell>
        </row>
        <row r="13571">
          <cell r="CK13571" t="str">
            <v>0</v>
          </cell>
        </row>
        <row r="13572">
          <cell r="CK13572" t="str">
            <v>0</v>
          </cell>
        </row>
        <row r="13573">
          <cell r="CK13573" t="str">
            <v>0</v>
          </cell>
        </row>
        <row r="13574">
          <cell r="CK13574" t="str">
            <v>0</v>
          </cell>
        </row>
        <row r="13575">
          <cell r="CK13575" t="str">
            <v>0</v>
          </cell>
        </row>
        <row r="13576">
          <cell r="CK13576" t="str">
            <v>0</v>
          </cell>
        </row>
        <row r="13577">
          <cell r="CK13577" t="str">
            <v>0</v>
          </cell>
        </row>
        <row r="13578">
          <cell r="CK13578" t="str">
            <v>0</v>
          </cell>
        </row>
        <row r="13579">
          <cell r="CK13579" t="str">
            <v>0</v>
          </cell>
        </row>
        <row r="13580">
          <cell r="CK13580" t="str">
            <v>0</v>
          </cell>
        </row>
        <row r="13581">
          <cell r="CK13581" t="str">
            <v>0</v>
          </cell>
        </row>
        <row r="13582">
          <cell r="CK13582" t="str">
            <v>0</v>
          </cell>
        </row>
        <row r="13583">
          <cell r="CK13583">
            <v>-110379.9</v>
          </cell>
        </row>
        <row r="13584">
          <cell r="CK13584" t="str">
            <v>0</v>
          </cell>
        </row>
        <row r="13585">
          <cell r="CK13585" t="str">
            <v>0</v>
          </cell>
        </row>
        <row r="13586">
          <cell r="CK13586">
            <v>-92576.25</v>
          </cell>
        </row>
        <row r="13587">
          <cell r="CK13587" t="str">
            <v>0</v>
          </cell>
        </row>
        <row r="13588">
          <cell r="CK13588" t="str">
            <v>0</v>
          </cell>
        </row>
        <row r="13589">
          <cell r="CK13589" t="str">
            <v>0</v>
          </cell>
        </row>
        <row r="13590">
          <cell r="CK13590" t="str">
            <v>0</v>
          </cell>
        </row>
        <row r="13591">
          <cell r="CK13591" t="str">
            <v>0</v>
          </cell>
        </row>
        <row r="13592">
          <cell r="CK13592" t="str">
            <v>0</v>
          </cell>
        </row>
        <row r="13593">
          <cell r="CK13593" t="str">
            <v>0</v>
          </cell>
        </row>
        <row r="13594">
          <cell r="CK13594" t="str">
            <v>0</v>
          </cell>
        </row>
        <row r="13595">
          <cell r="CK13595" t="str">
            <v>0</v>
          </cell>
        </row>
        <row r="13596">
          <cell r="CK13596" t="str">
            <v>0</v>
          </cell>
        </row>
        <row r="13597">
          <cell r="CK13597" t="str">
            <v>0</v>
          </cell>
        </row>
        <row r="13598">
          <cell r="CK13598">
            <v>-104125.24999999999</v>
          </cell>
        </row>
        <row r="13599">
          <cell r="CK13599" t="str">
            <v>0</v>
          </cell>
        </row>
        <row r="13600">
          <cell r="CK13600">
            <v>-115981.71</v>
          </cell>
        </row>
        <row r="13601">
          <cell r="CK13601" t="str">
            <v>0</v>
          </cell>
        </row>
        <row r="13602">
          <cell r="CK13602" t="str">
            <v>0</v>
          </cell>
        </row>
        <row r="13603">
          <cell r="CK13603">
            <v>-115982.2</v>
          </cell>
        </row>
        <row r="13604">
          <cell r="CK13604" t="str">
            <v>0</v>
          </cell>
        </row>
        <row r="13605">
          <cell r="CK13605" t="str">
            <v>0</v>
          </cell>
        </row>
        <row r="13606">
          <cell r="CK13606" t="str">
            <v>0</v>
          </cell>
        </row>
        <row r="13607">
          <cell r="CK13607">
            <v>-115981.71</v>
          </cell>
        </row>
        <row r="13608">
          <cell r="CK13608" t="str">
            <v>0</v>
          </cell>
        </row>
        <row r="13609">
          <cell r="CK13609" t="str">
            <v>0</v>
          </cell>
        </row>
        <row r="13610">
          <cell r="CK13610" t="str">
            <v>0</v>
          </cell>
        </row>
        <row r="13611">
          <cell r="CK13611" t="str">
            <v>0</v>
          </cell>
        </row>
        <row r="13612">
          <cell r="CK13612">
            <v>-58244.259999999995</v>
          </cell>
        </row>
        <row r="13613">
          <cell r="CK13613" t="str">
            <v>0</v>
          </cell>
        </row>
        <row r="13614">
          <cell r="CK13614">
            <v>-20055.810000000001</v>
          </cell>
        </row>
        <row r="13615">
          <cell r="CK13615" t="str">
            <v>0</v>
          </cell>
        </row>
        <row r="13616">
          <cell r="CK13616" t="str">
            <v>0</v>
          </cell>
        </row>
        <row r="13617">
          <cell r="CK13617" t="str">
            <v>0</v>
          </cell>
        </row>
        <row r="13618">
          <cell r="CK13618" t="str">
            <v>0</v>
          </cell>
        </row>
        <row r="13619">
          <cell r="CK13619" t="str">
            <v>0</v>
          </cell>
        </row>
        <row r="13620">
          <cell r="CK13620" t="str">
            <v>0</v>
          </cell>
        </row>
        <row r="13621">
          <cell r="CK13621" t="str">
            <v>0</v>
          </cell>
        </row>
        <row r="13622">
          <cell r="CK13622" t="str">
            <v>0</v>
          </cell>
        </row>
        <row r="13623">
          <cell r="CK13623" t="str">
            <v>0</v>
          </cell>
        </row>
        <row r="13624">
          <cell r="CK13624" t="str">
            <v>0</v>
          </cell>
        </row>
        <row r="13625">
          <cell r="CK13625">
            <v>-92576.25</v>
          </cell>
        </row>
        <row r="13626">
          <cell r="CK13626" t="str">
            <v>0</v>
          </cell>
        </row>
        <row r="13627">
          <cell r="CK13627" t="str">
            <v>0</v>
          </cell>
        </row>
        <row r="13628">
          <cell r="CK13628" t="str">
            <v>0</v>
          </cell>
        </row>
        <row r="13629">
          <cell r="CK13629" t="str">
            <v>0</v>
          </cell>
        </row>
        <row r="13630">
          <cell r="CK13630">
            <v>-20055.810000000001</v>
          </cell>
        </row>
        <row r="13631">
          <cell r="CK13631" t="str">
            <v>0</v>
          </cell>
        </row>
        <row r="13632">
          <cell r="CK13632" t="str">
            <v>0</v>
          </cell>
        </row>
        <row r="13633">
          <cell r="CK13633" t="str">
            <v>0</v>
          </cell>
        </row>
        <row r="13634">
          <cell r="CK13634">
            <v>-20055.870000000003</v>
          </cell>
        </row>
        <row r="13635">
          <cell r="CK13635" t="str">
            <v>0</v>
          </cell>
        </row>
        <row r="13636">
          <cell r="CK13636" t="str">
            <v>0</v>
          </cell>
        </row>
        <row r="13637">
          <cell r="CK13637" t="str">
            <v>0</v>
          </cell>
        </row>
        <row r="13638">
          <cell r="CK13638" t="str">
            <v>0</v>
          </cell>
        </row>
        <row r="13639">
          <cell r="CK13639" t="str">
            <v>0</v>
          </cell>
        </row>
        <row r="13640">
          <cell r="CK13640" t="str">
            <v>0</v>
          </cell>
        </row>
        <row r="13641">
          <cell r="CK13641" t="str">
            <v>0</v>
          </cell>
        </row>
        <row r="13642">
          <cell r="CK13642" t="str">
            <v>0</v>
          </cell>
        </row>
        <row r="13643">
          <cell r="CK13643" t="str">
            <v>0</v>
          </cell>
        </row>
        <row r="13644">
          <cell r="CK13644" t="str">
            <v>0</v>
          </cell>
        </row>
        <row r="13645">
          <cell r="CK13645">
            <v>-92879.89</v>
          </cell>
        </row>
        <row r="13646">
          <cell r="CK13646" t="str">
            <v>0</v>
          </cell>
        </row>
        <row r="13647">
          <cell r="CK13647" t="str">
            <v>0</v>
          </cell>
        </row>
        <row r="13648">
          <cell r="CK13648" t="str">
            <v>0</v>
          </cell>
        </row>
        <row r="13649">
          <cell r="CK13649">
            <v>-115981.71</v>
          </cell>
        </row>
        <row r="13650">
          <cell r="CK13650" t="str">
            <v>0</v>
          </cell>
        </row>
        <row r="13651">
          <cell r="CK13651" t="str">
            <v>0</v>
          </cell>
        </row>
        <row r="13652">
          <cell r="CK13652" t="str">
            <v>0</v>
          </cell>
        </row>
        <row r="13653">
          <cell r="CK13653" t="str">
            <v>0</v>
          </cell>
        </row>
        <row r="13654">
          <cell r="CK13654">
            <v>-115981.71</v>
          </cell>
        </row>
        <row r="13655">
          <cell r="CK13655">
            <v>-47908.340000000004</v>
          </cell>
        </row>
        <row r="13656">
          <cell r="CK13656" t="str">
            <v>0</v>
          </cell>
        </row>
        <row r="13657">
          <cell r="CK13657" t="str">
            <v>0</v>
          </cell>
        </row>
        <row r="13658">
          <cell r="CK13658" t="str">
            <v>0</v>
          </cell>
        </row>
        <row r="13659">
          <cell r="CK13659" t="str">
            <v>0</v>
          </cell>
        </row>
        <row r="13660">
          <cell r="CK13660" t="str">
            <v>0</v>
          </cell>
        </row>
        <row r="13661">
          <cell r="CK13661" t="str">
            <v>0</v>
          </cell>
        </row>
        <row r="13662">
          <cell r="CK13662" t="str">
            <v>0</v>
          </cell>
        </row>
        <row r="13663">
          <cell r="CK13663" t="str">
            <v>0</v>
          </cell>
        </row>
        <row r="13664">
          <cell r="CK13664" t="str">
            <v>0</v>
          </cell>
        </row>
        <row r="13665">
          <cell r="CK13665" t="str">
            <v>0</v>
          </cell>
        </row>
        <row r="13666">
          <cell r="CK13666" t="str">
            <v>0</v>
          </cell>
        </row>
        <row r="13667">
          <cell r="CK13667" t="str">
            <v>0</v>
          </cell>
        </row>
        <row r="13668">
          <cell r="CK13668" t="str">
            <v>0</v>
          </cell>
        </row>
        <row r="13669">
          <cell r="CK13669" t="str">
            <v>0</v>
          </cell>
        </row>
        <row r="13670">
          <cell r="CK13670" t="str">
            <v>0</v>
          </cell>
        </row>
        <row r="13671">
          <cell r="CK13671">
            <v>-20055.870000000003</v>
          </cell>
        </row>
        <row r="13672">
          <cell r="CK13672" t="str">
            <v>0</v>
          </cell>
        </row>
        <row r="13673">
          <cell r="CK13673" t="str">
            <v>0</v>
          </cell>
        </row>
        <row r="13674">
          <cell r="CK13674">
            <v>-93021.760000000009</v>
          </cell>
        </row>
        <row r="13675">
          <cell r="CK13675" t="str">
            <v>0</v>
          </cell>
        </row>
        <row r="13676">
          <cell r="CK13676" t="str">
            <v>0</v>
          </cell>
        </row>
        <row r="13677">
          <cell r="CK13677" t="str">
            <v>0</v>
          </cell>
        </row>
        <row r="13678">
          <cell r="CK13678">
            <v>-133089.84</v>
          </cell>
        </row>
        <row r="13679">
          <cell r="CK13679" t="str">
            <v>0</v>
          </cell>
        </row>
        <row r="13680">
          <cell r="CK13680" t="str">
            <v>0</v>
          </cell>
        </row>
        <row r="13681">
          <cell r="CK13681">
            <v>-92576.010000000009</v>
          </cell>
        </row>
        <row r="13682">
          <cell r="CK13682" t="str">
            <v>0</v>
          </cell>
        </row>
        <row r="13683">
          <cell r="CK13683" t="str">
            <v>0</v>
          </cell>
        </row>
        <row r="13684">
          <cell r="CK13684" t="str">
            <v>0</v>
          </cell>
        </row>
        <row r="13685">
          <cell r="CK13685" t="str">
            <v>0</v>
          </cell>
        </row>
        <row r="13686">
          <cell r="CK13686" t="str">
            <v>0</v>
          </cell>
        </row>
        <row r="13687">
          <cell r="CK13687" t="str">
            <v>0</v>
          </cell>
        </row>
        <row r="13688">
          <cell r="CK13688" t="str">
            <v>0</v>
          </cell>
        </row>
        <row r="13689">
          <cell r="CK13689">
            <v>-115981.71</v>
          </cell>
        </row>
        <row r="13690">
          <cell r="CK13690" t="str">
            <v>0</v>
          </cell>
        </row>
        <row r="13691">
          <cell r="CK13691" t="str">
            <v>0</v>
          </cell>
        </row>
        <row r="13692">
          <cell r="CK13692" t="str">
            <v>0</v>
          </cell>
        </row>
        <row r="13693">
          <cell r="CK13693" t="str">
            <v>0</v>
          </cell>
        </row>
        <row r="13694">
          <cell r="CK13694">
            <v>-69114.66</v>
          </cell>
        </row>
        <row r="13695">
          <cell r="CK13695">
            <v>-39671.94000000001</v>
          </cell>
        </row>
        <row r="13696">
          <cell r="CK13696" t="str">
            <v>0</v>
          </cell>
        </row>
        <row r="13697">
          <cell r="CK13697" t="str">
            <v>0</v>
          </cell>
        </row>
        <row r="13698">
          <cell r="CK13698" t="str">
            <v>0</v>
          </cell>
        </row>
        <row r="13699">
          <cell r="CK13699" t="str">
            <v>0</v>
          </cell>
        </row>
        <row r="13700">
          <cell r="CK13700" t="str">
            <v>0</v>
          </cell>
        </row>
        <row r="13701">
          <cell r="CK13701" t="str">
            <v>0</v>
          </cell>
        </row>
        <row r="13702">
          <cell r="CK13702" t="str">
            <v>0</v>
          </cell>
        </row>
        <row r="13703">
          <cell r="CK13703" t="str">
            <v>0</v>
          </cell>
        </row>
        <row r="13704">
          <cell r="CK13704" t="str">
            <v>0</v>
          </cell>
        </row>
        <row r="13705">
          <cell r="CK13705" t="str">
            <v>0</v>
          </cell>
        </row>
        <row r="13706">
          <cell r="CK13706" t="str">
            <v>0</v>
          </cell>
        </row>
        <row r="13707">
          <cell r="CK13707" t="str">
            <v>0</v>
          </cell>
        </row>
        <row r="13708">
          <cell r="CK13708" t="str">
            <v>0</v>
          </cell>
        </row>
        <row r="13709">
          <cell r="CK13709" t="str">
            <v>0</v>
          </cell>
        </row>
        <row r="13710">
          <cell r="CK13710">
            <v>-115981.71</v>
          </cell>
        </row>
        <row r="13711">
          <cell r="CK13711">
            <v>-69114.86</v>
          </cell>
        </row>
        <row r="13712">
          <cell r="CK13712" t="str">
            <v>0</v>
          </cell>
        </row>
        <row r="13713">
          <cell r="CK13713" t="str">
            <v>0</v>
          </cell>
        </row>
        <row r="13714">
          <cell r="CK13714" t="str">
            <v>0</v>
          </cell>
        </row>
        <row r="13715">
          <cell r="CK13715" t="str">
            <v>0</v>
          </cell>
        </row>
        <row r="13716">
          <cell r="CK13716">
            <v>-115982.2</v>
          </cell>
        </row>
        <row r="13717">
          <cell r="CK13717" t="str">
            <v>0</v>
          </cell>
        </row>
        <row r="13718">
          <cell r="CK13718" t="str">
            <v>0</v>
          </cell>
        </row>
        <row r="13719">
          <cell r="CK13719" t="str">
            <v>0</v>
          </cell>
        </row>
        <row r="13720">
          <cell r="CK13720" t="str">
            <v>0</v>
          </cell>
        </row>
        <row r="13721">
          <cell r="CK13721" t="str">
            <v>0</v>
          </cell>
        </row>
        <row r="13722">
          <cell r="CK13722" t="str">
            <v>0</v>
          </cell>
        </row>
        <row r="13723">
          <cell r="CK13723" t="str">
            <v>0</v>
          </cell>
        </row>
        <row r="13724">
          <cell r="CK13724" t="str">
            <v>0</v>
          </cell>
        </row>
        <row r="13725">
          <cell r="CK13725" t="str">
            <v>0</v>
          </cell>
        </row>
        <row r="13726">
          <cell r="CK13726">
            <v>-20055.870000000003</v>
          </cell>
        </row>
        <row r="13727">
          <cell r="CK13727" t="str">
            <v>0</v>
          </cell>
        </row>
        <row r="13728">
          <cell r="CK13728" t="str">
            <v>0</v>
          </cell>
        </row>
        <row r="13729">
          <cell r="CK13729">
            <v>-144292.66</v>
          </cell>
        </row>
        <row r="13730">
          <cell r="CK13730" t="str">
            <v>0</v>
          </cell>
        </row>
        <row r="13731">
          <cell r="CK13731" t="str">
            <v>0</v>
          </cell>
        </row>
        <row r="13732">
          <cell r="CK13732" t="str">
            <v>0</v>
          </cell>
        </row>
        <row r="13733">
          <cell r="CK13733" t="str">
            <v>0</v>
          </cell>
        </row>
        <row r="13734">
          <cell r="CK13734" t="str">
            <v>0</v>
          </cell>
        </row>
        <row r="13735">
          <cell r="CK13735" t="str">
            <v>0</v>
          </cell>
        </row>
        <row r="13736">
          <cell r="CK13736" t="str">
            <v>0</v>
          </cell>
        </row>
        <row r="13737">
          <cell r="CK13737" t="str">
            <v>0</v>
          </cell>
        </row>
        <row r="13738">
          <cell r="CK13738" t="str">
            <v>0</v>
          </cell>
        </row>
        <row r="13739">
          <cell r="CK13739" t="str">
            <v>0</v>
          </cell>
        </row>
        <row r="13740">
          <cell r="CK13740" t="str">
            <v>0</v>
          </cell>
        </row>
        <row r="13741">
          <cell r="CK13741" t="str">
            <v>0</v>
          </cell>
        </row>
        <row r="13742">
          <cell r="CK13742" t="str">
            <v>0</v>
          </cell>
        </row>
        <row r="13743">
          <cell r="CK13743">
            <v>-119846.20999999999</v>
          </cell>
        </row>
        <row r="13744">
          <cell r="CK13744">
            <v>-90206.98000000001</v>
          </cell>
        </row>
        <row r="13745">
          <cell r="CK13745" t="str">
            <v>0</v>
          </cell>
        </row>
        <row r="13746">
          <cell r="CK13746" t="str">
            <v>0</v>
          </cell>
        </row>
        <row r="13747">
          <cell r="CK13747" t="str">
            <v>0</v>
          </cell>
        </row>
        <row r="13748">
          <cell r="CK13748" t="str">
            <v>0</v>
          </cell>
        </row>
        <row r="13749">
          <cell r="CK13749" t="str">
            <v>0</v>
          </cell>
        </row>
        <row r="13750">
          <cell r="CK13750" t="str">
            <v>0</v>
          </cell>
        </row>
        <row r="13751">
          <cell r="CK13751" t="str">
            <v>0</v>
          </cell>
        </row>
        <row r="13752">
          <cell r="CK13752">
            <v>-125105.8</v>
          </cell>
        </row>
        <row r="13753">
          <cell r="CK13753" t="str">
            <v>0</v>
          </cell>
        </row>
        <row r="13754">
          <cell r="CK13754" t="str">
            <v>0</v>
          </cell>
        </row>
        <row r="13755">
          <cell r="CK13755" t="str">
            <v>0</v>
          </cell>
        </row>
        <row r="13756">
          <cell r="CK13756" t="str">
            <v>0</v>
          </cell>
        </row>
        <row r="13757">
          <cell r="CK13757" t="str">
            <v>0</v>
          </cell>
        </row>
        <row r="13758">
          <cell r="CK13758" t="str">
            <v>0</v>
          </cell>
        </row>
        <row r="13759">
          <cell r="CK13759" t="str">
            <v>0</v>
          </cell>
        </row>
        <row r="13760">
          <cell r="CK13760">
            <v>-24683.690000000002</v>
          </cell>
        </row>
        <row r="13761">
          <cell r="CK13761" t="str">
            <v>0</v>
          </cell>
        </row>
        <row r="13762">
          <cell r="CK13762" t="str">
            <v>0</v>
          </cell>
        </row>
        <row r="13763">
          <cell r="CK13763" t="str">
            <v>0</v>
          </cell>
        </row>
        <row r="13764">
          <cell r="CK13764">
            <v>-88050.25</v>
          </cell>
        </row>
        <row r="13765">
          <cell r="CK13765" t="str">
            <v>0</v>
          </cell>
        </row>
        <row r="13766">
          <cell r="CK13766" t="str">
            <v>0</v>
          </cell>
        </row>
        <row r="13767">
          <cell r="CK13767" t="str">
            <v>0</v>
          </cell>
        </row>
        <row r="13768">
          <cell r="CK13768" t="str">
            <v>0</v>
          </cell>
        </row>
        <row r="13769">
          <cell r="CK13769" t="str">
            <v>0</v>
          </cell>
        </row>
        <row r="13770">
          <cell r="CK13770" t="str">
            <v>0</v>
          </cell>
        </row>
        <row r="13771">
          <cell r="CK13771" t="str">
            <v>0</v>
          </cell>
        </row>
        <row r="13772">
          <cell r="CK13772" t="str">
            <v>0</v>
          </cell>
        </row>
        <row r="13773">
          <cell r="CK13773">
            <v>-115982.2</v>
          </cell>
        </row>
        <row r="13774">
          <cell r="CK13774" t="str">
            <v>0</v>
          </cell>
        </row>
        <row r="13775">
          <cell r="CK13775" t="str">
            <v>0</v>
          </cell>
        </row>
        <row r="13776">
          <cell r="CK13776">
            <v>-115982.2</v>
          </cell>
        </row>
        <row r="13777">
          <cell r="CK13777" t="str">
            <v>0</v>
          </cell>
        </row>
        <row r="13778">
          <cell r="CK13778" t="str">
            <v>0</v>
          </cell>
        </row>
        <row r="13779">
          <cell r="CK13779" t="str">
            <v>0</v>
          </cell>
        </row>
        <row r="13780">
          <cell r="CK13780" t="str">
            <v>0</v>
          </cell>
        </row>
        <row r="13781">
          <cell r="CK13781" t="str">
            <v>0</v>
          </cell>
        </row>
        <row r="13782">
          <cell r="CK13782" t="str">
            <v>0</v>
          </cell>
        </row>
        <row r="13783">
          <cell r="CK13783">
            <v>-39671.94000000001</v>
          </cell>
        </row>
        <row r="13784">
          <cell r="CK13784" t="str">
            <v>0</v>
          </cell>
        </row>
        <row r="13785">
          <cell r="CK13785" t="str">
            <v>0</v>
          </cell>
        </row>
        <row r="13786">
          <cell r="CK13786" t="str">
            <v>0</v>
          </cell>
        </row>
        <row r="13787">
          <cell r="CK13787" t="str">
            <v>0</v>
          </cell>
        </row>
        <row r="13788">
          <cell r="CK13788" t="str">
            <v>0</v>
          </cell>
        </row>
        <row r="13789">
          <cell r="CK13789" t="str">
            <v>0</v>
          </cell>
        </row>
        <row r="13790">
          <cell r="CK13790">
            <v>-88453.41</v>
          </cell>
        </row>
        <row r="13791">
          <cell r="CK13791" t="str">
            <v>0</v>
          </cell>
        </row>
        <row r="13792">
          <cell r="CK13792" t="str">
            <v>0</v>
          </cell>
        </row>
        <row r="13793">
          <cell r="CK13793">
            <v>-79522.03</v>
          </cell>
        </row>
        <row r="13794">
          <cell r="CK13794">
            <v>-115981.71</v>
          </cell>
        </row>
        <row r="13795">
          <cell r="CK13795" t="str">
            <v>0</v>
          </cell>
        </row>
        <row r="13796">
          <cell r="CK13796" t="str">
            <v>0</v>
          </cell>
        </row>
        <row r="13797">
          <cell r="CK13797" t="str">
            <v>0</v>
          </cell>
        </row>
        <row r="13798">
          <cell r="CK13798" t="str">
            <v>0</v>
          </cell>
        </row>
        <row r="13799">
          <cell r="CK13799">
            <v>-79522.28</v>
          </cell>
        </row>
        <row r="13800">
          <cell r="CK13800" t="str">
            <v>0</v>
          </cell>
        </row>
        <row r="13801">
          <cell r="CK13801" t="str">
            <v>0</v>
          </cell>
        </row>
        <row r="13802">
          <cell r="CK13802" t="str">
            <v>0</v>
          </cell>
        </row>
        <row r="13803">
          <cell r="CK13803" t="str">
            <v>0</v>
          </cell>
        </row>
        <row r="13804">
          <cell r="CK13804">
            <v>-95795.83</v>
          </cell>
        </row>
        <row r="13805">
          <cell r="CK13805" t="str">
            <v>0</v>
          </cell>
        </row>
        <row r="13806">
          <cell r="CK13806" t="str">
            <v>0</v>
          </cell>
        </row>
        <row r="13807">
          <cell r="CK13807" t="str">
            <v>0</v>
          </cell>
        </row>
        <row r="13808">
          <cell r="CK13808" t="str">
            <v>0</v>
          </cell>
        </row>
        <row r="13809">
          <cell r="CK13809" t="str">
            <v>0</v>
          </cell>
        </row>
        <row r="13810">
          <cell r="CK13810" t="str">
            <v>0</v>
          </cell>
        </row>
        <row r="13811">
          <cell r="CK13811" t="str">
            <v>0</v>
          </cell>
        </row>
        <row r="13812">
          <cell r="CK13812" t="str">
            <v>0</v>
          </cell>
        </row>
        <row r="13813">
          <cell r="CK13813" t="str">
            <v>0</v>
          </cell>
        </row>
        <row r="13814">
          <cell r="CK13814">
            <v>-85931.219999999987</v>
          </cell>
        </row>
        <row r="13815">
          <cell r="CK13815" t="str">
            <v>0</v>
          </cell>
        </row>
        <row r="13816">
          <cell r="CK13816" t="str">
            <v>0</v>
          </cell>
        </row>
        <row r="13817">
          <cell r="CK13817" t="str">
            <v>0</v>
          </cell>
        </row>
        <row r="13818">
          <cell r="CK13818" t="str">
            <v>0</v>
          </cell>
        </row>
        <row r="13819">
          <cell r="CK13819" t="str">
            <v>0</v>
          </cell>
        </row>
        <row r="13820">
          <cell r="CK13820" t="str">
            <v>0</v>
          </cell>
        </row>
        <row r="13821">
          <cell r="CK13821" t="str">
            <v>0</v>
          </cell>
        </row>
        <row r="13822">
          <cell r="CK13822">
            <v>-82719.739999999991</v>
          </cell>
        </row>
        <row r="13823">
          <cell r="CK13823" t="str">
            <v>0</v>
          </cell>
        </row>
        <row r="13824">
          <cell r="CK13824" t="str">
            <v>0</v>
          </cell>
        </row>
        <row r="13825">
          <cell r="CK13825" t="str">
            <v>0</v>
          </cell>
        </row>
        <row r="13826">
          <cell r="CK13826" t="str">
            <v>0</v>
          </cell>
        </row>
        <row r="13827">
          <cell r="CK13827" t="str">
            <v>0</v>
          </cell>
        </row>
        <row r="13828">
          <cell r="CK13828" t="str">
            <v>0</v>
          </cell>
        </row>
        <row r="13829">
          <cell r="CK13829" t="str">
            <v>0</v>
          </cell>
        </row>
        <row r="13830">
          <cell r="CK13830" t="str">
            <v>0</v>
          </cell>
        </row>
        <row r="13831">
          <cell r="CK13831" t="str">
            <v>0</v>
          </cell>
        </row>
        <row r="13832">
          <cell r="CK13832" t="str">
            <v>0</v>
          </cell>
        </row>
        <row r="13833">
          <cell r="CK13833" t="str">
            <v>0</v>
          </cell>
        </row>
        <row r="13834">
          <cell r="CK13834" t="str">
            <v>0</v>
          </cell>
        </row>
        <row r="13835">
          <cell r="CK13835" t="str">
            <v>0</v>
          </cell>
        </row>
        <row r="13836">
          <cell r="CK13836" t="str">
            <v>0</v>
          </cell>
        </row>
        <row r="13837">
          <cell r="CK13837" t="str">
            <v>0</v>
          </cell>
        </row>
        <row r="13838">
          <cell r="CK13838" t="str">
            <v>0</v>
          </cell>
        </row>
        <row r="13839">
          <cell r="CK13839" t="str">
            <v>0</v>
          </cell>
        </row>
        <row r="13840">
          <cell r="CK13840" t="str">
            <v>0</v>
          </cell>
        </row>
        <row r="13841">
          <cell r="CK13841" t="str">
            <v>0</v>
          </cell>
        </row>
        <row r="13842">
          <cell r="CK13842" t="str">
            <v>0</v>
          </cell>
        </row>
        <row r="13843">
          <cell r="CK13843" t="str">
            <v>0</v>
          </cell>
        </row>
        <row r="13844">
          <cell r="CK13844" t="str">
            <v>0</v>
          </cell>
        </row>
        <row r="13845">
          <cell r="CK13845" t="str">
            <v>0</v>
          </cell>
        </row>
        <row r="13846">
          <cell r="CK13846" t="str">
            <v>0</v>
          </cell>
        </row>
        <row r="13847">
          <cell r="CK13847" t="str">
            <v>0</v>
          </cell>
        </row>
        <row r="13848">
          <cell r="CK13848" t="str">
            <v>0</v>
          </cell>
        </row>
        <row r="13849">
          <cell r="CK13849" t="str">
            <v>0</v>
          </cell>
        </row>
        <row r="13850">
          <cell r="CK13850">
            <v>-32018.400000000005</v>
          </cell>
        </row>
        <row r="13851">
          <cell r="CK13851" t="str">
            <v>0</v>
          </cell>
        </row>
        <row r="13852">
          <cell r="CK13852" t="str">
            <v>0</v>
          </cell>
        </row>
        <row r="13853">
          <cell r="CK13853" t="str">
            <v>0</v>
          </cell>
        </row>
        <row r="13854">
          <cell r="CK13854" t="str">
            <v>0</v>
          </cell>
        </row>
        <row r="13855">
          <cell r="CK13855" t="str">
            <v>0</v>
          </cell>
        </row>
        <row r="13856">
          <cell r="CK13856" t="str">
            <v>0</v>
          </cell>
        </row>
        <row r="13857">
          <cell r="CK13857" t="str">
            <v>0</v>
          </cell>
        </row>
        <row r="13858">
          <cell r="CK13858" t="str">
            <v>0</v>
          </cell>
        </row>
        <row r="13859">
          <cell r="CK13859" t="str">
            <v>0</v>
          </cell>
        </row>
        <row r="13860">
          <cell r="CK13860" t="str">
            <v>0</v>
          </cell>
        </row>
        <row r="13861">
          <cell r="CK13861" t="str">
            <v>0</v>
          </cell>
        </row>
        <row r="13862">
          <cell r="CK13862" t="str">
            <v>0</v>
          </cell>
        </row>
        <row r="13863">
          <cell r="CK13863" t="str">
            <v>0</v>
          </cell>
        </row>
        <row r="13864">
          <cell r="CK13864" t="str">
            <v>0</v>
          </cell>
        </row>
        <row r="13865">
          <cell r="CK13865" t="str">
            <v>0</v>
          </cell>
        </row>
        <row r="13866">
          <cell r="CK13866" t="str">
            <v>0</v>
          </cell>
        </row>
        <row r="13867">
          <cell r="CK13867" t="str">
            <v>0</v>
          </cell>
        </row>
        <row r="13868">
          <cell r="CK13868" t="str">
            <v>0</v>
          </cell>
        </row>
        <row r="13869">
          <cell r="CK13869" t="str">
            <v>0</v>
          </cell>
        </row>
        <row r="13870">
          <cell r="CK13870" t="str">
            <v>0</v>
          </cell>
        </row>
        <row r="13871">
          <cell r="CK13871">
            <v>-20055.810000000001</v>
          </cell>
        </row>
        <row r="13872">
          <cell r="CK13872" t="str">
            <v>0</v>
          </cell>
        </row>
        <row r="13873">
          <cell r="CK13873" t="str">
            <v>0</v>
          </cell>
        </row>
        <row r="13874">
          <cell r="CK13874" t="str">
            <v>0</v>
          </cell>
        </row>
        <row r="13875">
          <cell r="CK13875" t="str">
            <v>0</v>
          </cell>
        </row>
        <row r="13876">
          <cell r="CK13876">
            <v>-73753.87999999999</v>
          </cell>
        </row>
        <row r="13877">
          <cell r="CK13877" t="str">
            <v>0</v>
          </cell>
        </row>
        <row r="13878">
          <cell r="CK13878">
            <v>-20055.810000000001</v>
          </cell>
        </row>
        <row r="13879">
          <cell r="CK13879" t="str">
            <v>0</v>
          </cell>
        </row>
        <row r="13880">
          <cell r="CK13880" t="str">
            <v>0</v>
          </cell>
        </row>
        <row r="13881">
          <cell r="CK13881" t="str">
            <v>0</v>
          </cell>
        </row>
        <row r="13882">
          <cell r="CK13882" t="str">
            <v>0</v>
          </cell>
        </row>
        <row r="13883">
          <cell r="CK13883" t="str">
            <v>0</v>
          </cell>
        </row>
        <row r="13884">
          <cell r="CK13884" t="str">
            <v>0</v>
          </cell>
        </row>
        <row r="13885">
          <cell r="CK13885" t="str">
            <v>0</v>
          </cell>
        </row>
        <row r="13886">
          <cell r="CK13886" t="str">
            <v>0</v>
          </cell>
        </row>
        <row r="13887">
          <cell r="CK13887" t="str">
            <v>0</v>
          </cell>
        </row>
        <row r="13888">
          <cell r="CK13888" t="str">
            <v>0</v>
          </cell>
        </row>
        <row r="13889">
          <cell r="CK13889" t="str">
            <v>0</v>
          </cell>
        </row>
        <row r="13890">
          <cell r="CK13890" t="str">
            <v>0</v>
          </cell>
        </row>
        <row r="13891">
          <cell r="CK13891" t="str">
            <v>0</v>
          </cell>
        </row>
        <row r="13892">
          <cell r="CK13892">
            <v>-64955.900000000009</v>
          </cell>
        </row>
        <row r="13893">
          <cell r="CK13893" t="str">
            <v>0</v>
          </cell>
        </row>
        <row r="13894">
          <cell r="CK13894">
            <v>-115982.2</v>
          </cell>
        </row>
        <row r="13895">
          <cell r="CK13895" t="str">
            <v>0</v>
          </cell>
        </row>
        <row r="13896">
          <cell r="CK13896" t="str">
            <v>0</v>
          </cell>
        </row>
        <row r="13897">
          <cell r="CK13897" t="str">
            <v>0</v>
          </cell>
        </row>
        <row r="13898">
          <cell r="CK13898" t="str">
            <v>0</v>
          </cell>
        </row>
        <row r="13899">
          <cell r="CK13899">
            <v>-127430.65</v>
          </cell>
        </row>
        <row r="13900">
          <cell r="CK13900" t="str">
            <v>0</v>
          </cell>
        </row>
        <row r="13901">
          <cell r="CK13901" t="str">
            <v>0</v>
          </cell>
        </row>
        <row r="13902">
          <cell r="CK13902" t="str">
            <v>0</v>
          </cell>
        </row>
        <row r="13903">
          <cell r="CK13903">
            <v>-71051.73000000001</v>
          </cell>
        </row>
        <row r="13904">
          <cell r="CK13904" t="str">
            <v>0</v>
          </cell>
        </row>
        <row r="13905">
          <cell r="CK13905" t="str">
            <v>0</v>
          </cell>
        </row>
        <row r="13906">
          <cell r="CK13906" t="str">
            <v>0</v>
          </cell>
        </row>
        <row r="13907">
          <cell r="CK13907" t="str">
            <v>0</v>
          </cell>
        </row>
        <row r="13908">
          <cell r="CK13908" t="str">
            <v>0</v>
          </cell>
        </row>
        <row r="13909">
          <cell r="CK13909" t="str">
            <v>0</v>
          </cell>
        </row>
        <row r="13910">
          <cell r="CK13910" t="str">
            <v>0</v>
          </cell>
        </row>
        <row r="13911">
          <cell r="CK13911" t="str">
            <v>0</v>
          </cell>
        </row>
        <row r="13912">
          <cell r="CK13912" t="str">
            <v>0</v>
          </cell>
        </row>
        <row r="13913">
          <cell r="CK13913" t="str">
            <v>0</v>
          </cell>
        </row>
        <row r="13914">
          <cell r="CK13914">
            <v>-143922.41999999998</v>
          </cell>
        </row>
        <row r="13915">
          <cell r="CK13915" t="str">
            <v>0</v>
          </cell>
        </row>
        <row r="13916">
          <cell r="CK13916" t="str">
            <v>0</v>
          </cell>
        </row>
        <row r="13917">
          <cell r="CK13917" t="str">
            <v>0</v>
          </cell>
        </row>
        <row r="13918">
          <cell r="CK13918" t="str">
            <v>0</v>
          </cell>
        </row>
        <row r="13919">
          <cell r="CK13919" t="str">
            <v>0</v>
          </cell>
        </row>
        <row r="13920">
          <cell r="CK13920" t="str">
            <v>0</v>
          </cell>
        </row>
        <row r="13921">
          <cell r="CK13921" t="str">
            <v>0</v>
          </cell>
        </row>
        <row r="13922">
          <cell r="CK13922" t="str">
            <v>0</v>
          </cell>
        </row>
        <row r="13923">
          <cell r="CK13923" t="str">
            <v>0</v>
          </cell>
        </row>
        <row r="13924">
          <cell r="CK13924" t="str">
            <v>0</v>
          </cell>
        </row>
        <row r="13925">
          <cell r="CK13925" t="str">
            <v>0</v>
          </cell>
        </row>
        <row r="13926">
          <cell r="CK13926">
            <v>-99843.14</v>
          </cell>
        </row>
        <row r="13927">
          <cell r="CK13927" t="str">
            <v>0</v>
          </cell>
        </row>
        <row r="13928">
          <cell r="CK13928" t="str">
            <v>0</v>
          </cell>
        </row>
        <row r="13929">
          <cell r="CK13929" t="str">
            <v>0</v>
          </cell>
        </row>
        <row r="13930">
          <cell r="CK13930" t="str">
            <v>0</v>
          </cell>
        </row>
        <row r="13931">
          <cell r="CK13931" t="str">
            <v>0</v>
          </cell>
        </row>
        <row r="13932">
          <cell r="CK13932" t="str">
            <v>0</v>
          </cell>
        </row>
        <row r="13933">
          <cell r="CK13933" t="str">
            <v>0</v>
          </cell>
        </row>
        <row r="13934">
          <cell r="CK13934" t="str">
            <v>0</v>
          </cell>
        </row>
        <row r="13935">
          <cell r="CK13935" t="str">
            <v>0</v>
          </cell>
        </row>
        <row r="13936">
          <cell r="CK13936" t="str">
            <v>0</v>
          </cell>
        </row>
        <row r="13937">
          <cell r="CK13937" t="str">
            <v>0</v>
          </cell>
        </row>
        <row r="13938">
          <cell r="CK13938">
            <v>-20055.810000000001</v>
          </cell>
        </row>
        <row r="13939">
          <cell r="CK13939" t="str">
            <v>0</v>
          </cell>
        </row>
        <row r="13940">
          <cell r="CK13940" t="str">
            <v>0</v>
          </cell>
        </row>
        <row r="13941">
          <cell r="CK13941" t="str">
            <v>0</v>
          </cell>
        </row>
        <row r="13942">
          <cell r="CK13942" t="str">
            <v>0</v>
          </cell>
        </row>
        <row r="13943">
          <cell r="CK13943">
            <v>-115982.2</v>
          </cell>
        </row>
        <row r="13944">
          <cell r="CK13944" t="str">
            <v>0</v>
          </cell>
        </row>
        <row r="13945">
          <cell r="CK13945" t="str">
            <v>0</v>
          </cell>
        </row>
        <row r="13946">
          <cell r="CK13946" t="str">
            <v>0</v>
          </cell>
        </row>
        <row r="13947">
          <cell r="CK13947">
            <v>-115981.71</v>
          </cell>
        </row>
        <row r="13948">
          <cell r="CK13948" t="str">
            <v>0</v>
          </cell>
        </row>
        <row r="13949">
          <cell r="CK13949" t="str">
            <v>0</v>
          </cell>
        </row>
        <row r="13950">
          <cell r="CK13950" t="str">
            <v>0</v>
          </cell>
        </row>
        <row r="13951">
          <cell r="CK13951" t="str">
            <v>0</v>
          </cell>
        </row>
        <row r="13952">
          <cell r="CK13952" t="str">
            <v>0</v>
          </cell>
        </row>
        <row r="13953">
          <cell r="CK13953" t="str">
            <v>0</v>
          </cell>
        </row>
        <row r="13954">
          <cell r="CK13954" t="str">
            <v>0</v>
          </cell>
        </row>
        <row r="13955">
          <cell r="CK13955" t="str">
            <v>0</v>
          </cell>
        </row>
        <row r="13956">
          <cell r="CK13956" t="str">
            <v>0</v>
          </cell>
        </row>
        <row r="13957">
          <cell r="CK13957" t="str">
            <v>0</v>
          </cell>
        </row>
        <row r="13958">
          <cell r="CK13958" t="str">
            <v>0</v>
          </cell>
        </row>
        <row r="13959">
          <cell r="CK13959" t="str">
            <v>0</v>
          </cell>
        </row>
        <row r="13960">
          <cell r="CK13960" t="str">
            <v>0</v>
          </cell>
        </row>
        <row r="13961">
          <cell r="CK13961">
            <v>-77645.47</v>
          </cell>
        </row>
        <row r="13962">
          <cell r="CK13962" t="str">
            <v>0</v>
          </cell>
        </row>
        <row r="13963">
          <cell r="CK13963" t="str">
            <v>0</v>
          </cell>
        </row>
        <row r="13964">
          <cell r="CK13964" t="str">
            <v>0</v>
          </cell>
        </row>
        <row r="13965">
          <cell r="CK13965" t="str">
            <v>0</v>
          </cell>
        </row>
        <row r="13966">
          <cell r="CK13966" t="str">
            <v>0</v>
          </cell>
        </row>
        <row r="13967">
          <cell r="CK13967" t="str">
            <v>0</v>
          </cell>
        </row>
        <row r="13968">
          <cell r="CK13968" t="str">
            <v>0</v>
          </cell>
        </row>
        <row r="13969">
          <cell r="CK13969" t="str">
            <v>0</v>
          </cell>
        </row>
        <row r="13970">
          <cell r="CK13970" t="str">
            <v>0</v>
          </cell>
        </row>
        <row r="13971">
          <cell r="CK13971" t="str">
            <v>0</v>
          </cell>
        </row>
        <row r="13972">
          <cell r="CK13972">
            <v>-109843.66</v>
          </cell>
        </row>
        <row r="13973">
          <cell r="CK13973" t="str">
            <v>0</v>
          </cell>
        </row>
        <row r="13974">
          <cell r="CK13974" t="str">
            <v>0</v>
          </cell>
        </row>
        <row r="13975">
          <cell r="CK13975" t="str">
            <v>0</v>
          </cell>
        </row>
        <row r="13976">
          <cell r="CK13976" t="str">
            <v>0</v>
          </cell>
        </row>
        <row r="13977">
          <cell r="CK13977" t="str">
            <v>0</v>
          </cell>
        </row>
        <row r="13978">
          <cell r="CK13978" t="str">
            <v>0</v>
          </cell>
        </row>
        <row r="13979">
          <cell r="CK13979" t="str">
            <v>0</v>
          </cell>
        </row>
        <row r="13980">
          <cell r="CK13980" t="str">
            <v>0</v>
          </cell>
        </row>
        <row r="13981">
          <cell r="CK13981" t="str">
            <v>0</v>
          </cell>
        </row>
        <row r="13982">
          <cell r="CK13982" t="str">
            <v>0</v>
          </cell>
        </row>
        <row r="13983">
          <cell r="CK13983" t="str">
            <v>0</v>
          </cell>
        </row>
        <row r="13984">
          <cell r="CK13984" t="str">
            <v>0</v>
          </cell>
        </row>
        <row r="13985">
          <cell r="CK13985" t="str">
            <v>0</v>
          </cell>
        </row>
        <row r="13986">
          <cell r="CK13986" t="str">
            <v>0</v>
          </cell>
        </row>
        <row r="13987">
          <cell r="CK13987" t="str">
            <v>0</v>
          </cell>
        </row>
        <row r="13988">
          <cell r="CK13988" t="str">
            <v>0</v>
          </cell>
        </row>
        <row r="13989">
          <cell r="CK13989" t="str">
            <v>0</v>
          </cell>
        </row>
        <row r="13990">
          <cell r="CK13990" t="str">
            <v>0</v>
          </cell>
        </row>
        <row r="13991">
          <cell r="CK13991" t="str">
            <v>0</v>
          </cell>
        </row>
        <row r="13992">
          <cell r="CK13992">
            <v>-36295.53</v>
          </cell>
        </row>
        <row r="13993">
          <cell r="CK13993" t="str">
            <v>0</v>
          </cell>
        </row>
        <row r="13994">
          <cell r="CK13994" t="str">
            <v>0</v>
          </cell>
        </row>
        <row r="13995">
          <cell r="CK13995">
            <v>-131376.59</v>
          </cell>
        </row>
        <row r="13996">
          <cell r="CK13996" t="str">
            <v>0</v>
          </cell>
        </row>
        <row r="13997">
          <cell r="CK13997">
            <v>-86966.65</v>
          </cell>
        </row>
        <row r="13998">
          <cell r="CK13998" t="str">
            <v>0</v>
          </cell>
        </row>
        <row r="13999">
          <cell r="CK13999" t="str">
            <v>0</v>
          </cell>
        </row>
        <row r="14000">
          <cell r="CK14000" t="str">
            <v>0</v>
          </cell>
        </row>
        <row r="14001">
          <cell r="CK14001" t="str">
            <v>0</v>
          </cell>
        </row>
        <row r="14002">
          <cell r="CK14002" t="str">
            <v>0</v>
          </cell>
        </row>
        <row r="14003">
          <cell r="CK14003" t="str">
            <v>0</v>
          </cell>
        </row>
        <row r="14004">
          <cell r="CK14004" t="str">
            <v>0</v>
          </cell>
        </row>
        <row r="14005">
          <cell r="CK14005" t="str">
            <v>0</v>
          </cell>
        </row>
        <row r="14006">
          <cell r="CK14006" t="str">
            <v>0</v>
          </cell>
        </row>
        <row r="14007">
          <cell r="CK14007" t="str">
            <v>0</v>
          </cell>
        </row>
        <row r="14008">
          <cell r="CK14008" t="str">
            <v>0</v>
          </cell>
        </row>
        <row r="14009">
          <cell r="CK14009" t="str">
            <v>0</v>
          </cell>
        </row>
        <row r="14010">
          <cell r="CK14010" t="str">
            <v>0</v>
          </cell>
        </row>
        <row r="14011">
          <cell r="CK14011" t="str">
            <v>0</v>
          </cell>
        </row>
        <row r="14012">
          <cell r="CK14012" t="str">
            <v>0</v>
          </cell>
        </row>
        <row r="14013">
          <cell r="CK14013">
            <v>-115982.2</v>
          </cell>
        </row>
        <row r="14014">
          <cell r="CK14014" t="str">
            <v>0</v>
          </cell>
        </row>
        <row r="14015">
          <cell r="CK14015" t="str">
            <v>0</v>
          </cell>
        </row>
        <row r="14016">
          <cell r="CK14016" t="str">
            <v>0</v>
          </cell>
        </row>
        <row r="14017">
          <cell r="CK14017" t="str">
            <v>0</v>
          </cell>
        </row>
        <row r="14018">
          <cell r="CK14018" t="str">
            <v>0</v>
          </cell>
        </row>
        <row r="14019">
          <cell r="CK14019" t="str">
            <v>0</v>
          </cell>
        </row>
        <row r="14020">
          <cell r="CK14020">
            <v>-29281.72</v>
          </cell>
        </row>
        <row r="14021">
          <cell r="CK14021" t="str">
            <v>0</v>
          </cell>
        </row>
        <row r="14022">
          <cell r="CK14022" t="str">
            <v>0</v>
          </cell>
        </row>
        <row r="14023">
          <cell r="CK14023" t="str">
            <v>0</v>
          </cell>
        </row>
        <row r="14024">
          <cell r="CK14024" t="str">
            <v>0</v>
          </cell>
        </row>
        <row r="14025">
          <cell r="CK14025">
            <v>-127789.46999999999</v>
          </cell>
        </row>
        <row r="14026">
          <cell r="CK14026" t="str">
            <v>0</v>
          </cell>
        </row>
        <row r="14027">
          <cell r="CK14027" t="str">
            <v>0</v>
          </cell>
        </row>
        <row r="14028">
          <cell r="CK14028" t="str">
            <v>0</v>
          </cell>
        </row>
        <row r="14029">
          <cell r="CK14029" t="str">
            <v>0</v>
          </cell>
        </row>
        <row r="14030">
          <cell r="CK14030" t="str">
            <v>0</v>
          </cell>
        </row>
        <row r="14031">
          <cell r="CK14031" t="str">
            <v>0</v>
          </cell>
        </row>
        <row r="14032">
          <cell r="CK14032" t="str">
            <v>0</v>
          </cell>
        </row>
        <row r="14033">
          <cell r="CK14033" t="str">
            <v>0</v>
          </cell>
        </row>
        <row r="14034">
          <cell r="CK14034" t="str">
            <v>0</v>
          </cell>
        </row>
        <row r="14035">
          <cell r="CK14035" t="str">
            <v>0</v>
          </cell>
        </row>
        <row r="14036">
          <cell r="CK14036" t="str">
            <v>0</v>
          </cell>
        </row>
        <row r="14037">
          <cell r="CK14037" t="str">
            <v>0</v>
          </cell>
        </row>
        <row r="14038">
          <cell r="CK14038" t="str">
            <v>0</v>
          </cell>
        </row>
        <row r="14039">
          <cell r="CK14039">
            <v>-79522.03</v>
          </cell>
        </row>
        <row r="14040">
          <cell r="CK14040" t="str">
            <v>0</v>
          </cell>
        </row>
        <row r="14041">
          <cell r="CK14041" t="str">
            <v>0</v>
          </cell>
        </row>
        <row r="14042">
          <cell r="CK14042" t="str">
            <v>0</v>
          </cell>
        </row>
        <row r="14043">
          <cell r="CK14043" t="str">
            <v>0</v>
          </cell>
        </row>
        <row r="14044">
          <cell r="CK14044">
            <v>-83097.749999999985</v>
          </cell>
        </row>
        <row r="14045">
          <cell r="CK14045" t="str">
            <v>0</v>
          </cell>
        </row>
        <row r="14046">
          <cell r="CK14046" t="str">
            <v>0</v>
          </cell>
        </row>
        <row r="14047">
          <cell r="CK14047">
            <v>-115982.2</v>
          </cell>
        </row>
        <row r="14048">
          <cell r="CK14048" t="str">
            <v>0</v>
          </cell>
        </row>
        <row r="14049">
          <cell r="CK14049" t="str">
            <v>0</v>
          </cell>
        </row>
        <row r="14050">
          <cell r="CK14050" t="str">
            <v>0</v>
          </cell>
        </row>
        <row r="14051">
          <cell r="CK14051" t="str">
            <v>0</v>
          </cell>
        </row>
        <row r="14052">
          <cell r="CK14052" t="str">
            <v>0</v>
          </cell>
        </row>
        <row r="14053">
          <cell r="CK14053" t="str">
            <v>0</v>
          </cell>
        </row>
        <row r="14054">
          <cell r="CK14054" t="str">
            <v>0</v>
          </cell>
        </row>
        <row r="14055">
          <cell r="CK14055" t="str">
            <v>0</v>
          </cell>
        </row>
        <row r="14056">
          <cell r="CK14056" t="str">
            <v>0</v>
          </cell>
        </row>
        <row r="14057">
          <cell r="CK14057" t="str">
            <v>0</v>
          </cell>
        </row>
        <row r="14058">
          <cell r="CK14058">
            <v>-42948.39</v>
          </cell>
        </row>
        <row r="14059">
          <cell r="CK14059" t="str">
            <v>0</v>
          </cell>
        </row>
        <row r="14060">
          <cell r="CK14060" t="str">
            <v>0</v>
          </cell>
        </row>
        <row r="14061">
          <cell r="CK14061" t="str">
            <v>0</v>
          </cell>
        </row>
        <row r="14062">
          <cell r="CK14062" t="str">
            <v>0</v>
          </cell>
        </row>
        <row r="14063">
          <cell r="CK14063" t="str">
            <v>0</v>
          </cell>
        </row>
        <row r="14064">
          <cell r="CK14064">
            <v>-90907.310000000012</v>
          </cell>
        </row>
        <row r="14065">
          <cell r="CK14065" t="str">
            <v>0</v>
          </cell>
        </row>
        <row r="14066">
          <cell r="CK14066" t="str">
            <v>0</v>
          </cell>
        </row>
        <row r="14067">
          <cell r="CK14067" t="str">
            <v>0</v>
          </cell>
        </row>
        <row r="14068">
          <cell r="CK14068" t="str">
            <v>0</v>
          </cell>
        </row>
        <row r="14069">
          <cell r="CK14069" t="str">
            <v>0</v>
          </cell>
        </row>
        <row r="14070">
          <cell r="CK14070" t="str">
            <v>0</v>
          </cell>
        </row>
        <row r="14071">
          <cell r="CK14071" t="str">
            <v>0</v>
          </cell>
        </row>
        <row r="14072">
          <cell r="CK14072" t="str">
            <v>0</v>
          </cell>
        </row>
        <row r="14073">
          <cell r="CK14073" t="str">
            <v>0</v>
          </cell>
        </row>
        <row r="14074">
          <cell r="CK14074" t="str">
            <v>0</v>
          </cell>
        </row>
        <row r="14075">
          <cell r="CK14075">
            <v>-86942.580000000016</v>
          </cell>
        </row>
        <row r="14076">
          <cell r="CK14076" t="str">
            <v>0</v>
          </cell>
        </row>
        <row r="14077">
          <cell r="CK14077">
            <v>-107376.86000000002</v>
          </cell>
        </row>
        <row r="14078">
          <cell r="CK14078" t="str">
            <v>0</v>
          </cell>
        </row>
        <row r="14079">
          <cell r="CK14079">
            <v>-115981.71</v>
          </cell>
        </row>
        <row r="14080">
          <cell r="CK14080">
            <v>-89864.33</v>
          </cell>
        </row>
        <row r="14081">
          <cell r="CK14081" t="str">
            <v>0</v>
          </cell>
        </row>
        <row r="14082">
          <cell r="CK14082">
            <v>-23565.030000000002</v>
          </cell>
        </row>
        <row r="14083">
          <cell r="CK14083" t="str">
            <v>0</v>
          </cell>
        </row>
        <row r="14084">
          <cell r="CK14084">
            <v>-97837.16</v>
          </cell>
        </row>
        <row r="14085">
          <cell r="CK14085">
            <v>-88050.25</v>
          </cell>
        </row>
        <row r="14086">
          <cell r="CK14086" t="str">
            <v>0</v>
          </cell>
        </row>
        <row r="14087">
          <cell r="CK14087" t="str">
            <v>0</v>
          </cell>
        </row>
        <row r="14088">
          <cell r="CK14088" t="str">
            <v>0</v>
          </cell>
        </row>
        <row r="14089">
          <cell r="CK14089" t="str">
            <v>0</v>
          </cell>
        </row>
        <row r="14090">
          <cell r="CK14090" t="str">
            <v>0</v>
          </cell>
        </row>
        <row r="14091">
          <cell r="CK14091">
            <v>-88207.46</v>
          </cell>
        </row>
        <row r="14092">
          <cell r="CK14092" t="str">
            <v>0</v>
          </cell>
        </row>
        <row r="14093">
          <cell r="CK14093" t="str">
            <v>0</v>
          </cell>
        </row>
        <row r="14094">
          <cell r="CK14094" t="str">
            <v>0</v>
          </cell>
        </row>
        <row r="14095">
          <cell r="CK14095" t="str">
            <v>0</v>
          </cell>
        </row>
        <row r="14096">
          <cell r="CK14096" t="str">
            <v>0</v>
          </cell>
        </row>
        <row r="14097">
          <cell r="CK14097" t="str">
            <v>0</v>
          </cell>
        </row>
        <row r="14098">
          <cell r="CK14098" t="str">
            <v>0</v>
          </cell>
        </row>
        <row r="14099">
          <cell r="CK14099" t="str">
            <v>0</v>
          </cell>
        </row>
        <row r="14100">
          <cell r="CK14100" t="str">
            <v>0</v>
          </cell>
        </row>
        <row r="14101">
          <cell r="CK14101" t="str">
            <v>0</v>
          </cell>
        </row>
        <row r="14102">
          <cell r="CK14102" t="str">
            <v>0</v>
          </cell>
        </row>
        <row r="14103">
          <cell r="CK14103">
            <v>-109843.78</v>
          </cell>
        </row>
        <row r="14104">
          <cell r="CK14104">
            <v>-84527.89</v>
          </cell>
        </row>
        <row r="14105">
          <cell r="CK14105" t="str">
            <v>0</v>
          </cell>
        </row>
        <row r="14106">
          <cell r="CK14106" t="str">
            <v>0</v>
          </cell>
        </row>
        <row r="14107">
          <cell r="CK14107">
            <v>-100212.49999999997</v>
          </cell>
        </row>
        <row r="14108">
          <cell r="CK14108" t="str">
            <v>0</v>
          </cell>
        </row>
        <row r="14109">
          <cell r="CK14109">
            <v>-133922.38</v>
          </cell>
        </row>
        <row r="14110">
          <cell r="CK14110">
            <v>-32018.359999999993</v>
          </cell>
        </row>
        <row r="14111">
          <cell r="CK14111" t="str">
            <v>0</v>
          </cell>
        </row>
        <row r="14112">
          <cell r="CK14112" t="str">
            <v>0</v>
          </cell>
        </row>
        <row r="14113">
          <cell r="CK14113" t="str">
            <v>0</v>
          </cell>
        </row>
        <row r="14114">
          <cell r="CK14114" t="str">
            <v>0</v>
          </cell>
        </row>
        <row r="14115">
          <cell r="CK14115" t="str">
            <v>0</v>
          </cell>
        </row>
        <row r="14116">
          <cell r="CK14116" t="str">
            <v>0</v>
          </cell>
        </row>
        <row r="14117">
          <cell r="CK14117" t="str">
            <v>0</v>
          </cell>
        </row>
        <row r="14118">
          <cell r="CK14118" t="str">
            <v>0</v>
          </cell>
        </row>
        <row r="14119">
          <cell r="CK14119" t="str">
            <v>0</v>
          </cell>
        </row>
        <row r="14120">
          <cell r="CK14120" t="str">
            <v>0</v>
          </cell>
        </row>
        <row r="14121">
          <cell r="CK14121" t="str">
            <v>0</v>
          </cell>
        </row>
        <row r="14122">
          <cell r="CK14122">
            <v>-90670.96</v>
          </cell>
        </row>
        <row r="14123">
          <cell r="CK14123">
            <v>-85804.66</v>
          </cell>
        </row>
        <row r="14124">
          <cell r="CK14124" t="str">
            <v>0</v>
          </cell>
        </row>
        <row r="14125">
          <cell r="CK14125" t="str">
            <v>0</v>
          </cell>
        </row>
        <row r="14126">
          <cell r="CK14126">
            <v>-125105.5</v>
          </cell>
        </row>
        <row r="14127">
          <cell r="CK14127" t="str">
            <v>0</v>
          </cell>
        </row>
        <row r="14128">
          <cell r="CK14128">
            <v>-135517.69</v>
          </cell>
        </row>
        <row r="14129">
          <cell r="CK14129">
            <v>-73194.829999999987</v>
          </cell>
        </row>
        <row r="14130">
          <cell r="CK14130" t="str">
            <v>0</v>
          </cell>
        </row>
        <row r="14131">
          <cell r="CK14131" t="str">
            <v>0</v>
          </cell>
        </row>
        <row r="14132">
          <cell r="CK14132" t="str">
            <v>0</v>
          </cell>
        </row>
        <row r="14133">
          <cell r="CK14133" t="str">
            <v>0</v>
          </cell>
        </row>
        <row r="14134">
          <cell r="CK14134" t="str">
            <v>0</v>
          </cell>
        </row>
        <row r="14135">
          <cell r="CK14135" t="str">
            <v>0</v>
          </cell>
        </row>
        <row r="14136">
          <cell r="CK14136" t="str">
            <v>0</v>
          </cell>
        </row>
        <row r="14137">
          <cell r="CK14137" t="str">
            <v>0</v>
          </cell>
        </row>
        <row r="14138">
          <cell r="CK14138" t="str">
            <v>0</v>
          </cell>
        </row>
        <row r="14139">
          <cell r="CK14139" t="str">
            <v>0</v>
          </cell>
        </row>
        <row r="14140">
          <cell r="CK14140" t="str">
            <v>0</v>
          </cell>
        </row>
        <row r="14141">
          <cell r="CK14141" t="str">
            <v>0</v>
          </cell>
        </row>
        <row r="14142">
          <cell r="CK14142" t="str">
            <v>0</v>
          </cell>
        </row>
        <row r="14143">
          <cell r="CK14143" t="str">
            <v>0</v>
          </cell>
        </row>
        <row r="14144">
          <cell r="CK14144" t="str">
            <v>0</v>
          </cell>
        </row>
        <row r="14145">
          <cell r="CK14145" t="str">
            <v>0</v>
          </cell>
        </row>
        <row r="14146">
          <cell r="CK14146">
            <v>-84309.050000000017</v>
          </cell>
        </row>
        <row r="14147">
          <cell r="CK14147" t="str">
            <v>0</v>
          </cell>
        </row>
        <row r="14148">
          <cell r="CK14148" t="str">
            <v>0</v>
          </cell>
        </row>
        <row r="14149">
          <cell r="CK14149" t="str">
            <v>0</v>
          </cell>
        </row>
        <row r="14150">
          <cell r="CK14150" t="str">
            <v>0</v>
          </cell>
        </row>
        <row r="14151">
          <cell r="CK14151" t="str">
            <v>0</v>
          </cell>
        </row>
        <row r="14152">
          <cell r="CK14152" t="str">
            <v>0</v>
          </cell>
        </row>
        <row r="14153">
          <cell r="CK14153" t="str">
            <v>0</v>
          </cell>
        </row>
        <row r="14154">
          <cell r="CK14154" t="str">
            <v>0</v>
          </cell>
        </row>
        <row r="14155">
          <cell r="CK14155" t="str">
            <v>0</v>
          </cell>
        </row>
        <row r="14156">
          <cell r="CK14156" t="str">
            <v>0</v>
          </cell>
        </row>
        <row r="14157">
          <cell r="CK14157" t="str">
            <v>0</v>
          </cell>
        </row>
        <row r="14158">
          <cell r="CK14158" t="str">
            <v>0</v>
          </cell>
        </row>
        <row r="14159">
          <cell r="CK14159" t="str">
            <v>0</v>
          </cell>
        </row>
        <row r="14160">
          <cell r="CK14160" t="str">
            <v>0</v>
          </cell>
        </row>
        <row r="14161">
          <cell r="CK14161" t="str">
            <v>0</v>
          </cell>
        </row>
        <row r="14162">
          <cell r="CK14162">
            <v>-117410.63</v>
          </cell>
        </row>
        <row r="14163">
          <cell r="CK14163">
            <v>-114825.43999999997</v>
          </cell>
        </row>
        <row r="14164">
          <cell r="CK14164" t="str">
            <v>0</v>
          </cell>
        </row>
        <row r="14165">
          <cell r="CK14165" t="str">
            <v>0</v>
          </cell>
        </row>
        <row r="14166">
          <cell r="CK14166" t="str">
            <v>0</v>
          </cell>
        </row>
        <row r="14167">
          <cell r="CK14167" t="str">
            <v>0</v>
          </cell>
        </row>
        <row r="14168">
          <cell r="CK14168">
            <v>-88137.15</v>
          </cell>
        </row>
        <row r="14169">
          <cell r="CK14169">
            <v>-68950.01999999999</v>
          </cell>
        </row>
        <row r="14170">
          <cell r="CK14170" t="str">
            <v>0</v>
          </cell>
        </row>
        <row r="14171">
          <cell r="CK14171">
            <v>-94203.39</v>
          </cell>
        </row>
        <row r="14172">
          <cell r="CK14172">
            <v>-89863.949999999983</v>
          </cell>
        </row>
        <row r="14173">
          <cell r="CK14173" t="str">
            <v>0</v>
          </cell>
        </row>
        <row r="14174">
          <cell r="CK14174" t="str">
            <v>0</v>
          </cell>
        </row>
        <row r="14175">
          <cell r="CK14175">
            <v>-94203.39</v>
          </cell>
        </row>
        <row r="14176">
          <cell r="CK14176">
            <v>-100383.32</v>
          </cell>
        </row>
        <row r="14177">
          <cell r="CK14177" t="str">
            <v>0</v>
          </cell>
        </row>
        <row r="14178">
          <cell r="CK14178" t="str">
            <v>0</v>
          </cell>
        </row>
        <row r="14179">
          <cell r="CK14179">
            <v>-64705.240000000005</v>
          </cell>
        </row>
        <row r="14180">
          <cell r="CK14180">
            <v>-106563.27000000002</v>
          </cell>
        </row>
        <row r="14181">
          <cell r="CK14181" t="str">
            <v>0</v>
          </cell>
        </row>
        <row r="14182">
          <cell r="CK14182">
            <v>0</v>
          </cell>
        </row>
        <row r="14183">
          <cell r="CK14183" t="str">
            <v>0</v>
          </cell>
        </row>
        <row r="14184">
          <cell r="CK14184" t="str">
            <v>0</v>
          </cell>
        </row>
        <row r="14185">
          <cell r="CK14185">
            <v>-71486.51999999999</v>
          </cell>
        </row>
        <row r="14186">
          <cell r="CK14186">
            <v>-109578.51000000001</v>
          </cell>
        </row>
        <row r="14187">
          <cell r="CK14187" t="str">
            <v>0</v>
          </cell>
        </row>
        <row r="14188">
          <cell r="CK14188" t="str">
            <v>0</v>
          </cell>
        </row>
        <row r="14189">
          <cell r="CK14189" t="str">
            <v>0</v>
          </cell>
        </row>
        <row r="14190">
          <cell r="CK14190" t="str">
            <v>0</v>
          </cell>
        </row>
        <row r="14191">
          <cell r="CK14191" t="str">
            <v>0</v>
          </cell>
        </row>
        <row r="14192">
          <cell r="CK14192" t="str">
            <v>0</v>
          </cell>
        </row>
        <row r="14193">
          <cell r="CK14193">
            <v>-115378.87000000001</v>
          </cell>
        </row>
        <row r="14194">
          <cell r="CK14194" t="str">
            <v>0</v>
          </cell>
        </row>
        <row r="14195">
          <cell r="CK14195" t="str">
            <v>0</v>
          </cell>
        </row>
        <row r="14196">
          <cell r="CK14196" t="str">
            <v>0</v>
          </cell>
        </row>
        <row r="14197">
          <cell r="CK14197" t="str">
            <v>0</v>
          </cell>
        </row>
        <row r="14198">
          <cell r="CK14198" t="str">
            <v>0</v>
          </cell>
        </row>
        <row r="14199">
          <cell r="CK14199" t="str">
            <v>0</v>
          </cell>
        </row>
        <row r="14200">
          <cell r="CK14200" t="str">
            <v>0</v>
          </cell>
        </row>
        <row r="14201">
          <cell r="CK14201" t="str">
            <v>0</v>
          </cell>
        </row>
        <row r="14202">
          <cell r="CK14202">
            <v>-117115.87</v>
          </cell>
        </row>
        <row r="14203">
          <cell r="CK14203" t="str">
            <v>0</v>
          </cell>
        </row>
        <row r="14204">
          <cell r="CK14204" t="str">
            <v>0</v>
          </cell>
        </row>
        <row r="14205">
          <cell r="CK14205" t="str">
            <v>0</v>
          </cell>
        </row>
        <row r="14206">
          <cell r="CK14206" t="str">
            <v>0</v>
          </cell>
        </row>
        <row r="14207">
          <cell r="CK14207" t="str">
            <v>0</v>
          </cell>
        </row>
        <row r="14208">
          <cell r="CK14208" t="str">
            <v>0</v>
          </cell>
        </row>
        <row r="14209">
          <cell r="CK14209" t="str">
            <v>0</v>
          </cell>
        </row>
        <row r="14210">
          <cell r="CK14210">
            <v>-68950.01999999999</v>
          </cell>
        </row>
        <row r="14211">
          <cell r="CK14211" t="str">
            <v>0</v>
          </cell>
        </row>
        <row r="14212">
          <cell r="CK14212" t="str">
            <v>0</v>
          </cell>
        </row>
        <row r="14213">
          <cell r="CK14213" t="str">
            <v>0</v>
          </cell>
        </row>
        <row r="14214">
          <cell r="CK14214" t="str">
            <v>0</v>
          </cell>
        </row>
        <row r="14215">
          <cell r="CK14215" t="str">
            <v>0</v>
          </cell>
        </row>
        <row r="14216">
          <cell r="CK14216" t="str">
            <v>0</v>
          </cell>
        </row>
        <row r="14217">
          <cell r="CK14217" t="str">
            <v>0</v>
          </cell>
        </row>
        <row r="14218">
          <cell r="CK14218" t="str">
            <v>0</v>
          </cell>
        </row>
        <row r="14219">
          <cell r="CK14219" t="str">
            <v>0</v>
          </cell>
        </row>
        <row r="14220">
          <cell r="CK14220" t="str">
            <v>0</v>
          </cell>
        </row>
        <row r="14221">
          <cell r="CK14221" t="str">
            <v>0</v>
          </cell>
        </row>
        <row r="14222">
          <cell r="CK14222" t="str">
            <v>0</v>
          </cell>
        </row>
        <row r="14223">
          <cell r="CK14223" t="str">
            <v>0</v>
          </cell>
        </row>
        <row r="14224">
          <cell r="CK14224" t="str">
            <v>0</v>
          </cell>
        </row>
        <row r="14225">
          <cell r="CK14225" t="str">
            <v>0</v>
          </cell>
        </row>
        <row r="14226">
          <cell r="CK14226">
            <v>-89427.72</v>
          </cell>
        </row>
        <row r="14227">
          <cell r="CK14227">
            <v>-88512.209999999992</v>
          </cell>
        </row>
        <row r="14228">
          <cell r="CK14228" t="str">
            <v>0</v>
          </cell>
        </row>
        <row r="14229">
          <cell r="CK14229">
            <v>-83180.25</v>
          </cell>
        </row>
        <row r="14230">
          <cell r="CK14230" t="str">
            <v>0</v>
          </cell>
        </row>
        <row r="14231">
          <cell r="CK14231" t="str">
            <v>0</v>
          </cell>
        </row>
        <row r="14232">
          <cell r="CK14232" t="str">
            <v>0</v>
          </cell>
        </row>
        <row r="14233">
          <cell r="CK14233" t="str">
            <v>0</v>
          </cell>
        </row>
        <row r="14234">
          <cell r="CK14234" t="str">
            <v>0</v>
          </cell>
        </row>
        <row r="14235">
          <cell r="CK14235">
            <v>-65638.5</v>
          </cell>
        </row>
        <row r="14236">
          <cell r="CK14236" t="str">
            <v>0</v>
          </cell>
        </row>
        <row r="14237">
          <cell r="CK14237" t="str">
            <v>0</v>
          </cell>
        </row>
        <row r="14238">
          <cell r="CK14238" t="str">
            <v>0</v>
          </cell>
        </row>
        <row r="14239">
          <cell r="CK14239" t="str">
            <v>0</v>
          </cell>
        </row>
        <row r="14240">
          <cell r="CK14240">
            <v>-66989.940000000017</v>
          </cell>
        </row>
        <row r="14241">
          <cell r="CK14241" t="str">
            <v>0</v>
          </cell>
        </row>
        <row r="14242">
          <cell r="CK14242">
            <v>-89863.949999999983</v>
          </cell>
        </row>
        <row r="14243">
          <cell r="CK14243">
            <v>-108328.86</v>
          </cell>
        </row>
        <row r="14244">
          <cell r="CK14244" t="str">
            <v>0</v>
          </cell>
        </row>
        <row r="14245">
          <cell r="CK14245" t="str">
            <v>0</v>
          </cell>
        </row>
        <row r="14246">
          <cell r="CK14246" t="str">
            <v>0</v>
          </cell>
        </row>
        <row r="14247">
          <cell r="CK14247" t="str">
            <v>0</v>
          </cell>
        </row>
        <row r="14248">
          <cell r="CK14248" t="str">
            <v>0</v>
          </cell>
        </row>
        <row r="14249">
          <cell r="CK14249" t="str">
            <v>0</v>
          </cell>
        </row>
        <row r="14250">
          <cell r="CK14250">
            <v>-94203.39</v>
          </cell>
        </row>
        <row r="14251">
          <cell r="CK14251" t="str">
            <v>0</v>
          </cell>
        </row>
        <row r="14252">
          <cell r="CK14252" t="str">
            <v>0</v>
          </cell>
        </row>
        <row r="14253">
          <cell r="CK14253" t="str">
            <v>0</v>
          </cell>
        </row>
        <row r="14254">
          <cell r="CK14254" t="str">
            <v>0</v>
          </cell>
        </row>
        <row r="14255">
          <cell r="CK14255">
            <v>-100383.32</v>
          </cell>
        </row>
        <row r="14256">
          <cell r="CK14256" t="str">
            <v>0</v>
          </cell>
        </row>
        <row r="14257">
          <cell r="CK14257" t="str">
            <v>0</v>
          </cell>
        </row>
        <row r="14258">
          <cell r="CK14258">
            <v>-106563.27000000002</v>
          </cell>
        </row>
        <row r="14259">
          <cell r="CK14259" t="str">
            <v>0</v>
          </cell>
        </row>
        <row r="14260">
          <cell r="CK14260" t="str">
            <v>0</v>
          </cell>
        </row>
        <row r="14261">
          <cell r="CK14261" t="str">
            <v>0</v>
          </cell>
        </row>
        <row r="14262">
          <cell r="CK14262" t="str">
            <v>0</v>
          </cell>
        </row>
        <row r="14263">
          <cell r="CK14263" t="str">
            <v>0</v>
          </cell>
        </row>
        <row r="14264">
          <cell r="CK14264">
            <v>-120537.09999999999</v>
          </cell>
        </row>
        <row r="14265">
          <cell r="CK14265">
            <v>-119651.32</v>
          </cell>
        </row>
        <row r="14266">
          <cell r="CK14266" t="str">
            <v>0</v>
          </cell>
        </row>
        <row r="14267">
          <cell r="CK14267" t="str">
            <v>0</v>
          </cell>
        </row>
        <row r="14268">
          <cell r="CK14268" t="str">
            <v>0</v>
          </cell>
        </row>
        <row r="14269">
          <cell r="CK14269">
            <v>-89841.640000000014</v>
          </cell>
        </row>
        <row r="14270">
          <cell r="CK14270" t="str">
            <v>0</v>
          </cell>
        </row>
        <row r="14271">
          <cell r="CK14271" t="str">
            <v>0</v>
          </cell>
        </row>
        <row r="14272">
          <cell r="CK14272" t="str">
            <v>0</v>
          </cell>
        </row>
        <row r="14273">
          <cell r="CK14273" t="str">
            <v>0</v>
          </cell>
        </row>
        <row r="14274">
          <cell r="CK14274" t="str">
            <v>0</v>
          </cell>
        </row>
        <row r="14275">
          <cell r="CK14275" t="str">
            <v>0</v>
          </cell>
        </row>
        <row r="14276">
          <cell r="CK14276" t="str">
            <v>0</v>
          </cell>
        </row>
        <row r="14277">
          <cell r="CK14277" t="str">
            <v>0</v>
          </cell>
        </row>
        <row r="14278">
          <cell r="CK14278">
            <v>-94203.39</v>
          </cell>
        </row>
        <row r="14279">
          <cell r="CK14279">
            <v>-29782.04</v>
          </cell>
        </row>
        <row r="14280">
          <cell r="CK14280">
            <v>-72959.010000000009</v>
          </cell>
        </row>
        <row r="14281">
          <cell r="CK14281" t="str">
            <v>0</v>
          </cell>
        </row>
        <row r="14282">
          <cell r="CK14282" t="str">
            <v>0</v>
          </cell>
        </row>
        <row r="14283">
          <cell r="CK14283" t="str">
            <v>0</v>
          </cell>
        </row>
        <row r="14284">
          <cell r="CK14284">
            <v>-106563.27000000002</v>
          </cell>
        </row>
        <row r="14285">
          <cell r="CK14285" t="str">
            <v>0</v>
          </cell>
        </row>
        <row r="14286">
          <cell r="CK14286" t="str">
            <v>0</v>
          </cell>
        </row>
        <row r="14287">
          <cell r="CK14287">
            <v>-108717.45999999998</v>
          </cell>
        </row>
        <row r="14288">
          <cell r="CK14288" t="str">
            <v>0</v>
          </cell>
        </row>
        <row r="14289">
          <cell r="CK14289" t="str">
            <v>0</v>
          </cell>
        </row>
        <row r="14290">
          <cell r="CK14290" t="str">
            <v>0</v>
          </cell>
        </row>
        <row r="14291">
          <cell r="CK14291" t="str">
            <v>0</v>
          </cell>
        </row>
        <row r="14292">
          <cell r="CK14292" t="str">
            <v>0</v>
          </cell>
        </row>
        <row r="14293">
          <cell r="CK14293" t="str">
            <v>0</v>
          </cell>
        </row>
        <row r="14294">
          <cell r="CK14294">
            <v>0</v>
          </cell>
        </row>
        <row r="14295">
          <cell r="CK14295" t="str">
            <v>0</v>
          </cell>
        </row>
        <row r="14296">
          <cell r="CK14296" t="str">
            <v>0</v>
          </cell>
        </row>
        <row r="14297">
          <cell r="CK14297">
            <v>-106563.27000000002</v>
          </cell>
        </row>
        <row r="14298">
          <cell r="CK14298" t="str">
            <v>0</v>
          </cell>
        </row>
        <row r="14299">
          <cell r="CK14299" t="str">
            <v>0</v>
          </cell>
        </row>
        <row r="14300">
          <cell r="CK14300" t="str">
            <v>0</v>
          </cell>
        </row>
        <row r="14301">
          <cell r="CK14301" t="str">
            <v>0</v>
          </cell>
        </row>
        <row r="14302">
          <cell r="CK14302">
            <v>-68950.01999999999</v>
          </cell>
        </row>
        <row r="14303">
          <cell r="CK14303">
            <v>-126171.67000000001</v>
          </cell>
        </row>
        <row r="14304">
          <cell r="CK14304" t="str">
            <v>0</v>
          </cell>
        </row>
        <row r="14305">
          <cell r="CK14305" t="str">
            <v>0</v>
          </cell>
        </row>
        <row r="14306">
          <cell r="CK14306" t="str">
            <v>0</v>
          </cell>
        </row>
        <row r="14307">
          <cell r="CK14307">
            <v>-78466.319999999992</v>
          </cell>
        </row>
        <row r="14308">
          <cell r="CK14308" t="str">
            <v>0</v>
          </cell>
        </row>
        <row r="14309">
          <cell r="CK14309" t="str">
            <v>0</v>
          </cell>
        </row>
        <row r="14310">
          <cell r="CK14310" t="str">
            <v>0</v>
          </cell>
        </row>
        <row r="14311">
          <cell r="CK14311">
            <v>-86048.829999999987</v>
          </cell>
        </row>
        <row r="14312">
          <cell r="CK14312" t="str">
            <v>0</v>
          </cell>
        </row>
        <row r="14313">
          <cell r="CK14313" t="str">
            <v>0</v>
          </cell>
        </row>
        <row r="14314">
          <cell r="CK14314">
            <v>-29600.170000000002</v>
          </cell>
        </row>
        <row r="14315">
          <cell r="CK14315" t="str">
            <v>0</v>
          </cell>
        </row>
        <row r="14316">
          <cell r="CK14316">
            <v>-113401.05</v>
          </cell>
        </row>
        <row r="14317">
          <cell r="CK14317" t="str">
            <v>0</v>
          </cell>
        </row>
        <row r="14318">
          <cell r="CK14318">
            <v>-77048.030000000013</v>
          </cell>
        </row>
        <row r="14319">
          <cell r="CK14319">
            <v>-123623.32</v>
          </cell>
        </row>
        <row r="14320">
          <cell r="CK14320" t="str">
            <v>0</v>
          </cell>
        </row>
        <row r="14321">
          <cell r="CK14321" t="str">
            <v>0</v>
          </cell>
        </row>
        <row r="14322">
          <cell r="CK14322" t="str">
            <v>0</v>
          </cell>
        </row>
        <row r="14323">
          <cell r="CK14323" t="str">
            <v>0</v>
          </cell>
        </row>
        <row r="14324">
          <cell r="CK14324" t="str">
            <v>0</v>
          </cell>
        </row>
        <row r="14325">
          <cell r="CK14325" t="str">
            <v>0</v>
          </cell>
        </row>
        <row r="14326">
          <cell r="CK14326">
            <v>-94203.39</v>
          </cell>
        </row>
        <row r="14327">
          <cell r="CK14327" t="str">
            <v>0</v>
          </cell>
        </row>
        <row r="14328">
          <cell r="CK14328" t="str">
            <v>0</v>
          </cell>
        </row>
        <row r="14329">
          <cell r="CK14329" t="str">
            <v>0</v>
          </cell>
        </row>
        <row r="14330">
          <cell r="CK14330" t="str">
            <v>0</v>
          </cell>
        </row>
        <row r="14331">
          <cell r="CK14331" t="str">
            <v>0</v>
          </cell>
        </row>
        <row r="14332">
          <cell r="CK14332">
            <v>-106563.27000000002</v>
          </cell>
        </row>
        <row r="14333">
          <cell r="CK14333" t="str">
            <v>0</v>
          </cell>
        </row>
        <row r="14334">
          <cell r="CK14334" t="str">
            <v>0</v>
          </cell>
        </row>
        <row r="14335">
          <cell r="CK14335" t="str">
            <v>0</v>
          </cell>
        </row>
        <row r="14336">
          <cell r="CK14336">
            <v>-76340.849999999991</v>
          </cell>
        </row>
        <row r="14337">
          <cell r="CK14337" t="str">
            <v>0</v>
          </cell>
        </row>
        <row r="14338">
          <cell r="CK14338">
            <v>-78556.56</v>
          </cell>
        </row>
        <row r="14339">
          <cell r="CK14339" t="str">
            <v>0</v>
          </cell>
        </row>
        <row r="14340">
          <cell r="CK14340" t="str">
            <v>0</v>
          </cell>
        </row>
        <row r="14341">
          <cell r="CK14341" t="str">
            <v>0</v>
          </cell>
        </row>
        <row r="14342">
          <cell r="CK14342" t="str">
            <v>0</v>
          </cell>
        </row>
        <row r="14343">
          <cell r="CK14343" t="str">
            <v>0</v>
          </cell>
        </row>
        <row r="14344">
          <cell r="CK14344" t="str">
            <v>0</v>
          </cell>
        </row>
        <row r="14345">
          <cell r="CK14345" t="str">
            <v>0</v>
          </cell>
        </row>
        <row r="14346">
          <cell r="CK14346" t="str">
            <v>0</v>
          </cell>
        </row>
        <row r="14347">
          <cell r="CK14347" t="str">
            <v>0</v>
          </cell>
        </row>
        <row r="14348">
          <cell r="CK14348" t="str">
            <v>0</v>
          </cell>
        </row>
        <row r="14349">
          <cell r="CK14349" t="str">
            <v>0</v>
          </cell>
        </row>
        <row r="14350">
          <cell r="CK14350" t="str">
            <v>0</v>
          </cell>
        </row>
        <row r="14351">
          <cell r="CK14351" t="str">
            <v>0</v>
          </cell>
        </row>
        <row r="14352">
          <cell r="CK14352" t="str">
            <v>0</v>
          </cell>
        </row>
        <row r="14353">
          <cell r="CK14353" t="str">
            <v>0</v>
          </cell>
        </row>
        <row r="14354">
          <cell r="CK14354" t="str">
            <v>0</v>
          </cell>
        </row>
        <row r="14355">
          <cell r="CK14355" t="str">
            <v>0</v>
          </cell>
        </row>
        <row r="14356">
          <cell r="CK14356" t="str">
            <v>0</v>
          </cell>
        </row>
        <row r="14357">
          <cell r="CK14357" t="str">
            <v>0</v>
          </cell>
        </row>
        <row r="14358">
          <cell r="CK14358" t="str">
            <v>0</v>
          </cell>
        </row>
        <row r="14359">
          <cell r="CK14359">
            <v>-101005.15</v>
          </cell>
        </row>
        <row r="14360">
          <cell r="CK14360" t="str">
            <v>0</v>
          </cell>
        </row>
        <row r="14361">
          <cell r="CK14361" t="str">
            <v>0</v>
          </cell>
        </row>
        <row r="14362">
          <cell r="CK14362" t="str">
            <v>0</v>
          </cell>
        </row>
        <row r="14363">
          <cell r="CK14363" t="str">
            <v>0</v>
          </cell>
        </row>
        <row r="14364">
          <cell r="CK14364" t="str">
            <v>0</v>
          </cell>
        </row>
        <row r="14365">
          <cell r="CK14365" t="str">
            <v>0</v>
          </cell>
        </row>
        <row r="14366">
          <cell r="CK14366" t="str">
            <v>0</v>
          </cell>
        </row>
        <row r="14367">
          <cell r="CK14367" t="str">
            <v>0</v>
          </cell>
        </row>
        <row r="14368">
          <cell r="CK14368" t="str">
            <v>0</v>
          </cell>
        </row>
        <row r="14369">
          <cell r="CK14369">
            <v>-101005.15</v>
          </cell>
        </row>
        <row r="14370">
          <cell r="CK14370">
            <v>-60876.23</v>
          </cell>
        </row>
        <row r="14371">
          <cell r="CK14371" t="str">
            <v>0</v>
          </cell>
        </row>
        <row r="14372">
          <cell r="CK14372">
            <v>-112743.19</v>
          </cell>
        </row>
        <row r="14373">
          <cell r="CK14373" t="str">
            <v>0</v>
          </cell>
        </row>
        <row r="14374">
          <cell r="CK14374" t="str">
            <v>0</v>
          </cell>
        </row>
        <row r="14375">
          <cell r="CK14375" t="str">
            <v>0</v>
          </cell>
        </row>
        <row r="14376">
          <cell r="CK14376" t="str">
            <v>0</v>
          </cell>
        </row>
        <row r="14377">
          <cell r="CK14377" t="str">
            <v>0</v>
          </cell>
        </row>
        <row r="14378">
          <cell r="CK14378" t="str">
            <v>0</v>
          </cell>
        </row>
        <row r="14379">
          <cell r="CK14379">
            <v>-77439.62</v>
          </cell>
        </row>
        <row r="14380">
          <cell r="CK14380" t="str">
            <v>0</v>
          </cell>
        </row>
        <row r="14381">
          <cell r="CK14381" t="str">
            <v>0</v>
          </cell>
        </row>
        <row r="14382">
          <cell r="CK14382" t="str">
            <v>0</v>
          </cell>
        </row>
        <row r="14383">
          <cell r="CK14383" t="str">
            <v>0</v>
          </cell>
        </row>
        <row r="14384">
          <cell r="CK14384" t="str">
            <v>0</v>
          </cell>
        </row>
        <row r="14385">
          <cell r="CK14385" t="str">
            <v>0</v>
          </cell>
        </row>
        <row r="14386">
          <cell r="CK14386" t="str">
            <v>0</v>
          </cell>
        </row>
        <row r="14387">
          <cell r="CK14387" t="str">
            <v>0</v>
          </cell>
        </row>
        <row r="14388">
          <cell r="CK14388" t="str">
            <v>0</v>
          </cell>
        </row>
        <row r="14389">
          <cell r="CK14389" t="str">
            <v>0</v>
          </cell>
        </row>
        <row r="14390">
          <cell r="CK14390" t="str">
            <v>0</v>
          </cell>
        </row>
        <row r="14391">
          <cell r="CK14391" t="str">
            <v>0</v>
          </cell>
        </row>
        <row r="14392">
          <cell r="CK14392" t="str">
            <v>0</v>
          </cell>
        </row>
        <row r="14393">
          <cell r="CK14393" t="str">
            <v>0</v>
          </cell>
        </row>
        <row r="14394">
          <cell r="CK14394" t="str">
            <v>0</v>
          </cell>
        </row>
        <row r="14395">
          <cell r="CK14395" t="str">
            <v>0</v>
          </cell>
        </row>
        <row r="14396">
          <cell r="CK14396" t="str">
            <v>0</v>
          </cell>
        </row>
        <row r="14397">
          <cell r="CK14397" t="str">
            <v>0</v>
          </cell>
        </row>
        <row r="14398">
          <cell r="CK14398" t="str">
            <v>0</v>
          </cell>
        </row>
        <row r="14399">
          <cell r="CK14399" t="str">
            <v>0</v>
          </cell>
        </row>
        <row r="14400">
          <cell r="CK14400" t="str">
            <v>0</v>
          </cell>
        </row>
        <row r="14401">
          <cell r="CK14401" t="str">
            <v>0</v>
          </cell>
        </row>
        <row r="14402">
          <cell r="CK14402" t="str">
            <v>0</v>
          </cell>
        </row>
        <row r="14403">
          <cell r="CK14403">
            <v>-102359.22</v>
          </cell>
        </row>
        <row r="14404">
          <cell r="CK14404">
            <v>-102359.22</v>
          </cell>
        </row>
        <row r="14405">
          <cell r="CK14405">
            <v>-102359.22</v>
          </cell>
        </row>
        <row r="14406">
          <cell r="CK14406">
            <v>-102359.22</v>
          </cell>
        </row>
        <row r="14407">
          <cell r="CK14407">
            <v>-102359.22</v>
          </cell>
        </row>
        <row r="14408">
          <cell r="CK14408">
            <v>-102359.22</v>
          </cell>
        </row>
        <row r="14409">
          <cell r="CK14409">
            <v>-122508.54</v>
          </cell>
        </row>
        <row r="14410">
          <cell r="CK14410">
            <v>-102359.22</v>
          </cell>
        </row>
        <row r="14411">
          <cell r="CK14411">
            <v>-102359.22</v>
          </cell>
        </row>
        <row r="14412">
          <cell r="CK14412">
            <v>-70307.209999999992</v>
          </cell>
        </row>
        <row r="14413">
          <cell r="CK14413">
            <v>-70307.209999999992</v>
          </cell>
        </row>
        <row r="14414">
          <cell r="CK14414">
            <v>-70307.209999999992</v>
          </cell>
        </row>
        <row r="14415">
          <cell r="CK14415" t="str">
            <v>0</v>
          </cell>
        </row>
        <row r="14416">
          <cell r="CK14416" t="str">
            <v>0</v>
          </cell>
        </row>
        <row r="14417">
          <cell r="CK14417">
            <v>-69650.850000000006</v>
          </cell>
        </row>
        <row r="14418">
          <cell r="CK14418">
            <v>-70307.209999999992</v>
          </cell>
        </row>
        <row r="14419">
          <cell r="CK14419">
            <v>-70307.209999999992</v>
          </cell>
        </row>
        <row r="14420">
          <cell r="CK14420">
            <v>-70307.209999999992</v>
          </cell>
        </row>
        <row r="14421">
          <cell r="CK14421" t="str">
            <v>0</v>
          </cell>
        </row>
        <row r="14422">
          <cell r="CK14422" t="str">
            <v>0</v>
          </cell>
        </row>
        <row r="14423">
          <cell r="CK14423" t="str">
            <v>0</v>
          </cell>
        </row>
        <row r="14424">
          <cell r="CK14424" t="str">
            <v>0</v>
          </cell>
        </row>
        <row r="14425">
          <cell r="CK14425" t="str">
            <v>0</v>
          </cell>
        </row>
        <row r="14426">
          <cell r="CK14426" t="str">
            <v>0</v>
          </cell>
        </row>
        <row r="14427">
          <cell r="CK14427">
            <v>-77301.98</v>
          </cell>
        </row>
        <row r="14428">
          <cell r="CK14428">
            <v>-77301.98</v>
          </cell>
        </row>
        <row r="14429">
          <cell r="CK14429">
            <v>-77301.98</v>
          </cell>
        </row>
        <row r="14430">
          <cell r="CK14430">
            <v>-77301.98</v>
          </cell>
        </row>
        <row r="14431">
          <cell r="CK14431">
            <v>-77301.98</v>
          </cell>
        </row>
        <row r="14432">
          <cell r="CK14432">
            <v>-77301.98</v>
          </cell>
        </row>
        <row r="14433">
          <cell r="CK14433">
            <v>-77301.98</v>
          </cell>
        </row>
        <row r="14434">
          <cell r="CK14434">
            <v>-89872.01999999999</v>
          </cell>
        </row>
        <row r="14435">
          <cell r="CK14435">
            <v>-89872.01999999999</v>
          </cell>
        </row>
        <row r="14436">
          <cell r="CK14436" t="str">
            <v>0</v>
          </cell>
        </row>
        <row r="14437">
          <cell r="CK14437" t="str">
            <v>0</v>
          </cell>
        </row>
        <row r="14438">
          <cell r="CK14438" t="str">
            <v>0</v>
          </cell>
        </row>
        <row r="14439">
          <cell r="CK14439" t="str">
            <v>0</v>
          </cell>
        </row>
        <row r="14440">
          <cell r="CK14440" t="str">
            <v>0</v>
          </cell>
        </row>
        <row r="14441">
          <cell r="CK14441" t="str">
            <v>0</v>
          </cell>
        </row>
        <row r="14442">
          <cell r="CK14442" t="str">
            <v>0</v>
          </cell>
        </row>
        <row r="14443">
          <cell r="CK14443" t="str">
            <v>0</v>
          </cell>
        </row>
        <row r="14444">
          <cell r="CK14444" t="str">
            <v>0</v>
          </cell>
        </row>
        <row r="14445">
          <cell r="CK14445" t="str">
            <v>0</v>
          </cell>
        </row>
        <row r="14446">
          <cell r="CK14446" t="str">
            <v>0</v>
          </cell>
        </row>
        <row r="14447">
          <cell r="CK14447" t="str">
            <v>0</v>
          </cell>
        </row>
        <row r="14448">
          <cell r="CK14448" t="str">
            <v>0</v>
          </cell>
        </row>
        <row r="14449">
          <cell r="CK14449" t="str">
            <v>0</v>
          </cell>
        </row>
        <row r="14450">
          <cell r="CK14450" t="str">
            <v>0</v>
          </cell>
        </row>
        <row r="14451">
          <cell r="CK14451" t="str">
            <v>0</v>
          </cell>
        </row>
        <row r="14452">
          <cell r="CK14452" t="str">
            <v>0</v>
          </cell>
        </row>
        <row r="14453">
          <cell r="CK14453" t="str">
            <v>0</v>
          </cell>
        </row>
        <row r="14454">
          <cell r="CK14454" t="str">
            <v>0</v>
          </cell>
        </row>
        <row r="14455">
          <cell r="CK14455" t="str">
            <v>0</v>
          </cell>
        </row>
        <row r="14456">
          <cell r="CK14456" t="str">
            <v>0</v>
          </cell>
        </row>
        <row r="14457">
          <cell r="CK14457" t="str">
            <v>0</v>
          </cell>
        </row>
        <row r="14458">
          <cell r="CK14458" t="str">
            <v>0</v>
          </cell>
        </row>
        <row r="14459">
          <cell r="CK14459" t="str">
            <v>0</v>
          </cell>
        </row>
        <row r="14460">
          <cell r="CK14460" t="str">
            <v>0</v>
          </cell>
        </row>
        <row r="14461">
          <cell r="CK14461">
            <v>-72683.680000000008</v>
          </cell>
        </row>
        <row r="14462">
          <cell r="CK14462" t="str">
            <v>0</v>
          </cell>
        </row>
        <row r="14463">
          <cell r="CK14463" t="str">
            <v>0</v>
          </cell>
        </row>
        <row r="14464">
          <cell r="CK14464" t="str">
            <v>0</v>
          </cell>
        </row>
        <row r="14465">
          <cell r="CK14465" t="str">
            <v>0</v>
          </cell>
        </row>
        <row r="14466">
          <cell r="CK14466" t="str">
            <v>0</v>
          </cell>
        </row>
        <row r="14467">
          <cell r="CK14467">
            <v>-82309.17</v>
          </cell>
        </row>
        <row r="14468">
          <cell r="CK14468" t="str">
            <v>0</v>
          </cell>
        </row>
        <row r="14469">
          <cell r="CK14469">
            <v>-55789.320000000007</v>
          </cell>
        </row>
        <row r="14470">
          <cell r="CK14470">
            <v>-114313.18999999999</v>
          </cell>
        </row>
        <row r="14471">
          <cell r="CK14471">
            <v>-114313.18999999999</v>
          </cell>
        </row>
        <row r="14472">
          <cell r="CK14472">
            <v>-114313.18999999999</v>
          </cell>
        </row>
        <row r="14473">
          <cell r="CK14473">
            <v>-95529.38</v>
          </cell>
        </row>
        <row r="14474">
          <cell r="CK14474">
            <v>-93575.87</v>
          </cell>
        </row>
        <row r="14475">
          <cell r="CK14475">
            <v>-93575.87</v>
          </cell>
        </row>
        <row r="14476">
          <cell r="CK14476">
            <v>-93575.87</v>
          </cell>
        </row>
        <row r="14477">
          <cell r="CK14477">
            <v>-93575.87</v>
          </cell>
        </row>
        <row r="14478">
          <cell r="CK14478">
            <v>-93575.87</v>
          </cell>
        </row>
        <row r="14479">
          <cell r="CK14479">
            <v>-93575.87</v>
          </cell>
        </row>
        <row r="14480">
          <cell r="CK14480" t="str">
            <v>0</v>
          </cell>
        </row>
        <row r="14481">
          <cell r="CK14481" t="str">
            <v>0</v>
          </cell>
        </row>
        <row r="14482">
          <cell r="CK14482" t="str">
            <v>0</v>
          </cell>
        </row>
        <row r="14483">
          <cell r="CK14483" t="str">
            <v>0</v>
          </cell>
        </row>
        <row r="14484">
          <cell r="CK14484" t="str">
            <v>0</v>
          </cell>
        </row>
        <row r="14485">
          <cell r="CK14485" t="str">
            <v>0</v>
          </cell>
        </row>
        <row r="14486">
          <cell r="CK14486" t="str">
            <v>0</v>
          </cell>
        </row>
        <row r="14487">
          <cell r="CK14487" t="str">
            <v>0</v>
          </cell>
        </row>
        <row r="14488">
          <cell r="CK14488" t="str">
            <v>0</v>
          </cell>
        </row>
        <row r="14489">
          <cell r="CK14489" t="str">
            <v>0</v>
          </cell>
        </row>
        <row r="14490">
          <cell r="CK14490" t="str">
            <v>0</v>
          </cell>
        </row>
        <row r="14491">
          <cell r="CK14491">
            <v>-75491.429999999993</v>
          </cell>
        </row>
        <row r="14492">
          <cell r="CK14492" t="str">
            <v>0</v>
          </cell>
        </row>
        <row r="14493">
          <cell r="CK14493" t="str">
            <v>0</v>
          </cell>
        </row>
        <row r="14494">
          <cell r="CK14494" t="str">
            <v>0</v>
          </cell>
        </row>
        <row r="14495">
          <cell r="CK14495" t="str">
            <v>0</v>
          </cell>
        </row>
        <row r="14496">
          <cell r="CK14496" t="str">
            <v>0</v>
          </cell>
        </row>
        <row r="14497">
          <cell r="CK14497" t="str">
            <v>0</v>
          </cell>
        </row>
        <row r="14498">
          <cell r="CK14498" t="str">
            <v>0</v>
          </cell>
        </row>
        <row r="14499">
          <cell r="CK14499" t="str">
            <v>0</v>
          </cell>
        </row>
        <row r="14500">
          <cell r="CK14500" t="str">
            <v>0</v>
          </cell>
        </row>
        <row r="14501">
          <cell r="CK14501" t="str">
            <v>0</v>
          </cell>
        </row>
        <row r="14502">
          <cell r="CK14502" t="str">
            <v>0</v>
          </cell>
        </row>
        <row r="14503">
          <cell r="CK14503" t="str">
            <v>0</v>
          </cell>
        </row>
        <row r="14504">
          <cell r="CK14504" t="str">
            <v>0</v>
          </cell>
        </row>
        <row r="14505">
          <cell r="CK14505" t="str">
            <v>0</v>
          </cell>
        </row>
        <row r="14506">
          <cell r="CK14506" t="str">
            <v>0</v>
          </cell>
        </row>
        <row r="14507">
          <cell r="CK14507" t="str">
            <v>0</v>
          </cell>
        </row>
        <row r="14508">
          <cell r="CK14508" t="str">
            <v>0</v>
          </cell>
        </row>
        <row r="14509">
          <cell r="CK14509" t="str">
            <v>0</v>
          </cell>
        </row>
        <row r="14510">
          <cell r="CK14510" t="str">
            <v>0</v>
          </cell>
        </row>
        <row r="14511">
          <cell r="CK14511" t="str">
            <v>0</v>
          </cell>
        </row>
        <row r="14512">
          <cell r="CK14512" t="str">
            <v>0</v>
          </cell>
        </row>
        <row r="14513">
          <cell r="CK14513" t="str">
            <v>0</v>
          </cell>
        </row>
        <row r="14514">
          <cell r="CK14514" t="str">
            <v>0</v>
          </cell>
        </row>
        <row r="14515">
          <cell r="CK14515" t="str">
            <v>0</v>
          </cell>
        </row>
        <row r="14516">
          <cell r="CK14516" t="str">
            <v>0</v>
          </cell>
        </row>
        <row r="14517">
          <cell r="CK14517" t="str">
            <v>0</v>
          </cell>
        </row>
        <row r="14518">
          <cell r="CK14518">
            <v>-86256.73</v>
          </cell>
        </row>
        <row r="14519">
          <cell r="CK14519">
            <v>-81045.279999999984</v>
          </cell>
        </row>
        <row r="14520">
          <cell r="CK14520">
            <v>-81045.279999999984</v>
          </cell>
        </row>
        <row r="14521">
          <cell r="CK14521">
            <v>-81045.279999999984</v>
          </cell>
        </row>
        <row r="14522">
          <cell r="CK14522">
            <v>-73525.23</v>
          </cell>
        </row>
        <row r="14523">
          <cell r="CK14523">
            <v>-73525.23</v>
          </cell>
        </row>
        <row r="14524">
          <cell r="CK14524">
            <v>-73525.23</v>
          </cell>
        </row>
        <row r="14525">
          <cell r="CK14525">
            <v>-81045.279999999984</v>
          </cell>
        </row>
        <row r="14526">
          <cell r="CK14526" t="str">
            <v>0</v>
          </cell>
        </row>
        <row r="14527">
          <cell r="CK14527" t="str">
            <v>0</v>
          </cell>
        </row>
        <row r="14528">
          <cell r="CK14528" t="str">
            <v>0</v>
          </cell>
        </row>
        <row r="14529">
          <cell r="CK14529" t="str">
            <v>0</v>
          </cell>
        </row>
        <row r="14530">
          <cell r="CK14530" t="str">
            <v>0</v>
          </cell>
        </row>
        <row r="14531">
          <cell r="CK14531" t="str">
            <v>0</v>
          </cell>
        </row>
        <row r="14532">
          <cell r="CK14532" t="str">
            <v>0</v>
          </cell>
        </row>
        <row r="14533">
          <cell r="CK14533">
            <v>-80859.599999999991</v>
          </cell>
        </row>
        <row r="14534">
          <cell r="CK14534">
            <v>-78681.170000000013</v>
          </cell>
        </row>
        <row r="14535">
          <cell r="CK14535">
            <v>-83671.179999999978</v>
          </cell>
        </row>
        <row r="14536">
          <cell r="CK14536">
            <v>-83671.179999999978</v>
          </cell>
        </row>
        <row r="14537">
          <cell r="CK14537">
            <v>-78681.170000000013</v>
          </cell>
        </row>
        <row r="14538">
          <cell r="CK14538">
            <v>-74990.73</v>
          </cell>
        </row>
        <row r="14539">
          <cell r="CK14539">
            <v>-74990.73</v>
          </cell>
        </row>
        <row r="14540">
          <cell r="CK14540">
            <v>-71321.260000000009</v>
          </cell>
        </row>
        <row r="14541">
          <cell r="CK14541">
            <v>-71321.260000000009</v>
          </cell>
        </row>
        <row r="14542">
          <cell r="CK14542">
            <v>-71321.260000000009</v>
          </cell>
        </row>
        <row r="14543">
          <cell r="CK14543">
            <v>-71321.260000000009</v>
          </cell>
        </row>
        <row r="14544">
          <cell r="CK14544" t="str">
            <v>0</v>
          </cell>
        </row>
        <row r="14545">
          <cell r="CK14545" t="str">
            <v>0</v>
          </cell>
        </row>
        <row r="14546">
          <cell r="CK14546" t="str">
            <v>0</v>
          </cell>
        </row>
        <row r="14547">
          <cell r="CK14547">
            <v>-29940.31</v>
          </cell>
        </row>
        <row r="14548">
          <cell r="CK14548">
            <v>-29940.31</v>
          </cell>
        </row>
        <row r="14549">
          <cell r="CK14549">
            <v>-29940.31</v>
          </cell>
        </row>
        <row r="14550">
          <cell r="CK14550">
            <v>-26834.18</v>
          </cell>
        </row>
        <row r="14551">
          <cell r="CK14551">
            <v>-27676.180000000004</v>
          </cell>
        </row>
        <row r="14552">
          <cell r="CK14552">
            <v>-27676.180000000004</v>
          </cell>
        </row>
        <row r="14553">
          <cell r="CK14553">
            <v>-27676.180000000004</v>
          </cell>
        </row>
        <row r="14554">
          <cell r="CK14554">
            <v>-25413.89</v>
          </cell>
        </row>
        <row r="14555">
          <cell r="CK14555">
            <v>-26458.73</v>
          </cell>
        </row>
        <row r="14556">
          <cell r="CK14556">
            <v>-26458.73</v>
          </cell>
        </row>
        <row r="14557">
          <cell r="CK14557">
            <v>-20647.72</v>
          </cell>
        </row>
        <row r="14558">
          <cell r="CK14558" t="str">
            <v>0</v>
          </cell>
        </row>
        <row r="14559">
          <cell r="CK14559" t="str">
            <v>0</v>
          </cell>
        </row>
        <row r="14560">
          <cell r="CK14560" t="str">
            <v>0</v>
          </cell>
        </row>
        <row r="14561">
          <cell r="CK14561" t="str">
            <v>0</v>
          </cell>
        </row>
        <row r="14562">
          <cell r="CK14562" t="str">
            <v>0</v>
          </cell>
        </row>
        <row r="14563">
          <cell r="CK14563" t="str">
            <v>0</v>
          </cell>
        </row>
        <row r="14564">
          <cell r="CK14564" t="str">
            <v>0</v>
          </cell>
        </row>
        <row r="14565">
          <cell r="CK14565" t="str">
            <v>0</v>
          </cell>
        </row>
        <row r="14566">
          <cell r="CK14566" t="str">
            <v>0</v>
          </cell>
        </row>
        <row r="14567">
          <cell r="CK14567" t="str">
            <v>0</v>
          </cell>
        </row>
        <row r="14568">
          <cell r="CK14568" t="str">
            <v>0</v>
          </cell>
        </row>
        <row r="14569">
          <cell r="CK14569" t="str">
            <v>0</v>
          </cell>
        </row>
        <row r="14570">
          <cell r="CK14570" t="str">
            <v>0</v>
          </cell>
        </row>
        <row r="14571">
          <cell r="CK14571" t="str">
            <v>0</v>
          </cell>
        </row>
        <row r="14572">
          <cell r="CK14572" t="str">
            <v>0</v>
          </cell>
        </row>
        <row r="14573">
          <cell r="CK14573" t="str">
            <v>0</v>
          </cell>
        </row>
        <row r="14574">
          <cell r="CK14574" t="str">
            <v>0</v>
          </cell>
        </row>
        <row r="14575">
          <cell r="CK14575" t="str">
            <v>0</v>
          </cell>
        </row>
        <row r="14576">
          <cell r="CK14576" t="str">
            <v>0</v>
          </cell>
        </row>
        <row r="14577">
          <cell r="CK14577" t="str">
            <v>0</v>
          </cell>
        </row>
        <row r="14578">
          <cell r="CK14578" t="str">
            <v>0</v>
          </cell>
        </row>
        <row r="14579">
          <cell r="CK14579" t="str">
            <v>0</v>
          </cell>
        </row>
        <row r="14580">
          <cell r="CK14580" t="str">
            <v>0</v>
          </cell>
        </row>
        <row r="14581">
          <cell r="CK14581" t="str">
            <v>0</v>
          </cell>
        </row>
        <row r="14582">
          <cell r="CK14582" t="str">
            <v>0</v>
          </cell>
        </row>
        <row r="14583">
          <cell r="CK14583" t="str">
            <v>0</v>
          </cell>
        </row>
        <row r="14584">
          <cell r="CK14584" t="str">
            <v>0</v>
          </cell>
        </row>
        <row r="14585">
          <cell r="CK14585" t="str">
            <v>0</v>
          </cell>
        </row>
        <row r="14586">
          <cell r="CK14586" t="str">
            <v>0</v>
          </cell>
        </row>
        <row r="14587">
          <cell r="CK14587" t="str">
            <v>0</v>
          </cell>
        </row>
        <row r="14588">
          <cell r="CK14588" t="str">
            <v>0</v>
          </cell>
        </row>
        <row r="14589">
          <cell r="CK14589" t="str">
            <v>0</v>
          </cell>
        </row>
        <row r="14590">
          <cell r="CK14590" t="str">
            <v>0</v>
          </cell>
        </row>
        <row r="14591">
          <cell r="CK14591" t="str">
            <v>0</v>
          </cell>
        </row>
        <row r="14592">
          <cell r="CK14592" t="str">
            <v>0</v>
          </cell>
        </row>
        <row r="14593">
          <cell r="CK14593" t="str">
            <v>0</v>
          </cell>
        </row>
        <row r="14594">
          <cell r="CK14594" t="str">
            <v>0</v>
          </cell>
        </row>
        <row r="14595">
          <cell r="CK14595" t="str">
            <v>0</v>
          </cell>
        </row>
        <row r="14596">
          <cell r="CK14596" t="str">
            <v>0</v>
          </cell>
        </row>
        <row r="14597">
          <cell r="CK14597" t="str">
            <v>0</v>
          </cell>
        </row>
        <row r="14598">
          <cell r="CK14598" t="str">
            <v>0</v>
          </cell>
        </row>
        <row r="14599">
          <cell r="CK14599" t="str">
            <v>0</v>
          </cell>
        </row>
        <row r="14600">
          <cell r="CK14600" t="str">
            <v>0</v>
          </cell>
        </row>
        <row r="14601">
          <cell r="CK14601" t="str">
            <v>0</v>
          </cell>
        </row>
        <row r="14602">
          <cell r="CK14602" t="str">
            <v>0</v>
          </cell>
        </row>
        <row r="14603">
          <cell r="CK14603" t="str">
            <v>0</v>
          </cell>
        </row>
        <row r="14604">
          <cell r="CK14604" t="str">
            <v>0</v>
          </cell>
        </row>
        <row r="14605">
          <cell r="CK14605" t="str">
            <v>0</v>
          </cell>
        </row>
        <row r="14606">
          <cell r="CK14606" t="str">
            <v>0</v>
          </cell>
        </row>
        <row r="14607">
          <cell r="CK14607" t="str">
            <v>0</v>
          </cell>
        </row>
        <row r="14608">
          <cell r="CK14608" t="str">
            <v>0</v>
          </cell>
        </row>
        <row r="14609">
          <cell r="CK14609" t="str">
            <v>0</v>
          </cell>
        </row>
        <row r="14610">
          <cell r="CK14610" t="str">
            <v>0</v>
          </cell>
        </row>
        <row r="14611">
          <cell r="CK14611" t="str">
            <v>0</v>
          </cell>
        </row>
        <row r="14612">
          <cell r="CK14612" t="str">
            <v>0</v>
          </cell>
        </row>
        <row r="14613">
          <cell r="CK14613" t="str">
            <v>0</v>
          </cell>
        </row>
        <row r="14614">
          <cell r="CK14614" t="str">
            <v>0</v>
          </cell>
        </row>
        <row r="14615">
          <cell r="CK14615" t="str">
            <v>0</v>
          </cell>
        </row>
        <row r="14616">
          <cell r="CK14616" t="str">
            <v>0</v>
          </cell>
        </row>
        <row r="14617">
          <cell r="CK14617" t="str">
            <v>0</v>
          </cell>
        </row>
        <row r="14618">
          <cell r="CK14618" t="str">
            <v>0</v>
          </cell>
        </row>
        <row r="14619">
          <cell r="CK14619" t="str">
            <v>0</v>
          </cell>
        </row>
        <row r="14620">
          <cell r="CK14620" t="str">
            <v>0</v>
          </cell>
        </row>
        <row r="14621">
          <cell r="CK14621" t="str">
            <v>0</v>
          </cell>
        </row>
        <row r="14622">
          <cell r="CK14622" t="str">
            <v>0</v>
          </cell>
        </row>
        <row r="14623">
          <cell r="CK14623" t="str">
            <v>0</v>
          </cell>
        </row>
        <row r="14624">
          <cell r="CK14624" t="str">
            <v>0</v>
          </cell>
        </row>
        <row r="14625">
          <cell r="CK14625" t="str">
            <v>0</v>
          </cell>
        </row>
        <row r="14626">
          <cell r="CK14626" t="str">
            <v>0</v>
          </cell>
        </row>
        <row r="14627">
          <cell r="CK14627" t="str">
            <v>0</v>
          </cell>
        </row>
        <row r="14628">
          <cell r="CK14628" t="str">
            <v>0</v>
          </cell>
        </row>
        <row r="14629">
          <cell r="CK14629" t="str">
            <v>0</v>
          </cell>
        </row>
        <row r="14630">
          <cell r="CK14630" t="str">
            <v>0</v>
          </cell>
        </row>
        <row r="14631">
          <cell r="CK14631" t="str">
            <v>0</v>
          </cell>
        </row>
        <row r="14632">
          <cell r="CK14632" t="str">
            <v>0</v>
          </cell>
        </row>
        <row r="14633">
          <cell r="CK14633" t="str">
            <v>0</v>
          </cell>
        </row>
        <row r="14634">
          <cell r="CK14634" t="str">
            <v>0</v>
          </cell>
        </row>
        <row r="14635">
          <cell r="CK14635" t="str">
            <v>0</v>
          </cell>
        </row>
        <row r="14636">
          <cell r="CK14636" t="str">
            <v>0</v>
          </cell>
        </row>
        <row r="14637">
          <cell r="CK14637" t="str">
            <v>0</v>
          </cell>
        </row>
        <row r="14638">
          <cell r="CK14638" t="str">
            <v>0</v>
          </cell>
        </row>
        <row r="14639">
          <cell r="CK14639" t="str">
            <v>0</v>
          </cell>
        </row>
        <row r="14640">
          <cell r="CK14640" t="str">
            <v>0</v>
          </cell>
        </row>
        <row r="14641">
          <cell r="CK14641" t="str">
            <v>0</v>
          </cell>
        </row>
        <row r="14642">
          <cell r="CK14642" t="str">
            <v>0</v>
          </cell>
        </row>
        <row r="14643">
          <cell r="CK14643" t="str">
            <v>0</v>
          </cell>
        </row>
        <row r="14644">
          <cell r="CK14644" t="str">
            <v>0</v>
          </cell>
        </row>
        <row r="14645">
          <cell r="CK14645" t="str">
            <v>0</v>
          </cell>
        </row>
        <row r="14646">
          <cell r="CK14646" t="str">
            <v>0</v>
          </cell>
        </row>
        <row r="14647">
          <cell r="CK14647" t="str">
            <v>0</v>
          </cell>
        </row>
        <row r="14648">
          <cell r="CK14648" t="str">
            <v>0</v>
          </cell>
        </row>
        <row r="14649">
          <cell r="CK14649" t="str">
            <v>0</v>
          </cell>
        </row>
        <row r="14650">
          <cell r="CK14650" t="str">
            <v>0</v>
          </cell>
        </row>
        <row r="14651">
          <cell r="CK14651" t="str">
            <v>0</v>
          </cell>
        </row>
        <row r="14652">
          <cell r="CK14652" t="str">
            <v>0</v>
          </cell>
        </row>
        <row r="14653">
          <cell r="CK14653" t="str">
            <v>0</v>
          </cell>
        </row>
        <row r="14654">
          <cell r="CK14654" t="str">
            <v>0</v>
          </cell>
        </row>
        <row r="14655">
          <cell r="CK14655" t="str">
            <v>0</v>
          </cell>
        </row>
        <row r="14656">
          <cell r="CK14656" t="str">
            <v>0</v>
          </cell>
        </row>
        <row r="14657">
          <cell r="CK14657" t="str">
            <v>0</v>
          </cell>
        </row>
        <row r="14658">
          <cell r="CK14658" t="str">
            <v>0</v>
          </cell>
        </row>
        <row r="14659">
          <cell r="CK14659" t="str">
            <v>0</v>
          </cell>
        </row>
        <row r="14660">
          <cell r="CK14660" t="str">
            <v>0</v>
          </cell>
        </row>
        <row r="14661">
          <cell r="CK14661" t="str">
            <v>0</v>
          </cell>
        </row>
        <row r="14662">
          <cell r="CK14662" t="str">
            <v>0</v>
          </cell>
        </row>
        <row r="14663">
          <cell r="CK14663" t="str">
            <v>0</v>
          </cell>
        </row>
        <row r="14664">
          <cell r="CK14664" t="str">
            <v>0</v>
          </cell>
        </row>
        <row r="14665">
          <cell r="CK14665" t="str">
            <v>0</v>
          </cell>
        </row>
        <row r="14666">
          <cell r="CK14666" t="str">
            <v>0</v>
          </cell>
        </row>
        <row r="14667">
          <cell r="CK14667" t="str">
            <v>0</v>
          </cell>
        </row>
        <row r="14668">
          <cell r="CK14668" t="str">
            <v>0</v>
          </cell>
        </row>
        <row r="14669">
          <cell r="CK14669" t="str">
            <v>0</v>
          </cell>
        </row>
        <row r="14670">
          <cell r="CK14670" t="str">
            <v>0</v>
          </cell>
        </row>
        <row r="14671">
          <cell r="CK14671" t="str">
            <v>0</v>
          </cell>
        </row>
        <row r="14672">
          <cell r="CK14672" t="str">
            <v>0</v>
          </cell>
        </row>
        <row r="14673">
          <cell r="CK14673" t="str">
            <v>0</v>
          </cell>
        </row>
        <row r="14674">
          <cell r="CK14674" t="str">
            <v>0</v>
          </cell>
        </row>
        <row r="14675">
          <cell r="CK14675" t="str">
            <v>0</v>
          </cell>
        </row>
        <row r="14676">
          <cell r="CK14676" t="str">
            <v>0</v>
          </cell>
        </row>
        <row r="14677">
          <cell r="CK14677" t="str">
            <v>0</v>
          </cell>
        </row>
        <row r="14678">
          <cell r="CK14678" t="str">
            <v>0</v>
          </cell>
        </row>
        <row r="14679">
          <cell r="CK14679" t="str">
            <v>0</v>
          </cell>
        </row>
        <row r="14680">
          <cell r="CK14680" t="str">
            <v>0</v>
          </cell>
        </row>
        <row r="14681">
          <cell r="CK14681" t="str">
            <v>0</v>
          </cell>
        </row>
        <row r="14682">
          <cell r="CK14682" t="str">
            <v>0</v>
          </cell>
        </row>
        <row r="14683">
          <cell r="CK14683" t="str">
            <v>0</v>
          </cell>
        </row>
        <row r="14684">
          <cell r="CK14684" t="str">
            <v>0</v>
          </cell>
        </row>
        <row r="14685">
          <cell r="CK14685" t="str">
            <v>0</v>
          </cell>
        </row>
        <row r="14686">
          <cell r="CK14686" t="str">
            <v>0</v>
          </cell>
        </row>
        <row r="14687">
          <cell r="CK14687" t="str">
            <v>0</v>
          </cell>
        </row>
        <row r="14688">
          <cell r="CK14688" t="str">
            <v>0</v>
          </cell>
        </row>
        <row r="14689">
          <cell r="CK14689">
            <v>-76232.12</v>
          </cell>
        </row>
        <row r="14690">
          <cell r="CK14690" t="str">
            <v>0</v>
          </cell>
        </row>
        <row r="14691">
          <cell r="CK14691" t="str">
            <v>0</v>
          </cell>
        </row>
        <row r="14692">
          <cell r="CK14692" t="str">
            <v>0</v>
          </cell>
        </row>
        <row r="14693">
          <cell r="CK14693" t="str">
            <v>0</v>
          </cell>
        </row>
        <row r="14694">
          <cell r="CK14694" t="str">
            <v>0</v>
          </cell>
        </row>
        <row r="14695">
          <cell r="CK14695" t="str">
            <v>0</v>
          </cell>
        </row>
        <row r="14696">
          <cell r="CK14696" t="str">
            <v>0</v>
          </cell>
        </row>
        <row r="14697">
          <cell r="CK14697" t="str">
            <v>0</v>
          </cell>
        </row>
        <row r="14698">
          <cell r="CK14698" t="str">
            <v>0</v>
          </cell>
        </row>
        <row r="14699">
          <cell r="CK14699" t="str">
            <v>0</v>
          </cell>
        </row>
        <row r="14700">
          <cell r="CK14700" t="str">
            <v>0</v>
          </cell>
        </row>
        <row r="14701">
          <cell r="CK14701" t="str">
            <v>0</v>
          </cell>
        </row>
        <row r="14702">
          <cell r="CK14702" t="str">
            <v>0</v>
          </cell>
        </row>
        <row r="14703">
          <cell r="CK14703" t="str">
            <v>0</v>
          </cell>
        </row>
        <row r="14704">
          <cell r="CK14704" t="str">
            <v>0</v>
          </cell>
        </row>
        <row r="14705">
          <cell r="CK14705" t="str">
            <v>0</v>
          </cell>
        </row>
        <row r="14706">
          <cell r="CK14706">
            <v>-75334.619999999981</v>
          </cell>
        </row>
        <row r="14707">
          <cell r="CK14707">
            <v>-75334.619999999981</v>
          </cell>
        </row>
        <row r="14708">
          <cell r="CK14708" t="str">
            <v>0</v>
          </cell>
        </row>
        <row r="14709">
          <cell r="CK14709" t="str">
            <v>0</v>
          </cell>
        </row>
        <row r="14710">
          <cell r="CK14710" t="str">
            <v>0</v>
          </cell>
        </row>
        <row r="14711">
          <cell r="CK14711" t="str">
            <v>0</v>
          </cell>
        </row>
        <row r="14712">
          <cell r="CK14712" t="str">
            <v>0</v>
          </cell>
        </row>
        <row r="14713">
          <cell r="CK14713" t="str">
            <v>0</v>
          </cell>
        </row>
        <row r="14714">
          <cell r="CK14714" t="str">
            <v>0</v>
          </cell>
        </row>
        <row r="14715">
          <cell r="CK14715" t="str">
            <v>0</v>
          </cell>
        </row>
        <row r="14716">
          <cell r="CK14716" t="str">
            <v>0</v>
          </cell>
        </row>
        <row r="14717">
          <cell r="CK14717" t="str">
            <v>0</v>
          </cell>
        </row>
        <row r="14718">
          <cell r="CK14718" t="str">
            <v>0</v>
          </cell>
        </row>
        <row r="14719">
          <cell r="CK14719" t="str">
            <v>0</v>
          </cell>
        </row>
        <row r="14720">
          <cell r="CK14720" t="str">
            <v>0</v>
          </cell>
        </row>
        <row r="14721">
          <cell r="CK14721" t="str">
            <v>0</v>
          </cell>
        </row>
        <row r="14722">
          <cell r="CK14722" t="str">
            <v>0</v>
          </cell>
        </row>
        <row r="14723">
          <cell r="CK14723" t="str">
            <v>0</v>
          </cell>
        </row>
        <row r="14724">
          <cell r="CK14724" t="str">
            <v>0</v>
          </cell>
        </row>
        <row r="14725">
          <cell r="CK14725" t="str">
            <v>0</v>
          </cell>
        </row>
        <row r="14726">
          <cell r="CK14726" t="str">
            <v>0</v>
          </cell>
        </row>
        <row r="14727">
          <cell r="CK14727" t="str">
            <v>0</v>
          </cell>
        </row>
        <row r="14728">
          <cell r="CK14728" t="str">
            <v>0</v>
          </cell>
        </row>
        <row r="14729">
          <cell r="CK14729" t="str">
            <v>0</v>
          </cell>
        </row>
        <row r="14730">
          <cell r="CK14730" t="str">
            <v>0</v>
          </cell>
        </row>
        <row r="14731">
          <cell r="CK14731" t="str">
            <v>0</v>
          </cell>
        </row>
        <row r="14732">
          <cell r="CK14732" t="str">
            <v>0</v>
          </cell>
        </row>
        <row r="14733">
          <cell r="CK14733" t="str">
            <v>0</v>
          </cell>
        </row>
        <row r="14734">
          <cell r="CK14734" t="str">
            <v>0</v>
          </cell>
        </row>
        <row r="14735">
          <cell r="CK14735" t="str">
            <v>0</v>
          </cell>
        </row>
        <row r="14736">
          <cell r="CK14736" t="str">
            <v>0</v>
          </cell>
        </row>
        <row r="14737">
          <cell r="CK14737" t="str">
            <v>0</v>
          </cell>
        </row>
        <row r="14738">
          <cell r="CK14738" t="str">
            <v>0</v>
          </cell>
        </row>
        <row r="14739">
          <cell r="CK14739" t="str">
            <v>0</v>
          </cell>
        </row>
        <row r="14740">
          <cell r="CK14740" t="str">
            <v>0</v>
          </cell>
        </row>
        <row r="14741">
          <cell r="CK14741" t="str">
            <v>0</v>
          </cell>
        </row>
        <row r="14742">
          <cell r="CK14742" t="str">
            <v>0</v>
          </cell>
        </row>
        <row r="14743">
          <cell r="CK14743" t="str">
            <v>0</v>
          </cell>
        </row>
        <row r="14744">
          <cell r="CK14744">
            <v>-97850.23</v>
          </cell>
        </row>
        <row r="14745">
          <cell r="CK14745">
            <v>-97850.23</v>
          </cell>
        </row>
        <row r="14746">
          <cell r="CK14746">
            <v>-97850.23</v>
          </cell>
        </row>
        <row r="14747">
          <cell r="CK14747">
            <v>-110826.76000000001</v>
          </cell>
        </row>
        <row r="14748">
          <cell r="CK14748">
            <v>-110826.76000000001</v>
          </cell>
        </row>
        <row r="14749">
          <cell r="CK14749">
            <v>-110826.76000000001</v>
          </cell>
        </row>
        <row r="14750">
          <cell r="CK14750">
            <v>-97850.23</v>
          </cell>
        </row>
        <row r="14751">
          <cell r="CK14751">
            <v>-97850.23</v>
          </cell>
        </row>
        <row r="14752">
          <cell r="CK14752">
            <v>-97850.23</v>
          </cell>
        </row>
        <row r="14753">
          <cell r="CK14753">
            <v>-97850.23</v>
          </cell>
        </row>
        <row r="14754">
          <cell r="CK14754">
            <v>-97850.23</v>
          </cell>
        </row>
        <row r="14755">
          <cell r="CK14755">
            <v>-97850.23</v>
          </cell>
        </row>
        <row r="14756">
          <cell r="CK14756">
            <v>-97850.23</v>
          </cell>
        </row>
        <row r="14757">
          <cell r="CK14757">
            <v>-66612.840000000011</v>
          </cell>
        </row>
        <row r="14758">
          <cell r="CK14758">
            <v>-66612.840000000011</v>
          </cell>
        </row>
        <row r="14759">
          <cell r="CK14759">
            <v>-66612.840000000011</v>
          </cell>
        </row>
        <row r="14760">
          <cell r="CK14760">
            <v>-66612.840000000011</v>
          </cell>
        </row>
        <row r="14761">
          <cell r="CK14761">
            <v>-66612.840000000011</v>
          </cell>
        </row>
        <row r="14762">
          <cell r="CK14762">
            <v>-108119.11</v>
          </cell>
        </row>
        <row r="14763">
          <cell r="CK14763">
            <v>-73392.679999999993</v>
          </cell>
        </row>
        <row r="14764">
          <cell r="CK14764">
            <v>-73392.679999999993</v>
          </cell>
        </row>
        <row r="14765">
          <cell r="CK14765" t="str">
            <v>0</v>
          </cell>
        </row>
        <row r="14766">
          <cell r="CK14766" t="str">
            <v>0</v>
          </cell>
        </row>
        <row r="14767">
          <cell r="CK14767" t="str">
            <v>0</v>
          </cell>
        </row>
        <row r="14768">
          <cell r="CK14768">
            <v>-75334.619999999981</v>
          </cell>
        </row>
        <row r="14769">
          <cell r="CK14769">
            <v>-51138.14</v>
          </cell>
        </row>
        <row r="14770">
          <cell r="CK14770">
            <v>-73092.5</v>
          </cell>
        </row>
        <row r="14771">
          <cell r="CK14771" t="str">
            <v>0</v>
          </cell>
        </row>
        <row r="14772">
          <cell r="CK14772">
            <v>-73092.5</v>
          </cell>
        </row>
        <row r="14773">
          <cell r="CK14773">
            <v>-49627.11</v>
          </cell>
        </row>
        <row r="14774">
          <cell r="CK14774">
            <v>-49627.11</v>
          </cell>
        </row>
        <row r="14775">
          <cell r="CK14775" t="str">
            <v>0</v>
          </cell>
        </row>
        <row r="14776">
          <cell r="CK14776" t="str">
            <v>0</v>
          </cell>
        </row>
        <row r="14777">
          <cell r="CK14777" t="str">
            <v>0</v>
          </cell>
        </row>
        <row r="14778">
          <cell r="CK14778" t="str">
            <v>0</v>
          </cell>
        </row>
        <row r="14779">
          <cell r="CK14779" t="str">
            <v>0</v>
          </cell>
        </row>
        <row r="14780">
          <cell r="CK14780" t="str">
            <v>0</v>
          </cell>
        </row>
        <row r="14781">
          <cell r="CK14781" t="str">
            <v>0</v>
          </cell>
        </row>
        <row r="14782">
          <cell r="CK14782" t="str">
            <v>0</v>
          </cell>
        </row>
        <row r="14783">
          <cell r="CK14783" t="str">
            <v>0</v>
          </cell>
        </row>
        <row r="14784">
          <cell r="CK14784" t="str">
            <v>0</v>
          </cell>
        </row>
        <row r="14785">
          <cell r="CK14785" t="str">
            <v>0</v>
          </cell>
        </row>
        <row r="14786">
          <cell r="CK14786" t="str">
            <v>0</v>
          </cell>
        </row>
        <row r="14787">
          <cell r="CK14787" t="str">
            <v>0</v>
          </cell>
        </row>
        <row r="14788">
          <cell r="CK14788" t="str">
            <v>0</v>
          </cell>
        </row>
        <row r="14789">
          <cell r="CK14789" t="str">
            <v>0</v>
          </cell>
        </row>
        <row r="14790">
          <cell r="CK14790" t="str">
            <v>0</v>
          </cell>
        </row>
        <row r="14791">
          <cell r="CK14791" t="str">
            <v>0</v>
          </cell>
        </row>
        <row r="14792">
          <cell r="CK14792" t="str">
            <v>0</v>
          </cell>
        </row>
        <row r="14793">
          <cell r="CK14793" t="str">
            <v>0</v>
          </cell>
        </row>
        <row r="14794">
          <cell r="CK14794" t="str">
            <v>0</v>
          </cell>
        </row>
        <row r="14795">
          <cell r="CK14795" t="str">
            <v>0</v>
          </cell>
        </row>
        <row r="14796">
          <cell r="CK14796" t="str">
            <v>0</v>
          </cell>
        </row>
        <row r="14797">
          <cell r="CK14797" t="str">
            <v>0</v>
          </cell>
        </row>
        <row r="14798">
          <cell r="CK14798" t="str">
            <v>0</v>
          </cell>
        </row>
        <row r="14799">
          <cell r="CK14799" t="str">
            <v>0</v>
          </cell>
        </row>
        <row r="14800">
          <cell r="CK14800" t="str">
            <v>0</v>
          </cell>
        </row>
        <row r="14801">
          <cell r="CK14801" t="str">
            <v>0</v>
          </cell>
        </row>
        <row r="14802">
          <cell r="CK14802" t="str">
            <v>0</v>
          </cell>
        </row>
        <row r="14803">
          <cell r="CK14803" t="str">
            <v>0</v>
          </cell>
        </row>
        <row r="14804">
          <cell r="CK14804" t="str">
            <v>0</v>
          </cell>
        </row>
        <row r="14805">
          <cell r="CK14805" t="str">
            <v>0</v>
          </cell>
        </row>
        <row r="14806">
          <cell r="CK14806" t="str">
            <v>0</v>
          </cell>
        </row>
        <row r="14807">
          <cell r="CK14807" t="str">
            <v>0</v>
          </cell>
        </row>
        <row r="14808">
          <cell r="CK14808" t="str">
            <v>0</v>
          </cell>
        </row>
        <row r="14809">
          <cell r="CK14809" t="str">
            <v>0</v>
          </cell>
        </row>
        <row r="14810">
          <cell r="CK14810" t="str">
            <v>0</v>
          </cell>
        </row>
        <row r="14811">
          <cell r="CK14811" t="str">
            <v>0</v>
          </cell>
        </row>
        <row r="14812">
          <cell r="CK14812" t="str">
            <v>0</v>
          </cell>
        </row>
        <row r="14813">
          <cell r="CK14813" t="str">
            <v>0</v>
          </cell>
        </row>
        <row r="14814">
          <cell r="CK14814" t="str">
            <v>0</v>
          </cell>
        </row>
        <row r="14815">
          <cell r="CK14815" t="str">
            <v>0</v>
          </cell>
        </row>
        <row r="14816">
          <cell r="CK14816" t="str">
            <v>0</v>
          </cell>
        </row>
        <row r="14817">
          <cell r="CK14817" t="str">
            <v>0</v>
          </cell>
        </row>
        <row r="14818">
          <cell r="CK14818" t="str">
            <v>0</v>
          </cell>
        </row>
        <row r="14819">
          <cell r="CK14819">
            <v>-5523.7300000000005</v>
          </cell>
        </row>
        <row r="14820">
          <cell r="CK14820" t="str">
            <v>0</v>
          </cell>
        </row>
        <row r="14821">
          <cell r="CK14821">
            <v>-3349.13</v>
          </cell>
        </row>
        <row r="14822">
          <cell r="CK14822">
            <v>-8646.0400000000009</v>
          </cell>
        </row>
        <row r="14823">
          <cell r="CK14823" t="str">
            <v>0</v>
          </cell>
        </row>
        <row r="14824">
          <cell r="CK14824" t="str">
            <v>0</v>
          </cell>
        </row>
        <row r="14825">
          <cell r="CK14825" t="str">
            <v>0</v>
          </cell>
        </row>
        <row r="14826">
          <cell r="CK14826" t="str">
            <v>0</v>
          </cell>
        </row>
        <row r="14827">
          <cell r="CK14827" t="str">
            <v>0</v>
          </cell>
        </row>
        <row r="14828">
          <cell r="CK14828" t="str">
            <v>0</v>
          </cell>
        </row>
        <row r="14829">
          <cell r="CK14829" t="str">
            <v>0</v>
          </cell>
        </row>
        <row r="14830">
          <cell r="CK14830" t="str">
            <v>0</v>
          </cell>
        </row>
        <row r="14831">
          <cell r="CK14831" t="str">
            <v>0</v>
          </cell>
        </row>
        <row r="14832">
          <cell r="CK14832">
            <v>-29719.449999999997</v>
          </cell>
        </row>
        <row r="14833">
          <cell r="CK14833" t="str">
            <v>0</v>
          </cell>
        </row>
        <row r="14834">
          <cell r="CK14834" t="str">
            <v>0</v>
          </cell>
        </row>
        <row r="14835">
          <cell r="CK14835" t="str">
            <v>0</v>
          </cell>
        </row>
        <row r="14836">
          <cell r="CK14836">
            <v>-81873.070000000007</v>
          </cell>
        </row>
        <row r="14837">
          <cell r="CK14837">
            <v>-209312.77000000002</v>
          </cell>
        </row>
        <row r="14838">
          <cell r="CK14838" t="str">
            <v>0</v>
          </cell>
        </row>
        <row r="14839">
          <cell r="CK14839" t="str">
            <v>0</v>
          </cell>
        </row>
        <row r="14840">
          <cell r="CK14840" t="str">
            <v>0</v>
          </cell>
        </row>
        <row r="14841">
          <cell r="CK14841" t="str">
            <v>0</v>
          </cell>
        </row>
        <row r="14842">
          <cell r="CK14842" t="str">
            <v>0</v>
          </cell>
        </row>
        <row r="14843">
          <cell r="CK14843" t="str">
            <v>0</v>
          </cell>
        </row>
        <row r="14844">
          <cell r="CK14844" t="str">
            <v>0</v>
          </cell>
        </row>
        <row r="14845">
          <cell r="CK14845" t="str">
            <v>0</v>
          </cell>
        </row>
        <row r="14846">
          <cell r="CK14846" t="str">
            <v>0</v>
          </cell>
        </row>
        <row r="14847">
          <cell r="CK14847" t="str">
            <v>0</v>
          </cell>
        </row>
        <row r="14848">
          <cell r="CK14848">
            <v>-238395.58000000002</v>
          </cell>
        </row>
        <row r="14849">
          <cell r="CK14849">
            <v>-27684.649999999998</v>
          </cell>
        </row>
        <row r="14850">
          <cell r="CK14850" t="str">
            <v>0</v>
          </cell>
        </row>
        <row r="14851">
          <cell r="CK14851" t="str">
            <v>0</v>
          </cell>
        </row>
        <row r="14852">
          <cell r="CK14852" t="str">
            <v>0</v>
          </cell>
        </row>
        <row r="14853">
          <cell r="CK14853" t="str">
            <v>0</v>
          </cell>
        </row>
        <row r="14854">
          <cell r="CK14854" t="str">
            <v>0</v>
          </cell>
        </row>
        <row r="14855">
          <cell r="CK14855" t="str">
            <v>0</v>
          </cell>
        </row>
        <row r="14856">
          <cell r="CK14856" t="str">
            <v>0</v>
          </cell>
        </row>
        <row r="14857">
          <cell r="CK14857" t="str">
            <v>0</v>
          </cell>
        </row>
        <row r="14858">
          <cell r="CK14858" t="str">
            <v>0</v>
          </cell>
        </row>
        <row r="14859">
          <cell r="CK14859" t="str">
            <v>0</v>
          </cell>
        </row>
        <row r="14860">
          <cell r="CK14860" t="str">
            <v>0</v>
          </cell>
        </row>
        <row r="14861">
          <cell r="CK14861">
            <v>-82833.163169999985</v>
          </cell>
        </row>
        <row r="14862">
          <cell r="CK14862" t="str">
            <v>0</v>
          </cell>
        </row>
        <row r="14863">
          <cell r="CK14863" t="str">
            <v>0</v>
          </cell>
        </row>
        <row r="14864">
          <cell r="CK14864" t="str">
            <v>0</v>
          </cell>
        </row>
        <row r="14865">
          <cell r="CK14865" t="str">
            <v>0</v>
          </cell>
        </row>
        <row r="14866">
          <cell r="CK14866" t="str">
            <v>0</v>
          </cell>
        </row>
        <row r="14867">
          <cell r="CK14867">
            <v>-33334.884809999996</v>
          </cell>
        </row>
        <row r="14868">
          <cell r="CK14868" t="str">
            <v>0</v>
          </cell>
        </row>
        <row r="14869">
          <cell r="CK14869" t="str">
            <v>0</v>
          </cell>
        </row>
        <row r="14870">
          <cell r="CK14870">
            <v>-111846.3845</v>
          </cell>
        </row>
        <row r="14871">
          <cell r="CK14871">
            <v>-133489.30219000002</v>
          </cell>
        </row>
        <row r="14872">
          <cell r="CK14872">
            <v>-25712.679119999997</v>
          </cell>
        </row>
        <row r="14873">
          <cell r="CK14873" t="str">
            <v>0</v>
          </cell>
        </row>
        <row r="14874">
          <cell r="CK14874" t="str">
            <v>0</v>
          </cell>
        </row>
        <row r="14875">
          <cell r="CK14875">
            <v>-120003.53989</v>
          </cell>
        </row>
        <row r="14876">
          <cell r="CK14876" t="str">
            <v>0</v>
          </cell>
        </row>
        <row r="14877">
          <cell r="CK14877" t="str">
            <v>0</v>
          </cell>
        </row>
        <row r="14878">
          <cell r="CK14878" t="str">
            <v>0</v>
          </cell>
        </row>
        <row r="14879">
          <cell r="CK14879" t="str">
            <v>0</v>
          </cell>
        </row>
        <row r="14880">
          <cell r="CK14880" t="str">
            <v>0</v>
          </cell>
        </row>
        <row r="14881">
          <cell r="CK14881">
            <v>-111024.92874</v>
          </cell>
        </row>
        <row r="14882">
          <cell r="CK14882" t="str">
            <v>0</v>
          </cell>
        </row>
        <row r="14883">
          <cell r="CK14883" t="str">
            <v>0</v>
          </cell>
        </row>
        <row r="14884">
          <cell r="CK14884" t="str">
            <v>0</v>
          </cell>
        </row>
        <row r="14885">
          <cell r="CK14885">
            <v>-120814.06561999998</v>
          </cell>
        </row>
        <row r="14886">
          <cell r="CK14886" t="str">
            <v>0</v>
          </cell>
        </row>
        <row r="14887">
          <cell r="CK14887" t="str">
            <v>0</v>
          </cell>
        </row>
        <row r="14888">
          <cell r="CK14888">
            <v>-93896.702270000009</v>
          </cell>
        </row>
        <row r="14889">
          <cell r="CK14889" t="str">
            <v>0</v>
          </cell>
        </row>
        <row r="14890">
          <cell r="CK14890" t="str">
            <v>0</v>
          </cell>
        </row>
        <row r="14891">
          <cell r="CK14891" t="str">
            <v>0</v>
          </cell>
        </row>
        <row r="14892">
          <cell r="CK14892" t="str">
            <v>0</v>
          </cell>
        </row>
        <row r="14893">
          <cell r="CK14893" t="str">
            <v>0</v>
          </cell>
        </row>
        <row r="14894">
          <cell r="CK14894" t="str">
            <v>0</v>
          </cell>
        </row>
        <row r="14895">
          <cell r="CK14895" t="str">
            <v>0</v>
          </cell>
        </row>
        <row r="14896">
          <cell r="CK14896" t="str">
            <v>0</v>
          </cell>
        </row>
        <row r="14897">
          <cell r="CK14897" t="str">
            <v>0</v>
          </cell>
        </row>
        <row r="14898">
          <cell r="CK14898" t="str">
            <v>0</v>
          </cell>
        </row>
        <row r="14899">
          <cell r="CK14899">
            <v>-94342.368499999982</v>
          </cell>
        </row>
        <row r="14900">
          <cell r="CK14900" t="str">
            <v>0</v>
          </cell>
        </row>
        <row r="14901">
          <cell r="CK14901" t="str">
            <v>0</v>
          </cell>
        </row>
        <row r="14902">
          <cell r="CK14902" t="str">
            <v>0</v>
          </cell>
        </row>
        <row r="14903">
          <cell r="CK14903" t="str">
            <v>0</v>
          </cell>
        </row>
        <row r="14904">
          <cell r="CK14904" t="str">
            <v>0</v>
          </cell>
        </row>
        <row r="14905">
          <cell r="CK14905">
            <v>-96428.560830000002</v>
          </cell>
        </row>
        <row r="14906">
          <cell r="CK14906" t="str">
            <v>0</v>
          </cell>
        </row>
        <row r="14907">
          <cell r="CK14907" t="str">
            <v>0</v>
          </cell>
        </row>
        <row r="14908">
          <cell r="CK14908" t="str">
            <v>0</v>
          </cell>
        </row>
        <row r="14909">
          <cell r="CK14909" t="str">
            <v>0</v>
          </cell>
        </row>
        <row r="14910">
          <cell r="CK14910" t="str">
            <v>0</v>
          </cell>
        </row>
        <row r="14911">
          <cell r="CK14911" t="str">
            <v>0</v>
          </cell>
        </row>
        <row r="14912">
          <cell r="CK14912" t="str">
            <v>0</v>
          </cell>
        </row>
        <row r="14913">
          <cell r="CK14913" t="str">
            <v>0</v>
          </cell>
        </row>
        <row r="14914">
          <cell r="CK14914" t="str">
            <v>0</v>
          </cell>
        </row>
        <row r="14915">
          <cell r="CK14915" t="str">
            <v>0</v>
          </cell>
        </row>
        <row r="14916">
          <cell r="CK14916" t="str">
            <v>0</v>
          </cell>
        </row>
        <row r="14917">
          <cell r="CK14917" t="str">
            <v>0</v>
          </cell>
        </row>
        <row r="14918">
          <cell r="CK14918">
            <v>-84702.555720000004</v>
          </cell>
        </row>
        <row r="14919">
          <cell r="CK14919" t="str">
            <v>0</v>
          </cell>
        </row>
        <row r="14920">
          <cell r="CK14920" t="str">
            <v>0</v>
          </cell>
        </row>
        <row r="14921">
          <cell r="CK14921" t="str">
            <v>0</v>
          </cell>
        </row>
        <row r="14922">
          <cell r="CK14922" t="str">
            <v>0</v>
          </cell>
        </row>
        <row r="14923">
          <cell r="CK14923" t="str">
            <v>0</v>
          </cell>
        </row>
        <row r="14924">
          <cell r="CK14924" t="str">
            <v>0</v>
          </cell>
        </row>
        <row r="14925">
          <cell r="CK14925" t="str">
            <v>0</v>
          </cell>
        </row>
        <row r="14926">
          <cell r="CK14926" t="str">
            <v>0</v>
          </cell>
        </row>
        <row r="14927">
          <cell r="CK14927" t="str">
            <v>0</v>
          </cell>
        </row>
        <row r="14928">
          <cell r="CK14928" t="str">
            <v>0</v>
          </cell>
        </row>
        <row r="14929">
          <cell r="CK14929" t="str">
            <v>0</v>
          </cell>
        </row>
        <row r="14930">
          <cell r="CK14930" t="str">
            <v>0</v>
          </cell>
        </row>
        <row r="14931">
          <cell r="CK14931">
            <v>-30860.298140000003</v>
          </cell>
        </row>
        <row r="14932">
          <cell r="CK14932">
            <v>-88459.850550000003</v>
          </cell>
        </row>
        <row r="14933">
          <cell r="CK14933" t="str">
            <v>0</v>
          </cell>
        </row>
        <row r="14934">
          <cell r="CK14934" t="str">
            <v>0</v>
          </cell>
        </row>
        <row r="14935">
          <cell r="CK14935" t="str">
            <v>0</v>
          </cell>
        </row>
        <row r="14936">
          <cell r="CK14936" t="str">
            <v>0</v>
          </cell>
        </row>
        <row r="14937">
          <cell r="CK14937">
            <v>-23502.332460000001</v>
          </cell>
        </row>
        <row r="14938">
          <cell r="CK14938">
            <v>-87863.386790000004</v>
          </cell>
        </row>
        <row r="14939">
          <cell r="CK14939" t="str">
            <v>0</v>
          </cell>
        </row>
        <row r="14940">
          <cell r="CK14940">
            <v>-95256.388989999992</v>
          </cell>
        </row>
        <row r="14941">
          <cell r="CK14941" t="str">
            <v>0</v>
          </cell>
        </row>
        <row r="14942">
          <cell r="CK14942" t="str">
            <v>0</v>
          </cell>
        </row>
        <row r="14943">
          <cell r="CK14943" t="str">
            <v>0</v>
          </cell>
        </row>
        <row r="14944">
          <cell r="CK14944" t="str">
            <v>0</v>
          </cell>
        </row>
        <row r="14945">
          <cell r="CK14945" t="str">
            <v>0</v>
          </cell>
        </row>
        <row r="14946">
          <cell r="CK14946" t="str">
            <v>0</v>
          </cell>
        </row>
        <row r="14947">
          <cell r="CK14947" t="str">
            <v>0</v>
          </cell>
        </row>
        <row r="14948">
          <cell r="CK14948" t="str">
            <v>0</v>
          </cell>
        </row>
        <row r="14949">
          <cell r="CK14949" t="str">
            <v>0</v>
          </cell>
        </row>
        <row r="14950">
          <cell r="CK14950" t="str">
            <v>0</v>
          </cell>
        </row>
        <row r="14951">
          <cell r="CK14951">
            <v>-66887.15737999999</v>
          </cell>
        </row>
        <row r="14952">
          <cell r="CK14952" t="str">
            <v>0</v>
          </cell>
        </row>
        <row r="14953">
          <cell r="CK14953" t="str">
            <v>0</v>
          </cell>
        </row>
        <row r="14954">
          <cell r="CK14954" t="str">
            <v>0</v>
          </cell>
        </row>
        <row r="14955">
          <cell r="CK14955" t="str">
            <v>0</v>
          </cell>
        </row>
        <row r="14956">
          <cell r="CK14956" t="str">
            <v>0</v>
          </cell>
        </row>
        <row r="14957">
          <cell r="CK14957" t="str">
            <v>0</v>
          </cell>
        </row>
        <row r="14958">
          <cell r="CK14958" t="str">
            <v>0</v>
          </cell>
        </row>
        <row r="14959">
          <cell r="CK14959" t="str">
            <v>0</v>
          </cell>
        </row>
        <row r="14960">
          <cell r="CK14960" t="str">
            <v>0</v>
          </cell>
        </row>
        <row r="14961">
          <cell r="CK14961">
            <v>-67670.447620000006</v>
          </cell>
        </row>
        <row r="14962">
          <cell r="CK14962" t="str">
            <v>0</v>
          </cell>
        </row>
        <row r="14963">
          <cell r="CK14963" t="str">
            <v>0</v>
          </cell>
        </row>
        <row r="14964">
          <cell r="CK14964" t="str">
            <v>0</v>
          </cell>
        </row>
        <row r="14965">
          <cell r="CK14965" t="str">
            <v>0</v>
          </cell>
        </row>
        <row r="14966">
          <cell r="CK14966" t="str">
            <v>0</v>
          </cell>
        </row>
        <row r="14967">
          <cell r="CK14967" t="str">
            <v>0</v>
          </cell>
        </row>
        <row r="14968">
          <cell r="CK14968">
            <v>-120814.06561999998</v>
          </cell>
        </row>
        <row r="14969">
          <cell r="CK14969" t="str">
            <v>0</v>
          </cell>
        </row>
        <row r="14970">
          <cell r="CK14970" t="str">
            <v>0</v>
          </cell>
        </row>
        <row r="14971">
          <cell r="CK14971" t="str">
            <v>0</v>
          </cell>
        </row>
        <row r="14972">
          <cell r="CK14972" t="str">
            <v>0</v>
          </cell>
        </row>
        <row r="14973">
          <cell r="CK14973" t="str">
            <v>0</v>
          </cell>
        </row>
        <row r="14974">
          <cell r="CK14974" t="str">
            <v>0</v>
          </cell>
        </row>
        <row r="14975">
          <cell r="CK14975">
            <v>-120814.06561999998</v>
          </cell>
        </row>
        <row r="14976">
          <cell r="CK14976">
            <v>-120813.55089</v>
          </cell>
        </row>
        <row r="14977">
          <cell r="CK14977" t="str">
            <v>0</v>
          </cell>
        </row>
        <row r="14978">
          <cell r="CK14978" t="str">
            <v>0</v>
          </cell>
        </row>
        <row r="14979">
          <cell r="CK14979" t="str">
            <v>0</v>
          </cell>
        </row>
        <row r="14980">
          <cell r="CK14980" t="str">
            <v>0</v>
          </cell>
        </row>
        <row r="14981">
          <cell r="CK14981">
            <v>-82833.411890000003</v>
          </cell>
        </row>
        <row r="14982">
          <cell r="CK14982" t="str">
            <v>0</v>
          </cell>
        </row>
        <row r="14983">
          <cell r="CK14983" t="str">
            <v>0</v>
          </cell>
        </row>
        <row r="14984">
          <cell r="CK14984" t="str">
            <v>0</v>
          </cell>
        </row>
        <row r="14985">
          <cell r="CK14985" t="str">
            <v>0</v>
          </cell>
        </row>
        <row r="14986">
          <cell r="CK14986" t="str">
            <v>0</v>
          </cell>
        </row>
        <row r="14987">
          <cell r="CK14987">
            <v>-104482.63581999998</v>
          </cell>
        </row>
        <row r="14988">
          <cell r="CK14988" t="str">
            <v>0</v>
          </cell>
        </row>
        <row r="14989">
          <cell r="CK14989" t="str">
            <v>0</v>
          </cell>
        </row>
        <row r="14990">
          <cell r="CK14990">
            <v>-31616.570449999996</v>
          </cell>
        </row>
        <row r="14991">
          <cell r="CK14991" t="str">
            <v>0</v>
          </cell>
        </row>
        <row r="14992">
          <cell r="CK14992" t="str">
            <v>0</v>
          </cell>
        </row>
        <row r="14993">
          <cell r="CK14993" t="str">
            <v>0</v>
          </cell>
        </row>
        <row r="14994">
          <cell r="CK14994" t="str">
            <v>0</v>
          </cell>
        </row>
        <row r="14995">
          <cell r="CK14995" t="str">
            <v>0</v>
          </cell>
        </row>
        <row r="14996">
          <cell r="CK14996" t="str">
            <v>0</v>
          </cell>
        </row>
        <row r="14997">
          <cell r="CK14997">
            <v>-20891.330480000001</v>
          </cell>
        </row>
        <row r="14998">
          <cell r="CK14998" t="str">
            <v>0</v>
          </cell>
        </row>
        <row r="14999">
          <cell r="CK14999" t="str">
            <v>0</v>
          </cell>
        </row>
        <row r="15000">
          <cell r="CK15000" t="str">
            <v>0</v>
          </cell>
        </row>
        <row r="15001">
          <cell r="CK15001" t="str">
            <v>0</v>
          </cell>
        </row>
        <row r="15002">
          <cell r="CK15002" t="str">
            <v>0</v>
          </cell>
        </row>
        <row r="15003">
          <cell r="CK15003" t="str">
            <v>0</v>
          </cell>
        </row>
        <row r="15004">
          <cell r="CK15004" t="str">
            <v>0</v>
          </cell>
        </row>
        <row r="15005">
          <cell r="CK15005" t="str">
            <v>0</v>
          </cell>
        </row>
        <row r="15006">
          <cell r="CK15006" t="str">
            <v>0</v>
          </cell>
        </row>
        <row r="15007">
          <cell r="CK15007">
            <v>-120813.55089</v>
          </cell>
        </row>
        <row r="15008">
          <cell r="CK15008">
            <v>-60672.989379999999</v>
          </cell>
        </row>
        <row r="15009">
          <cell r="CK15009">
            <v>-120814.06561999998</v>
          </cell>
        </row>
        <row r="15010">
          <cell r="CK15010">
            <v>-82393.97934000002</v>
          </cell>
        </row>
        <row r="15011">
          <cell r="CK15011" t="str">
            <v>0</v>
          </cell>
        </row>
        <row r="15012">
          <cell r="CK15012">
            <v>-64800.878759999992</v>
          </cell>
        </row>
        <row r="15013">
          <cell r="CK15013">
            <v>-44692.594860000005</v>
          </cell>
        </row>
        <row r="15014">
          <cell r="CK15014" t="str">
            <v>0</v>
          </cell>
        </row>
        <row r="15015">
          <cell r="CK15015" t="str">
            <v>0</v>
          </cell>
        </row>
        <row r="15016">
          <cell r="CK15016" t="str">
            <v>0</v>
          </cell>
        </row>
        <row r="15017">
          <cell r="CK15017" t="str">
            <v>0</v>
          </cell>
        </row>
        <row r="15018">
          <cell r="CK15018" t="str">
            <v>0</v>
          </cell>
        </row>
        <row r="15019">
          <cell r="CK15019" t="str">
            <v>0</v>
          </cell>
        </row>
        <row r="15020">
          <cell r="CK15020">
            <v>-114384.2393</v>
          </cell>
        </row>
        <row r="15021">
          <cell r="CK15021" t="str">
            <v>0</v>
          </cell>
        </row>
        <row r="15022">
          <cell r="CK15022" t="str">
            <v>0</v>
          </cell>
        </row>
        <row r="15023">
          <cell r="CK15023" t="str">
            <v>0</v>
          </cell>
        </row>
        <row r="15024">
          <cell r="CK15024" t="str">
            <v>0</v>
          </cell>
        </row>
        <row r="15025">
          <cell r="CK15025" t="str">
            <v>0</v>
          </cell>
        </row>
        <row r="15026">
          <cell r="CK15026" t="str">
            <v>0</v>
          </cell>
        </row>
        <row r="15027">
          <cell r="CK15027" t="str">
            <v>0</v>
          </cell>
        </row>
        <row r="15028">
          <cell r="CK15028" t="str">
            <v>0</v>
          </cell>
        </row>
        <row r="15029">
          <cell r="CK15029" t="str">
            <v>0</v>
          </cell>
        </row>
        <row r="15030">
          <cell r="CK15030" t="str">
            <v>0</v>
          </cell>
        </row>
        <row r="15031">
          <cell r="CK15031">
            <v>-138488.40935999999</v>
          </cell>
        </row>
        <row r="15032">
          <cell r="CK15032" t="str">
            <v>0</v>
          </cell>
        </row>
        <row r="15033">
          <cell r="CK15033" t="str">
            <v>0</v>
          </cell>
        </row>
        <row r="15034">
          <cell r="CK15034" t="str">
            <v>0</v>
          </cell>
        </row>
        <row r="15035">
          <cell r="CK15035">
            <v>-111024.92874</v>
          </cell>
        </row>
        <row r="15036">
          <cell r="CK15036" t="str">
            <v>0</v>
          </cell>
        </row>
        <row r="15037">
          <cell r="CK15037" t="str">
            <v>0</v>
          </cell>
        </row>
        <row r="15038">
          <cell r="CK15038" t="str">
            <v>0</v>
          </cell>
        </row>
        <row r="15039">
          <cell r="CK15039" t="str">
            <v>0</v>
          </cell>
        </row>
        <row r="15040">
          <cell r="CK15040" t="str">
            <v>0</v>
          </cell>
        </row>
        <row r="15041">
          <cell r="CK15041" t="str">
            <v>0</v>
          </cell>
        </row>
        <row r="15042">
          <cell r="CK15042" t="str">
            <v>0</v>
          </cell>
        </row>
        <row r="15043">
          <cell r="CK15043">
            <v>-96358.87361000001</v>
          </cell>
        </row>
        <row r="15044">
          <cell r="CK15044" t="str">
            <v>0</v>
          </cell>
        </row>
        <row r="15045">
          <cell r="CK15045" t="str">
            <v>0</v>
          </cell>
        </row>
        <row r="15046">
          <cell r="CK15046" t="str">
            <v>0</v>
          </cell>
        </row>
        <row r="15047">
          <cell r="CK15047" t="str">
            <v>0</v>
          </cell>
        </row>
        <row r="15048">
          <cell r="CK15048" t="str">
            <v>0</v>
          </cell>
        </row>
        <row r="15049">
          <cell r="CK15049" t="str">
            <v>0</v>
          </cell>
        </row>
        <row r="15050">
          <cell r="CK15050" t="str">
            <v>0</v>
          </cell>
        </row>
        <row r="15051">
          <cell r="CK15051" t="str">
            <v>0</v>
          </cell>
        </row>
        <row r="15052">
          <cell r="CK15052">
            <v>-138488.40935999999</v>
          </cell>
        </row>
        <row r="15053">
          <cell r="CK15053">
            <v>-85978.71087000001</v>
          </cell>
        </row>
        <row r="15054">
          <cell r="CK15054" t="str">
            <v>0</v>
          </cell>
        </row>
        <row r="15055">
          <cell r="CK15055" t="str">
            <v>0</v>
          </cell>
        </row>
        <row r="15056">
          <cell r="CK15056" t="str">
            <v>0</v>
          </cell>
        </row>
        <row r="15057">
          <cell r="CK15057" t="str">
            <v>0</v>
          </cell>
        </row>
        <row r="15058">
          <cell r="CK15058">
            <v>-98955.63152000001</v>
          </cell>
        </row>
        <row r="15059">
          <cell r="CK15059" t="str">
            <v>0</v>
          </cell>
        </row>
        <row r="15060">
          <cell r="CK15060" t="str">
            <v>0</v>
          </cell>
        </row>
        <row r="15061">
          <cell r="CK15061">
            <v>-20891.393179999999</v>
          </cell>
        </row>
        <row r="15062">
          <cell r="CK15062" t="str">
            <v>0</v>
          </cell>
        </row>
        <row r="15063">
          <cell r="CK15063" t="str">
            <v>0</v>
          </cell>
        </row>
        <row r="15064">
          <cell r="CK15064">
            <v>-126821.13211000004</v>
          </cell>
        </row>
        <row r="15065">
          <cell r="CK15065" t="str">
            <v>0</v>
          </cell>
        </row>
        <row r="15066">
          <cell r="CK15066" t="str">
            <v>0</v>
          </cell>
        </row>
        <row r="15067">
          <cell r="CK15067" t="str">
            <v>0</v>
          </cell>
        </row>
        <row r="15068">
          <cell r="CK15068" t="str">
            <v>0</v>
          </cell>
        </row>
        <row r="15069">
          <cell r="CK15069" t="str">
            <v>0</v>
          </cell>
        </row>
        <row r="15070">
          <cell r="CK15070">
            <v>-132699.36126000001</v>
          </cell>
        </row>
        <row r="15071">
          <cell r="CK15071" t="str">
            <v>0</v>
          </cell>
        </row>
        <row r="15072">
          <cell r="CK15072" t="str">
            <v>0</v>
          </cell>
        </row>
        <row r="15073">
          <cell r="CK15073" t="str">
            <v>0</v>
          </cell>
        </row>
        <row r="15074">
          <cell r="CK15074">
            <v>-104383.51870000002</v>
          </cell>
        </row>
        <row r="15075">
          <cell r="CK15075" t="str">
            <v>0</v>
          </cell>
        </row>
        <row r="15076">
          <cell r="CK15076" t="str">
            <v>0</v>
          </cell>
        </row>
        <row r="15077">
          <cell r="CK15077" t="str">
            <v>0</v>
          </cell>
        </row>
        <row r="15078">
          <cell r="CK15078" t="str">
            <v>0</v>
          </cell>
        </row>
        <row r="15079">
          <cell r="CK15079" t="str">
            <v>0</v>
          </cell>
        </row>
        <row r="15080">
          <cell r="CK15080" t="str">
            <v>0</v>
          </cell>
        </row>
        <row r="15081">
          <cell r="CK15081" t="str">
            <v>0</v>
          </cell>
        </row>
        <row r="15082">
          <cell r="CK15082" t="str">
            <v>0</v>
          </cell>
        </row>
        <row r="15083">
          <cell r="CK15083" t="str">
            <v>0</v>
          </cell>
        </row>
        <row r="15084">
          <cell r="CK15084" t="str">
            <v>0</v>
          </cell>
        </row>
        <row r="15085">
          <cell r="CK15085" t="str">
            <v>0</v>
          </cell>
        </row>
        <row r="15086">
          <cell r="CK15086" t="str">
            <v>0</v>
          </cell>
        </row>
        <row r="15087">
          <cell r="CK15087" t="str">
            <v>0</v>
          </cell>
        </row>
        <row r="15088">
          <cell r="CK15088">
            <v>-120813.55089</v>
          </cell>
        </row>
        <row r="15089">
          <cell r="CK15089" t="str">
            <v>0</v>
          </cell>
        </row>
        <row r="15090">
          <cell r="CK15090" t="str">
            <v>0</v>
          </cell>
        </row>
        <row r="15091">
          <cell r="CK15091" t="str">
            <v>0</v>
          </cell>
        </row>
        <row r="15092">
          <cell r="CK15092" t="str">
            <v>0</v>
          </cell>
        </row>
        <row r="15093">
          <cell r="CK15093" t="str">
            <v>0</v>
          </cell>
        </row>
        <row r="15094">
          <cell r="CK15094">
            <v>-138361.63977000001</v>
          </cell>
        </row>
        <row r="15095">
          <cell r="CK15095" t="str">
            <v>0</v>
          </cell>
        </row>
        <row r="15096">
          <cell r="CK15096" t="str">
            <v>0</v>
          </cell>
        </row>
        <row r="15097">
          <cell r="CK15097" t="str">
            <v>0</v>
          </cell>
        </row>
        <row r="15098">
          <cell r="CK15098" t="str">
            <v>0</v>
          </cell>
        </row>
        <row r="15099">
          <cell r="CK15099" t="str">
            <v>0</v>
          </cell>
        </row>
        <row r="15100">
          <cell r="CK15100" t="str">
            <v>0</v>
          </cell>
        </row>
        <row r="15101">
          <cell r="CK15101" t="str">
            <v>0</v>
          </cell>
        </row>
        <row r="15102">
          <cell r="CK15102" t="str">
            <v>0</v>
          </cell>
        </row>
        <row r="15103">
          <cell r="CK15103" t="str">
            <v>0</v>
          </cell>
        </row>
        <row r="15104">
          <cell r="CK15104" t="str">
            <v>0</v>
          </cell>
        </row>
        <row r="15105">
          <cell r="CK15105" t="str">
            <v>0</v>
          </cell>
        </row>
        <row r="15106">
          <cell r="CK15106" t="str">
            <v>0</v>
          </cell>
        </row>
        <row r="15107">
          <cell r="CK15107" t="str">
            <v>0</v>
          </cell>
        </row>
        <row r="15108">
          <cell r="CK15108" t="str">
            <v>0</v>
          </cell>
        </row>
        <row r="15109">
          <cell r="CK15109" t="str">
            <v>0</v>
          </cell>
        </row>
        <row r="15110">
          <cell r="CK15110" t="str">
            <v>0</v>
          </cell>
        </row>
        <row r="15111">
          <cell r="CK15111" t="str">
            <v>0</v>
          </cell>
        </row>
        <row r="15112">
          <cell r="CK15112" t="str">
            <v>0</v>
          </cell>
        </row>
        <row r="15113">
          <cell r="CK15113" t="str">
            <v>0</v>
          </cell>
        </row>
        <row r="15114">
          <cell r="CK15114" t="str">
            <v>0</v>
          </cell>
        </row>
        <row r="15115">
          <cell r="CK15115" t="str">
            <v>0</v>
          </cell>
        </row>
        <row r="15116">
          <cell r="CK15116" t="str">
            <v>0</v>
          </cell>
        </row>
        <row r="15117">
          <cell r="CK15117">
            <v>-90655.050700000022</v>
          </cell>
        </row>
        <row r="15118">
          <cell r="CK15118" t="str">
            <v>0</v>
          </cell>
        </row>
        <row r="15119">
          <cell r="CK15119" t="str">
            <v>0</v>
          </cell>
        </row>
        <row r="15120">
          <cell r="CK15120" t="str">
            <v>0</v>
          </cell>
        </row>
        <row r="15121">
          <cell r="CK15121" t="str">
            <v>0</v>
          </cell>
        </row>
        <row r="15122">
          <cell r="CK15122">
            <v>-71991.32220000001</v>
          </cell>
        </row>
        <row r="15123">
          <cell r="CK15123" t="str">
            <v>0</v>
          </cell>
        </row>
        <row r="15124">
          <cell r="CK15124" t="str">
            <v>0</v>
          </cell>
        </row>
        <row r="15125">
          <cell r="CK15125" t="str">
            <v>0</v>
          </cell>
        </row>
        <row r="15126">
          <cell r="CK15126" t="str">
            <v>0</v>
          </cell>
        </row>
        <row r="15127">
          <cell r="CK15127" t="str">
            <v>0</v>
          </cell>
        </row>
        <row r="15128">
          <cell r="CK15128" t="str">
            <v>0</v>
          </cell>
        </row>
        <row r="15129">
          <cell r="CK15129" t="str">
            <v>0</v>
          </cell>
        </row>
        <row r="15130">
          <cell r="CK15130" t="str">
            <v>0</v>
          </cell>
        </row>
        <row r="15131">
          <cell r="CK15131">
            <v>-27738.413390000002</v>
          </cell>
        </row>
        <row r="15132">
          <cell r="CK15132" t="str">
            <v>0</v>
          </cell>
        </row>
        <row r="15133">
          <cell r="CK15133" t="str">
            <v>0</v>
          </cell>
        </row>
        <row r="15134">
          <cell r="CK15134" t="str">
            <v>0</v>
          </cell>
        </row>
        <row r="15135">
          <cell r="CK15135" t="str">
            <v>0</v>
          </cell>
        </row>
        <row r="15136">
          <cell r="CK15136" t="str">
            <v>0</v>
          </cell>
        </row>
        <row r="15137">
          <cell r="CK15137" t="str">
            <v>0</v>
          </cell>
        </row>
        <row r="15138">
          <cell r="CK15138" t="str">
            <v>0</v>
          </cell>
        </row>
        <row r="15139">
          <cell r="CK15139" t="str">
            <v>0</v>
          </cell>
        </row>
        <row r="15140">
          <cell r="CK15140" t="str">
            <v>0</v>
          </cell>
        </row>
        <row r="15141">
          <cell r="CK15141">
            <v>-80638.808649999992</v>
          </cell>
        </row>
        <row r="15142">
          <cell r="CK15142" t="str">
            <v>0</v>
          </cell>
        </row>
        <row r="15143">
          <cell r="CK15143" t="str">
            <v>0</v>
          </cell>
        </row>
        <row r="15144">
          <cell r="CK15144" t="str">
            <v>0</v>
          </cell>
        </row>
        <row r="15145">
          <cell r="CK15145" t="str">
            <v>0</v>
          </cell>
        </row>
        <row r="15146">
          <cell r="CK15146" t="str">
            <v>0</v>
          </cell>
        </row>
        <row r="15147">
          <cell r="CK15147" t="str">
            <v>0</v>
          </cell>
        </row>
        <row r="15148">
          <cell r="CK15148" t="str">
            <v>0</v>
          </cell>
        </row>
        <row r="15149">
          <cell r="CK15149" t="str">
            <v>0</v>
          </cell>
        </row>
        <row r="15150">
          <cell r="CK15150" t="str">
            <v>0</v>
          </cell>
        </row>
        <row r="15151">
          <cell r="CK15151" t="str">
            <v>0</v>
          </cell>
        </row>
        <row r="15152">
          <cell r="CK15152" t="str">
            <v>0</v>
          </cell>
        </row>
        <row r="15153">
          <cell r="CK15153" t="str">
            <v>0</v>
          </cell>
        </row>
        <row r="15154">
          <cell r="CK15154" t="str">
            <v>0</v>
          </cell>
        </row>
        <row r="15155">
          <cell r="CK15155">
            <v>-105406.90781</v>
          </cell>
        </row>
        <row r="15156">
          <cell r="CK15156">
            <v>-137536.17334000001</v>
          </cell>
        </row>
        <row r="15157">
          <cell r="CK15157" t="str">
            <v>0</v>
          </cell>
        </row>
        <row r="15158">
          <cell r="CK15158" t="str">
            <v>0</v>
          </cell>
        </row>
        <row r="15159">
          <cell r="CK15159" t="str">
            <v>0</v>
          </cell>
        </row>
        <row r="15160">
          <cell r="CK15160">
            <v>-127976.64536000001</v>
          </cell>
        </row>
        <row r="15161">
          <cell r="CK15161" t="str">
            <v>0</v>
          </cell>
        </row>
        <row r="15162">
          <cell r="CK15162" t="str">
            <v>0</v>
          </cell>
        </row>
        <row r="15163">
          <cell r="CK15163" t="str">
            <v>0</v>
          </cell>
        </row>
        <row r="15164">
          <cell r="CK15164" t="str">
            <v>0</v>
          </cell>
        </row>
        <row r="15165">
          <cell r="CK15165" t="str">
            <v>0</v>
          </cell>
        </row>
        <row r="15166">
          <cell r="CK15166" t="str">
            <v>0</v>
          </cell>
        </row>
        <row r="15167">
          <cell r="CK15167">
            <v>-116348.13503</v>
          </cell>
        </row>
        <row r="15168">
          <cell r="CK15168" t="str">
            <v>0</v>
          </cell>
        </row>
        <row r="15169">
          <cell r="CK15169" t="str">
            <v>0</v>
          </cell>
        </row>
        <row r="15170">
          <cell r="CK15170" t="str">
            <v>0</v>
          </cell>
        </row>
        <row r="15171">
          <cell r="CK15171" t="str">
            <v>0</v>
          </cell>
        </row>
        <row r="15172">
          <cell r="CK15172" t="str">
            <v>0</v>
          </cell>
        </row>
        <row r="15173">
          <cell r="CK15173" t="str">
            <v>0</v>
          </cell>
        </row>
        <row r="15174">
          <cell r="CK15174" t="str">
            <v>0</v>
          </cell>
        </row>
        <row r="15175">
          <cell r="CK15175" t="str">
            <v>0</v>
          </cell>
        </row>
        <row r="15176">
          <cell r="CK15176">
            <v>-120813.55089</v>
          </cell>
        </row>
        <row r="15177">
          <cell r="CK15177">
            <v>-27507.653570000006</v>
          </cell>
        </row>
        <row r="15178">
          <cell r="CK15178" t="str">
            <v>0</v>
          </cell>
        </row>
        <row r="15179">
          <cell r="CK15179" t="str">
            <v>0</v>
          </cell>
        </row>
        <row r="15180">
          <cell r="CK15180" t="str">
            <v>0</v>
          </cell>
        </row>
        <row r="15181">
          <cell r="CK15181" t="str">
            <v>0</v>
          </cell>
        </row>
        <row r="15182">
          <cell r="CK15182">
            <v>-127068.42674000001</v>
          </cell>
        </row>
        <row r="15183">
          <cell r="CK15183">
            <v>-99017.472569999984</v>
          </cell>
        </row>
        <row r="15184">
          <cell r="CK15184" t="str">
            <v>0</v>
          </cell>
        </row>
        <row r="15185">
          <cell r="CK15185" t="str">
            <v>0</v>
          </cell>
        </row>
        <row r="15186">
          <cell r="CK15186" t="str">
            <v>0</v>
          </cell>
        </row>
        <row r="15187">
          <cell r="CK15187">
            <v>-150432.00897000002</v>
          </cell>
        </row>
        <row r="15188">
          <cell r="CK15188" t="str">
            <v>0</v>
          </cell>
        </row>
        <row r="15189">
          <cell r="CK15189" t="str">
            <v>0</v>
          </cell>
        </row>
        <row r="15190">
          <cell r="CK15190">
            <v>-117400.70916999999</v>
          </cell>
        </row>
        <row r="15191">
          <cell r="CK15191" t="str">
            <v>0</v>
          </cell>
        </row>
        <row r="15192">
          <cell r="CK15192">
            <v>-96118.881120000005</v>
          </cell>
        </row>
        <row r="15193">
          <cell r="CK15193" t="str">
            <v>0</v>
          </cell>
        </row>
        <row r="15194">
          <cell r="CK15194">
            <v>-120814.06561999998</v>
          </cell>
        </row>
        <row r="15195">
          <cell r="CK15195" t="str">
            <v>0</v>
          </cell>
        </row>
        <row r="15196">
          <cell r="CK15196" t="str">
            <v>0</v>
          </cell>
        </row>
        <row r="15197">
          <cell r="CK15197" t="str">
            <v>0</v>
          </cell>
        </row>
        <row r="15198">
          <cell r="CK15198" t="str">
            <v>0</v>
          </cell>
        </row>
        <row r="15199">
          <cell r="CK15199">
            <v>-120813.55089</v>
          </cell>
        </row>
        <row r="15200">
          <cell r="CK15200" t="str">
            <v>0</v>
          </cell>
        </row>
        <row r="15201">
          <cell r="CK15201" t="str">
            <v>0</v>
          </cell>
        </row>
        <row r="15202">
          <cell r="CK15202" t="str">
            <v>0</v>
          </cell>
        </row>
        <row r="15203">
          <cell r="CK15203" t="str">
            <v>0</v>
          </cell>
        </row>
        <row r="15204">
          <cell r="CK15204" t="str">
            <v>0</v>
          </cell>
        </row>
        <row r="15205">
          <cell r="CK15205">
            <v>-91047.71381999999</v>
          </cell>
        </row>
        <row r="15206">
          <cell r="CK15206">
            <v>-27507.653570000006</v>
          </cell>
        </row>
        <row r="15207">
          <cell r="CK15207" t="str">
            <v>0</v>
          </cell>
        </row>
        <row r="15208">
          <cell r="CK15208" t="str">
            <v>0</v>
          </cell>
        </row>
        <row r="15209">
          <cell r="CK15209" t="str">
            <v>0</v>
          </cell>
        </row>
        <row r="15210">
          <cell r="CK15210" t="str">
            <v>0</v>
          </cell>
        </row>
        <row r="15211">
          <cell r="CK15211" t="str">
            <v>0</v>
          </cell>
        </row>
        <row r="15212">
          <cell r="CK15212" t="str">
            <v>0</v>
          </cell>
        </row>
        <row r="15213">
          <cell r="CK15213" t="str">
            <v>0</v>
          </cell>
        </row>
        <row r="15214">
          <cell r="CK15214" t="str">
            <v>0</v>
          </cell>
        </row>
        <row r="15215">
          <cell r="CK15215" t="str">
            <v>0</v>
          </cell>
        </row>
        <row r="15216">
          <cell r="CK15216">
            <v>-20891.330480000001</v>
          </cell>
        </row>
        <row r="15217">
          <cell r="CK15217">
            <v>-113028.15192</v>
          </cell>
        </row>
        <row r="15218">
          <cell r="CK15218" t="str">
            <v>0</v>
          </cell>
        </row>
        <row r="15219">
          <cell r="CK15219" t="str">
            <v>0</v>
          </cell>
        </row>
        <row r="15220">
          <cell r="CK15220" t="str">
            <v>0</v>
          </cell>
        </row>
        <row r="15221">
          <cell r="CK15221" t="str">
            <v>0</v>
          </cell>
        </row>
        <row r="15222">
          <cell r="CK15222" t="str">
            <v>0</v>
          </cell>
        </row>
        <row r="15223">
          <cell r="CK15223" t="str">
            <v>0</v>
          </cell>
        </row>
        <row r="15224">
          <cell r="CK15224" t="str">
            <v>0</v>
          </cell>
        </row>
        <row r="15225">
          <cell r="CK15225" t="str">
            <v>0</v>
          </cell>
        </row>
        <row r="15226">
          <cell r="CK15226" t="str">
            <v>0</v>
          </cell>
        </row>
        <row r="15227">
          <cell r="CK15227" t="str">
            <v>0</v>
          </cell>
        </row>
        <row r="15228">
          <cell r="CK15228" t="str">
            <v>0</v>
          </cell>
        </row>
        <row r="15229">
          <cell r="CK15229">
            <v>-33737.232459999999</v>
          </cell>
        </row>
        <row r="15230">
          <cell r="CK15230" t="str">
            <v>0</v>
          </cell>
        </row>
        <row r="15231">
          <cell r="CK15231" t="str">
            <v>0</v>
          </cell>
        </row>
        <row r="15232">
          <cell r="CK15232" t="str">
            <v>0</v>
          </cell>
        </row>
        <row r="15233">
          <cell r="CK15233" t="str">
            <v>0</v>
          </cell>
        </row>
        <row r="15234">
          <cell r="CK15234" t="str">
            <v>0</v>
          </cell>
        </row>
        <row r="15235">
          <cell r="CK15235" t="str">
            <v>0</v>
          </cell>
        </row>
        <row r="15236">
          <cell r="CK15236">
            <v>-99315.764689999996</v>
          </cell>
        </row>
        <row r="15237">
          <cell r="CK15237" t="str">
            <v>0</v>
          </cell>
        </row>
        <row r="15238">
          <cell r="CK15238" t="str">
            <v>0</v>
          </cell>
        </row>
        <row r="15239">
          <cell r="CK15239" t="str">
            <v>0</v>
          </cell>
        </row>
        <row r="15240">
          <cell r="CK15240" t="str">
            <v>0</v>
          </cell>
        </row>
        <row r="15241">
          <cell r="CK15241" t="str">
            <v>0</v>
          </cell>
        </row>
        <row r="15242">
          <cell r="CK15242" t="str">
            <v>0</v>
          </cell>
        </row>
        <row r="15243">
          <cell r="CK15243" t="str">
            <v>0</v>
          </cell>
        </row>
        <row r="15244">
          <cell r="CK15244" t="str">
            <v>0</v>
          </cell>
        </row>
        <row r="15245">
          <cell r="CK15245" t="str">
            <v>0</v>
          </cell>
        </row>
        <row r="15246">
          <cell r="CK15246" t="str">
            <v>0</v>
          </cell>
        </row>
        <row r="15247">
          <cell r="CK15247" t="str">
            <v>0</v>
          </cell>
        </row>
        <row r="15248">
          <cell r="CK15248" t="str">
            <v>0</v>
          </cell>
        </row>
        <row r="15249">
          <cell r="CK15249" t="str">
            <v>0</v>
          </cell>
        </row>
        <row r="15250">
          <cell r="CK15250" t="str">
            <v>0</v>
          </cell>
        </row>
        <row r="15251">
          <cell r="CK15251" t="str">
            <v>0</v>
          </cell>
        </row>
        <row r="15252">
          <cell r="CK15252" t="str">
            <v>0</v>
          </cell>
        </row>
        <row r="15253">
          <cell r="CK15253" t="str">
            <v>0</v>
          </cell>
        </row>
        <row r="15254">
          <cell r="CK15254" t="str">
            <v>0</v>
          </cell>
        </row>
        <row r="15255">
          <cell r="CK15255">
            <v>-122321.5457</v>
          </cell>
        </row>
        <row r="15256">
          <cell r="CK15256" t="str">
            <v>0</v>
          </cell>
        </row>
        <row r="15257">
          <cell r="CK15257" t="str">
            <v>0</v>
          </cell>
        </row>
        <row r="15258">
          <cell r="CK15258" t="str">
            <v>0</v>
          </cell>
        </row>
        <row r="15259">
          <cell r="CK15259" t="str">
            <v>0</v>
          </cell>
        </row>
        <row r="15260">
          <cell r="CK15260" t="str">
            <v>0</v>
          </cell>
        </row>
        <row r="15261">
          <cell r="CK15261" t="str">
            <v>0</v>
          </cell>
        </row>
        <row r="15262">
          <cell r="CK15262" t="str">
            <v>0</v>
          </cell>
        </row>
        <row r="15263">
          <cell r="CK15263">
            <v>-96428.560830000002</v>
          </cell>
        </row>
        <row r="15264">
          <cell r="CK15264" t="str">
            <v>0</v>
          </cell>
        </row>
        <row r="15265">
          <cell r="CK15265">
            <v>-82833.411890000003</v>
          </cell>
        </row>
        <row r="15266">
          <cell r="CK15266" t="str">
            <v>0</v>
          </cell>
        </row>
        <row r="15267">
          <cell r="CK15267" t="str">
            <v>0</v>
          </cell>
        </row>
        <row r="15268">
          <cell r="CK15268" t="str">
            <v>0</v>
          </cell>
        </row>
        <row r="15269">
          <cell r="CK15269" t="str">
            <v>0</v>
          </cell>
        </row>
        <row r="15270">
          <cell r="CK15270">
            <v>-76396.643179999999</v>
          </cell>
        </row>
        <row r="15271">
          <cell r="CK15271" t="str">
            <v>0</v>
          </cell>
        </row>
        <row r="15272">
          <cell r="CK15272" t="str">
            <v>0</v>
          </cell>
        </row>
        <row r="15273">
          <cell r="CK15273" t="str">
            <v>0</v>
          </cell>
        </row>
        <row r="15274">
          <cell r="CK15274" t="str">
            <v>0</v>
          </cell>
        </row>
        <row r="15275">
          <cell r="CK15275" t="str">
            <v>0</v>
          </cell>
        </row>
        <row r="15276">
          <cell r="CK15276" t="str">
            <v>0</v>
          </cell>
        </row>
        <row r="15277">
          <cell r="CK15277" t="str">
            <v>0</v>
          </cell>
        </row>
        <row r="15278">
          <cell r="CK15278" t="str">
            <v>0</v>
          </cell>
        </row>
        <row r="15279">
          <cell r="CK15279" t="str">
            <v>0</v>
          </cell>
        </row>
        <row r="15280">
          <cell r="CK15280" t="str">
            <v>0</v>
          </cell>
        </row>
        <row r="15281">
          <cell r="CK15281" t="str">
            <v>0</v>
          </cell>
        </row>
        <row r="15282">
          <cell r="CK15282" t="str">
            <v>0</v>
          </cell>
        </row>
        <row r="15283">
          <cell r="CK15283" t="str">
            <v>0</v>
          </cell>
        </row>
        <row r="15284">
          <cell r="CK15284" t="str">
            <v>0</v>
          </cell>
        </row>
        <row r="15285">
          <cell r="CK15285" t="str">
            <v>0</v>
          </cell>
        </row>
        <row r="15286">
          <cell r="CK15286">
            <v>-98090.085089999993</v>
          </cell>
        </row>
        <row r="15287">
          <cell r="CK15287" t="str">
            <v>0</v>
          </cell>
        </row>
        <row r="15288">
          <cell r="CK15288" t="str">
            <v>0</v>
          </cell>
        </row>
        <row r="15289">
          <cell r="CK15289" t="str">
            <v>0</v>
          </cell>
        </row>
        <row r="15290">
          <cell r="CK15290" t="str">
            <v>0</v>
          </cell>
        </row>
        <row r="15291">
          <cell r="CK15291" t="str">
            <v>0</v>
          </cell>
        </row>
        <row r="15292">
          <cell r="CK15292" t="str">
            <v>0</v>
          </cell>
        </row>
        <row r="15293">
          <cell r="CK15293" t="str">
            <v>0</v>
          </cell>
        </row>
        <row r="15294">
          <cell r="CK15294">
            <v>-20891.330480000001</v>
          </cell>
        </row>
        <row r="15295">
          <cell r="CK15295" t="str">
            <v>0</v>
          </cell>
        </row>
        <row r="15296">
          <cell r="CK15296">
            <v>-136222.94557000001</v>
          </cell>
        </row>
        <row r="15297">
          <cell r="CK15297">
            <v>-138488.40935999999</v>
          </cell>
        </row>
        <row r="15298">
          <cell r="CK15298" t="str">
            <v>0</v>
          </cell>
        </row>
        <row r="15299">
          <cell r="CK15299" t="str">
            <v>0</v>
          </cell>
        </row>
        <row r="15300">
          <cell r="CK15300">
            <v>-114384.2393</v>
          </cell>
        </row>
        <row r="15301">
          <cell r="CK15301" t="str">
            <v>0</v>
          </cell>
        </row>
        <row r="15302">
          <cell r="CK15302" t="str">
            <v>0</v>
          </cell>
        </row>
        <row r="15303">
          <cell r="CK15303">
            <v>-132699.36126000001</v>
          </cell>
        </row>
        <row r="15304">
          <cell r="CK15304" t="str">
            <v>0</v>
          </cell>
        </row>
        <row r="15305">
          <cell r="CK15305" t="str">
            <v>0</v>
          </cell>
        </row>
        <row r="15306">
          <cell r="CK15306">
            <v>-104482.63581999998</v>
          </cell>
        </row>
        <row r="15307">
          <cell r="CK15307" t="str">
            <v>0</v>
          </cell>
        </row>
        <row r="15308">
          <cell r="CK15308" t="str">
            <v>0</v>
          </cell>
        </row>
        <row r="15309">
          <cell r="CK15309">
            <v>-72831.688110000003</v>
          </cell>
        </row>
        <row r="15310">
          <cell r="CK15310" t="str">
            <v>0</v>
          </cell>
        </row>
        <row r="15311">
          <cell r="CK15311" t="str">
            <v>0</v>
          </cell>
        </row>
        <row r="15312">
          <cell r="CK15312" t="str">
            <v>0</v>
          </cell>
        </row>
        <row r="15313">
          <cell r="CK15313" t="str">
            <v>0</v>
          </cell>
        </row>
        <row r="15314">
          <cell r="CK15314" t="str">
            <v>0</v>
          </cell>
        </row>
        <row r="15315">
          <cell r="CK15315">
            <v>-20891.393179999999</v>
          </cell>
        </row>
        <row r="15316">
          <cell r="CK15316" t="str">
            <v>0</v>
          </cell>
        </row>
        <row r="15317">
          <cell r="CK15317" t="str">
            <v>0</v>
          </cell>
        </row>
        <row r="15318">
          <cell r="CK15318" t="str">
            <v>0</v>
          </cell>
        </row>
        <row r="15319">
          <cell r="CK15319" t="str">
            <v>0</v>
          </cell>
        </row>
        <row r="15320">
          <cell r="CK15320" t="str">
            <v>0</v>
          </cell>
        </row>
        <row r="15321">
          <cell r="CK15321" t="str">
            <v>0</v>
          </cell>
        </row>
        <row r="15322">
          <cell r="CK15322" t="str">
            <v>0</v>
          </cell>
        </row>
        <row r="15323">
          <cell r="CK15323">
            <v>-115338.48767999999</v>
          </cell>
        </row>
        <row r="15324">
          <cell r="CK15324" t="str">
            <v>0</v>
          </cell>
        </row>
        <row r="15325">
          <cell r="CK15325" t="str">
            <v>0</v>
          </cell>
        </row>
        <row r="15326">
          <cell r="CK15326" t="str">
            <v>0</v>
          </cell>
        </row>
        <row r="15327">
          <cell r="CK15327" t="str">
            <v>0</v>
          </cell>
        </row>
        <row r="15328">
          <cell r="CK15328" t="str">
            <v>0</v>
          </cell>
        </row>
        <row r="15329">
          <cell r="CK15329" t="str">
            <v>0</v>
          </cell>
        </row>
        <row r="15330">
          <cell r="CK15330" t="str">
            <v>0</v>
          </cell>
        </row>
        <row r="15331">
          <cell r="CK15331" t="str">
            <v>0</v>
          </cell>
        </row>
        <row r="15332">
          <cell r="CK15332" t="str">
            <v>0</v>
          </cell>
        </row>
        <row r="15333">
          <cell r="CK15333" t="str">
            <v>0</v>
          </cell>
        </row>
        <row r="15334">
          <cell r="CK15334" t="str">
            <v>0</v>
          </cell>
        </row>
        <row r="15335">
          <cell r="CK15335" t="str">
            <v>0</v>
          </cell>
        </row>
        <row r="15336">
          <cell r="CK15336" t="str">
            <v>0</v>
          </cell>
        </row>
        <row r="15337">
          <cell r="CK15337" t="str">
            <v>0</v>
          </cell>
        </row>
        <row r="15338">
          <cell r="CK15338">
            <v>-90511.38119</v>
          </cell>
        </row>
        <row r="15339">
          <cell r="CK15339" t="str">
            <v>0</v>
          </cell>
        </row>
        <row r="15340">
          <cell r="CK15340" t="str">
            <v>0</v>
          </cell>
        </row>
        <row r="15341">
          <cell r="CK15341" t="str">
            <v>0</v>
          </cell>
        </row>
        <row r="15342">
          <cell r="CK15342" t="str">
            <v>0</v>
          </cell>
        </row>
        <row r="15343">
          <cell r="CK15343" t="str">
            <v>0</v>
          </cell>
        </row>
        <row r="15344">
          <cell r="CK15344" t="str">
            <v>0</v>
          </cell>
        </row>
        <row r="15345">
          <cell r="CK15345" t="str">
            <v>0</v>
          </cell>
        </row>
        <row r="15346">
          <cell r="CK15346" t="str">
            <v>0</v>
          </cell>
        </row>
        <row r="15347">
          <cell r="CK15347" t="str">
            <v>0</v>
          </cell>
        </row>
        <row r="15348">
          <cell r="CK15348">
            <v>-103423.80355999999</v>
          </cell>
        </row>
        <row r="15349">
          <cell r="CK15349" t="str">
            <v>0</v>
          </cell>
        </row>
        <row r="15350">
          <cell r="CK15350" t="str">
            <v>0</v>
          </cell>
        </row>
        <row r="15351">
          <cell r="CK15351" t="str">
            <v>0</v>
          </cell>
        </row>
        <row r="15352">
          <cell r="CK15352">
            <v>-130277.12024</v>
          </cell>
        </row>
        <row r="15353">
          <cell r="CK15353" t="str">
            <v>0</v>
          </cell>
        </row>
        <row r="15354">
          <cell r="CK15354" t="str">
            <v>0</v>
          </cell>
        </row>
        <row r="15355">
          <cell r="CK15355" t="str">
            <v>0</v>
          </cell>
        </row>
        <row r="15356">
          <cell r="CK15356" t="str">
            <v>0</v>
          </cell>
        </row>
        <row r="15357">
          <cell r="CK15357">
            <v>-33334.884809999996</v>
          </cell>
        </row>
        <row r="15358">
          <cell r="CK15358" t="str">
            <v>0</v>
          </cell>
        </row>
        <row r="15359">
          <cell r="CK15359" t="str">
            <v>0</v>
          </cell>
        </row>
        <row r="15360">
          <cell r="CK15360" t="str">
            <v>0</v>
          </cell>
        </row>
        <row r="15361">
          <cell r="CK15361" t="str">
            <v>0</v>
          </cell>
        </row>
        <row r="15362">
          <cell r="CK15362" t="str">
            <v>0</v>
          </cell>
        </row>
        <row r="15363">
          <cell r="CK15363" t="str">
            <v>0</v>
          </cell>
        </row>
        <row r="15364">
          <cell r="CK15364">
            <v>-89483.205570000006</v>
          </cell>
        </row>
        <row r="15365">
          <cell r="CK15365" t="str">
            <v>0</v>
          </cell>
        </row>
        <row r="15366">
          <cell r="CK15366" t="str">
            <v>0</v>
          </cell>
        </row>
        <row r="15367">
          <cell r="CK15367" t="str">
            <v>0</v>
          </cell>
        </row>
        <row r="15368">
          <cell r="CK15368" t="str">
            <v>0</v>
          </cell>
        </row>
        <row r="15369">
          <cell r="CK15369">
            <v>-146944.44939999998</v>
          </cell>
        </row>
        <row r="15370">
          <cell r="CK15370" t="str">
            <v>0</v>
          </cell>
        </row>
        <row r="15371">
          <cell r="CK15371" t="str">
            <v>0</v>
          </cell>
        </row>
        <row r="15372">
          <cell r="CK15372">
            <v>-92609.435259999998</v>
          </cell>
        </row>
        <row r="15373">
          <cell r="CK15373" t="str">
            <v>0</v>
          </cell>
        </row>
        <row r="15374">
          <cell r="CK15374" t="str">
            <v>0</v>
          </cell>
        </row>
        <row r="15375">
          <cell r="CK15375" t="str">
            <v>0</v>
          </cell>
        </row>
        <row r="15376">
          <cell r="CK15376">
            <v>-75684.378989999983</v>
          </cell>
        </row>
        <row r="15377">
          <cell r="CK15377" t="str">
            <v>0</v>
          </cell>
        </row>
        <row r="15378">
          <cell r="CK15378" t="str">
            <v>0</v>
          </cell>
        </row>
        <row r="15379">
          <cell r="CK15379" t="str">
            <v>0</v>
          </cell>
        </row>
        <row r="15380">
          <cell r="CK15380" t="str">
            <v>0</v>
          </cell>
        </row>
        <row r="15381">
          <cell r="CK15381" t="str">
            <v>0</v>
          </cell>
        </row>
        <row r="15382">
          <cell r="CK15382">
            <v>-20891.330480000001</v>
          </cell>
        </row>
        <row r="15383">
          <cell r="CK15383" t="str">
            <v>0</v>
          </cell>
        </row>
        <row r="15384">
          <cell r="CK15384" t="str">
            <v>0</v>
          </cell>
        </row>
        <row r="15385">
          <cell r="CK15385" t="str">
            <v>0</v>
          </cell>
        </row>
        <row r="15386">
          <cell r="CK15386" t="str">
            <v>0</v>
          </cell>
        </row>
        <row r="15387">
          <cell r="CK15387" t="str">
            <v>0</v>
          </cell>
        </row>
        <row r="15388">
          <cell r="CK15388" t="str">
            <v>0</v>
          </cell>
        </row>
        <row r="15389">
          <cell r="CK15389" t="str">
            <v>0</v>
          </cell>
        </row>
        <row r="15390">
          <cell r="CK15390" t="str">
            <v>0</v>
          </cell>
        </row>
        <row r="15391">
          <cell r="CK15391" t="str">
            <v>0</v>
          </cell>
        </row>
        <row r="15392">
          <cell r="CK15392" t="str">
            <v>0</v>
          </cell>
        </row>
        <row r="15393">
          <cell r="CK15393" t="str">
            <v>0</v>
          </cell>
        </row>
        <row r="15394">
          <cell r="CK15394" t="str">
            <v>0</v>
          </cell>
        </row>
        <row r="15395">
          <cell r="CK15395" t="str">
            <v>0</v>
          </cell>
        </row>
        <row r="15396">
          <cell r="CK15396" t="str">
            <v>0</v>
          </cell>
        </row>
        <row r="15397">
          <cell r="CK15397" t="str">
            <v>0</v>
          </cell>
        </row>
        <row r="15398">
          <cell r="CK15398" t="str">
            <v>0</v>
          </cell>
        </row>
        <row r="15399">
          <cell r="CK15399" t="str">
            <v>0</v>
          </cell>
        </row>
        <row r="15400">
          <cell r="CK15400" t="str">
            <v>0</v>
          </cell>
        </row>
        <row r="15401">
          <cell r="CK15401" t="str">
            <v>0</v>
          </cell>
        </row>
        <row r="15402">
          <cell r="CK15402">
            <v>-20891.330480000001</v>
          </cell>
        </row>
        <row r="15403">
          <cell r="CK15403" t="str">
            <v>0</v>
          </cell>
        </row>
        <row r="15404">
          <cell r="CK15404" t="str">
            <v>0</v>
          </cell>
        </row>
        <row r="15405">
          <cell r="CK15405" t="str">
            <v>0</v>
          </cell>
        </row>
        <row r="15406">
          <cell r="CK15406">
            <v>-20891.330480000001</v>
          </cell>
        </row>
        <row r="15407">
          <cell r="CK15407" t="str">
            <v>0</v>
          </cell>
        </row>
        <row r="15408">
          <cell r="CK15408" t="str">
            <v>0</v>
          </cell>
        </row>
        <row r="15409">
          <cell r="CK15409" t="str">
            <v>0</v>
          </cell>
        </row>
        <row r="15410">
          <cell r="CK15410" t="str">
            <v>0</v>
          </cell>
        </row>
        <row r="15411">
          <cell r="CK15411" t="str">
            <v>0</v>
          </cell>
        </row>
        <row r="15412">
          <cell r="CK15412" t="str">
            <v>0</v>
          </cell>
        </row>
        <row r="15413">
          <cell r="CK15413" t="str">
            <v>0</v>
          </cell>
        </row>
        <row r="15414">
          <cell r="CK15414" t="str">
            <v>0</v>
          </cell>
        </row>
        <row r="15415">
          <cell r="CK15415" t="str">
            <v>0</v>
          </cell>
        </row>
        <row r="15416">
          <cell r="CK15416" t="str">
            <v>0</v>
          </cell>
        </row>
        <row r="15417">
          <cell r="CK15417" t="str">
            <v>0</v>
          </cell>
        </row>
        <row r="15418">
          <cell r="CK15418" t="str">
            <v>0</v>
          </cell>
        </row>
        <row r="15419">
          <cell r="CK15419" t="str">
            <v>0</v>
          </cell>
        </row>
        <row r="15420">
          <cell r="CK15420" t="str">
            <v>0</v>
          </cell>
        </row>
        <row r="15421">
          <cell r="CK15421">
            <v>-90717.938670000003</v>
          </cell>
        </row>
        <row r="15422">
          <cell r="CK15422" t="str">
            <v>0</v>
          </cell>
        </row>
        <row r="15423">
          <cell r="CK15423" t="str">
            <v>0</v>
          </cell>
        </row>
        <row r="15424">
          <cell r="CK15424" t="str">
            <v>0</v>
          </cell>
        </row>
        <row r="15425">
          <cell r="CK15425" t="str">
            <v>0</v>
          </cell>
        </row>
        <row r="15426">
          <cell r="CK15426">
            <v>-76823.388850000003</v>
          </cell>
        </row>
        <row r="15427">
          <cell r="CK15427" t="str">
            <v>0</v>
          </cell>
        </row>
        <row r="15428">
          <cell r="CK15428" t="str">
            <v>0</v>
          </cell>
        </row>
        <row r="15429">
          <cell r="CK15429" t="str">
            <v>0</v>
          </cell>
        </row>
        <row r="15430">
          <cell r="CK15430" t="str">
            <v>0</v>
          </cell>
        </row>
        <row r="15431">
          <cell r="CK15431" t="str">
            <v>0</v>
          </cell>
        </row>
        <row r="15432">
          <cell r="CK15432" t="str">
            <v>0</v>
          </cell>
        </row>
        <row r="15433">
          <cell r="CK15433">
            <v>-99729.788680000012</v>
          </cell>
        </row>
        <row r="15434">
          <cell r="CK15434" t="str">
            <v>0</v>
          </cell>
        </row>
        <row r="15435">
          <cell r="CK15435" t="str">
            <v>0</v>
          </cell>
        </row>
        <row r="15436">
          <cell r="CK15436" t="str">
            <v>0</v>
          </cell>
        </row>
        <row r="15437">
          <cell r="CK15437" t="str">
            <v>0</v>
          </cell>
        </row>
        <row r="15438">
          <cell r="CK15438" t="str">
            <v>0</v>
          </cell>
        </row>
        <row r="15439">
          <cell r="CK15439" t="str">
            <v>0</v>
          </cell>
        </row>
        <row r="15440">
          <cell r="CK15440" t="str">
            <v>0</v>
          </cell>
        </row>
        <row r="15441">
          <cell r="CK15441" t="str">
            <v>0</v>
          </cell>
        </row>
        <row r="15442">
          <cell r="CK15442" t="str">
            <v>0</v>
          </cell>
        </row>
        <row r="15443">
          <cell r="CK15443" t="str">
            <v>0</v>
          </cell>
        </row>
        <row r="15444">
          <cell r="CK15444" t="str">
            <v>0</v>
          </cell>
        </row>
        <row r="15445">
          <cell r="CK15445" t="str">
            <v>0</v>
          </cell>
        </row>
        <row r="15446">
          <cell r="CK15446" t="str">
            <v>0</v>
          </cell>
        </row>
        <row r="15447">
          <cell r="CK15447" t="str">
            <v>0</v>
          </cell>
        </row>
        <row r="15448">
          <cell r="CK15448" t="str">
            <v>0</v>
          </cell>
        </row>
        <row r="15449">
          <cell r="CK15449" t="str">
            <v>0</v>
          </cell>
        </row>
        <row r="15450">
          <cell r="CK15450" t="str">
            <v>0</v>
          </cell>
        </row>
        <row r="15451">
          <cell r="CK15451" t="str">
            <v>0</v>
          </cell>
        </row>
        <row r="15452">
          <cell r="CK15452" t="str">
            <v>0</v>
          </cell>
        </row>
        <row r="15453">
          <cell r="CK15453" t="str">
            <v>0</v>
          </cell>
        </row>
        <row r="15454">
          <cell r="CK15454" t="str">
            <v>0</v>
          </cell>
        </row>
        <row r="15455">
          <cell r="CK15455" t="str">
            <v>0</v>
          </cell>
        </row>
        <row r="15456">
          <cell r="CK15456" t="str">
            <v>0</v>
          </cell>
        </row>
        <row r="15457">
          <cell r="CK15457">
            <v>-120813.55089</v>
          </cell>
        </row>
        <row r="15458">
          <cell r="CK15458">
            <v>-120813.55089</v>
          </cell>
        </row>
        <row r="15459">
          <cell r="CK15459">
            <v>-146749.65086999998</v>
          </cell>
        </row>
        <row r="15460">
          <cell r="CK15460">
            <v>-114383.94046999997</v>
          </cell>
        </row>
        <row r="15461">
          <cell r="CK15461" t="str">
            <v>0</v>
          </cell>
        </row>
        <row r="15462">
          <cell r="CK15462" t="str">
            <v>0</v>
          </cell>
        </row>
        <row r="15463">
          <cell r="CK15463">
            <v>-93578.910919999995</v>
          </cell>
        </row>
        <row r="15464">
          <cell r="CK15464" t="str">
            <v>0</v>
          </cell>
        </row>
        <row r="15465">
          <cell r="CK15465" t="str">
            <v>0</v>
          </cell>
        </row>
        <row r="15466">
          <cell r="CK15466" t="str">
            <v>0</v>
          </cell>
        </row>
        <row r="15467">
          <cell r="CK15467" t="str">
            <v>0</v>
          </cell>
        </row>
        <row r="15468">
          <cell r="CK15468" t="str">
            <v>0</v>
          </cell>
        </row>
        <row r="15469">
          <cell r="CK15469" t="str">
            <v>0</v>
          </cell>
        </row>
        <row r="15470">
          <cell r="CK15470" t="str">
            <v>0</v>
          </cell>
        </row>
        <row r="15471">
          <cell r="CK15471">
            <v>-75699.539149999997</v>
          </cell>
        </row>
        <row r="15472">
          <cell r="CK15472" t="str">
            <v>0</v>
          </cell>
        </row>
        <row r="15473">
          <cell r="CK15473" t="str">
            <v>0</v>
          </cell>
        </row>
        <row r="15474">
          <cell r="CK15474" t="str">
            <v>0</v>
          </cell>
        </row>
        <row r="15475">
          <cell r="CK15475" t="str">
            <v>0</v>
          </cell>
        </row>
        <row r="15476">
          <cell r="CK15476" t="str">
            <v>0</v>
          </cell>
        </row>
        <row r="15477">
          <cell r="CK15477" t="str">
            <v>0</v>
          </cell>
        </row>
        <row r="15478">
          <cell r="CK15478" t="str">
            <v>0</v>
          </cell>
        </row>
        <row r="15479">
          <cell r="CK15479" t="str">
            <v>0</v>
          </cell>
        </row>
        <row r="15480">
          <cell r="CK15480" t="str">
            <v>0</v>
          </cell>
        </row>
        <row r="15481">
          <cell r="CK15481" t="str">
            <v>0</v>
          </cell>
        </row>
        <row r="15482">
          <cell r="CK15482" t="str">
            <v>0</v>
          </cell>
        </row>
        <row r="15483">
          <cell r="CK15483" t="str">
            <v>0</v>
          </cell>
        </row>
        <row r="15484">
          <cell r="CK15484">
            <v>-27507.653570000006</v>
          </cell>
        </row>
        <row r="15485">
          <cell r="CK15485">
            <v>-100933.88369000002</v>
          </cell>
        </row>
        <row r="15486">
          <cell r="CK15486" t="str">
            <v>0</v>
          </cell>
        </row>
        <row r="15487">
          <cell r="CK15487" t="str">
            <v>0</v>
          </cell>
        </row>
        <row r="15488">
          <cell r="CK15488" t="str">
            <v>0</v>
          </cell>
        </row>
        <row r="15489">
          <cell r="CK15489" t="str">
            <v>0</v>
          </cell>
        </row>
        <row r="15490">
          <cell r="CK15490">
            <v>-129490.50268000002</v>
          </cell>
        </row>
        <row r="15491">
          <cell r="CK15491" t="str">
            <v>0</v>
          </cell>
        </row>
        <row r="15492">
          <cell r="CK15492">
            <v>-85805.834829999993</v>
          </cell>
        </row>
        <row r="15493">
          <cell r="CK15493" t="str">
            <v>0</v>
          </cell>
        </row>
        <row r="15494">
          <cell r="CK15494" t="str">
            <v>0</v>
          </cell>
        </row>
        <row r="15495">
          <cell r="CK15495" t="str">
            <v>0</v>
          </cell>
        </row>
        <row r="15496">
          <cell r="CK15496" t="str">
            <v>0</v>
          </cell>
        </row>
        <row r="15497">
          <cell r="CK15497" t="str">
            <v>0</v>
          </cell>
        </row>
        <row r="15498">
          <cell r="CK15498" t="str">
            <v>0</v>
          </cell>
        </row>
        <row r="15499">
          <cell r="CK15499" t="str">
            <v>0</v>
          </cell>
        </row>
        <row r="15500">
          <cell r="CK15500" t="str">
            <v>0</v>
          </cell>
        </row>
        <row r="15501">
          <cell r="CK15501" t="str">
            <v>0</v>
          </cell>
        </row>
        <row r="15502">
          <cell r="CK15502" t="str">
            <v>0</v>
          </cell>
        </row>
        <row r="15503">
          <cell r="CK15503" t="str">
            <v>0</v>
          </cell>
        </row>
        <row r="15504">
          <cell r="CK15504" t="str">
            <v>0</v>
          </cell>
        </row>
        <row r="15505">
          <cell r="CK15505" t="str">
            <v>0</v>
          </cell>
        </row>
        <row r="15506">
          <cell r="CK15506" t="str">
            <v>0</v>
          </cell>
        </row>
        <row r="15507">
          <cell r="CK15507" t="str">
            <v>0</v>
          </cell>
        </row>
        <row r="15508">
          <cell r="CK15508" t="str">
            <v>0</v>
          </cell>
        </row>
        <row r="15509">
          <cell r="CK15509" t="str">
            <v>0</v>
          </cell>
        </row>
        <row r="15510">
          <cell r="CK15510" t="str">
            <v>0</v>
          </cell>
        </row>
        <row r="15511">
          <cell r="CK15511" t="str">
            <v>0</v>
          </cell>
        </row>
        <row r="15512">
          <cell r="CK15512">
            <v>-135873.18324999997</v>
          </cell>
        </row>
        <row r="15513">
          <cell r="CK15513">
            <v>-105928.78331999999</v>
          </cell>
        </row>
        <row r="15514">
          <cell r="CK15514">
            <v>-27507.653570000006</v>
          </cell>
        </row>
        <row r="15515">
          <cell r="CK15515" t="str">
            <v>0</v>
          </cell>
        </row>
        <row r="15516">
          <cell r="CK15516" t="str">
            <v>0</v>
          </cell>
        </row>
        <row r="15517">
          <cell r="CK15517" t="str">
            <v>0</v>
          </cell>
        </row>
        <row r="15518">
          <cell r="CK15518" t="str">
            <v>0</v>
          </cell>
        </row>
        <row r="15519">
          <cell r="CK15519">
            <v>-95210.788650000002</v>
          </cell>
        </row>
        <row r="15520">
          <cell r="CK15520" t="str">
            <v>0</v>
          </cell>
        </row>
        <row r="15521">
          <cell r="CK15521" t="str">
            <v>0</v>
          </cell>
        </row>
        <row r="15522">
          <cell r="CK15522" t="str">
            <v>0</v>
          </cell>
        </row>
        <row r="15523">
          <cell r="CK15523" t="str">
            <v>0</v>
          </cell>
        </row>
        <row r="15524">
          <cell r="CK15524" t="str">
            <v>0</v>
          </cell>
        </row>
        <row r="15525">
          <cell r="CK15525" t="str">
            <v>0</v>
          </cell>
        </row>
        <row r="15526">
          <cell r="CK15526" t="str">
            <v>0</v>
          </cell>
        </row>
        <row r="15527">
          <cell r="CK15527" t="str">
            <v>0</v>
          </cell>
        </row>
        <row r="15528">
          <cell r="CK15528" t="str">
            <v>0</v>
          </cell>
        </row>
        <row r="15529">
          <cell r="CK15529" t="str">
            <v>0</v>
          </cell>
        </row>
        <row r="15530">
          <cell r="CK15530">
            <v>-31616.570449999996</v>
          </cell>
        </row>
        <row r="15531">
          <cell r="CK15531" t="str">
            <v>0</v>
          </cell>
        </row>
        <row r="15532">
          <cell r="CK15532" t="str">
            <v>0</v>
          </cell>
        </row>
        <row r="15533">
          <cell r="CK15533" t="str">
            <v>0</v>
          </cell>
        </row>
        <row r="15534">
          <cell r="CK15534" t="str">
            <v>0</v>
          </cell>
        </row>
        <row r="15535">
          <cell r="CK15535">
            <v>-145983.78233000002</v>
          </cell>
        </row>
        <row r="15536">
          <cell r="CK15536" t="str">
            <v>0</v>
          </cell>
        </row>
        <row r="15537">
          <cell r="CK15537" t="str">
            <v>0</v>
          </cell>
        </row>
        <row r="15538">
          <cell r="CK15538" t="str">
            <v>0</v>
          </cell>
        </row>
        <row r="15539">
          <cell r="CK15539" t="str">
            <v>0</v>
          </cell>
        </row>
        <row r="15540">
          <cell r="CK15540" t="str">
            <v>0</v>
          </cell>
        </row>
        <row r="15541">
          <cell r="CK15541" t="str">
            <v>0</v>
          </cell>
        </row>
        <row r="15542">
          <cell r="CK15542">
            <v>-76823.388850000003</v>
          </cell>
        </row>
        <row r="15543">
          <cell r="CK15543" t="str">
            <v>0</v>
          </cell>
        </row>
        <row r="15544">
          <cell r="CK15544" t="str">
            <v>0</v>
          </cell>
        </row>
        <row r="15545">
          <cell r="CK15545" t="str">
            <v>0</v>
          </cell>
        </row>
        <row r="15546">
          <cell r="CK15546" t="str">
            <v>0</v>
          </cell>
        </row>
        <row r="15547">
          <cell r="CK15547" t="str">
            <v>0</v>
          </cell>
        </row>
        <row r="15548">
          <cell r="CK15548" t="str">
            <v>0</v>
          </cell>
        </row>
        <row r="15549">
          <cell r="CK15549" t="str">
            <v>0</v>
          </cell>
        </row>
        <row r="15550">
          <cell r="CK15550" t="str">
            <v>0</v>
          </cell>
        </row>
        <row r="15551">
          <cell r="CK15551" t="str">
            <v>0</v>
          </cell>
        </row>
        <row r="15552">
          <cell r="CK15552" t="str">
            <v>0</v>
          </cell>
        </row>
        <row r="15553">
          <cell r="CK15553" t="str">
            <v>0</v>
          </cell>
        </row>
        <row r="15554">
          <cell r="CK15554" t="str">
            <v>0</v>
          </cell>
        </row>
        <row r="15555">
          <cell r="CK15555" t="str">
            <v>0</v>
          </cell>
        </row>
        <row r="15556">
          <cell r="CK15556" t="str">
            <v>0</v>
          </cell>
        </row>
        <row r="15557">
          <cell r="CK15557" t="str">
            <v>0</v>
          </cell>
        </row>
        <row r="15558">
          <cell r="CK15558" t="str">
            <v>0</v>
          </cell>
        </row>
        <row r="15559">
          <cell r="CK15559" t="str">
            <v>0</v>
          </cell>
        </row>
        <row r="15560">
          <cell r="CK15560" t="str">
            <v>0</v>
          </cell>
        </row>
        <row r="15561">
          <cell r="CK15561">
            <v>-120813.55089</v>
          </cell>
        </row>
        <row r="15562">
          <cell r="CK15562" t="str">
            <v>0</v>
          </cell>
        </row>
        <row r="15563">
          <cell r="CK15563" t="str">
            <v>0</v>
          </cell>
        </row>
        <row r="15564">
          <cell r="CK15564" t="str">
            <v>0</v>
          </cell>
        </row>
        <row r="15565">
          <cell r="CK15565" t="str">
            <v>0</v>
          </cell>
        </row>
        <row r="15566">
          <cell r="CK15566">
            <v>-130277.12024</v>
          </cell>
        </row>
        <row r="15567">
          <cell r="CK15567" t="str">
            <v>0</v>
          </cell>
        </row>
        <row r="15568">
          <cell r="CK15568" t="str">
            <v>0</v>
          </cell>
        </row>
        <row r="15569">
          <cell r="CK15569" t="str">
            <v>0</v>
          </cell>
        </row>
        <row r="15570">
          <cell r="CK15570" t="str">
            <v>0</v>
          </cell>
        </row>
        <row r="15571">
          <cell r="CK15571" t="str">
            <v>0</v>
          </cell>
        </row>
        <row r="15572">
          <cell r="CK15572">
            <v>-104988.97670999999</v>
          </cell>
        </row>
        <row r="15573">
          <cell r="CK15573" t="str">
            <v>0</v>
          </cell>
        </row>
        <row r="15574">
          <cell r="CK15574" t="str">
            <v>0</v>
          </cell>
        </row>
        <row r="15575">
          <cell r="CK15575" t="str">
            <v>0</v>
          </cell>
        </row>
        <row r="15576">
          <cell r="CK15576" t="str">
            <v>0</v>
          </cell>
        </row>
        <row r="15577">
          <cell r="CK15577" t="str">
            <v>0</v>
          </cell>
        </row>
        <row r="15578">
          <cell r="CK15578" t="str">
            <v>0</v>
          </cell>
        </row>
        <row r="15579">
          <cell r="CK15579" t="str">
            <v>0</v>
          </cell>
        </row>
        <row r="15580">
          <cell r="CK15580" t="str">
            <v>0</v>
          </cell>
        </row>
        <row r="15581">
          <cell r="CK15581" t="str">
            <v>0</v>
          </cell>
        </row>
        <row r="15582">
          <cell r="CK15582" t="str">
            <v>0</v>
          </cell>
        </row>
        <row r="15583">
          <cell r="CK15583" t="str">
            <v>0</v>
          </cell>
        </row>
        <row r="15584">
          <cell r="CK15584" t="str">
            <v>0</v>
          </cell>
        </row>
        <row r="15585">
          <cell r="CK15585">
            <v>-24715.501249999998</v>
          </cell>
        </row>
        <row r="15586">
          <cell r="CK15586" t="str">
            <v>0</v>
          </cell>
        </row>
        <row r="15587">
          <cell r="CK15587" t="str">
            <v>0</v>
          </cell>
        </row>
        <row r="15588">
          <cell r="CK15588" t="str">
            <v>0</v>
          </cell>
        </row>
        <row r="15589">
          <cell r="CK15589" t="str">
            <v>0</v>
          </cell>
        </row>
        <row r="15590">
          <cell r="CK15590">
            <v>-82833.411890000003</v>
          </cell>
        </row>
        <row r="15591">
          <cell r="CK15591" t="str">
            <v>0</v>
          </cell>
        </row>
        <row r="15592">
          <cell r="CK15592" t="str">
            <v>0</v>
          </cell>
        </row>
        <row r="15593">
          <cell r="CK15593" t="str">
            <v>0</v>
          </cell>
        </row>
        <row r="15594">
          <cell r="CK15594" t="str">
            <v>0</v>
          </cell>
        </row>
        <row r="15595">
          <cell r="CK15595" t="str">
            <v>0</v>
          </cell>
        </row>
        <row r="15596">
          <cell r="CK15596" t="str">
            <v>0</v>
          </cell>
        </row>
        <row r="15597">
          <cell r="CK15597" t="str">
            <v>0</v>
          </cell>
        </row>
        <row r="15598">
          <cell r="CK15598" t="str">
            <v>0</v>
          </cell>
        </row>
        <row r="15599">
          <cell r="CK15599" t="str">
            <v>0</v>
          </cell>
        </row>
        <row r="15600">
          <cell r="CK15600" t="str">
            <v>0</v>
          </cell>
        </row>
        <row r="15601">
          <cell r="CK15601" t="str">
            <v>0</v>
          </cell>
        </row>
        <row r="15602">
          <cell r="CK15602" t="str">
            <v>0</v>
          </cell>
        </row>
        <row r="15603">
          <cell r="CK15603" t="str">
            <v>0</v>
          </cell>
        </row>
        <row r="15604">
          <cell r="CK15604" t="str">
            <v>0</v>
          </cell>
        </row>
        <row r="15605">
          <cell r="CK15605" t="str">
            <v>0</v>
          </cell>
        </row>
        <row r="15606">
          <cell r="CK15606" t="str">
            <v>0</v>
          </cell>
        </row>
        <row r="15607">
          <cell r="CK15607" t="str">
            <v>0</v>
          </cell>
        </row>
        <row r="15608">
          <cell r="CK15608" t="str">
            <v>0</v>
          </cell>
        </row>
        <row r="15609">
          <cell r="CK15609" t="str">
            <v>0</v>
          </cell>
        </row>
        <row r="15610">
          <cell r="CK15610" t="str">
            <v>0</v>
          </cell>
        </row>
        <row r="15611">
          <cell r="CK15611" t="str">
            <v>0</v>
          </cell>
        </row>
        <row r="15612">
          <cell r="CK15612">
            <v>-95041.936279999994</v>
          </cell>
        </row>
        <row r="15613">
          <cell r="CK15613" t="str">
            <v>0</v>
          </cell>
        </row>
        <row r="15614">
          <cell r="CK15614" t="str">
            <v>0</v>
          </cell>
        </row>
        <row r="15615">
          <cell r="CK15615" t="str">
            <v>0</v>
          </cell>
        </row>
        <row r="15616">
          <cell r="CK15616" t="str">
            <v>0</v>
          </cell>
        </row>
        <row r="15617">
          <cell r="CK15617" t="str">
            <v>0</v>
          </cell>
        </row>
        <row r="15618">
          <cell r="CK15618" t="str">
            <v>0</v>
          </cell>
        </row>
        <row r="15619">
          <cell r="CK15619" t="str">
            <v>0</v>
          </cell>
        </row>
        <row r="15620">
          <cell r="CK15620" t="str">
            <v>0</v>
          </cell>
        </row>
        <row r="15621">
          <cell r="CK15621">
            <v>-104482.63581999998</v>
          </cell>
        </row>
        <row r="15622">
          <cell r="CK15622" t="str">
            <v>0</v>
          </cell>
        </row>
        <row r="15623">
          <cell r="CK15623" t="str">
            <v>0</v>
          </cell>
        </row>
        <row r="15624">
          <cell r="CK15624" t="str">
            <v>0</v>
          </cell>
        </row>
        <row r="15625">
          <cell r="CK15625" t="str">
            <v>0</v>
          </cell>
        </row>
        <row r="15626">
          <cell r="CK15626">
            <v>-90718.211089999997</v>
          </cell>
        </row>
        <row r="15627">
          <cell r="CK15627" t="str">
            <v>0</v>
          </cell>
        </row>
        <row r="15628">
          <cell r="CK15628">
            <v>-74015.871069999994</v>
          </cell>
        </row>
        <row r="15629">
          <cell r="CK15629" t="str">
            <v>0</v>
          </cell>
        </row>
        <row r="15630">
          <cell r="CK15630" t="str">
            <v>0</v>
          </cell>
        </row>
        <row r="15631">
          <cell r="CK15631" t="str">
            <v>0</v>
          </cell>
        </row>
        <row r="15632">
          <cell r="CK15632" t="str">
            <v>0</v>
          </cell>
        </row>
        <row r="15633">
          <cell r="CK15633" t="str">
            <v>0</v>
          </cell>
        </row>
        <row r="15634">
          <cell r="CK15634" t="str">
            <v>0</v>
          </cell>
        </row>
        <row r="15635">
          <cell r="CK15635">
            <v>-87013.360809999998</v>
          </cell>
        </row>
        <row r="15636">
          <cell r="CK15636" t="str">
            <v>0</v>
          </cell>
        </row>
        <row r="15637">
          <cell r="CK15637" t="str">
            <v>0</v>
          </cell>
        </row>
        <row r="15638">
          <cell r="CK15638" t="str">
            <v>0</v>
          </cell>
        </row>
        <row r="15639">
          <cell r="CK15639">
            <v>-138361.63977000001</v>
          </cell>
        </row>
        <row r="15640">
          <cell r="CK15640" t="str">
            <v>0</v>
          </cell>
        </row>
        <row r="15641">
          <cell r="CK15641" t="str">
            <v>0</v>
          </cell>
        </row>
        <row r="15642">
          <cell r="CK15642">
            <v>-120814.06561999998</v>
          </cell>
        </row>
        <row r="15643">
          <cell r="CK15643" t="str">
            <v>0</v>
          </cell>
        </row>
        <row r="15644">
          <cell r="CK15644">
            <v>-130277.29043000001</v>
          </cell>
        </row>
        <row r="15645">
          <cell r="CK15645">
            <v>-120813.55089</v>
          </cell>
        </row>
        <row r="15646">
          <cell r="CK15646">
            <v>-33334.842320000003</v>
          </cell>
        </row>
        <row r="15647">
          <cell r="CK15647" t="str">
            <v>0</v>
          </cell>
        </row>
        <row r="15648">
          <cell r="CK15648" t="str">
            <v>0</v>
          </cell>
        </row>
        <row r="15649">
          <cell r="CK15649" t="str">
            <v>0</v>
          </cell>
        </row>
        <row r="15650">
          <cell r="CK15650" t="str">
            <v>0</v>
          </cell>
        </row>
        <row r="15651">
          <cell r="CK15651" t="str">
            <v>0</v>
          </cell>
        </row>
        <row r="15652">
          <cell r="CK15652">
            <v>-104383.20504</v>
          </cell>
        </row>
        <row r="15653">
          <cell r="CK15653">
            <v>-120813.55089</v>
          </cell>
        </row>
        <row r="15654">
          <cell r="CK15654" t="str">
            <v>0</v>
          </cell>
        </row>
        <row r="15655">
          <cell r="CK15655" t="str">
            <v>0</v>
          </cell>
        </row>
        <row r="15656">
          <cell r="CK15656" t="str">
            <v>0</v>
          </cell>
        </row>
        <row r="15657">
          <cell r="CK15657" t="str">
            <v>0</v>
          </cell>
        </row>
        <row r="15658">
          <cell r="CK15658">
            <v>-78247.65009000001</v>
          </cell>
        </row>
        <row r="15659">
          <cell r="CK15659" t="str">
            <v>0</v>
          </cell>
        </row>
        <row r="15660">
          <cell r="CK15660" t="str">
            <v>0</v>
          </cell>
        </row>
        <row r="15661">
          <cell r="CK15661" t="str">
            <v>0</v>
          </cell>
        </row>
        <row r="15662">
          <cell r="CK15662">
            <v>-120814.06561999998</v>
          </cell>
        </row>
        <row r="15663">
          <cell r="CK15663" t="str">
            <v>0</v>
          </cell>
        </row>
        <row r="15664">
          <cell r="CK15664" t="str">
            <v>0</v>
          </cell>
        </row>
        <row r="15665">
          <cell r="CK15665" t="str">
            <v>0</v>
          </cell>
        </row>
        <row r="15666">
          <cell r="CK15666" t="str">
            <v>0</v>
          </cell>
        </row>
        <row r="15667">
          <cell r="CK15667" t="str">
            <v>0</v>
          </cell>
        </row>
        <row r="15668">
          <cell r="CK15668" t="str">
            <v>0</v>
          </cell>
        </row>
        <row r="15669">
          <cell r="CK15669" t="str">
            <v>0</v>
          </cell>
        </row>
        <row r="15670">
          <cell r="CK15670" t="str">
            <v>0</v>
          </cell>
        </row>
        <row r="15671">
          <cell r="CK15671" t="str">
            <v>0</v>
          </cell>
        </row>
        <row r="15672">
          <cell r="CK15672" t="str">
            <v>0</v>
          </cell>
        </row>
        <row r="15673">
          <cell r="CK15673" t="str">
            <v>0</v>
          </cell>
        </row>
        <row r="15674">
          <cell r="CK15674" t="str">
            <v>0</v>
          </cell>
        </row>
        <row r="15675">
          <cell r="CK15675" t="str">
            <v>0</v>
          </cell>
        </row>
        <row r="15676">
          <cell r="CK15676" t="str">
            <v>0</v>
          </cell>
        </row>
        <row r="15677">
          <cell r="CK15677" t="str">
            <v>0</v>
          </cell>
        </row>
        <row r="15678">
          <cell r="CK15678" t="str">
            <v>0</v>
          </cell>
        </row>
        <row r="15679">
          <cell r="CK15679" t="str">
            <v>0</v>
          </cell>
        </row>
        <row r="15680">
          <cell r="CK15680" t="str">
            <v>0</v>
          </cell>
        </row>
        <row r="15681">
          <cell r="CK15681" t="str">
            <v>0</v>
          </cell>
        </row>
        <row r="15682">
          <cell r="CK15682">
            <v>-90718.211089999997</v>
          </cell>
        </row>
        <row r="15683">
          <cell r="CK15683" t="str">
            <v>0</v>
          </cell>
        </row>
        <row r="15684">
          <cell r="CK15684" t="str">
            <v>0</v>
          </cell>
        </row>
        <row r="15685">
          <cell r="CK15685" t="str">
            <v>0</v>
          </cell>
        </row>
        <row r="15686">
          <cell r="CK15686" t="str">
            <v>0</v>
          </cell>
        </row>
        <row r="15687">
          <cell r="CK15687" t="str">
            <v>0</v>
          </cell>
        </row>
        <row r="15688">
          <cell r="CK15688" t="str">
            <v>0</v>
          </cell>
        </row>
        <row r="15689">
          <cell r="CK15689">
            <v>-120813.55089</v>
          </cell>
        </row>
        <row r="15690">
          <cell r="CK15690" t="str">
            <v>0</v>
          </cell>
        </row>
        <row r="15691">
          <cell r="CK15691" t="str">
            <v>0</v>
          </cell>
        </row>
        <row r="15692">
          <cell r="CK15692" t="str">
            <v>0</v>
          </cell>
        </row>
        <row r="15693">
          <cell r="CK15693" t="str">
            <v>0</v>
          </cell>
        </row>
        <row r="15694">
          <cell r="CK15694" t="str">
            <v>0</v>
          </cell>
        </row>
        <row r="15695">
          <cell r="CK15695" t="str">
            <v>0</v>
          </cell>
        </row>
        <row r="15696">
          <cell r="CK15696" t="str">
            <v>0</v>
          </cell>
        </row>
        <row r="15697">
          <cell r="CK15697" t="str">
            <v>0</v>
          </cell>
        </row>
        <row r="15698">
          <cell r="CK15698" t="str">
            <v>0</v>
          </cell>
        </row>
        <row r="15699">
          <cell r="CK15699">
            <v>-113029.24037</v>
          </cell>
        </row>
        <row r="15700">
          <cell r="CK15700" t="str">
            <v>0</v>
          </cell>
        </row>
        <row r="15701">
          <cell r="CK15701">
            <v>-114384.08988</v>
          </cell>
        </row>
        <row r="15702">
          <cell r="CK15702" t="str">
            <v>0</v>
          </cell>
        </row>
        <row r="15703">
          <cell r="CK15703" t="str">
            <v>0</v>
          </cell>
        </row>
        <row r="15704">
          <cell r="CK15704" t="str">
            <v>0</v>
          </cell>
        </row>
        <row r="15705">
          <cell r="CK15705">
            <v>-120814.06561999998</v>
          </cell>
        </row>
        <row r="15706">
          <cell r="CK15706" t="str">
            <v>0</v>
          </cell>
        </row>
        <row r="15707">
          <cell r="CK15707" t="str">
            <v>0</v>
          </cell>
        </row>
        <row r="15708">
          <cell r="CK15708" t="str">
            <v>0</v>
          </cell>
        </row>
        <row r="15709">
          <cell r="CK15709" t="str">
            <v>0</v>
          </cell>
        </row>
        <row r="15710">
          <cell r="CK15710" t="str">
            <v>0</v>
          </cell>
        </row>
        <row r="15711">
          <cell r="CK15711" t="str">
            <v>0</v>
          </cell>
        </row>
        <row r="15712">
          <cell r="CK15712" t="str">
            <v>0</v>
          </cell>
        </row>
        <row r="15713">
          <cell r="CK15713" t="str">
            <v>0</v>
          </cell>
        </row>
        <row r="15714">
          <cell r="CK15714" t="str">
            <v>0</v>
          </cell>
        </row>
        <row r="15715">
          <cell r="CK15715" t="str">
            <v>0</v>
          </cell>
        </row>
        <row r="15716">
          <cell r="CK15716" t="str">
            <v>0</v>
          </cell>
        </row>
        <row r="15717">
          <cell r="CK15717" t="str">
            <v>0</v>
          </cell>
        </row>
        <row r="15718">
          <cell r="CK15718" t="str">
            <v>0</v>
          </cell>
        </row>
        <row r="15719">
          <cell r="CK15719" t="str">
            <v>0</v>
          </cell>
        </row>
        <row r="15720">
          <cell r="CK15720" t="str">
            <v>0</v>
          </cell>
        </row>
        <row r="15721">
          <cell r="CK15721" t="str">
            <v>0</v>
          </cell>
        </row>
        <row r="15722">
          <cell r="CK15722" t="str">
            <v>0</v>
          </cell>
        </row>
        <row r="15723">
          <cell r="CK15723" t="str">
            <v>0</v>
          </cell>
        </row>
        <row r="15724">
          <cell r="CK15724" t="str">
            <v>0</v>
          </cell>
        </row>
        <row r="15725">
          <cell r="CK15725" t="str">
            <v>0</v>
          </cell>
        </row>
        <row r="15726">
          <cell r="CK15726" t="str">
            <v>0</v>
          </cell>
        </row>
        <row r="15727">
          <cell r="CK15727" t="str">
            <v>0</v>
          </cell>
        </row>
        <row r="15728">
          <cell r="CK15728" t="str">
            <v>0</v>
          </cell>
        </row>
        <row r="15729">
          <cell r="CK15729" t="str">
            <v>0</v>
          </cell>
        </row>
        <row r="15730">
          <cell r="CK15730" t="str">
            <v>0</v>
          </cell>
        </row>
        <row r="15731">
          <cell r="CK15731" t="str">
            <v>0</v>
          </cell>
        </row>
        <row r="15732">
          <cell r="CK15732" t="str">
            <v>0</v>
          </cell>
        </row>
        <row r="15733">
          <cell r="CK15733" t="str">
            <v>0</v>
          </cell>
        </row>
        <row r="15734">
          <cell r="CK15734" t="str">
            <v>0</v>
          </cell>
        </row>
        <row r="15735">
          <cell r="CK15735">
            <v>-104018.95543</v>
          </cell>
        </row>
        <row r="15736">
          <cell r="CK15736" t="str">
            <v>0</v>
          </cell>
        </row>
        <row r="15737">
          <cell r="CK15737" t="str">
            <v>0</v>
          </cell>
        </row>
        <row r="15738">
          <cell r="CK15738" t="str">
            <v>0</v>
          </cell>
        </row>
        <row r="15739">
          <cell r="CK15739" t="str">
            <v>0</v>
          </cell>
        </row>
        <row r="15740">
          <cell r="CK15740" t="str">
            <v>0</v>
          </cell>
        </row>
        <row r="15741">
          <cell r="CK15741" t="str">
            <v>0</v>
          </cell>
        </row>
        <row r="15742">
          <cell r="CK15742" t="str">
            <v>0</v>
          </cell>
        </row>
        <row r="15743">
          <cell r="CK15743" t="str">
            <v>0</v>
          </cell>
        </row>
        <row r="15744">
          <cell r="CK15744" t="str">
            <v>0</v>
          </cell>
        </row>
        <row r="15745">
          <cell r="CK15745">
            <v>-82832.881290000005</v>
          </cell>
        </row>
        <row r="15746">
          <cell r="CK15746" t="str">
            <v>0</v>
          </cell>
        </row>
        <row r="15747">
          <cell r="CK15747" t="str">
            <v>0</v>
          </cell>
        </row>
        <row r="15748">
          <cell r="CK15748" t="str">
            <v>0</v>
          </cell>
        </row>
        <row r="15749">
          <cell r="CK15749" t="str">
            <v>0</v>
          </cell>
        </row>
        <row r="15750">
          <cell r="CK15750" t="str">
            <v>0</v>
          </cell>
        </row>
        <row r="15751">
          <cell r="CK15751" t="str">
            <v>0</v>
          </cell>
        </row>
        <row r="15752">
          <cell r="CK15752" t="str">
            <v>0</v>
          </cell>
        </row>
        <row r="15753">
          <cell r="CK15753">
            <v>-106256.70217</v>
          </cell>
        </row>
        <row r="15754">
          <cell r="CK15754">
            <v>-99898.95481000001</v>
          </cell>
        </row>
        <row r="15755">
          <cell r="CK15755" t="str">
            <v>0</v>
          </cell>
        </row>
        <row r="15756">
          <cell r="CK15756">
            <v>-120813.55089</v>
          </cell>
        </row>
        <row r="15757">
          <cell r="CK15757" t="str">
            <v>0</v>
          </cell>
        </row>
        <row r="15758">
          <cell r="CK15758" t="str">
            <v>0</v>
          </cell>
        </row>
        <row r="15759">
          <cell r="CK15759" t="str">
            <v>0</v>
          </cell>
        </row>
        <row r="15760">
          <cell r="CK15760" t="str">
            <v>0</v>
          </cell>
        </row>
        <row r="15761">
          <cell r="CK15761" t="str">
            <v>0</v>
          </cell>
        </row>
        <row r="15762">
          <cell r="CK15762" t="str">
            <v>0</v>
          </cell>
        </row>
        <row r="15763">
          <cell r="CK15763" t="str">
            <v>0</v>
          </cell>
        </row>
        <row r="15764">
          <cell r="CK15764" t="str">
            <v>0</v>
          </cell>
        </row>
        <row r="15765">
          <cell r="CK15765" t="str">
            <v>0</v>
          </cell>
        </row>
        <row r="15766">
          <cell r="CK15766" t="str">
            <v>0</v>
          </cell>
        </row>
        <row r="15767">
          <cell r="CK15767" t="str">
            <v>0</v>
          </cell>
        </row>
        <row r="15768">
          <cell r="CK15768" t="str">
            <v>0</v>
          </cell>
        </row>
        <row r="15769">
          <cell r="CK15769" t="str">
            <v>0</v>
          </cell>
        </row>
        <row r="15770">
          <cell r="CK15770" t="str">
            <v>0</v>
          </cell>
        </row>
        <row r="15771">
          <cell r="CK15771" t="str">
            <v>0</v>
          </cell>
        </row>
        <row r="15772">
          <cell r="CK15772" t="str">
            <v>0</v>
          </cell>
        </row>
        <row r="15773">
          <cell r="CK15773" t="str">
            <v>0</v>
          </cell>
        </row>
        <row r="15774">
          <cell r="CK15774" t="str">
            <v>0</v>
          </cell>
        </row>
        <row r="15775">
          <cell r="CK15775" t="str">
            <v>0</v>
          </cell>
        </row>
        <row r="15776">
          <cell r="CK15776" t="str">
            <v>0</v>
          </cell>
        </row>
        <row r="15777">
          <cell r="CK15777" t="str">
            <v>0</v>
          </cell>
        </row>
        <row r="15778">
          <cell r="CK15778">
            <v>-114916.81371</v>
          </cell>
        </row>
        <row r="15779">
          <cell r="CK15779" t="str">
            <v>0</v>
          </cell>
        </row>
        <row r="15780">
          <cell r="CK15780" t="str">
            <v>0</v>
          </cell>
        </row>
        <row r="15781">
          <cell r="CK15781">
            <v>-96428.560830000002</v>
          </cell>
        </row>
        <row r="15782">
          <cell r="CK15782" t="str">
            <v>0</v>
          </cell>
        </row>
        <row r="15783">
          <cell r="CK15783" t="str">
            <v>0</v>
          </cell>
        </row>
        <row r="15784">
          <cell r="CK15784" t="str">
            <v>0</v>
          </cell>
        </row>
        <row r="15785">
          <cell r="CK15785" t="str">
            <v>0</v>
          </cell>
        </row>
        <row r="15786">
          <cell r="CK15786" t="str">
            <v>0</v>
          </cell>
        </row>
        <row r="15787">
          <cell r="CK15787" t="str">
            <v>0</v>
          </cell>
        </row>
        <row r="15788">
          <cell r="CK15788" t="str">
            <v>0</v>
          </cell>
        </row>
        <row r="15789">
          <cell r="CK15789" t="str">
            <v>0</v>
          </cell>
        </row>
        <row r="15790">
          <cell r="CK15790" t="str">
            <v>0</v>
          </cell>
        </row>
        <row r="15791">
          <cell r="CK15791" t="str">
            <v>0</v>
          </cell>
        </row>
        <row r="15792">
          <cell r="CK15792" t="str">
            <v>0</v>
          </cell>
        </row>
        <row r="15793">
          <cell r="CK15793">
            <v>-108406.78107000001</v>
          </cell>
        </row>
        <row r="15794">
          <cell r="CK15794" t="str">
            <v>0</v>
          </cell>
        </row>
        <row r="15795">
          <cell r="CK15795">
            <v>-120813.55089</v>
          </cell>
        </row>
        <row r="15796">
          <cell r="CK15796" t="str">
            <v>0</v>
          </cell>
        </row>
        <row r="15797">
          <cell r="CK15797" t="str">
            <v>0</v>
          </cell>
        </row>
        <row r="15798">
          <cell r="CK15798">
            <v>-120814.06561999998</v>
          </cell>
        </row>
        <row r="15799">
          <cell r="CK15799" t="str">
            <v>0</v>
          </cell>
        </row>
        <row r="15800">
          <cell r="CK15800" t="str">
            <v>0</v>
          </cell>
        </row>
        <row r="15801">
          <cell r="CK15801" t="str">
            <v>0</v>
          </cell>
        </row>
        <row r="15802">
          <cell r="CK15802">
            <v>-120813.55089</v>
          </cell>
        </row>
        <row r="15803">
          <cell r="CK15803" t="str">
            <v>0</v>
          </cell>
        </row>
        <row r="15804">
          <cell r="CK15804" t="str">
            <v>0</v>
          </cell>
        </row>
        <row r="15805">
          <cell r="CK15805" t="str">
            <v>0</v>
          </cell>
        </row>
        <row r="15806">
          <cell r="CK15806" t="str">
            <v>0</v>
          </cell>
        </row>
        <row r="15807">
          <cell r="CK15807">
            <v>-60672.989379999999</v>
          </cell>
        </row>
        <row r="15808">
          <cell r="CK15808" t="str">
            <v>0</v>
          </cell>
        </row>
        <row r="15809">
          <cell r="CK15809">
            <v>-20891.330480000001</v>
          </cell>
        </row>
        <row r="15810">
          <cell r="CK15810" t="str">
            <v>0</v>
          </cell>
        </row>
        <row r="15811">
          <cell r="CK15811" t="str">
            <v>0</v>
          </cell>
        </row>
        <row r="15812">
          <cell r="CK15812" t="str">
            <v>0</v>
          </cell>
        </row>
        <row r="15813">
          <cell r="CK15813" t="str">
            <v>0</v>
          </cell>
        </row>
        <row r="15814">
          <cell r="CK15814" t="str">
            <v>0</v>
          </cell>
        </row>
        <row r="15815">
          <cell r="CK15815" t="str">
            <v>0</v>
          </cell>
        </row>
        <row r="15816">
          <cell r="CK15816" t="str">
            <v>0</v>
          </cell>
        </row>
        <row r="15817">
          <cell r="CK15817" t="str">
            <v>0</v>
          </cell>
        </row>
        <row r="15818">
          <cell r="CK15818" t="str">
            <v>0</v>
          </cell>
        </row>
        <row r="15819">
          <cell r="CK15819" t="str">
            <v>0</v>
          </cell>
        </row>
        <row r="15820">
          <cell r="CK15820">
            <v>-96428.850399999996</v>
          </cell>
        </row>
        <row r="15821">
          <cell r="CK15821" t="str">
            <v>0</v>
          </cell>
        </row>
        <row r="15822">
          <cell r="CK15822" t="str">
            <v>0</v>
          </cell>
        </row>
        <row r="15823">
          <cell r="CK15823" t="str">
            <v>0</v>
          </cell>
        </row>
        <row r="15824">
          <cell r="CK15824" t="str">
            <v>0</v>
          </cell>
        </row>
        <row r="15825">
          <cell r="CK15825">
            <v>-20891.330480000001</v>
          </cell>
        </row>
        <row r="15826">
          <cell r="CK15826" t="str">
            <v>0</v>
          </cell>
        </row>
        <row r="15827">
          <cell r="CK15827" t="str">
            <v>0</v>
          </cell>
        </row>
        <row r="15828">
          <cell r="CK15828" t="str">
            <v>0</v>
          </cell>
        </row>
        <row r="15829">
          <cell r="CK15829">
            <v>-20891.393179999999</v>
          </cell>
        </row>
        <row r="15830">
          <cell r="CK15830" t="str">
            <v>0</v>
          </cell>
        </row>
        <row r="15831">
          <cell r="CK15831" t="str">
            <v>0</v>
          </cell>
        </row>
        <row r="15832">
          <cell r="CK15832" t="str">
            <v>0</v>
          </cell>
        </row>
        <row r="15833">
          <cell r="CK15833" t="str">
            <v>0</v>
          </cell>
        </row>
        <row r="15834">
          <cell r="CK15834" t="str">
            <v>0</v>
          </cell>
        </row>
        <row r="15835">
          <cell r="CK15835" t="str">
            <v>0</v>
          </cell>
        </row>
        <row r="15836">
          <cell r="CK15836" t="str">
            <v>0</v>
          </cell>
        </row>
        <row r="15837">
          <cell r="CK15837" t="str">
            <v>0</v>
          </cell>
        </row>
        <row r="15838">
          <cell r="CK15838" t="str">
            <v>0</v>
          </cell>
        </row>
        <row r="15839">
          <cell r="CK15839" t="str">
            <v>0</v>
          </cell>
        </row>
        <row r="15840">
          <cell r="CK15840">
            <v>-96745.238990000013</v>
          </cell>
        </row>
        <row r="15841">
          <cell r="CK15841" t="str">
            <v>0</v>
          </cell>
        </row>
        <row r="15842">
          <cell r="CK15842" t="str">
            <v>0</v>
          </cell>
        </row>
        <row r="15843">
          <cell r="CK15843" t="str">
            <v>0</v>
          </cell>
        </row>
        <row r="15844">
          <cell r="CK15844">
            <v>-120813.55089</v>
          </cell>
        </row>
        <row r="15845">
          <cell r="CK15845" t="str">
            <v>0</v>
          </cell>
        </row>
        <row r="15846">
          <cell r="CK15846" t="str">
            <v>0</v>
          </cell>
        </row>
        <row r="15847">
          <cell r="CK15847" t="str">
            <v>0</v>
          </cell>
        </row>
        <row r="15848">
          <cell r="CK15848" t="str">
            <v>0</v>
          </cell>
        </row>
        <row r="15849">
          <cell r="CK15849">
            <v>-120813.55089</v>
          </cell>
        </row>
        <row r="15850">
          <cell r="CK15850">
            <v>-49906.929960000009</v>
          </cell>
        </row>
        <row r="15851">
          <cell r="CK15851" t="str">
            <v>0</v>
          </cell>
        </row>
        <row r="15852">
          <cell r="CK15852" t="str">
            <v>0</v>
          </cell>
        </row>
        <row r="15853">
          <cell r="CK15853" t="str">
            <v>0</v>
          </cell>
        </row>
        <row r="15854">
          <cell r="CK15854" t="str">
            <v>0</v>
          </cell>
        </row>
        <row r="15855">
          <cell r="CK15855" t="str">
            <v>0</v>
          </cell>
        </row>
        <row r="15856">
          <cell r="CK15856" t="str">
            <v>0</v>
          </cell>
        </row>
        <row r="15857">
          <cell r="CK15857" t="str">
            <v>0</v>
          </cell>
        </row>
        <row r="15858">
          <cell r="CK15858" t="str">
            <v>0</v>
          </cell>
        </row>
        <row r="15859">
          <cell r="CK15859" t="str">
            <v>0</v>
          </cell>
        </row>
        <row r="15860">
          <cell r="CK15860" t="str">
            <v>0</v>
          </cell>
        </row>
        <row r="15861">
          <cell r="CK15861" t="str">
            <v>0</v>
          </cell>
        </row>
        <row r="15862">
          <cell r="CK15862" t="str">
            <v>0</v>
          </cell>
        </row>
        <row r="15863">
          <cell r="CK15863" t="str">
            <v>0</v>
          </cell>
        </row>
        <row r="15864">
          <cell r="CK15864" t="str">
            <v>0</v>
          </cell>
        </row>
        <row r="15865">
          <cell r="CK15865" t="str">
            <v>0</v>
          </cell>
        </row>
        <row r="15866">
          <cell r="CK15866">
            <v>-20891.330480000001</v>
          </cell>
        </row>
        <row r="15867">
          <cell r="CK15867" t="str">
            <v>0</v>
          </cell>
        </row>
        <row r="15868">
          <cell r="CK15868" t="str">
            <v>0</v>
          </cell>
        </row>
        <row r="15869">
          <cell r="CK15869">
            <v>-96842.15247999999</v>
          </cell>
        </row>
        <row r="15870">
          <cell r="CK15870" t="str">
            <v>0</v>
          </cell>
        </row>
        <row r="15871">
          <cell r="CK15871" t="str">
            <v>0</v>
          </cell>
        </row>
        <row r="15872">
          <cell r="CK15872" t="str">
            <v>0</v>
          </cell>
        </row>
        <row r="15873">
          <cell r="CK15873">
            <v>-138548.92527000001</v>
          </cell>
        </row>
        <row r="15874">
          <cell r="CK15874" t="str">
            <v>0</v>
          </cell>
        </row>
        <row r="15875">
          <cell r="CK15875" t="str">
            <v>0</v>
          </cell>
        </row>
        <row r="15876">
          <cell r="CK15876">
            <v>-96428.560830000002</v>
          </cell>
        </row>
        <row r="15877">
          <cell r="CK15877" t="str">
            <v>0</v>
          </cell>
        </row>
        <row r="15878">
          <cell r="CK15878" t="str">
            <v>0</v>
          </cell>
        </row>
        <row r="15879">
          <cell r="CK15879" t="str">
            <v>0</v>
          </cell>
        </row>
        <row r="15880">
          <cell r="CK15880" t="str">
            <v>0</v>
          </cell>
        </row>
        <row r="15881">
          <cell r="CK15881" t="str">
            <v>0</v>
          </cell>
        </row>
        <row r="15882">
          <cell r="CK15882" t="str">
            <v>0</v>
          </cell>
        </row>
        <row r="15883">
          <cell r="CK15883" t="str">
            <v>0</v>
          </cell>
        </row>
        <row r="15884">
          <cell r="CK15884">
            <v>-120813.55089</v>
          </cell>
        </row>
        <row r="15885">
          <cell r="CK15885" t="str">
            <v>0</v>
          </cell>
        </row>
        <row r="15886">
          <cell r="CK15886" t="str">
            <v>0</v>
          </cell>
        </row>
        <row r="15887">
          <cell r="CK15887" t="str">
            <v>0</v>
          </cell>
        </row>
        <row r="15888">
          <cell r="CK15888" t="str">
            <v>0</v>
          </cell>
        </row>
        <row r="15889">
          <cell r="CK15889">
            <v>-71991.32220000001</v>
          </cell>
        </row>
        <row r="15890">
          <cell r="CK15890">
            <v>-41324.685590000001</v>
          </cell>
        </row>
        <row r="15891">
          <cell r="CK15891" t="str">
            <v>0</v>
          </cell>
        </row>
        <row r="15892">
          <cell r="CK15892" t="str">
            <v>0</v>
          </cell>
        </row>
        <row r="15893">
          <cell r="CK15893" t="str">
            <v>0</v>
          </cell>
        </row>
        <row r="15894">
          <cell r="CK15894" t="str">
            <v>0</v>
          </cell>
        </row>
        <row r="15895">
          <cell r="CK15895" t="str">
            <v>0</v>
          </cell>
        </row>
        <row r="15896">
          <cell r="CK15896" t="str">
            <v>0</v>
          </cell>
        </row>
        <row r="15897">
          <cell r="CK15897" t="str">
            <v>0</v>
          </cell>
        </row>
        <row r="15898">
          <cell r="CK15898" t="str">
            <v>0</v>
          </cell>
        </row>
        <row r="15899">
          <cell r="CK15899" t="str">
            <v>0</v>
          </cell>
        </row>
        <row r="15900">
          <cell r="CK15900" t="str">
            <v>0</v>
          </cell>
        </row>
        <row r="15901">
          <cell r="CK15901" t="str">
            <v>0</v>
          </cell>
        </row>
        <row r="15902">
          <cell r="CK15902" t="str">
            <v>0</v>
          </cell>
        </row>
        <row r="15903">
          <cell r="CK15903" t="str">
            <v>0</v>
          </cell>
        </row>
        <row r="15904">
          <cell r="CK15904" t="str">
            <v>0</v>
          </cell>
        </row>
        <row r="15905">
          <cell r="CK15905">
            <v>-120813.55089</v>
          </cell>
        </row>
        <row r="15906">
          <cell r="CK15906">
            <v>-71991.538530000005</v>
          </cell>
        </row>
        <row r="15907">
          <cell r="CK15907" t="str">
            <v>0</v>
          </cell>
        </row>
        <row r="15908">
          <cell r="CK15908" t="str">
            <v>0</v>
          </cell>
        </row>
        <row r="15909">
          <cell r="CK15909" t="str">
            <v>0</v>
          </cell>
        </row>
        <row r="15910">
          <cell r="CK15910" t="str">
            <v>0</v>
          </cell>
        </row>
        <row r="15911">
          <cell r="CK15911">
            <v>-120814.06561999998</v>
          </cell>
        </row>
        <row r="15912">
          <cell r="CK15912" t="str">
            <v>0</v>
          </cell>
        </row>
        <row r="15913">
          <cell r="CK15913" t="str">
            <v>0</v>
          </cell>
        </row>
        <row r="15914">
          <cell r="CK15914" t="str">
            <v>0</v>
          </cell>
        </row>
        <row r="15915">
          <cell r="CK15915" t="str">
            <v>0</v>
          </cell>
        </row>
        <row r="15916">
          <cell r="CK15916" t="str">
            <v>0</v>
          </cell>
        </row>
        <row r="15917">
          <cell r="CK15917" t="str">
            <v>0</v>
          </cell>
        </row>
        <row r="15918">
          <cell r="CK15918" t="str">
            <v>0</v>
          </cell>
        </row>
        <row r="15919">
          <cell r="CK15919" t="str">
            <v>0</v>
          </cell>
        </row>
        <row r="15920">
          <cell r="CK15920" t="str">
            <v>0</v>
          </cell>
        </row>
        <row r="15921">
          <cell r="CK15921">
            <v>-20891.393179999999</v>
          </cell>
        </row>
        <row r="15922">
          <cell r="CK15922" t="str">
            <v>0</v>
          </cell>
        </row>
        <row r="15923">
          <cell r="CK15923" t="str">
            <v>0</v>
          </cell>
        </row>
        <row r="15924">
          <cell r="CK15924">
            <v>-150226.04224000001</v>
          </cell>
        </row>
        <row r="15925">
          <cell r="CK15925" t="str">
            <v>0</v>
          </cell>
        </row>
        <row r="15926">
          <cell r="CK15926" t="str">
            <v>0</v>
          </cell>
        </row>
        <row r="15927">
          <cell r="CK15927" t="str">
            <v>0</v>
          </cell>
        </row>
        <row r="15928">
          <cell r="CK15928" t="str">
            <v>0</v>
          </cell>
        </row>
        <row r="15929">
          <cell r="CK15929" t="str">
            <v>0</v>
          </cell>
        </row>
        <row r="15930">
          <cell r="CK15930" t="str">
            <v>0</v>
          </cell>
        </row>
        <row r="15931">
          <cell r="CK15931" t="str">
            <v>0</v>
          </cell>
        </row>
        <row r="15932">
          <cell r="CK15932" t="str">
            <v>0</v>
          </cell>
        </row>
        <row r="15933">
          <cell r="CK15933" t="str">
            <v>0</v>
          </cell>
        </row>
        <row r="15934">
          <cell r="CK15934" t="str">
            <v>0</v>
          </cell>
        </row>
        <row r="15935">
          <cell r="CK15935" t="str">
            <v>0</v>
          </cell>
        </row>
        <row r="15936">
          <cell r="CK15936" t="str">
            <v>0</v>
          </cell>
        </row>
        <row r="15937">
          <cell r="CK15937" t="str">
            <v>0</v>
          </cell>
        </row>
        <row r="15938">
          <cell r="CK15938">
            <v>-124769.60113</v>
          </cell>
        </row>
        <row r="15939">
          <cell r="CK15939">
            <v>-93888.277359999993</v>
          </cell>
        </row>
        <row r="15940">
          <cell r="CK15940" t="str">
            <v>0</v>
          </cell>
        </row>
        <row r="15941">
          <cell r="CK15941" t="str">
            <v>0</v>
          </cell>
        </row>
        <row r="15942">
          <cell r="CK15942" t="str">
            <v>0</v>
          </cell>
        </row>
        <row r="15943">
          <cell r="CK15943" t="str">
            <v>0</v>
          </cell>
        </row>
        <row r="15944">
          <cell r="CK15944" t="str">
            <v>0</v>
          </cell>
        </row>
        <row r="15945">
          <cell r="CK15945" t="str">
            <v>0</v>
          </cell>
        </row>
        <row r="15946">
          <cell r="CK15946" t="str">
            <v>0</v>
          </cell>
        </row>
        <row r="15947">
          <cell r="CK15947">
            <v>-130277.12024</v>
          </cell>
        </row>
        <row r="15948">
          <cell r="CK15948" t="str">
            <v>0</v>
          </cell>
        </row>
        <row r="15949">
          <cell r="CK15949" t="str">
            <v>0</v>
          </cell>
        </row>
        <row r="15950">
          <cell r="CK15950" t="str">
            <v>0</v>
          </cell>
        </row>
        <row r="15951">
          <cell r="CK15951" t="str">
            <v>0</v>
          </cell>
        </row>
        <row r="15952">
          <cell r="CK15952" t="str">
            <v>0</v>
          </cell>
        </row>
        <row r="15953">
          <cell r="CK15953" t="str">
            <v>0</v>
          </cell>
        </row>
        <row r="15954">
          <cell r="CK15954" t="str">
            <v>0</v>
          </cell>
        </row>
        <row r="15955">
          <cell r="CK15955">
            <v>-25712.7565</v>
          </cell>
        </row>
        <row r="15956">
          <cell r="CK15956" t="str">
            <v>0</v>
          </cell>
        </row>
        <row r="15957">
          <cell r="CK15957" t="str">
            <v>0</v>
          </cell>
        </row>
        <row r="15958">
          <cell r="CK15958" t="str">
            <v>0</v>
          </cell>
        </row>
        <row r="15959">
          <cell r="CK15959">
            <v>-91660.899249999988</v>
          </cell>
        </row>
        <row r="15960">
          <cell r="CK15960" t="str">
            <v>0</v>
          </cell>
        </row>
        <row r="15961">
          <cell r="CK15961" t="str">
            <v>0</v>
          </cell>
        </row>
        <row r="15962">
          <cell r="CK15962" t="str">
            <v>0</v>
          </cell>
        </row>
        <row r="15963">
          <cell r="CK15963" t="str">
            <v>0</v>
          </cell>
        </row>
        <row r="15964">
          <cell r="CK15964" t="str">
            <v>0</v>
          </cell>
        </row>
        <row r="15965">
          <cell r="CK15965" t="str">
            <v>0</v>
          </cell>
        </row>
        <row r="15966">
          <cell r="CK15966" t="str">
            <v>0</v>
          </cell>
        </row>
        <row r="15967">
          <cell r="CK15967" t="str">
            <v>0</v>
          </cell>
        </row>
        <row r="15968">
          <cell r="CK15968">
            <v>-120814.06561999998</v>
          </cell>
        </row>
        <row r="15969">
          <cell r="CK15969" t="str">
            <v>0</v>
          </cell>
        </row>
        <row r="15970">
          <cell r="CK15970" t="str">
            <v>0</v>
          </cell>
        </row>
        <row r="15971">
          <cell r="CK15971">
            <v>-120814.06561999998</v>
          </cell>
        </row>
        <row r="15972">
          <cell r="CK15972" t="str">
            <v>0</v>
          </cell>
        </row>
        <row r="15973">
          <cell r="CK15973" t="str">
            <v>0</v>
          </cell>
        </row>
        <row r="15974">
          <cell r="CK15974" t="str">
            <v>0</v>
          </cell>
        </row>
        <row r="15975">
          <cell r="CK15975" t="str">
            <v>0</v>
          </cell>
        </row>
        <row r="15976">
          <cell r="CK15976" t="str">
            <v>0</v>
          </cell>
        </row>
        <row r="15977">
          <cell r="CK15977" t="str">
            <v>0</v>
          </cell>
        </row>
        <row r="15978">
          <cell r="CK15978">
            <v>-41324.685590000001</v>
          </cell>
        </row>
        <row r="15979">
          <cell r="CK15979" t="str">
            <v>0</v>
          </cell>
        </row>
        <row r="15980">
          <cell r="CK15980" t="str">
            <v>0</v>
          </cell>
        </row>
        <row r="15981">
          <cell r="CK15981" t="str">
            <v>0</v>
          </cell>
        </row>
        <row r="15982">
          <cell r="CK15982" t="str">
            <v>0</v>
          </cell>
        </row>
        <row r="15983">
          <cell r="CK15983" t="str">
            <v>0</v>
          </cell>
        </row>
        <row r="15984">
          <cell r="CK15984" t="str">
            <v>0</v>
          </cell>
        </row>
        <row r="15985">
          <cell r="CK15985">
            <v>-92081.194629999998</v>
          </cell>
        </row>
        <row r="15986">
          <cell r="CK15986" t="str">
            <v>0</v>
          </cell>
        </row>
        <row r="15987">
          <cell r="CK15987" t="str">
            <v>0</v>
          </cell>
        </row>
        <row r="15988">
          <cell r="CK15988">
            <v>-82833.163169999985</v>
          </cell>
        </row>
        <row r="15989">
          <cell r="CK15989">
            <v>-120813.55089</v>
          </cell>
        </row>
        <row r="15990">
          <cell r="CK15990" t="str">
            <v>0</v>
          </cell>
        </row>
        <row r="15991">
          <cell r="CK15991" t="str">
            <v>0</v>
          </cell>
        </row>
        <row r="15992">
          <cell r="CK15992" t="str">
            <v>0</v>
          </cell>
        </row>
        <row r="15993">
          <cell r="CK15993" t="str">
            <v>0</v>
          </cell>
        </row>
        <row r="15994">
          <cell r="CK15994">
            <v>-82833.163169999985</v>
          </cell>
        </row>
        <row r="15995">
          <cell r="CK15995" t="str">
            <v>0</v>
          </cell>
        </row>
        <row r="15996">
          <cell r="CK15996" t="str">
            <v>0</v>
          </cell>
        </row>
        <row r="15997">
          <cell r="CK15997" t="str">
            <v>0</v>
          </cell>
        </row>
        <row r="15998">
          <cell r="CK15998" t="str">
            <v>0</v>
          </cell>
        </row>
        <row r="15999">
          <cell r="CK15999">
            <v>-99729.788680000012</v>
          </cell>
        </row>
        <row r="16000">
          <cell r="CK16000" t="str">
            <v>0</v>
          </cell>
        </row>
        <row r="16001">
          <cell r="CK16001" t="str">
            <v>0</v>
          </cell>
        </row>
        <row r="16002">
          <cell r="CK16002" t="str">
            <v>0</v>
          </cell>
        </row>
        <row r="16003">
          <cell r="CK16003" t="str">
            <v>0</v>
          </cell>
        </row>
        <row r="16004">
          <cell r="CK16004" t="str">
            <v>0</v>
          </cell>
        </row>
        <row r="16005">
          <cell r="CK16005" t="str">
            <v>0</v>
          </cell>
        </row>
        <row r="16006">
          <cell r="CK16006" t="str">
            <v>0</v>
          </cell>
        </row>
        <row r="16007">
          <cell r="CK16007" t="str">
            <v>0</v>
          </cell>
        </row>
        <row r="16008">
          <cell r="CK16008" t="str">
            <v>0</v>
          </cell>
        </row>
        <row r="16009">
          <cell r="CK16009">
            <v>-89483.205570000006</v>
          </cell>
        </row>
        <row r="16010">
          <cell r="CK16010" t="str">
            <v>0</v>
          </cell>
        </row>
        <row r="16011">
          <cell r="CK16011" t="str">
            <v>0</v>
          </cell>
        </row>
        <row r="16012">
          <cell r="CK16012" t="str">
            <v>0</v>
          </cell>
        </row>
        <row r="16013">
          <cell r="CK16013" t="str">
            <v>0</v>
          </cell>
        </row>
        <row r="16014">
          <cell r="CK16014" t="str">
            <v>0</v>
          </cell>
        </row>
        <row r="16015">
          <cell r="CK16015" t="str">
            <v>0</v>
          </cell>
        </row>
        <row r="16016">
          <cell r="CK16016" t="str">
            <v>0</v>
          </cell>
        </row>
        <row r="16017">
          <cell r="CK16017">
            <v>-86119.894669999994</v>
          </cell>
        </row>
        <row r="16018">
          <cell r="CK16018" t="str">
            <v>0</v>
          </cell>
        </row>
        <row r="16019">
          <cell r="CK16019" t="str">
            <v>0</v>
          </cell>
        </row>
        <row r="16020">
          <cell r="CK16020" t="str">
            <v>0</v>
          </cell>
        </row>
        <row r="16021">
          <cell r="CK16021" t="str">
            <v>0</v>
          </cell>
        </row>
        <row r="16022">
          <cell r="CK16022" t="str">
            <v>0</v>
          </cell>
        </row>
        <row r="16023">
          <cell r="CK16023" t="str">
            <v>0</v>
          </cell>
        </row>
        <row r="16024">
          <cell r="CK16024" t="str">
            <v>0</v>
          </cell>
        </row>
        <row r="16025">
          <cell r="CK16025" t="str">
            <v>0</v>
          </cell>
        </row>
        <row r="16026">
          <cell r="CK16026" t="str">
            <v>0</v>
          </cell>
        </row>
        <row r="16027">
          <cell r="CK16027" t="str">
            <v>0</v>
          </cell>
        </row>
        <row r="16028">
          <cell r="CK16028" t="str">
            <v>0</v>
          </cell>
        </row>
        <row r="16029">
          <cell r="CK16029" t="str">
            <v>0</v>
          </cell>
        </row>
        <row r="16030">
          <cell r="CK16030" t="str">
            <v>0</v>
          </cell>
        </row>
        <row r="16031">
          <cell r="CK16031" t="str">
            <v>0</v>
          </cell>
        </row>
        <row r="16032">
          <cell r="CK16032" t="str">
            <v>0</v>
          </cell>
        </row>
        <row r="16033">
          <cell r="CK16033" t="str">
            <v>0</v>
          </cell>
        </row>
        <row r="16034">
          <cell r="CK16034" t="str">
            <v>0</v>
          </cell>
        </row>
        <row r="16035">
          <cell r="CK16035" t="str">
            <v>0</v>
          </cell>
        </row>
        <row r="16036">
          <cell r="CK16036" t="str">
            <v>0</v>
          </cell>
        </row>
        <row r="16037">
          <cell r="CK16037" t="str">
            <v>0</v>
          </cell>
        </row>
        <row r="16038">
          <cell r="CK16038" t="str">
            <v>0</v>
          </cell>
        </row>
        <row r="16039">
          <cell r="CK16039" t="str">
            <v>0</v>
          </cell>
        </row>
        <row r="16040">
          <cell r="CK16040" t="str">
            <v>0</v>
          </cell>
        </row>
        <row r="16041">
          <cell r="CK16041" t="str">
            <v>0</v>
          </cell>
        </row>
        <row r="16042">
          <cell r="CK16042" t="str">
            <v>0</v>
          </cell>
        </row>
        <row r="16043">
          <cell r="CK16043" t="str">
            <v>0</v>
          </cell>
        </row>
        <row r="16044">
          <cell r="CK16044" t="str">
            <v>0</v>
          </cell>
        </row>
        <row r="16045">
          <cell r="CK16045">
            <v>-33334.884809999996</v>
          </cell>
        </row>
        <row r="16046">
          <cell r="CK16046" t="str">
            <v>0</v>
          </cell>
        </row>
        <row r="16047">
          <cell r="CK16047" t="str">
            <v>0</v>
          </cell>
        </row>
        <row r="16048">
          <cell r="CK16048" t="str">
            <v>0</v>
          </cell>
        </row>
        <row r="16049">
          <cell r="CK16049" t="str">
            <v>0</v>
          </cell>
        </row>
        <row r="16050">
          <cell r="CK16050" t="str">
            <v>0</v>
          </cell>
        </row>
        <row r="16051">
          <cell r="CK16051" t="str">
            <v>0</v>
          </cell>
        </row>
        <row r="16052">
          <cell r="CK16052" t="str">
            <v>0</v>
          </cell>
        </row>
        <row r="16053">
          <cell r="CK16053" t="str">
            <v>0</v>
          </cell>
        </row>
        <row r="16054">
          <cell r="CK16054" t="str">
            <v>0</v>
          </cell>
        </row>
        <row r="16055">
          <cell r="CK16055" t="str">
            <v>0</v>
          </cell>
        </row>
        <row r="16056">
          <cell r="CK16056" t="str">
            <v>0</v>
          </cell>
        </row>
        <row r="16057">
          <cell r="CK16057" t="str">
            <v>0</v>
          </cell>
        </row>
        <row r="16058">
          <cell r="CK16058" t="str">
            <v>0</v>
          </cell>
        </row>
        <row r="16059">
          <cell r="CK16059" t="str">
            <v>0</v>
          </cell>
        </row>
        <row r="16060">
          <cell r="CK16060" t="str">
            <v>0</v>
          </cell>
        </row>
        <row r="16061">
          <cell r="CK16061" t="str">
            <v>0</v>
          </cell>
        </row>
        <row r="16062">
          <cell r="CK16062" t="str">
            <v>0</v>
          </cell>
        </row>
        <row r="16063">
          <cell r="CK16063" t="str">
            <v>0</v>
          </cell>
        </row>
        <row r="16064">
          <cell r="CK16064" t="str">
            <v>0</v>
          </cell>
        </row>
        <row r="16065">
          <cell r="CK16065" t="str">
            <v>0</v>
          </cell>
        </row>
        <row r="16066">
          <cell r="CK16066">
            <v>-20891.330480000001</v>
          </cell>
        </row>
        <row r="16067">
          <cell r="CK16067" t="str">
            <v>0</v>
          </cell>
        </row>
        <row r="16068">
          <cell r="CK16068" t="str">
            <v>0</v>
          </cell>
        </row>
        <row r="16069">
          <cell r="CK16069" t="str">
            <v>0</v>
          </cell>
        </row>
        <row r="16070">
          <cell r="CK16070" t="str">
            <v>0</v>
          </cell>
        </row>
        <row r="16071">
          <cell r="CK16071">
            <v>-76823.388850000003</v>
          </cell>
        </row>
        <row r="16072">
          <cell r="CK16072" t="str">
            <v>0</v>
          </cell>
        </row>
        <row r="16073">
          <cell r="CK16073">
            <v>-20891.330480000001</v>
          </cell>
        </row>
        <row r="16074">
          <cell r="CK16074" t="str">
            <v>0</v>
          </cell>
        </row>
        <row r="16075">
          <cell r="CK16075" t="str">
            <v>0</v>
          </cell>
        </row>
        <row r="16076">
          <cell r="CK16076" t="str">
            <v>0</v>
          </cell>
        </row>
        <row r="16077">
          <cell r="CK16077" t="str">
            <v>0</v>
          </cell>
        </row>
        <row r="16078">
          <cell r="CK16078" t="str">
            <v>0</v>
          </cell>
        </row>
        <row r="16079">
          <cell r="CK16079" t="str">
            <v>0</v>
          </cell>
        </row>
        <row r="16080">
          <cell r="CK16080" t="str">
            <v>0</v>
          </cell>
        </row>
        <row r="16081">
          <cell r="CK16081" t="str">
            <v>0</v>
          </cell>
        </row>
        <row r="16082">
          <cell r="CK16082" t="str">
            <v>0</v>
          </cell>
        </row>
        <row r="16083">
          <cell r="CK16083" t="str">
            <v>0</v>
          </cell>
        </row>
        <row r="16084">
          <cell r="CK16084" t="str">
            <v>0</v>
          </cell>
        </row>
        <row r="16085">
          <cell r="CK16085" t="str">
            <v>0</v>
          </cell>
        </row>
        <row r="16086">
          <cell r="CK16086" t="str">
            <v>0</v>
          </cell>
        </row>
        <row r="16087">
          <cell r="CK16087">
            <v>-67663.574389999994</v>
          </cell>
        </row>
        <row r="16088">
          <cell r="CK16088" t="str">
            <v>0</v>
          </cell>
        </row>
        <row r="16089">
          <cell r="CK16089">
            <v>-120814.06561999998</v>
          </cell>
        </row>
        <row r="16090">
          <cell r="CK16090" t="str">
            <v>0</v>
          </cell>
        </row>
        <row r="16091">
          <cell r="CK16091" t="str">
            <v>0</v>
          </cell>
        </row>
        <row r="16092">
          <cell r="CK16092" t="str">
            <v>0</v>
          </cell>
        </row>
        <row r="16093">
          <cell r="CK16093" t="str">
            <v>0</v>
          </cell>
        </row>
        <row r="16094">
          <cell r="CK16094">
            <v>-132699.36126000001</v>
          </cell>
        </row>
        <row r="16095">
          <cell r="CK16095" t="str">
            <v>0</v>
          </cell>
        </row>
        <row r="16096">
          <cell r="CK16096" t="str">
            <v>0</v>
          </cell>
        </row>
        <row r="16097">
          <cell r="CK16097" t="str">
            <v>0</v>
          </cell>
        </row>
        <row r="16098">
          <cell r="CK16098">
            <v>-74016.093940000006</v>
          </cell>
        </row>
        <row r="16099">
          <cell r="CK16099" t="str">
            <v>0</v>
          </cell>
        </row>
        <row r="16100">
          <cell r="CK16100" t="str">
            <v>0</v>
          </cell>
        </row>
        <row r="16101">
          <cell r="CK16101" t="str">
            <v>0</v>
          </cell>
        </row>
        <row r="16102">
          <cell r="CK16102" t="str">
            <v>0</v>
          </cell>
        </row>
        <row r="16103">
          <cell r="CK16103" t="str">
            <v>0</v>
          </cell>
        </row>
        <row r="16104">
          <cell r="CK16104" t="str">
            <v>0</v>
          </cell>
        </row>
        <row r="16105">
          <cell r="CK16105" t="str">
            <v>0</v>
          </cell>
        </row>
        <row r="16106">
          <cell r="CK16106" t="str">
            <v>0</v>
          </cell>
        </row>
        <row r="16107">
          <cell r="CK16107" t="str">
            <v>0</v>
          </cell>
        </row>
        <row r="16108">
          <cell r="CK16108" t="str">
            <v>0</v>
          </cell>
        </row>
        <row r="16109">
          <cell r="CK16109">
            <v>-149840.51478999999</v>
          </cell>
        </row>
        <row r="16110">
          <cell r="CK16110" t="str">
            <v>0</v>
          </cell>
        </row>
        <row r="16111">
          <cell r="CK16111" t="str">
            <v>0</v>
          </cell>
        </row>
        <row r="16112">
          <cell r="CK16112" t="str">
            <v>0</v>
          </cell>
        </row>
        <row r="16113">
          <cell r="CK16113" t="str">
            <v>0</v>
          </cell>
        </row>
        <row r="16114">
          <cell r="CK16114" t="str">
            <v>0</v>
          </cell>
        </row>
        <row r="16115">
          <cell r="CK16115" t="str">
            <v>0</v>
          </cell>
        </row>
        <row r="16116">
          <cell r="CK16116" t="str">
            <v>0</v>
          </cell>
        </row>
        <row r="16117">
          <cell r="CK16117" t="str">
            <v>0</v>
          </cell>
        </row>
        <row r="16118">
          <cell r="CK16118" t="str">
            <v>0</v>
          </cell>
        </row>
        <row r="16119">
          <cell r="CK16119" t="str">
            <v>0</v>
          </cell>
        </row>
        <row r="16120">
          <cell r="CK16120" t="str">
            <v>0</v>
          </cell>
        </row>
        <row r="16121">
          <cell r="CK16121">
            <v>-105929.42067000001</v>
          </cell>
        </row>
        <row r="16122">
          <cell r="CK16122" t="str">
            <v>0</v>
          </cell>
        </row>
        <row r="16123">
          <cell r="CK16123" t="str">
            <v>0</v>
          </cell>
        </row>
        <row r="16124">
          <cell r="CK16124" t="str">
            <v>0</v>
          </cell>
        </row>
        <row r="16125">
          <cell r="CK16125" t="str">
            <v>0</v>
          </cell>
        </row>
        <row r="16126">
          <cell r="CK16126" t="str">
            <v>0</v>
          </cell>
        </row>
        <row r="16127">
          <cell r="CK16127" t="str">
            <v>0</v>
          </cell>
        </row>
        <row r="16128">
          <cell r="CK16128" t="str">
            <v>0</v>
          </cell>
        </row>
        <row r="16129">
          <cell r="CK16129" t="str">
            <v>0</v>
          </cell>
        </row>
        <row r="16130">
          <cell r="CK16130" t="str">
            <v>0</v>
          </cell>
        </row>
        <row r="16131">
          <cell r="CK16131" t="str">
            <v>0</v>
          </cell>
        </row>
        <row r="16132">
          <cell r="CK16132" t="str">
            <v>0</v>
          </cell>
        </row>
        <row r="16133">
          <cell r="CK16133">
            <v>-20891.330480000001</v>
          </cell>
        </row>
        <row r="16134">
          <cell r="CK16134" t="str">
            <v>0</v>
          </cell>
        </row>
        <row r="16135">
          <cell r="CK16135" t="str">
            <v>0</v>
          </cell>
        </row>
        <row r="16136">
          <cell r="CK16136" t="str">
            <v>0</v>
          </cell>
        </row>
        <row r="16137">
          <cell r="CK16137" t="str">
            <v>0</v>
          </cell>
        </row>
        <row r="16138">
          <cell r="CK16138">
            <v>-120814.06561999998</v>
          </cell>
        </row>
        <row r="16139">
          <cell r="CK16139" t="str">
            <v>0</v>
          </cell>
        </row>
        <row r="16140">
          <cell r="CK16140" t="str">
            <v>0</v>
          </cell>
        </row>
        <row r="16141">
          <cell r="CK16141" t="str">
            <v>0</v>
          </cell>
        </row>
        <row r="16142">
          <cell r="CK16142">
            <v>-120813.55089</v>
          </cell>
        </row>
        <row r="16143">
          <cell r="CK16143" t="str">
            <v>0</v>
          </cell>
        </row>
        <row r="16144">
          <cell r="CK16144" t="str">
            <v>0</v>
          </cell>
        </row>
        <row r="16145">
          <cell r="CK16145" t="str">
            <v>0</v>
          </cell>
        </row>
        <row r="16146">
          <cell r="CK16146" t="str">
            <v>0</v>
          </cell>
        </row>
        <row r="16147">
          <cell r="CK16147" t="str">
            <v>0</v>
          </cell>
        </row>
        <row r="16148">
          <cell r="CK16148" t="str">
            <v>0</v>
          </cell>
        </row>
        <row r="16149">
          <cell r="CK16149" t="str">
            <v>0</v>
          </cell>
        </row>
        <row r="16150">
          <cell r="CK16150" t="str">
            <v>0</v>
          </cell>
        </row>
        <row r="16151">
          <cell r="CK16151" t="str">
            <v>0</v>
          </cell>
        </row>
        <row r="16152">
          <cell r="CK16152" t="str">
            <v>0</v>
          </cell>
        </row>
        <row r="16153">
          <cell r="CK16153" t="str">
            <v>0</v>
          </cell>
        </row>
        <row r="16154">
          <cell r="CK16154" t="str">
            <v>0</v>
          </cell>
        </row>
        <row r="16155">
          <cell r="CK16155" t="str">
            <v>0</v>
          </cell>
        </row>
        <row r="16156">
          <cell r="CK16156">
            <v>-80826.719390000013</v>
          </cell>
        </row>
        <row r="16157">
          <cell r="CK16157" t="str">
            <v>0</v>
          </cell>
        </row>
        <row r="16158">
          <cell r="CK16158" t="str">
            <v>0</v>
          </cell>
        </row>
        <row r="16159">
          <cell r="CK16159" t="str">
            <v>0</v>
          </cell>
        </row>
        <row r="16160">
          <cell r="CK16160" t="str">
            <v>0</v>
          </cell>
        </row>
        <row r="16161">
          <cell r="CK16161" t="str">
            <v>0</v>
          </cell>
        </row>
        <row r="16162">
          <cell r="CK16162" t="str">
            <v>0</v>
          </cell>
        </row>
        <row r="16163">
          <cell r="CK16163" t="str">
            <v>0</v>
          </cell>
        </row>
        <row r="16164">
          <cell r="CK16164" t="str">
            <v>0</v>
          </cell>
        </row>
        <row r="16165">
          <cell r="CK16165" t="str">
            <v>0</v>
          </cell>
        </row>
        <row r="16166">
          <cell r="CK16166" t="str">
            <v>0</v>
          </cell>
        </row>
        <row r="16167">
          <cell r="CK16167">
            <v>-114384.08988</v>
          </cell>
        </row>
        <row r="16168">
          <cell r="CK16168" t="str">
            <v>0</v>
          </cell>
        </row>
        <row r="16169">
          <cell r="CK16169" t="str">
            <v>0</v>
          </cell>
        </row>
        <row r="16170">
          <cell r="CK16170" t="str">
            <v>0</v>
          </cell>
        </row>
        <row r="16171">
          <cell r="CK16171" t="str">
            <v>0</v>
          </cell>
        </row>
        <row r="16172">
          <cell r="CK16172" t="str">
            <v>0</v>
          </cell>
        </row>
        <row r="16173">
          <cell r="CK16173" t="str">
            <v>0</v>
          </cell>
        </row>
        <row r="16174">
          <cell r="CK16174" t="str">
            <v>0</v>
          </cell>
        </row>
        <row r="16175">
          <cell r="CK16175" t="str">
            <v>0</v>
          </cell>
        </row>
        <row r="16176">
          <cell r="CK16176" t="str">
            <v>0</v>
          </cell>
        </row>
        <row r="16177">
          <cell r="CK16177" t="str">
            <v>0</v>
          </cell>
        </row>
        <row r="16178">
          <cell r="CK16178" t="str">
            <v>0</v>
          </cell>
        </row>
        <row r="16179">
          <cell r="CK16179" t="str">
            <v>0</v>
          </cell>
        </row>
        <row r="16180">
          <cell r="CK16180" t="str">
            <v>0</v>
          </cell>
        </row>
        <row r="16181">
          <cell r="CK16181" t="str">
            <v>0</v>
          </cell>
        </row>
        <row r="16182">
          <cell r="CK16182" t="str">
            <v>0</v>
          </cell>
        </row>
        <row r="16183">
          <cell r="CK16183" t="str">
            <v>0</v>
          </cell>
        </row>
        <row r="16184">
          <cell r="CK16184" t="str">
            <v>0</v>
          </cell>
        </row>
        <row r="16185">
          <cell r="CK16185" t="str">
            <v>0</v>
          </cell>
        </row>
        <row r="16186">
          <cell r="CK16186" t="str">
            <v>0</v>
          </cell>
        </row>
        <row r="16187">
          <cell r="CK16187">
            <v>-37787.334869999999</v>
          </cell>
        </row>
        <row r="16188">
          <cell r="CK16188" t="str">
            <v>0</v>
          </cell>
        </row>
        <row r="16189">
          <cell r="CK16189" t="str">
            <v>0</v>
          </cell>
        </row>
        <row r="16190">
          <cell r="CK16190">
            <v>-136764.97312000001</v>
          </cell>
        </row>
        <row r="16191">
          <cell r="CK16191" t="str">
            <v>0</v>
          </cell>
        </row>
        <row r="16192">
          <cell r="CK16192">
            <v>-90535.374860000011</v>
          </cell>
        </row>
        <row r="16193">
          <cell r="CK16193" t="str">
            <v>0</v>
          </cell>
        </row>
        <row r="16194">
          <cell r="CK16194" t="str">
            <v>0</v>
          </cell>
        </row>
        <row r="16195">
          <cell r="CK16195" t="str">
            <v>0</v>
          </cell>
        </row>
        <row r="16196">
          <cell r="CK16196" t="str">
            <v>0</v>
          </cell>
        </row>
        <row r="16197">
          <cell r="CK16197" t="str">
            <v>0</v>
          </cell>
        </row>
        <row r="16198">
          <cell r="CK16198" t="str">
            <v>0</v>
          </cell>
        </row>
        <row r="16199">
          <cell r="CK16199" t="str">
            <v>0</v>
          </cell>
        </row>
        <row r="16200">
          <cell r="CK16200" t="str">
            <v>0</v>
          </cell>
        </row>
        <row r="16201">
          <cell r="CK16201" t="str">
            <v>0</v>
          </cell>
        </row>
        <row r="16202">
          <cell r="CK16202" t="str">
            <v>0</v>
          </cell>
        </row>
        <row r="16203">
          <cell r="CK16203" t="str">
            <v>0</v>
          </cell>
        </row>
        <row r="16204">
          <cell r="CK16204" t="str">
            <v>0</v>
          </cell>
        </row>
        <row r="16205">
          <cell r="CK16205" t="str">
            <v>0</v>
          </cell>
        </row>
        <row r="16206">
          <cell r="CK16206" t="str">
            <v>0</v>
          </cell>
        </row>
        <row r="16207">
          <cell r="CK16207" t="str">
            <v>0</v>
          </cell>
        </row>
        <row r="16208">
          <cell r="CK16208">
            <v>-120814.06561999998</v>
          </cell>
        </row>
        <row r="16209">
          <cell r="CK16209" t="str">
            <v>0</v>
          </cell>
        </row>
        <row r="16210">
          <cell r="CK16210" t="str">
            <v>0</v>
          </cell>
        </row>
        <row r="16211">
          <cell r="CK16211" t="str">
            <v>0</v>
          </cell>
        </row>
        <row r="16212">
          <cell r="CK16212" t="str">
            <v>0</v>
          </cell>
        </row>
        <row r="16213">
          <cell r="CK16213" t="str">
            <v>0</v>
          </cell>
        </row>
        <row r="16214">
          <cell r="CK16214" t="str">
            <v>0</v>
          </cell>
        </row>
        <row r="16215">
          <cell r="CK16215">
            <v>-30484.139639999998</v>
          </cell>
        </row>
        <row r="16216">
          <cell r="CK16216" t="str">
            <v>0</v>
          </cell>
        </row>
        <row r="16217">
          <cell r="CK16217" t="str">
            <v>0</v>
          </cell>
        </row>
        <row r="16218">
          <cell r="CK16218" t="str">
            <v>0</v>
          </cell>
        </row>
        <row r="16219">
          <cell r="CK16219" t="str">
            <v>0</v>
          </cell>
        </row>
        <row r="16220">
          <cell r="CK16220">
            <v>-133044.0901</v>
          </cell>
        </row>
        <row r="16221">
          <cell r="CK16221" t="str">
            <v>0</v>
          </cell>
        </row>
        <row r="16222">
          <cell r="CK16222" t="str">
            <v>0</v>
          </cell>
        </row>
        <row r="16223">
          <cell r="CK16223" t="str">
            <v>0</v>
          </cell>
        </row>
        <row r="16224">
          <cell r="CK16224" t="str">
            <v>0</v>
          </cell>
        </row>
        <row r="16225">
          <cell r="CK16225" t="str">
            <v>0</v>
          </cell>
        </row>
        <row r="16226">
          <cell r="CK16226" t="str">
            <v>0</v>
          </cell>
        </row>
        <row r="16227">
          <cell r="CK16227" t="str">
            <v>0</v>
          </cell>
        </row>
        <row r="16228">
          <cell r="CK16228" t="str">
            <v>0</v>
          </cell>
        </row>
        <row r="16229">
          <cell r="CK16229" t="str">
            <v>0</v>
          </cell>
        </row>
        <row r="16230">
          <cell r="CK16230" t="str">
            <v>0</v>
          </cell>
        </row>
        <row r="16231">
          <cell r="CK16231" t="str">
            <v>0</v>
          </cell>
        </row>
        <row r="16232">
          <cell r="CK16232" t="str">
            <v>0</v>
          </cell>
        </row>
        <row r="16233">
          <cell r="CK16233" t="str">
            <v>0</v>
          </cell>
        </row>
        <row r="16234">
          <cell r="CK16234">
            <v>-82833.163169999985</v>
          </cell>
        </row>
        <row r="16235">
          <cell r="CK16235" t="str">
            <v>0</v>
          </cell>
        </row>
        <row r="16236">
          <cell r="CK16236" t="str">
            <v>0</v>
          </cell>
        </row>
        <row r="16237">
          <cell r="CK16237" t="str">
            <v>0</v>
          </cell>
        </row>
        <row r="16238">
          <cell r="CK16238" t="str">
            <v>0</v>
          </cell>
        </row>
        <row r="16239">
          <cell r="CK16239">
            <v>-86558.925629999998</v>
          </cell>
        </row>
        <row r="16240">
          <cell r="CK16240" t="str">
            <v>0</v>
          </cell>
        </row>
        <row r="16241">
          <cell r="CK16241" t="str">
            <v>0</v>
          </cell>
        </row>
        <row r="16242">
          <cell r="CK16242">
            <v>-120814.06561999998</v>
          </cell>
        </row>
        <row r="16243">
          <cell r="CK16243" t="str">
            <v>0</v>
          </cell>
        </row>
        <row r="16244">
          <cell r="CK16244" t="str">
            <v>0</v>
          </cell>
        </row>
        <row r="16245">
          <cell r="CK16245" t="str">
            <v>0</v>
          </cell>
        </row>
        <row r="16246">
          <cell r="CK16246" t="str">
            <v>0</v>
          </cell>
        </row>
        <row r="16247">
          <cell r="CK16247" t="str">
            <v>0</v>
          </cell>
        </row>
        <row r="16248">
          <cell r="CK16248" t="str">
            <v>0</v>
          </cell>
        </row>
        <row r="16249">
          <cell r="CK16249" t="str">
            <v>0</v>
          </cell>
        </row>
        <row r="16250">
          <cell r="CK16250" t="str">
            <v>0</v>
          </cell>
        </row>
        <row r="16251">
          <cell r="CK16251" t="str">
            <v>0</v>
          </cell>
        </row>
        <row r="16252">
          <cell r="CK16252" t="str">
            <v>0</v>
          </cell>
        </row>
        <row r="16253">
          <cell r="CK16253">
            <v>-44738.862240000002</v>
          </cell>
        </row>
        <row r="16254">
          <cell r="CK16254" t="str">
            <v>0</v>
          </cell>
        </row>
        <row r="16255">
          <cell r="CK16255" t="str">
            <v>0</v>
          </cell>
        </row>
        <row r="16256">
          <cell r="CK16256" t="str">
            <v>0</v>
          </cell>
        </row>
        <row r="16257">
          <cell r="CK16257" t="str">
            <v>0</v>
          </cell>
        </row>
        <row r="16258">
          <cell r="CK16258" t="str">
            <v>0</v>
          </cell>
        </row>
        <row r="16259">
          <cell r="CK16259">
            <v>-94591.394489999991</v>
          </cell>
        </row>
        <row r="16260">
          <cell r="CK16260" t="str">
            <v>0</v>
          </cell>
        </row>
        <row r="16261">
          <cell r="CK16261" t="str">
            <v>0</v>
          </cell>
        </row>
        <row r="16262">
          <cell r="CK16262" t="str">
            <v>0</v>
          </cell>
        </row>
        <row r="16263">
          <cell r="CK16263" t="str">
            <v>0</v>
          </cell>
        </row>
        <row r="16264">
          <cell r="CK16264" t="str">
            <v>0</v>
          </cell>
        </row>
        <row r="16265">
          <cell r="CK16265" t="str">
            <v>0</v>
          </cell>
        </row>
        <row r="16266">
          <cell r="CK16266" t="str">
            <v>0</v>
          </cell>
        </row>
        <row r="16267">
          <cell r="CK16267" t="str">
            <v>0</v>
          </cell>
        </row>
        <row r="16268">
          <cell r="CK16268" t="str">
            <v>0</v>
          </cell>
        </row>
        <row r="16269">
          <cell r="CK16269" t="str">
            <v>0</v>
          </cell>
        </row>
        <row r="16270">
          <cell r="CK16270">
            <v>-90507.507740000015</v>
          </cell>
        </row>
        <row r="16271">
          <cell r="CK16271" t="str">
            <v>0</v>
          </cell>
        </row>
        <row r="16272">
          <cell r="CK16272">
            <v>-111846.04842000004</v>
          </cell>
        </row>
        <row r="16273">
          <cell r="CK16273" t="str">
            <v>0</v>
          </cell>
        </row>
        <row r="16274">
          <cell r="CK16274">
            <v>-120813.55089</v>
          </cell>
        </row>
        <row r="16275">
          <cell r="CK16275">
            <v>-93578.910919999995</v>
          </cell>
        </row>
        <row r="16276">
          <cell r="CK16276" t="str">
            <v>0</v>
          </cell>
        </row>
        <row r="16277">
          <cell r="CK16277">
            <v>-24547.953949999999</v>
          </cell>
        </row>
        <row r="16278">
          <cell r="CK16278" t="str">
            <v>0</v>
          </cell>
        </row>
        <row r="16279">
          <cell r="CK16279">
            <v>-103803.05548999998</v>
          </cell>
        </row>
        <row r="16280">
          <cell r="CK16280">
            <v>-91660.899249999988</v>
          </cell>
        </row>
        <row r="16281">
          <cell r="CK16281" t="str">
            <v>0</v>
          </cell>
        </row>
        <row r="16282">
          <cell r="CK16282" t="str">
            <v>0</v>
          </cell>
        </row>
        <row r="16283">
          <cell r="CK16283" t="str">
            <v>0</v>
          </cell>
        </row>
        <row r="16284">
          <cell r="CK16284" t="str">
            <v>0</v>
          </cell>
        </row>
        <row r="16285">
          <cell r="CK16285" t="str">
            <v>0</v>
          </cell>
        </row>
        <row r="16286">
          <cell r="CK16286">
            <v>-91821.711339999994</v>
          </cell>
        </row>
        <row r="16287">
          <cell r="CK16287" t="str">
            <v>0</v>
          </cell>
        </row>
        <row r="16288">
          <cell r="CK16288" t="str">
            <v>0</v>
          </cell>
        </row>
        <row r="16289">
          <cell r="CK16289" t="str">
            <v>0</v>
          </cell>
        </row>
        <row r="16290">
          <cell r="CK16290" t="str">
            <v>0</v>
          </cell>
        </row>
        <row r="16291">
          <cell r="CK16291" t="str">
            <v>0</v>
          </cell>
        </row>
        <row r="16292">
          <cell r="CK16292" t="str">
            <v>0</v>
          </cell>
        </row>
        <row r="16293">
          <cell r="CK16293" t="str">
            <v>0</v>
          </cell>
        </row>
        <row r="16294">
          <cell r="CK16294" t="str">
            <v>0</v>
          </cell>
        </row>
        <row r="16295">
          <cell r="CK16295" t="str">
            <v>0</v>
          </cell>
        </row>
        <row r="16296">
          <cell r="CK16296" t="str">
            <v>0</v>
          </cell>
        </row>
        <row r="16297">
          <cell r="CK16297" t="str">
            <v>0</v>
          </cell>
        </row>
        <row r="16298">
          <cell r="CK16298">
            <v>-114384.2393</v>
          </cell>
        </row>
        <row r="16299">
          <cell r="CK16299">
            <v>-88047.444990000018</v>
          </cell>
        </row>
        <row r="16300">
          <cell r="CK16300" t="str">
            <v>0</v>
          </cell>
        </row>
        <row r="16301">
          <cell r="CK16301" t="str">
            <v>0</v>
          </cell>
        </row>
        <row r="16302">
          <cell r="CK16302">
            <v>-104383.51870000002</v>
          </cell>
        </row>
        <row r="16303">
          <cell r="CK16303" t="str">
            <v>0</v>
          </cell>
        </row>
        <row r="16304">
          <cell r="CK16304">
            <v>-139427.80321000001</v>
          </cell>
        </row>
        <row r="16305">
          <cell r="CK16305">
            <v>-33334.842320000003</v>
          </cell>
        </row>
        <row r="16306">
          <cell r="CK16306" t="str">
            <v>0</v>
          </cell>
        </row>
        <row r="16307">
          <cell r="CK16307" t="str">
            <v>0</v>
          </cell>
        </row>
        <row r="16308">
          <cell r="CK16308" t="str">
            <v>0</v>
          </cell>
        </row>
        <row r="16309">
          <cell r="CK16309" t="str">
            <v>0</v>
          </cell>
        </row>
        <row r="16310">
          <cell r="CK16310" t="str">
            <v>0</v>
          </cell>
        </row>
        <row r="16311">
          <cell r="CK16311" t="str">
            <v>0</v>
          </cell>
        </row>
        <row r="16312">
          <cell r="CK16312" t="str">
            <v>0</v>
          </cell>
        </row>
        <row r="16313">
          <cell r="CK16313" t="str">
            <v>0</v>
          </cell>
        </row>
        <row r="16314">
          <cell r="CK16314" t="str">
            <v>0</v>
          </cell>
        </row>
        <row r="16315">
          <cell r="CK16315" t="str">
            <v>0</v>
          </cell>
        </row>
        <row r="16316">
          <cell r="CK16316" t="str">
            <v>0</v>
          </cell>
        </row>
        <row r="16317">
          <cell r="CK16317">
            <v>-94385.542629999996</v>
          </cell>
        </row>
        <row r="16318">
          <cell r="CK16318">
            <v>-89319.785469999988</v>
          </cell>
        </row>
        <row r="16319">
          <cell r="CK16319" t="str">
            <v>0</v>
          </cell>
        </row>
        <row r="16320">
          <cell r="CK16320" t="str">
            <v>0</v>
          </cell>
        </row>
        <row r="16321">
          <cell r="CK16321">
            <v>-130276.77987999999</v>
          </cell>
        </row>
        <row r="16322">
          <cell r="CK16322" t="str">
            <v>0</v>
          </cell>
        </row>
        <row r="16323">
          <cell r="CK16323">
            <v>-141086.13219999999</v>
          </cell>
        </row>
        <row r="16324">
          <cell r="CK16324">
            <v>-76217.424980000011</v>
          </cell>
        </row>
        <row r="16325">
          <cell r="CK16325" t="str">
            <v>0</v>
          </cell>
        </row>
        <row r="16326">
          <cell r="CK16326" t="str">
            <v>0</v>
          </cell>
        </row>
        <row r="16327">
          <cell r="CK16327" t="str">
            <v>0</v>
          </cell>
        </row>
        <row r="16328">
          <cell r="CK16328" t="str">
            <v>0</v>
          </cell>
        </row>
        <row r="16329">
          <cell r="CK16329" t="str">
            <v>0</v>
          </cell>
        </row>
        <row r="16330">
          <cell r="CK16330" t="str">
            <v>0</v>
          </cell>
        </row>
        <row r="16331">
          <cell r="CK16331" t="str">
            <v>0</v>
          </cell>
        </row>
        <row r="16332">
          <cell r="CK16332" t="str">
            <v>0</v>
          </cell>
        </row>
        <row r="16333">
          <cell r="CK16333" t="str">
            <v>0</v>
          </cell>
        </row>
        <row r="16334">
          <cell r="CK16334" t="str">
            <v>0</v>
          </cell>
        </row>
        <row r="16335">
          <cell r="CK16335" t="str">
            <v>0</v>
          </cell>
        </row>
        <row r="16336">
          <cell r="CK16336" t="str">
            <v>0</v>
          </cell>
        </row>
        <row r="16337">
          <cell r="CK16337" t="str">
            <v>0</v>
          </cell>
        </row>
        <row r="16338">
          <cell r="CK16338" t="str">
            <v>0</v>
          </cell>
        </row>
        <row r="16339">
          <cell r="CK16339" t="str">
            <v>0</v>
          </cell>
        </row>
        <row r="16340">
          <cell r="CK16340" t="str">
            <v>0</v>
          </cell>
        </row>
        <row r="16341">
          <cell r="CK16341">
            <v>-87769.850599999976</v>
          </cell>
        </row>
        <row r="16342">
          <cell r="CK16342" t="str">
            <v>0</v>
          </cell>
        </row>
        <row r="16343">
          <cell r="CK16343" t="str">
            <v>0</v>
          </cell>
        </row>
        <row r="16344">
          <cell r="CK16344" t="str">
            <v>0</v>
          </cell>
        </row>
        <row r="16345">
          <cell r="CK16345" t="str">
            <v>0</v>
          </cell>
        </row>
        <row r="16346">
          <cell r="CK16346" t="str">
            <v>0</v>
          </cell>
        </row>
        <row r="16347">
          <cell r="CK16347" t="str">
            <v>0</v>
          </cell>
        </row>
        <row r="16348">
          <cell r="CK16348" t="str">
            <v>0</v>
          </cell>
        </row>
        <row r="16349">
          <cell r="CK16349" t="str">
            <v>0</v>
          </cell>
        </row>
        <row r="16350">
          <cell r="CK16350" t="str">
            <v>0</v>
          </cell>
        </row>
        <row r="16351">
          <cell r="CK16351" t="str">
            <v>0</v>
          </cell>
        </row>
        <row r="16352">
          <cell r="CK16352" t="str">
            <v>0</v>
          </cell>
        </row>
        <row r="16353">
          <cell r="CK16353" t="str">
            <v>0</v>
          </cell>
        </row>
        <row r="16354">
          <cell r="CK16354" t="str">
            <v>0</v>
          </cell>
        </row>
        <row r="16355">
          <cell r="CK16355" t="str">
            <v>0</v>
          </cell>
        </row>
        <row r="16356">
          <cell r="CK16356" t="str">
            <v>0</v>
          </cell>
        </row>
        <row r="16357">
          <cell r="CK16357">
            <v>-129866.99777999999</v>
          </cell>
        </row>
        <row r="16358">
          <cell r="CK16358">
            <v>-119570.22641999999</v>
          </cell>
        </row>
        <row r="16359">
          <cell r="CK16359" t="str">
            <v>0</v>
          </cell>
        </row>
        <row r="16360">
          <cell r="CK16360" t="str">
            <v>0</v>
          </cell>
        </row>
        <row r="16361">
          <cell r="CK16361" t="str">
            <v>0</v>
          </cell>
        </row>
        <row r="16362">
          <cell r="CK16362" t="str">
            <v>0</v>
          </cell>
        </row>
        <row r="16363">
          <cell r="CK16363">
            <v>-91775.175630000012</v>
          </cell>
        </row>
        <row r="16364">
          <cell r="CK16364">
            <v>-71796.052970000004</v>
          </cell>
        </row>
        <row r="16365">
          <cell r="CK16365" t="str">
            <v>0</v>
          </cell>
        </row>
        <row r="16366">
          <cell r="CK16366">
            <v>-98089.957459999991</v>
          </cell>
        </row>
        <row r="16367">
          <cell r="CK16367">
            <v>-93578.544179999983</v>
          </cell>
        </row>
        <row r="16368">
          <cell r="CK16368" t="str">
            <v>0</v>
          </cell>
        </row>
        <row r="16369">
          <cell r="CK16369" t="str">
            <v>0</v>
          </cell>
        </row>
        <row r="16370">
          <cell r="CK16370">
            <v>-98089.957459999991</v>
          </cell>
        </row>
        <row r="16371">
          <cell r="CK16371">
            <v>-104526.82364</v>
          </cell>
        </row>
        <row r="16372">
          <cell r="CK16372" t="str">
            <v>0</v>
          </cell>
        </row>
        <row r="16373">
          <cell r="CK16373" t="str">
            <v>0</v>
          </cell>
        </row>
        <row r="16374">
          <cell r="CK16374">
            <v>-67374.780339999998</v>
          </cell>
        </row>
        <row r="16375">
          <cell r="CK16375">
            <v>-110963.68982</v>
          </cell>
        </row>
        <row r="16376">
          <cell r="CK16376" t="str">
            <v>0</v>
          </cell>
        </row>
        <row r="16377">
          <cell r="CK16377" t="str">
            <v>0</v>
          </cell>
        </row>
        <row r="16378">
          <cell r="CK16378" t="str">
            <v>0</v>
          </cell>
        </row>
        <row r="16379">
          <cell r="CK16379" t="str">
            <v>0</v>
          </cell>
        </row>
        <row r="16380">
          <cell r="CK16380">
            <v>-82306.358370000002</v>
          </cell>
        </row>
        <row r="16381">
          <cell r="CK16381">
            <v>-121433.49590999998</v>
          </cell>
        </row>
        <row r="16382">
          <cell r="CK16382" t="str">
            <v>0</v>
          </cell>
        </row>
        <row r="16383">
          <cell r="CK16383" t="str">
            <v>0</v>
          </cell>
        </row>
        <row r="16384">
          <cell r="CK16384" t="str">
            <v>0</v>
          </cell>
        </row>
        <row r="16385">
          <cell r="CK16385" t="str">
            <v>0</v>
          </cell>
        </row>
        <row r="16386">
          <cell r="CK16386" t="str">
            <v>0</v>
          </cell>
        </row>
        <row r="16387">
          <cell r="CK16387" t="str">
            <v>0</v>
          </cell>
        </row>
        <row r="16388">
          <cell r="CK16388">
            <v>-127997.63763</v>
          </cell>
        </row>
        <row r="16389">
          <cell r="CK16389" t="str">
            <v>0</v>
          </cell>
        </row>
        <row r="16390">
          <cell r="CK16390" t="str">
            <v>0</v>
          </cell>
        </row>
        <row r="16391">
          <cell r="CK16391" t="str">
            <v>0</v>
          </cell>
        </row>
        <row r="16392">
          <cell r="CK16392" t="str">
            <v>0</v>
          </cell>
        </row>
        <row r="16393">
          <cell r="CK16393" t="str">
            <v>0</v>
          </cell>
        </row>
        <row r="16394">
          <cell r="CK16394" t="str">
            <v>0</v>
          </cell>
        </row>
        <row r="16395">
          <cell r="CK16395" t="str">
            <v>0</v>
          </cell>
        </row>
        <row r="16396">
          <cell r="CK16396" t="str">
            <v>0</v>
          </cell>
        </row>
        <row r="16397">
          <cell r="CK16397">
            <v>-121927.88696</v>
          </cell>
        </row>
        <row r="16398">
          <cell r="CK16398" t="str">
            <v>0</v>
          </cell>
        </row>
        <row r="16399">
          <cell r="CK16399" t="str">
            <v>0</v>
          </cell>
        </row>
        <row r="16400">
          <cell r="CK16400" t="str">
            <v>0</v>
          </cell>
        </row>
        <row r="16401">
          <cell r="CK16401" t="str">
            <v>0</v>
          </cell>
        </row>
        <row r="16402">
          <cell r="CK16402" t="str">
            <v>0</v>
          </cell>
        </row>
        <row r="16403">
          <cell r="CK16403" t="str">
            <v>0</v>
          </cell>
        </row>
        <row r="16404">
          <cell r="CK16404" t="str">
            <v>0</v>
          </cell>
        </row>
        <row r="16405">
          <cell r="CK16405">
            <v>-71796.052970000004</v>
          </cell>
        </row>
        <row r="16406">
          <cell r="CK16406" t="str">
            <v>0</v>
          </cell>
        </row>
        <row r="16407">
          <cell r="CK16407" t="str">
            <v>0</v>
          </cell>
        </row>
        <row r="16408">
          <cell r="CK16408" t="str">
            <v>0</v>
          </cell>
        </row>
        <row r="16409">
          <cell r="CK16409" t="str">
            <v>0</v>
          </cell>
        </row>
        <row r="16410">
          <cell r="CK16410" t="str">
            <v>0</v>
          </cell>
        </row>
        <row r="16411">
          <cell r="CK16411" t="str">
            <v>0</v>
          </cell>
        </row>
        <row r="16412">
          <cell r="CK16412" t="str">
            <v>0</v>
          </cell>
        </row>
        <row r="16413">
          <cell r="CK16413" t="str">
            <v>0</v>
          </cell>
        </row>
        <row r="16414">
          <cell r="CK16414" t="str">
            <v>0</v>
          </cell>
        </row>
        <row r="16415">
          <cell r="CK16415" t="str">
            <v>0</v>
          </cell>
        </row>
        <row r="16416">
          <cell r="CK16416" t="str">
            <v>0</v>
          </cell>
        </row>
        <row r="16417">
          <cell r="CK16417" t="str">
            <v>0</v>
          </cell>
        </row>
        <row r="16418">
          <cell r="CK16418" t="str">
            <v>0</v>
          </cell>
        </row>
        <row r="16419">
          <cell r="CK16419" t="str">
            <v>0</v>
          </cell>
        </row>
        <row r="16420">
          <cell r="CK16420" t="str">
            <v>0</v>
          </cell>
        </row>
        <row r="16421">
          <cell r="CK16421">
            <v>-93091.015069999994</v>
          </cell>
        </row>
        <row r="16422">
          <cell r="CK16422">
            <v>-92148.413719999997</v>
          </cell>
        </row>
        <row r="16423">
          <cell r="CK16423" t="str">
            <v>0</v>
          </cell>
        </row>
        <row r="16424">
          <cell r="CK16424">
            <v>-86594.470369999995</v>
          </cell>
        </row>
        <row r="16425">
          <cell r="CK16425" t="str">
            <v>0</v>
          </cell>
        </row>
        <row r="16426">
          <cell r="CK16426" t="str">
            <v>0</v>
          </cell>
        </row>
        <row r="16427">
          <cell r="CK16427" t="str">
            <v>0</v>
          </cell>
        </row>
        <row r="16428">
          <cell r="CK16428" t="str">
            <v>0</v>
          </cell>
        </row>
        <row r="16429">
          <cell r="CK16429" t="str">
            <v>0</v>
          </cell>
        </row>
        <row r="16430">
          <cell r="CK16430">
            <v>-68346.550990000003</v>
          </cell>
        </row>
        <row r="16431">
          <cell r="CK16431" t="str">
            <v>0</v>
          </cell>
        </row>
        <row r="16432">
          <cell r="CK16432" t="str">
            <v>0</v>
          </cell>
        </row>
        <row r="16433">
          <cell r="CK16433" t="str">
            <v>0</v>
          </cell>
        </row>
        <row r="16434">
          <cell r="CK16434" t="str">
            <v>0</v>
          </cell>
        </row>
        <row r="16435">
          <cell r="CK16435">
            <v>-77129.190060000008</v>
          </cell>
        </row>
        <row r="16436">
          <cell r="CK16436" t="str">
            <v>0</v>
          </cell>
        </row>
        <row r="16437">
          <cell r="CK16437">
            <v>-93578.544179999983</v>
          </cell>
        </row>
        <row r="16438">
          <cell r="CK16438">
            <v>-112774.71017999999</v>
          </cell>
        </row>
        <row r="16439">
          <cell r="CK16439" t="str">
            <v>0</v>
          </cell>
        </row>
        <row r="16440">
          <cell r="CK16440" t="str">
            <v>0</v>
          </cell>
        </row>
        <row r="16441">
          <cell r="CK16441" t="str">
            <v>0</v>
          </cell>
        </row>
        <row r="16442">
          <cell r="CK16442" t="str">
            <v>0</v>
          </cell>
        </row>
        <row r="16443">
          <cell r="CK16443" t="str">
            <v>0</v>
          </cell>
        </row>
        <row r="16444">
          <cell r="CK16444" t="str">
            <v>0</v>
          </cell>
        </row>
        <row r="16445">
          <cell r="CK16445">
            <v>-98089.957459999991</v>
          </cell>
        </row>
        <row r="16446">
          <cell r="CK16446" t="str">
            <v>0</v>
          </cell>
        </row>
        <row r="16447">
          <cell r="CK16447" t="str">
            <v>0</v>
          </cell>
        </row>
        <row r="16448">
          <cell r="CK16448" t="str">
            <v>0</v>
          </cell>
        </row>
        <row r="16449">
          <cell r="CK16449" t="str">
            <v>0</v>
          </cell>
        </row>
        <row r="16450">
          <cell r="CK16450">
            <v>-104526.82364</v>
          </cell>
        </row>
        <row r="16451">
          <cell r="CK16451" t="str">
            <v>0</v>
          </cell>
        </row>
        <row r="16452">
          <cell r="CK16452" t="str">
            <v>0</v>
          </cell>
        </row>
        <row r="16453">
          <cell r="CK16453">
            <v>-110963.68982</v>
          </cell>
        </row>
        <row r="16454">
          <cell r="CK16454" t="str">
            <v>0</v>
          </cell>
        </row>
        <row r="16455">
          <cell r="CK16455" t="str">
            <v>0</v>
          </cell>
        </row>
        <row r="16456">
          <cell r="CK16456" t="str">
            <v>0</v>
          </cell>
        </row>
        <row r="16457">
          <cell r="CK16457" t="str">
            <v>0</v>
          </cell>
        </row>
        <row r="16458">
          <cell r="CK16458" t="str">
            <v>0</v>
          </cell>
        </row>
        <row r="16459">
          <cell r="CK16459">
            <v>-125438.72811</v>
          </cell>
        </row>
        <row r="16460">
          <cell r="CK16460">
            <v>-124562.39032000001</v>
          </cell>
        </row>
        <row r="16461">
          <cell r="CK16461" t="str">
            <v>0</v>
          </cell>
        </row>
        <row r="16462">
          <cell r="CK16462" t="str">
            <v>0</v>
          </cell>
        </row>
        <row r="16463">
          <cell r="CK16463" t="str">
            <v>0</v>
          </cell>
        </row>
        <row r="16464">
          <cell r="CK16464">
            <v>-93532.69889</v>
          </cell>
        </row>
        <row r="16465">
          <cell r="CK16465" t="str">
            <v>0</v>
          </cell>
        </row>
        <row r="16466">
          <cell r="CK16466" t="str">
            <v>0</v>
          </cell>
        </row>
        <row r="16467">
          <cell r="CK16467" t="str">
            <v>0</v>
          </cell>
        </row>
        <row r="16468">
          <cell r="CK16468" t="str">
            <v>0</v>
          </cell>
        </row>
        <row r="16469">
          <cell r="CK16469" t="str">
            <v>0</v>
          </cell>
        </row>
        <row r="16470">
          <cell r="CK16470" t="str">
            <v>0</v>
          </cell>
        </row>
        <row r="16471">
          <cell r="CK16471" t="str">
            <v>0</v>
          </cell>
        </row>
        <row r="16472">
          <cell r="CK16472" t="str">
            <v>0</v>
          </cell>
        </row>
        <row r="16473">
          <cell r="CK16473">
            <v>-98089.957459999991</v>
          </cell>
        </row>
        <row r="16474">
          <cell r="CK16474">
            <v>-31006.163020000007</v>
          </cell>
        </row>
        <row r="16475">
          <cell r="CK16475">
            <v>-83757.366289999991</v>
          </cell>
        </row>
        <row r="16476">
          <cell r="CK16476" t="str">
            <v>0</v>
          </cell>
        </row>
        <row r="16477">
          <cell r="CK16477" t="str">
            <v>0</v>
          </cell>
        </row>
        <row r="16478">
          <cell r="CK16478" t="str">
            <v>0</v>
          </cell>
        </row>
        <row r="16479">
          <cell r="CK16479">
            <v>-110963.68982</v>
          </cell>
        </row>
        <row r="16480">
          <cell r="CK16480" t="str">
            <v>0</v>
          </cell>
        </row>
        <row r="16481">
          <cell r="CK16481" t="str">
            <v>0</v>
          </cell>
        </row>
        <row r="16482">
          <cell r="CK16482">
            <v>-113173.96947999999</v>
          </cell>
        </row>
        <row r="16483">
          <cell r="CK16483" t="str">
            <v>0</v>
          </cell>
        </row>
        <row r="16484">
          <cell r="CK16484" t="str">
            <v>0</v>
          </cell>
        </row>
        <row r="16485">
          <cell r="CK16485" t="str">
            <v>0</v>
          </cell>
        </row>
        <row r="16486">
          <cell r="CK16486" t="str">
            <v>0</v>
          </cell>
        </row>
        <row r="16487">
          <cell r="CK16487" t="str">
            <v>0</v>
          </cell>
        </row>
        <row r="16488">
          <cell r="CK16488" t="str">
            <v>0</v>
          </cell>
        </row>
        <row r="16489">
          <cell r="CK16489" t="str">
            <v>0</v>
          </cell>
        </row>
        <row r="16490">
          <cell r="CK16490" t="str">
            <v>0</v>
          </cell>
        </row>
        <row r="16491">
          <cell r="CK16491" t="str">
            <v>0</v>
          </cell>
        </row>
        <row r="16492">
          <cell r="CK16492">
            <v>-110963.68982</v>
          </cell>
        </row>
        <row r="16493">
          <cell r="CK16493" t="str">
            <v>0</v>
          </cell>
        </row>
        <row r="16494">
          <cell r="CK16494" t="str">
            <v>0</v>
          </cell>
        </row>
        <row r="16495">
          <cell r="CK16495" t="str">
            <v>0</v>
          </cell>
        </row>
        <row r="16496">
          <cell r="CK16496" t="str">
            <v>0</v>
          </cell>
        </row>
        <row r="16497">
          <cell r="CK16497">
            <v>-71796.052970000004</v>
          </cell>
        </row>
        <row r="16498">
          <cell r="CK16498">
            <v>-131354.50525000002</v>
          </cell>
        </row>
        <row r="16499">
          <cell r="CK16499" t="str">
            <v>0</v>
          </cell>
        </row>
        <row r="16500">
          <cell r="CK16500" t="str">
            <v>0</v>
          </cell>
        </row>
        <row r="16501">
          <cell r="CK16501" t="str">
            <v>0</v>
          </cell>
        </row>
        <row r="16502">
          <cell r="CK16502">
            <v>-81685.273980000013</v>
          </cell>
        </row>
        <row r="16503">
          <cell r="CK16503" t="str">
            <v>0</v>
          </cell>
        </row>
        <row r="16504">
          <cell r="CK16504" t="str">
            <v>0</v>
          </cell>
        </row>
        <row r="16505">
          <cell r="CK16505" t="str">
            <v>0</v>
          </cell>
        </row>
        <row r="16506">
          <cell r="CK16506">
            <v>-89579.691979999989</v>
          </cell>
        </row>
        <row r="16507">
          <cell r="CK16507" t="str">
            <v>0</v>
          </cell>
        </row>
        <row r="16508">
          <cell r="CK16508" t="str">
            <v>0</v>
          </cell>
        </row>
        <row r="16509">
          <cell r="CK16509">
            <v>-30816.785929999998</v>
          </cell>
        </row>
        <row r="16510">
          <cell r="CK16510" t="str">
            <v>0</v>
          </cell>
        </row>
        <row r="16511">
          <cell r="CK16511">
            <v>-118054.23255</v>
          </cell>
        </row>
        <row r="16512">
          <cell r="CK16512" t="str">
            <v>0</v>
          </cell>
        </row>
        <row r="16513">
          <cell r="CK16513">
            <v>-80211.231939999998</v>
          </cell>
        </row>
        <row r="16514">
          <cell r="CK16514">
            <v>-128701.01583999998</v>
          </cell>
        </row>
        <row r="16515">
          <cell r="CK16515" t="str">
            <v>0</v>
          </cell>
        </row>
        <row r="16516">
          <cell r="CK16516" t="str">
            <v>0</v>
          </cell>
        </row>
        <row r="16517">
          <cell r="CK16517" t="str">
            <v>0</v>
          </cell>
        </row>
        <row r="16518">
          <cell r="CK16518" t="str">
            <v>0</v>
          </cell>
        </row>
        <row r="16519">
          <cell r="CK16519" t="str">
            <v>0</v>
          </cell>
        </row>
        <row r="16520">
          <cell r="CK16520" t="str">
            <v>0</v>
          </cell>
        </row>
        <row r="16521">
          <cell r="CK16521">
            <v>-98089.957459999991</v>
          </cell>
        </row>
        <row r="16522">
          <cell r="CK16522" t="str">
            <v>0</v>
          </cell>
        </row>
        <row r="16523">
          <cell r="CK16523" t="str">
            <v>0</v>
          </cell>
        </row>
        <row r="16524">
          <cell r="CK16524" t="str">
            <v>0</v>
          </cell>
        </row>
        <row r="16525">
          <cell r="CK16525" t="str">
            <v>0</v>
          </cell>
        </row>
        <row r="16526">
          <cell r="CK16526" t="str">
            <v>0</v>
          </cell>
        </row>
        <row r="16527">
          <cell r="CK16527">
            <v>-110963.68982</v>
          </cell>
        </row>
        <row r="16528">
          <cell r="CK16528" t="str">
            <v>0</v>
          </cell>
        </row>
        <row r="16529">
          <cell r="CK16529" t="str">
            <v>0</v>
          </cell>
        </row>
        <row r="16530">
          <cell r="CK16530" t="str">
            <v>0</v>
          </cell>
        </row>
        <row r="16531">
          <cell r="CK16531">
            <v>-79474.875930000009</v>
          </cell>
        </row>
        <row r="16532">
          <cell r="CK16532" t="str">
            <v>0</v>
          </cell>
        </row>
        <row r="16533">
          <cell r="CK16533">
            <v>-81801.677709999989</v>
          </cell>
        </row>
        <row r="16534">
          <cell r="CK16534" t="str">
            <v>0</v>
          </cell>
        </row>
        <row r="16535">
          <cell r="CK16535" t="str">
            <v>0</v>
          </cell>
        </row>
        <row r="16536">
          <cell r="CK16536" t="str">
            <v>0</v>
          </cell>
        </row>
        <row r="16537">
          <cell r="CK16537" t="str">
            <v>0</v>
          </cell>
        </row>
        <row r="16538">
          <cell r="CK16538" t="str">
            <v>0</v>
          </cell>
        </row>
        <row r="16539">
          <cell r="CK16539" t="str">
            <v>0</v>
          </cell>
        </row>
        <row r="16540">
          <cell r="CK16540" t="str">
            <v>0</v>
          </cell>
        </row>
        <row r="16541">
          <cell r="CK16541" t="str">
            <v>0</v>
          </cell>
        </row>
        <row r="16542">
          <cell r="CK16542" t="str">
            <v>0</v>
          </cell>
        </row>
        <row r="16543">
          <cell r="CK16543" t="str">
            <v>0</v>
          </cell>
        </row>
        <row r="16544">
          <cell r="CK16544" t="str">
            <v>0</v>
          </cell>
        </row>
        <row r="16545">
          <cell r="CK16545" t="str">
            <v>0</v>
          </cell>
        </row>
        <row r="16546">
          <cell r="CK16546" t="str">
            <v>0</v>
          </cell>
        </row>
        <row r="16547">
          <cell r="CK16547" t="str">
            <v>0</v>
          </cell>
        </row>
        <row r="16548">
          <cell r="CK16548" t="str">
            <v>0</v>
          </cell>
        </row>
        <row r="16549">
          <cell r="CK16549" t="str">
            <v>0</v>
          </cell>
        </row>
        <row r="16550">
          <cell r="CK16550" t="str">
            <v>0</v>
          </cell>
        </row>
        <row r="16551">
          <cell r="CK16551" t="str">
            <v>0</v>
          </cell>
        </row>
        <row r="16552">
          <cell r="CK16552" t="str">
            <v>0</v>
          </cell>
        </row>
        <row r="16553">
          <cell r="CK16553" t="str">
            <v>0</v>
          </cell>
        </row>
        <row r="16554">
          <cell r="CK16554">
            <v>-112062.32615999998</v>
          </cell>
        </row>
        <row r="16555">
          <cell r="CK16555" t="str">
            <v>0</v>
          </cell>
        </row>
        <row r="16556">
          <cell r="CK16556" t="str">
            <v>0</v>
          </cell>
        </row>
        <row r="16557">
          <cell r="CK16557" t="str">
            <v>0</v>
          </cell>
        </row>
        <row r="16558">
          <cell r="CK16558" t="str">
            <v>0</v>
          </cell>
        </row>
        <row r="16559">
          <cell r="CK16559" t="str">
            <v>0</v>
          </cell>
        </row>
        <row r="16560">
          <cell r="CK16560" t="str">
            <v>0</v>
          </cell>
        </row>
        <row r="16561">
          <cell r="CK16561" t="str">
            <v>0</v>
          </cell>
        </row>
        <row r="16562">
          <cell r="CK16562" t="str">
            <v>0</v>
          </cell>
        </row>
        <row r="16563">
          <cell r="CK16563" t="str">
            <v>0</v>
          </cell>
        </row>
        <row r="16564">
          <cell r="CK16564">
            <v>-112062.32615999998</v>
          </cell>
        </row>
        <row r="16565">
          <cell r="CK16565">
            <v>-69904.569220000005</v>
          </cell>
        </row>
        <row r="16566">
          <cell r="CK16566" t="str">
            <v>0</v>
          </cell>
        </row>
        <row r="16567">
          <cell r="CK16567">
            <v>-117400.556</v>
          </cell>
        </row>
        <row r="16568">
          <cell r="CK16568" t="str">
            <v>0</v>
          </cell>
        </row>
        <row r="16569">
          <cell r="CK16569" t="str">
            <v>0</v>
          </cell>
        </row>
        <row r="16570">
          <cell r="CK16570" t="str">
            <v>0</v>
          </cell>
        </row>
        <row r="16571">
          <cell r="CK16571" t="str">
            <v>0</v>
          </cell>
        </row>
        <row r="16572">
          <cell r="CK16572" t="str">
            <v>0</v>
          </cell>
        </row>
        <row r="16573">
          <cell r="CK16573" t="str">
            <v>0</v>
          </cell>
        </row>
        <row r="16574">
          <cell r="CK16574">
            <v>-80638.598239999992</v>
          </cell>
        </row>
        <row r="16575">
          <cell r="CK16575" t="str">
            <v>0</v>
          </cell>
        </row>
        <row r="16576">
          <cell r="CK16576" t="str">
            <v>0</v>
          </cell>
        </row>
        <row r="16577">
          <cell r="CK16577" t="str">
            <v>0</v>
          </cell>
        </row>
        <row r="16578">
          <cell r="CK16578" t="str">
            <v>0</v>
          </cell>
        </row>
        <row r="16579">
          <cell r="CK16579" t="str">
            <v>0</v>
          </cell>
        </row>
        <row r="16580">
          <cell r="CK16580" t="str">
            <v>0</v>
          </cell>
        </row>
        <row r="16581">
          <cell r="CK16581" t="str">
            <v>0</v>
          </cell>
        </row>
        <row r="16582">
          <cell r="CK16582" t="str">
            <v>0</v>
          </cell>
        </row>
        <row r="16583">
          <cell r="CK16583" t="str">
            <v>0</v>
          </cell>
        </row>
        <row r="16584">
          <cell r="CK16584" t="str">
            <v>0</v>
          </cell>
        </row>
        <row r="16585">
          <cell r="CK16585" t="str">
            <v>0</v>
          </cell>
        </row>
        <row r="16586">
          <cell r="CK16586" t="str">
            <v>0</v>
          </cell>
        </row>
        <row r="16587">
          <cell r="CK16587" t="str">
            <v>0</v>
          </cell>
        </row>
        <row r="16588">
          <cell r="CK16588" t="str">
            <v>0</v>
          </cell>
        </row>
        <row r="16589">
          <cell r="CK16589" t="str">
            <v>0</v>
          </cell>
        </row>
        <row r="16590">
          <cell r="CK16590" t="str">
            <v>0</v>
          </cell>
        </row>
        <row r="16591">
          <cell r="CK16591" t="str">
            <v>0</v>
          </cell>
        </row>
        <row r="16592">
          <cell r="CK16592" t="str">
            <v>0</v>
          </cell>
        </row>
        <row r="16593">
          <cell r="CK16593" t="str">
            <v>0</v>
          </cell>
        </row>
        <row r="16594">
          <cell r="CK16594" t="str">
            <v>0</v>
          </cell>
        </row>
        <row r="16595">
          <cell r="CK16595" t="str">
            <v>0</v>
          </cell>
        </row>
        <row r="16596">
          <cell r="CK16596" t="str">
            <v>0</v>
          </cell>
        </row>
        <row r="16597">
          <cell r="CK16597" t="str">
            <v>0</v>
          </cell>
        </row>
        <row r="16598">
          <cell r="CK16598">
            <v>-106542.30972</v>
          </cell>
        </row>
        <row r="16599">
          <cell r="CK16599">
            <v>-106542.30972</v>
          </cell>
        </row>
        <row r="16600">
          <cell r="CK16600">
            <v>-106542.30972</v>
          </cell>
        </row>
        <row r="16601">
          <cell r="CK16601">
            <v>-106542.30972</v>
          </cell>
        </row>
        <row r="16602">
          <cell r="CK16602">
            <v>-106542.30972</v>
          </cell>
        </row>
        <row r="16603">
          <cell r="CK16603">
            <v>-106542.30972</v>
          </cell>
        </row>
        <row r="16604">
          <cell r="CK16604">
            <v>-127476.05363000001</v>
          </cell>
        </row>
        <row r="16605">
          <cell r="CK16605">
            <v>-106542.30972</v>
          </cell>
        </row>
        <row r="16606">
          <cell r="CK16606">
            <v>-106542.30972</v>
          </cell>
        </row>
        <row r="16607">
          <cell r="CK16607">
            <v>-73180.424380000011</v>
          </cell>
        </row>
        <row r="16608">
          <cell r="CK16608">
            <v>-73180.424380000011</v>
          </cell>
        </row>
        <row r="16609">
          <cell r="CK16609">
            <v>-73180.424380000011</v>
          </cell>
        </row>
        <row r="16610">
          <cell r="CK16610" t="str">
            <v>0</v>
          </cell>
        </row>
        <row r="16611">
          <cell r="CK16611" t="str">
            <v>0</v>
          </cell>
        </row>
        <row r="16612">
          <cell r="CK16612">
            <v>-72548.466000000015</v>
          </cell>
        </row>
        <row r="16613">
          <cell r="CK16613">
            <v>-73180.424380000011</v>
          </cell>
        </row>
        <row r="16614">
          <cell r="CK16614">
            <v>-73180.424380000011</v>
          </cell>
        </row>
        <row r="16615">
          <cell r="CK16615">
            <v>-73180.424380000011</v>
          </cell>
        </row>
        <row r="16616">
          <cell r="CK16616" t="str">
            <v>0</v>
          </cell>
        </row>
        <row r="16617">
          <cell r="CK16617" t="str">
            <v>0</v>
          </cell>
        </row>
        <row r="16618">
          <cell r="CK16618" t="str">
            <v>0</v>
          </cell>
        </row>
        <row r="16619">
          <cell r="CK16619" t="str">
            <v>0</v>
          </cell>
        </row>
        <row r="16620">
          <cell r="CK16620" t="str">
            <v>0</v>
          </cell>
        </row>
        <row r="16621">
          <cell r="CK16621" t="str">
            <v>0</v>
          </cell>
        </row>
        <row r="16622">
          <cell r="CK16622">
            <v>-80515.509699999995</v>
          </cell>
        </row>
        <row r="16623">
          <cell r="CK16623">
            <v>-80515.509699999995</v>
          </cell>
        </row>
        <row r="16624">
          <cell r="CK16624">
            <v>-80515.509699999995</v>
          </cell>
        </row>
        <row r="16625">
          <cell r="CK16625">
            <v>-80515.509699999995</v>
          </cell>
        </row>
        <row r="16626">
          <cell r="CK16626">
            <v>-80515.509699999995</v>
          </cell>
        </row>
        <row r="16627">
          <cell r="CK16627">
            <v>-80515.509699999995</v>
          </cell>
        </row>
        <row r="16628">
          <cell r="CK16628">
            <v>-80515.509699999995</v>
          </cell>
        </row>
        <row r="16629">
          <cell r="CK16629">
            <v>-93544.784439999989</v>
          </cell>
        </row>
        <row r="16630">
          <cell r="CK16630">
            <v>-93544.784439999989</v>
          </cell>
        </row>
        <row r="16631">
          <cell r="CK16631" t="str">
            <v>0</v>
          </cell>
        </row>
        <row r="16632">
          <cell r="CK16632" t="str">
            <v>0</v>
          </cell>
        </row>
        <row r="16633">
          <cell r="CK16633" t="str">
            <v>0</v>
          </cell>
        </row>
        <row r="16634">
          <cell r="CK16634" t="str">
            <v>0</v>
          </cell>
        </row>
        <row r="16635">
          <cell r="CK16635" t="str">
            <v>0</v>
          </cell>
        </row>
        <row r="16636">
          <cell r="CK16636" t="str">
            <v>0</v>
          </cell>
        </row>
        <row r="16637">
          <cell r="CK16637" t="str">
            <v>0</v>
          </cell>
        </row>
        <row r="16638">
          <cell r="CK16638" t="str">
            <v>0</v>
          </cell>
        </row>
        <row r="16639">
          <cell r="CK16639" t="str">
            <v>0</v>
          </cell>
        </row>
        <row r="16640">
          <cell r="CK16640" t="str">
            <v>0</v>
          </cell>
        </row>
        <row r="16641">
          <cell r="CK16641" t="str">
            <v>0</v>
          </cell>
        </row>
        <row r="16642">
          <cell r="CK16642" t="str">
            <v>0</v>
          </cell>
        </row>
        <row r="16643">
          <cell r="CK16643" t="str">
            <v>0</v>
          </cell>
        </row>
        <row r="16644">
          <cell r="CK16644" t="str">
            <v>0</v>
          </cell>
        </row>
        <row r="16645">
          <cell r="CK16645" t="str">
            <v>0</v>
          </cell>
        </row>
        <row r="16646">
          <cell r="CK16646" t="str">
            <v>0</v>
          </cell>
        </row>
        <row r="16647">
          <cell r="CK16647" t="str">
            <v>0</v>
          </cell>
        </row>
        <row r="16648">
          <cell r="CK16648" t="str">
            <v>0</v>
          </cell>
        </row>
        <row r="16649">
          <cell r="CK16649" t="str">
            <v>0</v>
          </cell>
        </row>
        <row r="16650">
          <cell r="CK16650" t="str">
            <v>0</v>
          </cell>
        </row>
        <row r="16651">
          <cell r="CK16651" t="str">
            <v>0</v>
          </cell>
        </row>
        <row r="16652">
          <cell r="CK16652" t="str">
            <v>0</v>
          </cell>
        </row>
        <row r="16653">
          <cell r="CK16653" t="str">
            <v>0</v>
          </cell>
        </row>
        <row r="16654">
          <cell r="CK16654" t="str">
            <v>0</v>
          </cell>
        </row>
        <row r="16655">
          <cell r="CK16655" t="str">
            <v>0</v>
          </cell>
        </row>
        <row r="16656">
          <cell r="CK16656">
            <v>-75622.526200000008</v>
          </cell>
        </row>
        <row r="16657">
          <cell r="CK16657" t="str">
            <v>0</v>
          </cell>
        </row>
        <row r="16658">
          <cell r="CK16658" t="str">
            <v>0</v>
          </cell>
        </row>
        <row r="16659">
          <cell r="CK16659" t="str">
            <v>0</v>
          </cell>
        </row>
        <row r="16660">
          <cell r="CK16660" t="str">
            <v>0</v>
          </cell>
        </row>
        <row r="16661">
          <cell r="CK16661" t="str">
            <v>0</v>
          </cell>
        </row>
        <row r="16662">
          <cell r="CK16662">
            <v>-85646.585890000002</v>
          </cell>
        </row>
        <row r="16663">
          <cell r="CK16663" t="str">
            <v>0</v>
          </cell>
        </row>
        <row r="16664">
          <cell r="CK16664">
            <v>-58112.588340000002</v>
          </cell>
        </row>
        <row r="16665">
          <cell r="CK16665">
            <v>-118949.16667999999</v>
          </cell>
        </row>
        <row r="16666">
          <cell r="CK16666">
            <v>-118949.16667999999</v>
          </cell>
        </row>
        <row r="16667">
          <cell r="CK16667">
            <v>-118949.16667999999</v>
          </cell>
        </row>
        <row r="16668">
          <cell r="CK16668">
            <v>-99433.354309999995</v>
          </cell>
        </row>
        <row r="16669">
          <cell r="CK16669">
            <v>-97467.505649999992</v>
          </cell>
        </row>
        <row r="16670">
          <cell r="CK16670">
            <v>-97467.505649999992</v>
          </cell>
        </row>
        <row r="16671">
          <cell r="CK16671">
            <v>-97467.505649999992</v>
          </cell>
        </row>
        <row r="16672">
          <cell r="CK16672">
            <v>-97467.505649999992</v>
          </cell>
        </row>
        <row r="16673">
          <cell r="CK16673">
            <v>-97467.505649999992</v>
          </cell>
        </row>
        <row r="16674">
          <cell r="CK16674">
            <v>-97467.505649999992</v>
          </cell>
        </row>
        <row r="16675">
          <cell r="CK16675" t="str">
            <v>0</v>
          </cell>
        </row>
        <row r="16676">
          <cell r="CK16676" t="str">
            <v>0</v>
          </cell>
        </row>
        <row r="16677">
          <cell r="CK16677" t="str">
            <v>0</v>
          </cell>
        </row>
        <row r="16678">
          <cell r="CK16678" t="str">
            <v>0</v>
          </cell>
        </row>
        <row r="16679">
          <cell r="CK16679" t="str">
            <v>0</v>
          </cell>
        </row>
        <row r="16680">
          <cell r="CK16680" t="str">
            <v>0</v>
          </cell>
        </row>
        <row r="16681">
          <cell r="CK16681" t="str">
            <v>0</v>
          </cell>
        </row>
        <row r="16682">
          <cell r="CK16682" t="str">
            <v>0</v>
          </cell>
        </row>
        <row r="16683">
          <cell r="CK16683" t="str">
            <v>0</v>
          </cell>
        </row>
        <row r="16684">
          <cell r="CK16684" t="str">
            <v>0</v>
          </cell>
        </row>
        <row r="16685">
          <cell r="CK16685" t="str">
            <v>0</v>
          </cell>
        </row>
        <row r="16686">
          <cell r="CK16686">
            <v>-78543.806159999993</v>
          </cell>
        </row>
        <row r="16687">
          <cell r="CK16687" t="str">
            <v>0</v>
          </cell>
        </row>
        <row r="16688">
          <cell r="CK16688" t="str">
            <v>0</v>
          </cell>
        </row>
        <row r="16689">
          <cell r="CK16689" t="str">
            <v>0</v>
          </cell>
        </row>
        <row r="16690">
          <cell r="CK16690" t="str">
            <v>0</v>
          </cell>
        </row>
        <row r="16691">
          <cell r="CK16691" t="str">
            <v>0</v>
          </cell>
        </row>
        <row r="16692">
          <cell r="CK16692" t="str">
            <v>0</v>
          </cell>
        </row>
        <row r="16693">
          <cell r="CK16693" t="str">
            <v>0</v>
          </cell>
        </row>
        <row r="16694">
          <cell r="CK16694" t="str">
            <v>0</v>
          </cell>
        </row>
        <row r="16695">
          <cell r="CK16695" t="str">
            <v>0</v>
          </cell>
        </row>
        <row r="16696">
          <cell r="CK16696" t="str">
            <v>0</v>
          </cell>
        </row>
        <row r="16697">
          <cell r="CK16697" t="str">
            <v>0</v>
          </cell>
        </row>
        <row r="16698">
          <cell r="CK16698" t="str">
            <v>0</v>
          </cell>
        </row>
        <row r="16699">
          <cell r="CK16699" t="str">
            <v>0</v>
          </cell>
        </row>
        <row r="16700">
          <cell r="CK16700" t="str">
            <v>0</v>
          </cell>
        </row>
        <row r="16701">
          <cell r="CK16701" t="str">
            <v>0</v>
          </cell>
        </row>
        <row r="16702">
          <cell r="CK16702" t="str">
            <v>0</v>
          </cell>
        </row>
        <row r="16703">
          <cell r="CK16703" t="str">
            <v>0</v>
          </cell>
        </row>
        <row r="16704">
          <cell r="CK16704" t="str">
            <v>0</v>
          </cell>
        </row>
        <row r="16705">
          <cell r="CK16705" t="str">
            <v>0</v>
          </cell>
        </row>
        <row r="16706">
          <cell r="CK16706" t="str">
            <v>0</v>
          </cell>
        </row>
        <row r="16707">
          <cell r="CK16707" t="str">
            <v>0</v>
          </cell>
        </row>
        <row r="16708">
          <cell r="CK16708" t="str">
            <v>0</v>
          </cell>
        </row>
        <row r="16709">
          <cell r="CK16709" t="str">
            <v>0</v>
          </cell>
        </row>
        <row r="16710">
          <cell r="CK16710" t="str">
            <v>0</v>
          </cell>
        </row>
        <row r="16711">
          <cell r="CK16711" t="str">
            <v>0</v>
          </cell>
        </row>
        <row r="16712">
          <cell r="CK16712" t="str">
            <v>0</v>
          </cell>
        </row>
        <row r="16713">
          <cell r="CK16713">
            <v>-89752.723320000005</v>
          </cell>
        </row>
        <row r="16714">
          <cell r="CK16714">
            <v>-84324.660399999993</v>
          </cell>
        </row>
        <row r="16715">
          <cell r="CK16715">
            <v>-84324.660399999993</v>
          </cell>
        </row>
        <row r="16716">
          <cell r="CK16716">
            <v>-84324.660399999993</v>
          </cell>
        </row>
        <row r="16717">
          <cell r="CK16717">
            <v>-76529.94068</v>
          </cell>
        </row>
        <row r="16718">
          <cell r="CK16718">
            <v>-76529.94068</v>
          </cell>
        </row>
        <row r="16719">
          <cell r="CK16719">
            <v>-76529.94068</v>
          </cell>
        </row>
        <row r="16720">
          <cell r="CK16720">
            <v>-84324.660399999993</v>
          </cell>
        </row>
        <row r="16721">
          <cell r="CK16721" t="str">
            <v>0</v>
          </cell>
        </row>
        <row r="16722">
          <cell r="CK16722" t="str">
            <v>0</v>
          </cell>
        </row>
        <row r="16723">
          <cell r="CK16723" t="str">
            <v>0</v>
          </cell>
        </row>
        <row r="16724">
          <cell r="CK16724" t="str">
            <v>0</v>
          </cell>
        </row>
        <row r="16725">
          <cell r="CK16725" t="str">
            <v>0</v>
          </cell>
        </row>
        <row r="16726">
          <cell r="CK16726" t="str">
            <v>0</v>
          </cell>
        </row>
        <row r="16727">
          <cell r="CK16727" t="str">
            <v>0</v>
          </cell>
        </row>
        <row r="16728">
          <cell r="CK16728">
            <v>-84138.227860000014</v>
          </cell>
        </row>
        <row r="16729">
          <cell r="CK16729">
            <v>-81862.506549999991</v>
          </cell>
        </row>
        <row r="16730">
          <cell r="CK16730">
            <v>-87062.357539999983</v>
          </cell>
        </row>
        <row r="16731">
          <cell r="CK16731">
            <v>-87062.357539999983</v>
          </cell>
        </row>
        <row r="16732">
          <cell r="CK16732">
            <v>-81862.506549999991</v>
          </cell>
        </row>
        <row r="16733">
          <cell r="CK16733">
            <v>-78030.713610000006</v>
          </cell>
        </row>
        <row r="16734">
          <cell r="CK16734">
            <v>-78030.713610000006</v>
          </cell>
        </row>
        <row r="16735">
          <cell r="CK16735">
            <v>-74235.93193999998</v>
          </cell>
        </row>
        <row r="16736">
          <cell r="CK16736">
            <v>-74235.93193999998</v>
          </cell>
        </row>
        <row r="16737">
          <cell r="CK16737">
            <v>-74235.93193999998</v>
          </cell>
        </row>
        <row r="16738">
          <cell r="CK16738">
            <v>-74235.93193999998</v>
          </cell>
        </row>
        <row r="16739">
          <cell r="CK16739" t="str">
            <v>0</v>
          </cell>
        </row>
        <row r="16740">
          <cell r="CK16740" t="str">
            <v>0</v>
          </cell>
        </row>
        <row r="16741">
          <cell r="CK16741" t="str">
            <v>0</v>
          </cell>
        </row>
        <row r="16742">
          <cell r="CK16742">
            <v>-31153.785990000004</v>
          </cell>
        </row>
        <row r="16743">
          <cell r="CK16743">
            <v>-31153.785990000004</v>
          </cell>
        </row>
        <row r="16744">
          <cell r="CK16744">
            <v>-31153.785990000004</v>
          </cell>
        </row>
        <row r="16745">
          <cell r="CK16745">
            <v>-27921.96558</v>
          </cell>
        </row>
        <row r="16746">
          <cell r="CK16746">
            <v>-28802.046310000002</v>
          </cell>
        </row>
        <row r="16747">
          <cell r="CK16747">
            <v>-28802.046310000002</v>
          </cell>
        </row>
        <row r="16748">
          <cell r="CK16748">
            <v>-28802.046310000002</v>
          </cell>
        </row>
        <row r="16749">
          <cell r="CK16749">
            <v>-26473.563320000001</v>
          </cell>
        </row>
        <row r="16750">
          <cell r="CK16750">
            <v>-27534.901629999997</v>
          </cell>
        </row>
        <row r="16751">
          <cell r="CK16751">
            <v>-27534.901629999997</v>
          </cell>
        </row>
        <row r="16752">
          <cell r="CK16752">
            <v>-21508.086500000001</v>
          </cell>
        </row>
        <row r="16753">
          <cell r="CK16753" t="str">
            <v>0</v>
          </cell>
        </row>
        <row r="16754">
          <cell r="CK16754" t="str">
            <v>0</v>
          </cell>
        </row>
        <row r="16755">
          <cell r="CK16755" t="str">
            <v>0</v>
          </cell>
        </row>
        <row r="16756">
          <cell r="CK16756" t="str">
            <v>0</v>
          </cell>
        </row>
        <row r="16757">
          <cell r="CK16757" t="str">
            <v>0</v>
          </cell>
        </row>
        <row r="16758">
          <cell r="CK16758" t="str">
            <v>0</v>
          </cell>
        </row>
        <row r="16759">
          <cell r="CK16759" t="str">
            <v>0</v>
          </cell>
        </row>
        <row r="16760">
          <cell r="CK16760" t="str">
            <v>0</v>
          </cell>
        </row>
        <row r="16761">
          <cell r="CK16761" t="str">
            <v>0</v>
          </cell>
        </row>
        <row r="16762">
          <cell r="CK16762" t="str">
            <v>0</v>
          </cell>
        </row>
        <row r="16763">
          <cell r="CK16763" t="str">
            <v>0</v>
          </cell>
        </row>
        <row r="16764">
          <cell r="CK16764" t="str">
            <v>0</v>
          </cell>
        </row>
        <row r="16765">
          <cell r="CK16765" t="str">
            <v>0</v>
          </cell>
        </row>
        <row r="16766">
          <cell r="CK16766" t="str">
            <v>0</v>
          </cell>
        </row>
        <row r="16767">
          <cell r="CK16767" t="str">
            <v>0</v>
          </cell>
        </row>
        <row r="16768">
          <cell r="CK16768" t="str">
            <v>0</v>
          </cell>
        </row>
        <row r="16769">
          <cell r="CK16769" t="str">
            <v>0</v>
          </cell>
        </row>
        <row r="16770">
          <cell r="CK16770" t="str">
            <v>0</v>
          </cell>
        </row>
        <row r="16771">
          <cell r="CK16771" t="str">
            <v>0</v>
          </cell>
        </row>
        <row r="16772">
          <cell r="CK16772" t="str">
            <v>0</v>
          </cell>
        </row>
        <row r="16773">
          <cell r="CK16773" t="str">
            <v>0</v>
          </cell>
        </row>
        <row r="16774">
          <cell r="CK16774" t="str">
            <v>0</v>
          </cell>
        </row>
        <row r="16775">
          <cell r="CK16775" t="str">
            <v>0</v>
          </cell>
        </row>
        <row r="16776">
          <cell r="CK16776" t="str">
            <v>0</v>
          </cell>
        </row>
        <row r="16777">
          <cell r="CK16777" t="str">
            <v>0</v>
          </cell>
        </row>
        <row r="16778">
          <cell r="CK16778" t="str">
            <v>0</v>
          </cell>
        </row>
        <row r="16779">
          <cell r="CK16779" t="str">
            <v>0</v>
          </cell>
        </row>
        <row r="16780">
          <cell r="CK16780" t="str">
            <v>0</v>
          </cell>
        </row>
        <row r="16781">
          <cell r="CK16781" t="str">
            <v>0</v>
          </cell>
        </row>
        <row r="16782">
          <cell r="CK16782" t="str">
            <v>0</v>
          </cell>
        </row>
        <row r="16783">
          <cell r="CK16783" t="str">
            <v>0</v>
          </cell>
        </row>
        <row r="16784">
          <cell r="CK16784" t="str">
            <v>0</v>
          </cell>
        </row>
        <row r="16785">
          <cell r="CK16785" t="str">
            <v>0</v>
          </cell>
        </row>
        <row r="16786">
          <cell r="CK16786" t="str">
            <v>0</v>
          </cell>
        </row>
        <row r="16787">
          <cell r="CK16787" t="str">
            <v>0</v>
          </cell>
        </row>
        <row r="16788">
          <cell r="CK16788" t="str">
            <v>0</v>
          </cell>
        </row>
        <row r="16789">
          <cell r="CK16789" t="str">
            <v>0</v>
          </cell>
        </row>
        <row r="16790">
          <cell r="CK16790" t="str">
            <v>0</v>
          </cell>
        </row>
        <row r="16791">
          <cell r="CK16791" t="str">
            <v>0</v>
          </cell>
        </row>
        <row r="16792">
          <cell r="CK16792" t="str">
            <v>0</v>
          </cell>
        </row>
        <row r="16793">
          <cell r="CK16793" t="str">
            <v>0</v>
          </cell>
        </row>
        <row r="16794">
          <cell r="CK16794" t="str">
            <v>0</v>
          </cell>
        </row>
        <row r="16795">
          <cell r="CK16795" t="str">
            <v>0</v>
          </cell>
        </row>
        <row r="16796">
          <cell r="CK16796" t="str">
            <v>0</v>
          </cell>
        </row>
        <row r="16797">
          <cell r="CK16797" t="str">
            <v>0</v>
          </cell>
        </row>
        <row r="16798">
          <cell r="CK16798" t="str">
            <v>0</v>
          </cell>
        </row>
        <row r="16799">
          <cell r="CK16799" t="str">
            <v>0</v>
          </cell>
        </row>
        <row r="16800">
          <cell r="CK16800" t="str">
            <v>0</v>
          </cell>
        </row>
        <row r="16801">
          <cell r="CK16801" t="str">
            <v>0</v>
          </cell>
        </row>
        <row r="16802">
          <cell r="CK16802" t="str">
            <v>0</v>
          </cell>
        </row>
        <row r="16803">
          <cell r="CK16803" t="str">
            <v>0</v>
          </cell>
        </row>
        <row r="16804">
          <cell r="CK16804" t="str">
            <v>0</v>
          </cell>
        </row>
        <row r="16805">
          <cell r="CK16805" t="str">
            <v>0</v>
          </cell>
        </row>
        <row r="16806">
          <cell r="CK16806" t="str">
            <v>0</v>
          </cell>
        </row>
        <row r="16807">
          <cell r="CK16807" t="str">
            <v>0</v>
          </cell>
        </row>
        <row r="16808">
          <cell r="CK16808" t="str">
            <v>0</v>
          </cell>
        </row>
        <row r="16809">
          <cell r="CK16809" t="str">
            <v>0</v>
          </cell>
        </row>
        <row r="16810">
          <cell r="CK16810" t="str">
            <v>0</v>
          </cell>
        </row>
        <row r="16811">
          <cell r="CK16811" t="str">
            <v>0</v>
          </cell>
        </row>
        <row r="16812">
          <cell r="CK16812" t="str">
            <v>0</v>
          </cell>
        </row>
        <row r="16813">
          <cell r="CK16813" t="str">
            <v>0</v>
          </cell>
        </row>
        <row r="16814">
          <cell r="CK16814" t="str">
            <v>0</v>
          </cell>
        </row>
        <row r="16815">
          <cell r="CK16815" t="str">
            <v>0</v>
          </cell>
        </row>
        <row r="16816">
          <cell r="CK16816" t="str">
            <v>0</v>
          </cell>
        </row>
        <row r="16817">
          <cell r="CK16817" t="str">
            <v>0</v>
          </cell>
        </row>
        <row r="16818">
          <cell r="CK16818" t="str">
            <v>0</v>
          </cell>
        </row>
        <row r="16819">
          <cell r="CK16819" t="str">
            <v>0</v>
          </cell>
        </row>
        <row r="16820">
          <cell r="CK16820" t="str">
            <v>0</v>
          </cell>
        </row>
        <row r="16821">
          <cell r="CK16821" t="str">
            <v>0</v>
          </cell>
        </row>
        <row r="16822">
          <cell r="CK16822" t="str">
            <v>0</v>
          </cell>
        </row>
        <row r="16823">
          <cell r="CK16823" t="str">
            <v>0</v>
          </cell>
        </row>
        <row r="16824">
          <cell r="CK16824" t="str">
            <v>0</v>
          </cell>
        </row>
        <row r="16825">
          <cell r="CK16825" t="str">
            <v>0</v>
          </cell>
        </row>
        <row r="16826">
          <cell r="CK16826" t="str">
            <v>0</v>
          </cell>
        </row>
        <row r="16827">
          <cell r="CK16827" t="str">
            <v>0</v>
          </cell>
        </row>
        <row r="16828">
          <cell r="CK16828" t="str">
            <v>0</v>
          </cell>
        </row>
        <row r="16829">
          <cell r="CK16829" t="str">
            <v>0</v>
          </cell>
        </row>
        <row r="16830">
          <cell r="CK16830" t="str">
            <v>0</v>
          </cell>
        </row>
        <row r="16831">
          <cell r="CK16831" t="str">
            <v>0</v>
          </cell>
        </row>
        <row r="16832">
          <cell r="CK16832" t="str">
            <v>0</v>
          </cell>
        </row>
        <row r="16833">
          <cell r="CK16833" t="str">
            <v>0</v>
          </cell>
        </row>
        <row r="16834">
          <cell r="CK16834" t="str">
            <v>0</v>
          </cell>
        </row>
        <row r="16835">
          <cell r="CK16835" t="str">
            <v>0</v>
          </cell>
        </row>
        <row r="16836">
          <cell r="CK16836" t="str">
            <v>0</v>
          </cell>
        </row>
        <row r="16837">
          <cell r="CK16837" t="str">
            <v>0</v>
          </cell>
        </row>
        <row r="16838">
          <cell r="CK16838" t="str">
            <v>0</v>
          </cell>
        </row>
        <row r="16839">
          <cell r="CK16839" t="str">
            <v>0</v>
          </cell>
        </row>
        <row r="16840">
          <cell r="CK16840" t="str">
            <v>0</v>
          </cell>
        </row>
        <row r="16841">
          <cell r="CK16841" t="str">
            <v>0</v>
          </cell>
        </row>
        <row r="16842">
          <cell r="CK16842" t="str">
            <v>0</v>
          </cell>
        </row>
        <row r="16843">
          <cell r="CK16843" t="str">
            <v>0</v>
          </cell>
        </row>
        <row r="16844">
          <cell r="CK16844" t="str">
            <v>0</v>
          </cell>
        </row>
        <row r="16845">
          <cell r="CK16845" t="str">
            <v>0</v>
          </cell>
        </row>
        <row r="16846">
          <cell r="CK16846" t="str">
            <v>0</v>
          </cell>
        </row>
        <row r="16847">
          <cell r="CK16847" t="str">
            <v>0</v>
          </cell>
        </row>
        <row r="16848">
          <cell r="CK16848" t="str">
            <v>0</v>
          </cell>
        </row>
        <row r="16849">
          <cell r="CK16849" t="str">
            <v>0</v>
          </cell>
        </row>
        <row r="16850">
          <cell r="CK16850" t="str">
            <v>0</v>
          </cell>
        </row>
        <row r="16851">
          <cell r="CK16851" t="str">
            <v>0</v>
          </cell>
        </row>
        <row r="16852">
          <cell r="CK16852" t="str">
            <v>0</v>
          </cell>
        </row>
        <row r="16853">
          <cell r="CK16853" t="str">
            <v>0</v>
          </cell>
        </row>
        <row r="16854">
          <cell r="CK16854" t="str">
            <v>0</v>
          </cell>
        </row>
        <row r="16855">
          <cell r="CK16855" t="str">
            <v>0</v>
          </cell>
        </row>
        <row r="16856">
          <cell r="CK16856" t="str">
            <v>0</v>
          </cell>
        </row>
        <row r="16857">
          <cell r="CK16857" t="str">
            <v>0</v>
          </cell>
        </row>
        <row r="16858">
          <cell r="CK16858" t="str">
            <v>0</v>
          </cell>
        </row>
        <row r="16859">
          <cell r="CK16859" t="str">
            <v>0</v>
          </cell>
        </row>
        <row r="16860">
          <cell r="CK16860" t="str">
            <v>0</v>
          </cell>
        </row>
        <row r="16861">
          <cell r="CK16861" t="str">
            <v>0</v>
          </cell>
        </row>
        <row r="16862">
          <cell r="CK16862" t="str">
            <v>0</v>
          </cell>
        </row>
        <row r="16863">
          <cell r="CK16863" t="str">
            <v>0</v>
          </cell>
        </row>
        <row r="16864">
          <cell r="CK16864" t="str">
            <v>0</v>
          </cell>
        </row>
        <row r="16865">
          <cell r="CK16865" t="str">
            <v>0</v>
          </cell>
        </row>
        <row r="16866">
          <cell r="CK16866" t="str">
            <v>0</v>
          </cell>
        </row>
        <row r="16867">
          <cell r="CK16867" t="str">
            <v>0</v>
          </cell>
        </row>
        <row r="16868">
          <cell r="CK16868" t="str">
            <v>0</v>
          </cell>
        </row>
        <row r="16869">
          <cell r="CK16869" t="str">
            <v>0</v>
          </cell>
        </row>
        <row r="16870">
          <cell r="CK16870" t="str">
            <v>0</v>
          </cell>
        </row>
        <row r="16871">
          <cell r="CK16871" t="str">
            <v>0</v>
          </cell>
        </row>
        <row r="16872">
          <cell r="CK16872" t="str">
            <v>0</v>
          </cell>
        </row>
        <row r="16873">
          <cell r="CK16873" t="str">
            <v>0</v>
          </cell>
        </row>
        <row r="16874">
          <cell r="CK16874" t="str">
            <v>0</v>
          </cell>
        </row>
        <row r="16875">
          <cell r="CK16875" t="str">
            <v>0</v>
          </cell>
        </row>
        <row r="16876">
          <cell r="CK16876" t="str">
            <v>0</v>
          </cell>
        </row>
        <row r="16877">
          <cell r="CK16877" t="str">
            <v>0</v>
          </cell>
        </row>
        <row r="16878">
          <cell r="CK16878" t="str">
            <v>0</v>
          </cell>
        </row>
        <row r="16879">
          <cell r="CK16879" t="str">
            <v>0</v>
          </cell>
        </row>
        <row r="16880">
          <cell r="CK16880" t="str">
            <v>0</v>
          </cell>
        </row>
        <row r="16881">
          <cell r="CK16881" t="str">
            <v>0</v>
          </cell>
        </row>
        <row r="16882">
          <cell r="CK16882" t="str">
            <v>0</v>
          </cell>
        </row>
        <row r="16883">
          <cell r="CK16883" t="str">
            <v>0</v>
          </cell>
        </row>
        <row r="16884">
          <cell r="CK16884">
            <v>-79405.188060000015</v>
          </cell>
        </row>
        <row r="16885">
          <cell r="CK16885" t="str">
            <v>0</v>
          </cell>
        </row>
        <row r="16886">
          <cell r="CK16886" t="str">
            <v>0</v>
          </cell>
        </row>
        <row r="16887">
          <cell r="CK16887" t="str">
            <v>0</v>
          </cell>
        </row>
        <row r="16888">
          <cell r="CK16888" t="str">
            <v>0</v>
          </cell>
        </row>
        <row r="16889">
          <cell r="CK16889" t="str">
            <v>0</v>
          </cell>
        </row>
        <row r="16890">
          <cell r="CK16890" t="str">
            <v>0</v>
          </cell>
        </row>
        <row r="16891">
          <cell r="CK16891" t="str">
            <v>0</v>
          </cell>
        </row>
        <row r="16892">
          <cell r="CK16892" t="str">
            <v>0</v>
          </cell>
        </row>
        <row r="16893">
          <cell r="CK16893" t="str">
            <v>0</v>
          </cell>
        </row>
        <row r="16894">
          <cell r="CK16894" t="str">
            <v>0</v>
          </cell>
        </row>
        <row r="16895">
          <cell r="CK16895" t="str">
            <v>0</v>
          </cell>
        </row>
        <row r="16896">
          <cell r="CK16896" t="str">
            <v>0</v>
          </cell>
        </row>
        <row r="16897">
          <cell r="CK16897" t="str">
            <v>0</v>
          </cell>
        </row>
        <row r="16898">
          <cell r="CK16898" t="str">
            <v>0</v>
          </cell>
        </row>
        <row r="16899">
          <cell r="CK16899" t="str">
            <v>0</v>
          </cell>
        </row>
        <row r="16900">
          <cell r="CK16900" t="str">
            <v>0</v>
          </cell>
        </row>
        <row r="16901">
          <cell r="CK16901" t="str">
            <v>0</v>
          </cell>
        </row>
        <row r="16902">
          <cell r="CK16902" t="str">
            <v>0</v>
          </cell>
        </row>
        <row r="16903">
          <cell r="CK16903" t="str">
            <v>0</v>
          </cell>
        </row>
        <row r="16904">
          <cell r="CK16904">
            <v>-78418.924549999996</v>
          </cell>
        </row>
        <row r="16905">
          <cell r="CK16905">
            <v>-78418.924549999996</v>
          </cell>
        </row>
        <row r="16906">
          <cell r="CK16906" t="str">
            <v>0</v>
          </cell>
        </row>
        <row r="16907">
          <cell r="CK16907" t="str">
            <v>0</v>
          </cell>
        </row>
        <row r="16908">
          <cell r="CK16908" t="str">
            <v>0</v>
          </cell>
        </row>
        <row r="16909">
          <cell r="CK16909" t="str">
            <v>0</v>
          </cell>
        </row>
        <row r="16910">
          <cell r="CK16910" t="str">
            <v>0</v>
          </cell>
        </row>
        <row r="16911">
          <cell r="CK16911" t="str">
            <v>0</v>
          </cell>
        </row>
        <row r="16912">
          <cell r="CK16912" t="str">
            <v>0</v>
          </cell>
        </row>
        <row r="16913">
          <cell r="CK16913" t="str">
            <v>0</v>
          </cell>
        </row>
        <row r="16914">
          <cell r="CK16914" t="str">
            <v>0</v>
          </cell>
        </row>
        <row r="16915">
          <cell r="CK16915" t="str">
            <v>0</v>
          </cell>
        </row>
        <row r="16916">
          <cell r="CK16916" t="str">
            <v>0</v>
          </cell>
        </row>
        <row r="16917">
          <cell r="CK16917" t="str">
            <v>0</v>
          </cell>
        </row>
        <row r="16918">
          <cell r="CK16918" t="str">
            <v>0</v>
          </cell>
        </row>
        <row r="16919">
          <cell r="CK16919" t="str">
            <v>0</v>
          </cell>
        </row>
        <row r="16920">
          <cell r="CK16920" t="str">
            <v>0</v>
          </cell>
        </row>
        <row r="16921">
          <cell r="CK16921" t="str">
            <v>0</v>
          </cell>
        </row>
        <row r="16922">
          <cell r="CK16922" t="str">
            <v>0</v>
          </cell>
        </row>
        <row r="16923">
          <cell r="CK16923" t="str">
            <v>0</v>
          </cell>
        </row>
        <row r="16924">
          <cell r="CK16924" t="str">
            <v>0</v>
          </cell>
        </row>
        <row r="16925">
          <cell r="CK16925" t="str">
            <v>0</v>
          </cell>
        </row>
        <row r="16926">
          <cell r="CK16926" t="str">
            <v>0</v>
          </cell>
        </row>
        <row r="16927">
          <cell r="CK16927" t="str">
            <v>0</v>
          </cell>
        </row>
        <row r="16928">
          <cell r="CK16928" t="str">
            <v>0</v>
          </cell>
        </row>
        <row r="16929">
          <cell r="CK16929" t="str">
            <v>0</v>
          </cell>
        </row>
        <row r="16930">
          <cell r="CK16930" t="str">
            <v>0</v>
          </cell>
        </row>
        <row r="16931">
          <cell r="CK16931" t="str">
            <v>0</v>
          </cell>
        </row>
        <row r="16932">
          <cell r="CK16932" t="str">
            <v>0</v>
          </cell>
        </row>
        <row r="16933">
          <cell r="CK16933" t="str">
            <v>0</v>
          </cell>
        </row>
        <row r="16934">
          <cell r="CK16934" t="str">
            <v>0</v>
          </cell>
        </row>
        <row r="16935">
          <cell r="CK16935" t="str">
            <v>0</v>
          </cell>
        </row>
        <row r="16936">
          <cell r="CK16936" t="str">
            <v>0</v>
          </cell>
        </row>
        <row r="16937">
          <cell r="CK16937" t="str">
            <v>0</v>
          </cell>
        </row>
        <row r="16938">
          <cell r="CK16938" t="str">
            <v>0</v>
          </cell>
        </row>
        <row r="16939">
          <cell r="CK16939" t="str">
            <v>0</v>
          </cell>
        </row>
        <row r="16940">
          <cell r="CK16940" t="str">
            <v>0</v>
          </cell>
        </row>
        <row r="16941">
          <cell r="CK16941" t="str">
            <v>0</v>
          </cell>
        </row>
        <row r="16942">
          <cell r="CK16942" t="str">
            <v>0</v>
          </cell>
        </row>
        <row r="16943">
          <cell r="CK16943" t="str">
            <v>0</v>
          </cell>
        </row>
        <row r="16944">
          <cell r="CK16944">
            <v>-101934.02539</v>
          </cell>
        </row>
        <row r="16945">
          <cell r="CK16945">
            <v>-101934.02539</v>
          </cell>
        </row>
        <row r="16946">
          <cell r="CK16946">
            <v>-101934.02539</v>
          </cell>
        </row>
        <row r="16947">
          <cell r="CK16947">
            <v>-115321.63951000001</v>
          </cell>
        </row>
        <row r="16948">
          <cell r="CK16948">
            <v>-115321.63951000001</v>
          </cell>
        </row>
        <row r="16949">
          <cell r="CK16949">
            <v>-115321.63951000001</v>
          </cell>
        </row>
        <row r="16950">
          <cell r="CK16950">
            <v>-101934.02539</v>
          </cell>
        </row>
        <row r="16951">
          <cell r="CK16951">
            <v>-101934.02539</v>
          </cell>
        </row>
        <row r="16952">
          <cell r="CK16952">
            <v>-101934.02539</v>
          </cell>
        </row>
        <row r="16953">
          <cell r="CK16953">
            <v>-101934.02539</v>
          </cell>
        </row>
        <row r="16954">
          <cell r="CK16954">
            <v>-101934.02539</v>
          </cell>
        </row>
        <row r="16955">
          <cell r="CK16955">
            <v>-101934.02539</v>
          </cell>
        </row>
        <row r="16956">
          <cell r="CK16956">
            <v>-101934.02539</v>
          </cell>
        </row>
        <row r="16957">
          <cell r="CK16957">
            <v>-101934.02539</v>
          </cell>
        </row>
        <row r="16958">
          <cell r="CK16958">
            <v>-101934.02539</v>
          </cell>
        </row>
        <row r="16959">
          <cell r="CK16959">
            <v>-101934.02539</v>
          </cell>
        </row>
        <row r="16960">
          <cell r="CK16960">
            <v>-101934.02539</v>
          </cell>
        </row>
        <row r="16961">
          <cell r="CK16961">
            <v>-101934.02539</v>
          </cell>
        </row>
        <row r="16962">
          <cell r="CK16962">
            <v>-112545.67875000001</v>
          </cell>
        </row>
        <row r="16963">
          <cell r="CK16963">
            <v>-112545.67875000001</v>
          </cell>
        </row>
        <row r="16964">
          <cell r="CK16964">
            <v>-112545.67875000001</v>
          </cell>
        </row>
        <row r="16965">
          <cell r="CK16965">
            <v>-52463.812839999991</v>
          </cell>
        </row>
        <row r="16966">
          <cell r="CK16966" t="str">
            <v>0</v>
          </cell>
        </row>
        <row r="16967">
          <cell r="CK16967" t="str">
            <v>0</v>
          </cell>
        </row>
        <row r="16968">
          <cell r="CK16968" t="str">
            <v>0</v>
          </cell>
        </row>
        <row r="16969">
          <cell r="CK16969">
            <v>-78418.924549999996</v>
          </cell>
        </row>
        <row r="16970">
          <cell r="CK16970">
            <v>-78418.924549999996</v>
          </cell>
        </row>
        <row r="16971">
          <cell r="CK16971">
            <v>-53220.517259999993</v>
          </cell>
        </row>
        <row r="16972">
          <cell r="CK16972">
            <v>-76065.241389999996</v>
          </cell>
        </row>
        <row r="16973">
          <cell r="CK16973" t="str">
            <v>0</v>
          </cell>
        </row>
        <row r="16974">
          <cell r="CK16974">
            <v>-76065.241389999996</v>
          </cell>
        </row>
        <row r="16975">
          <cell r="CK16975">
            <v>-76065.241389999996</v>
          </cell>
        </row>
        <row r="16976">
          <cell r="CK16976">
            <v>-76065.241389999996</v>
          </cell>
        </row>
        <row r="16977">
          <cell r="CK16977">
            <v>-51634.47595</v>
          </cell>
        </row>
        <row r="16978">
          <cell r="CK16978">
            <v>-51634.47595</v>
          </cell>
        </row>
        <row r="16979">
          <cell r="CK16979">
            <v>-51634.47595</v>
          </cell>
        </row>
        <row r="16980">
          <cell r="CK16980" t="str">
            <v>0</v>
          </cell>
        </row>
        <row r="16981">
          <cell r="CK16981" t="str">
            <v>0</v>
          </cell>
        </row>
        <row r="16982">
          <cell r="CK16982" t="str">
            <v>0</v>
          </cell>
        </row>
        <row r="16983">
          <cell r="CK16983" t="str">
            <v>0</v>
          </cell>
        </row>
        <row r="16984">
          <cell r="CK16984" t="str">
            <v>0</v>
          </cell>
        </row>
        <row r="16985">
          <cell r="CK16985" t="str">
            <v>0</v>
          </cell>
        </row>
        <row r="16986">
          <cell r="CK16986" t="str">
            <v>0</v>
          </cell>
        </row>
        <row r="16987">
          <cell r="CK16987" t="str">
            <v>0</v>
          </cell>
        </row>
        <row r="16988">
          <cell r="CK16988" t="str">
            <v>0</v>
          </cell>
        </row>
        <row r="16989">
          <cell r="CK16989" t="str">
            <v>0</v>
          </cell>
        </row>
        <row r="16990">
          <cell r="CK16990" t="str">
            <v>0</v>
          </cell>
        </row>
        <row r="16991">
          <cell r="CK16991" t="str">
            <v>0</v>
          </cell>
        </row>
        <row r="16992">
          <cell r="CK16992" t="str">
            <v>0</v>
          </cell>
        </row>
        <row r="16993">
          <cell r="CK16993" t="str">
            <v>0</v>
          </cell>
        </row>
        <row r="16994">
          <cell r="CK16994" t="str">
            <v>0</v>
          </cell>
        </row>
        <row r="16995">
          <cell r="CK16995" t="str">
            <v>0</v>
          </cell>
        </row>
        <row r="16996">
          <cell r="CK16996" t="str">
            <v>0</v>
          </cell>
        </row>
        <row r="16997">
          <cell r="CK16997" t="str">
            <v>0</v>
          </cell>
        </row>
        <row r="16998">
          <cell r="CK16998" t="str">
            <v>0</v>
          </cell>
        </row>
        <row r="16999">
          <cell r="CK16999" t="str">
            <v>0</v>
          </cell>
        </row>
        <row r="17000">
          <cell r="CK17000" t="str">
            <v>0</v>
          </cell>
        </row>
        <row r="17001">
          <cell r="CK17001" t="str">
            <v>0</v>
          </cell>
        </row>
        <row r="17002">
          <cell r="CK17002" t="str">
            <v>0</v>
          </cell>
        </row>
        <row r="17003">
          <cell r="CK17003" t="str">
            <v>0</v>
          </cell>
        </row>
        <row r="17004">
          <cell r="CK17004" t="str">
            <v>0</v>
          </cell>
        </row>
        <row r="17005">
          <cell r="CK17005" t="str">
            <v>0</v>
          </cell>
        </row>
        <row r="17006">
          <cell r="CK17006" t="str">
            <v>0</v>
          </cell>
        </row>
        <row r="17007">
          <cell r="CK17007" t="str">
            <v>0</v>
          </cell>
        </row>
        <row r="17008">
          <cell r="CK17008" t="str">
            <v>0</v>
          </cell>
        </row>
        <row r="17009">
          <cell r="CK17009" t="str">
            <v>0</v>
          </cell>
        </row>
        <row r="17010">
          <cell r="CK17010" t="str">
            <v>0</v>
          </cell>
        </row>
        <row r="17011">
          <cell r="CK17011" t="str">
            <v>0</v>
          </cell>
        </row>
        <row r="17012">
          <cell r="CK17012" t="str">
            <v>0</v>
          </cell>
        </row>
        <row r="17013">
          <cell r="CK17013" t="str">
            <v>0</v>
          </cell>
        </row>
        <row r="17014">
          <cell r="CK17014" t="str">
            <v>0</v>
          </cell>
        </row>
        <row r="17015">
          <cell r="CK17015" t="str">
            <v>0</v>
          </cell>
        </row>
        <row r="17016">
          <cell r="CK17016" t="str">
            <v>0</v>
          </cell>
        </row>
        <row r="17017">
          <cell r="CK17017" t="str">
            <v>0</v>
          </cell>
        </row>
        <row r="17018">
          <cell r="CK17018" t="str">
            <v>0</v>
          </cell>
        </row>
        <row r="17019">
          <cell r="CK17019" t="str">
            <v>0</v>
          </cell>
        </row>
        <row r="17020">
          <cell r="CK17020" t="str">
            <v>0</v>
          </cell>
        </row>
        <row r="17021">
          <cell r="CK17021" t="str">
            <v>0</v>
          </cell>
        </row>
        <row r="17022">
          <cell r="CK17022" t="str">
            <v>0</v>
          </cell>
        </row>
        <row r="17023">
          <cell r="CK17023" t="str">
            <v>0</v>
          </cell>
        </row>
        <row r="17024">
          <cell r="CK17024" t="str">
            <v>0</v>
          </cell>
        </row>
        <row r="17025">
          <cell r="CK17025" t="str">
            <v>0</v>
          </cell>
        </row>
        <row r="17026">
          <cell r="CK17026" t="str">
            <v>0</v>
          </cell>
        </row>
        <row r="17027">
          <cell r="CK17027" t="str">
            <v>0</v>
          </cell>
        </row>
        <row r="17028">
          <cell r="CK17028" t="str">
            <v>0</v>
          </cell>
        </row>
        <row r="17029">
          <cell r="CK17029" t="str">
            <v>0</v>
          </cell>
        </row>
        <row r="17030">
          <cell r="CK17030" t="str">
            <v>0</v>
          </cell>
        </row>
        <row r="17031">
          <cell r="CK17031" t="str">
            <v>0</v>
          </cell>
        </row>
        <row r="17032">
          <cell r="CK17032" t="str">
            <v>0</v>
          </cell>
        </row>
        <row r="17033">
          <cell r="CK17033" t="str">
            <v>0</v>
          </cell>
        </row>
        <row r="17034">
          <cell r="CK17034" t="str">
            <v>0</v>
          </cell>
        </row>
        <row r="17035">
          <cell r="CK17035" t="str">
            <v>0</v>
          </cell>
        </row>
        <row r="17036">
          <cell r="CK17036" t="str">
            <v>0</v>
          </cell>
        </row>
        <row r="17037">
          <cell r="CK17037" t="str">
            <v>0</v>
          </cell>
        </row>
        <row r="17038">
          <cell r="CK17038" t="str">
            <v>0</v>
          </cell>
        </row>
        <row r="17039">
          <cell r="CK17039" t="str">
            <v>0</v>
          </cell>
        </row>
        <row r="17040">
          <cell r="CK17040" t="str">
            <v>0</v>
          </cell>
        </row>
        <row r="17041">
          <cell r="CK17041" t="str">
            <v>0</v>
          </cell>
        </row>
        <row r="17042">
          <cell r="CK17042" t="str">
            <v>0</v>
          </cell>
        </row>
        <row r="17043">
          <cell r="CK17043" t="str">
            <v>0</v>
          </cell>
        </row>
        <row r="17044">
          <cell r="CK17044" t="str">
            <v>0</v>
          </cell>
        </row>
        <row r="17045">
          <cell r="CK17045" t="str">
            <v>0</v>
          </cell>
        </row>
        <row r="17046">
          <cell r="CK17046" t="str">
            <v>0</v>
          </cell>
        </row>
        <row r="17047">
          <cell r="CK17047" t="str">
            <v>0</v>
          </cell>
        </row>
        <row r="17048">
          <cell r="CK17048" t="str">
            <v>0</v>
          </cell>
        </row>
        <row r="17049">
          <cell r="CK17049" t="str">
            <v>0</v>
          </cell>
        </row>
        <row r="17050">
          <cell r="CK17050" t="str">
            <v>0</v>
          </cell>
        </row>
        <row r="17051">
          <cell r="CK17051" t="str">
            <v>0</v>
          </cell>
        </row>
        <row r="17052">
          <cell r="CK17052" t="str">
            <v>0</v>
          </cell>
        </row>
        <row r="17053">
          <cell r="CK17053" t="str">
            <v>0</v>
          </cell>
        </row>
        <row r="17054">
          <cell r="CK17054" t="str">
            <v>0</v>
          </cell>
        </row>
        <row r="17055">
          <cell r="CK17055" t="str">
            <v>0</v>
          </cell>
        </row>
        <row r="17056">
          <cell r="CK17056">
            <v>-5632.9887800000006</v>
          </cell>
        </row>
        <row r="17057">
          <cell r="CK17057" t="str">
            <v>0</v>
          </cell>
        </row>
        <row r="17058">
          <cell r="CK17058">
            <v>-3415.3694399999999</v>
          </cell>
        </row>
        <row r="17059">
          <cell r="CK17059">
            <v>-8817.0523699999994</v>
          </cell>
        </row>
        <row r="17060">
          <cell r="CK17060" t="str">
            <v>0</v>
          </cell>
        </row>
        <row r="17061">
          <cell r="CK17061" t="str">
            <v>0</v>
          </cell>
        </row>
        <row r="17062">
          <cell r="CK17062" t="str">
            <v>0</v>
          </cell>
        </row>
        <row r="17063">
          <cell r="CK17063" t="str">
            <v>0</v>
          </cell>
        </row>
        <row r="17064">
          <cell r="CK17064" t="str">
            <v>0</v>
          </cell>
        </row>
        <row r="17065">
          <cell r="CK17065" t="str">
            <v>0</v>
          </cell>
        </row>
        <row r="17066">
          <cell r="CK17066" t="str">
            <v>0</v>
          </cell>
        </row>
        <row r="17067">
          <cell r="CK17067" t="str">
            <v>0</v>
          </cell>
        </row>
        <row r="17068">
          <cell r="CK17068" t="str">
            <v>0</v>
          </cell>
        </row>
        <row r="17069">
          <cell r="CK17069">
            <v>-30655.605159999996</v>
          </cell>
        </row>
        <row r="17070">
          <cell r="CK17070" t="str">
            <v>0</v>
          </cell>
        </row>
        <row r="17071">
          <cell r="CK17071" t="str">
            <v>0</v>
          </cell>
        </row>
        <row r="17072">
          <cell r="CK17072" t="str">
            <v>0</v>
          </cell>
        </row>
        <row r="17073">
          <cell r="CK17073">
            <v>-84452.059130000009</v>
          </cell>
        </row>
        <row r="17074">
          <cell r="CK17074">
            <v>-215906.09056999997</v>
          </cell>
        </row>
        <row r="17075">
          <cell r="CK17075" t="str">
            <v>0</v>
          </cell>
        </row>
        <row r="17076">
          <cell r="CK17076" t="str">
            <v>0</v>
          </cell>
        </row>
        <row r="17077">
          <cell r="CK17077" t="str">
            <v>0</v>
          </cell>
        </row>
        <row r="17078">
          <cell r="CK17078" t="str">
            <v>0</v>
          </cell>
        </row>
        <row r="17079">
          <cell r="CK17079" t="str">
            <v>0</v>
          </cell>
        </row>
        <row r="17080">
          <cell r="CK17080" t="str">
            <v>0</v>
          </cell>
        </row>
        <row r="17081">
          <cell r="CK17081" t="str">
            <v>0</v>
          </cell>
        </row>
        <row r="17082">
          <cell r="CK17082" t="str">
            <v>0</v>
          </cell>
        </row>
        <row r="17083">
          <cell r="CK17083" t="str">
            <v>0</v>
          </cell>
        </row>
        <row r="17084">
          <cell r="CK17084" t="str">
            <v>0</v>
          </cell>
        </row>
        <row r="17085">
          <cell r="CK17085">
            <v>-245905.03581999999</v>
          </cell>
        </row>
        <row r="17086">
          <cell r="CK17086">
            <v>-28556.713839999997</v>
          </cell>
        </row>
        <row r="17087">
          <cell r="CK17087" t="str">
            <v>0</v>
          </cell>
        </row>
        <row r="17088">
          <cell r="CK17088" t="str">
            <v>0</v>
          </cell>
        </row>
        <row r="17089">
          <cell r="CK17089" t="str">
            <v>0</v>
          </cell>
        </row>
        <row r="17090">
          <cell r="CK17090" t="str">
            <v>0</v>
          </cell>
        </row>
        <row r="17091">
          <cell r="CK17091" t="str">
            <v>0</v>
          </cell>
        </row>
        <row r="17092">
          <cell r="CK17092" t="str">
            <v>0</v>
          </cell>
        </row>
        <row r="17093">
          <cell r="CK17093" t="str">
            <v>0</v>
          </cell>
        </row>
        <row r="17094">
          <cell r="CK17094" t="str">
            <v>0</v>
          </cell>
        </row>
        <row r="17095">
          <cell r="CK17095" t="str">
            <v>0</v>
          </cell>
        </row>
        <row r="17096">
          <cell r="CK17096" t="str">
            <v>0</v>
          </cell>
        </row>
        <row r="17097">
          <cell r="CK17097" t="str">
            <v>0</v>
          </cell>
        </row>
        <row r="17098">
          <cell r="CK17098">
            <v>-76335.486659999995</v>
          </cell>
        </row>
        <row r="17099">
          <cell r="CK17099" t="str">
            <v>0</v>
          </cell>
        </row>
        <row r="17100">
          <cell r="CK17100" t="str">
            <v>0</v>
          </cell>
        </row>
        <row r="17101">
          <cell r="CK17101" t="str">
            <v>0</v>
          </cell>
        </row>
        <row r="17102">
          <cell r="CK17102" t="str">
            <v>0</v>
          </cell>
        </row>
        <row r="17103">
          <cell r="CK17103" t="str">
            <v>0</v>
          </cell>
        </row>
        <row r="17104">
          <cell r="CK17104">
            <v>-30747.59893</v>
          </cell>
        </row>
        <row r="17105">
          <cell r="CK17105" t="str">
            <v>0</v>
          </cell>
        </row>
        <row r="17106">
          <cell r="CK17106" t="str">
            <v>0</v>
          </cell>
        </row>
        <row r="17107">
          <cell r="CK17107">
            <v>-103076.42298</v>
          </cell>
        </row>
        <row r="17108">
          <cell r="CK17108">
            <v>-123134.48664</v>
          </cell>
        </row>
        <row r="17109">
          <cell r="CK17109">
            <v>-23693.411249999997</v>
          </cell>
        </row>
        <row r="17110">
          <cell r="CK17110" t="str">
            <v>0</v>
          </cell>
        </row>
        <row r="17111">
          <cell r="CK17111" t="str">
            <v>0</v>
          </cell>
        </row>
        <row r="17112">
          <cell r="CK17112">
            <v>-110708.23424999999</v>
          </cell>
        </row>
        <row r="17113">
          <cell r="CK17113" t="str">
            <v>0</v>
          </cell>
        </row>
        <row r="17114">
          <cell r="CK17114" t="str">
            <v>0</v>
          </cell>
        </row>
        <row r="17115">
          <cell r="CK17115" t="str">
            <v>0</v>
          </cell>
        </row>
        <row r="17116">
          <cell r="CK17116" t="str">
            <v>0</v>
          </cell>
        </row>
        <row r="17117">
          <cell r="CK17117" t="str">
            <v>0</v>
          </cell>
        </row>
        <row r="17118">
          <cell r="CK17118">
            <v>-102412.14337000001</v>
          </cell>
        </row>
        <row r="17119">
          <cell r="CK17119" t="str">
            <v>0</v>
          </cell>
        </row>
        <row r="17120">
          <cell r="CK17120" t="str">
            <v>0</v>
          </cell>
        </row>
        <row r="17121">
          <cell r="CK17121" t="str">
            <v>0</v>
          </cell>
        </row>
        <row r="17122">
          <cell r="CK17122">
            <v>-111333.09047999998</v>
          </cell>
        </row>
        <row r="17123">
          <cell r="CK17123" t="str">
            <v>0</v>
          </cell>
        </row>
        <row r="17124">
          <cell r="CK17124" t="str">
            <v>0</v>
          </cell>
        </row>
        <row r="17125">
          <cell r="CK17125">
            <v>-86626.719230000002</v>
          </cell>
        </row>
        <row r="17126">
          <cell r="CK17126" t="str">
            <v>0</v>
          </cell>
        </row>
        <row r="17127">
          <cell r="CK17127" t="str">
            <v>0</v>
          </cell>
        </row>
        <row r="17128">
          <cell r="CK17128" t="str">
            <v>0</v>
          </cell>
        </row>
        <row r="17129">
          <cell r="CK17129" t="str">
            <v>0</v>
          </cell>
        </row>
        <row r="17130">
          <cell r="CK17130" t="str">
            <v>0</v>
          </cell>
        </row>
        <row r="17131">
          <cell r="CK17131" t="str">
            <v>0</v>
          </cell>
        </row>
        <row r="17132">
          <cell r="CK17132" t="str">
            <v>0</v>
          </cell>
        </row>
        <row r="17133">
          <cell r="CK17133" t="str">
            <v>0</v>
          </cell>
        </row>
        <row r="17134">
          <cell r="CK17134" t="str">
            <v>0</v>
          </cell>
        </row>
        <row r="17135">
          <cell r="CK17135" t="str">
            <v>0</v>
          </cell>
        </row>
        <row r="17136">
          <cell r="CK17136">
            <v>-86941.609880000004</v>
          </cell>
        </row>
        <row r="17137">
          <cell r="CK17137">
            <v>0</v>
          </cell>
        </row>
        <row r="17138">
          <cell r="CK17138" t="str">
            <v>0</v>
          </cell>
        </row>
        <row r="17139">
          <cell r="CK17139" t="str">
            <v>0</v>
          </cell>
        </row>
        <row r="17140">
          <cell r="CK17140" t="str">
            <v>0</v>
          </cell>
        </row>
        <row r="17141">
          <cell r="CK17141" t="str">
            <v>0</v>
          </cell>
        </row>
        <row r="17142">
          <cell r="CK17142">
            <v>-88868.395339999988</v>
          </cell>
        </row>
        <row r="17143">
          <cell r="CK17143" t="str">
            <v>0</v>
          </cell>
        </row>
        <row r="17144">
          <cell r="CK17144" t="str">
            <v>0</v>
          </cell>
        </row>
        <row r="17145">
          <cell r="CK17145" t="str">
            <v>0</v>
          </cell>
        </row>
        <row r="17146">
          <cell r="CK17146" t="str">
            <v>0</v>
          </cell>
        </row>
        <row r="17147">
          <cell r="CK17147" t="str">
            <v>0</v>
          </cell>
        </row>
        <row r="17148">
          <cell r="CK17148" t="str">
            <v>0</v>
          </cell>
        </row>
        <row r="17149">
          <cell r="CK17149" t="str">
            <v>0</v>
          </cell>
        </row>
        <row r="17150">
          <cell r="CK17150" t="str">
            <v>0</v>
          </cell>
        </row>
        <row r="17151">
          <cell r="CK17151" t="str">
            <v>0</v>
          </cell>
        </row>
        <row r="17152">
          <cell r="CK17152" t="str">
            <v>0</v>
          </cell>
        </row>
        <row r="17153">
          <cell r="CK17153" t="str">
            <v>0</v>
          </cell>
        </row>
        <row r="17154">
          <cell r="CK17154" t="str">
            <v>0</v>
          </cell>
        </row>
        <row r="17155">
          <cell r="CK17155">
            <v>-78151.75811000001</v>
          </cell>
        </row>
        <row r="17156">
          <cell r="CK17156" t="str">
            <v>0</v>
          </cell>
        </row>
        <row r="17157">
          <cell r="CK17157" t="str">
            <v>0</v>
          </cell>
        </row>
        <row r="17158">
          <cell r="CK17158" t="str">
            <v>0</v>
          </cell>
        </row>
        <row r="17159">
          <cell r="CK17159" t="str">
            <v>0</v>
          </cell>
        </row>
        <row r="17160">
          <cell r="CK17160" t="str">
            <v>0</v>
          </cell>
        </row>
        <row r="17161">
          <cell r="CK17161" t="str">
            <v>0</v>
          </cell>
        </row>
        <row r="17162">
          <cell r="CK17162" t="str">
            <v>0</v>
          </cell>
        </row>
        <row r="17163">
          <cell r="CK17163" t="str">
            <v>0</v>
          </cell>
        </row>
        <row r="17164">
          <cell r="CK17164" t="str">
            <v>0</v>
          </cell>
        </row>
        <row r="17165">
          <cell r="CK17165" t="str">
            <v>0</v>
          </cell>
        </row>
        <row r="17166">
          <cell r="CK17166" t="str">
            <v>0</v>
          </cell>
        </row>
        <row r="17167">
          <cell r="CK17167" t="str">
            <v>0</v>
          </cell>
        </row>
        <row r="17168">
          <cell r="CK17168">
            <v>-28465.67035</v>
          </cell>
        </row>
        <row r="17169">
          <cell r="CK17169">
            <v>-81618.377809999991</v>
          </cell>
        </row>
        <row r="17170">
          <cell r="CK17170" t="str">
            <v>0</v>
          </cell>
        </row>
        <row r="17171">
          <cell r="CK17171" t="str">
            <v>0</v>
          </cell>
        </row>
        <row r="17172">
          <cell r="CK17172" t="str">
            <v>0</v>
          </cell>
        </row>
        <row r="17173">
          <cell r="CK17173" t="str">
            <v>0</v>
          </cell>
        </row>
        <row r="17174">
          <cell r="CK17174">
            <v>-21656.083279999999</v>
          </cell>
        </row>
        <row r="17175">
          <cell r="CK17175">
            <v>-81079.037510000009</v>
          </cell>
        </row>
        <row r="17176">
          <cell r="CK17176" t="str">
            <v>0</v>
          </cell>
        </row>
        <row r="17177">
          <cell r="CK17177">
            <v>-87835.034400000004</v>
          </cell>
        </row>
        <row r="17178">
          <cell r="CK17178" t="str">
            <v>0</v>
          </cell>
        </row>
        <row r="17179">
          <cell r="CK17179" t="str">
            <v>0</v>
          </cell>
        </row>
        <row r="17180">
          <cell r="CK17180" t="str">
            <v>0</v>
          </cell>
        </row>
        <row r="17181">
          <cell r="CK17181" t="str">
            <v>0</v>
          </cell>
        </row>
        <row r="17182">
          <cell r="CK17182" t="str">
            <v>0</v>
          </cell>
        </row>
        <row r="17183">
          <cell r="CK17183" t="str">
            <v>0</v>
          </cell>
        </row>
        <row r="17184">
          <cell r="CK17184" t="str">
            <v>0</v>
          </cell>
        </row>
        <row r="17185">
          <cell r="CK17185" t="str">
            <v>0</v>
          </cell>
        </row>
        <row r="17186">
          <cell r="CK17186" t="str">
            <v>0</v>
          </cell>
        </row>
        <row r="17187">
          <cell r="CK17187" t="str">
            <v>0</v>
          </cell>
        </row>
        <row r="17188">
          <cell r="CK17188">
            <v>-61699.783530000001</v>
          </cell>
        </row>
        <row r="17189">
          <cell r="CK17189" t="str">
            <v>0</v>
          </cell>
        </row>
        <row r="17190">
          <cell r="CK17190" t="str">
            <v>0</v>
          </cell>
        </row>
        <row r="17191">
          <cell r="CK17191" t="str">
            <v>0</v>
          </cell>
        </row>
        <row r="17192">
          <cell r="CK17192" t="str">
            <v>0</v>
          </cell>
        </row>
        <row r="17193">
          <cell r="CK17193" t="str">
            <v>0</v>
          </cell>
        </row>
        <row r="17194">
          <cell r="CK17194" t="str">
            <v>0</v>
          </cell>
        </row>
        <row r="17195">
          <cell r="CK17195" t="str">
            <v>0</v>
          </cell>
        </row>
        <row r="17196">
          <cell r="CK17196" t="str">
            <v>0</v>
          </cell>
        </row>
        <row r="17197">
          <cell r="CK17197" t="str">
            <v>0</v>
          </cell>
        </row>
        <row r="17198">
          <cell r="CK17198">
            <v>-62356.573699999994</v>
          </cell>
        </row>
        <row r="17199">
          <cell r="CK17199" t="str">
            <v>0</v>
          </cell>
        </row>
        <row r="17200">
          <cell r="CK17200" t="str">
            <v>0</v>
          </cell>
        </row>
        <row r="17201">
          <cell r="CK17201" t="str">
            <v>0</v>
          </cell>
        </row>
        <row r="17202">
          <cell r="CK17202" t="str">
            <v>0</v>
          </cell>
        </row>
        <row r="17203">
          <cell r="CK17203" t="str">
            <v>0</v>
          </cell>
        </row>
        <row r="17204">
          <cell r="CK17204" t="str">
            <v>0</v>
          </cell>
        </row>
        <row r="17205">
          <cell r="CK17205">
            <v>-111333.09047999998</v>
          </cell>
        </row>
        <row r="17206">
          <cell r="CK17206" t="str">
            <v>0</v>
          </cell>
        </row>
        <row r="17207">
          <cell r="CK17207" t="str">
            <v>0</v>
          </cell>
        </row>
        <row r="17208">
          <cell r="CK17208" t="str">
            <v>0</v>
          </cell>
        </row>
        <row r="17209">
          <cell r="CK17209" t="str">
            <v>0</v>
          </cell>
        </row>
        <row r="17210">
          <cell r="CK17210">
            <v>0</v>
          </cell>
        </row>
        <row r="17211">
          <cell r="CK17211" t="str">
            <v>0</v>
          </cell>
        </row>
        <row r="17212">
          <cell r="CK17212">
            <v>-111333.09047999998</v>
          </cell>
        </row>
        <row r="17213">
          <cell r="CK17213">
            <v>-111332.60673</v>
          </cell>
        </row>
        <row r="17214">
          <cell r="CK17214" t="str">
            <v>0</v>
          </cell>
        </row>
        <row r="17215">
          <cell r="CK17215" t="str">
            <v>0</v>
          </cell>
        </row>
        <row r="17216">
          <cell r="CK17216" t="str">
            <v>0</v>
          </cell>
        </row>
        <row r="17217">
          <cell r="CK17217" t="str">
            <v>0</v>
          </cell>
        </row>
        <row r="17218">
          <cell r="CK17218">
            <v>-76335.486659999995</v>
          </cell>
        </row>
        <row r="17219">
          <cell r="CK17219" t="str">
            <v>0</v>
          </cell>
        </row>
        <row r="17220">
          <cell r="CK17220" t="str">
            <v>0</v>
          </cell>
        </row>
        <row r="17221">
          <cell r="CK17221" t="str">
            <v>0</v>
          </cell>
        </row>
        <row r="17222">
          <cell r="CK17222" t="str">
            <v>0</v>
          </cell>
        </row>
        <row r="17223">
          <cell r="CK17223" t="str">
            <v>0</v>
          </cell>
        </row>
        <row r="17224">
          <cell r="CK17224">
            <v>-96267.703730000008</v>
          </cell>
        </row>
        <row r="17225">
          <cell r="CK17225" t="str">
            <v>0</v>
          </cell>
        </row>
        <row r="17226">
          <cell r="CK17226" t="str">
            <v>0</v>
          </cell>
        </row>
        <row r="17227">
          <cell r="CK17227">
            <v>-29165.178179999999</v>
          </cell>
        </row>
        <row r="17228">
          <cell r="CK17228" t="str">
            <v>0</v>
          </cell>
        </row>
        <row r="17229">
          <cell r="CK17229" t="str">
            <v>0</v>
          </cell>
        </row>
        <row r="17230">
          <cell r="CK17230" t="str">
            <v>0</v>
          </cell>
        </row>
        <row r="17231">
          <cell r="CK17231" t="str">
            <v>0</v>
          </cell>
        </row>
        <row r="17232">
          <cell r="CK17232" t="str">
            <v>0</v>
          </cell>
        </row>
        <row r="17233">
          <cell r="CK17233" t="str">
            <v>0</v>
          </cell>
        </row>
        <row r="17234">
          <cell r="CK17234">
            <v>-19251.549760000002</v>
          </cell>
        </row>
        <row r="17235">
          <cell r="CK17235" t="str">
            <v>0</v>
          </cell>
        </row>
        <row r="17236">
          <cell r="CK17236" t="str">
            <v>0</v>
          </cell>
        </row>
        <row r="17237">
          <cell r="CK17237" t="str">
            <v>0</v>
          </cell>
        </row>
        <row r="17238">
          <cell r="CK17238" t="str">
            <v>0</v>
          </cell>
        </row>
        <row r="17239">
          <cell r="CK17239" t="str">
            <v>0</v>
          </cell>
        </row>
        <row r="17240">
          <cell r="CK17240" t="str">
            <v>0</v>
          </cell>
        </row>
        <row r="17241">
          <cell r="CK17241" t="str">
            <v>0</v>
          </cell>
        </row>
        <row r="17242">
          <cell r="CK17242" t="str">
            <v>0</v>
          </cell>
        </row>
        <row r="17243">
          <cell r="CK17243" t="str">
            <v>0</v>
          </cell>
        </row>
        <row r="17244">
          <cell r="CK17244">
            <v>-111332.60673</v>
          </cell>
        </row>
        <row r="17245">
          <cell r="CK17245">
            <v>-55906.758699999998</v>
          </cell>
        </row>
        <row r="17246">
          <cell r="CK17246">
            <v>-111333.09047999998</v>
          </cell>
        </row>
        <row r="17247">
          <cell r="CK17247">
            <v>-76059.384040000019</v>
          </cell>
        </row>
        <row r="17248">
          <cell r="CK17248" t="str">
            <v>0</v>
          </cell>
        </row>
        <row r="17249">
          <cell r="CK17249">
            <v>-59717.528230000004</v>
          </cell>
        </row>
        <row r="17250">
          <cell r="CK17250">
            <v>-41182.50318</v>
          </cell>
        </row>
        <row r="17251">
          <cell r="CK17251">
            <v>0</v>
          </cell>
        </row>
        <row r="17252">
          <cell r="CK17252" t="str">
            <v>0</v>
          </cell>
        </row>
        <row r="17253">
          <cell r="CK17253" t="str">
            <v>0</v>
          </cell>
        </row>
        <row r="17254">
          <cell r="CK17254" t="str">
            <v>0</v>
          </cell>
        </row>
        <row r="17255">
          <cell r="CK17255" t="str">
            <v>0</v>
          </cell>
        </row>
        <row r="17256">
          <cell r="CK17256" t="str">
            <v>0</v>
          </cell>
        </row>
        <row r="17257">
          <cell r="CK17257">
            <v>-105472.51035000001</v>
          </cell>
        </row>
        <row r="17258">
          <cell r="CK17258" t="str">
            <v>0</v>
          </cell>
        </row>
        <row r="17259">
          <cell r="CK17259" t="str">
            <v>0</v>
          </cell>
        </row>
        <row r="17260">
          <cell r="CK17260" t="str">
            <v>0</v>
          </cell>
        </row>
        <row r="17261">
          <cell r="CK17261" t="str">
            <v>0</v>
          </cell>
        </row>
        <row r="17262">
          <cell r="CK17262" t="str">
            <v>0</v>
          </cell>
        </row>
        <row r="17263">
          <cell r="CK17263" t="str">
            <v>0</v>
          </cell>
        </row>
        <row r="17264">
          <cell r="CK17264" t="str">
            <v>0</v>
          </cell>
        </row>
        <row r="17265">
          <cell r="CK17265" t="str">
            <v>0</v>
          </cell>
        </row>
        <row r="17266">
          <cell r="CK17266" t="str">
            <v>0</v>
          </cell>
        </row>
        <row r="17267">
          <cell r="CK17267" t="str">
            <v>0</v>
          </cell>
        </row>
        <row r="17268">
          <cell r="CK17268">
            <v>-127740.16047999999</v>
          </cell>
        </row>
        <row r="17269">
          <cell r="CK17269" t="str">
            <v>0</v>
          </cell>
        </row>
        <row r="17270">
          <cell r="CK17270" t="str">
            <v>0</v>
          </cell>
        </row>
        <row r="17271">
          <cell r="CK17271" t="str">
            <v>0</v>
          </cell>
        </row>
        <row r="17272">
          <cell r="CK17272">
            <v>-102412.14337000001</v>
          </cell>
        </row>
        <row r="17273">
          <cell r="CK17273" t="str">
            <v>0</v>
          </cell>
        </row>
        <row r="17274">
          <cell r="CK17274" t="str">
            <v>0</v>
          </cell>
        </row>
        <row r="17275">
          <cell r="CK17275" t="str">
            <v>0</v>
          </cell>
        </row>
        <row r="17276">
          <cell r="CK17276" t="str">
            <v>0</v>
          </cell>
        </row>
        <row r="17277">
          <cell r="CK17277" t="str">
            <v>0</v>
          </cell>
        </row>
        <row r="17278">
          <cell r="CK17278" t="str">
            <v>0</v>
          </cell>
        </row>
        <row r="17279">
          <cell r="CK17279" t="str">
            <v>0</v>
          </cell>
        </row>
        <row r="17280">
          <cell r="CK17280">
            <v>-88889.939780000001</v>
          </cell>
        </row>
        <row r="17281">
          <cell r="CK17281" t="str">
            <v>0</v>
          </cell>
        </row>
        <row r="17282">
          <cell r="CK17282" t="str">
            <v>0</v>
          </cell>
        </row>
        <row r="17283">
          <cell r="CK17283" t="str">
            <v>0</v>
          </cell>
        </row>
        <row r="17284">
          <cell r="CK17284" t="str">
            <v>0</v>
          </cell>
        </row>
        <row r="17285">
          <cell r="CK17285" t="str">
            <v>0</v>
          </cell>
        </row>
        <row r="17286">
          <cell r="CK17286" t="str">
            <v>0</v>
          </cell>
        </row>
        <row r="17287">
          <cell r="CK17287" t="str">
            <v>0</v>
          </cell>
        </row>
        <row r="17288">
          <cell r="CK17288" t="str">
            <v>0</v>
          </cell>
        </row>
        <row r="17289">
          <cell r="CK17289">
            <v>-127740.16047999999</v>
          </cell>
        </row>
        <row r="17290">
          <cell r="CK17290">
            <v>-79328.570600000006</v>
          </cell>
        </row>
        <row r="17291">
          <cell r="CK17291" t="str">
            <v>0</v>
          </cell>
        </row>
        <row r="17292">
          <cell r="CK17292" t="str">
            <v>0</v>
          </cell>
        </row>
        <row r="17293">
          <cell r="CK17293" t="str">
            <v>0</v>
          </cell>
        </row>
        <row r="17294">
          <cell r="CK17294" t="str">
            <v>0</v>
          </cell>
        </row>
        <row r="17295">
          <cell r="CK17295">
            <v>-91281.276420000009</v>
          </cell>
        </row>
        <row r="17296">
          <cell r="CK17296" t="str">
            <v>0</v>
          </cell>
        </row>
        <row r="17297">
          <cell r="CK17297" t="str">
            <v>0</v>
          </cell>
        </row>
        <row r="17298">
          <cell r="CK17298">
            <v>-19251.608720000004</v>
          </cell>
        </row>
        <row r="17299">
          <cell r="CK17299" t="str">
            <v>0</v>
          </cell>
        </row>
        <row r="17300">
          <cell r="CK17300" t="str">
            <v>0</v>
          </cell>
        </row>
        <row r="17301">
          <cell r="CK17301">
            <v>-116988.82958999999</v>
          </cell>
        </row>
        <row r="17302">
          <cell r="CK17302" t="str">
            <v>0</v>
          </cell>
        </row>
        <row r="17303">
          <cell r="CK17303" t="str">
            <v>0</v>
          </cell>
        </row>
        <row r="17304">
          <cell r="CK17304" t="str">
            <v>0</v>
          </cell>
        </row>
        <row r="17305">
          <cell r="CK17305" t="str">
            <v>0</v>
          </cell>
        </row>
        <row r="17306">
          <cell r="CK17306" t="str">
            <v>0</v>
          </cell>
        </row>
        <row r="17307">
          <cell r="CK17307">
            <v>-122357.41091000001</v>
          </cell>
        </row>
        <row r="17308">
          <cell r="CK17308" t="str">
            <v>0</v>
          </cell>
        </row>
        <row r="17309">
          <cell r="CK17309" t="str">
            <v>0</v>
          </cell>
        </row>
        <row r="17310">
          <cell r="CK17310" t="str">
            <v>0</v>
          </cell>
        </row>
        <row r="17311">
          <cell r="CK17311">
            <v>-96198.726210000008</v>
          </cell>
        </row>
        <row r="17312">
          <cell r="CK17312" t="str">
            <v>0</v>
          </cell>
        </row>
        <row r="17313">
          <cell r="CK17313" t="str">
            <v>0</v>
          </cell>
        </row>
        <row r="17314">
          <cell r="CK17314" t="str">
            <v>0</v>
          </cell>
        </row>
        <row r="17315">
          <cell r="CK17315" t="str">
            <v>0</v>
          </cell>
        </row>
        <row r="17316">
          <cell r="CK17316" t="str">
            <v>0</v>
          </cell>
        </row>
        <row r="17317">
          <cell r="CK17317" t="str">
            <v>0</v>
          </cell>
        </row>
        <row r="17318">
          <cell r="CK17318" t="str">
            <v>0</v>
          </cell>
        </row>
        <row r="17319">
          <cell r="CK17319" t="str">
            <v>0</v>
          </cell>
        </row>
        <row r="17320">
          <cell r="CK17320" t="str">
            <v>0</v>
          </cell>
        </row>
        <row r="17321">
          <cell r="CK17321" t="str">
            <v>0</v>
          </cell>
        </row>
        <row r="17322">
          <cell r="CK17322" t="str">
            <v>0</v>
          </cell>
        </row>
        <row r="17323">
          <cell r="CK17323" t="str">
            <v>0</v>
          </cell>
        </row>
        <row r="17324">
          <cell r="CK17324" t="str">
            <v>0</v>
          </cell>
        </row>
        <row r="17325">
          <cell r="CK17325">
            <v>-111332.60673</v>
          </cell>
        </row>
        <row r="17326">
          <cell r="CK17326" t="str">
            <v>0</v>
          </cell>
        </row>
        <row r="17327">
          <cell r="CK17327" t="str">
            <v>0</v>
          </cell>
        </row>
        <row r="17328">
          <cell r="CK17328" t="str">
            <v>0</v>
          </cell>
        </row>
        <row r="17329">
          <cell r="CK17329" t="str">
            <v>0</v>
          </cell>
        </row>
        <row r="17330">
          <cell r="CK17330" t="str">
            <v>0</v>
          </cell>
        </row>
        <row r="17331">
          <cell r="CK17331">
            <v>-127635.43688999998</v>
          </cell>
        </row>
        <row r="17332">
          <cell r="CK17332" t="str">
            <v>0</v>
          </cell>
        </row>
        <row r="17333">
          <cell r="CK17333" t="str">
            <v>0</v>
          </cell>
        </row>
        <row r="17334">
          <cell r="CK17334" t="str">
            <v>0</v>
          </cell>
        </row>
        <row r="17335">
          <cell r="CK17335" t="str">
            <v>0</v>
          </cell>
        </row>
        <row r="17336">
          <cell r="CK17336" t="str">
            <v>0</v>
          </cell>
        </row>
        <row r="17337">
          <cell r="CK17337" t="str">
            <v>0</v>
          </cell>
        </row>
        <row r="17338">
          <cell r="CK17338" t="str">
            <v>0</v>
          </cell>
        </row>
        <row r="17339">
          <cell r="CK17339" t="str">
            <v>0</v>
          </cell>
        </row>
        <row r="17340">
          <cell r="CK17340" t="str">
            <v>0</v>
          </cell>
        </row>
        <row r="17341">
          <cell r="CK17341" t="str">
            <v>0</v>
          </cell>
        </row>
        <row r="17342">
          <cell r="CK17342" t="str">
            <v>0</v>
          </cell>
        </row>
        <row r="17343">
          <cell r="CK17343" t="str">
            <v>0</v>
          </cell>
        </row>
        <row r="17344">
          <cell r="CK17344" t="str">
            <v>0</v>
          </cell>
        </row>
        <row r="17345">
          <cell r="CK17345" t="str">
            <v>0</v>
          </cell>
        </row>
        <row r="17346">
          <cell r="CK17346" t="str">
            <v>0</v>
          </cell>
        </row>
        <row r="17347">
          <cell r="CK17347" t="str">
            <v>0</v>
          </cell>
        </row>
        <row r="17348">
          <cell r="CK17348" t="str">
            <v>0</v>
          </cell>
        </row>
        <row r="17349">
          <cell r="CK17349" t="str">
            <v>0</v>
          </cell>
        </row>
        <row r="17350">
          <cell r="CK17350" t="str">
            <v>0</v>
          </cell>
        </row>
        <row r="17351">
          <cell r="CK17351" t="str">
            <v>0</v>
          </cell>
        </row>
        <row r="17352">
          <cell r="CK17352" t="str">
            <v>0</v>
          </cell>
        </row>
        <row r="17353">
          <cell r="CK17353" t="str">
            <v>0</v>
          </cell>
        </row>
        <row r="17354">
          <cell r="CK17354">
            <v>-83640.772720000008</v>
          </cell>
        </row>
        <row r="17355">
          <cell r="CK17355" t="str">
            <v>0</v>
          </cell>
        </row>
        <row r="17356">
          <cell r="CK17356" t="str">
            <v>0</v>
          </cell>
        </row>
        <row r="17357">
          <cell r="CK17357" t="str">
            <v>0</v>
          </cell>
        </row>
        <row r="17358">
          <cell r="CK17358" t="str">
            <v>0</v>
          </cell>
        </row>
        <row r="17359">
          <cell r="CK17359">
            <v>-66346.426930000001</v>
          </cell>
        </row>
        <row r="17360">
          <cell r="CK17360" t="str">
            <v>0</v>
          </cell>
        </row>
        <row r="17361">
          <cell r="CK17361" t="str">
            <v>0</v>
          </cell>
        </row>
        <row r="17362">
          <cell r="CK17362" t="str">
            <v>0</v>
          </cell>
        </row>
        <row r="17363">
          <cell r="CK17363" t="str">
            <v>0</v>
          </cell>
        </row>
        <row r="17364">
          <cell r="CK17364" t="str">
            <v>0</v>
          </cell>
        </row>
        <row r="17365">
          <cell r="CK17365" t="str">
            <v>0</v>
          </cell>
        </row>
        <row r="17366">
          <cell r="CK17366" t="str">
            <v>0</v>
          </cell>
        </row>
        <row r="17367">
          <cell r="CK17367" t="str">
            <v>0</v>
          </cell>
        </row>
        <row r="17368">
          <cell r="CK17368">
            <v>-24393.899230000003</v>
          </cell>
        </row>
        <row r="17369">
          <cell r="CK17369" t="str">
            <v>0</v>
          </cell>
        </row>
        <row r="17370">
          <cell r="CK17370" t="str">
            <v>0</v>
          </cell>
        </row>
        <row r="17371">
          <cell r="CK17371" t="str">
            <v>0</v>
          </cell>
        </row>
        <row r="17372">
          <cell r="CK17372" t="str">
            <v>0</v>
          </cell>
        </row>
        <row r="17373">
          <cell r="CK17373" t="str">
            <v>0</v>
          </cell>
        </row>
        <row r="17374">
          <cell r="CK17374" t="str">
            <v>0</v>
          </cell>
        </row>
        <row r="17375">
          <cell r="CK17375" t="str">
            <v>0</v>
          </cell>
        </row>
        <row r="17376">
          <cell r="CK17376" t="str">
            <v>0</v>
          </cell>
        </row>
        <row r="17377">
          <cell r="CK17377" t="str">
            <v>0</v>
          </cell>
        </row>
        <row r="17378">
          <cell r="CK17378">
            <v>-74359.852199999994</v>
          </cell>
        </row>
        <row r="17379">
          <cell r="CK17379" t="str">
            <v>0</v>
          </cell>
        </row>
        <row r="17380">
          <cell r="CK17380" t="str">
            <v>0</v>
          </cell>
        </row>
        <row r="17381">
          <cell r="CK17381" t="str">
            <v>0</v>
          </cell>
        </row>
        <row r="17382">
          <cell r="CK17382" t="str">
            <v>0</v>
          </cell>
        </row>
        <row r="17383">
          <cell r="CK17383" t="str">
            <v>0</v>
          </cell>
        </row>
        <row r="17384">
          <cell r="CK17384" t="str">
            <v>0</v>
          </cell>
        </row>
        <row r="17385">
          <cell r="CK17385" t="str">
            <v>0</v>
          </cell>
        </row>
        <row r="17386">
          <cell r="CK17386" t="str">
            <v>0</v>
          </cell>
        </row>
        <row r="17387">
          <cell r="CK17387" t="str">
            <v>0</v>
          </cell>
        </row>
        <row r="17388">
          <cell r="CK17388" t="str">
            <v>0</v>
          </cell>
        </row>
        <row r="17389">
          <cell r="CK17389" t="str">
            <v>0</v>
          </cell>
        </row>
        <row r="17390">
          <cell r="CK17390" t="str">
            <v>0</v>
          </cell>
        </row>
        <row r="17391">
          <cell r="CK17391" t="str">
            <v>0</v>
          </cell>
        </row>
        <row r="17392">
          <cell r="CK17392">
            <v>-97264.488299999997</v>
          </cell>
        </row>
        <row r="17393">
          <cell r="CK17393">
            <v>-126859.54999</v>
          </cell>
        </row>
        <row r="17394">
          <cell r="CK17394" t="str">
            <v>0</v>
          </cell>
        </row>
        <row r="17395">
          <cell r="CK17395" t="str">
            <v>0</v>
          </cell>
        </row>
        <row r="17396">
          <cell r="CK17396" t="str">
            <v>0</v>
          </cell>
        </row>
        <row r="17397">
          <cell r="CK17397">
            <v>-102853.01628999999</v>
          </cell>
        </row>
        <row r="17398">
          <cell r="CK17398" t="str">
            <v>0</v>
          </cell>
        </row>
        <row r="17399">
          <cell r="CK17399" t="str">
            <v>0</v>
          </cell>
        </row>
        <row r="17400">
          <cell r="CK17400" t="str">
            <v>0</v>
          </cell>
        </row>
        <row r="17401">
          <cell r="CK17401" t="str">
            <v>0</v>
          </cell>
        </row>
        <row r="17402">
          <cell r="CK17402" t="str">
            <v>0</v>
          </cell>
        </row>
        <row r="17403">
          <cell r="CK17403" t="str">
            <v>0</v>
          </cell>
        </row>
        <row r="17404">
          <cell r="CK17404">
            <v>-107348.34014999999</v>
          </cell>
        </row>
        <row r="17405">
          <cell r="CK17405" t="str">
            <v>0</v>
          </cell>
        </row>
        <row r="17406">
          <cell r="CK17406" t="str">
            <v>0</v>
          </cell>
        </row>
        <row r="17407">
          <cell r="CK17407" t="str">
            <v>0</v>
          </cell>
        </row>
        <row r="17408">
          <cell r="CK17408" t="str">
            <v>0</v>
          </cell>
        </row>
        <row r="17409">
          <cell r="CK17409" t="str">
            <v>0</v>
          </cell>
        </row>
        <row r="17410">
          <cell r="CK17410" t="str">
            <v>0</v>
          </cell>
        </row>
        <row r="17411">
          <cell r="CK17411" t="str">
            <v>0</v>
          </cell>
        </row>
        <row r="17412">
          <cell r="CK17412" t="str">
            <v>0</v>
          </cell>
        </row>
        <row r="17413">
          <cell r="CK17413">
            <v>-111333.09047999998</v>
          </cell>
        </row>
        <row r="17414">
          <cell r="CK17414">
            <v>-25353.440730000002</v>
          </cell>
        </row>
        <row r="17415">
          <cell r="CK17415" t="str">
            <v>0</v>
          </cell>
        </row>
        <row r="17416">
          <cell r="CK17416" t="str">
            <v>0</v>
          </cell>
        </row>
        <row r="17417">
          <cell r="CK17417" t="str">
            <v>0</v>
          </cell>
        </row>
        <row r="17418">
          <cell r="CK17418" t="str">
            <v>0</v>
          </cell>
        </row>
        <row r="17419">
          <cell r="CK17419">
            <v>-117221.50455</v>
          </cell>
        </row>
        <row r="17420">
          <cell r="CK17420">
            <v>-91356.383900000001</v>
          </cell>
        </row>
        <row r="17421">
          <cell r="CK17421" t="str">
            <v>0</v>
          </cell>
        </row>
        <row r="17422">
          <cell r="CK17422" t="str">
            <v>0</v>
          </cell>
        </row>
        <row r="17423">
          <cell r="CK17423" t="str">
            <v>0</v>
          </cell>
        </row>
        <row r="17424">
          <cell r="CK17424">
            <v>-138755.85669999997</v>
          </cell>
        </row>
        <row r="17425">
          <cell r="CK17425" t="str">
            <v>0</v>
          </cell>
        </row>
        <row r="17426">
          <cell r="CK17426" t="str">
            <v>0</v>
          </cell>
        </row>
        <row r="17427">
          <cell r="CK17427">
            <v>-108259.13318999999</v>
          </cell>
        </row>
        <row r="17428">
          <cell r="CK17428" t="str">
            <v>0</v>
          </cell>
        </row>
        <row r="17429">
          <cell r="CK17429">
            <v>-88681.189010000002</v>
          </cell>
        </row>
        <row r="17430">
          <cell r="CK17430" t="str">
            <v>0</v>
          </cell>
        </row>
        <row r="17431">
          <cell r="CK17431">
            <v>-111333.09047999998</v>
          </cell>
        </row>
        <row r="17432">
          <cell r="CK17432" t="str">
            <v>0</v>
          </cell>
        </row>
        <row r="17433">
          <cell r="CK17433" t="str">
            <v>0</v>
          </cell>
        </row>
        <row r="17434">
          <cell r="CK17434" t="str">
            <v>0</v>
          </cell>
        </row>
        <row r="17435">
          <cell r="CK17435" t="str">
            <v>0</v>
          </cell>
        </row>
        <row r="17436">
          <cell r="CK17436">
            <v>-111332.60673</v>
          </cell>
        </row>
        <row r="17437">
          <cell r="CK17437" t="str">
            <v>0</v>
          </cell>
        </row>
        <row r="17438">
          <cell r="CK17438" t="str">
            <v>0</v>
          </cell>
        </row>
        <row r="17439">
          <cell r="CK17439" t="str">
            <v>0</v>
          </cell>
        </row>
        <row r="17440">
          <cell r="CK17440" t="str">
            <v>0</v>
          </cell>
        </row>
        <row r="17441">
          <cell r="CK17441" t="str">
            <v>0</v>
          </cell>
        </row>
        <row r="17442">
          <cell r="CK17442">
            <v>-84002.975610000009</v>
          </cell>
        </row>
        <row r="17443">
          <cell r="CK17443">
            <v>-25353.440730000002</v>
          </cell>
        </row>
        <row r="17444">
          <cell r="CK17444" t="str">
            <v>0</v>
          </cell>
        </row>
        <row r="17445">
          <cell r="CK17445" t="str">
            <v>0</v>
          </cell>
        </row>
        <row r="17446">
          <cell r="CK17446">
            <v>0</v>
          </cell>
        </row>
        <row r="17447">
          <cell r="CK17447" t="str">
            <v>0</v>
          </cell>
        </row>
        <row r="17448">
          <cell r="CK17448" t="str">
            <v>0</v>
          </cell>
        </row>
        <row r="17449">
          <cell r="CK17449" t="str">
            <v>0</v>
          </cell>
        </row>
        <row r="17450">
          <cell r="CK17450" t="str">
            <v>0</v>
          </cell>
        </row>
        <row r="17451">
          <cell r="CK17451" t="str">
            <v>0</v>
          </cell>
        </row>
        <row r="17452">
          <cell r="CK17452" t="str">
            <v>0</v>
          </cell>
        </row>
        <row r="17453">
          <cell r="CK17453">
            <v>-19251.608720000004</v>
          </cell>
        </row>
        <row r="17454">
          <cell r="CK17454">
            <v>-104286.79941000001</v>
          </cell>
        </row>
        <row r="17455">
          <cell r="CK17455" t="str">
            <v>0</v>
          </cell>
        </row>
        <row r="17456">
          <cell r="CK17456" t="str">
            <v>0</v>
          </cell>
        </row>
        <row r="17457">
          <cell r="CK17457" t="str">
            <v>0</v>
          </cell>
        </row>
        <row r="17458">
          <cell r="CK17458" t="str">
            <v>0</v>
          </cell>
        </row>
        <row r="17459">
          <cell r="CK17459" t="str">
            <v>0</v>
          </cell>
        </row>
        <row r="17460">
          <cell r="CK17460" t="str">
            <v>0</v>
          </cell>
        </row>
        <row r="17461">
          <cell r="CK17461" t="str">
            <v>0</v>
          </cell>
        </row>
        <row r="17462">
          <cell r="CK17462" t="str">
            <v>0</v>
          </cell>
        </row>
        <row r="17463">
          <cell r="CK17463" t="str">
            <v>0</v>
          </cell>
        </row>
        <row r="17464">
          <cell r="CK17464" t="str">
            <v>0</v>
          </cell>
        </row>
        <row r="17465">
          <cell r="CK17465" t="str">
            <v>0</v>
          </cell>
        </row>
        <row r="17466">
          <cell r="CK17466">
            <v>-31118.556990000001</v>
          </cell>
        </row>
        <row r="17467">
          <cell r="CK17467" t="str">
            <v>0</v>
          </cell>
        </row>
        <row r="17468">
          <cell r="CK17468" t="str">
            <v>0</v>
          </cell>
        </row>
        <row r="17469">
          <cell r="CK17469" t="str">
            <v>0</v>
          </cell>
        </row>
        <row r="17470">
          <cell r="CK17470" t="str">
            <v>0</v>
          </cell>
        </row>
        <row r="17471">
          <cell r="CK17471" t="str">
            <v>0</v>
          </cell>
        </row>
        <row r="17472">
          <cell r="CK17472" t="str">
            <v>0</v>
          </cell>
        </row>
        <row r="17473">
          <cell r="CK17473">
            <v>-91652.274980000002</v>
          </cell>
        </row>
        <row r="17474">
          <cell r="CK17474" t="str">
            <v>0</v>
          </cell>
        </row>
        <row r="17475">
          <cell r="CK17475">
            <v>0</v>
          </cell>
        </row>
        <row r="17476">
          <cell r="CK17476" t="str">
            <v>0</v>
          </cell>
        </row>
        <row r="17477">
          <cell r="CK17477" t="str">
            <v>0</v>
          </cell>
        </row>
        <row r="17478">
          <cell r="CK17478" t="str">
            <v>0</v>
          </cell>
        </row>
        <row r="17479">
          <cell r="CK17479" t="str">
            <v>0</v>
          </cell>
        </row>
        <row r="17480">
          <cell r="CK17480" t="str">
            <v>0</v>
          </cell>
        </row>
        <row r="17481">
          <cell r="CK17481" t="str">
            <v>0</v>
          </cell>
        </row>
        <row r="17482">
          <cell r="CK17482" t="str">
            <v>0</v>
          </cell>
        </row>
        <row r="17483">
          <cell r="CK17483" t="str">
            <v>0</v>
          </cell>
        </row>
        <row r="17484">
          <cell r="CK17484" t="str">
            <v>0</v>
          </cell>
        </row>
        <row r="17485">
          <cell r="CK17485" t="str">
            <v>0</v>
          </cell>
        </row>
        <row r="17486">
          <cell r="CK17486" t="str">
            <v>0</v>
          </cell>
        </row>
        <row r="17487">
          <cell r="CK17487" t="str">
            <v>0</v>
          </cell>
        </row>
        <row r="17488">
          <cell r="CK17488" t="str">
            <v>0</v>
          </cell>
        </row>
        <row r="17489">
          <cell r="CK17489" t="str">
            <v>0</v>
          </cell>
        </row>
        <row r="17490">
          <cell r="CK17490" t="str">
            <v>0</v>
          </cell>
        </row>
        <row r="17491">
          <cell r="CK17491" t="str">
            <v>0</v>
          </cell>
        </row>
        <row r="17492">
          <cell r="CK17492">
            <v>-112837.13866</v>
          </cell>
        </row>
        <row r="17493">
          <cell r="CK17493" t="str">
            <v>0</v>
          </cell>
        </row>
        <row r="17494">
          <cell r="CK17494" t="str">
            <v>0</v>
          </cell>
        </row>
        <row r="17495">
          <cell r="CK17495" t="str">
            <v>0</v>
          </cell>
        </row>
        <row r="17496">
          <cell r="CK17496" t="str">
            <v>0</v>
          </cell>
        </row>
        <row r="17497">
          <cell r="CK17497" t="str">
            <v>0</v>
          </cell>
        </row>
        <row r="17498">
          <cell r="CK17498" t="str">
            <v>0</v>
          </cell>
        </row>
        <row r="17499">
          <cell r="CK17499" t="str">
            <v>0</v>
          </cell>
        </row>
        <row r="17500">
          <cell r="CK17500">
            <v>-88868.667499999996</v>
          </cell>
        </row>
        <row r="17501">
          <cell r="CK17501" t="str">
            <v>0</v>
          </cell>
        </row>
        <row r="17502">
          <cell r="CK17502">
            <v>-76335.486659999995</v>
          </cell>
        </row>
        <row r="17503">
          <cell r="CK17503" t="str">
            <v>0</v>
          </cell>
        </row>
        <row r="17504">
          <cell r="CK17504" t="str">
            <v>0</v>
          </cell>
        </row>
        <row r="17505">
          <cell r="CK17505" t="str">
            <v>0</v>
          </cell>
        </row>
        <row r="17506">
          <cell r="CK17506" t="str">
            <v>0</v>
          </cell>
        </row>
        <row r="17507">
          <cell r="CK17507">
            <v>-62715.09287</v>
          </cell>
        </row>
        <row r="17508">
          <cell r="CK17508" t="str">
            <v>0</v>
          </cell>
        </row>
        <row r="17509">
          <cell r="CK17509" t="str">
            <v>0</v>
          </cell>
        </row>
        <row r="17510">
          <cell r="CK17510" t="str">
            <v>0</v>
          </cell>
        </row>
        <row r="17511">
          <cell r="CK17511" t="str">
            <v>0</v>
          </cell>
        </row>
        <row r="17512">
          <cell r="CK17512" t="str">
            <v>0</v>
          </cell>
        </row>
        <row r="17513">
          <cell r="CK17513" t="str">
            <v>0</v>
          </cell>
        </row>
        <row r="17514">
          <cell r="CK17514" t="str">
            <v>0</v>
          </cell>
        </row>
        <row r="17515">
          <cell r="CK17515" t="str">
            <v>0</v>
          </cell>
        </row>
        <row r="17516">
          <cell r="CK17516" t="str">
            <v>0</v>
          </cell>
        </row>
        <row r="17517">
          <cell r="CK17517" t="str">
            <v>0</v>
          </cell>
        </row>
        <row r="17518">
          <cell r="CK17518" t="str">
            <v>0</v>
          </cell>
        </row>
        <row r="17519">
          <cell r="CK17519" t="str">
            <v>0</v>
          </cell>
        </row>
        <row r="17520">
          <cell r="CK17520" t="str">
            <v>0</v>
          </cell>
        </row>
        <row r="17521">
          <cell r="CK17521" t="str">
            <v>0</v>
          </cell>
        </row>
        <row r="17522">
          <cell r="CK17522" t="str">
            <v>0</v>
          </cell>
        </row>
        <row r="17523">
          <cell r="CK17523">
            <v>-90460.768280000004</v>
          </cell>
        </row>
        <row r="17524">
          <cell r="CK17524" t="str">
            <v>0</v>
          </cell>
        </row>
        <row r="17525">
          <cell r="CK17525" t="str">
            <v>0</v>
          </cell>
        </row>
        <row r="17526">
          <cell r="CK17526" t="str">
            <v>0</v>
          </cell>
        </row>
        <row r="17527">
          <cell r="CK17527" t="str">
            <v>0</v>
          </cell>
        </row>
        <row r="17528">
          <cell r="CK17528" t="str">
            <v>0</v>
          </cell>
        </row>
        <row r="17529">
          <cell r="CK17529" t="str">
            <v>0</v>
          </cell>
        </row>
        <row r="17530">
          <cell r="CK17530" t="str">
            <v>0</v>
          </cell>
        </row>
        <row r="17531">
          <cell r="CK17531">
            <v>-19251.608720000004</v>
          </cell>
        </row>
        <row r="17532">
          <cell r="CK17532" t="str">
            <v>0</v>
          </cell>
        </row>
        <row r="17533">
          <cell r="CK17533">
            <v>-125653.31896999998</v>
          </cell>
        </row>
        <row r="17534">
          <cell r="CK17534">
            <v>-127740.16047999999</v>
          </cell>
        </row>
        <row r="17535">
          <cell r="CK17535" t="str">
            <v>0</v>
          </cell>
        </row>
        <row r="17536">
          <cell r="CK17536" t="str">
            <v>0</v>
          </cell>
        </row>
        <row r="17537">
          <cell r="CK17537">
            <v>-105472.65091999999</v>
          </cell>
        </row>
        <row r="17538">
          <cell r="CK17538" t="str">
            <v>0</v>
          </cell>
        </row>
        <row r="17539">
          <cell r="CK17539" t="str">
            <v>0</v>
          </cell>
        </row>
        <row r="17540">
          <cell r="CK17540">
            <v>-122357.56034999999</v>
          </cell>
        </row>
        <row r="17541">
          <cell r="CK17541">
            <v>0</v>
          </cell>
        </row>
        <row r="17542">
          <cell r="CK17542" t="str">
            <v>0</v>
          </cell>
        </row>
        <row r="17543">
          <cell r="CK17543">
            <v>-96267.703730000008</v>
          </cell>
        </row>
        <row r="17544">
          <cell r="CK17544" t="str">
            <v>0</v>
          </cell>
        </row>
        <row r="17545">
          <cell r="CK17545" t="str">
            <v>0</v>
          </cell>
        </row>
        <row r="17546">
          <cell r="CK17546">
            <v>-67164.542649999988</v>
          </cell>
        </row>
        <row r="17547">
          <cell r="CK17547" t="str">
            <v>0</v>
          </cell>
        </row>
        <row r="17548">
          <cell r="CK17548" t="str">
            <v>0</v>
          </cell>
        </row>
        <row r="17549">
          <cell r="CK17549" t="str">
            <v>0</v>
          </cell>
        </row>
        <row r="17550">
          <cell r="CK17550" t="str">
            <v>0</v>
          </cell>
        </row>
        <row r="17551">
          <cell r="CK17551" t="str">
            <v>0</v>
          </cell>
        </row>
        <row r="17552">
          <cell r="CK17552">
            <v>-19251.608720000004</v>
          </cell>
        </row>
        <row r="17553">
          <cell r="CK17553" t="str">
            <v>0</v>
          </cell>
        </row>
        <row r="17554">
          <cell r="CK17554" t="str">
            <v>0</v>
          </cell>
        </row>
        <row r="17555">
          <cell r="CK17555" t="str">
            <v>0</v>
          </cell>
        </row>
        <row r="17556">
          <cell r="CK17556" t="str">
            <v>0</v>
          </cell>
        </row>
        <row r="17557">
          <cell r="CK17557" t="str">
            <v>0</v>
          </cell>
        </row>
        <row r="17558">
          <cell r="CK17558" t="str">
            <v>0</v>
          </cell>
        </row>
        <row r="17559">
          <cell r="CK17559" t="str">
            <v>0</v>
          </cell>
        </row>
        <row r="17560">
          <cell r="CK17560">
            <v>-106401.31676</v>
          </cell>
        </row>
        <row r="17561">
          <cell r="CK17561" t="str">
            <v>0</v>
          </cell>
        </row>
        <row r="17562">
          <cell r="CK17562" t="str">
            <v>0</v>
          </cell>
        </row>
        <row r="17563">
          <cell r="CK17563" t="str">
            <v>0</v>
          </cell>
        </row>
        <row r="17564">
          <cell r="CK17564" t="str">
            <v>0</v>
          </cell>
        </row>
        <row r="17565">
          <cell r="CK17565" t="str">
            <v>0</v>
          </cell>
        </row>
        <row r="17566">
          <cell r="CK17566" t="str">
            <v>0</v>
          </cell>
        </row>
        <row r="17567">
          <cell r="CK17567" t="str">
            <v>0</v>
          </cell>
        </row>
        <row r="17568">
          <cell r="CK17568" t="str">
            <v>0</v>
          </cell>
        </row>
        <row r="17569">
          <cell r="CK17569" t="str">
            <v>0</v>
          </cell>
        </row>
        <row r="17570">
          <cell r="CK17570" t="str">
            <v>0</v>
          </cell>
        </row>
        <row r="17571">
          <cell r="CK17571" t="str">
            <v>0</v>
          </cell>
        </row>
        <row r="17572">
          <cell r="CK17572" t="str">
            <v>0</v>
          </cell>
        </row>
        <row r="17573">
          <cell r="CK17573" t="str">
            <v>0</v>
          </cell>
        </row>
        <row r="17574">
          <cell r="CK17574" t="str">
            <v>0</v>
          </cell>
        </row>
        <row r="17575">
          <cell r="CK17575">
            <v>-83497.75649</v>
          </cell>
        </row>
        <row r="17576">
          <cell r="CK17576" t="str">
            <v>0</v>
          </cell>
        </row>
        <row r="17577">
          <cell r="CK17577" t="str">
            <v>0</v>
          </cell>
        </row>
        <row r="17578">
          <cell r="CK17578" t="str">
            <v>0</v>
          </cell>
        </row>
        <row r="17579">
          <cell r="CK17579" t="str">
            <v>0</v>
          </cell>
        </row>
        <row r="17580">
          <cell r="CK17580" t="str">
            <v>0</v>
          </cell>
        </row>
        <row r="17581">
          <cell r="CK17581" t="str">
            <v>0</v>
          </cell>
        </row>
        <row r="17582">
          <cell r="CK17582" t="str">
            <v>0</v>
          </cell>
        </row>
        <row r="17583">
          <cell r="CK17583" t="str">
            <v>0</v>
          </cell>
        </row>
        <row r="17584">
          <cell r="CK17584" t="str">
            <v>0</v>
          </cell>
        </row>
        <row r="17585">
          <cell r="CK17585">
            <v>-95419.815430000002</v>
          </cell>
        </row>
        <row r="17586">
          <cell r="CK17586" t="str">
            <v>0</v>
          </cell>
        </row>
        <row r="17587">
          <cell r="CK17587" t="str">
            <v>0</v>
          </cell>
        </row>
        <row r="17588">
          <cell r="CK17588" t="str">
            <v>0</v>
          </cell>
        </row>
        <row r="17589">
          <cell r="CK17589">
            <v>-120127.32643999999</v>
          </cell>
        </row>
        <row r="17590">
          <cell r="CK17590" t="str">
            <v>0</v>
          </cell>
        </row>
        <row r="17591">
          <cell r="CK17591" t="str">
            <v>0</v>
          </cell>
        </row>
        <row r="17592">
          <cell r="CK17592" t="str">
            <v>0</v>
          </cell>
        </row>
        <row r="17593">
          <cell r="CK17593" t="str">
            <v>0</v>
          </cell>
        </row>
        <row r="17594">
          <cell r="CK17594">
            <v>-30747.558949999995</v>
          </cell>
        </row>
        <row r="17595">
          <cell r="CK17595" t="str">
            <v>0</v>
          </cell>
        </row>
        <row r="17596">
          <cell r="CK17596" t="str">
            <v>0</v>
          </cell>
        </row>
        <row r="17597">
          <cell r="CK17597" t="str">
            <v>0</v>
          </cell>
        </row>
        <row r="17598">
          <cell r="CK17598" t="str">
            <v>0</v>
          </cell>
        </row>
        <row r="17599">
          <cell r="CK17599" t="str">
            <v>0</v>
          </cell>
        </row>
        <row r="17600">
          <cell r="CK17600" t="str">
            <v>0</v>
          </cell>
        </row>
        <row r="17601">
          <cell r="CK17601">
            <v>-82511.52760999999</v>
          </cell>
        </row>
        <row r="17602">
          <cell r="CK17602" t="str">
            <v>0</v>
          </cell>
        </row>
        <row r="17603">
          <cell r="CK17603" t="str">
            <v>0</v>
          </cell>
        </row>
        <row r="17604">
          <cell r="CK17604" t="str">
            <v>0</v>
          </cell>
        </row>
        <row r="17605">
          <cell r="CK17605" t="str">
            <v>0</v>
          </cell>
        </row>
        <row r="17606">
          <cell r="CK17606">
            <v>-135544.83312</v>
          </cell>
        </row>
        <row r="17607">
          <cell r="CK17607" t="str">
            <v>0</v>
          </cell>
        </row>
        <row r="17608">
          <cell r="CK17608" t="str">
            <v>0</v>
          </cell>
        </row>
        <row r="17609">
          <cell r="CK17609">
            <v>-85444.936960000006</v>
          </cell>
        </row>
        <row r="17610">
          <cell r="CK17610" t="str">
            <v>0</v>
          </cell>
        </row>
        <row r="17611">
          <cell r="CK17611" t="str">
            <v>0</v>
          </cell>
        </row>
        <row r="17612">
          <cell r="CK17612" t="str">
            <v>0</v>
          </cell>
        </row>
        <row r="17613">
          <cell r="CK17613">
            <v>-69750.569779999991</v>
          </cell>
        </row>
        <row r="17614">
          <cell r="CK17614" t="str">
            <v>0</v>
          </cell>
        </row>
        <row r="17615">
          <cell r="CK17615" t="str">
            <v>0</v>
          </cell>
        </row>
        <row r="17616">
          <cell r="CK17616" t="str">
            <v>0</v>
          </cell>
        </row>
        <row r="17617">
          <cell r="CK17617" t="str">
            <v>0</v>
          </cell>
        </row>
        <row r="17618">
          <cell r="CK17618" t="str">
            <v>0</v>
          </cell>
        </row>
        <row r="17619">
          <cell r="CK17619">
            <v>-19251.549760000002</v>
          </cell>
        </row>
        <row r="17620">
          <cell r="CK17620" t="str">
            <v>0</v>
          </cell>
        </row>
        <row r="17621">
          <cell r="CK17621" t="str">
            <v>0</v>
          </cell>
        </row>
        <row r="17622">
          <cell r="CK17622" t="str">
            <v>0</v>
          </cell>
        </row>
        <row r="17623">
          <cell r="CK17623" t="str">
            <v>0</v>
          </cell>
        </row>
        <row r="17624">
          <cell r="CK17624" t="str">
            <v>0</v>
          </cell>
        </row>
        <row r="17625">
          <cell r="CK17625" t="str">
            <v>0</v>
          </cell>
        </row>
        <row r="17626">
          <cell r="CK17626" t="str">
            <v>0</v>
          </cell>
        </row>
        <row r="17627">
          <cell r="CK17627" t="str">
            <v>0</v>
          </cell>
        </row>
        <row r="17628">
          <cell r="CK17628" t="str">
            <v>0</v>
          </cell>
        </row>
        <row r="17629">
          <cell r="CK17629" t="str">
            <v>0</v>
          </cell>
        </row>
        <row r="17630">
          <cell r="CK17630" t="str">
            <v>0</v>
          </cell>
        </row>
        <row r="17631">
          <cell r="CK17631" t="str">
            <v>0</v>
          </cell>
        </row>
        <row r="17632">
          <cell r="CK17632" t="str">
            <v>0</v>
          </cell>
        </row>
        <row r="17633">
          <cell r="CK17633" t="str">
            <v>0</v>
          </cell>
        </row>
        <row r="17634">
          <cell r="CK17634" t="str">
            <v>0</v>
          </cell>
        </row>
        <row r="17635">
          <cell r="CK17635" t="str">
            <v>0</v>
          </cell>
        </row>
        <row r="17636">
          <cell r="CK17636" t="str">
            <v>0</v>
          </cell>
        </row>
        <row r="17637">
          <cell r="CK17637" t="str">
            <v>0</v>
          </cell>
        </row>
        <row r="17638">
          <cell r="CK17638" t="str">
            <v>0</v>
          </cell>
        </row>
        <row r="17639">
          <cell r="CK17639">
            <v>-19251.608720000004</v>
          </cell>
        </row>
        <row r="17640">
          <cell r="CK17640" t="str">
            <v>0</v>
          </cell>
        </row>
        <row r="17641">
          <cell r="CK17641" t="str">
            <v>0</v>
          </cell>
        </row>
        <row r="17642">
          <cell r="CK17642" t="str">
            <v>0</v>
          </cell>
        </row>
        <row r="17643">
          <cell r="CK17643">
            <v>-19251.549760000002</v>
          </cell>
        </row>
        <row r="17644">
          <cell r="CK17644" t="str">
            <v>0</v>
          </cell>
        </row>
        <row r="17645">
          <cell r="CK17645" t="str">
            <v>0</v>
          </cell>
        </row>
        <row r="17646">
          <cell r="CK17646" t="str">
            <v>0</v>
          </cell>
        </row>
        <row r="17647">
          <cell r="CK17647" t="str">
            <v>0</v>
          </cell>
        </row>
        <row r="17648">
          <cell r="CK17648" t="str">
            <v>0</v>
          </cell>
        </row>
        <row r="17649">
          <cell r="CK17649" t="str">
            <v>0</v>
          </cell>
        </row>
        <row r="17650">
          <cell r="CK17650" t="str">
            <v>0</v>
          </cell>
        </row>
        <row r="17651">
          <cell r="CK17651" t="str">
            <v>0</v>
          </cell>
        </row>
        <row r="17652">
          <cell r="CK17652" t="str">
            <v>0</v>
          </cell>
        </row>
        <row r="17653">
          <cell r="CK17653" t="str">
            <v>0</v>
          </cell>
        </row>
        <row r="17654">
          <cell r="CK17654" t="str">
            <v>0</v>
          </cell>
        </row>
        <row r="17655">
          <cell r="CK17655" t="str">
            <v>0</v>
          </cell>
        </row>
        <row r="17656">
          <cell r="CK17656" t="str">
            <v>0</v>
          </cell>
        </row>
        <row r="17657">
          <cell r="CK17657" t="str">
            <v>0</v>
          </cell>
        </row>
        <row r="17658">
          <cell r="CK17658">
            <v>-83605.495890000006</v>
          </cell>
        </row>
        <row r="17659">
          <cell r="CK17659" t="str">
            <v>0</v>
          </cell>
        </row>
        <row r="17660">
          <cell r="CK17660" t="str">
            <v>0</v>
          </cell>
        </row>
        <row r="17661">
          <cell r="CK17661" t="str">
            <v>0</v>
          </cell>
        </row>
        <row r="17662">
          <cell r="CK17662" t="str">
            <v>0</v>
          </cell>
        </row>
        <row r="17663">
          <cell r="CK17663">
            <v>-70799.603319999995</v>
          </cell>
        </row>
        <row r="17664">
          <cell r="CK17664" t="str">
            <v>0</v>
          </cell>
        </row>
        <row r="17665">
          <cell r="CK17665" t="str">
            <v>0</v>
          </cell>
        </row>
        <row r="17666">
          <cell r="CK17666" t="str">
            <v>0</v>
          </cell>
        </row>
        <row r="17667">
          <cell r="CK17667" t="str">
            <v>0</v>
          </cell>
        </row>
        <row r="17668">
          <cell r="CK17668" t="str">
            <v>0</v>
          </cell>
        </row>
        <row r="17669">
          <cell r="CK17669" t="str">
            <v>0</v>
          </cell>
        </row>
        <row r="17670">
          <cell r="CK17670">
            <v>-91998.558739999993</v>
          </cell>
        </row>
        <row r="17671">
          <cell r="CK17671" t="str">
            <v>0</v>
          </cell>
        </row>
        <row r="17672">
          <cell r="CK17672" t="str">
            <v>0</v>
          </cell>
        </row>
        <row r="17673">
          <cell r="CK17673" t="str">
            <v>0</v>
          </cell>
        </row>
        <row r="17674">
          <cell r="CK17674" t="str">
            <v>0</v>
          </cell>
        </row>
        <row r="17675">
          <cell r="CK17675" t="str">
            <v>0</v>
          </cell>
        </row>
        <row r="17676">
          <cell r="CK17676" t="str">
            <v>0</v>
          </cell>
        </row>
        <row r="17677">
          <cell r="CK17677" t="str">
            <v>0</v>
          </cell>
        </row>
        <row r="17678">
          <cell r="CK17678" t="str">
            <v>0</v>
          </cell>
        </row>
        <row r="17679">
          <cell r="CK17679" t="str">
            <v>0</v>
          </cell>
        </row>
        <row r="17680">
          <cell r="CK17680" t="str">
            <v>0</v>
          </cell>
        </row>
        <row r="17681">
          <cell r="CK17681" t="str">
            <v>0</v>
          </cell>
        </row>
        <row r="17682">
          <cell r="CK17682" t="str">
            <v>0</v>
          </cell>
        </row>
        <row r="17683">
          <cell r="CK17683" t="str">
            <v>0</v>
          </cell>
        </row>
        <row r="17684">
          <cell r="CK17684" t="str">
            <v>0</v>
          </cell>
        </row>
        <row r="17685">
          <cell r="CK17685" t="str">
            <v>0</v>
          </cell>
        </row>
        <row r="17686">
          <cell r="CK17686" t="str">
            <v>0</v>
          </cell>
        </row>
        <row r="17687">
          <cell r="CK17687" t="str">
            <v>0</v>
          </cell>
        </row>
        <row r="17688">
          <cell r="CK17688" t="str">
            <v>0</v>
          </cell>
        </row>
        <row r="17689">
          <cell r="CK17689" t="str">
            <v>0</v>
          </cell>
        </row>
        <row r="17690">
          <cell r="CK17690" t="str">
            <v>0</v>
          </cell>
        </row>
        <row r="17691">
          <cell r="CK17691" t="str">
            <v>0</v>
          </cell>
        </row>
        <row r="17692">
          <cell r="CK17692" t="str">
            <v>0</v>
          </cell>
        </row>
        <row r="17693">
          <cell r="CK17693" t="str">
            <v>0</v>
          </cell>
        </row>
        <row r="17694">
          <cell r="CK17694">
            <v>-111332.60673</v>
          </cell>
        </row>
        <row r="17695">
          <cell r="CK17695">
            <v>-111333.09047999998</v>
          </cell>
        </row>
        <row r="17696">
          <cell r="CK17696">
            <v>-135382.38113999998</v>
          </cell>
        </row>
        <row r="17697">
          <cell r="CK17697">
            <v>-105472.36975</v>
          </cell>
        </row>
        <row r="17698">
          <cell r="CK17698" t="str">
            <v>0</v>
          </cell>
        </row>
        <row r="17699">
          <cell r="CK17699" t="str">
            <v>0</v>
          </cell>
        </row>
        <row r="17700">
          <cell r="CK17700">
            <v>-86288.134669999999</v>
          </cell>
        </row>
        <row r="17701">
          <cell r="CK17701" t="str">
            <v>0</v>
          </cell>
        </row>
        <row r="17702">
          <cell r="CK17702" t="str">
            <v>0</v>
          </cell>
        </row>
        <row r="17703">
          <cell r="CK17703" t="str">
            <v>0</v>
          </cell>
        </row>
        <row r="17704">
          <cell r="CK17704" t="str">
            <v>0</v>
          </cell>
        </row>
        <row r="17705">
          <cell r="CK17705" t="str">
            <v>0</v>
          </cell>
        </row>
        <row r="17706">
          <cell r="CK17706" t="str">
            <v>0</v>
          </cell>
        </row>
        <row r="17707">
          <cell r="CK17707">
            <v>0</v>
          </cell>
        </row>
        <row r="17708">
          <cell r="CK17708">
            <v>-69752.38076</v>
          </cell>
        </row>
        <row r="17709">
          <cell r="CK17709" t="str">
            <v>0</v>
          </cell>
        </row>
        <row r="17710">
          <cell r="CK17710" t="str">
            <v>0</v>
          </cell>
        </row>
        <row r="17711">
          <cell r="CK17711" t="str">
            <v>0</v>
          </cell>
        </row>
        <row r="17712">
          <cell r="CK17712" t="str">
            <v>0</v>
          </cell>
        </row>
        <row r="17713">
          <cell r="CK17713" t="str">
            <v>0</v>
          </cell>
        </row>
        <row r="17714">
          <cell r="CK17714" t="str">
            <v>0</v>
          </cell>
        </row>
        <row r="17715">
          <cell r="CK17715" t="str">
            <v>0</v>
          </cell>
        </row>
        <row r="17716">
          <cell r="CK17716" t="str">
            <v>0</v>
          </cell>
        </row>
        <row r="17717">
          <cell r="CK17717" t="str">
            <v>0</v>
          </cell>
        </row>
        <row r="17718">
          <cell r="CK17718" t="str">
            <v>0</v>
          </cell>
        </row>
        <row r="17719">
          <cell r="CK17719" t="str">
            <v>0</v>
          </cell>
        </row>
        <row r="17720">
          <cell r="CK17720" t="str">
            <v>0</v>
          </cell>
        </row>
        <row r="17721">
          <cell r="CK17721">
            <v>-25353.440730000002</v>
          </cell>
        </row>
        <row r="17722">
          <cell r="CK17722">
            <v>-93108.918239999999</v>
          </cell>
        </row>
        <row r="17723">
          <cell r="CK17723" t="str">
            <v>0</v>
          </cell>
        </row>
        <row r="17724">
          <cell r="CK17724" t="str">
            <v>0</v>
          </cell>
        </row>
        <row r="17725">
          <cell r="CK17725" t="str">
            <v>0</v>
          </cell>
        </row>
        <row r="17726">
          <cell r="CK17726" t="str">
            <v>0</v>
          </cell>
        </row>
        <row r="17727">
          <cell r="CK17727">
            <v>-119451.66963</v>
          </cell>
        </row>
        <row r="17728">
          <cell r="CK17728" t="str">
            <v>0</v>
          </cell>
        </row>
        <row r="17729">
          <cell r="CK17729">
            <v>-79169.152159999998</v>
          </cell>
        </row>
        <row r="17730">
          <cell r="CK17730" t="str">
            <v>0</v>
          </cell>
        </row>
        <row r="17731">
          <cell r="CK17731" t="str">
            <v>0</v>
          </cell>
        </row>
        <row r="17732">
          <cell r="CK17732" t="str">
            <v>0</v>
          </cell>
        </row>
        <row r="17733">
          <cell r="CK17733" t="str">
            <v>0</v>
          </cell>
        </row>
        <row r="17734">
          <cell r="CK17734" t="str">
            <v>0</v>
          </cell>
        </row>
        <row r="17735">
          <cell r="CK17735" t="str">
            <v>0</v>
          </cell>
        </row>
        <row r="17736">
          <cell r="CK17736" t="str">
            <v>0</v>
          </cell>
        </row>
        <row r="17737">
          <cell r="CK17737" t="str">
            <v>0</v>
          </cell>
        </row>
        <row r="17738">
          <cell r="CK17738" t="str">
            <v>0</v>
          </cell>
        </row>
        <row r="17739">
          <cell r="CK17739" t="str">
            <v>0</v>
          </cell>
        </row>
        <row r="17740">
          <cell r="CK17740" t="str">
            <v>0</v>
          </cell>
        </row>
        <row r="17741">
          <cell r="CK17741" t="str">
            <v>0</v>
          </cell>
        </row>
        <row r="17742">
          <cell r="CK17742" t="str">
            <v>0</v>
          </cell>
        </row>
        <row r="17743">
          <cell r="CK17743" t="str">
            <v>0</v>
          </cell>
        </row>
        <row r="17744">
          <cell r="CK17744" t="str">
            <v>0</v>
          </cell>
        </row>
        <row r="17745">
          <cell r="CK17745" t="str">
            <v>0</v>
          </cell>
        </row>
        <row r="17746">
          <cell r="CK17746" t="str">
            <v>0</v>
          </cell>
        </row>
        <row r="17747">
          <cell r="CK17747" t="str">
            <v>0</v>
          </cell>
        </row>
        <row r="17748">
          <cell r="CK17748" t="str">
            <v>0</v>
          </cell>
        </row>
        <row r="17749">
          <cell r="CK17749">
            <v>-125340.85827000001</v>
          </cell>
        </row>
        <row r="17750">
          <cell r="CK17750">
            <v>-93174.063970000017</v>
          </cell>
        </row>
        <row r="17751">
          <cell r="CK17751">
            <v>-25353.440730000002</v>
          </cell>
        </row>
        <row r="17752">
          <cell r="CK17752" t="str">
            <v>0</v>
          </cell>
        </row>
        <row r="17753">
          <cell r="CK17753" t="str">
            <v>0</v>
          </cell>
        </row>
        <row r="17754">
          <cell r="CK17754" t="str">
            <v>0</v>
          </cell>
        </row>
        <row r="17755">
          <cell r="CK17755" t="str">
            <v>0</v>
          </cell>
        </row>
        <row r="17756">
          <cell r="CK17756">
            <v>-87831.341490000006</v>
          </cell>
        </row>
        <row r="17757">
          <cell r="CK17757" t="str">
            <v>0</v>
          </cell>
        </row>
        <row r="17758">
          <cell r="CK17758" t="str">
            <v>0</v>
          </cell>
        </row>
        <row r="17759">
          <cell r="CK17759" t="str">
            <v>0</v>
          </cell>
        </row>
        <row r="17760">
          <cell r="CK17760" t="str">
            <v>0</v>
          </cell>
        </row>
        <row r="17761">
          <cell r="CK17761" t="str">
            <v>0</v>
          </cell>
        </row>
        <row r="17762">
          <cell r="CK17762" t="str">
            <v>0</v>
          </cell>
        </row>
        <row r="17763">
          <cell r="CK17763" t="str">
            <v>0</v>
          </cell>
        </row>
        <row r="17764">
          <cell r="CK17764" t="str">
            <v>0</v>
          </cell>
        </row>
        <row r="17765">
          <cell r="CK17765" t="str">
            <v>0</v>
          </cell>
        </row>
        <row r="17766">
          <cell r="CK17766" t="str">
            <v>0</v>
          </cell>
        </row>
        <row r="17767">
          <cell r="CK17767">
            <v>-29165.178179999999</v>
          </cell>
        </row>
        <row r="17768">
          <cell r="CK17768" t="str">
            <v>0</v>
          </cell>
        </row>
        <row r="17769">
          <cell r="CK17769" t="str">
            <v>0</v>
          </cell>
        </row>
        <row r="17770">
          <cell r="CK17770" t="str">
            <v>0</v>
          </cell>
        </row>
        <row r="17771">
          <cell r="CK17771" t="str">
            <v>0</v>
          </cell>
        </row>
        <row r="17772">
          <cell r="CK17772">
            <v>-134659.11621000001</v>
          </cell>
        </row>
        <row r="17773">
          <cell r="CK17773" t="str">
            <v>0</v>
          </cell>
        </row>
        <row r="17774">
          <cell r="CK17774" t="str">
            <v>0</v>
          </cell>
        </row>
        <row r="17775">
          <cell r="CK17775" t="str">
            <v>0</v>
          </cell>
        </row>
        <row r="17776">
          <cell r="CK17776" t="str">
            <v>0</v>
          </cell>
        </row>
        <row r="17777">
          <cell r="CK17777" t="str">
            <v>0</v>
          </cell>
        </row>
        <row r="17778">
          <cell r="CK17778" t="str">
            <v>0</v>
          </cell>
        </row>
        <row r="17779">
          <cell r="CK17779">
            <v>-70799.820270000011</v>
          </cell>
        </row>
        <row r="17780">
          <cell r="CK17780" t="str">
            <v>0</v>
          </cell>
        </row>
        <row r="17781">
          <cell r="CK17781">
            <v>0</v>
          </cell>
        </row>
        <row r="17782">
          <cell r="CK17782" t="str">
            <v>0</v>
          </cell>
        </row>
        <row r="17783">
          <cell r="CK17783" t="str">
            <v>0</v>
          </cell>
        </row>
        <row r="17784">
          <cell r="CK17784" t="str">
            <v>0</v>
          </cell>
        </row>
        <row r="17785">
          <cell r="CK17785" t="str">
            <v>0</v>
          </cell>
        </row>
        <row r="17786">
          <cell r="CK17786" t="str">
            <v>0</v>
          </cell>
        </row>
        <row r="17787">
          <cell r="CK17787" t="str">
            <v>0</v>
          </cell>
        </row>
        <row r="17788">
          <cell r="CK17788" t="str">
            <v>0</v>
          </cell>
        </row>
        <row r="17789">
          <cell r="CK17789" t="str">
            <v>0</v>
          </cell>
        </row>
        <row r="17790">
          <cell r="CK17790" t="str">
            <v>0</v>
          </cell>
        </row>
        <row r="17791">
          <cell r="CK17791" t="str">
            <v>0</v>
          </cell>
        </row>
        <row r="17792">
          <cell r="CK17792" t="str">
            <v>0</v>
          </cell>
        </row>
        <row r="17793">
          <cell r="CK17793" t="str">
            <v>0</v>
          </cell>
        </row>
        <row r="17794">
          <cell r="CK17794" t="str">
            <v>0</v>
          </cell>
        </row>
        <row r="17795">
          <cell r="CK17795" t="str">
            <v>0</v>
          </cell>
        </row>
        <row r="17796">
          <cell r="CK17796" t="str">
            <v>0</v>
          </cell>
        </row>
        <row r="17797">
          <cell r="CK17797" t="str">
            <v>0</v>
          </cell>
        </row>
        <row r="17798">
          <cell r="CK17798">
            <v>-111332.60673</v>
          </cell>
        </row>
        <row r="17799">
          <cell r="CK17799" t="str">
            <v>0</v>
          </cell>
        </row>
        <row r="17800">
          <cell r="CK17800" t="str">
            <v>0</v>
          </cell>
        </row>
        <row r="17801">
          <cell r="CK17801" t="str">
            <v>0</v>
          </cell>
        </row>
        <row r="17802">
          <cell r="CK17802" t="str">
            <v>0</v>
          </cell>
        </row>
        <row r="17803">
          <cell r="CK17803">
            <v>-120127.32643999999</v>
          </cell>
        </row>
        <row r="17804">
          <cell r="CK17804" t="str">
            <v>0</v>
          </cell>
        </row>
        <row r="17805">
          <cell r="CK17805" t="str">
            <v>0</v>
          </cell>
        </row>
        <row r="17806">
          <cell r="CK17806" t="str">
            <v>0</v>
          </cell>
        </row>
        <row r="17807">
          <cell r="CK17807" t="str">
            <v>0</v>
          </cell>
        </row>
        <row r="17808">
          <cell r="CK17808" t="str">
            <v>0</v>
          </cell>
        </row>
        <row r="17809">
          <cell r="CK17809">
            <v>-96850.045140000002</v>
          </cell>
        </row>
        <row r="17810">
          <cell r="CK17810" t="str">
            <v>0</v>
          </cell>
        </row>
        <row r="17811">
          <cell r="CK17811" t="str">
            <v>0</v>
          </cell>
        </row>
        <row r="17812">
          <cell r="CK17812" t="str">
            <v>0</v>
          </cell>
        </row>
        <row r="17813">
          <cell r="CK17813" t="str">
            <v>0</v>
          </cell>
        </row>
        <row r="17814">
          <cell r="CK17814" t="str">
            <v>0</v>
          </cell>
        </row>
        <row r="17815">
          <cell r="CK17815" t="str">
            <v>0</v>
          </cell>
        </row>
        <row r="17816">
          <cell r="CK17816" t="str">
            <v>0</v>
          </cell>
        </row>
        <row r="17817">
          <cell r="CK17817" t="str">
            <v>0</v>
          </cell>
        </row>
        <row r="17818">
          <cell r="CK17818" t="str">
            <v>0</v>
          </cell>
        </row>
        <row r="17819">
          <cell r="CK17819" t="str">
            <v>0</v>
          </cell>
        </row>
        <row r="17820">
          <cell r="CK17820" t="str">
            <v>0</v>
          </cell>
        </row>
        <row r="17821">
          <cell r="CK17821" t="str">
            <v>0</v>
          </cell>
        </row>
        <row r="17822">
          <cell r="CK17822">
            <v>-22773.422180000001</v>
          </cell>
        </row>
        <row r="17823">
          <cell r="CK17823" t="str">
            <v>0</v>
          </cell>
        </row>
        <row r="17824">
          <cell r="CK17824" t="str">
            <v>0</v>
          </cell>
        </row>
        <row r="17825">
          <cell r="CK17825" t="str">
            <v>0</v>
          </cell>
        </row>
        <row r="17826">
          <cell r="CK17826" t="str">
            <v>0</v>
          </cell>
        </row>
        <row r="17827">
          <cell r="CK17827">
            <v>-76335.486659999995</v>
          </cell>
        </row>
        <row r="17828">
          <cell r="CK17828" t="str">
            <v>0</v>
          </cell>
        </row>
        <row r="17829">
          <cell r="CK17829" t="str">
            <v>0</v>
          </cell>
        </row>
        <row r="17830">
          <cell r="CK17830" t="str">
            <v>0</v>
          </cell>
        </row>
        <row r="17831">
          <cell r="CK17831" t="str">
            <v>0</v>
          </cell>
        </row>
        <row r="17832">
          <cell r="CK17832" t="str">
            <v>0</v>
          </cell>
        </row>
        <row r="17833">
          <cell r="CK17833" t="str">
            <v>0</v>
          </cell>
        </row>
        <row r="17834">
          <cell r="CK17834" t="str">
            <v>0</v>
          </cell>
        </row>
        <row r="17835">
          <cell r="CK17835" t="str">
            <v>0</v>
          </cell>
        </row>
        <row r="17836">
          <cell r="CK17836" t="str">
            <v>0</v>
          </cell>
        </row>
        <row r="17837">
          <cell r="CK17837" t="str">
            <v>0</v>
          </cell>
        </row>
        <row r="17838">
          <cell r="CK17838" t="str">
            <v>0</v>
          </cell>
        </row>
        <row r="17839">
          <cell r="CK17839" t="str">
            <v>0</v>
          </cell>
        </row>
        <row r="17840">
          <cell r="CK17840" t="str">
            <v>0</v>
          </cell>
        </row>
        <row r="17841">
          <cell r="CK17841" t="str">
            <v>0</v>
          </cell>
        </row>
        <row r="17842">
          <cell r="CK17842" t="str">
            <v>0</v>
          </cell>
        </row>
        <row r="17843">
          <cell r="CK17843" t="str">
            <v>0</v>
          </cell>
        </row>
        <row r="17844">
          <cell r="CK17844" t="str">
            <v>0</v>
          </cell>
        </row>
        <row r="17845">
          <cell r="CK17845" t="str">
            <v>0</v>
          </cell>
        </row>
        <row r="17846">
          <cell r="CK17846" t="str">
            <v>0</v>
          </cell>
        </row>
        <row r="17847">
          <cell r="CK17847" t="str">
            <v>0</v>
          </cell>
        </row>
        <row r="17848">
          <cell r="CK17848" t="str">
            <v>0</v>
          </cell>
        </row>
        <row r="17849">
          <cell r="CK17849">
            <v>-87673.062000000005</v>
          </cell>
        </row>
        <row r="17850">
          <cell r="CK17850" t="str">
            <v>0</v>
          </cell>
        </row>
        <row r="17851">
          <cell r="CK17851" t="str">
            <v>0</v>
          </cell>
        </row>
        <row r="17852">
          <cell r="CK17852" t="str">
            <v>0</v>
          </cell>
        </row>
        <row r="17853">
          <cell r="CK17853" t="str">
            <v>0</v>
          </cell>
        </row>
        <row r="17854">
          <cell r="CK17854" t="str">
            <v>0</v>
          </cell>
        </row>
        <row r="17855">
          <cell r="CK17855" t="str">
            <v>0</v>
          </cell>
        </row>
        <row r="17856">
          <cell r="CK17856" t="str">
            <v>0</v>
          </cell>
        </row>
        <row r="17857">
          <cell r="CK17857" t="str">
            <v>0</v>
          </cell>
        </row>
        <row r="17858">
          <cell r="CK17858">
            <v>-96267.703730000008</v>
          </cell>
        </row>
        <row r="17859">
          <cell r="CK17859" t="str">
            <v>0</v>
          </cell>
        </row>
        <row r="17860">
          <cell r="CK17860" t="str">
            <v>0</v>
          </cell>
        </row>
        <row r="17861">
          <cell r="CK17861" t="str">
            <v>0</v>
          </cell>
        </row>
        <row r="17862">
          <cell r="CK17862" t="str">
            <v>0</v>
          </cell>
        </row>
        <row r="17863">
          <cell r="CK17863">
            <v>-83605.751909999992</v>
          </cell>
        </row>
        <row r="17864">
          <cell r="CK17864" t="str">
            <v>0</v>
          </cell>
        </row>
        <row r="17865">
          <cell r="CK17865">
            <v>-68198.730299999996</v>
          </cell>
        </row>
        <row r="17866">
          <cell r="CK17866" t="str">
            <v>0</v>
          </cell>
        </row>
        <row r="17867">
          <cell r="CK17867" t="str">
            <v>0</v>
          </cell>
        </row>
        <row r="17868">
          <cell r="CK17868" t="str">
            <v>0</v>
          </cell>
        </row>
        <row r="17869">
          <cell r="CK17869" t="str">
            <v>0</v>
          </cell>
        </row>
        <row r="17870">
          <cell r="CK17870">
            <v>0</v>
          </cell>
        </row>
        <row r="17871">
          <cell r="CK17871" t="str">
            <v>0</v>
          </cell>
        </row>
        <row r="17872">
          <cell r="CK17872">
            <v>-80282.677940000009</v>
          </cell>
        </row>
        <row r="17873">
          <cell r="CK17873" t="str">
            <v>0</v>
          </cell>
        </row>
        <row r="17874">
          <cell r="CK17874" t="str">
            <v>0</v>
          </cell>
        </row>
        <row r="17875">
          <cell r="CK17875" t="str">
            <v>0</v>
          </cell>
        </row>
        <row r="17876">
          <cell r="CK17876">
            <v>-127635.60017000001</v>
          </cell>
        </row>
        <row r="17877">
          <cell r="CK17877" t="str">
            <v>0</v>
          </cell>
        </row>
        <row r="17878">
          <cell r="CK17878" t="str">
            <v>0</v>
          </cell>
        </row>
        <row r="17879">
          <cell r="CK17879">
            <v>-111333.09047999998</v>
          </cell>
        </row>
        <row r="17880">
          <cell r="CK17880" t="str">
            <v>0</v>
          </cell>
        </row>
        <row r="17881">
          <cell r="CK17881">
            <v>-120127.32643999999</v>
          </cell>
        </row>
        <row r="17882">
          <cell r="CK17882">
            <v>-111332.60673</v>
          </cell>
        </row>
        <row r="17883">
          <cell r="CK17883">
            <v>-30747.558949999995</v>
          </cell>
        </row>
        <row r="17884">
          <cell r="CK17884" t="str">
            <v>0</v>
          </cell>
        </row>
        <row r="17885">
          <cell r="CK17885" t="str">
            <v>0</v>
          </cell>
        </row>
        <row r="17886">
          <cell r="CK17886" t="str">
            <v>0</v>
          </cell>
        </row>
        <row r="17887">
          <cell r="CK17887" t="str">
            <v>0</v>
          </cell>
        </row>
        <row r="17888">
          <cell r="CK17888" t="str">
            <v>0</v>
          </cell>
        </row>
        <row r="17889">
          <cell r="CK17889">
            <v>-96198.431410000005</v>
          </cell>
        </row>
        <row r="17890">
          <cell r="CK17890">
            <v>-111332.60673</v>
          </cell>
        </row>
        <row r="17891">
          <cell r="CK17891" t="str">
            <v>0</v>
          </cell>
        </row>
        <row r="17892">
          <cell r="CK17892" t="str">
            <v>0</v>
          </cell>
        </row>
        <row r="17893">
          <cell r="CK17893" t="str">
            <v>0</v>
          </cell>
        </row>
        <row r="17894">
          <cell r="CK17894" t="str">
            <v>0</v>
          </cell>
        </row>
        <row r="17895">
          <cell r="CK17895">
            <v>-72109.312710000013</v>
          </cell>
        </row>
        <row r="17896">
          <cell r="CK17896" t="str">
            <v>0</v>
          </cell>
        </row>
        <row r="17897">
          <cell r="CK17897" t="str">
            <v>0</v>
          </cell>
        </row>
        <row r="17898">
          <cell r="CK17898" t="str">
            <v>0</v>
          </cell>
        </row>
        <row r="17899">
          <cell r="CK17899">
            <v>-111333.09047999998</v>
          </cell>
        </row>
        <row r="17900">
          <cell r="CK17900" t="str">
            <v>0</v>
          </cell>
        </row>
        <row r="17901">
          <cell r="CK17901" t="str">
            <v>0</v>
          </cell>
        </row>
        <row r="17902">
          <cell r="CK17902" t="str">
            <v>0</v>
          </cell>
        </row>
        <row r="17903">
          <cell r="CK17903" t="str">
            <v>0</v>
          </cell>
        </row>
        <row r="17904">
          <cell r="CK17904" t="str">
            <v>0</v>
          </cell>
        </row>
        <row r="17905">
          <cell r="CK17905" t="str">
            <v>0</v>
          </cell>
        </row>
        <row r="17906">
          <cell r="CK17906" t="str">
            <v>0</v>
          </cell>
        </row>
        <row r="17907">
          <cell r="CK17907" t="str">
            <v>0</v>
          </cell>
        </row>
        <row r="17908">
          <cell r="CK17908" t="str">
            <v>0</v>
          </cell>
        </row>
        <row r="17909">
          <cell r="CK17909" t="str">
            <v>0</v>
          </cell>
        </row>
        <row r="17910">
          <cell r="CK17910" t="str">
            <v>0</v>
          </cell>
        </row>
        <row r="17911">
          <cell r="CK17911" t="str">
            <v>0</v>
          </cell>
        </row>
        <row r="17912">
          <cell r="CK17912" t="str">
            <v>0</v>
          </cell>
        </row>
        <row r="17913">
          <cell r="CK17913" t="str">
            <v>0</v>
          </cell>
        </row>
        <row r="17914">
          <cell r="CK17914" t="str">
            <v>0</v>
          </cell>
        </row>
        <row r="17915">
          <cell r="CK17915" t="str">
            <v>0</v>
          </cell>
        </row>
        <row r="17916">
          <cell r="CK17916" t="str">
            <v>0</v>
          </cell>
        </row>
        <row r="17917">
          <cell r="CK17917" t="str">
            <v>0</v>
          </cell>
        </row>
        <row r="17918">
          <cell r="CK17918" t="str">
            <v>0</v>
          </cell>
        </row>
        <row r="17919">
          <cell r="CK17919">
            <v>-83605.751909999992</v>
          </cell>
        </row>
        <row r="17920">
          <cell r="CK17920" t="str">
            <v>0</v>
          </cell>
        </row>
        <row r="17921">
          <cell r="CK17921" t="str">
            <v>0</v>
          </cell>
        </row>
        <row r="17922">
          <cell r="CK17922" t="str">
            <v>0</v>
          </cell>
        </row>
        <row r="17923">
          <cell r="CK17923" t="str">
            <v>0</v>
          </cell>
        </row>
        <row r="17924">
          <cell r="CK17924" t="str">
            <v>0</v>
          </cell>
        </row>
        <row r="17925">
          <cell r="CK17925" t="str">
            <v>0</v>
          </cell>
        </row>
        <row r="17926">
          <cell r="CK17926">
            <v>-111332.60673</v>
          </cell>
        </row>
        <row r="17927">
          <cell r="CK17927" t="str">
            <v>0</v>
          </cell>
        </row>
        <row r="17928">
          <cell r="CK17928" t="str">
            <v>0</v>
          </cell>
        </row>
        <row r="17929">
          <cell r="CK17929" t="str">
            <v>0</v>
          </cell>
        </row>
        <row r="17930">
          <cell r="CK17930" t="str">
            <v>0</v>
          </cell>
        </row>
        <row r="17931">
          <cell r="CK17931" t="str">
            <v>0</v>
          </cell>
        </row>
        <row r="17932">
          <cell r="CK17932" t="str">
            <v>0</v>
          </cell>
        </row>
        <row r="17933">
          <cell r="CK17933" t="str">
            <v>0</v>
          </cell>
        </row>
        <row r="17934">
          <cell r="CK17934" t="str">
            <v>0</v>
          </cell>
        </row>
        <row r="17935">
          <cell r="CK17935" t="str">
            <v>0</v>
          </cell>
        </row>
        <row r="17936">
          <cell r="CK17936">
            <v>-104271.83355</v>
          </cell>
        </row>
        <row r="17937">
          <cell r="CK17937" t="str">
            <v>0</v>
          </cell>
        </row>
        <row r="17938">
          <cell r="CK17938">
            <v>-105472.51035000001</v>
          </cell>
        </row>
        <row r="17939">
          <cell r="CK17939" t="str">
            <v>0</v>
          </cell>
        </row>
        <row r="17940">
          <cell r="CK17940" t="str">
            <v>0</v>
          </cell>
        </row>
        <row r="17941">
          <cell r="CK17941" t="str">
            <v>0</v>
          </cell>
        </row>
        <row r="17942">
          <cell r="CK17942">
            <v>-111333.09047999998</v>
          </cell>
        </row>
        <row r="17943">
          <cell r="CK17943" t="str">
            <v>0</v>
          </cell>
        </row>
        <row r="17944">
          <cell r="CK17944" t="str">
            <v>0</v>
          </cell>
        </row>
        <row r="17945">
          <cell r="CK17945" t="str">
            <v>0</v>
          </cell>
        </row>
        <row r="17946">
          <cell r="CK17946" t="str">
            <v>0</v>
          </cell>
        </row>
        <row r="17947">
          <cell r="CK17947" t="str">
            <v>0</v>
          </cell>
        </row>
        <row r="17948">
          <cell r="CK17948" t="str">
            <v>0</v>
          </cell>
        </row>
        <row r="17949">
          <cell r="CK17949" t="str">
            <v>0</v>
          </cell>
        </row>
        <row r="17950">
          <cell r="CK17950" t="str">
            <v>0</v>
          </cell>
        </row>
        <row r="17951">
          <cell r="CK17951" t="str">
            <v>0</v>
          </cell>
        </row>
        <row r="17952">
          <cell r="CK17952" t="str">
            <v>0</v>
          </cell>
        </row>
        <row r="17953">
          <cell r="CK17953" t="str">
            <v>0</v>
          </cell>
        </row>
        <row r="17954">
          <cell r="CK17954" t="str">
            <v>0</v>
          </cell>
        </row>
        <row r="17955">
          <cell r="CK17955">
            <v>0</v>
          </cell>
        </row>
        <row r="17956">
          <cell r="CK17956" t="str">
            <v>0</v>
          </cell>
        </row>
        <row r="17957">
          <cell r="CK17957" t="str">
            <v>0</v>
          </cell>
        </row>
        <row r="17958">
          <cell r="CK17958" t="str">
            <v>0</v>
          </cell>
        </row>
        <row r="17959">
          <cell r="CK17959" t="str">
            <v>0</v>
          </cell>
        </row>
        <row r="17960">
          <cell r="CK17960" t="str">
            <v>0</v>
          </cell>
        </row>
        <row r="17961">
          <cell r="CK17961" t="str">
            <v>0</v>
          </cell>
        </row>
        <row r="17962">
          <cell r="CK17962" t="str">
            <v>0</v>
          </cell>
        </row>
        <row r="17963">
          <cell r="CK17963" t="str">
            <v>0</v>
          </cell>
        </row>
        <row r="17964">
          <cell r="CK17964" t="str">
            <v>0</v>
          </cell>
        </row>
        <row r="17965">
          <cell r="CK17965" t="str">
            <v>0</v>
          </cell>
        </row>
        <row r="17966">
          <cell r="CK17966" t="str">
            <v>0</v>
          </cell>
        </row>
        <row r="17967">
          <cell r="CK17967" t="str">
            <v>0</v>
          </cell>
        </row>
        <row r="17968">
          <cell r="CK17968" t="str">
            <v>0</v>
          </cell>
        </row>
        <row r="17969">
          <cell r="CK17969" t="str">
            <v>0</v>
          </cell>
        </row>
        <row r="17970">
          <cell r="CK17970" t="str">
            <v>0</v>
          </cell>
        </row>
        <row r="17971">
          <cell r="CK17971" t="str">
            <v>0</v>
          </cell>
        </row>
        <row r="17972">
          <cell r="CK17972">
            <v>-95952.452680000002</v>
          </cell>
        </row>
        <row r="17973">
          <cell r="CK17973" t="str">
            <v>0</v>
          </cell>
        </row>
        <row r="17974">
          <cell r="CK17974" t="str">
            <v>0</v>
          </cell>
        </row>
        <row r="17975">
          <cell r="CK17975" t="str">
            <v>0</v>
          </cell>
        </row>
        <row r="17976">
          <cell r="CK17976" t="str">
            <v>0</v>
          </cell>
        </row>
        <row r="17977">
          <cell r="CK17977" t="str">
            <v>0</v>
          </cell>
        </row>
        <row r="17978">
          <cell r="CK17978" t="str">
            <v>0</v>
          </cell>
        </row>
        <row r="17979">
          <cell r="CK17979" t="str">
            <v>0</v>
          </cell>
        </row>
        <row r="17980">
          <cell r="CK17980" t="str">
            <v>0</v>
          </cell>
        </row>
        <row r="17981">
          <cell r="CK17981" t="str">
            <v>0</v>
          </cell>
        </row>
        <row r="17982">
          <cell r="CK17982">
            <v>-71809.506290000005</v>
          </cell>
        </row>
        <row r="17983">
          <cell r="CK17983" t="str">
            <v>0</v>
          </cell>
        </row>
        <row r="17984">
          <cell r="CK17984" t="str">
            <v>0</v>
          </cell>
        </row>
        <row r="17985">
          <cell r="CK17985" t="str">
            <v>0</v>
          </cell>
        </row>
        <row r="17986">
          <cell r="CK17986" t="str">
            <v>0</v>
          </cell>
        </row>
        <row r="17987">
          <cell r="CK17987" t="str">
            <v>0</v>
          </cell>
        </row>
        <row r="17988">
          <cell r="CK17988" t="str">
            <v>0</v>
          </cell>
        </row>
        <row r="17989">
          <cell r="CK17989" t="str">
            <v>0</v>
          </cell>
        </row>
        <row r="17990">
          <cell r="CK17990">
            <v>-98019.084190000009</v>
          </cell>
        </row>
        <row r="17991">
          <cell r="CK17991">
            <v>-92169.359490000003</v>
          </cell>
        </row>
        <row r="17992">
          <cell r="CK17992" t="str">
            <v>0</v>
          </cell>
        </row>
        <row r="17993">
          <cell r="CK17993">
            <v>-111332.60673</v>
          </cell>
        </row>
        <row r="17994">
          <cell r="CK17994" t="str">
            <v>0</v>
          </cell>
        </row>
        <row r="17995">
          <cell r="CK17995" t="str">
            <v>0</v>
          </cell>
        </row>
        <row r="17996">
          <cell r="CK17996" t="str">
            <v>0</v>
          </cell>
        </row>
        <row r="17997">
          <cell r="CK17997" t="str">
            <v>0</v>
          </cell>
        </row>
        <row r="17998">
          <cell r="CK17998" t="str">
            <v>0</v>
          </cell>
        </row>
        <row r="17999">
          <cell r="CK17999" t="str">
            <v>0</v>
          </cell>
        </row>
        <row r="18000">
          <cell r="CK18000" t="str">
            <v>0</v>
          </cell>
        </row>
        <row r="18001">
          <cell r="CK18001" t="str">
            <v>0</v>
          </cell>
        </row>
        <row r="18002">
          <cell r="CK18002" t="str">
            <v>0</v>
          </cell>
        </row>
        <row r="18003">
          <cell r="CK18003" t="str">
            <v>0</v>
          </cell>
        </row>
        <row r="18004">
          <cell r="CK18004" t="str">
            <v>0</v>
          </cell>
        </row>
        <row r="18005">
          <cell r="CK18005" t="str">
            <v>0</v>
          </cell>
        </row>
        <row r="18006">
          <cell r="CK18006" t="str">
            <v>0</v>
          </cell>
        </row>
        <row r="18007">
          <cell r="CK18007" t="str">
            <v>0</v>
          </cell>
        </row>
        <row r="18008">
          <cell r="CK18008" t="str">
            <v>0</v>
          </cell>
        </row>
        <row r="18009">
          <cell r="CK18009" t="str">
            <v>0</v>
          </cell>
        </row>
        <row r="18010">
          <cell r="CK18010" t="str">
            <v>0</v>
          </cell>
        </row>
        <row r="18011">
          <cell r="CK18011" t="str">
            <v>0</v>
          </cell>
        </row>
        <row r="18012">
          <cell r="CK18012" t="str">
            <v>0</v>
          </cell>
        </row>
        <row r="18013">
          <cell r="CK18013" t="str">
            <v>0</v>
          </cell>
        </row>
        <row r="18014">
          <cell r="CK18014" t="str">
            <v>0</v>
          </cell>
        </row>
        <row r="18015">
          <cell r="CK18015">
            <v>-106000.91518</v>
          </cell>
        </row>
        <row r="18016">
          <cell r="CK18016" t="str">
            <v>0</v>
          </cell>
        </row>
        <row r="18017">
          <cell r="CK18017" t="str">
            <v>0</v>
          </cell>
        </row>
        <row r="18018">
          <cell r="CK18018">
            <v>-88868.667499999996</v>
          </cell>
        </row>
        <row r="18019">
          <cell r="CK18019" t="str">
            <v>0</v>
          </cell>
        </row>
        <row r="18020">
          <cell r="CK18020" t="str">
            <v>0</v>
          </cell>
        </row>
        <row r="18021">
          <cell r="CK18021" t="str">
            <v>0</v>
          </cell>
        </row>
        <row r="18022">
          <cell r="CK18022" t="str">
            <v>0</v>
          </cell>
        </row>
        <row r="18023">
          <cell r="CK18023" t="str">
            <v>0</v>
          </cell>
        </row>
        <row r="18024">
          <cell r="CK18024" t="str">
            <v>0</v>
          </cell>
        </row>
        <row r="18025">
          <cell r="CK18025" t="str">
            <v>0</v>
          </cell>
        </row>
        <row r="18026">
          <cell r="CK18026" t="str">
            <v>0</v>
          </cell>
        </row>
        <row r="18027">
          <cell r="CK18027" t="str">
            <v>0</v>
          </cell>
        </row>
        <row r="18028">
          <cell r="CK18028" t="str">
            <v>0</v>
          </cell>
        </row>
        <row r="18029">
          <cell r="CK18029" t="str">
            <v>0</v>
          </cell>
        </row>
        <row r="18030">
          <cell r="CK18030">
            <v>-99992.866890000019</v>
          </cell>
        </row>
        <row r="18031">
          <cell r="CK18031" t="str">
            <v>0</v>
          </cell>
        </row>
        <row r="18032">
          <cell r="CK18032">
            <v>-111332.60673</v>
          </cell>
        </row>
        <row r="18033">
          <cell r="CK18033" t="str">
            <v>0</v>
          </cell>
        </row>
        <row r="18034">
          <cell r="CK18034" t="str">
            <v>0</v>
          </cell>
        </row>
        <row r="18035">
          <cell r="CK18035">
            <v>-111333.09047999998</v>
          </cell>
        </row>
        <row r="18036">
          <cell r="CK18036" t="str">
            <v>0</v>
          </cell>
        </row>
        <row r="18037">
          <cell r="CK18037" t="str">
            <v>0</v>
          </cell>
        </row>
        <row r="18038">
          <cell r="CK18038" t="str">
            <v>0</v>
          </cell>
        </row>
        <row r="18039">
          <cell r="CK18039">
            <v>-111332.60673</v>
          </cell>
        </row>
        <row r="18040">
          <cell r="CK18040" t="str">
            <v>0</v>
          </cell>
        </row>
        <row r="18041">
          <cell r="CK18041" t="str">
            <v>0</v>
          </cell>
        </row>
        <row r="18042">
          <cell r="CK18042" t="str">
            <v>0</v>
          </cell>
        </row>
        <row r="18043">
          <cell r="CK18043" t="str">
            <v>0</v>
          </cell>
        </row>
        <row r="18044">
          <cell r="CK18044">
            <v>-55906.758699999998</v>
          </cell>
        </row>
        <row r="18045">
          <cell r="CK18045" t="str">
            <v>0</v>
          </cell>
        </row>
        <row r="18046">
          <cell r="CK18046">
            <v>-19251.549760000002</v>
          </cell>
        </row>
        <row r="18047">
          <cell r="CK18047" t="str">
            <v>0</v>
          </cell>
        </row>
        <row r="18048">
          <cell r="CK18048" t="str">
            <v>0</v>
          </cell>
        </row>
        <row r="18049">
          <cell r="CK18049" t="str">
            <v>0</v>
          </cell>
        </row>
        <row r="18050">
          <cell r="CK18050" t="str">
            <v>0</v>
          </cell>
        </row>
        <row r="18051">
          <cell r="CK18051" t="str">
            <v>0</v>
          </cell>
        </row>
        <row r="18052">
          <cell r="CK18052" t="str">
            <v>0</v>
          </cell>
        </row>
        <row r="18053">
          <cell r="CK18053" t="str">
            <v>0</v>
          </cell>
        </row>
        <row r="18054">
          <cell r="CK18054" t="str">
            <v>0</v>
          </cell>
        </row>
        <row r="18055">
          <cell r="CK18055" t="str">
            <v>0</v>
          </cell>
        </row>
        <row r="18056">
          <cell r="CK18056" t="str">
            <v>0</v>
          </cell>
        </row>
        <row r="18057">
          <cell r="CK18057">
            <v>-88868.667499999996</v>
          </cell>
        </row>
        <row r="18058">
          <cell r="CK18058">
            <v>0</v>
          </cell>
        </row>
        <row r="18059">
          <cell r="CK18059" t="str">
            <v>0</v>
          </cell>
        </row>
        <row r="18060">
          <cell r="CK18060" t="str">
            <v>0</v>
          </cell>
        </row>
        <row r="18061">
          <cell r="CK18061" t="str">
            <v>0</v>
          </cell>
        </row>
        <row r="18062">
          <cell r="CK18062">
            <v>-19251.549760000002</v>
          </cell>
        </row>
        <row r="18063">
          <cell r="CK18063" t="str">
            <v>0</v>
          </cell>
        </row>
        <row r="18064">
          <cell r="CK18064" t="str">
            <v>0</v>
          </cell>
        </row>
        <row r="18065">
          <cell r="CK18065" t="str">
            <v>0</v>
          </cell>
        </row>
        <row r="18066">
          <cell r="CK18066">
            <v>-19251.608720000004</v>
          </cell>
        </row>
        <row r="18067">
          <cell r="CK18067" t="str">
            <v>0</v>
          </cell>
        </row>
        <row r="18068">
          <cell r="CK18068" t="str">
            <v>0</v>
          </cell>
        </row>
        <row r="18069">
          <cell r="CK18069" t="str">
            <v>0</v>
          </cell>
        </row>
        <row r="18070">
          <cell r="CK18070" t="str">
            <v>0</v>
          </cell>
        </row>
        <row r="18071">
          <cell r="CK18071" t="str">
            <v>0</v>
          </cell>
        </row>
        <row r="18072">
          <cell r="CK18072" t="str">
            <v>0</v>
          </cell>
        </row>
        <row r="18073">
          <cell r="CK18073" t="str">
            <v>0</v>
          </cell>
        </row>
        <row r="18074">
          <cell r="CK18074" t="str">
            <v>0</v>
          </cell>
        </row>
        <row r="18075">
          <cell r="CK18075" t="str">
            <v>0</v>
          </cell>
        </row>
        <row r="18076">
          <cell r="CK18076" t="str">
            <v>0</v>
          </cell>
        </row>
        <row r="18077">
          <cell r="CK18077">
            <v>-89160.210250000018</v>
          </cell>
        </row>
        <row r="18078">
          <cell r="CK18078" t="str">
            <v>0</v>
          </cell>
        </row>
        <row r="18079">
          <cell r="CK18079" t="str">
            <v>0</v>
          </cell>
        </row>
        <row r="18080">
          <cell r="CK18080" t="str">
            <v>0</v>
          </cell>
        </row>
        <row r="18081">
          <cell r="CK18081">
            <v>-111332.60673</v>
          </cell>
        </row>
        <row r="18082">
          <cell r="CK18082" t="str">
            <v>0</v>
          </cell>
        </row>
        <row r="18083">
          <cell r="CK18083" t="str">
            <v>0</v>
          </cell>
        </row>
        <row r="18084">
          <cell r="CK18084" t="str">
            <v>0</v>
          </cell>
        </row>
        <row r="18085">
          <cell r="CK18085" t="str">
            <v>0</v>
          </cell>
        </row>
        <row r="18086">
          <cell r="CK18086">
            <v>-111332.60673</v>
          </cell>
        </row>
        <row r="18087">
          <cell r="CK18087">
            <v>-45984.950369999999</v>
          </cell>
        </row>
        <row r="18088">
          <cell r="CK18088" t="str">
            <v>0</v>
          </cell>
        </row>
        <row r="18089">
          <cell r="CK18089" t="str">
            <v>0</v>
          </cell>
        </row>
        <row r="18090">
          <cell r="CK18090" t="str">
            <v>0</v>
          </cell>
        </row>
        <row r="18091">
          <cell r="CK18091" t="str">
            <v>0</v>
          </cell>
        </row>
        <row r="18092">
          <cell r="CK18092" t="str">
            <v>0</v>
          </cell>
        </row>
        <row r="18093">
          <cell r="CK18093" t="str">
            <v>0</v>
          </cell>
        </row>
        <row r="18094">
          <cell r="CK18094" t="str">
            <v>0</v>
          </cell>
        </row>
        <row r="18095">
          <cell r="CK18095" t="str">
            <v>0</v>
          </cell>
        </row>
        <row r="18096">
          <cell r="CK18096" t="str">
            <v>0</v>
          </cell>
        </row>
        <row r="18097">
          <cell r="CK18097" t="str">
            <v>0</v>
          </cell>
        </row>
        <row r="18098">
          <cell r="CK18098" t="str">
            <v>0</v>
          </cell>
        </row>
        <row r="18099">
          <cell r="CK18099" t="str">
            <v>0</v>
          </cell>
        </row>
        <row r="18100">
          <cell r="CK18100" t="str">
            <v>0</v>
          </cell>
        </row>
        <row r="18101">
          <cell r="CK18101" t="str">
            <v>0</v>
          </cell>
        </row>
        <row r="18102">
          <cell r="CK18102" t="str">
            <v>0</v>
          </cell>
        </row>
        <row r="18103">
          <cell r="CK18103">
            <v>-19251.608720000004</v>
          </cell>
        </row>
        <row r="18104">
          <cell r="CK18104" t="str">
            <v>0</v>
          </cell>
        </row>
        <row r="18105">
          <cell r="CK18105" t="str">
            <v>0</v>
          </cell>
        </row>
        <row r="18106">
          <cell r="CK18106">
            <v>-89334.289090000006</v>
          </cell>
        </row>
        <row r="18107">
          <cell r="CK18107" t="str">
            <v>0</v>
          </cell>
        </row>
        <row r="18108">
          <cell r="CK18108" t="str">
            <v>0</v>
          </cell>
        </row>
        <row r="18109">
          <cell r="CK18109" t="str">
            <v>0</v>
          </cell>
        </row>
        <row r="18110">
          <cell r="CK18110">
            <v>-127820.35293000001</v>
          </cell>
        </row>
        <row r="18111">
          <cell r="CK18111" t="str">
            <v>0</v>
          </cell>
        </row>
        <row r="18112">
          <cell r="CK18112" t="str">
            <v>0</v>
          </cell>
        </row>
        <row r="18113">
          <cell r="CK18113">
            <v>-88868.395339999988</v>
          </cell>
        </row>
        <row r="18114">
          <cell r="CK18114" t="str">
            <v>0</v>
          </cell>
        </row>
        <row r="18115">
          <cell r="CK18115" t="str">
            <v>0</v>
          </cell>
        </row>
        <row r="18116">
          <cell r="CK18116" t="str">
            <v>0</v>
          </cell>
        </row>
        <row r="18117">
          <cell r="CK18117" t="str">
            <v>0</v>
          </cell>
        </row>
        <row r="18118">
          <cell r="CK18118" t="str">
            <v>0</v>
          </cell>
        </row>
        <row r="18119">
          <cell r="CK18119" t="str">
            <v>0</v>
          </cell>
        </row>
        <row r="18120">
          <cell r="CK18120" t="str">
            <v>0</v>
          </cell>
        </row>
        <row r="18121">
          <cell r="CK18121">
            <v>-111332.60673</v>
          </cell>
        </row>
        <row r="18122">
          <cell r="CK18122" t="str">
            <v>0</v>
          </cell>
        </row>
        <row r="18123">
          <cell r="CK18123" t="str">
            <v>0</v>
          </cell>
        </row>
        <row r="18124">
          <cell r="CK18124" t="str">
            <v>0</v>
          </cell>
        </row>
        <row r="18125">
          <cell r="CK18125" t="str">
            <v>0</v>
          </cell>
        </row>
        <row r="18126">
          <cell r="CK18126">
            <v>-66346.426930000001</v>
          </cell>
        </row>
        <row r="18127">
          <cell r="CK18127">
            <v>-38081.071000000004</v>
          </cell>
        </row>
        <row r="18128">
          <cell r="CK18128" t="str">
            <v>0</v>
          </cell>
        </row>
        <row r="18129">
          <cell r="CK18129" t="str">
            <v>0</v>
          </cell>
        </row>
        <row r="18130">
          <cell r="CK18130" t="str">
            <v>0</v>
          </cell>
        </row>
        <row r="18131">
          <cell r="CK18131" t="str">
            <v>0</v>
          </cell>
        </row>
        <row r="18132">
          <cell r="CK18132" t="str">
            <v>0</v>
          </cell>
        </row>
        <row r="18133">
          <cell r="CK18133" t="str">
            <v>0</v>
          </cell>
        </row>
        <row r="18134">
          <cell r="CK18134" t="str">
            <v>0</v>
          </cell>
        </row>
        <row r="18135">
          <cell r="CK18135" t="str">
            <v>0</v>
          </cell>
        </row>
        <row r="18136">
          <cell r="CK18136" t="str">
            <v>0</v>
          </cell>
        </row>
        <row r="18137">
          <cell r="CK18137" t="str">
            <v>0</v>
          </cell>
        </row>
        <row r="18138">
          <cell r="CK18138" t="str">
            <v>0</v>
          </cell>
        </row>
        <row r="18139">
          <cell r="CK18139" t="str">
            <v>0</v>
          </cell>
        </row>
        <row r="18140">
          <cell r="CK18140" t="str">
            <v>0</v>
          </cell>
        </row>
        <row r="18141">
          <cell r="CK18141" t="str">
            <v>0</v>
          </cell>
        </row>
        <row r="18142">
          <cell r="CK18142">
            <v>-111332.60673</v>
          </cell>
        </row>
        <row r="18143">
          <cell r="CK18143">
            <v>-66346.833589999995</v>
          </cell>
        </row>
        <row r="18144">
          <cell r="CK18144" t="str">
            <v>0</v>
          </cell>
        </row>
        <row r="18145">
          <cell r="CK18145" t="str">
            <v>0</v>
          </cell>
        </row>
        <row r="18146">
          <cell r="CK18146" t="str">
            <v>0</v>
          </cell>
        </row>
        <row r="18147">
          <cell r="CK18147" t="str">
            <v>0</v>
          </cell>
        </row>
        <row r="18148">
          <cell r="CK18148">
            <v>-111333.09047999998</v>
          </cell>
        </row>
        <row r="18149">
          <cell r="CK18149" t="str">
            <v>0</v>
          </cell>
        </row>
        <row r="18150">
          <cell r="CK18150" t="str">
            <v>0</v>
          </cell>
        </row>
        <row r="18151">
          <cell r="CK18151" t="str">
            <v>0</v>
          </cell>
        </row>
        <row r="18152">
          <cell r="CK18152" t="str">
            <v>0</v>
          </cell>
        </row>
        <row r="18153">
          <cell r="CK18153" t="str">
            <v>0</v>
          </cell>
        </row>
        <row r="18154">
          <cell r="CK18154" t="str">
            <v>0</v>
          </cell>
        </row>
        <row r="18155">
          <cell r="CK18155" t="str">
            <v>0</v>
          </cell>
        </row>
        <row r="18156">
          <cell r="CK18156" t="str">
            <v>0</v>
          </cell>
        </row>
        <row r="18157">
          <cell r="CK18157" t="str">
            <v>0</v>
          </cell>
        </row>
        <row r="18158">
          <cell r="CK18158">
            <v>-19251.608720000004</v>
          </cell>
        </row>
        <row r="18159">
          <cell r="CK18159" t="str">
            <v>0</v>
          </cell>
        </row>
        <row r="18160">
          <cell r="CK18160" t="str">
            <v>0</v>
          </cell>
        </row>
        <row r="18161">
          <cell r="CK18161">
            <v>-138565.92955999999</v>
          </cell>
        </row>
        <row r="18162">
          <cell r="CK18162" t="str">
            <v>0</v>
          </cell>
        </row>
        <row r="18163">
          <cell r="CK18163" t="str">
            <v>0</v>
          </cell>
        </row>
        <row r="18164">
          <cell r="CK18164" t="str">
            <v>0</v>
          </cell>
        </row>
        <row r="18165">
          <cell r="CK18165" t="str">
            <v>0</v>
          </cell>
        </row>
        <row r="18166">
          <cell r="CK18166" t="str">
            <v>0</v>
          </cell>
        </row>
        <row r="18167">
          <cell r="CK18167" t="str">
            <v>0</v>
          </cell>
        </row>
        <row r="18168">
          <cell r="CK18168" t="str">
            <v>0</v>
          </cell>
        </row>
        <row r="18169">
          <cell r="CK18169" t="str">
            <v>0</v>
          </cell>
        </row>
        <row r="18170">
          <cell r="CK18170" t="str">
            <v>0</v>
          </cell>
        </row>
        <row r="18171">
          <cell r="CK18171" t="str">
            <v>0</v>
          </cell>
        </row>
        <row r="18172">
          <cell r="CK18172" t="str">
            <v>0</v>
          </cell>
        </row>
        <row r="18173">
          <cell r="CK18173" t="str">
            <v>0</v>
          </cell>
        </row>
        <row r="18174">
          <cell r="CK18174" t="str">
            <v>0</v>
          </cell>
        </row>
        <row r="18175">
          <cell r="CK18175">
            <v>-115093.73080000002</v>
          </cell>
        </row>
        <row r="18176">
          <cell r="CK18176">
            <v>-86653.240350000007</v>
          </cell>
        </row>
        <row r="18177">
          <cell r="CK18177" t="str">
            <v>0</v>
          </cell>
        </row>
        <row r="18178">
          <cell r="CK18178" t="str">
            <v>0</v>
          </cell>
        </row>
        <row r="18179">
          <cell r="CK18179" t="str">
            <v>0</v>
          </cell>
        </row>
        <row r="18180">
          <cell r="CK18180" t="str">
            <v>0</v>
          </cell>
        </row>
        <row r="18181">
          <cell r="CK18181" t="str">
            <v>0</v>
          </cell>
        </row>
        <row r="18182">
          <cell r="CK18182" t="str">
            <v>0</v>
          </cell>
        </row>
        <row r="18183">
          <cell r="CK18183" t="str">
            <v>0</v>
          </cell>
        </row>
        <row r="18184">
          <cell r="CK18184">
            <v>-120127.32643999999</v>
          </cell>
        </row>
        <row r="18185">
          <cell r="CK18185" t="str">
            <v>0</v>
          </cell>
        </row>
        <row r="18186">
          <cell r="CK18186" t="str">
            <v>0</v>
          </cell>
        </row>
        <row r="18187">
          <cell r="CK18187" t="str">
            <v>0</v>
          </cell>
        </row>
        <row r="18188">
          <cell r="CK18188" t="str">
            <v>0</v>
          </cell>
        </row>
        <row r="18189">
          <cell r="CK18189" t="str">
            <v>0</v>
          </cell>
        </row>
        <row r="18190">
          <cell r="CK18190" t="str">
            <v>0</v>
          </cell>
        </row>
        <row r="18191">
          <cell r="CK18191" t="str">
            <v>0</v>
          </cell>
        </row>
        <row r="18192">
          <cell r="CK18192">
            <v>-23693.411249999997</v>
          </cell>
        </row>
        <row r="18193">
          <cell r="CK18193" t="str">
            <v>0</v>
          </cell>
        </row>
        <row r="18194">
          <cell r="CK18194" t="str">
            <v>0</v>
          </cell>
        </row>
        <row r="18195">
          <cell r="CK18195" t="str">
            <v>0</v>
          </cell>
        </row>
        <row r="18196">
          <cell r="CK18196">
            <v>-84565.009950000007</v>
          </cell>
        </row>
        <row r="18197">
          <cell r="CK18197" t="str">
            <v>0</v>
          </cell>
        </row>
        <row r="18198">
          <cell r="CK18198" t="str">
            <v>0</v>
          </cell>
        </row>
        <row r="18199">
          <cell r="CK18199" t="str">
            <v>0</v>
          </cell>
        </row>
        <row r="18200">
          <cell r="CK18200" t="str">
            <v>0</v>
          </cell>
        </row>
        <row r="18201">
          <cell r="CK18201" t="str">
            <v>0</v>
          </cell>
        </row>
        <row r="18202">
          <cell r="CK18202" t="str">
            <v>0</v>
          </cell>
        </row>
        <row r="18203">
          <cell r="CK18203" t="str">
            <v>0</v>
          </cell>
        </row>
        <row r="18204">
          <cell r="CK18204" t="str">
            <v>0</v>
          </cell>
        </row>
        <row r="18205">
          <cell r="CK18205">
            <v>-111333.09047999998</v>
          </cell>
        </row>
        <row r="18206">
          <cell r="CK18206" t="str">
            <v>0</v>
          </cell>
        </row>
        <row r="18207">
          <cell r="CK18207" t="str">
            <v>0</v>
          </cell>
        </row>
        <row r="18208">
          <cell r="CK18208">
            <v>-111333.09047999998</v>
          </cell>
        </row>
        <row r="18209">
          <cell r="CK18209" t="str">
            <v>0</v>
          </cell>
        </row>
        <row r="18210">
          <cell r="CK18210" t="str">
            <v>0</v>
          </cell>
        </row>
        <row r="18211">
          <cell r="CK18211" t="str">
            <v>0</v>
          </cell>
        </row>
        <row r="18212">
          <cell r="CK18212" t="str">
            <v>0</v>
          </cell>
        </row>
        <row r="18213">
          <cell r="CK18213" t="str">
            <v>0</v>
          </cell>
        </row>
        <row r="18214">
          <cell r="CK18214" t="str">
            <v>0</v>
          </cell>
        </row>
        <row r="18215">
          <cell r="CK18215">
            <v>-38081.071000000004</v>
          </cell>
        </row>
        <row r="18216">
          <cell r="CK18216" t="str">
            <v>0</v>
          </cell>
        </row>
        <row r="18217">
          <cell r="CK18217" t="str">
            <v>0</v>
          </cell>
        </row>
        <row r="18218">
          <cell r="CK18218" t="str">
            <v>0</v>
          </cell>
        </row>
        <row r="18219">
          <cell r="CK18219" t="str">
            <v>0</v>
          </cell>
        </row>
        <row r="18220">
          <cell r="CK18220" t="str">
            <v>0</v>
          </cell>
        </row>
        <row r="18221">
          <cell r="CK18221" t="str">
            <v>0</v>
          </cell>
        </row>
        <row r="18222">
          <cell r="CK18222">
            <v>-84951.618270000006</v>
          </cell>
        </row>
        <row r="18223">
          <cell r="CK18223" t="str">
            <v>0</v>
          </cell>
        </row>
        <row r="18224">
          <cell r="CK18224" t="str">
            <v>0</v>
          </cell>
        </row>
        <row r="18225">
          <cell r="CK18225">
            <v>-76335.252889999989</v>
          </cell>
        </row>
        <row r="18226">
          <cell r="CK18226">
            <v>-111332.60673</v>
          </cell>
        </row>
        <row r="18227">
          <cell r="CK18227" t="str">
            <v>0</v>
          </cell>
        </row>
        <row r="18228">
          <cell r="CK18228" t="str">
            <v>0</v>
          </cell>
        </row>
        <row r="18229">
          <cell r="CK18229" t="str">
            <v>0</v>
          </cell>
        </row>
        <row r="18230">
          <cell r="CK18230" t="str">
            <v>0</v>
          </cell>
        </row>
        <row r="18231">
          <cell r="CK18231">
            <v>-76335.486659999995</v>
          </cell>
        </row>
        <row r="18232">
          <cell r="CK18232" t="str">
            <v>0</v>
          </cell>
        </row>
        <row r="18233">
          <cell r="CK18233" t="str">
            <v>0</v>
          </cell>
        </row>
        <row r="18234">
          <cell r="CK18234" t="str">
            <v>0</v>
          </cell>
        </row>
        <row r="18235">
          <cell r="CK18235" t="str">
            <v>0</v>
          </cell>
        </row>
        <row r="18236">
          <cell r="CK18236">
            <v>-91998.558739999993</v>
          </cell>
        </row>
        <row r="18237">
          <cell r="CK18237" t="str">
            <v>0</v>
          </cell>
        </row>
        <row r="18238">
          <cell r="CK18238" t="str">
            <v>0</v>
          </cell>
        </row>
        <row r="18239">
          <cell r="CK18239" t="str">
            <v>0</v>
          </cell>
        </row>
        <row r="18240">
          <cell r="CK18240" t="str">
            <v>0</v>
          </cell>
        </row>
        <row r="18241">
          <cell r="CK18241" t="str">
            <v>0</v>
          </cell>
        </row>
        <row r="18242">
          <cell r="CK18242" t="str">
            <v>0</v>
          </cell>
        </row>
        <row r="18243">
          <cell r="CK18243" t="str">
            <v>0</v>
          </cell>
        </row>
        <row r="18244">
          <cell r="CK18244" t="str">
            <v>0</v>
          </cell>
        </row>
        <row r="18245">
          <cell r="CK18245" t="str">
            <v>0</v>
          </cell>
        </row>
        <row r="18246">
          <cell r="CK18246">
            <v>-82511.52760999999</v>
          </cell>
        </row>
        <row r="18247">
          <cell r="CK18247" t="str">
            <v>0</v>
          </cell>
        </row>
        <row r="18248">
          <cell r="CK18248" t="str">
            <v>0</v>
          </cell>
        </row>
        <row r="18249">
          <cell r="CK18249" t="str">
            <v>0</v>
          </cell>
        </row>
        <row r="18250">
          <cell r="CK18250" t="str">
            <v>0</v>
          </cell>
        </row>
        <row r="18251">
          <cell r="CK18251" t="str">
            <v>0</v>
          </cell>
        </row>
        <row r="18252">
          <cell r="CK18252" t="str">
            <v>0</v>
          </cell>
        </row>
        <row r="18253">
          <cell r="CK18253" t="str">
            <v>0</v>
          </cell>
        </row>
        <row r="18254">
          <cell r="CK18254">
            <v>-79437.392240000001</v>
          </cell>
        </row>
        <row r="18255">
          <cell r="CK18255" t="str">
            <v>0</v>
          </cell>
        </row>
        <row r="18256">
          <cell r="CK18256" t="str">
            <v>0</v>
          </cell>
        </row>
        <row r="18257">
          <cell r="CK18257" t="str">
            <v>0</v>
          </cell>
        </row>
        <row r="18258">
          <cell r="CK18258" t="str">
            <v>0</v>
          </cell>
        </row>
        <row r="18259">
          <cell r="CK18259" t="str">
            <v>0</v>
          </cell>
        </row>
        <row r="18260">
          <cell r="CK18260" t="str">
            <v>0</v>
          </cell>
        </row>
        <row r="18261">
          <cell r="CK18261" t="str">
            <v>0</v>
          </cell>
        </row>
        <row r="18262">
          <cell r="CK18262" t="str">
            <v>0</v>
          </cell>
        </row>
        <row r="18263">
          <cell r="CK18263" t="str">
            <v>0</v>
          </cell>
        </row>
        <row r="18264">
          <cell r="CK18264" t="str">
            <v>0</v>
          </cell>
        </row>
        <row r="18265">
          <cell r="CK18265" t="str">
            <v>0</v>
          </cell>
        </row>
        <row r="18266">
          <cell r="CK18266" t="str">
            <v>0</v>
          </cell>
        </row>
        <row r="18267">
          <cell r="CK18267" t="str">
            <v>0</v>
          </cell>
        </row>
        <row r="18268">
          <cell r="CK18268" t="str">
            <v>0</v>
          </cell>
        </row>
        <row r="18269">
          <cell r="CK18269" t="str">
            <v>0</v>
          </cell>
        </row>
        <row r="18270">
          <cell r="CK18270" t="str">
            <v>0</v>
          </cell>
        </row>
        <row r="18271">
          <cell r="CK18271" t="str">
            <v>0</v>
          </cell>
        </row>
        <row r="18272">
          <cell r="CK18272" t="str">
            <v>0</v>
          </cell>
        </row>
        <row r="18273">
          <cell r="CK18273" t="str">
            <v>0</v>
          </cell>
        </row>
        <row r="18274">
          <cell r="CK18274" t="str">
            <v>0</v>
          </cell>
        </row>
        <row r="18275">
          <cell r="CK18275" t="str">
            <v>0</v>
          </cell>
        </row>
        <row r="18276">
          <cell r="CK18276" t="str">
            <v>0</v>
          </cell>
        </row>
        <row r="18277">
          <cell r="CK18277" t="str">
            <v>0</v>
          </cell>
        </row>
        <row r="18278">
          <cell r="CK18278" t="str">
            <v>0</v>
          </cell>
        </row>
        <row r="18279">
          <cell r="CK18279" t="str">
            <v>0</v>
          </cell>
        </row>
        <row r="18280">
          <cell r="CK18280" t="str">
            <v>0</v>
          </cell>
        </row>
        <row r="18281">
          <cell r="CK18281">
            <v>0</v>
          </cell>
        </row>
        <row r="18282">
          <cell r="CK18282">
            <v>-30747.59893</v>
          </cell>
        </row>
        <row r="18283">
          <cell r="CK18283" t="str">
            <v>0</v>
          </cell>
        </row>
        <row r="18284">
          <cell r="CK18284" t="str">
            <v>0</v>
          </cell>
        </row>
        <row r="18285">
          <cell r="CK18285" t="str">
            <v>0</v>
          </cell>
        </row>
        <row r="18286">
          <cell r="CK18286" t="str">
            <v>0</v>
          </cell>
        </row>
        <row r="18287">
          <cell r="CK18287" t="str">
            <v>0</v>
          </cell>
        </row>
        <row r="18288">
          <cell r="CK18288" t="str">
            <v>0</v>
          </cell>
        </row>
        <row r="18289">
          <cell r="CK18289" t="str">
            <v>0</v>
          </cell>
        </row>
        <row r="18290">
          <cell r="CK18290" t="str">
            <v>0</v>
          </cell>
        </row>
        <row r="18291">
          <cell r="CK18291" t="str">
            <v>0</v>
          </cell>
        </row>
        <row r="18292">
          <cell r="CK18292" t="str">
            <v>0</v>
          </cell>
        </row>
        <row r="18293">
          <cell r="CK18293" t="str">
            <v>0</v>
          </cell>
        </row>
        <row r="18294">
          <cell r="CK18294" t="str">
            <v>0</v>
          </cell>
        </row>
        <row r="18295">
          <cell r="CK18295" t="str">
            <v>0</v>
          </cell>
        </row>
        <row r="18296">
          <cell r="CK18296" t="str">
            <v>0</v>
          </cell>
        </row>
        <row r="18297">
          <cell r="CK18297">
            <v>0</v>
          </cell>
        </row>
        <row r="18298">
          <cell r="CK18298" t="str">
            <v>0</v>
          </cell>
        </row>
        <row r="18299">
          <cell r="CK18299" t="str">
            <v>0</v>
          </cell>
        </row>
        <row r="18300">
          <cell r="CK18300" t="str">
            <v>0</v>
          </cell>
        </row>
        <row r="18301">
          <cell r="CK18301" t="str">
            <v>0</v>
          </cell>
        </row>
        <row r="18302">
          <cell r="CK18302" t="str">
            <v>0</v>
          </cell>
        </row>
        <row r="18303">
          <cell r="CK18303">
            <v>-19251.608720000004</v>
          </cell>
        </row>
        <row r="18304">
          <cell r="CK18304" t="str">
            <v>0</v>
          </cell>
        </row>
        <row r="18305">
          <cell r="CK18305" t="str">
            <v>0</v>
          </cell>
        </row>
        <row r="18306">
          <cell r="CK18306" t="str">
            <v>0</v>
          </cell>
        </row>
        <row r="18307">
          <cell r="CK18307" t="str">
            <v>0</v>
          </cell>
        </row>
        <row r="18308">
          <cell r="CK18308">
            <v>-70799.820270000011</v>
          </cell>
        </row>
        <row r="18309">
          <cell r="CK18309" t="str">
            <v>0</v>
          </cell>
        </row>
        <row r="18310">
          <cell r="CK18310">
            <v>-19251.549760000002</v>
          </cell>
        </row>
        <row r="18311">
          <cell r="CK18311" t="str">
            <v>0</v>
          </cell>
        </row>
        <row r="18312">
          <cell r="CK18312" t="str">
            <v>0</v>
          </cell>
        </row>
        <row r="18313">
          <cell r="CK18313" t="str">
            <v>0</v>
          </cell>
        </row>
        <row r="18314">
          <cell r="CK18314" t="str">
            <v>0</v>
          </cell>
        </row>
        <row r="18315">
          <cell r="CK18315" t="str">
            <v>0</v>
          </cell>
        </row>
        <row r="18316">
          <cell r="CK18316" t="str">
            <v>0</v>
          </cell>
        </row>
        <row r="18317">
          <cell r="CK18317" t="str">
            <v>0</v>
          </cell>
        </row>
        <row r="18318">
          <cell r="CK18318" t="str">
            <v>0</v>
          </cell>
        </row>
        <row r="18319">
          <cell r="CK18319" t="str">
            <v>0</v>
          </cell>
        </row>
        <row r="18320">
          <cell r="CK18320" t="str">
            <v>0</v>
          </cell>
        </row>
        <row r="18321">
          <cell r="CK18321" t="str">
            <v>0</v>
          </cell>
        </row>
        <row r="18322">
          <cell r="CK18322" t="str">
            <v>0</v>
          </cell>
        </row>
        <row r="18323">
          <cell r="CK18323" t="str">
            <v>0</v>
          </cell>
        </row>
        <row r="18324">
          <cell r="CK18324">
            <v>-62350.052150000003</v>
          </cell>
        </row>
        <row r="18325">
          <cell r="CK18325" t="str">
            <v>0</v>
          </cell>
        </row>
        <row r="18326">
          <cell r="CK18326">
            <v>-111333.09047999998</v>
          </cell>
        </row>
        <row r="18327">
          <cell r="CK18327" t="str">
            <v>0</v>
          </cell>
        </row>
        <row r="18328">
          <cell r="CK18328" t="str">
            <v>0</v>
          </cell>
        </row>
        <row r="18329">
          <cell r="CK18329" t="str">
            <v>0</v>
          </cell>
        </row>
        <row r="18330">
          <cell r="CK18330" t="str">
            <v>0</v>
          </cell>
        </row>
        <row r="18331">
          <cell r="CK18331">
            <v>-122357.56034999999</v>
          </cell>
        </row>
        <row r="18332">
          <cell r="CK18332" t="str">
            <v>0</v>
          </cell>
        </row>
        <row r="18333">
          <cell r="CK18333" t="str">
            <v>0</v>
          </cell>
        </row>
        <row r="18334">
          <cell r="CK18334" t="str">
            <v>0</v>
          </cell>
        </row>
        <row r="18335">
          <cell r="CK18335">
            <v>-68198.939780000001</v>
          </cell>
        </row>
        <row r="18336">
          <cell r="CK18336" t="str">
            <v>0</v>
          </cell>
        </row>
        <row r="18337">
          <cell r="CK18337" t="str">
            <v>0</v>
          </cell>
        </row>
        <row r="18338">
          <cell r="CK18338" t="str">
            <v>0</v>
          </cell>
        </row>
        <row r="18339">
          <cell r="CK18339" t="str">
            <v>0</v>
          </cell>
        </row>
        <row r="18340">
          <cell r="CK18340" t="str">
            <v>0</v>
          </cell>
        </row>
        <row r="18341">
          <cell r="CK18341" t="str">
            <v>0</v>
          </cell>
        </row>
        <row r="18342">
          <cell r="CK18342" t="str">
            <v>0</v>
          </cell>
        </row>
        <row r="18343">
          <cell r="CK18343" t="str">
            <v>0</v>
          </cell>
        </row>
        <row r="18344">
          <cell r="CK18344" t="str">
            <v>0</v>
          </cell>
        </row>
        <row r="18345">
          <cell r="CK18345" t="str">
            <v>0</v>
          </cell>
        </row>
        <row r="18346">
          <cell r="CK18346">
            <v>-138210.42491</v>
          </cell>
        </row>
        <row r="18347">
          <cell r="CK18347" t="str">
            <v>0</v>
          </cell>
        </row>
        <row r="18348">
          <cell r="CK18348" t="str">
            <v>0</v>
          </cell>
        </row>
        <row r="18349">
          <cell r="CK18349" t="str">
            <v>0</v>
          </cell>
        </row>
        <row r="18350">
          <cell r="CK18350" t="str">
            <v>0</v>
          </cell>
        </row>
        <row r="18351">
          <cell r="CK18351" t="str">
            <v>0</v>
          </cell>
        </row>
        <row r="18352">
          <cell r="CK18352" t="str">
            <v>0</v>
          </cell>
        </row>
        <row r="18353">
          <cell r="CK18353" t="str">
            <v>0</v>
          </cell>
        </row>
        <row r="18354">
          <cell r="CK18354" t="str">
            <v>0</v>
          </cell>
        </row>
        <row r="18355">
          <cell r="CK18355" t="str">
            <v>0</v>
          </cell>
        </row>
        <row r="18356">
          <cell r="CK18356" t="str">
            <v>0</v>
          </cell>
        </row>
        <row r="18357">
          <cell r="CK18357" t="str">
            <v>0</v>
          </cell>
        </row>
        <row r="18358">
          <cell r="CK18358">
            <v>-93174.635309999983</v>
          </cell>
        </row>
        <row r="18359">
          <cell r="CK18359" t="str">
            <v>0</v>
          </cell>
        </row>
        <row r="18360">
          <cell r="CK18360" t="str">
            <v>0</v>
          </cell>
        </row>
        <row r="18361">
          <cell r="CK18361" t="str">
            <v>0</v>
          </cell>
        </row>
        <row r="18362">
          <cell r="CK18362" t="str">
            <v>0</v>
          </cell>
        </row>
        <row r="18363">
          <cell r="CK18363" t="str">
            <v>0</v>
          </cell>
        </row>
        <row r="18364">
          <cell r="CK18364" t="str">
            <v>0</v>
          </cell>
        </row>
        <row r="18365">
          <cell r="CK18365" t="str">
            <v>0</v>
          </cell>
        </row>
        <row r="18366">
          <cell r="CK18366" t="str">
            <v>0</v>
          </cell>
        </row>
        <row r="18367">
          <cell r="CK18367" t="str">
            <v>0</v>
          </cell>
        </row>
        <row r="18368">
          <cell r="CK18368" t="str">
            <v>0</v>
          </cell>
        </row>
        <row r="18369">
          <cell r="CK18369" t="str">
            <v>0</v>
          </cell>
        </row>
        <row r="18370">
          <cell r="CK18370">
            <v>-19251.549760000002</v>
          </cell>
        </row>
        <row r="18371">
          <cell r="CK18371" t="str">
            <v>0</v>
          </cell>
        </row>
        <row r="18372">
          <cell r="CK18372" t="str">
            <v>0</v>
          </cell>
        </row>
        <row r="18373">
          <cell r="CK18373" t="str">
            <v>0</v>
          </cell>
        </row>
        <row r="18374">
          <cell r="CK18374" t="str">
            <v>0</v>
          </cell>
        </row>
        <row r="18375">
          <cell r="CK18375">
            <v>-111333.09047999998</v>
          </cell>
        </row>
        <row r="18376">
          <cell r="CK18376" t="str">
            <v>0</v>
          </cell>
        </row>
        <row r="18377">
          <cell r="CK18377" t="str">
            <v>0</v>
          </cell>
        </row>
        <row r="18378">
          <cell r="CK18378" t="str">
            <v>0</v>
          </cell>
        </row>
        <row r="18379">
          <cell r="CK18379">
            <v>-111332.60673</v>
          </cell>
        </row>
        <row r="18380">
          <cell r="CK18380" t="str">
            <v>0</v>
          </cell>
        </row>
        <row r="18381">
          <cell r="CK18381" t="str">
            <v>0</v>
          </cell>
        </row>
        <row r="18382">
          <cell r="CK18382" t="str">
            <v>0</v>
          </cell>
        </row>
        <row r="18383">
          <cell r="CK18383">
            <v>0</v>
          </cell>
        </row>
        <row r="18384">
          <cell r="CK18384" t="str">
            <v>0</v>
          </cell>
        </row>
        <row r="18385">
          <cell r="CK18385" t="str">
            <v>0</v>
          </cell>
        </row>
        <row r="18386">
          <cell r="CK18386" t="str">
            <v>0</v>
          </cell>
        </row>
        <row r="18387">
          <cell r="CK18387" t="str">
            <v>0</v>
          </cell>
        </row>
        <row r="18388">
          <cell r="CK18388" t="str">
            <v>0</v>
          </cell>
        </row>
        <row r="18389">
          <cell r="CK18389" t="str">
            <v>0</v>
          </cell>
        </row>
        <row r="18390">
          <cell r="CK18390" t="str">
            <v>0</v>
          </cell>
        </row>
        <row r="18391">
          <cell r="CK18391" t="str">
            <v>0</v>
          </cell>
        </row>
        <row r="18392">
          <cell r="CK18392" t="str">
            <v>0</v>
          </cell>
        </row>
        <row r="18393">
          <cell r="CK18393">
            <v>-74574.436069999996</v>
          </cell>
        </row>
        <row r="18394">
          <cell r="CK18394" t="str">
            <v>0</v>
          </cell>
        </row>
        <row r="18395">
          <cell r="CK18395" t="str">
            <v>0</v>
          </cell>
        </row>
        <row r="18396">
          <cell r="CK18396" t="str">
            <v>0</v>
          </cell>
        </row>
        <row r="18397">
          <cell r="CK18397" t="str">
            <v>0</v>
          </cell>
        </row>
        <row r="18398">
          <cell r="CK18398" t="str">
            <v>0</v>
          </cell>
        </row>
        <row r="18399">
          <cell r="CK18399" t="str">
            <v>0</v>
          </cell>
        </row>
        <row r="18400">
          <cell r="CK18400" t="str">
            <v>0</v>
          </cell>
        </row>
        <row r="18401">
          <cell r="CK18401" t="str">
            <v>0</v>
          </cell>
        </row>
        <row r="18402">
          <cell r="CK18402" t="str">
            <v>0</v>
          </cell>
        </row>
        <row r="18403">
          <cell r="CK18403" t="str">
            <v>0</v>
          </cell>
        </row>
        <row r="18404">
          <cell r="CK18404">
            <v>-105472.51035000001</v>
          </cell>
        </row>
        <row r="18405">
          <cell r="CK18405" t="str">
            <v>0</v>
          </cell>
        </row>
        <row r="18406">
          <cell r="CK18406" t="str">
            <v>0</v>
          </cell>
        </row>
        <row r="18407">
          <cell r="CK18407" t="str">
            <v>0</v>
          </cell>
        </row>
        <row r="18408">
          <cell r="CK18408" t="str">
            <v>0</v>
          </cell>
        </row>
        <row r="18409">
          <cell r="CK18409" t="str">
            <v>0</v>
          </cell>
        </row>
        <row r="18410">
          <cell r="CK18410" t="str">
            <v>0</v>
          </cell>
        </row>
        <row r="18411">
          <cell r="CK18411">
            <v>0</v>
          </cell>
        </row>
        <row r="18412">
          <cell r="CK18412" t="str">
            <v>0</v>
          </cell>
        </row>
        <row r="18413">
          <cell r="CK18413" t="str">
            <v>0</v>
          </cell>
        </row>
        <row r="18414">
          <cell r="CK18414" t="str">
            <v>0</v>
          </cell>
        </row>
        <row r="18415">
          <cell r="CK18415" t="str">
            <v>0</v>
          </cell>
        </row>
        <row r="18416">
          <cell r="CK18416" t="str">
            <v>0</v>
          </cell>
        </row>
        <row r="18417">
          <cell r="CK18417" t="str">
            <v>0</v>
          </cell>
        </row>
        <row r="18418">
          <cell r="CK18418" t="str">
            <v>0</v>
          </cell>
        </row>
        <row r="18419">
          <cell r="CK18419" t="str">
            <v>0</v>
          </cell>
        </row>
        <row r="18420">
          <cell r="CK18420" t="str">
            <v>0</v>
          </cell>
        </row>
        <row r="18421">
          <cell r="CK18421" t="str">
            <v>0</v>
          </cell>
        </row>
        <row r="18422">
          <cell r="CK18422" t="str">
            <v>0</v>
          </cell>
        </row>
        <row r="18423">
          <cell r="CK18423" t="str">
            <v>0</v>
          </cell>
        </row>
        <row r="18424">
          <cell r="CK18424">
            <v>-34855.615039999997</v>
          </cell>
        </row>
        <row r="18425">
          <cell r="CK18425" t="str">
            <v>0</v>
          </cell>
        </row>
        <row r="18426">
          <cell r="CK18426" t="str">
            <v>0</v>
          </cell>
        </row>
        <row r="18427">
          <cell r="CK18427">
            <v>-126175.34104</v>
          </cell>
        </row>
        <row r="18428">
          <cell r="CK18428" t="str">
            <v>0</v>
          </cell>
        </row>
        <row r="18429">
          <cell r="CK18429">
            <v>-83521.924769999983</v>
          </cell>
        </row>
        <row r="18430">
          <cell r="CK18430" t="str">
            <v>0</v>
          </cell>
        </row>
        <row r="18431">
          <cell r="CK18431" t="str">
            <v>0</v>
          </cell>
        </row>
        <row r="18432">
          <cell r="CK18432" t="str">
            <v>0</v>
          </cell>
        </row>
        <row r="18433">
          <cell r="CK18433" t="str">
            <v>0</v>
          </cell>
        </row>
        <row r="18434">
          <cell r="CK18434" t="str">
            <v>0</v>
          </cell>
        </row>
        <row r="18435">
          <cell r="CK18435" t="str">
            <v>0</v>
          </cell>
        </row>
        <row r="18436">
          <cell r="CK18436" t="str">
            <v>0</v>
          </cell>
        </row>
        <row r="18437">
          <cell r="CK18437" t="str">
            <v>0</v>
          </cell>
        </row>
        <row r="18438">
          <cell r="CK18438" t="str">
            <v>0</v>
          </cell>
        </row>
        <row r="18439">
          <cell r="CK18439" t="str">
            <v>0</v>
          </cell>
        </row>
        <row r="18440">
          <cell r="CK18440" t="str">
            <v>0</v>
          </cell>
        </row>
        <row r="18441">
          <cell r="CK18441" t="str">
            <v>0</v>
          </cell>
        </row>
        <row r="18442">
          <cell r="CK18442" t="str">
            <v>0</v>
          </cell>
        </row>
        <row r="18443">
          <cell r="CK18443" t="str">
            <v>0</v>
          </cell>
        </row>
        <row r="18444">
          <cell r="CK18444" t="str">
            <v>0</v>
          </cell>
        </row>
        <row r="18445">
          <cell r="CK18445">
            <v>-111333.09047999998</v>
          </cell>
        </row>
        <row r="18446">
          <cell r="CK18446" t="str">
            <v>0</v>
          </cell>
        </row>
        <row r="18447">
          <cell r="CK18447" t="str">
            <v>0</v>
          </cell>
        </row>
        <row r="18448">
          <cell r="CK18448" t="str">
            <v>0</v>
          </cell>
        </row>
        <row r="18449">
          <cell r="CK18449" t="str">
            <v>0</v>
          </cell>
        </row>
        <row r="18450">
          <cell r="CK18450" t="str">
            <v>0</v>
          </cell>
        </row>
        <row r="18451">
          <cell r="CK18451" t="str">
            <v>0</v>
          </cell>
        </row>
        <row r="18452">
          <cell r="CK18452">
            <v>-28120.93764</v>
          </cell>
        </row>
        <row r="18453">
          <cell r="CK18453" t="str">
            <v>0</v>
          </cell>
        </row>
        <row r="18454">
          <cell r="CK18454" t="str">
            <v>0</v>
          </cell>
        </row>
        <row r="18455">
          <cell r="CK18455" t="str">
            <v>0</v>
          </cell>
        </row>
        <row r="18456">
          <cell r="CK18456" t="str">
            <v>0</v>
          </cell>
        </row>
        <row r="18457">
          <cell r="CK18457">
            <v>-122717.31035</v>
          </cell>
        </row>
        <row r="18458">
          <cell r="CK18458" t="str">
            <v>0</v>
          </cell>
        </row>
        <row r="18459">
          <cell r="CK18459" t="str">
            <v>0</v>
          </cell>
        </row>
        <row r="18460">
          <cell r="CK18460" t="str">
            <v>0</v>
          </cell>
        </row>
        <row r="18461">
          <cell r="CK18461" t="str">
            <v>0</v>
          </cell>
        </row>
        <row r="18462">
          <cell r="CK18462" t="str">
            <v>0</v>
          </cell>
        </row>
        <row r="18463">
          <cell r="CK18463" t="str">
            <v>0</v>
          </cell>
        </row>
        <row r="18464">
          <cell r="CK18464" t="str">
            <v>0</v>
          </cell>
        </row>
        <row r="18465">
          <cell r="CK18465" t="str">
            <v>0</v>
          </cell>
        </row>
        <row r="18466">
          <cell r="CK18466" t="str">
            <v>0</v>
          </cell>
        </row>
        <row r="18467">
          <cell r="CK18467" t="str">
            <v>0</v>
          </cell>
        </row>
        <row r="18468">
          <cell r="CK18468" t="str">
            <v>0</v>
          </cell>
        </row>
        <row r="18469">
          <cell r="CK18469" t="str">
            <v>0</v>
          </cell>
        </row>
        <row r="18470">
          <cell r="CK18470" t="str">
            <v>0</v>
          </cell>
        </row>
        <row r="18471">
          <cell r="CK18471">
            <v>-76335.252889999989</v>
          </cell>
        </row>
        <row r="18472">
          <cell r="CK18472" t="str">
            <v>0</v>
          </cell>
        </row>
        <row r="18473">
          <cell r="CK18473" t="str">
            <v>0</v>
          </cell>
        </row>
        <row r="18474">
          <cell r="CK18474" t="str">
            <v>0</v>
          </cell>
        </row>
        <row r="18475">
          <cell r="CK18475" t="str">
            <v>0</v>
          </cell>
        </row>
        <row r="18476">
          <cell r="CK18476">
            <v>-79766.711980000007</v>
          </cell>
        </row>
        <row r="18477">
          <cell r="CK18477" t="str">
            <v>0</v>
          </cell>
        </row>
        <row r="18478">
          <cell r="CK18478" t="str">
            <v>0</v>
          </cell>
        </row>
        <row r="18479">
          <cell r="CK18479">
            <v>-111333.09047999998</v>
          </cell>
        </row>
        <row r="18480">
          <cell r="CK18480" t="str">
            <v>0</v>
          </cell>
        </row>
        <row r="18481">
          <cell r="CK18481" t="str">
            <v>0</v>
          </cell>
        </row>
        <row r="18482">
          <cell r="CK18482" t="str">
            <v>0</v>
          </cell>
        </row>
        <row r="18483">
          <cell r="CK18483" t="str">
            <v>0</v>
          </cell>
        </row>
        <row r="18484">
          <cell r="CK18484">
            <v>0</v>
          </cell>
        </row>
        <row r="18485">
          <cell r="CK18485" t="str">
            <v>0</v>
          </cell>
        </row>
        <row r="18486">
          <cell r="CK18486" t="str">
            <v>0</v>
          </cell>
        </row>
        <row r="18487">
          <cell r="CK18487" t="str">
            <v>0</v>
          </cell>
        </row>
        <row r="18488">
          <cell r="CK18488" t="str">
            <v>0</v>
          </cell>
        </row>
        <row r="18489">
          <cell r="CK18489" t="str">
            <v>0</v>
          </cell>
        </row>
        <row r="18490">
          <cell r="CK18490">
            <v>-41225.115820000006</v>
          </cell>
        </row>
        <row r="18491">
          <cell r="CK18491" t="str">
            <v>0</v>
          </cell>
        </row>
        <row r="18492">
          <cell r="CK18492" t="str">
            <v>0</v>
          </cell>
        </row>
        <row r="18493">
          <cell r="CK18493" t="str">
            <v>0</v>
          </cell>
        </row>
        <row r="18494">
          <cell r="CK18494" t="str">
            <v>0</v>
          </cell>
        </row>
        <row r="18495">
          <cell r="CK18495" t="str">
            <v>0</v>
          </cell>
        </row>
        <row r="18496">
          <cell r="CK18496">
            <v>-87350.697849999997</v>
          </cell>
        </row>
        <row r="18497">
          <cell r="CK18497" t="str">
            <v>0</v>
          </cell>
        </row>
        <row r="18498">
          <cell r="CK18498" t="str">
            <v>0</v>
          </cell>
        </row>
        <row r="18499">
          <cell r="CK18499" t="str">
            <v>0</v>
          </cell>
        </row>
        <row r="18500">
          <cell r="CK18500" t="str">
            <v>0</v>
          </cell>
        </row>
        <row r="18501">
          <cell r="CK18501" t="str">
            <v>0</v>
          </cell>
        </row>
        <row r="18502">
          <cell r="CK18502" t="str">
            <v>0</v>
          </cell>
        </row>
        <row r="18503">
          <cell r="CK18503" t="str">
            <v>0</v>
          </cell>
        </row>
        <row r="18504">
          <cell r="CK18504" t="str">
            <v>0</v>
          </cell>
        </row>
        <row r="18505">
          <cell r="CK18505" t="str">
            <v>0</v>
          </cell>
        </row>
        <row r="18506">
          <cell r="CK18506" t="str">
            <v>0</v>
          </cell>
        </row>
        <row r="18507">
          <cell r="CK18507">
            <v>-83501.427739999999</v>
          </cell>
        </row>
        <row r="18508">
          <cell r="CK18508" t="str">
            <v>0</v>
          </cell>
        </row>
        <row r="18509">
          <cell r="CK18509">
            <v>-103076.10711</v>
          </cell>
        </row>
        <row r="18510">
          <cell r="CK18510" t="str">
            <v>0</v>
          </cell>
        </row>
        <row r="18511">
          <cell r="CK18511">
            <v>-111332.60673</v>
          </cell>
        </row>
        <row r="18512">
          <cell r="CK18512">
            <v>-86288.249710000004</v>
          </cell>
        </row>
        <row r="18513">
          <cell r="CK18513" t="str">
            <v>0</v>
          </cell>
        </row>
        <row r="18514">
          <cell r="CK18514">
            <v>-22619.108270000001</v>
          </cell>
        </row>
        <row r="18515">
          <cell r="CK18515" t="str">
            <v>0</v>
          </cell>
        </row>
        <row r="18516">
          <cell r="CK18516">
            <v>-85213.402570000006</v>
          </cell>
        </row>
        <row r="18517">
          <cell r="CK18517">
            <v>-84565.009950000007</v>
          </cell>
        </row>
        <row r="18518">
          <cell r="CK18518" t="str">
            <v>0</v>
          </cell>
        </row>
        <row r="18519">
          <cell r="CK18519" t="str">
            <v>0</v>
          </cell>
        </row>
        <row r="18520">
          <cell r="CK18520" t="str">
            <v>0</v>
          </cell>
        </row>
        <row r="18521">
          <cell r="CK18521" t="str">
            <v>0</v>
          </cell>
        </row>
        <row r="18522">
          <cell r="CK18522" t="str">
            <v>0</v>
          </cell>
        </row>
        <row r="18523">
          <cell r="CK18523">
            <v>-84718.533620000002</v>
          </cell>
        </row>
        <row r="18524">
          <cell r="CK18524" t="str">
            <v>0</v>
          </cell>
        </row>
        <row r="18525">
          <cell r="CK18525" t="str">
            <v>0</v>
          </cell>
        </row>
        <row r="18526">
          <cell r="CK18526" t="str">
            <v>0</v>
          </cell>
        </row>
        <row r="18527">
          <cell r="CK18527" t="str">
            <v>0</v>
          </cell>
        </row>
        <row r="18528">
          <cell r="CK18528" t="str">
            <v>0</v>
          </cell>
        </row>
        <row r="18529">
          <cell r="CK18529" t="str">
            <v>0</v>
          </cell>
        </row>
        <row r="18530">
          <cell r="CK18530" t="str">
            <v>0</v>
          </cell>
        </row>
        <row r="18531">
          <cell r="CK18531" t="str">
            <v>0</v>
          </cell>
        </row>
        <row r="18532">
          <cell r="CK18532" t="str">
            <v>0</v>
          </cell>
        </row>
        <row r="18533">
          <cell r="CK18533" t="str">
            <v>0</v>
          </cell>
        </row>
        <row r="18534">
          <cell r="CK18534" t="str">
            <v>0</v>
          </cell>
        </row>
        <row r="18535">
          <cell r="CK18535">
            <v>-105472.51035000001</v>
          </cell>
        </row>
        <row r="18536">
          <cell r="CK18536">
            <v>-81140.496350000001</v>
          </cell>
        </row>
        <row r="18537">
          <cell r="CK18537" t="str">
            <v>0</v>
          </cell>
        </row>
        <row r="18538">
          <cell r="CK18538" t="str">
            <v>0</v>
          </cell>
        </row>
        <row r="18539">
          <cell r="CK18539">
            <v>-96198.726210000008</v>
          </cell>
        </row>
        <row r="18540">
          <cell r="CK18540" t="str">
            <v>0</v>
          </cell>
        </row>
        <row r="18541">
          <cell r="CK18541">
            <v>-128608.67531000001</v>
          </cell>
        </row>
        <row r="18542">
          <cell r="CK18542">
            <v>-30747.558949999995</v>
          </cell>
        </row>
        <row r="18543">
          <cell r="CK18543" t="str">
            <v>0</v>
          </cell>
        </row>
        <row r="18544">
          <cell r="CK18544" t="str">
            <v>0</v>
          </cell>
        </row>
        <row r="18545">
          <cell r="CK18545" t="str">
            <v>0</v>
          </cell>
        </row>
        <row r="18546">
          <cell r="CK18546" t="str">
            <v>0</v>
          </cell>
        </row>
        <row r="18547">
          <cell r="CK18547" t="str">
            <v>0</v>
          </cell>
        </row>
        <row r="18548">
          <cell r="CK18548" t="str">
            <v>0</v>
          </cell>
        </row>
        <row r="18549">
          <cell r="CK18549" t="str">
            <v>0</v>
          </cell>
        </row>
        <row r="18550">
          <cell r="CK18550" t="str">
            <v>0</v>
          </cell>
        </row>
        <row r="18551">
          <cell r="CK18551" t="str">
            <v>0</v>
          </cell>
        </row>
        <row r="18552">
          <cell r="CK18552" t="str">
            <v>0</v>
          </cell>
        </row>
        <row r="18553">
          <cell r="CK18553" t="str">
            <v>0</v>
          </cell>
        </row>
        <row r="18554">
          <cell r="CK18554">
            <v>-87085.136020000005</v>
          </cell>
        </row>
        <row r="18555">
          <cell r="CK18555">
            <v>-82411.366720000005</v>
          </cell>
        </row>
        <row r="18556">
          <cell r="CK18556" t="str">
            <v>0</v>
          </cell>
        </row>
        <row r="18557">
          <cell r="CK18557" t="str">
            <v>0</v>
          </cell>
        </row>
        <row r="18558">
          <cell r="CK18558">
            <v>-120127.00622000001</v>
          </cell>
        </row>
        <row r="18559">
          <cell r="CK18559" t="str">
            <v>0</v>
          </cell>
        </row>
        <row r="18560">
          <cell r="CK18560">
            <v>-130142.72524</v>
          </cell>
        </row>
        <row r="18561">
          <cell r="CK18561">
            <v>-70284.616200000004</v>
          </cell>
        </row>
        <row r="18562">
          <cell r="CK18562" t="str">
            <v>0</v>
          </cell>
        </row>
        <row r="18563">
          <cell r="CK18563" t="str">
            <v>0</v>
          </cell>
        </row>
        <row r="18564">
          <cell r="CK18564" t="str">
            <v>0</v>
          </cell>
        </row>
        <row r="18565">
          <cell r="CK18565" t="str">
            <v>0</v>
          </cell>
        </row>
        <row r="18566">
          <cell r="CK18566" t="str">
            <v>0</v>
          </cell>
        </row>
        <row r="18567">
          <cell r="CK18567" t="str">
            <v>0</v>
          </cell>
        </row>
        <row r="18568">
          <cell r="CK18568" t="str">
            <v>0</v>
          </cell>
        </row>
        <row r="18569">
          <cell r="CK18569" t="str">
            <v>0</v>
          </cell>
        </row>
        <row r="18570">
          <cell r="CK18570" t="str">
            <v>0</v>
          </cell>
        </row>
        <row r="18571">
          <cell r="CK18571" t="str">
            <v>0</v>
          </cell>
        </row>
        <row r="18572">
          <cell r="CK18572" t="str">
            <v>0</v>
          </cell>
        </row>
        <row r="18573">
          <cell r="CK18573" t="str">
            <v>0</v>
          </cell>
        </row>
        <row r="18574">
          <cell r="CK18574" t="str">
            <v>0</v>
          </cell>
        </row>
        <row r="18575">
          <cell r="CK18575" t="str">
            <v>0</v>
          </cell>
        </row>
        <row r="18576">
          <cell r="CK18576" t="str">
            <v>0</v>
          </cell>
        </row>
        <row r="18577">
          <cell r="CK18577" t="str">
            <v>0</v>
          </cell>
        </row>
        <row r="18578">
          <cell r="CK18578">
            <v>-80968.333299999998</v>
          </cell>
        </row>
        <row r="18579">
          <cell r="CK18579" t="str">
            <v>0</v>
          </cell>
        </row>
        <row r="18580">
          <cell r="CK18580" t="str">
            <v>0</v>
          </cell>
        </row>
        <row r="18581">
          <cell r="CK18581" t="str">
            <v>0</v>
          </cell>
        </row>
        <row r="18582">
          <cell r="CK18582" t="str">
            <v>0</v>
          </cell>
        </row>
        <row r="18583">
          <cell r="CK18583" t="str">
            <v>0</v>
          </cell>
        </row>
        <row r="18584">
          <cell r="CK18584" t="str">
            <v>0</v>
          </cell>
        </row>
        <row r="18585">
          <cell r="CK18585" t="str">
            <v>0</v>
          </cell>
        </row>
        <row r="18586">
          <cell r="CK18586" t="str">
            <v>0</v>
          </cell>
        </row>
        <row r="18587">
          <cell r="CK18587">
            <v>0</v>
          </cell>
        </row>
        <row r="18588">
          <cell r="CK18588" t="str">
            <v>0</v>
          </cell>
        </row>
        <row r="18589">
          <cell r="CK18589" t="str">
            <v>0</v>
          </cell>
        </row>
        <row r="18590">
          <cell r="CK18590" t="str">
            <v>0</v>
          </cell>
        </row>
        <row r="18591">
          <cell r="CK18591" t="str">
            <v>0</v>
          </cell>
        </row>
        <row r="18592">
          <cell r="CK18592" t="str">
            <v>0</v>
          </cell>
        </row>
        <row r="18593">
          <cell r="CK18593" t="str">
            <v>0</v>
          </cell>
        </row>
        <row r="18594">
          <cell r="CK18594">
            <v>-104815.1366</v>
          </cell>
        </row>
        <row r="18595">
          <cell r="CK18595">
            <v>-110256.45587999998</v>
          </cell>
        </row>
        <row r="18596">
          <cell r="CK18596" t="str">
            <v>0</v>
          </cell>
        </row>
        <row r="18597">
          <cell r="CK18597" t="str">
            <v>0</v>
          </cell>
        </row>
        <row r="18598">
          <cell r="CK18598" t="str">
            <v>0</v>
          </cell>
        </row>
        <row r="18599">
          <cell r="CK18599" t="str">
            <v>0</v>
          </cell>
        </row>
        <row r="18600">
          <cell r="CK18600">
            <v>-84634.118610000005</v>
          </cell>
        </row>
        <row r="18601">
          <cell r="CK18601">
            <v>-66209.578129999994</v>
          </cell>
        </row>
        <row r="18602">
          <cell r="CK18602" t="str">
            <v>0</v>
          </cell>
        </row>
        <row r="18603">
          <cell r="CK18603">
            <v>-90460.768280000004</v>
          </cell>
        </row>
        <row r="18604">
          <cell r="CK18604">
            <v>-86287.904680000007</v>
          </cell>
        </row>
        <row r="18605">
          <cell r="CK18605" t="str">
            <v>0</v>
          </cell>
        </row>
        <row r="18606">
          <cell r="CK18606" t="str">
            <v>0</v>
          </cell>
        </row>
        <row r="18607">
          <cell r="CK18607">
            <v>-90460.768280000004</v>
          </cell>
        </row>
        <row r="18608">
          <cell r="CK18608">
            <v>-96393.556589999993</v>
          </cell>
        </row>
        <row r="18609">
          <cell r="CK18609" t="str">
            <v>0</v>
          </cell>
        </row>
        <row r="18610">
          <cell r="CK18610" t="str">
            <v>0</v>
          </cell>
        </row>
        <row r="18611">
          <cell r="CK18611">
            <v>-62134.540090000002</v>
          </cell>
        </row>
        <row r="18612">
          <cell r="CK18612">
            <v>-102326.3449</v>
          </cell>
        </row>
        <row r="18613">
          <cell r="CK18613" t="str">
            <v>0</v>
          </cell>
        </row>
        <row r="18614">
          <cell r="CK18614" t="str">
            <v>0</v>
          </cell>
        </row>
        <row r="18615">
          <cell r="CK18615" t="str">
            <v>0</v>
          </cell>
        </row>
        <row r="18616">
          <cell r="CK18616" t="str">
            <v>0</v>
          </cell>
        </row>
        <row r="18617">
          <cell r="CK18617">
            <v>-61934.981770000006</v>
          </cell>
        </row>
        <row r="18618">
          <cell r="CK18618">
            <v>-97769.738519999999</v>
          </cell>
        </row>
        <row r="18619">
          <cell r="CK18619" t="str">
            <v>0</v>
          </cell>
        </row>
        <row r="18620">
          <cell r="CK18620" t="str">
            <v>0</v>
          </cell>
        </row>
        <row r="18621">
          <cell r="CK18621" t="str">
            <v>0</v>
          </cell>
        </row>
        <row r="18622">
          <cell r="CK18622" t="str">
            <v>0</v>
          </cell>
        </row>
        <row r="18623">
          <cell r="CK18623" t="str">
            <v>0</v>
          </cell>
        </row>
        <row r="18624">
          <cell r="CK18624" t="str">
            <v>0</v>
          </cell>
        </row>
        <row r="18625">
          <cell r="CK18625">
            <v>-102874.65355</v>
          </cell>
        </row>
        <row r="18626">
          <cell r="CK18626" t="str">
            <v>0</v>
          </cell>
        </row>
        <row r="18627">
          <cell r="CK18627" t="str">
            <v>0</v>
          </cell>
        </row>
        <row r="18628">
          <cell r="CK18628" t="str">
            <v>0</v>
          </cell>
        </row>
        <row r="18629">
          <cell r="CK18629" t="str">
            <v>0</v>
          </cell>
        </row>
        <row r="18630">
          <cell r="CK18630" t="str">
            <v>0</v>
          </cell>
        </row>
        <row r="18631">
          <cell r="CK18631" t="str">
            <v>0</v>
          </cell>
        </row>
        <row r="18632">
          <cell r="CK18632" t="str">
            <v>0</v>
          </cell>
        </row>
        <row r="18633">
          <cell r="CK18633" t="str">
            <v>0</v>
          </cell>
        </row>
        <row r="18634">
          <cell r="CK18634">
            <v>-112471.03964000002</v>
          </cell>
        </row>
        <row r="18635">
          <cell r="CK18635" t="str">
            <v>0</v>
          </cell>
        </row>
        <row r="18636">
          <cell r="CK18636" t="str">
            <v>0</v>
          </cell>
        </row>
        <row r="18637">
          <cell r="CK18637" t="str">
            <v>0</v>
          </cell>
        </row>
        <row r="18638">
          <cell r="CK18638" t="str">
            <v>0</v>
          </cell>
        </row>
        <row r="18639">
          <cell r="CK18639" t="str">
            <v>0</v>
          </cell>
        </row>
        <row r="18640">
          <cell r="CK18640" t="str">
            <v>0</v>
          </cell>
        </row>
        <row r="18641">
          <cell r="CK18641" t="str">
            <v>0</v>
          </cell>
        </row>
        <row r="18642">
          <cell r="CK18642">
            <v>-66209.578129999994</v>
          </cell>
        </row>
        <row r="18643">
          <cell r="CK18643" t="str">
            <v>0</v>
          </cell>
        </row>
        <row r="18644">
          <cell r="CK18644" t="str">
            <v>0</v>
          </cell>
        </row>
        <row r="18645">
          <cell r="CK18645" t="str">
            <v>0</v>
          </cell>
        </row>
        <row r="18646">
          <cell r="CK18646" t="str">
            <v>0</v>
          </cell>
        </row>
        <row r="18647">
          <cell r="CK18647" t="str">
            <v>0</v>
          </cell>
        </row>
        <row r="18648">
          <cell r="CK18648" t="str">
            <v>0</v>
          </cell>
        </row>
        <row r="18649">
          <cell r="CK18649" t="str">
            <v>0</v>
          </cell>
        </row>
        <row r="18650">
          <cell r="CK18650" t="str">
            <v>0</v>
          </cell>
        </row>
        <row r="18651">
          <cell r="CK18651" t="str">
            <v>0</v>
          </cell>
        </row>
        <row r="18652">
          <cell r="CK18652" t="str">
            <v>0</v>
          </cell>
        </row>
        <row r="18653">
          <cell r="CK18653" t="str">
            <v>0</v>
          </cell>
        </row>
        <row r="18654">
          <cell r="CK18654" t="str">
            <v>0</v>
          </cell>
        </row>
        <row r="18655">
          <cell r="CK18655" t="str">
            <v>0</v>
          </cell>
        </row>
        <row r="18656">
          <cell r="CK18656" t="str">
            <v>0</v>
          </cell>
        </row>
        <row r="18657">
          <cell r="CK18657" t="str">
            <v>0</v>
          </cell>
        </row>
        <row r="18658">
          <cell r="CK18658">
            <v>-85891.379220000003</v>
          </cell>
        </row>
        <row r="18659">
          <cell r="CK18659">
            <v>-85002.21540999999</v>
          </cell>
        </row>
        <row r="18660">
          <cell r="CK18660" t="str">
            <v>0</v>
          </cell>
        </row>
        <row r="18661">
          <cell r="CK18661">
            <v>-79884.450920000003</v>
          </cell>
        </row>
        <row r="18662">
          <cell r="CK18662" t="str">
            <v>0</v>
          </cell>
        </row>
        <row r="18663">
          <cell r="CK18663" t="str">
            <v>0</v>
          </cell>
        </row>
        <row r="18664">
          <cell r="CK18664" t="str">
            <v>0</v>
          </cell>
        </row>
        <row r="18665">
          <cell r="CK18665" t="str">
            <v>0</v>
          </cell>
        </row>
        <row r="18666">
          <cell r="CK18666" t="str">
            <v>0</v>
          </cell>
        </row>
        <row r="18667">
          <cell r="CK18667">
            <v>-63030.72883</v>
          </cell>
        </row>
        <row r="18668">
          <cell r="CK18668" t="str">
            <v>0</v>
          </cell>
        </row>
        <row r="18669">
          <cell r="CK18669" t="str">
            <v>0</v>
          </cell>
        </row>
        <row r="18670">
          <cell r="CK18670" t="str">
            <v>0</v>
          </cell>
        </row>
        <row r="18671">
          <cell r="CK18671" t="str">
            <v>0</v>
          </cell>
        </row>
        <row r="18672">
          <cell r="CK18672">
            <v>-58039.197370000002</v>
          </cell>
        </row>
        <row r="18673">
          <cell r="CK18673" t="str">
            <v>0</v>
          </cell>
        </row>
        <row r="18674">
          <cell r="CK18674">
            <v>-86287.904680000007</v>
          </cell>
        </row>
        <row r="18675">
          <cell r="CK18675">
            <v>-104037.11474</v>
          </cell>
        </row>
        <row r="18676">
          <cell r="CK18676" t="str">
            <v>0</v>
          </cell>
        </row>
        <row r="18677">
          <cell r="CK18677" t="str">
            <v>0</v>
          </cell>
        </row>
        <row r="18678">
          <cell r="CK18678" t="str">
            <v>0</v>
          </cell>
        </row>
        <row r="18679">
          <cell r="CK18679" t="str">
            <v>0</v>
          </cell>
        </row>
        <row r="18680">
          <cell r="CK18680" t="str">
            <v>0</v>
          </cell>
        </row>
        <row r="18681">
          <cell r="CK18681" t="str">
            <v>0</v>
          </cell>
        </row>
        <row r="18682">
          <cell r="CK18682">
            <v>-90460.768280000004</v>
          </cell>
        </row>
        <row r="18683">
          <cell r="CK18683" t="str">
            <v>0</v>
          </cell>
        </row>
        <row r="18684">
          <cell r="CK18684" t="str">
            <v>0</v>
          </cell>
        </row>
        <row r="18685">
          <cell r="CK18685" t="str">
            <v>0</v>
          </cell>
        </row>
        <row r="18686">
          <cell r="CK18686" t="str">
            <v>0</v>
          </cell>
        </row>
        <row r="18687">
          <cell r="CK18687">
            <v>-96393.556589999993</v>
          </cell>
        </row>
        <row r="18688">
          <cell r="CK18688" t="str">
            <v>0</v>
          </cell>
        </row>
        <row r="18689">
          <cell r="CK18689" t="str">
            <v>0</v>
          </cell>
        </row>
        <row r="18690">
          <cell r="CK18690">
            <v>-102326.3449</v>
          </cell>
        </row>
        <row r="18691">
          <cell r="CK18691" t="str">
            <v>0</v>
          </cell>
        </row>
        <row r="18692">
          <cell r="CK18692" t="str">
            <v>0</v>
          </cell>
        </row>
        <row r="18693">
          <cell r="CK18693" t="str">
            <v>0</v>
          </cell>
        </row>
        <row r="18694">
          <cell r="CK18694" t="str">
            <v>0</v>
          </cell>
        </row>
        <row r="18695">
          <cell r="CK18695" t="str">
            <v>0</v>
          </cell>
        </row>
        <row r="18696">
          <cell r="CK18696">
            <v>-115805.93674999999</v>
          </cell>
        </row>
        <row r="18697">
          <cell r="CK18697">
            <v>-114910.55133999999</v>
          </cell>
        </row>
        <row r="18698">
          <cell r="CK18698" t="str">
            <v>0</v>
          </cell>
        </row>
        <row r="18699">
          <cell r="CK18699" t="str">
            <v>0</v>
          </cell>
        </row>
        <row r="18700">
          <cell r="CK18700" t="str">
            <v>0</v>
          </cell>
        </row>
        <row r="18701">
          <cell r="CK18701">
            <v>-86278.739199999996</v>
          </cell>
        </row>
        <row r="18702">
          <cell r="CK18702" t="str">
            <v>0</v>
          </cell>
        </row>
        <row r="18703">
          <cell r="CK18703" t="str">
            <v>0</v>
          </cell>
        </row>
        <row r="18704">
          <cell r="CK18704" t="str">
            <v>0</v>
          </cell>
        </row>
        <row r="18705">
          <cell r="CK18705" t="str">
            <v>0</v>
          </cell>
        </row>
        <row r="18706">
          <cell r="CK18706" t="str">
            <v>0</v>
          </cell>
        </row>
        <row r="18707">
          <cell r="CK18707" t="str">
            <v>0</v>
          </cell>
        </row>
        <row r="18708">
          <cell r="CK18708" t="str">
            <v>0</v>
          </cell>
        </row>
        <row r="18709">
          <cell r="CK18709" t="str">
            <v>0</v>
          </cell>
        </row>
        <row r="18710">
          <cell r="CK18710">
            <v>-90460.768280000004</v>
          </cell>
        </row>
        <row r="18711">
          <cell r="CK18711">
            <v>-28600.319329999998</v>
          </cell>
        </row>
        <row r="18712">
          <cell r="CK18712">
            <v>-62369.961530000008</v>
          </cell>
        </row>
        <row r="18713">
          <cell r="CK18713" t="str">
            <v>0</v>
          </cell>
        </row>
        <row r="18714">
          <cell r="CK18714" t="str">
            <v>0</v>
          </cell>
        </row>
        <row r="18715">
          <cell r="CK18715" t="str">
            <v>0</v>
          </cell>
        </row>
        <row r="18716">
          <cell r="CK18716">
            <v>-102326.3449</v>
          </cell>
        </row>
        <row r="18717">
          <cell r="CK18717" t="str">
            <v>0</v>
          </cell>
        </row>
        <row r="18718">
          <cell r="CK18718" t="str">
            <v>0</v>
          </cell>
        </row>
        <row r="18719">
          <cell r="CK18719">
            <v>-104415.3977</v>
          </cell>
        </row>
        <row r="18720">
          <cell r="CK18720" t="str">
            <v>0</v>
          </cell>
        </row>
        <row r="18721">
          <cell r="CK18721" t="str">
            <v>0</v>
          </cell>
        </row>
        <row r="18722">
          <cell r="CK18722" t="str">
            <v>0</v>
          </cell>
        </row>
        <row r="18723">
          <cell r="CK18723" t="str">
            <v>0</v>
          </cell>
        </row>
        <row r="18724">
          <cell r="CK18724" t="str">
            <v>0</v>
          </cell>
        </row>
        <row r="18725">
          <cell r="CK18725" t="str">
            <v>0</v>
          </cell>
        </row>
        <row r="18726">
          <cell r="CK18726" t="str">
            <v>0</v>
          </cell>
        </row>
        <row r="18727">
          <cell r="CK18727" t="str">
            <v>0</v>
          </cell>
        </row>
        <row r="18728">
          <cell r="CK18728" t="str">
            <v>0</v>
          </cell>
        </row>
        <row r="18729">
          <cell r="CK18729">
            <v>-102326.3449</v>
          </cell>
        </row>
        <row r="18730">
          <cell r="CK18730" t="str">
            <v>0</v>
          </cell>
        </row>
        <row r="18731">
          <cell r="CK18731" t="str">
            <v>0</v>
          </cell>
        </row>
        <row r="18732">
          <cell r="CK18732" t="str">
            <v>0</v>
          </cell>
        </row>
        <row r="18733">
          <cell r="CK18733" t="str">
            <v>0</v>
          </cell>
        </row>
        <row r="18734">
          <cell r="CK18734">
            <v>-66209.578129999994</v>
          </cell>
        </row>
        <row r="18735">
          <cell r="CK18735">
            <v>-121168.65996</v>
          </cell>
        </row>
        <row r="18736">
          <cell r="CK18736" t="str">
            <v>0</v>
          </cell>
        </row>
        <row r="18737">
          <cell r="CK18737" t="str">
            <v>0</v>
          </cell>
        </row>
        <row r="18738">
          <cell r="CK18738" t="str">
            <v>0</v>
          </cell>
        </row>
        <row r="18739">
          <cell r="CK18739">
            <v>-75358.72047</v>
          </cell>
        </row>
        <row r="18740">
          <cell r="CK18740" t="str">
            <v>0</v>
          </cell>
        </row>
        <row r="18741">
          <cell r="CK18741" t="str">
            <v>0</v>
          </cell>
        </row>
        <row r="18742">
          <cell r="CK18742" t="str">
            <v>0</v>
          </cell>
        </row>
        <row r="18743">
          <cell r="CK18743">
            <v>-82640.296310000005</v>
          </cell>
        </row>
        <row r="18744">
          <cell r="CK18744" t="str">
            <v>0</v>
          </cell>
        </row>
        <row r="18745">
          <cell r="CK18745" t="str">
            <v>0</v>
          </cell>
        </row>
        <row r="18746">
          <cell r="CK18746">
            <v>-28425.697649999998</v>
          </cell>
        </row>
        <row r="18747">
          <cell r="CK18747" t="str">
            <v>0</v>
          </cell>
        </row>
        <row r="18748">
          <cell r="CK18748">
            <v>-108909.02323999999</v>
          </cell>
        </row>
        <row r="18749">
          <cell r="CK18749" t="str">
            <v>0</v>
          </cell>
        </row>
        <row r="18750">
          <cell r="CK18750">
            <v>-73994.284299999999</v>
          </cell>
        </row>
        <row r="18751">
          <cell r="CK18751">
            <v>-118721.73232</v>
          </cell>
        </row>
        <row r="18752">
          <cell r="CK18752" t="str">
            <v>0</v>
          </cell>
        </row>
        <row r="18753">
          <cell r="CK18753" t="str">
            <v>0</v>
          </cell>
        </row>
        <row r="18754">
          <cell r="CK18754" t="str">
            <v>0</v>
          </cell>
        </row>
        <row r="18755">
          <cell r="CK18755" t="str">
            <v>0</v>
          </cell>
        </row>
        <row r="18756">
          <cell r="CK18756" t="str">
            <v>0</v>
          </cell>
        </row>
        <row r="18757">
          <cell r="CK18757" t="str">
            <v>0</v>
          </cell>
        </row>
        <row r="18758">
          <cell r="CK18758">
            <v>-90460.768280000004</v>
          </cell>
        </row>
        <row r="18759">
          <cell r="CK18759" t="str">
            <v>0</v>
          </cell>
        </row>
        <row r="18760">
          <cell r="CK18760" t="str">
            <v>0</v>
          </cell>
        </row>
        <row r="18761">
          <cell r="CK18761" t="str">
            <v>0</v>
          </cell>
        </row>
        <row r="18762">
          <cell r="CK18762" t="str">
            <v>0</v>
          </cell>
        </row>
        <row r="18763">
          <cell r="CK18763" t="str">
            <v>0</v>
          </cell>
        </row>
        <row r="18764">
          <cell r="CK18764">
            <v>-102326.3449</v>
          </cell>
        </row>
        <row r="18765">
          <cell r="CK18765" t="str">
            <v>0</v>
          </cell>
        </row>
        <row r="18766">
          <cell r="CK18766" t="str">
            <v>0</v>
          </cell>
        </row>
        <row r="18767">
          <cell r="CK18767" t="str">
            <v>0</v>
          </cell>
        </row>
        <row r="18768">
          <cell r="CK18768">
            <v>-73315.250180000003</v>
          </cell>
        </row>
        <row r="18769">
          <cell r="CK18769" t="str">
            <v>0</v>
          </cell>
        </row>
        <row r="18770">
          <cell r="CK18770">
            <v>-75432.170219999985</v>
          </cell>
        </row>
        <row r="18771">
          <cell r="CK18771" t="str">
            <v>0</v>
          </cell>
        </row>
        <row r="18772">
          <cell r="CK18772" t="str">
            <v>0</v>
          </cell>
        </row>
        <row r="18773">
          <cell r="CK18773" t="str">
            <v>0</v>
          </cell>
        </row>
        <row r="18774">
          <cell r="CK18774" t="str">
            <v>0</v>
          </cell>
        </row>
        <row r="18775">
          <cell r="CK18775" t="str">
            <v>0</v>
          </cell>
        </row>
        <row r="18776">
          <cell r="CK18776" t="str">
            <v>0</v>
          </cell>
        </row>
        <row r="18777">
          <cell r="CK18777" t="str">
            <v>0</v>
          </cell>
        </row>
        <row r="18778">
          <cell r="CK18778" t="str">
            <v>0</v>
          </cell>
        </row>
        <row r="18779">
          <cell r="CK18779" t="str">
            <v>0</v>
          </cell>
        </row>
        <row r="18780">
          <cell r="CK18780" t="str">
            <v>0</v>
          </cell>
        </row>
        <row r="18781">
          <cell r="CK18781" t="str">
            <v>0</v>
          </cell>
        </row>
        <row r="18782">
          <cell r="CK18782" t="str">
            <v>0</v>
          </cell>
        </row>
        <row r="18783">
          <cell r="CK18783" t="str">
            <v>0</v>
          </cell>
        </row>
        <row r="18784">
          <cell r="CK18784" t="str">
            <v>0</v>
          </cell>
        </row>
        <row r="18785">
          <cell r="CK18785" t="str">
            <v>0</v>
          </cell>
        </row>
        <row r="18786">
          <cell r="CK18786" t="str">
            <v>0</v>
          </cell>
        </row>
        <row r="18787">
          <cell r="CK18787" t="str">
            <v>0</v>
          </cell>
        </row>
        <row r="18788">
          <cell r="CK18788" t="str">
            <v>0</v>
          </cell>
        </row>
        <row r="18789">
          <cell r="CK18789" t="str">
            <v>0</v>
          </cell>
        </row>
        <row r="18790">
          <cell r="CK18790" t="str">
            <v>0</v>
          </cell>
        </row>
        <row r="18791">
          <cell r="CK18791">
            <v>-89830.73302</v>
          </cell>
        </row>
        <row r="18792">
          <cell r="CK18792" t="str">
            <v>0</v>
          </cell>
        </row>
        <row r="18793">
          <cell r="CK18793" t="str">
            <v>0</v>
          </cell>
        </row>
        <row r="18794">
          <cell r="CK18794" t="str">
            <v>0</v>
          </cell>
        </row>
        <row r="18795">
          <cell r="CK18795" t="str">
            <v>0</v>
          </cell>
        </row>
        <row r="18796">
          <cell r="CK18796" t="str">
            <v>0</v>
          </cell>
        </row>
        <row r="18797">
          <cell r="CK18797" t="str">
            <v>0</v>
          </cell>
        </row>
        <row r="18798">
          <cell r="CK18798" t="str">
            <v>0</v>
          </cell>
        </row>
        <row r="18799">
          <cell r="CK18799" t="str">
            <v>0</v>
          </cell>
        </row>
        <row r="18800">
          <cell r="CK18800" t="str">
            <v>0</v>
          </cell>
        </row>
        <row r="18801">
          <cell r="CK18801">
            <v>-89830.73302</v>
          </cell>
        </row>
        <row r="18802">
          <cell r="CK18802">
            <v>-52020.84794</v>
          </cell>
        </row>
        <row r="18803">
          <cell r="CK18803" t="str">
            <v>0</v>
          </cell>
        </row>
        <row r="18804">
          <cell r="CK18804">
            <v>-108259.13318999999</v>
          </cell>
        </row>
        <row r="18805">
          <cell r="CK18805" t="str">
            <v>0</v>
          </cell>
        </row>
        <row r="18806">
          <cell r="CK18806" t="str">
            <v>0</v>
          </cell>
        </row>
        <row r="18807">
          <cell r="CK18807" t="str">
            <v>0</v>
          </cell>
        </row>
        <row r="18808">
          <cell r="CK18808" t="str">
            <v>0</v>
          </cell>
        </row>
        <row r="18809">
          <cell r="CK18809" t="str">
            <v>0</v>
          </cell>
        </row>
        <row r="18810">
          <cell r="CK18810" t="str">
            <v>0</v>
          </cell>
        </row>
        <row r="18811">
          <cell r="CK18811">
            <v>-74359.654250000007</v>
          </cell>
        </row>
        <row r="18812">
          <cell r="CK18812" t="str">
            <v>0</v>
          </cell>
        </row>
        <row r="18813">
          <cell r="CK18813" t="str">
            <v>0</v>
          </cell>
        </row>
        <row r="18814">
          <cell r="CK18814" t="str">
            <v>0</v>
          </cell>
        </row>
        <row r="18815">
          <cell r="CK18815" t="str">
            <v>0</v>
          </cell>
        </row>
        <row r="18816">
          <cell r="CK18816" t="str">
            <v>0</v>
          </cell>
        </row>
        <row r="18817">
          <cell r="CK18817" t="str">
            <v>0</v>
          </cell>
        </row>
        <row r="18818">
          <cell r="CK18818" t="str">
            <v>0</v>
          </cell>
        </row>
        <row r="18819">
          <cell r="CK18819" t="str">
            <v>0</v>
          </cell>
        </row>
        <row r="18820">
          <cell r="CK18820" t="str">
            <v>0</v>
          </cell>
        </row>
        <row r="18821">
          <cell r="CK18821" t="str">
            <v>0</v>
          </cell>
        </row>
        <row r="18822">
          <cell r="CK18822" t="str">
            <v>0</v>
          </cell>
        </row>
        <row r="18823">
          <cell r="CK18823" t="str">
            <v>0</v>
          </cell>
        </row>
        <row r="18824">
          <cell r="CK18824" t="str">
            <v>0</v>
          </cell>
        </row>
        <row r="18825">
          <cell r="CK18825" t="str">
            <v>0</v>
          </cell>
        </row>
        <row r="18826">
          <cell r="CK18826" t="str">
            <v>0</v>
          </cell>
        </row>
        <row r="18827">
          <cell r="CK18827" t="str">
            <v>0</v>
          </cell>
        </row>
        <row r="18828">
          <cell r="CK18828" t="str">
            <v>0</v>
          </cell>
        </row>
        <row r="18829">
          <cell r="CK18829" t="str">
            <v>0</v>
          </cell>
        </row>
        <row r="18830">
          <cell r="CK18830" t="str">
            <v>0</v>
          </cell>
        </row>
        <row r="18831">
          <cell r="CK18831" t="str">
            <v>0</v>
          </cell>
        </row>
        <row r="18832">
          <cell r="CK18832" t="str">
            <v>0</v>
          </cell>
        </row>
        <row r="18833">
          <cell r="CK18833" t="str">
            <v>0</v>
          </cell>
        </row>
        <row r="18834">
          <cell r="CK18834" t="str">
            <v>0</v>
          </cell>
        </row>
        <row r="18835">
          <cell r="CK18835">
            <v>-98330.36976999999</v>
          </cell>
        </row>
        <row r="18836">
          <cell r="CK18836">
            <v>-98330.36976999999</v>
          </cell>
        </row>
        <row r="18837">
          <cell r="CK18837">
            <v>-98330.36976999999</v>
          </cell>
        </row>
        <row r="18838">
          <cell r="CK18838">
            <v>-98330.36976999999</v>
          </cell>
        </row>
        <row r="18839">
          <cell r="CK18839">
            <v>-98330.36976999999</v>
          </cell>
        </row>
        <row r="18840">
          <cell r="CK18840">
            <v>-98330.36976999999</v>
          </cell>
        </row>
        <row r="18841">
          <cell r="CK18841">
            <v>-117711.48921</v>
          </cell>
        </row>
        <row r="18842">
          <cell r="CK18842">
            <v>-98330.36976999999</v>
          </cell>
        </row>
        <row r="18843">
          <cell r="CK18843">
            <v>-98330.36976999999</v>
          </cell>
        </row>
        <row r="18844">
          <cell r="CK18844">
            <v>-67539.911720000004</v>
          </cell>
        </row>
        <row r="18845">
          <cell r="CK18845">
            <v>-67539.911720000004</v>
          </cell>
        </row>
        <row r="18846">
          <cell r="CK18846">
            <v>-67539.911720000004</v>
          </cell>
        </row>
        <row r="18847">
          <cell r="CK18847" t="str">
            <v>0</v>
          </cell>
        </row>
        <row r="18848">
          <cell r="CK18848" t="str">
            <v>0</v>
          </cell>
        </row>
        <row r="18849">
          <cell r="CK18849">
            <v>-66862.579839999991</v>
          </cell>
        </row>
        <row r="18850">
          <cell r="CK18850">
            <v>-67539.911720000004</v>
          </cell>
        </row>
        <row r="18851">
          <cell r="CK18851">
            <v>-67539.911720000004</v>
          </cell>
        </row>
        <row r="18852">
          <cell r="CK18852">
            <v>-67539.911720000004</v>
          </cell>
        </row>
        <row r="18853">
          <cell r="CK18853" t="str">
            <v>0</v>
          </cell>
        </row>
        <row r="18854">
          <cell r="CK18854" t="str">
            <v>0</v>
          </cell>
        </row>
        <row r="18855">
          <cell r="CK18855" t="str">
            <v>0</v>
          </cell>
        </row>
        <row r="18856">
          <cell r="CK18856" t="str">
            <v>0</v>
          </cell>
        </row>
        <row r="18857">
          <cell r="CK18857" t="str">
            <v>0</v>
          </cell>
        </row>
        <row r="18858">
          <cell r="CK18858" t="str">
            <v>0</v>
          </cell>
        </row>
        <row r="18859">
          <cell r="CK18859">
            <v>-74209.211950000012</v>
          </cell>
        </row>
        <row r="18860">
          <cell r="CK18860">
            <v>-74209.211950000012</v>
          </cell>
        </row>
        <row r="18861">
          <cell r="CK18861">
            <v>-74209.211950000012</v>
          </cell>
        </row>
        <row r="18862">
          <cell r="CK18862">
            <v>-74209.211950000012</v>
          </cell>
        </row>
        <row r="18863">
          <cell r="CK18863">
            <v>-74209.211950000012</v>
          </cell>
        </row>
        <row r="18864">
          <cell r="CK18864">
            <v>-74209.211950000012</v>
          </cell>
        </row>
        <row r="18865">
          <cell r="CK18865">
            <v>-74209.211950000012</v>
          </cell>
        </row>
        <row r="18866">
          <cell r="CK18866">
            <v>-86334.652150000009</v>
          </cell>
        </row>
        <row r="18867">
          <cell r="CK18867">
            <v>-86334.652150000009</v>
          </cell>
        </row>
        <row r="18868">
          <cell r="CK18868" t="str">
            <v>0</v>
          </cell>
        </row>
        <row r="18869">
          <cell r="CK18869" t="str">
            <v>0</v>
          </cell>
        </row>
        <row r="18870">
          <cell r="CK18870" t="str">
            <v>0</v>
          </cell>
        </row>
        <row r="18871">
          <cell r="CK18871" t="str">
            <v>0</v>
          </cell>
        </row>
        <row r="18872">
          <cell r="CK18872" t="str">
            <v>0</v>
          </cell>
        </row>
        <row r="18873">
          <cell r="CK18873" t="str">
            <v>0</v>
          </cell>
        </row>
        <row r="18874">
          <cell r="CK18874" t="str">
            <v>0</v>
          </cell>
        </row>
        <row r="18875">
          <cell r="CK18875" t="str">
            <v>0</v>
          </cell>
        </row>
        <row r="18876">
          <cell r="CK18876" t="str">
            <v>0</v>
          </cell>
        </row>
        <row r="18877">
          <cell r="CK18877" t="str">
            <v>0</v>
          </cell>
        </row>
        <row r="18878">
          <cell r="CK18878" t="str">
            <v>0</v>
          </cell>
        </row>
        <row r="18879">
          <cell r="CK18879" t="str">
            <v>0</v>
          </cell>
        </row>
        <row r="18880">
          <cell r="CK18880" t="str">
            <v>0</v>
          </cell>
        </row>
        <row r="18881">
          <cell r="CK18881" t="str">
            <v>0</v>
          </cell>
        </row>
        <row r="18882">
          <cell r="CK18882" t="str">
            <v>0</v>
          </cell>
        </row>
        <row r="18883">
          <cell r="CK18883" t="str">
            <v>0</v>
          </cell>
        </row>
        <row r="18884">
          <cell r="CK18884" t="str">
            <v>0</v>
          </cell>
        </row>
        <row r="18885">
          <cell r="CK18885" t="str">
            <v>0</v>
          </cell>
        </row>
        <row r="18886">
          <cell r="CK18886" t="str">
            <v>0</v>
          </cell>
        </row>
        <row r="18887">
          <cell r="CK18887" t="str">
            <v>0</v>
          </cell>
        </row>
        <row r="18888">
          <cell r="CK18888" t="str">
            <v>0</v>
          </cell>
        </row>
        <row r="18889">
          <cell r="CK18889" t="str">
            <v>0</v>
          </cell>
        </row>
        <row r="18890">
          <cell r="CK18890" t="str">
            <v>0</v>
          </cell>
        </row>
        <row r="18891">
          <cell r="CK18891" t="str">
            <v>0</v>
          </cell>
        </row>
        <row r="18892">
          <cell r="CK18892" t="str">
            <v>0</v>
          </cell>
        </row>
        <row r="18893">
          <cell r="CK18893">
            <v>-69845.452829999995</v>
          </cell>
        </row>
        <row r="18894">
          <cell r="CK18894" t="str">
            <v>0</v>
          </cell>
        </row>
        <row r="18895">
          <cell r="CK18895" t="str">
            <v>0</v>
          </cell>
        </row>
        <row r="18896">
          <cell r="CK18896" t="str">
            <v>0</v>
          </cell>
        </row>
        <row r="18897">
          <cell r="CK18897" t="str">
            <v>0</v>
          </cell>
        </row>
        <row r="18898">
          <cell r="CK18898" t="str">
            <v>0</v>
          </cell>
        </row>
        <row r="18899">
          <cell r="CK18899">
            <v>-79086.071100000001</v>
          </cell>
        </row>
        <row r="18900">
          <cell r="CK18900">
            <v>0</v>
          </cell>
        </row>
        <row r="18901">
          <cell r="CK18901">
            <v>-53553.026939999996</v>
          </cell>
        </row>
        <row r="18902">
          <cell r="CK18902">
            <v>-109836.30563999998</v>
          </cell>
        </row>
        <row r="18903">
          <cell r="CK18903">
            <v>-109836.30563999998</v>
          </cell>
        </row>
        <row r="18904">
          <cell r="CK18904">
            <v>-109836.30563999998</v>
          </cell>
        </row>
        <row r="18905">
          <cell r="CK18905">
            <v>-91769.349830000021</v>
          </cell>
        </row>
        <row r="18906">
          <cell r="CK18906">
            <v>-89831.007920000004</v>
          </cell>
        </row>
        <row r="18907">
          <cell r="CK18907">
            <v>-89831.007920000004</v>
          </cell>
        </row>
        <row r="18908">
          <cell r="CK18908">
            <v>-89831.007920000004</v>
          </cell>
        </row>
        <row r="18909">
          <cell r="CK18909">
            <v>-89831.007920000004</v>
          </cell>
        </row>
        <row r="18910">
          <cell r="CK18910">
            <v>-89831.007920000004</v>
          </cell>
        </row>
        <row r="18911">
          <cell r="CK18911">
            <v>-89831.007920000004</v>
          </cell>
        </row>
        <row r="18912">
          <cell r="CK18912" t="str">
            <v>0</v>
          </cell>
        </row>
        <row r="18913">
          <cell r="CK18913" t="str">
            <v>0</v>
          </cell>
        </row>
        <row r="18914">
          <cell r="CK18914" t="str">
            <v>0</v>
          </cell>
        </row>
        <row r="18915">
          <cell r="CK18915" t="str">
            <v>0</v>
          </cell>
        </row>
        <row r="18916">
          <cell r="CK18916" t="str">
            <v>0</v>
          </cell>
        </row>
        <row r="18917">
          <cell r="CK18917" t="str">
            <v>0</v>
          </cell>
        </row>
        <row r="18918">
          <cell r="CK18918" t="str">
            <v>0</v>
          </cell>
        </row>
        <row r="18919">
          <cell r="CK18919" t="str">
            <v>0</v>
          </cell>
        </row>
        <row r="18920">
          <cell r="CK18920" t="str">
            <v>0</v>
          </cell>
        </row>
        <row r="18921">
          <cell r="CK18921" t="str">
            <v>0</v>
          </cell>
        </row>
        <row r="18922">
          <cell r="CK18922" t="str">
            <v>0</v>
          </cell>
        </row>
        <row r="18923">
          <cell r="CK18923">
            <v>-72543.565839999996</v>
          </cell>
        </row>
        <row r="18924">
          <cell r="CK18924" t="str">
            <v>0</v>
          </cell>
        </row>
        <row r="18925">
          <cell r="CK18925" t="str">
            <v>0</v>
          </cell>
        </row>
        <row r="18926">
          <cell r="CK18926" t="str">
            <v>0</v>
          </cell>
        </row>
        <row r="18927">
          <cell r="CK18927" t="str">
            <v>0</v>
          </cell>
        </row>
        <row r="18928">
          <cell r="CK18928" t="str">
            <v>0</v>
          </cell>
        </row>
        <row r="18929">
          <cell r="CK18929" t="str">
            <v>0</v>
          </cell>
        </row>
        <row r="18930">
          <cell r="CK18930" t="str">
            <v>0</v>
          </cell>
        </row>
        <row r="18931">
          <cell r="CK18931" t="str">
            <v>0</v>
          </cell>
        </row>
        <row r="18932">
          <cell r="CK18932" t="str">
            <v>0</v>
          </cell>
        </row>
        <row r="18933">
          <cell r="CK18933" t="str">
            <v>0</v>
          </cell>
        </row>
        <row r="18934">
          <cell r="CK18934" t="str">
            <v>0</v>
          </cell>
        </row>
        <row r="18935">
          <cell r="CK18935" t="str">
            <v>0</v>
          </cell>
        </row>
        <row r="18936">
          <cell r="CK18936" t="str">
            <v>0</v>
          </cell>
        </row>
        <row r="18937">
          <cell r="CK18937" t="str">
            <v>0</v>
          </cell>
        </row>
        <row r="18938">
          <cell r="CK18938" t="str">
            <v>0</v>
          </cell>
        </row>
        <row r="18939">
          <cell r="CK18939" t="str">
            <v>0</v>
          </cell>
        </row>
        <row r="18940">
          <cell r="CK18940" t="str">
            <v>0</v>
          </cell>
        </row>
        <row r="18941">
          <cell r="CK18941" t="str">
            <v>0</v>
          </cell>
        </row>
        <row r="18942">
          <cell r="CK18942" t="str">
            <v>0</v>
          </cell>
        </row>
        <row r="18943">
          <cell r="CK18943" t="str">
            <v>0</v>
          </cell>
        </row>
        <row r="18944">
          <cell r="CK18944" t="str">
            <v>0</v>
          </cell>
        </row>
        <row r="18945">
          <cell r="CK18945" t="str">
            <v>0</v>
          </cell>
        </row>
        <row r="18946">
          <cell r="CK18946" t="str">
            <v>0</v>
          </cell>
        </row>
        <row r="18947">
          <cell r="CK18947" t="str">
            <v>0</v>
          </cell>
        </row>
        <row r="18948">
          <cell r="CK18948" t="str">
            <v>0</v>
          </cell>
        </row>
        <row r="18949">
          <cell r="CK18949" t="str">
            <v>0</v>
          </cell>
        </row>
        <row r="18950">
          <cell r="CK18950">
            <v>-82880.67661000001</v>
          </cell>
        </row>
        <row r="18951">
          <cell r="CK18951">
            <v>-77878.184999999998</v>
          </cell>
        </row>
        <row r="18952">
          <cell r="CK18952">
            <v>-77878.184999999998</v>
          </cell>
        </row>
        <row r="18953">
          <cell r="CK18953">
            <v>-77878.184999999998</v>
          </cell>
        </row>
        <row r="18954">
          <cell r="CK18954">
            <v>-70631.258040000001</v>
          </cell>
        </row>
        <row r="18955">
          <cell r="CK18955">
            <v>-70631.258040000001</v>
          </cell>
        </row>
        <row r="18956">
          <cell r="CK18956">
            <v>-70631.258040000001</v>
          </cell>
        </row>
        <row r="18957">
          <cell r="CK18957">
            <v>-77878.184999999998</v>
          </cell>
        </row>
        <row r="18958">
          <cell r="CK18958" t="str">
            <v>0</v>
          </cell>
        </row>
        <row r="18959">
          <cell r="CK18959" t="str">
            <v>0</v>
          </cell>
        </row>
        <row r="18960">
          <cell r="CK18960" t="str">
            <v>0</v>
          </cell>
        </row>
        <row r="18961">
          <cell r="CK18961" t="str">
            <v>0</v>
          </cell>
        </row>
        <row r="18962">
          <cell r="CK18962" t="str">
            <v>0</v>
          </cell>
        </row>
        <row r="18963">
          <cell r="CK18963" t="str">
            <v>0</v>
          </cell>
        </row>
        <row r="18964">
          <cell r="CK18964" t="str">
            <v>0</v>
          </cell>
        </row>
        <row r="18965">
          <cell r="CK18965">
            <v>-77693.253089999998</v>
          </cell>
        </row>
        <row r="18966">
          <cell r="CK18966">
            <v>-75608.738950000014</v>
          </cell>
        </row>
        <row r="18967">
          <cell r="CK18967">
            <v>-80396.302529999986</v>
          </cell>
        </row>
        <row r="18968">
          <cell r="CK18968">
            <v>-80396.302529999986</v>
          </cell>
        </row>
        <row r="18969">
          <cell r="CK18969">
            <v>-75608.738950000014</v>
          </cell>
        </row>
        <row r="18970">
          <cell r="CK18970">
            <v>-72054.744070000015</v>
          </cell>
        </row>
        <row r="18971">
          <cell r="CK18971">
            <v>-72054.744070000015</v>
          </cell>
        </row>
        <row r="18972">
          <cell r="CK18972">
            <v>-68514.064100000003</v>
          </cell>
        </row>
        <row r="18973">
          <cell r="CK18973">
            <v>-68514.064100000003</v>
          </cell>
        </row>
        <row r="18974">
          <cell r="CK18974">
            <v>-68514.064100000003</v>
          </cell>
        </row>
        <row r="18975">
          <cell r="CK18975">
            <v>-68514.064100000003</v>
          </cell>
        </row>
        <row r="18976">
          <cell r="CK18976">
            <v>0</v>
          </cell>
        </row>
        <row r="18977">
          <cell r="CK18977">
            <v>0</v>
          </cell>
        </row>
        <row r="18978">
          <cell r="CK18978">
            <v>0</v>
          </cell>
        </row>
        <row r="18979">
          <cell r="CK18979">
            <v>-28768.45146</v>
          </cell>
        </row>
        <row r="18980">
          <cell r="CK18980">
            <v>-28768.45146</v>
          </cell>
        </row>
        <row r="18981">
          <cell r="CK18981">
            <v>-28768.45146</v>
          </cell>
        </row>
        <row r="18982">
          <cell r="CK18982">
            <v>-25783.566419999999</v>
          </cell>
        </row>
        <row r="18983">
          <cell r="CK18983">
            <v>-26588.926819999997</v>
          </cell>
        </row>
        <row r="18984">
          <cell r="CK18984">
            <v>-26588.926819999997</v>
          </cell>
        </row>
        <row r="18985">
          <cell r="CK18985">
            <v>-26588.926819999997</v>
          </cell>
        </row>
        <row r="18986">
          <cell r="CK18986">
            <v>-24394.198789999995</v>
          </cell>
        </row>
        <row r="18987">
          <cell r="CK18987">
            <v>-25419.428909999995</v>
          </cell>
        </row>
        <row r="18988">
          <cell r="CK18988">
            <v>-25419.428909999995</v>
          </cell>
        </row>
        <row r="18989">
          <cell r="CK18989">
            <v>-19819.651730000001</v>
          </cell>
        </row>
        <row r="18990">
          <cell r="CK18990" t="str">
            <v>0</v>
          </cell>
        </row>
        <row r="18991">
          <cell r="CK18991" t="str">
            <v>0</v>
          </cell>
        </row>
        <row r="18992">
          <cell r="CK18992" t="str">
            <v>0</v>
          </cell>
        </row>
        <row r="18993">
          <cell r="CK18993" t="str">
            <v>0</v>
          </cell>
        </row>
        <row r="18994">
          <cell r="CK18994" t="str">
            <v>0</v>
          </cell>
        </row>
        <row r="18995">
          <cell r="CK18995" t="str">
            <v>0</v>
          </cell>
        </row>
        <row r="18996">
          <cell r="CK18996" t="str">
            <v>0</v>
          </cell>
        </row>
        <row r="18997">
          <cell r="CK18997" t="str">
            <v>0</v>
          </cell>
        </row>
        <row r="18998">
          <cell r="CK18998" t="str">
            <v>0</v>
          </cell>
        </row>
        <row r="18999">
          <cell r="CK18999" t="str">
            <v>0</v>
          </cell>
        </row>
        <row r="19000">
          <cell r="CK19000" t="str">
            <v>0</v>
          </cell>
        </row>
        <row r="19001">
          <cell r="CK19001" t="str">
            <v>0</v>
          </cell>
        </row>
        <row r="19002">
          <cell r="CK19002" t="str">
            <v>0</v>
          </cell>
        </row>
        <row r="19003">
          <cell r="CK19003" t="str">
            <v>0</v>
          </cell>
        </row>
        <row r="19004">
          <cell r="CK19004" t="str">
            <v>0</v>
          </cell>
        </row>
        <row r="19005">
          <cell r="CK19005" t="str">
            <v>0</v>
          </cell>
        </row>
        <row r="19006">
          <cell r="CK19006" t="str">
            <v>0</v>
          </cell>
        </row>
        <row r="19007">
          <cell r="CK19007" t="str">
            <v>0</v>
          </cell>
        </row>
        <row r="19008">
          <cell r="CK19008" t="str">
            <v>0</v>
          </cell>
        </row>
        <row r="19009">
          <cell r="CK19009" t="str">
            <v>0</v>
          </cell>
        </row>
        <row r="19010">
          <cell r="CK19010" t="str">
            <v>0</v>
          </cell>
        </row>
        <row r="19011">
          <cell r="CK19011" t="str">
            <v>0</v>
          </cell>
        </row>
        <row r="19012">
          <cell r="CK19012" t="str">
            <v>0</v>
          </cell>
        </row>
        <row r="19013">
          <cell r="CK19013" t="str">
            <v>0</v>
          </cell>
        </row>
        <row r="19014">
          <cell r="CK19014" t="str">
            <v>0</v>
          </cell>
        </row>
        <row r="19015">
          <cell r="CK19015" t="str">
            <v>0</v>
          </cell>
        </row>
        <row r="19016">
          <cell r="CK19016" t="str">
            <v>0</v>
          </cell>
        </row>
        <row r="19017">
          <cell r="CK19017" t="str">
            <v>0</v>
          </cell>
        </row>
        <row r="19018">
          <cell r="CK19018" t="str">
            <v>0</v>
          </cell>
        </row>
        <row r="19019">
          <cell r="CK19019" t="str">
            <v>0</v>
          </cell>
        </row>
        <row r="19020">
          <cell r="CK19020" t="str">
            <v>0</v>
          </cell>
        </row>
        <row r="19021">
          <cell r="CK19021" t="str">
            <v>0</v>
          </cell>
        </row>
        <row r="19022">
          <cell r="CK19022" t="str">
            <v>0</v>
          </cell>
        </row>
        <row r="19023">
          <cell r="CK19023" t="str">
            <v>0</v>
          </cell>
        </row>
        <row r="19024">
          <cell r="CK19024" t="str">
            <v>0</v>
          </cell>
        </row>
        <row r="19025">
          <cell r="CK19025" t="str">
            <v>0</v>
          </cell>
        </row>
        <row r="19026">
          <cell r="CK19026" t="str">
            <v>0</v>
          </cell>
        </row>
        <row r="19027">
          <cell r="CK19027" t="str">
            <v>0</v>
          </cell>
        </row>
        <row r="19028">
          <cell r="CK19028" t="str">
            <v>0</v>
          </cell>
        </row>
        <row r="19029">
          <cell r="CK19029" t="str">
            <v>0</v>
          </cell>
        </row>
        <row r="19030">
          <cell r="CK19030" t="str">
            <v>0</v>
          </cell>
        </row>
        <row r="19031">
          <cell r="CK19031" t="str">
            <v>0</v>
          </cell>
        </row>
        <row r="19032">
          <cell r="CK19032" t="str">
            <v>0</v>
          </cell>
        </row>
        <row r="19033">
          <cell r="CK19033" t="str">
            <v>0</v>
          </cell>
        </row>
        <row r="19034">
          <cell r="CK19034" t="str">
            <v>0</v>
          </cell>
        </row>
        <row r="19035">
          <cell r="CK19035" t="str">
            <v>0</v>
          </cell>
        </row>
        <row r="19036">
          <cell r="CK19036" t="str">
            <v>0</v>
          </cell>
        </row>
        <row r="19037">
          <cell r="CK19037" t="str">
            <v>0</v>
          </cell>
        </row>
        <row r="19038">
          <cell r="CK19038" t="str">
            <v>0</v>
          </cell>
        </row>
        <row r="19039">
          <cell r="CK19039" t="str">
            <v>0</v>
          </cell>
        </row>
        <row r="19040">
          <cell r="CK19040" t="str">
            <v>0</v>
          </cell>
        </row>
        <row r="19041">
          <cell r="CK19041" t="str">
            <v>0</v>
          </cell>
        </row>
        <row r="19042">
          <cell r="CK19042" t="str">
            <v>0</v>
          </cell>
        </row>
        <row r="19043">
          <cell r="CK19043" t="str">
            <v>0</v>
          </cell>
        </row>
        <row r="19044">
          <cell r="CK19044" t="str">
            <v>0</v>
          </cell>
        </row>
        <row r="19045">
          <cell r="CK19045" t="str">
            <v>0</v>
          </cell>
        </row>
        <row r="19046">
          <cell r="CK19046" t="str">
            <v>0</v>
          </cell>
        </row>
        <row r="19047">
          <cell r="CK19047" t="str">
            <v>0</v>
          </cell>
        </row>
        <row r="19048">
          <cell r="CK19048" t="str">
            <v>0</v>
          </cell>
        </row>
        <row r="19049">
          <cell r="CK19049" t="str">
            <v>0</v>
          </cell>
        </row>
        <row r="19050">
          <cell r="CK19050" t="str">
            <v>0</v>
          </cell>
        </row>
        <row r="19051">
          <cell r="CK19051" t="str">
            <v>0</v>
          </cell>
        </row>
        <row r="19052">
          <cell r="CK19052" t="str">
            <v>0</v>
          </cell>
        </row>
        <row r="19053">
          <cell r="CK19053" t="str">
            <v>0</v>
          </cell>
        </row>
        <row r="19054">
          <cell r="CK19054" t="str">
            <v>0</v>
          </cell>
        </row>
        <row r="19055">
          <cell r="CK19055" t="str">
            <v>0</v>
          </cell>
        </row>
        <row r="19056">
          <cell r="CK19056" t="str">
            <v>0</v>
          </cell>
        </row>
        <row r="19057">
          <cell r="CK19057" t="str">
            <v>0</v>
          </cell>
        </row>
        <row r="19058">
          <cell r="CK19058" t="str">
            <v>0</v>
          </cell>
        </row>
        <row r="19059">
          <cell r="CK19059" t="str">
            <v>0</v>
          </cell>
        </row>
        <row r="19060">
          <cell r="CK19060" t="str">
            <v>0</v>
          </cell>
        </row>
        <row r="19061">
          <cell r="CK19061" t="str">
            <v>0</v>
          </cell>
        </row>
        <row r="19062">
          <cell r="CK19062" t="str">
            <v>0</v>
          </cell>
        </row>
        <row r="19063">
          <cell r="CK19063" t="str">
            <v>0</v>
          </cell>
        </row>
        <row r="19064">
          <cell r="CK19064" t="str">
            <v>0</v>
          </cell>
        </row>
        <row r="19065">
          <cell r="CK19065" t="str">
            <v>0</v>
          </cell>
        </row>
        <row r="19066">
          <cell r="CK19066" t="str">
            <v>0</v>
          </cell>
        </row>
        <row r="19067">
          <cell r="CK19067" t="str">
            <v>0</v>
          </cell>
        </row>
        <row r="19068">
          <cell r="CK19068" t="str">
            <v>0</v>
          </cell>
        </row>
        <row r="19069">
          <cell r="CK19069" t="str">
            <v>0</v>
          </cell>
        </row>
        <row r="19070">
          <cell r="CK19070" t="str">
            <v>0</v>
          </cell>
        </row>
        <row r="19071">
          <cell r="CK19071" t="str">
            <v>0</v>
          </cell>
        </row>
        <row r="19072">
          <cell r="CK19072" t="str">
            <v>0</v>
          </cell>
        </row>
        <row r="19073">
          <cell r="CK19073" t="str">
            <v>0</v>
          </cell>
        </row>
        <row r="19074">
          <cell r="CK19074" t="str">
            <v>0</v>
          </cell>
        </row>
        <row r="19075">
          <cell r="CK19075" t="str">
            <v>0</v>
          </cell>
        </row>
        <row r="19076">
          <cell r="CK19076" t="str">
            <v>0</v>
          </cell>
        </row>
        <row r="19077">
          <cell r="CK19077" t="str">
            <v>0</v>
          </cell>
        </row>
        <row r="19078">
          <cell r="CK19078" t="str">
            <v>0</v>
          </cell>
        </row>
        <row r="19079">
          <cell r="CK19079" t="str">
            <v>0</v>
          </cell>
        </row>
        <row r="19080">
          <cell r="CK19080" t="str">
            <v>0</v>
          </cell>
        </row>
        <row r="19081">
          <cell r="CK19081" t="str">
            <v>0</v>
          </cell>
        </row>
        <row r="19082">
          <cell r="CK19082" t="str">
            <v>0</v>
          </cell>
        </row>
        <row r="19083">
          <cell r="CK19083" t="str">
            <v>0</v>
          </cell>
        </row>
        <row r="19084">
          <cell r="CK19084" t="str">
            <v>0</v>
          </cell>
        </row>
        <row r="19085">
          <cell r="CK19085" t="str">
            <v>0</v>
          </cell>
        </row>
        <row r="19086">
          <cell r="CK19086" t="str">
            <v>0</v>
          </cell>
        </row>
        <row r="19087">
          <cell r="CK19087" t="str">
            <v>0</v>
          </cell>
        </row>
        <row r="19088">
          <cell r="CK19088" t="str">
            <v>0</v>
          </cell>
        </row>
        <row r="19089">
          <cell r="CK19089" t="str">
            <v>0</v>
          </cell>
        </row>
        <row r="19090">
          <cell r="CK19090" t="str">
            <v>0</v>
          </cell>
        </row>
        <row r="19091">
          <cell r="CK19091" t="str">
            <v>0</v>
          </cell>
        </row>
        <row r="19092">
          <cell r="CK19092" t="str">
            <v>0</v>
          </cell>
        </row>
        <row r="19093">
          <cell r="CK19093" t="str">
            <v>0</v>
          </cell>
        </row>
        <row r="19094">
          <cell r="CK19094" t="str">
            <v>0</v>
          </cell>
        </row>
        <row r="19095">
          <cell r="CK19095" t="str">
            <v>0</v>
          </cell>
        </row>
        <row r="19096">
          <cell r="CK19096" t="str">
            <v>0</v>
          </cell>
        </row>
        <row r="19097">
          <cell r="CK19097" t="str">
            <v>0</v>
          </cell>
        </row>
        <row r="19098">
          <cell r="CK19098" t="str">
            <v>0</v>
          </cell>
        </row>
        <row r="19099">
          <cell r="CK19099" t="str">
            <v>0</v>
          </cell>
        </row>
        <row r="19100">
          <cell r="CK19100" t="str">
            <v>0</v>
          </cell>
        </row>
        <row r="19101">
          <cell r="CK19101" t="str">
            <v>0</v>
          </cell>
        </row>
        <row r="19102">
          <cell r="CK19102" t="str">
            <v>0</v>
          </cell>
        </row>
        <row r="19103">
          <cell r="CK19103" t="str">
            <v>0</v>
          </cell>
        </row>
        <row r="19104">
          <cell r="CK19104" t="str">
            <v>0</v>
          </cell>
        </row>
        <row r="19105">
          <cell r="CK19105" t="str">
            <v>0</v>
          </cell>
        </row>
        <row r="19106">
          <cell r="CK19106" t="str">
            <v>0</v>
          </cell>
        </row>
        <row r="19107">
          <cell r="CK19107" t="str">
            <v>0</v>
          </cell>
        </row>
        <row r="19108">
          <cell r="CK19108" t="str">
            <v>0</v>
          </cell>
        </row>
        <row r="19109">
          <cell r="CK19109" t="str">
            <v>0</v>
          </cell>
        </row>
        <row r="19110">
          <cell r="CK19110" t="str">
            <v>0</v>
          </cell>
        </row>
        <row r="19111">
          <cell r="CK19111" t="str">
            <v>0</v>
          </cell>
        </row>
        <row r="19112">
          <cell r="CK19112" t="str">
            <v>0</v>
          </cell>
        </row>
        <row r="19113">
          <cell r="CK19113" t="str">
            <v>0</v>
          </cell>
        </row>
        <row r="19114">
          <cell r="CK19114" t="str">
            <v>0</v>
          </cell>
        </row>
        <row r="19115">
          <cell r="CK19115" t="str">
            <v>0</v>
          </cell>
        </row>
        <row r="19116">
          <cell r="CK19116" t="str">
            <v>0</v>
          </cell>
        </row>
        <row r="19117">
          <cell r="CK19117" t="str">
            <v>0</v>
          </cell>
        </row>
        <row r="19118">
          <cell r="CK19118" t="str">
            <v>0</v>
          </cell>
        </row>
        <row r="19119">
          <cell r="CK19119" t="str">
            <v>0</v>
          </cell>
        </row>
        <row r="19120">
          <cell r="CK19120">
            <v>0</v>
          </cell>
        </row>
        <row r="19121">
          <cell r="CK19121">
            <v>-73178.295910000001</v>
          </cell>
        </row>
        <row r="19122">
          <cell r="CK19122" t="str">
            <v>0</v>
          </cell>
        </row>
        <row r="19123">
          <cell r="CK19123" t="str">
            <v>0</v>
          </cell>
        </row>
        <row r="19124">
          <cell r="CK19124" t="str">
            <v>0</v>
          </cell>
        </row>
        <row r="19125">
          <cell r="CK19125" t="str">
            <v>0</v>
          </cell>
        </row>
        <row r="19126">
          <cell r="CK19126" t="str">
            <v>0</v>
          </cell>
        </row>
        <row r="19127">
          <cell r="CK19127" t="str">
            <v>0</v>
          </cell>
        </row>
        <row r="19128">
          <cell r="CK19128" t="str">
            <v>0</v>
          </cell>
        </row>
        <row r="19129">
          <cell r="CK19129" t="str">
            <v>0</v>
          </cell>
        </row>
        <row r="19130">
          <cell r="CK19130" t="str">
            <v>0</v>
          </cell>
        </row>
        <row r="19131">
          <cell r="CK19131" t="str">
            <v>0</v>
          </cell>
        </row>
        <row r="19132">
          <cell r="CK19132" t="str">
            <v>0</v>
          </cell>
        </row>
        <row r="19133">
          <cell r="CK19133" t="str">
            <v>0</v>
          </cell>
        </row>
        <row r="19134">
          <cell r="CK19134" t="str">
            <v>0</v>
          </cell>
        </row>
        <row r="19135">
          <cell r="CK19135">
            <v>-49131.549235999999</v>
          </cell>
        </row>
        <row r="19136">
          <cell r="CK19136">
            <v>-49131.549235999999</v>
          </cell>
        </row>
        <row r="19137">
          <cell r="CK19137" t="str">
            <v>0</v>
          </cell>
        </row>
        <row r="19138">
          <cell r="CK19138" t="str">
            <v>0</v>
          </cell>
        </row>
        <row r="19139">
          <cell r="CK19139" t="str">
            <v>0</v>
          </cell>
        </row>
        <row r="19140">
          <cell r="CK19140" t="str">
            <v>0</v>
          </cell>
        </row>
        <row r="19141">
          <cell r="CK19141" t="str">
            <v>0</v>
          </cell>
        </row>
        <row r="19142">
          <cell r="CK19142" t="str">
            <v>0</v>
          </cell>
        </row>
        <row r="19143">
          <cell r="CK19143" t="str">
            <v>0</v>
          </cell>
        </row>
        <row r="19144">
          <cell r="CK19144" t="str">
            <v>0</v>
          </cell>
        </row>
        <row r="19145">
          <cell r="CK19145" t="str">
            <v>0</v>
          </cell>
        </row>
        <row r="19146">
          <cell r="CK19146" t="str">
            <v>0</v>
          </cell>
        </row>
        <row r="19147">
          <cell r="CK19147" t="str">
            <v>0</v>
          </cell>
        </row>
        <row r="19148">
          <cell r="CK19148" t="str">
            <v>0</v>
          </cell>
        </row>
        <row r="19149">
          <cell r="CK19149" t="str">
            <v>0</v>
          </cell>
        </row>
        <row r="19150">
          <cell r="CK19150" t="str">
            <v>0</v>
          </cell>
        </row>
        <row r="19151">
          <cell r="CK19151" t="str">
            <v>0</v>
          </cell>
        </row>
        <row r="19152">
          <cell r="CK19152" t="str">
            <v>0</v>
          </cell>
        </row>
        <row r="19153">
          <cell r="CK19153" t="str">
            <v>0</v>
          </cell>
        </row>
        <row r="19154">
          <cell r="CK19154" t="str">
            <v>0</v>
          </cell>
        </row>
        <row r="19155">
          <cell r="CK19155" t="str">
            <v>0</v>
          </cell>
        </row>
        <row r="19156">
          <cell r="CK19156" t="str">
            <v>0</v>
          </cell>
        </row>
        <row r="19157">
          <cell r="CK19157" t="str">
            <v>0</v>
          </cell>
        </row>
        <row r="19158">
          <cell r="CK19158" t="str">
            <v>0</v>
          </cell>
        </row>
        <row r="19159">
          <cell r="CK19159" t="str">
            <v>0</v>
          </cell>
        </row>
        <row r="19160">
          <cell r="CK19160" t="str">
            <v>0</v>
          </cell>
        </row>
        <row r="19161">
          <cell r="CK19161" t="str">
            <v>0</v>
          </cell>
        </row>
        <row r="19162">
          <cell r="CK19162" t="str">
            <v>0</v>
          </cell>
        </row>
        <row r="19163">
          <cell r="CK19163" t="str">
            <v>0</v>
          </cell>
        </row>
        <row r="19164">
          <cell r="CK19164" t="str">
            <v>0</v>
          </cell>
        </row>
        <row r="19165">
          <cell r="CK19165" t="str">
            <v>0</v>
          </cell>
        </row>
        <row r="19166">
          <cell r="CK19166" t="str">
            <v>0</v>
          </cell>
        </row>
        <row r="19167">
          <cell r="CK19167" t="str">
            <v>0</v>
          </cell>
        </row>
        <row r="19168">
          <cell r="CK19168" t="str">
            <v>0</v>
          </cell>
        </row>
        <row r="19169">
          <cell r="CK19169" t="str">
            <v>0</v>
          </cell>
        </row>
        <row r="19170">
          <cell r="CK19170" t="str">
            <v>0</v>
          </cell>
        </row>
        <row r="19171">
          <cell r="CK19171">
            <v>-63943.766087999997</v>
          </cell>
        </row>
        <row r="19172">
          <cell r="CK19172">
            <v>-63943.766087999997</v>
          </cell>
        </row>
        <row r="19173">
          <cell r="CK19173">
            <v>-63943.766087999997</v>
          </cell>
        </row>
        <row r="19174">
          <cell r="CK19174">
            <v>-72207.794392999989</v>
          </cell>
        </row>
        <row r="19175">
          <cell r="CK19175">
            <v>-72207.794392999989</v>
          </cell>
        </row>
        <row r="19176">
          <cell r="CK19176">
            <v>-72207.794392999989</v>
          </cell>
        </row>
        <row r="19177">
          <cell r="CK19177">
            <v>-63943.766087999997</v>
          </cell>
        </row>
        <row r="19178">
          <cell r="CK19178">
            <v>-63943.766087999997</v>
          </cell>
        </row>
        <row r="19179">
          <cell r="CK19179">
            <v>-63943.766087999997</v>
          </cell>
        </row>
        <row r="19180">
          <cell r="CK19180">
            <v>-63943.766087999997</v>
          </cell>
        </row>
        <row r="19181">
          <cell r="CK19181">
            <v>-63943.766087999997</v>
          </cell>
        </row>
        <row r="19182">
          <cell r="CK19182">
            <v>-63943.766087999997</v>
          </cell>
        </row>
        <row r="19183">
          <cell r="CK19183">
            <v>-63943.766087999997</v>
          </cell>
        </row>
        <row r="19184">
          <cell r="CK19184">
            <v>-70512.871589000002</v>
          </cell>
        </row>
        <row r="19185">
          <cell r="CK19185" t="str">
            <v>0</v>
          </cell>
        </row>
        <row r="19186">
          <cell r="CK19186" t="str">
            <v>0</v>
          </cell>
        </row>
        <row r="19187">
          <cell r="CK19187">
            <v>-49131.549235999999</v>
          </cell>
        </row>
        <row r="19188">
          <cell r="CK19188">
            <v>-47687.491878999994</v>
          </cell>
        </row>
        <row r="19189">
          <cell r="CK19189" t="str">
            <v>0</v>
          </cell>
        </row>
        <row r="19190">
          <cell r="CK19190">
            <v>-47687.491878999994</v>
          </cell>
        </row>
        <row r="19191">
          <cell r="CK19191" t="str">
            <v>0</v>
          </cell>
        </row>
        <row r="19192">
          <cell r="CK19192" t="str">
            <v>0</v>
          </cell>
        </row>
        <row r="19193">
          <cell r="CK19193" t="str">
            <v>0</v>
          </cell>
        </row>
        <row r="19194">
          <cell r="CK19194" t="str">
            <v>0</v>
          </cell>
        </row>
        <row r="19195">
          <cell r="CK19195" t="str">
            <v>0</v>
          </cell>
        </row>
        <row r="19196">
          <cell r="CK19196" t="str">
            <v>0</v>
          </cell>
        </row>
        <row r="19197">
          <cell r="CK19197" t="str">
            <v>0</v>
          </cell>
        </row>
        <row r="19198">
          <cell r="CK19198" t="str">
            <v>0</v>
          </cell>
        </row>
        <row r="19199">
          <cell r="CK19199" t="str">
            <v>0</v>
          </cell>
        </row>
        <row r="19200">
          <cell r="CK19200" t="str">
            <v>0</v>
          </cell>
        </row>
        <row r="19201">
          <cell r="CK19201" t="str">
            <v>0</v>
          </cell>
        </row>
        <row r="19202">
          <cell r="CK19202" t="str">
            <v>0</v>
          </cell>
        </row>
        <row r="19203">
          <cell r="CK19203">
            <v>-5415.9067230000001</v>
          </cell>
        </row>
        <row r="19204">
          <cell r="CK19204" t="str">
            <v>0</v>
          </cell>
        </row>
        <row r="19205">
          <cell r="CK19205">
            <v>-3283.7491697999999</v>
          </cell>
        </row>
        <row r="19206">
          <cell r="CK19206">
            <v>-8477.264016000001</v>
          </cell>
        </row>
        <row r="19207">
          <cell r="CK19207" t="str">
            <v>0</v>
          </cell>
        </row>
        <row r="19208">
          <cell r="CK19208" t="str">
            <v>0</v>
          </cell>
        </row>
        <row r="19209">
          <cell r="CK19209" t="str">
            <v>0</v>
          </cell>
        </row>
        <row r="19210">
          <cell r="CK19210" t="str">
            <v>0</v>
          </cell>
        </row>
        <row r="19211">
          <cell r="CK19211" t="str">
            <v>0</v>
          </cell>
        </row>
        <row r="19212">
          <cell r="CK19212" t="str">
            <v>0</v>
          </cell>
        </row>
        <row r="19213">
          <cell r="CK19213" t="str">
            <v>0</v>
          </cell>
        </row>
        <row r="19214">
          <cell r="CK19214" t="str">
            <v>0</v>
          </cell>
        </row>
        <row r="19215">
          <cell r="CK19215" t="str">
            <v>0</v>
          </cell>
        </row>
        <row r="19216">
          <cell r="CK19216">
            <v>-28815.249059000002</v>
          </cell>
        </row>
        <row r="19217">
          <cell r="CK19217" t="str">
            <v>0</v>
          </cell>
        </row>
        <row r="19218">
          <cell r="CK19218" t="str">
            <v>0</v>
          </cell>
        </row>
        <row r="19219">
          <cell r="CK19219" t="str">
            <v>0</v>
          </cell>
        </row>
        <row r="19220">
          <cell r="CK19220">
            <v>-135296.37000000002</v>
          </cell>
        </row>
        <row r="19221">
          <cell r="CK19221">
            <v>-79382.126179999992</v>
          </cell>
        </row>
        <row r="19222">
          <cell r="CK19222">
            <v>-67648.170000000013</v>
          </cell>
        </row>
        <row r="19223">
          <cell r="CK19223" t="str">
            <v>0</v>
          </cell>
        </row>
        <row r="19224">
          <cell r="CK19224" t="str">
            <v>0</v>
          </cell>
        </row>
        <row r="19225">
          <cell r="CK19225" t="str">
            <v>0</v>
          </cell>
        </row>
        <row r="19226">
          <cell r="CK19226" t="str">
            <v>0</v>
          </cell>
        </row>
        <row r="19227">
          <cell r="CK19227" t="str">
            <v>0</v>
          </cell>
        </row>
        <row r="19228">
          <cell r="CK19228" t="str">
            <v>0</v>
          </cell>
        </row>
        <row r="19229">
          <cell r="CK19229" t="str">
            <v>0</v>
          </cell>
        </row>
        <row r="19230">
          <cell r="CK19230" t="str">
            <v>0</v>
          </cell>
        </row>
        <row r="19231">
          <cell r="CK19231" t="str">
            <v>0</v>
          </cell>
        </row>
        <row r="19232">
          <cell r="CK19232" t="str">
            <v>0</v>
          </cell>
        </row>
        <row r="19233">
          <cell r="CK19233">
            <v>-231142.55327000003</v>
          </cell>
        </row>
        <row r="19234">
          <cell r="CK19234">
            <v>-26842.361027000003</v>
          </cell>
        </row>
        <row r="19235">
          <cell r="CK19235" t="str">
            <v>0</v>
          </cell>
        </row>
        <row r="19236">
          <cell r="CK19236" t="str">
            <v>0</v>
          </cell>
        </row>
        <row r="19237">
          <cell r="CK19237" t="str">
            <v>0</v>
          </cell>
        </row>
        <row r="19238">
          <cell r="CK19238" t="str">
            <v>0</v>
          </cell>
        </row>
        <row r="19239">
          <cell r="CK19239" t="str">
            <v>0</v>
          </cell>
        </row>
        <row r="19240">
          <cell r="CK19240" t="str">
            <v>0</v>
          </cell>
        </row>
        <row r="19241">
          <cell r="CK19241" t="str">
            <v>0</v>
          </cell>
        </row>
        <row r="19242">
          <cell r="CK19242" t="str">
            <v>0</v>
          </cell>
        </row>
        <row r="19243">
          <cell r="CK19243" t="str">
            <v>0</v>
          </cell>
        </row>
        <row r="19244">
          <cell r="CK19244" t="str">
            <v>0</v>
          </cell>
        </row>
        <row r="19245">
          <cell r="CK19245" t="str">
            <v>0</v>
          </cell>
        </row>
        <row r="19246">
          <cell r="CK19246">
            <v>-79522.28</v>
          </cell>
        </row>
        <row r="19247">
          <cell r="CK19247" t="str">
            <v>0</v>
          </cell>
        </row>
        <row r="19248">
          <cell r="CK19248" t="str">
            <v>0</v>
          </cell>
        </row>
        <row r="19249">
          <cell r="CK19249" t="str">
            <v>0</v>
          </cell>
        </row>
        <row r="19250">
          <cell r="CK19250" t="str">
            <v>0</v>
          </cell>
        </row>
        <row r="19251">
          <cell r="CK19251" t="str">
            <v>0</v>
          </cell>
        </row>
        <row r="19252">
          <cell r="CK19252">
            <v>-32018.400000000005</v>
          </cell>
        </row>
        <row r="19253">
          <cell r="CK19253" t="str">
            <v>0</v>
          </cell>
        </row>
        <row r="19254">
          <cell r="CK19254" t="str">
            <v>0</v>
          </cell>
        </row>
        <row r="19255">
          <cell r="CK19255">
            <v>-107377.16</v>
          </cell>
        </row>
        <row r="19256">
          <cell r="CK19256">
            <v>-128220.25</v>
          </cell>
        </row>
        <row r="19257">
          <cell r="CK19257">
            <v>-24683.690000000002</v>
          </cell>
        </row>
        <row r="19258">
          <cell r="CK19258" t="str">
            <v>0</v>
          </cell>
        </row>
        <row r="19259">
          <cell r="CK19259" t="str">
            <v>0</v>
          </cell>
        </row>
        <row r="19260">
          <cell r="CK19260">
            <v>-115273.81</v>
          </cell>
        </row>
        <row r="19261">
          <cell r="CK19261" t="str">
            <v>0</v>
          </cell>
        </row>
        <row r="19262">
          <cell r="CK19262" t="str">
            <v>0</v>
          </cell>
        </row>
        <row r="19263">
          <cell r="CK19263" t="str">
            <v>0</v>
          </cell>
        </row>
        <row r="19264">
          <cell r="CK19264" t="str">
            <v>0</v>
          </cell>
        </row>
        <row r="19265">
          <cell r="CK19265" t="str">
            <v>0</v>
          </cell>
        </row>
        <row r="19266">
          <cell r="CK19266">
            <v>-106642.30999999998</v>
          </cell>
        </row>
        <row r="19267">
          <cell r="CK19267" t="str">
            <v>0</v>
          </cell>
        </row>
        <row r="19268">
          <cell r="CK19268" t="str">
            <v>0</v>
          </cell>
        </row>
        <row r="19269">
          <cell r="CK19269" t="str">
            <v>0</v>
          </cell>
        </row>
        <row r="19270">
          <cell r="CK19270">
            <v>-115982.2</v>
          </cell>
        </row>
        <row r="19271">
          <cell r="CK19271" t="str">
            <v>0</v>
          </cell>
        </row>
        <row r="19272">
          <cell r="CK19272" t="str">
            <v>0</v>
          </cell>
        </row>
        <row r="19273">
          <cell r="CK19273">
            <v>-90197.420000000013</v>
          </cell>
        </row>
        <row r="19274">
          <cell r="CK19274" t="str">
            <v>0</v>
          </cell>
        </row>
        <row r="19275">
          <cell r="CK19275" t="str">
            <v>0</v>
          </cell>
        </row>
        <row r="19276">
          <cell r="CK19276" t="str">
            <v>0</v>
          </cell>
        </row>
        <row r="19277">
          <cell r="CK19277" t="str">
            <v>0</v>
          </cell>
        </row>
        <row r="19278">
          <cell r="CK19278" t="str">
            <v>0</v>
          </cell>
        </row>
        <row r="19279">
          <cell r="CK19279" t="str">
            <v>0</v>
          </cell>
        </row>
        <row r="19280">
          <cell r="CK19280" t="str">
            <v>0</v>
          </cell>
        </row>
        <row r="19281">
          <cell r="CK19281" t="str">
            <v>0</v>
          </cell>
        </row>
        <row r="19282">
          <cell r="CK19282" t="str">
            <v>0</v>
          </cell>
        </row>
        <row r="19283">
          <cell r="CK19283" t="str">
            <v>0</v>
          </cell>
        </row>
        <row r="19284">
          <cell r="CK19284">
            <v>-90571.199999999997</v>
          </cell>
        </row>
        <row r="19285">
          <cell r="CK19285" t="str">
            <v>0</v>
          </cell>
        </row>
        <row r="19286">
          <cell r="CK19286" t="str">
            <v>0</v>
          </cell>
        </row>
        <row r="19287">
          <cell r="CK19287" t="str">
            <v>0</v>
          </cell>
        </row>
        <row r="19288">
          <cell r="CK19288" t="str">
            <v>0</v>
          </cell>
        </row>
        <row r="19289">
          <cell r="CK19289" t="str">
            <v>0</v>
          </cell>
        </row>
        <row r="19290">
          <cell r="CK19290">
            <v>-92576.010000000009</v>
          </cell>
        </row>
        <row r="19291">
          <cell r="CK19291" t="str">
            <v>0</v>
          </cell>
        </row>
        <row r="19292">
          <cell r="CK19292" t="str">
            <v>0</v>
          </cell>
        </row>
        <row r="19293">
          <cell r="CK19293" t="str">
            <v>0</v>
          </cell>
        </row>
        <row r="19294">
          <cell r="CK19294" t="str">
            <v>0</v>
          </cell>
        </row>
        <row r="19295">
          <cell r="CK19295" t="str">
            <v>0</v>
          </cell>
        </row>
        <row r="19296">
          <cell r="CK19296" t="str">
            <v>0</v>
          </cell>
        </row>
        <row r="19297">
          <cell r="CK19297" t="str">
            <v>0</v>
          </cell>
        </row>
        <row r="19298">
          <cell r="CK19298" t="str">
            <v>0</v>
          </cell>
        </row>
        <row r="19299">
          <cell r="CK19299" t="str">
            <v>0</v>
          </cell>
        </row>
        <row r="19300">
          <cell r="CK19300" t="str">
            <v>0</v>
          </cell>
        </row>
        <row r="19301">
          <cell r="CK19301" t="str">
            <v>0</v>
          </cell>
        </row>
        <row r="19302">
          <cell r="CK19302" t="str">
            <v>0</v>
          </cell>
        </row>
        <row r="19303">
          <cell r="CK19303">
            <v>-81369.41</v>
          </cell>
        </row>
        <row r="19304">
          <cell r="CK19304" t="str">
            <v>0</v>
          </cell>
        </row>
        <row r="19305">
          <cell r="CK19305" t="str">
            <v>0</v>
          </cell>
        </row>
        <row r="19306">
          <cell r="CK19306" t="str">
            <v>0</v>
          </cell>
        </row>
        <row r="19307">
          <cell r="CK19307" t="str">
            <v>0</v>
          </cell>
        </row>
        <row r="19308">
          <cell r="CK19308" t="str">
            <v>0</v>
          </cell>
        </row>
        <row r="19309">
          <cell r="CK19309" t="str">
            <v>0</v>
          </cell>
        </row>
        <row r="19310">
          <cell r="CK19310" t="str">
            <v>0</v>
          </cell>
        </row>
        <row r="19311">
          <cell r="CK19311" t="str">
            <v>0</v>
          </cell>
        </row>
        <row r="19312">
          <cell r="CK19312" t="str">
            <v>0</v>
          </cell>
        </row>
        <row r="19313">
          <cell r="CK19313" t="str">
            <v>0</v>
          </cell>
        </row>
        <row r="19314">
          <cell r="CK19314" t="str">
            <v>0</v>
          </cell>
        </row>
        <row r="19315">
          <cell r="CK19315" t="str">
            <v>0</v>
          </cell>
        </row>
        <row r="19316">
          <cell r="CK19316">
            <v>-29641.870000000003</v>
          </cell>
        </row>
        <row r="19317">
          <cell r="CK19317">
            <v>-84978.790000000008</v>
          </cell>
        </row>
        <row r="19318">
          <cell r="CK19318" t="str">
            <v>0</v>
          </cell>
        </row>
        <row r="19319">
          <cell r="CK19319" t="str">
            <v>0</v>
          </cell>
        </row>
        <row r="19320">
          <cell r="CK19320" t="str">
            <v>0</v>
          </cell>
        </row>
        <row r="19321">
          <cell r="CK19321" t="str">
            <v>0</v>
          </cell>
        </row>
        <row r="19322">
          <cell r="CK19322">
            <v>-22561.54</v>
          </cell>
        </row>
        <row r="19323">
          <cell r="CK19323">
            <v>-84411.32</v>
          </cell>
        </row>
        <row r="19324">
          <cell r="CK19324" t="str">
            <v>0</v>
          </cell>
        </row>
        <row r="19325">
          <cell r="CK19325">
            <v>-91475.220000000016</v>
          </cell>
        </row>
        <row r="19326">
          <cell r="CK19326" t="str">
            <v>0</v>
          </cell>
        </row>
        <row r="19327">
          <cell r="CK19327" t="str">
            <v>0</v>
          </cell>
        </row>
        <row r="19328">
          <cell r="CK19328" t="str">
            <v>0</v>
          </cell>
        </row>
        <row r="19329">
          <cell r="CK19329" t="str">
            <v>0</v>
          </cell>
        </row>
        <row r="19330">
          <cell r="CK19330" t="str">
            <v>0</v>
          </cell>
        </row>
        <row r="19331">
          <cell r="CK19331" t="str">
            <v>0</v>
          </cell>
        </row>
        <row r="19332">
          <cell r="CK19332" t="str">
            <v>0</v>
          </cell>
        </row>
        <row r="19333">
          <cell r="CK19333" t="str">
            <v>0</v>
          </cell>
        </row>
        <row r="19334">
          <cell r="CK19334" t="str">
            <v>0</v>
          </cell>
        </row>
        <row r="19335">
          <cell r="CK19335" t="str">
            <v>0</v>
          </cell>
        </row>
        <row r="19336">
          <cell r="CK19336">
            <v>-64247.649999999994</v>
          </cell>
        </row>
        <row r="19337">
          <cell r="CK19337" t="str">
            <v>0</v>
          </cell>
        </row>
        <row r="19338">
          <cell r="CK19338" t="str">
            <v>0</v>
          </cell>
        </row>
        <row r="19339">
          <cell r="CK19339" t="str">
            <v>0</v>
          </cell>
        </row>
        <row r="19340">
          <cell r="CK19340" t="str">
            <v>0</v>
          </cell>
        </row>
        <row r="19341">
          <cell r="CK19341" t="str">
            <v>0</v>
          </cell>
        </row>
        <row r="19342">
          <cell r="CK19342" t="str">
            <v>0</v>
          </cell>
        </row>
        <row r="19343">
          <cell r="CK19343" t="str">
            <v>0</v>
          </cell>
        </row>
        <row r="19344">
          <cell r="CK19344" t="str">
            <v>0</v>
          </cell>
        </row>
        <row r="19345">
          <cell r="CK19345" t="str">
            <v>0</v>
          </cell>
        </row>
        <row r="19346">
          <cell r="CK19346">
            <v>-64962.71</v>
          </cell>
        </row>
        <row r="19347">
          <cell r="CK19347" t="str">
            <v>0</v>
          </cell>
        </row>
        <row r="19348">
          <cell r="CK19348" t="str">
            <v>0</v>
          </cell>
        </row>
        <row r="19349">
          <cell r="CK19349" t="str">
            <v>0</v>
          </cell>
        </row>
        <row r="19350">
          <cell r="CK19350" t="str">
            <v>0</v>
          </cell>
        </row>
        <row r="19351">
          <cell r="CK19351" t="str">
            <v>0</v>
          </cell>
        </row>
        <row r="19352">
          <cell r="CK19352" t="str">
            <v>0</v>
          </cell>
        </row>
        <row r="19353">
          <cell r="CK19353">
            <v>-115982.2</v>
          </cell>
        </row>
        <row r="19354">
          <cell r="CK19354" t="str">
            <v>0</v>
          </cell>
        </row>
        <row r="19355">
          <cell r="CK19355" t="str">
            <v>0</v>
          </cell>
        </row>
        <row r="19356">
          <cell r="CK19356" t="str">
            <v>0</v>
          </cell>
        </row>
        <row r="19357">
          <cell r="CK19357" t="str">
            <v>0</v>
          </cell>
        </row>
        <row r="19358">
          <cell r="CK19358" t="str">
            <v>0</v>
          </cell>
        </row>
        <row r="19359">
          <cell r="CK19359">
            <v>0</v>
          </cell>
        </row>
        <row r="19360">
          <cell r="CK19360">
            <v>-115982.2</v>
          </cell>
        </row>
        <row r="19361">
          <cell r="CK19361">
            <v>-115981.71</v>
          </cell>
        </row>
        <row r="19362">
          <cell r="CK19362" t="str">
            <v>0</v>
          </cell>
        </row>
        <row r="19363">
          <cell r="CK19363" t="str">
            <v>0</v>
          </cell>
        </row>
        <row r="19364">
          <cell r="CK19364" t="str">
            <v>0</v>
          </cell>
        </row>
        <row r="19365">
          <cell r="CK19365" t="str">
            <v>0</v>
          </cell>
        </row>
        <row r="19366">
          <cell r="CK19366">
            <v>-79522.28</v>
          </cell>
        </row>
        <row r="19367">
          <cell r="CK19367" t="str">
            <v>0</v>
          </cell>
        </row>
        <row r="19368">
          <cell r="CK19368" t="str">
            <v>0</v>
          </cell>
        </row>
        <row r="19369">
          <cell r="CK19369" t="str">
            <v>0</v>
          </cell>
        </row>
        <row r="19370">
          <cell r="CK19370" t="str">
            <v>0</v>
          </cell>
        </row>
        <row r="19371">
          <cell r="CK19371" t="str">
            <v>0</v>
          </cell>
        </row>
        <row r="19372">
          <cell r="CK19372">
            <v>-100296.2</v>
          </cell>
        </row>
        <row r="19373">
          <cell r="CK19373" t="str">
            <v>0</v>
          </cell>
        </row>
        <row r="19374">
          <cell r="CK19374" t="str">
            <v>0</v>
          </cell>
        </row>
        <row r="19375">
          <cell r="CK19375">
            <v>-30369.240000000005</v>
          </cell>
        </row>
        <row r="19376">
          <cell r="CK19376" t="str">
            <v>0</v>
          </cell>
        </row>
        <row r="19377">
          <cell r="CK19377" t="str">
            <v>0</v>
          </cell>
        </row>
        <row r="19378">
          <cell r="CK19378" t="str">
            <v>0</v>
          </cell>
        </row>
        <row r="19379">
          <cell r="CK19379" t="str">
            <v>0</v>
          </cell>
        </row>
        <row r="19380">
          <cell r="CK19380" t="str">
            <v>0</v>
          </cell>
        </row>
        <row r="19381">
          <cell r="CK19381" t="str">
            <v>0</v>
          </cell>
        </row>
        <row r="19382">
          <cell r="CK19382">
            <v>-20055.810000000001</v>
          </cell>
        </row>
        <row r="19383">
          <cell r="CK19383" t="str">
            <v>0</v>
          </cell>
        </row>
        <row r="19384">
          <cell r="CK19384" t="str">
            <v>0</v>
          </cell>
        </row>
        <row r="19385">
          <cell r="CK19385" t="str">
            <v>0</v>
          </cell>
        </row>
        <row r="19386">
          <cell r="CK19386" t="str">
            <v>0</v>
          </cell>
        </row>
        <row r="19387">
          <cell r="CK19387" t="str">
            <v>0</v>
          </cell>
        </row>
        <row r="19388">
          <cell r="CK19388" t="str">
            <v>0</v>
          </cell>
        </row>
        <row r="19389">
          <cell r="CK19389" t="str">
            <v>0</v>
          </cell>
        </row>
        <row r="19390">
          <cell r="CK19390" t="str">
            <v>0</v>
          </cell>
        </row>
        <row r="19391">
          <cell r="CK19391" t="str">
            <v>0</v>
          </cell>
        </row>
        <row r="19392">
          <cell r="CK19392">
            <v>-115981.71</v>
          </cell>
        </row>
        <row r="19393">
          <cell r="CK19393">
            <v>-58244.259999999995</v>
          </cell>
        </row>
        <row r="19394">
          <cell r="CK19394">
            <v>-115982.2</v>
          </cell>
        </row>
        <row r="19395">
          <cell r="CK19395">
            <v>-79170.89</v>
          </cell>
        </row>
        <row r="19396">
          <cell r="CK19396" t="str">
            <v>0</v>
          </cell>
        </row>
        <row r="19397">
          <cell r="CK19397">
            <v>-62210.57</v>
          </cell>
        </row>
        <row r="19398">
          <cell r="CK19398">
            <v>-42903.99</v>
          </cell>
        </row>
        <row r="19399">
          <cell r="CK19399" t="str">
            <v>0</v>
          </cell>
        </row>
        <row r="19400">
          <cell r="CK19400" t="str">
            <v>0</v>
          </cell>
        </row>
        <row r="19401">
          <cell r="CK19401" t="str">
            <v>0</v>
          </cell>
        </row>
        <row r="19402">
          <cell r="CK19402" t="str">
            <v>0</v>
          </cell>
        </row>
        <row r="19403">
          <cell r="CK19403" t="str">
            <v>0</v>
          </cell>
        </row>
        <row r="19404">
          <cell r="CK19404" t="str">
            <v>0</v>
          </cell>
        </row>
        <row r="19405">
          <cell r="CK19405">
            <v>-109843.66</v>
          </cell>
        </row>
        <row r="19406">
          <cell r="CK19406" t="str">
            <v>0</v>
          </cell>
        </row>
        <row r="19407">
          <cell r="CK19407" t="str">
            <v>0</v>
          </cell>
        </row>
        <row r="19408">
          <cell r="CK19408" t="str">
            <v>0</v>
          </cell>
        </row>
        <row r="19409">
          <cell r="CK19409" t="str">
            <v>0</v>
          </cell>
        </row>
        <row r="19410">
          <cell r="CK19410" t="str">
            <v>0</v>
          </cell>
        </row>
        <row r="19411">
          <cell r="CK19411" t="str">
            <v>0</v>
          </cell>
        </row>
        <row r="19412">
          <cell r="CK19412" t="str">
            <v>0</v>
          </cell>
        </row>
        <row r="19413">
          <cell r="CK19413" t="str">
            <v>0</v>
          </cell>
        </row>
        <row r="19414">
          <cell r="CK19414" t="str">
            <v>0</v>
          </cell>
        </row>
        <row r="19415">
          <cell r="CK19415" t="str">
            <v>0</v>
          </cell>
        </row>
        <row r="19416">
          <cell r="CK19416">
            <v>-133012.05000000002</v>
          </cell>
        </row>
        <row r="19417">
          <cell r="CK19417" t="str">
            <v>0</v>
          </cell>
        </row>
        <row r="19418">
          <cell r="CK19418" t="str">
            <v>0</v>
          </cell>
        </row>
        <row r="19419">
          <cell r="CK19419" t="str">
            <v>0</v>
          </cell>
        </row>
        <row r="19420">
          <cell r="CK19420">
            <v>-106642.30999999998</v>
          </cell>
        </row>
        <row r="19421">
          <cell r="CK19421" t="str">
            <v>0</v>
          </cell>
        </row>
        <row r="19422">
          <cell r="CK19422" t="str">
            <v>0</v>
          </cell>
        </row>
        <row r="19423">
          <cell r="CK19423" t="str">
            <v>0</v>
          </cell>
        </row>
        <row r="19424">
          <cell r="CK19424" t="str">
            <v>0</v>
          </cell>
        </row>
        <row r="19425">
          <cell r="CK19425" t="str">
            <v>0</v>
          </cell>
        </row>
        <row r="19426">
          <cell r="CK19426" t="str">
            <v>0</v>
          </cell>
        </row>
        <row r="19427">
          <cell r="CK19427" t="str">
            <v>0</v>
          </cell>
        </row>
        <row r="19428">
          <cell r="CK19428">
            <v>-92558.35</v>
          </cell>
        </row>
        <row r="19429">
          <cell r="CK19429" t="str">
            <v>0</v>
          </cell>
        </row>
        <row r="19430">
          <cell r="CK19430" t="str">
            <v>0</v>
          </cell>
        </row>
        <row r="19431">
          <cell r="CK19431" t="str">
            <v>0</v>
          </cell>
        </row>
        <row r="19432">
          <cell r="CK19432" t="str">
            <v>0</v>
          </cell>
        </row>
        <row r="19433">
          <cell r="CK19433">
            <v>0</v>
          </cell>
        </row>
        <row r="19434">
          <cell r="CK19434" t="str">
            <v>0</v>
          </cell>
        </row>
        <row r="19435">
          <cell r="CK19435" t="str">
            <v>0</v>
          </cell>
        </row>
        <row r="19436">
          <cell r="CK19436" t="str">
            <v>0</v>
          </cell>
        </row>
        <row r="19437">
          <cell r="CK19437">
            <v>-133012.05000000002</v>
          </cell>
        </row>
        <row r="19438">
          <cell r="CK19438">
            <v>-82594.989999999991</v>
          </cell>
        </row>
        <row r="19439">
          <cell r="CK19439" t="str">
            <v>0</v>
          </cell>
        </row>
        <row r="19440">
          <cell r="CK19440" t="str">
            <v>0</v>
          </cell>
        </row>
        <row r="19441">
          <cell r="CK19441" t="str">
            <v>0</v>
          </cell>
        </row>
        <row r="19442">
          <cell r="CK19442" t="str">
            <v>0</v>
          </cell>
        </row>
        <row r="19443">
          <cell r="CK19443">
            <v>-95050.66</v>
          </cell>
        </row>
        <row r="19444">
          <cell r="CK19444" t="str">
            <v>0</v>
          </cell>
        </row>
        <row r="19445">
          <cell r="CK19445" t="str">
            <v>0</v>
          </cell>
        </row>
        <row r="19446">
          <cell r="CK19446">
            <v>-20055.870000000003</v>
          </cell>
        </row>
        <row r="19447">
          <cell r="CK19447" t="str">
            <v>0</v>
          </cell>
        </row>
        <row r="19448">
          <cell r="CK19448" t="str">
            <v>0</v>
          </cell>
        </row>
        <row r="19449">
          <cell r="CK19449">
            <v>-121818.14</v>
          </cell>
        </row>
        <row r="19450">
          <cell r="CK19450" t="str">
            <v>0</v>
          </cell>
        </row>
        <row r="19451">
          <cell r="CK19451" t="str">
            <v>0</v>
          </cell>
        </row>
        <row r="19452">
          <cell r="CK19452" t="str">
            <v>0</v>
          </cell>
        </row>
        <row r="19453">
          <cell r="CK19453" t="str">
            <v>0</v>
          </cell>
        </row>
        <row r="19454">
          <cell r="CK19454" t="str">
            <v>0</v>
          </cell>
        </row>
        <row r="19455">
          <cell r="CK19455">
            <v>-127430.48999999999</v>
          </cell>
        </row>
        <row r="19456">
          <cell r="CK19456" t="str">
            <v>0</v>
          </cell>
        </row>
        <row r="19457">
          <cell r="CK19457" t="str">
            <v>0</v>
          </cell>
        </row>
        <row r="19458">
          <cell r="CK19458" t="str">
            <v>0</v>
          </cell>
        </row>
        <row r="19459">
          <cell r="CK19459">
            <v>-100212.49999999997</v>
          </cell>
        </row>
        <row r="19460">
          <cell r="CK19460" t="str">
            <v>0</v>
          </cell>
        </row>
        <row r="19461">
          <cell r="CK19461" t="str">
            <v>0</v>
          </cell>
        </row>
        <row r="19462">
          <cell r="CK19462" t="str">
            <v>0</v>
          </cell>
        </row>
        <row r="19463">
          <cell r="CK19463" t="str">
            <v>0</v>
          </cell>
        </row>
        <row r="19464">
          <cell r="CK19464" t="str">
            <v>0</v>
          </cell>
        </row>
        <row r="19465">
          <cell r="CK19465" t="str">
            <v>0</v>
          </cell>
        </row>
        <row r="19466">
          <cell r="CK19466" t="str">
            <v>0</v>
          </cell>
        </row>
        <row r="19467">
          <cell r="CK19467" t="str">
            <v>0</v>
          </cell>
        </row>
        <row r="19468">
          <cell r="CK19468" t="str">
            <v>0</v>
          </cell>
        </row>
        <row r="19469">
          <cell r="CK19469" t="str">
            <v>0</v>
          </cell>
        </row>
        <row r="19470">
          <cell r="CK19470" t="str">
            <v>0</v>
          </cell>
        </row>
        <row r="19471">
          <cell r="CK19471" t="str">
            <v>0</v>
          </cell>
        </row>
        <row r="19472">
          <cell r="CK19472" t="str">
            <v>0</v>
          </cell>
        </row>
        <row r="19473">
          <cell r="CK19473">
            <v>-115981.71</v>
          </cell>
        </row>
        <row r="19474">
          <cell r="CK19474" t="str">
            <v>0</v>
          </cell>
        </row>
        <row r="19475">
          <cell r="CK19475" t="str">
            <v>0</v>
          </cell>
        </row>
        <row r="19476">
          <cell r="CK19476" t="str">
            <v>0</v>
          </cell>
        </row>
        <row r="19477">
          <cell r="CK19477" t="str">
            <v>0</v>
          </cell>
        </row>
        <row r="19478">
          <cell r="CK19478" t="str">
            <v>0</v>
          </cell>
        </row>
        <row r="19479">
          <cell r="CK19479">
            <v>-132903.78</v>
          </cell>
        </row>
        <row r="19480">
          <cell r="CK19480" t="str">
            <v>0</v>
          </cell>
        </row>
        <row r="19481">
          <cell r="CK19481" t="str">
            <v>0</v>
          </cell>
        </row>
        <row r="19482">
          <cell r="CK19482" t="str">
            <v>0</v>
          </cell>
        </row>
        <row r="19483">
          <cell r="CK19483" t="str">
            <v>0</v>
          </cell>
        </row>
        <row r="19484">
          <cell r="CK19484" t="str">
            <v>0</v>
          </cell>
        </row>
        <row r="19485">
          <cell r="CK19485" t="str">
            <v>0</v>
          </cell>
        </row>
        <row r="19486">
          <cell r="CK19486" t="str">
            <v>0</v>
          </cell>
        </row>
        <row r="19487">
          <cell r="CK19487" t="str">
            <v>0</v>
          </cell>
        </row>
        <row r="19488">
          <cell r="CK19488" t="str">
            <v>0</v>
          </cell>
        </row>
        <row r="19489">
          <cell r="CK19489" t="str">
            <v>0</v>
          </cell>
        </row>
        <row r="19490">
          <cell r="CK19490" t="str">
            <v>0</v>
          </cell>
        </row>
        <row r="19491">
          <cell r="CK19491" t="str">
            <v>0</v>
          </cell>
        </row>
        <row r="19492">
          <cell r="CK19492" t="str">
            <v>0</v>
          </cell>
        </row>
        <row r="19493">
          <cell r="CK19493" t="str">
            <v>0</v>
          </cell>
        </row>
        <row r="19494">
          <cell r="CK19494" t="str">
            <v>0</v>
          </cell>
        </row>
        <row r="19495">
          <cell r="CK19495" t="str">
            <v>0</v>
          </cell>
        </row>
        <row r="19496">
          <cell r="CK19496" t="str">
            <v>0</v>
          </cell>
        </row>
        <row r="19497">
          <cell r="CK19497" t="str">
            <v>0</v>
          </cell>
        </row>
        <row r="19498">
          <cell r="CK19498" t="str">
            <v>0</v>
          </cell>
        </row>
        <row r="19499">
          <cell r="CK19499" t="str">
            <v>0</v>
          </cell>
        </row>
        <row r="19500">
          <cell r="CK19500" t="str">
            <v>0</v>
          </cell>
        </row>
        <row r="19501">
          <cell r="CK19501" t="str">
            <v>0</v>
          </cell>
        </row>
        <row r="19502">
          <cell r="CK19502">
            <v>-87085.920000000013</v>
          </cell>
        </row>
        <row r="19503">
          <cell r="CK19503" t="str">
            <v>0</v>
          </cell>
        </row>
        <row r="19504">
          <cell r="CK19504" t="str">
            <v>0</v>
          </cell>
        </row>
        <row r="19505">
          <cell r="CK19505" t="str">
            <v>0</v>
          </cell>
        </row>
        <row r="19506">
          <cell r="CK19506" t="str">
            <v>0</v>
          </cell>
        </row>
        <row r="19507">
          <cell r="CK19507">
            <v>-69114.66</v>
          </cell>
        </row>
        <row r="19508">
          <cell r="CK19508" t="str">
            <v>0</v>
          </cell>
        </row>
        <row r="19509">
          <cell r="CK19509" t="str">
            <v>0</v>
          </cell>
        </row>
        <row r="19510">
          <cell r="CK19510" t="str">
            <v>0</v>
          </cell>
        </row>
        <row r="19511">
          <cell r="CK19511" t="str">
            <v>0</v>
          </cell>
        </row>
        <row r="19512">
          <cell r="CK19512" t="str">
            <v>0</v>
          </cell>
        </row>
        <row r="19513">
          <cell r="CK19513" t="str">
            <v>0</v>
          </cell>
        </row>
        <row r="19514">
          <cell r="CK19514" t="str">
            <v>0</v>
          </cell>
        </row>
        <row r="19515">
          <cell r="CK19515" t="str">
            <v>0</v>
          </cell>
        </row>
        <row r="19516">
          <cell r="CK19516">
            <v>-26142.54</v>
          </cell>
        </row>
        <row r="19517">
          <cell r="CK19517" t="str">
            <v>0</v>
          </cell>
        </row>
        <row r="19518">
          <cell r="CK19518" t="str">
            <v>0</v>
          </cell>
        </row>
        <row r="19519">
          <cell r="CK19519" t="str">
            <v>0</v>
          </cell>
        </row>
        <row r="19520">
          <cell r="CK19520" t="str">
            <v>0</v>
          </cell>
        </row>
        <row r="19521">
          <cell r="CK19521" t="str">
            <v>0</v>
          </cell>
        </row>
        <row r="19522">
          <cell r="CK19522" t="str">
            <v>0</v>
          </cell>
        </row>
        <row r="19523">
          <cell r="CK19523" t="str">
            <v>0</v>
          </cell>
        </row>
        <row r="19524">
          <cell r="CK19524" t="str">
            <v>0</v>
          </cell>
        </row>
        <row r="19525">
          <cell r="CK19525" t="str">
            <v>0</v>
          </cell>
        </row>
        <row r="19526">
          <cell r="CK19526">
            <v>-77439.810000000012</v>
          </cell>
        </row>
        <row r="19527">
          <cell r="CK19527" t="str">
            <v>0</v>
          </cell>
        </row>
        <row r="19528">
          <cell r="CK19528" t="str">
            <v>0</v>
          </cell>
        </row>
        <row r="19529">
          <cell r="CK19529" t="str">
            <v>0</v>
          </cell>
        </row>
        <row r="19530">
          <cell r="CK19530" t="str">
            <v>0</v>
          </cell>
        </row>
        <row r="19531">
          <cell r="CK19531" t="str">
            <v>0</v>
          </cell>
        </row>
        <row r="19532">
          <cell r="CK19532" t="str">
            <v>0</v>
          </cell>
        </row>
        <row r="19533">
          <cell r="CK19533" t="str">
            <v>0</v>
          </cell>
        </row>
        <row r="19534">
          <cell r="CK19534" t="str">
            <v>0</v>
          </cell>
        </row>
        <row r="19535">
          <cell r="CK19535" t="str">
            <v>0</v>
          </cell>
        </row>
        <row r="19536">
          <cell r="CK19536" t="str">
            <v>0</v>
          </cell>
        </row>
        <row r="19537">
          <cell r="CK19537" t="str">
            <v>0</v>
          </cell>
        </row>
        <row r="19538">
          <cell r="CK19538" t="str">
            <v>0</v>
          </cell>
        </row>
        <row r="19539">
          <cell r="CK19539" t="str">
            <v>0</v>
          </cell>
        </row>
        <row r="19540">
          <cell r="CK19540">
            <v>-101263.81</v>
          </cell>
        </row>
        <row r="19541">
          <cell r="CK19541">
            <v>-132103.53</v>
          </cell>
        </row>
        <row r="19542">
          <cell r="CK19542" t="str">
            <v>0</v>
          </cell>
        </row>
        <row r="19543">
          <cell r="CK19543" t="str">
            <v>0</v>
          </cell>
        </row>
        <row r="19544">
          <cell r="CK19544" t="str">
            <v>0</v>
          </cell>
        </row>
        <row r="19545">
          <cell r="CK19545">
            <v>-115356.03</v>
          </cell>
        </row>
        <row r="19546">
          <cell r="CK19546" t="str">
            <v>0</v>
          </cell>
        </row>
        <row r="19547">
          <cell r="CK19547" t="str">
            <v>0</v>
          </cell>
        </row>
        <row r="19548">
          <cell r="CK19548" t="str">
            <v>0</v>
          </cell>
        </row>
        <row r="19549">
          <cell r="CK19549" t="str">
            <v>0</v>
          </cell>
        </row>
        <row r="19550">
          <cell r="CK19550" t="str">
            <v>0</v>
          </cell>
        </row>
        <row r="19551">
          <cell r="CK19551" t="str">
            <v>0</v>
          </cell>
        </row>
        <row r="19552">
          <cell r="CK19552">
            <v>-111768.86</v>
          </cell>
        </row>
        <row r="19553">
          <cell r="CK19553" t="str">
            <v>0</v>
          </cell>
        </row>
        <row r="19554">
          <cell r="CK19554" t="str">
            <v>0</v>
          </cell>
        </row>
        <row r="19555">
          <cell r="CK19555" t="str">
            <v>0</v>
          </cell>
        </row>
        <row r="19556">
          <cell r="CK19556" t="str">
            <v>0</v>
          </cell>
        </row>
        <row r="19557">
          <cell r="CK19557" t="str">
            <v>0</v>
          </cell>
        </row>
        <row r="19558">
          <cell r="CK19558" t="str">
            <v>0</v>
          </cell>
        </row>
        <row r="19559">
          <cell r="CK19559" t="str">
            <v>0</v>
          </cell>
        </row>
        <row r="19560">
          <cell r="CK19560" t="str">
            <v>0</v>
          </cell>
        </row>
        <row r="19561">
          <cell r="CK19561">
            <v>-115981.71</v>
          </cell>
        </row>
        <row r="19562">
          <cell r="CK19562">
            <v>-26409.879999999997</v>
          </cell>
        </row>
        <row r="19563">
          <cell r="CK19563" t="str">
            <v>0</v>
          </cell>
        </row>
        <row r="19564">
          <cell r="CK19564" t="str">
            <v>0</v>
          </cell>
        </row>
        <row r="19565">
          <cell r="CK19565" t="str">
            <v>0</v>
          </cell>
        </row>
        <row r="19566">
          <cell r="CK19566" t="str">
            <v>0</v>
          </cell>
        </row>
        <row r="19567">
          <cell r="CK19567">
            <v>-122058.04999999997</v>
          </cell>
        </row>
        <row r="19568">
          <cell r="CK19568">
            <v>-95119.250000000015</v>
          </cell>
        </row>
        <row r="19569">
          <cell r="CK19569" t="str">
            <v>0</v>
          </cell>
        </row>
        <row r="19570">
          <cell r="CK19570" t="str">
            <v>0</v>
          </cell>
        </row>
        <row r="19571">
          <cell r="CK19571" t="str">
            <v>0</v>
          </cell>
        </row>
        <row r="19572">
          <cell r="CK19572">
            <v>-144490.46</v>
          </cell>
        </row>
        <row r="19573">
          <cell r="CK19573" t="str">
            <v>0</v>
          </cell>
        </row>
        <row r="19574">
          <cell r="CK19574" t="str">
            <v>0</v>
          </cell>
        </row>
        <row r="19575">
          <cell r="CK19575">
            <v>-112743.19</v>
          </cell>
        </row>
        <row r="19576">
          <cell r="CK19576" t="str">
            <v>0</v>
          </cell>
        </row>
        <row r="19577">
          <cell r="CK19577">
            <v>-92334.360000000015</v>
          </cell>
        </row>
        <row r="19578">
          <cell r="CK19578" t="str">
            <v>0</v>
          </cell>
        </row>
        <row r="19579">
          <cell r="CK19579">
            <v>-115982.2</v>
          </cell>
        </row>
        <row r="19580">
          <cell r="CK19580" t="str">
            <v>0</v>
          </cell>
        </row>
        <row r="19581">
          <cell r="CK19581" t="str">
            <v>0</v>
          </cell>
        </row>
        <row r="19582">
          <cell r="CK19582" t="str">
            <v>0</v>
          </cell>
        </row>
        <row r="19583">
          <cell r="CK19583" t="str">
            <v>0</v>
          </cell>
        </row>
        <row r="19584">
          <cell r="CK19584">
            <v>-115981.71</v>
          </cell>
        </row>
        <row r="19585">
          <cell r="CK19585" t="str">
            <v>0</v>
          </cell>
        </row>
        <row r="19586">
          <cell r="CK19586" t="str">
            <v>0</v>
          </cell>
        </row>
        <row r="19587">
          <cell r="CK19587" t="str">
            <v>0</v>
          </cell>
        </row>
        <row r="19588">
          <cell r="CK19588" t="str">
            <v>0</v>
          </cell>
        </row>
        <row r="19589">
          <cell r="CK19589" t="str">
            <v>0</v>
          </cell>
        </row>
        <row r="19590">
          <cell r="CK19590">
            <v>-87463.15</v>
          </cell>
        </row>
        <row r="19591">
          <cell r="CK19591">
            <v>-26409.879999999997</v>
          </cell>
        </row>
        <row r="19592">
          <cell r="CK19592" t="str">
            <v>0</v>
          </cell>
        </row>
        <row r="19593">
          <cell r="CK19593" t="str">
            <v>0</v>
          </cell>
        </row>
        <row r="19594">
          <cell r="CK19594" t="str">
            <v>0</v>
          </cell>
        </row>
        <row r="19595">
          <cell r="CK19595" t="str">
            <v>0</v>
          </cell>
        </row>
        <row r="19596">
          <cell r="CK19596" t="str">
            <v>0</v>
          </cell>
        </row>
        <row r="19597">
          <cell r="CK19597" t="str">
            <v>0</v>
          </cell>
        </row>
        <row r="19598">
          <cell r="CK19598" t="str">
            <v>0</v>
          </cell>
        </row>
        <row r="19599">
          <cell r="CK19599" t="str">
            <v>0</v>
          </cell>
        </row>
        <row r="19600">
          <cell r="CK19600" t="str">
            <v>0</v>
          </cell>
        </row>
        <row r="19601">
          <cell r="CK19601">
            <v>-20055.810000000001</v>
          </cell>
        </row>
        <row r="19602">
          <cell r="CK19602">
            <v>-108580.42</v>
          </cell>
        </row>
        <row r="19603">
          <cell r="CK19603" t="str">
            <v>0</v>
          </cell>
        </row>
        <row r="19604">
          <cell r="CK19604" t="str">
            <v>0</v>
          </cell>
        </row>
        <row r="19605">
          <cell r="CK19605" t="str">
            <v>0</v>
          </cell>
        </row>
        <row r="19606">
          <cell r="CK19606" t="str">
            <v>0</v>
          </cell>
        </row>
        <row r="19607">
          <cell r="CK19607" t="str">
            <v>0</v>
          </cell>
        </row>
        <row r="19608">
          <cell r="CK19608" t="str">
            <v>0</v>
          </cell>
        </row>
        <row r="19609">
          <cell r="CK19609" t="str">
            <v>0</v>
          </cell>
        </row>
        <row r="19610">
          <cell r="CK19610" t="str">
            <v>0</v>
          </cell>
        </row>
        <row r="19611">
          <cell r="CK19611" t="str">
            <v>0</v>
          </cell>
        </row>
        <row r="19612">
          <cell r="CK19612" t="str">
            <v>0</v>
          </cell>
        </row>
        <row r="19613">
          <cell r="CK19613" t="str">
            <v>0</v>
          </cell>
        </row>
        <row r="19614">
          <cell r="CK19614">
            <v>-32404.76</v>
          </cell>
        </row>
        <row r="19615">
          <cell r="CK19615" t="str">
            <v>0</v>
          </cell>
        </row>
        <row r="19616">
          <cell r="CK19616" t="str">
            <v>0</v>
          </cell>
        </row>
        <row r="19617">
          <cell r="CK19617" t="str">
            <v>0</v>
          </cell>
        </row>
        <row r="19618">
          <cell r="CK19618" t="str">
            <v>0</v>
          </cell>
        </row>
        <row r="19619">
          <cell r="CK19619" t="str">
            <v>0</v>
          </cell>
        </row>
        <row r="19620">
          <cell r="CK19620" t="str">
            <v>0</v>
          </cell>
        </row>
        <row r="19621">
          <cell r="CK19621">
            <v>-95416.37</v>
          </cell>
        </row>
        <row r="19622">
          <cell r="CK19622" t="str">
            <v>0</v>
          </cell>
        </row>
        <row r="19623">
          <cell r="CK19623" t="str">
            <v>0</v>
          </cell>
        </row>
        <row r="19624">
          <cell r="CK19624" t="str">
            <v>0</v>
          </cell>
        </row>
        <row r="19625">
          <cell r="CK19625" t="str">
            <v>0</v>
          </cell>
        </row>
        <row r="19626">
          <cell r="CK19626" t="str">
            <v>0</v>
          </cell>
        </row>
        <row r="19627">
          <cell r="CK19627" t="str">
            <v>0</v>
          </cell>
        </row>
        <row r="19628">
          <cell r="CK19628" t="str">
            <v>0</v>
          </cell>
        </row>
        <row r="19629">
          <cell r="CK19629" t="str">
            <v>0</v>
          </cell>
        </row>
        <row r="19630">
          <cell r="CK19630" t="str">
            <v>0</v>
          </cell>
        </row>
        <row r="19631">
          <cell r="CK19631" t="str">
            <v>0</v>
          </cell>
        </row>
        <row r="19632">
          <cell r="CK19632" t="str">
            <v>0</v>
          </cell>
        </row>
        <row r="19633">
          <cell r="CK19633" t="str">
            <v>0</v>
          </cell>
        </row>
        <row r="19634">
          <cell r="CK19634" t="str">
            <v>0</v>
          </cell>
        </row>
        <row r="19635">
          <cell r="CK19635" t="str">
            <v>0</v>
          </cell>
        </row>
        <row r="19636">
          <cell r="CK19636" t="str">
            <v>0</v>
          </cell>
        </row>
        <row r="19637">
          <cell r="CK19637" t="str">
            <v>0</v>
          </cell>
        </row>
        <row r="19638">
          <cell r="CK19638" t="str">
            <v>0</v>
          </cell>
        </row>
        <row r="19639">
          <cell r="CK19639" t="str">
            <v>0</v>
          </cell>
        </row>
        <row r="19640">
          <cell r="CK19640">
            <v>-117495.52</v>
          </cell>
        </row>
        <row r="19641">
          <cell r="CK19641" t="str">
            <v>0</v>
          </cell>
        </row>
        <row r="19642">
          <cell r="CK19642" t="str">
            <v>0</v>
          </cell>
        </row>
        <row r="19643">
          <cell r="CK19643" t="str">
            <v>0</v>
          </cell>
        </row>
        <row r="19644">
          <cell r="CK19644" t="str">
            <v>0</v>
          </cell>
        </row>
        <row r="19645">
          <cell r="CK19645" t="str">
            <v>0</v>
          </cell>
        </row>
        <row r="19646">
          <cell r="CK19646" t="str">
            <v>0</v>
          </cell>
        </row>
        <row r="19647">
          <cell r="CK19647" t="str">
            <v>0</v>
          </cell>
        </row>
        <row r="19648">
          <cell r="CK19648">
            <v>-92576.25</v>
          </cell>
        </row>
        <row r="19649">
          <cell r="CK19649" t="str">
            <v>0</v>
          </cell>
        </row>
        <row r="19650">
          <cell r="CK19650">
            <v>-79522.28</v>
          </cell>
        </row>
        <row r="19651">
          <cell r="CK19651" t="str">
            <v>0</v>
          </cell>
        </row>
        <row r="19652">
          <cell r="CK19652" t="str">
            <v>0</v>
          </cell>
        </row>
        <row r="19653">
          <cell r="CK19653" t="str">
            <v>0</v>
          </cell>
        </row>
        <row r="19654">
          <cell r="CK19654" t="str">
            <v>0</v>
          </cell>
        </row>
        <row r="19655">
          <cell r="CK19655">
            <v>-72005.91</v>
          </cell>
        </row>
        <row r="19656">
          <cell r="CK19656" t="str">
            <v>0</v>
          </cell>
        </row>
        <row r="19657">
          <cell r="CK19657" t="str">
            <v>0</v>
          </cell>
        </row>
        <row r="19658">
          <cell r="CK19658" t="str">
            <v>0</v>
          </cell>
        </row>
        <row r="19659">
          <cell r="CK19659" t="str">
            <v>0</v>
          </cell>
        </row>
        <row r="19660">
          <cell r="CK19660" t="str">
            <v>0</v>
          </cell>
        </row>
        <row r="19661">
          <cell r="CK19661" t="str">
            <v>0</v>
          </cell>
        </row>
        <row r="19662">
          <cell r="CK19662" t="str">
            <v>0</v>
          </cell>
        </row>
        <row r="19663">
          <cell r="CK19663" t="str">
            <v>0</v>
          </cell>
        </row>
        <row r="19664">
          <cell r="CK19664" t="str">
            <v>0</v>
          </cell>
        </row>
        <row r="19665">
          <cell r="CK19665" t="str">
            <v>0</v>
          </cell>
        </row>
        <row r="19666">
          <cell r="CK19666" t="str">
            <v>0</v>
          </cell>
        </row>
        <row r="19667">
          <cell r="CK19667" t="str">
            <v>0</v>
          </cell>
        </row>
        <row r="19668">
          <cell r="CK19668" t="str">
            <v>0</v>
          </cell>
        </row>
        <row r="19669">
          <cell r="CK19669" t="str">
            <v>0</v>
          </cell>
        </row>
        <row r="19670">
          <cell r="CK19670" t="str">
            <v>0</v>
          </cell>
        </row>
        <row r="19671">
          <cell r="CK19671">
            <v>-94203.39</v>
          </cell>
        </row>
        <row r="19672">
          <cell r="CK19672" t="str">
            <v>0</v>
          </cell>
        </row>
        <row r="19673">
          <cell r="CK19673" t="str">
            <v>0</v>
          </cell>
        </row>
        <row r="19674">
          <cell r="CK19674" t="str">
            <v>0</v>
          </cell>
        </row>
        <row r="19675">
          <cell r="CK19675" t="str">
            <v>0</v>
          </cell>
        </row>
        <row r="19676">
          <cell r="CK19676" t="str">
            <v>0</v>
          </cell>
        </row>
        <row r="19677">
          <cell r="CK19677" t="str">
            <v>0</v>
          </cell>
        </row>
        <row r="19678">
          <cell r="CK19678" t="str">
            <v>0</v>
          </cell>
        </row>
        <row r="19679">
          <cell r="CK19679">
            <v>-20055.870000000003</v>
          </cell>
        </row>
        <row r="19680">
          <cell r="CK19680" t="str">
            <v>0</v>
          </cell>
        </row>
        <row r="19681">
          <cell r="CK19681">
            <v>-130844.64000000001</v>
          </cell>
        </row>
        <row r="19682">
          <cell r="CK19682">
            <v>-133012.05000000002</v>
          </cell>
        </row>
        <row r="19683">
          <cell r="CK19683" t="str">
            <v>0</v>
          </cell>
        </row>
        <row r="19684">
          <cell r="CK19684" t="str">
            <v>0</v>
          </cell>
        </row>
        <row r="19685">
          <cell r="CK19685">
            <v>-109843.78</v>
          </cell>
        </row>
        <row r="19686">
          <cell r="CK19686" t="str">
            <v>0</v>
          </cell>
        </row>
        <row r="19687">
          <cell r="CK19687" t="str">
            <v>0</v>
          </cell>
        </row>
        <row r="19688">
          <cell r="CK19688">
            <v>-127430.65</v>
          </cell>
        </row>
        <row r="19689">
          <cell r="CK19689" t="str">
            <v>0</v>
          </cell>
        </row>
        <row r="19690">
          <cell r="CK19690" t="str">
            <v>0</v>
          </cell>
        </row>
        <row r="19691">
          <cell r="CK19691">
            <v>-100296.2</v>
          </cell>
        </row>
        <row r="19692">
          <cell r="CK19692" t="str">
            <v>0</v>
          </cell>
        </row>
        <row r="19693">
          <cell r="CK19693" t="str">
            <v>0</v>
          </cell>
        </row>
        <row r="19694">
          <cell r="CK19694">
            <v>-69944.51999999999</v>
          </cell>
        </row>
        <row r="19695">
          <cell r="CK19695" t="str">
            <v>0</v>
          </cell>
        </row>
        <row r="19696">
          <cell r="CK19696" t="str">
            <v>0</v>
          </cell>
        </row>
        <row r="19697">
          <cell r="CK19697" t="str">
            <v>0</v>
          </cell>
        </row>
        <row r="19698">
          <cell r="CK19698" t="str">
            <v>0</v>
          </cell>
        </row>
        <row r="19699">
          <cell r="CK19699" t="str">
            <v>0</v>
          </cell>
        </row>
        <row r="19700">
          <cell r="CK19700">
            <v>-20055.870000000003</v>
          </cell>
        </row>
        <row r="19701">
          <cell r="CK19701" t="str">
            <v>0</v>
          </cell>
        </row>
        <row r="19702">
          <cell r="CK19702" t="str">
            <v>0</v>
          </cell>
        </row>
        <row r="19703">
          <cell r="CK19703" t="str">
            <v>0</v>
          </cell>
        </row>
        <row r="19704">
          <cell r="CK19704" t="str">
            <v>0</v>
          </cell>
        </row>
        <row r="19705">
          <cell r="CK19705" t="str">
            <v>0</v>
          </cell>
        </row>
        <row r="19706">
          <cell r="CK19706" t="str">
            <v>0</v>
          </cell>
        </row>
        <row r="19707">
          <cell r="CK19707" t="str">
            <v>0</v>
          </cell>
        </row>
        <row r="19708">
          <cell r="CK19708">
            <v>-110791.02999999998</v>
          </cell>
        </row>
        <row r="19709">
          <cell r="CK19709" t="str">
            <v>0</v>
          </cell>
        </row>
        <row r="19710">
          <cell r="CK19710" t="str">
            <v>0</v>
          </cell>
        </row>
        <row r="19711">
          <cell r="CK19711" t="str">
            <v>0</v>
          </cell>
        </row>
        <row r="19712">
          <cell r="CK19712" t="str">
            <v>0</v>
          </cell>
        </row>
        <row r="19713">
          <cell r="CK19713" t="str">
            <v>0</v>
          </cell>
        </row>
        <row r="19714">
          <cell r="CK19714" t="str">
            <v>0</v>
          </cell>
        </row>
        <row r="19715">
          <cell r="CK19715" t="str">
            <v>0</v>
          </cell>
        </row>
        <row r="19716">
          <cell r="CK19716" t="str">
            <v>0</v>
          </cell>
        </row>
        <row r="19717">
          <cell r="CK19717" t="str">
            <v>0</v>
          </cell>
        </row>
        <row r="19718">
          <cell r="CK19718" t="str">
            <v>0</v>
          </cell>
        </row>
        <row r="19719">
          <cell r="CK19719" t="str">
            <v>0</v>
          </cell>
        </row>
        <row r="19720">
          <cell r="CK19720" t="str">
            <v>0</v>
          </cell>
        </row>
        <row r="19721">
          <cell r="CK19721" t="str">
            <v>0</v>
          </cell>
        </row>
        <row r="19722">
          <cell r="CK19722" t="str">
            <v>0</v>
          </cell>
        </row>
        <row r="19723">
          <cell r="CK19723">
            <v>-86942.680000000008</v>
          </cell>
        </row>
        <row r="19724">
          <cell r="CK19724" t="str">
            <v>0</v>
          </cell>
        </row>
        <row r="19725">
          <cell r="CK19725" t="str">
            <v>0</v>
          </cell>
        </row>
        <row r="19726">
          <cell r="CK19726" t="str">
            <v>0</v>
          </cell>
        </row>
        <row r="19727">
          <cell r="CK19727" t="str">
            <v>0</v>
          </cell>
        </row>
        <row r="19728">
          <cell r="CK19728" t="str">
            <v>0</v>
          </cell>
        </row>
        <row r="19729">
          <cell r="CK19729" t="str">
            <v>0</v>
          </cell>
        </row>
        <row r="19730">
          <cell r="CK19730" t="str">
            <v>0</v>
          </cell>
        </row>
        <row r="19731">
          <cell r="CK19731" t="str">
            <v>0</v>
          </cell>
        </row>
        <row r="19732">
          <cell r="CK19732" t="str">
            <v>0</v>
          </cell>
        </row>
        <row r="19733">
          <cell r="CK19733">
            <v>-99351.099999999977</v>
          </cell>
        </row>
        <row r="19734">
          <cell r="CK19734" t="str">
            <v>0</v>
          </cell>
        </row>
        <row r="19735">
          <cell r="CK19735" t="str">
            <v>0</v>
          </cell>
        </row>
        <row r="19736">
          <cell r="CK19736" t="str">
            <v>0</v>
          </cell>
        </row>
        <row r="19737">
          <cell r="CK19737">
            <v>-125105.8</v>
          </cell>
        </row>
        <row r="19738">
          <cell r="CK19738" t="str">
            <v>0</v>
          </cell>
        </row>
        <row r="19739">
          <cell r="CK19739" t="str">
            <v>0</v>
          </cell>
        </row>
        <row r="19740">
          <cell r="CK19740" t="str">
            <v>0</v>
          </cell>
        </row>
        <row r="19741">
          <cell r="CK19741" t="str">
            <v>0</v>
          </cell>
        </row>
        <row r="19742">
          <cell r="CK19742">
            <v>-32018.359999999993</v>
          </cell>
        </row>
        <row r="19743">
          <cell r="CK19743" t="str">
            <v>0</v>
          </cell>
        </row>
        <row r="19744">
          <cell r="CK19744" t="str">
            <v>0</v>
          </cell>
        </row>
        <row r="19745">
          <cell r="CK19745" t="str">
            <v>0</v>
          </cell>
        </row>
        <row r="19746">
          <cell r="CK19746" t="str">
            <v>0</v>
          </cell>
        </row>
        <row r="19747">
          <cell r="CK19747" t="str">
            <v>0</v>
          </cell>
        </row>
        <row r="19748">
          <cell r="CK19748" t="str">
            <v>0</v>
          </cell>
        </row>
        <row r="19749">
          <cell r="CK19749">
            <v>-85931.090000000011</v>
          </cell>
        </row>
        <row r="19750">
          <cell r="CK19750" t="str">
            <v>0</v>
          </cell>
        </row>
        <row r="19751">
          <cell r="CK19751" t="str">
            <v>0</v>
          </cell>
        </row>
        <row r="19752">
          <cell r="CK19752" t="str">
            <v>0</v>
          </cell>
        </row>
        <row r="19753">
          <cell r="CK19753" t="str">
            <v>0</v>
          </cell>
        </row>
        <row r="19754">
          <cell r="CK19754">
            <v>-141143.88</v>
          </cell>
        </row>
        <row r="19755">
          <cell r="CK19755" t="str">
            <v>0</v>
          </cell>
        </row>
        <row r="19756">
          <cell r="CK19756" t="str">
            <v>0</v>
          </cell>
        </row>
        <row r="19757">
          <cell r="CK19757">
            <v>-88963.959999999977</v>
          </cell>
        </row>
        <row r="19758">
          <cell r="CK19758" t="str">
            <v>0</v>
          </cell>
        </row>
        <row r="19759">
          <cell r="CK19759" t="str">
            <v>0</v>
          </cell>
        </row>
        <row r="19760">
          <cell r="CK19760" t="str">
            <v>0</v>
          </cell>
        </row>
        <row r="19761">
          <cell r="CK19761">
            <v>-72660.489999999991</v>
          </cell>
        </row>
        <row r="19762">
          <cell r="CK19762" t="str">
            <v>0</v>
          </cell>
        </row>
        <row r="19763">
          <cell r="CK19763" t="str">
            <v>0</v>
          </cell>
        </row>
        <row r="19764">
          <cell r="CK19764" t="str">
            <v>0</v>
          </cell>
        </row>
        <row r="19765">
          <cell r="CK19765" t="str">
            <v>0</v>
          </cell>
        </row>
        <row r="19766">
          <cell r="CK19766" t="str">
            <v>0</v>
          </cell>
        </row>
        <row r="19767">
          <cell r="CK19767">
            <v>-20055.810000000001</v>
          </cell>
        </row>
        <row r="19768">
          <cell r="CK19768" t="str">
            <v>0</v>
          </cell>
        </row>
        <row r="19769">
          <cell r="CK19769" t="str">
            <v>0</v>
          </cell>
        </row>
        <row r="19770">
          <cell r="CK19770" t="str">
            <v>0</v>
          </cell>
        </row>
        <row r="19771">
          <cell r="CK19771" t="str">
            <v>0</v>
          </cell>
        </row>
        <row r="19772">
          <cell r="CK19772" t="str">
            <v>0</v>
          </cell>
        </row>
        <row r="19773">
          <cell r="CK19773" t="str">
            <v>0</v>
          </cell>
        </row>
        <row r="19774">
          <cell r="CK19774" t="str">
            <v>0</v>
          </cell>
        </row>
        <row r="19775">
          <cell r="CK19775" t="str">
            <v>0</v>
          </cell>
        </row>
        <row r="19776">
          <cell r="CK19776" t="str">
            <v>0</v>
          </cell>
        </row>
        <row r="19777">
          <cell r="CK19777" t="str">
            <v>0</v>
          </cell>
        </row>
        <row r="19778">
          <cell r="CK19778" t="str">
            <v>0</v>
          </cell>
        </row>
        <row r="19779">
          <cell r="CK19779" t="str">
            <v>0</v>
          </cell>
        </row>
        <row r="19780">
          <cell r="CK19780" t="str">
            <v>0</v>
          </cell>
        </row>
        <row r="19781">
          <cell r="CK19781" t="str">
            <v>0</v>
          </cell>
        </row>
        <row r="19782">
          <cell r="CK19782" t="str">
            <v>0</v>
          </cell>
        </row>
        <row r="19783">
          <cell r="CK19783" t="str">
            <v>0</v>
          </cell>
        </row>
        <row r="19784">
          <cell r="CK19784" t="str">
            <v>0</v>
          </cell>
        </row>
        <row r="19785">
          <cell r="CK19785" t="str">
            <v>0</v>
          </cell>
        </row>
        <row r="19786">
          <cell r="CK19786" t="str">
            <v>0</v>
          </cell>
        </row>
        <row r="19787">
          <cell r="CK19787">
            <v>-20055.870000000003</v>
          </cell>
        </row>
        <row r="19788">
          <cell r="CK19788" t="str">
            <v>0</v>
          </cell>
        </row>
        <row r="19789">
          <cell r="CK19789" t="str">
            <v>0</v>
          </cell>
        </row>
        <row r="19790">
          <cell r="CK19790" t="str">
            <v>0</v>
          </cell>
        </row>
        <row r="19791">
          <cell r="CK19791">
            <v>-20055.810000000001</v>
          </cell>
        </row>
        <row r="19792">
          <cell r="CK19792" t="str">
            <v>0</v>
          </cell>
        </row>
        <row r="19793">
          <cell r="CK19793" t="str">
            <v>0</v>
          </cell>
        </row>
        <row r="19794">
          <cell r="CK19794" t="str">
            <v>0</v>
          </cell>
        </row>
        <row r="19795">
          <cell r="CK19795" t="str">
            <v>0</v>
          </cell>
        </row>
        <row r="19796">
          <cell r="CK19796" t="str">
            <v>0</v>
          </cell>
        </row>
        <row r="19797">
          <cell r="CK19797" t="str">
            <v>0</v>
          </cell>
        </row>
        <row r="19798">
          <cell r="CK19798" t="str">
            <v>0</v>
          </cell>
        </row>
        <row r="19799">
          <cell r="CK19799" t="str">
            <v>0</v>
          </cell>
        </row>
        <row r="19800">
          <cell r="CK19800" t="str">
            <v>0</v>
          </cell>
        </row>
        <row r="19801">
          <cell r="CK19801">
            <v>0</v>
          </cell>
        </row>
        <row r="19802">
          <cell r="CK19802" t="str">
            <v>0</v>
          </cell>
        </row>
        <row r="19803">
          <cell r="CK19803" t="str">
            <v>0</v>
          </cell>
        </row>
        <row r="19804">
          <cell r="CK19804" t="str">
            <v>0</v>
          </cell>
        </row>
        <row r="19805">
          <cell r="CK19805" t="str">
            <v>0</v>
          </cell>
        </row>
        <row r="19806">
          <cell r="CK19806">
            <v>-87093.530000000013</v>
          </cell>
        </row>
        <row r="19807">
          <cell r="CK19807" t="str">
            <v>0</v>
          </cell>
        </row>
        <row r="19808">
          <cell r="CK19808" t="str">
            <v>0</v>
          </cell>
        </row>
        <row r="19809">
          <cell r="CK19809" t="str">
            <v>0</v>
          </cell>
        </row>
        <row r="19810">
          <cell r="CK19810" t="str">
            <v>0</v>
          </cell>
        </row>
        <row r="19811">
          <cell r="CK19811">
            <v>-73753.639999999985</v>
          </cell>
        </row>
        <row r="19812">
          <cell r="CK19812" t="str">
            <v>0</v>
          </cell>
        </row>
        <row r="19813">
          <cell r="CK19813" t="str">
            <v>0</v>
          </cell>
        </row>
        <row r="19814">
          <cell r="CK19814" t="str">
            <v>0</v>
          </cell>
        </row>
        <row r="19815">
          <cell r="CK19815" t="str">
            <v>0</v>
          </cell>
        </row>
        <row r="19816">
          <cell r="CK19816" t="str">
            <v>0</v>
          </cell>
        </row>
        <row r="19817">
          <cell r="CK19817" t="str">
            <v>0</v>
          </cell>
        </row>
        <row r="19818">
          <cell r="CK19818">
            <v>-95795.83</v>
          </cell>
        </row>
        <row r="19819">
          <cell r="CK19819" t="str">
            <v>0</v>
          </cell>
        </row>
        <row r="19820">
          <cell r="CK19820" t="str">
            <v>0</v>
          </cell>
        </row>
        <row r="19821">
          <cell r="CK19821" t="str">
            <v>0</v>
          </cell>
        </row>
        <row r="19822">
          <cell r="CK19822" t="str">
            <v>0</v>
          </cell>
        </row>
        <row r="19823">
          <cell r="CK19823" t="str">
            <v>0</v>
          </cell>
        </row>
        <row r="19824">
          <cell r="CK19824" t="str">
            <v>0</v>
          </cell>
        </row>
        <row r="19825">
          <cell r="CK19825" t="str">
            <v>0</v>
          </cell>
        </row>
        <row r="19826">
          <cell r="CK19826" t="str">
            <v>0</v>
          </cell>
        </row>
        <row r="19827">
          <cell r="CK19827" t="str">
            <v>0</v>
          </cell>
        </row>
        <row r="19828">
          <cell r="CK19828" t="str">
            <v>0</v>
          </cell>
        </row>
        <row r="19829">
          <cell r="CK19829" t="str">
            <v>0</v>
          </cell>
        </row>
        <row r="19830">
          <cell r="CK19830" t="str">
            <v>0</v>
          </cell>
        </row>
        <row r="19831">
          <cell r="CK19831" t="str">
            <v>0</v>
          </cell>
        </row>
        <row r="19832">
          <cell r="CK19832" t="str">
            <v>0</v>
          </cell>
        </row>
        <row r="19833">
          <cell r="CK19833" t="str">
            <v>0</v>
          </cell>
        </row>
        <row r="19834">
          <cell r="CK19834" t="str">
            <v>0</v>
          </cell>
        </row>
        <row r="19835">
          <cell r="CK19835" t="str">
            <v>0</v>
          </cell>
        </row>
        <row r="19836">
          <cell r="CK19836" t="str">
            <v>0</v>
          </cell>
        </row>
        <row r="19837">
          <cell r="CK19837" t="str">
            <v>0</v>
          </cell>
        </row>
        <row r="19838">
          <cell r="CK19838" t="str">
            <v>0</v>
          </cell>
        </row>
        <row r="19839">
          <cell r="CK19839" t="str">
            <v>0</v>
          </cell>
        </row>
        <row r="19840">
          <cell r="CK19840" t="str">
            <v>0</v>
          </cell>
        </row>
        <row r="19841">
          <cell r="CK19841" t="str">
            <v>0</v>
          </cell>
        </row>
        <row r="19842">
          <cell r="CK19842">
            <v>-115981.71</v>
          </cell>
        </row>
        <row r="19843">
          <cell r="CK19843">
            <v>-115982.2</v>
          </cell>
        </row>
        <row r="19844">
          <cell r="CK19844">
            <v>-140965.44</v>
          </cell>
        </row>
        <row r="19845">
          <cell r="CK19845">
            <v>-109843.51000000001</v>
          </cell>
        </row>
        <row r="19846">
          <cell r="CK19846" t="str">
            <v>0</v>
          </cell>
        </row>
        <row r="19847">
          <cell r="CK19847" t="str">
            <v>0</v>
          </cell>
        </row>
        <row r="19848">
          <cell r="CK19848">
            <v>-89864.200000000012</v>
          </cell>
        </row>
        <row r="19849">
          <cell r="CK19849" t="str">
            <v>0</v>
          </cell>
        </row>
        <row r="19850">
          <cell r="CK19850" t="str">
            <v>0</v>
          </cell>
        </row>
        <row r="19851">
          <cell r="CK19851" t="str">
            <v>0</v>
          </cell>
        </row>
        <row r="19852">
          <cell r="CK19852" t="str">
            <v>0</v>
          </cell>
        </row>
        <row r="19853">
          <cell r="CK19853" t="str">
            <v>0</v>
          </cell>
        </row>
        <row r="19854">
          <cell r="CK19854" t="str">
            <v>0</v>
          </cell>
        </row>
        <row r="19855">
          <cell r="CK19855" t="str">
            <v>0</v>
          </cell>
        </row>
        <row r="19856">
          <cell r="CK19856">
            <v>-72673.209999999992</v>
          </cell>
        </row>
        <row r="19857">
          <cell r="CK19857" t="str">
            <v>0</v>
          </cell>
        </row>
        <row r="19858">
          <cell r="CK19858" t="str">
            <v>0</v>
          </cell>
        </row>
        <row r="19859">
          <cell r="CK19859" t="str">
            <v>0</v>
          </cell>
        </row>
        <row r="19860">
          <cell r="CK19860" t="str">
            <v>0</v>
          </cell>
        </row>
        <row r="19861">
          <cell r="CK19861" t="str">
            <v>0</v>
          </cell>
        </row>
        <row r="19862">
          <cell r="CK19862" t="str">
            <v>0</v>
          </cell>
        </row>
        <row r="19863">
          <cell r="CK19863" t="str">
            <v>0</v>
          </cell>
        </row>
        <row r="19864">
          <cell r="CK19864" t="str">
            <v>0</v>
          </cell>
        </row>
        <row r="19865">
          <cell r="CK19865" t="str">
            <v>0</v>
          </cell>
        </row>
        <row r="19866">
          <cell r="CK19866" t="str">
            <v>0</v>
          </cell>
        </row>
        <row r="19867">
          <cell r="CK19867">
            <v>0</v>
          </cell>
        </row>
        <row r="19868">
          <cell r="CK19868" t="str">
            <v>0</v>
          </cell>
        </row>
        <row r="19869">
          <cell r="CK19869">
            <v>-26409.879999999997</v>
          </cell>
        </row>
        <row r="19870">
          <cell r="CK19870">
            <v>-96952.19</v>
          </cell>
        </row>
        <row r="19871">
          <cell r="CK19871" t="str">
            <v>0</v>
          </cell>
        </row>
        <row r="19872">
          <cell r="CK19872" t="str">
            <v>0</v>
          </cell>
        </row>
        <row r="19873">
          <cell r="CK19873" t="str">
            <v>0</v>
          </cell>
        </row>
        <row r="19874">
          <cell r="CK19874" t="str">
            <v>0</v>
          </cell>
        </row>
        <row r="19875">
          <cell r="CK19875">
            <v>-124382.3</v>
          </cell>
        </row>
        <row r="19876">
          <cell r="CK19876" t="str">
            <v>0</v>
          </cell>
        </row>
        <row r="19877">
          <cell r="CK19877">
            <v>-82428.98</v>
          </cell>
        </row>
        <row r="19878">
          <cell r="CK19878" t="str">
            <v>0</v>
          </cell>
        </row>
        <row r="19879">
          <cell r="CK19879" t="str">
            <v>0</v>
          </cell>
        </row>
        <row r="19880">
          <cell r="CK19880" t="str">
            <v>0</v>
          </cell>
        </row>
        <row r="19881">
          <cell r="CK19881" t="str">
            <v>0</v>
          </cell>
        </row>
        <row r="19882">
          <cell r="CK19882" t="str">
            <v>0</v>
          </cell>
        </row>
        <row r="19883">
          <cell r="CK19883" t="str">
            <v>0</v>
          </cell>
        </row>
        <row r="19884">
          <cell r="CK19884" t="str">
            <v>0</v>
          </cell>
        </row>
        <row r="19885">
          <cell r="CK19885" t="str">
            <v>0</v>
          </cell>
        </row>
        <row r="19886">
          <cell r="CK19886" t="str">
            <v>0</v>
          </cell>
        </row>
        <row r="19887">
          <cell r="CK19887" t="str">
            <v>0</v>
          </cell>
        </row>
        <row r="19888">
          <cell r="CK19888" t="str">
            <v>0</v>
          </cell>
        </row>
        <row r="19889">
          <cell r="CK19889" t="str">
            <v>0</v>
          </cell>
        </row>
        <row r="19890">
          <cell r="CK19890" t="str">
            <v>0</v>
          </cell>
        </row>
        <row r="19891">
          <cell r="CK19891" t="str">
            <v>0</v>
          </cell>
        </row>
        <row r="19892">
          <cell r="CK19892" t="str">
            <v>0</v>
          </cell>
        </row>
        <row r="19893">
          <cell r="CK19893" t="str">
            <v>0</v>
          </cell>
        </row>
        <row r="19894">
          <cell r="CK19894" t="str">
            <v>0</v>
          </cell>
        </row>
        <row r="19895">
          <cell r="CK19895" t="str">
            <v>0</v>
          </cell>
        </row>
        <row r="19896">
          <cell r="CK19896" t="str">
            <v>0</v>
          </cell>
        </row>
        <row r="19897">
          <cell r="CK19897">
            <v>-130513.93000000001</v>
          </cell>
        </row>
        <row r="19898">
          <cell r="CK19898">
            <v>-99842.85</v>
          </cell>
        </row>
        <row r="19899">
          <cell r="CK19899">
            <v>-26409.879999999997</v>
          </cell>
        </row>
        <row r="19900">
          <cell r="CK19900" t="str">
            <v>0</v>
          </cell>
        </row>
        <row r="19901">
          <cell r="CK19901" t="str">
            <v>0</v>
          </cell>
        </row>
        <row r="19902">
          <cell r="CK19902" t="str">
            <v>0</v>
          </cell>
        </row>
        <row r="19903">
          <cell r="CK19903" t="str">
            <v>0</v>
          </cell>
        </row>
        <row r="19904">
          <cell r="CK19904">
            <v>-91455.87</v>
          </cell>
        </row>
        <row r="19905">
          <cell r="CK19905" t="str">
            <v>0</v>
          </cell>
        </row>
        <row r="19906">
          <cell r="CK19906" t="str">
            <v>0</v>
          </cell>
        </row>
        <row r="19907">
          <cell r="CK19907" t="str">
            <v>0</v>
          </cell>
        </row>
        <row r="19908">
          <cell r="CK19908" t="str">
            <v>0</v>
          </cell>
        </row>
        <row r="19909">
          <cell r="CK19909" t="str">
            <v>0</v>
          </cell>
        </row>
        <row r="19910">
          <cell r="CK19910" t="str">
            <v>0</v>
          </cell>
        </row>
        <row r="19911">
          <cell r="CK19911" t="str">
            <v>0</v>
          </cell>
        </row>
        <row r="19912">
          <cell r="CK19912" t="str">
            <v>0</v>
          </cell>
        </row>
        <row r="19913">
          <cell r="CK19913" t="str">
            <v>0</v>
          </cell>
        </row>
        <row r="19914">
          <cell r="CK19914" t="str">
            <v>0</v>
          </cell>
        </row>
        <row r="19915">
          <cell r="CK19915">
            <v>-30369.240000000005</v>
          </cell>
        </row>
        <row r="19916">
          <cell r="CK19916" t="str">
            <v>0</v>
          </cell>
        </row>
        <row r="19917">
          <cell r="CK19917" t="str">
            <v>0</v>
          </cell>
        </row>
        <row r="19918">
          <cell r="CK19918" t="str">
            <v>0</v>
          </cell>
        </row>
        <row r="19919">
          <cell r="CK19919" t="str">
            <v>0</v>
          </cell>
        </row>
        <row r="19920">
          <cell r="CK19920">
            <v>-140221.25999999998</v>
          </cell>
        </row>
        <row r="19921">
          <cell r="CK19921" t="str">
            <v>0</v>
          </cell>
        </row>
        <row r="19922">
          <cell r="CK19922" t="str">
            <v>0</v>
          </cell>
        </row>
        <row r="19923">
          <cell r="CK19923" t="str">
            <v>0</v>
          </cell>
        </row>
        <row r="19924">
          <cell r="CK19924" t="str">
            <v>0</v>
          </cell>
        </row>
        <row r="19925">
          <cell r="CK19925" t="str">
            <v>0</v>
          </cell>
        </row>
        <row r="19926">
          <cell r="CK19926" t="str">
            <v>0</v>
          </cell>
        </row>
        <row r="19927">
          <cell r="CK19927">
            <v>-73753.639999999985</v>
          </cell>
        </row>
        <row r="19928">
          <cell r="CK19928" t="str">
            <v>0</v>
          </cell>
        </row>
        <row r="19929">
          <cell r="CK19929" t="str">
            <v>0</v>
          </cell>
        </row>
        <row r="19930">
          <cell r="CK19930" t="str">
            <v>0</v>
          </cell>
        </row>
        <row r="19931">
          <cell r="CK19931" t="str">
            <v>0</v>
          </cell>
        </row>
        <row r="19932">
          <cell r="CK19932" t="str">
            <v>0</v>
          </cell>
        </row>
        <row r="19933">
          <cell r="CK19933" t="str">
            <v>0</v>
          </cell>
        </row>
        <row r="19934">
          <cell r="CK19934" t="str">
            <v>0</v>
          </cell>
        </row>
        <row r="19935">
          <cell r="CK19935" t="str">
            <v>0</v>
          </cell>
        </row>
        <row r="19936">
          <cell r="CK19936" t="str">
            <v>0</v>
          </cell>
        </row>
        <row r="19937">
          <cell r="CK19937" t="str">
            <v>0</v>
          </cell>
        </row>
        <row r="19938">
          <cell r="CK19938" t="str">
            <v>0</v>
          </cell>
        </row>
        <row r="19939">
          <cell r="CK19939" t="str">
            <v>0</v>
          </cell>
        </row>
        <row r="19940">
          <cell r="CK19940" t="str">
            <v>0</v>
          </cell>
        </row>
        <row r="19941">
          <cell r="CK19941" t="str">
            <v>0</v>
          </cell>
        </row>
        <row r="19942">
          <cell r="CK19942" t="str">
            <v>0</v>
          </cell>
        </row>
        <row r="19943">
          <cell r="CK19943" t="str">
            <v>0</v>
          </cell>
        </row>
        <row r="19944">
          <cell r="CK19944" t="str">
            <v>0</v>
          </cell>
        </row>
        <row r="19945">
          <cell r="CK19945" t="str">
            <v>0</v>
          </cell>
        </row>
        <row r="19946">
          <cell r="CK19946">
            <v>-115981.71</v>
          </cell>
        </row>
        <row r="19947">
          <cell r="CK19947" t="str">
            <v>0</v>
          </cell>
        </row>
        <row r="19948">
          <cell r="CK19948" t="str">
            <v>0</v>
          </cell>
        </row>
        <row r="19949">
          <cell r="CK19949" t="str">
            <v>0</v>
          </cell>
        </row>
        <row r="19950">
          <cell r="CK19950" t="str">
            <v>0</v>
          </cell>
        </row>
        <row r="19951">
          <cell r="CK19951">
            <v>-125105.8</v>
          </cell>
        </row>
        <row r="19952">
          <cell r="CK19952" t="str">
            <v>0</v>
          </cell>
        </row>
        <row r="19953">
          <cell r="CK19953" t="str">
            <v>0</v>
          </cell>
        </row>
        <row r="19954">
          <cell r="CK19954" t="str">
            <v>0</v>
          </cell>
        </row>
        <row r="19955">
          <cell r="CK19955" t="str">
            <v>0</v>
          </cell>
        </row>
        <row r="19956">
          <cell r="CK19956" t="str">
            <v>0</v>
          </cell>
        </row>
        <row r="19957">
          <cell r="CK19957">
            <v>-100847.54999999999</v>
          </cell>
        </row>
        <row r="19958">
          <cell r="CK19958" t="str">
            <v>0</v>
          </cell>
        </row>
        <row r="19959">
          <cell r="CK19959" t="str">
            <v>0</v>
          </cell>
        </row>
        <row r="19960">
          <cell r="CK19960" t="str">
            <v>0</v>
          </cell>
        </row>
        <row r="19961">
          <cell r="CK19961" t="str">
            <v>0</v>
          </cell>
        </row>
        <row r="19962">
          <cell r="CK19962" t="str">
            <v>0</v>
          </cell>
        </row>
        <row r="19963">
          <cell r="CK19963" t="str">
            <v>0</v>
          </cell>
        </row>
        <row r="19964">
          <cell r="CK19964" t="str">
            <v>0</v>
          </cell>
        </row>
        <row r="19965">
          <cell r="CK19965" t="str">
            <v>0</v>
          </cell>
        </row>
        <row r="19966">
          <cell r="CK19966" t="str">
            <v>0</v>
          </cell>
        </row>
        <row r="19967">
          <cell r="CK19967" t="str">
            <v>0</v>
          </cell>
        </row>
        <row r="19968">
          <cell r="CK19968" t="str">
            <v>0</v>
          </cell>
        </row>
        <row r="19969">
          <cell r="CK19969" t="str">
            <v>0</v>
          </cell>
        </row>
        <row r="19970">
          <cell r="CK19970">
            <v>-23725.860000000004</v>
          </cell>
        </row>
        <row r="19971">
          <cell r="CK19971" t="str">
            <v>0</v>
          </cell>
        </row>
        <row r="19972">
          <cell r="CK19972" t="str">
            <v>0</v>
          </cell>
        </row>
        <row r="19973">
          <cell r="CK19973" t="str">
            <v>0</v>
          </cell>
        </row>
        <row r="19974">
          <cell r="CK19974" t="str">
            <v>0</v>
          </cell>
        </row>
        <row r="19975">
          <cell r="CK19975">
            <v>-79522.28</v>
          </cell>
        </row>
        <row r="19976">
          <cell r="CK19976" t="str">
            <v>0</v>
          </cell>
        </row>
        <row r="19977">
          <cell r="CK19977" t="str">
            <v>0</v>
          </cell>
        </row>
        <row r="19978">
          <cell r="CK19978" t="str">
            <v>0</v>
          </cell>
        </row>
        <row r="19979">
          <cell r="CK19979" t="str">
            <v>0</v>
          </cell>
        </row>
        <row r="19980">
          <cell r="CK19980" t="str">
            <v>0</v>
          </cell>
        </row>
        <row r="19981">
          <cell r="CK19981" t="str">
            <v>0</v>
          </cell>
        </row>
        <row r="19982">
          <cell r="CK19982" t="str">
            <v>0</v>
          </cell>
        </row>
        <row r="19983">
          <cell r="CK19983" t="str">
            <v>0</v>
          </cell>
        </row>
        <row r="19984">
          <cell r="CK19984" t="str">
            <v>0</v>
          </cell>
        </row>
        <row r="19985">
          <cell r="CK19985" t="str">
            <v>0</v>
          </cell>
        </row>
        <row r="19986">
          <cell r="CK19986" t="str">
            <v>0</v>
          </cell>
        </row>
        <row r="19987">
          <cell r="CK19987" t="str">
            <v>0</v>
          </cell>
        </row>
        <row r="19988">
          <cell r="CK19988" t="str">
            <v>0</v>
          </cell>
        </row>
        <row r="19989">
          <cell r="CK19989" t="str">
            <v>0</v>
          </cell>
        </row>
        <row r="19990">
          <cell r="CK19990" t="str">
            <v>0</v>
          </cell>
        </row>
        <row r="19991">
          <cell r="CK19991" t="str">
            <v>0</v>
          </cell>
        </row>
        <row r="19992">
          <cell r="CK19992" t="str">
            <v>0</v>
          </cell>
        </row>
        <row r="19993">
          <cell r="CK19993" t="str">
            <v>0</v>
          </cell>
        </row>
        <row r="19994">
          <cell r="CK19994" t="str">
            <v>0</v>
          </cell>
        </row>
        <row r="19995">
          <cell r="CK19995" t="str">
            <v>0</v>
          </cell>
        </row>
        <row r="19996">
          <cell r="CK19996" t="str">
            <v>0</v>
          </cell>
        </row>
        <row r="19997">
          <cell r="CK19997">
            <v>-91292.359999999986</v>
          </cell>
        </row>
        <row r="19998">
          <cell r="CK19998" t="str">
            <v>0</v>
          </cell>
        </row>
        <row r="19999">
          <cell r="CK19999" t="str">
            <v>0</v>
          </cell>
        </row>
        <row r="20000">
          <cell r="CK20000" t="str">
            <v>0</v>
          </cell>
        </row>
        <row r="20001">
          <cell r="CK20001" t="str">
            <v>0</v>
          </cell>
        </row>
        <row r="20002">
          <cell r="CK20002" t="str">
            <v>0</v>
          </cell>
        </row>
        <row r="20003">
          <cell r="CK20003" t="str">
            <v>0</v>
          </cell>
        </row>
        <row r="20004">
          <cell r="CK20004" t="str">
            <v>0</v>
          </cell>
        </row>
        <row r="20005">
          <cell r="CK20005" t="str">
            <v>0</v>
          </cell>
        </row>
        <row r="20006">
          <cell r="CK20006">
            <v>-100296.2</v>
          </cell>
        </row>
        <row r="20007">
          <cell r="CK20007" t="str">
            <v>0</v>
          </cell>
        </row>
        <row r="20008">
          <cell r="CK20008" t="str">
            <v>0</v>
          </cell>
        </row>
        <row r="20009">
          <cell r="CK20009" t="str">
            <v>0</v>
          </cell>
        </row>
        <row r="20010">
          <cell r="CK20010" t="str">
            <v>0</v>
          </cell>
        </row>
        <row r="20011">
          <cell r="CK20011">
            <v>-87093.779999999984</v>
          </cell>
        </row>
        <row r="20012">
          <cell r="CK20012" t="str">
            <v>0</v>
          </cell>
        </row>
        <row r="20013">
          <cell r="CK20013">
            <v>-71051.509999999995</v>
          </cell>
        </row>
        <row r="20014">
          <cell r="CK20014" t="str">
            <v>0</v>
          </cell>
        </row>
        <row r="20015">
          <cell r="CK20015" t="str">
            <v>0</v>
          </cell>
        </row>
        <row r="20016">
          <cell r="CK20016" t="str">
            <v>0</v>
          </cell>
        </row>
        <row r="20017">
          <cell r="CK20017" t="str">
            <v>0</v>
          </cell>
        </row>
        <row r="20018">
          <cell r="CK20018" t="str">
            <v>0</v>
          </cell>
        </row>
        <row r="20019">
          <cell r="CK20019" t="str">
            <v>0</v>
          </cell>
        </row>
        <row r="20020">
          <cell r="CK20020">
            <v>-83588.639999999999</v>
          </cell>
        </row>
        <row r="20021">
          <cell r="CK20021" t="str">
            <v>0</v>
          </cell>
        </row>
        <row r="20022">
          <cell r="CK20022" t="str">
            <v>0</v>
          </cell>
        </row>
        <row r="20023">
          <cell r="CK20023" t="str">
            <v>0</v>
          </cell>
        </row>
        <row r="20024">
          <cell r="CK20024">
            <v>-132903.78</v>
          </cell>
        </row>
        <row r="20025">
          <cell r="CK20025" t="str">
            <v>0</v>
          </cell>
        </row>
        <row r="20026">
          <cell r="CK20026" t="str">
            <v>0</v>
          </cell>
        </row>
        <row r="20027">
          <cell r="CK20027">
            <v>-115982.2</v>
          </cell>
        </row>
        <row r="20028">
          <cell r="CK20028" t="str">
            <v>0</v>
          </cell>
        </row>
        <row r="20029">
          <cell r="CK20029">
            <v>-125105.8</v>
          </cell>
        </row>
        <row r="20030">
          <cell r="CK20030">
            <v>-115981.71</v>
          </cell>
        </row>
        <row r="20031">
          <cell r="CK20031">
            <v>-32018.359999999993</v>
          </cell>
        </row>
        <row r="20032">
          <cell r="CK20032" t="str">
            <v>0</v>
          </cell>
        </row>
        <row r="20033">
          <cell r="CK20033" t="str">
            <v>0</v>
          </cell>
        </row>
        <row r="20034">
          <cell r="CK20034" t="str">
            <v>0</v>
          </cell>
        </row>
        <row r="20035">
          <cell r="CK20035" t="str">
            <v>0</v>
          </cell>
        </row>
        <row r="20036">
          <cell r="CK20036" t="str">
            <v>0</v>
          </cell>
        </row>
        <row r="20037">
          <cell r="CK20037">
            <v>-100212.19000000002</v>
          </cell>
        </row>
        <row r="20038">
          <cell r="CK20038">
            <v>-115981.71</v>
          </cell>
        </row>
        <row r="20039">
          <cell r="CK20039" t="str">
            <v>0</v>
          </cell>
        </row>
        <row r="20040">
          <cell r="CK20040" t="str">
            <v>0</v>
          </cell>
        </row>
        <row r="20041">
          <cell r="CK20041" t="str">
            <v>0</v>
          </cell>
        </row>
        <row r="20042">
          <cell r="CK20042" t="str">
            <v>0</v>
          </cell>
        </row>
        <row r="20043">
          <cell r="CK20043">
            <v>-75119.930000000008</v>
          </cell>
        </row>
        <row r="20044">
          <cell r="CK20044" t="str">
            <v>0</v>
          </cell>
        </row>
        <row r="20045">
          <cell r="CK20045" t="str">
            <v>0</v>
          </cell>
        </row>
        <row r="20046">
          <cell r="CK20046" t="str">
            <v>0</v>
          </cell>
        </row>
        <row r="20047">
          <cell r="CK20047">
            <v>-115982.2</v>
          </cell>
        </row>
        <row r="20048">
          <cell r="CK20048" t="str">
            <v>0</v>
          </cell>
        </row>
        <row r="20049">
          <cell r="CK20049" t="str">
            <v>0</v>
          </cell>
        </row>
        <row r="20050">
          <cell r="CK20050" t="str">
            <v>0</v>
          </cell>
        </row>
        <row r="20051">
          <cell r="CK20051" t="str">
            <v>0</v>
          </cell>
        </row>
        <row r="20052">
          <cell r="CK20052" t="str">
            <v>0</v>
          </cell>
        </row>
        <row r="20053">
          <cell r="CK20053" t="str">
            <v>0</v>
          </cell>
        </row>
        <row r="20054">
          <cell r="CK20054" t="str">
            <v>0</v>
          </cell>
        </row>
        <row r="20055">
          <cell r="CK20055" t="str">
            <v>0</v>
          </cell>
        </row>
        <row r="20056">
          <cell r="CK20056" t="str">
            <v>0</v>
          </cell>
        </row>
        <row r="20057">
          <cell r="CK20057" t="str">
            <v>0</v>
          </cell>
        </row>
        <row r="20058">
          <cell r="CK20058" t="str">
            <v>0</v>
          </cell>
        </row>
        <row r="20059">
          <cell r="CK20059" t="str">
            <v>0</v>
          </cell>
        </row>
        <row r="20060">
          <cell r="CK20060" t="str">
            <v>0</v>
          </cell>
        </row>
        <row r="20061">
          <cell r="CK20061" t="str">
            <v>0</v>
          </cell>
        </row>
        <row r="20062">
          <cell r="CK20062" t="str">
            <v>0</v>
          </cell>
        </row>
        <row r="20063">
          <cell r="CK20063" t="str">
            <v>0</v>
          </cell>
        </row>
        <row r="20064">
          <cell r="CK20064" t="str">
            <v>0</v>
          </cell>
        </row>
        <row r="20065">
          <cell r="CK20065" t="str">
            <v>0</v>
          </cell>
        </row>
        <row r="20066">
          <cell r="CK20066" t="str">
            <v>0</v>
          </cell>
        </row>
        <row r="20067">
          <cell r="CK20067">
            <v>-87093.779999999984</v>
          </cell>
        </row>
        <row r="20068">
          <cell r="CK20068" t="str">
            <v>0</v>
          </cell>
        </row>
        <row r="20069">
          <cell r="CK20069" t="str">
            <v>0</v>
          </cell>
        </row>
        <row r="20070">
          <cell r="CK20070" t="str">
            <v>0</v>
          </cell>
        </row>
        <row r="20071">
          <cell r="CK20071" t="str">
            <v>0</v>
          </cell>
        </row>
        <row r="20072">
          <cell r="CK20072" t="str">
            <v>0</v>
          </cell>
        </row>
        <row r="20073">
          <cell r="CK20073" t="str">
            <v>0</v>
          </cell>
        </row>
        <row r="20074">
          <cell r="CK20074">
            <v>-115981.71</v>
          </cell>
        </row>
        <row r="20075">
          <cell r="CK20075" t="str">
            <v>0</v>
          </cell>
        </row>
        <row r="20076">
          <cell r="CK20076" t="str">
            <v>0</v>
          </cell>
        </row>
        <row r="20077">
          <cell r="CK20077" t="str">
            <v>0</v>
          </cell>
        </row>
        <row r="20078">
          <cell r="CK20078" t="str">
            <v>0</v>
          </cell>
        </row>
        <row r="20079">
          <cell r="CK20079" t="str">
            <v>0</v>
          </cell>
        </row>
        <row r="20080">
          <cell r="CK20080" t="str">
            <v>0</v>
          </cell>
        </row>
        <row r="20081">
          <cell r="CK20081" t="str">
            <v>0</v>
          </cell>
        </row>
        <row r="20082">
          <cell r="CK20082" t="str">
            <v>0</v>
          </cell>
        </row>
        <row r="20083">
          <cell r="CK20083" t="str">
            <v>0</v>
          </cell>
        </row>
        <row r="20084">
          <cell r="CK20084">
            <v>-108573.30000000002</v>
          </cell>
        </row>
        <row r="20085">
          <cell r="CK20085" t="str">
            <v>0</v>
          </cell>
        </row>
        <row r="20086">
          <cell r="CK20086">
            <v>-109843.66</v>
          </cell>
        </row>
        <row r="20087">
          <cell r="CK20087" t="str">
            <v>0</v>
          </cell>
        </row>
        <row r="20088">
          <cell r="CK20088" t="str">
            <v>0</v>
          </cell>
        </row>
        <row r="20089">
          <cell r="CK20089" t="str">
            <v>0</v>
          </cell>
        </row>
        <row r="20090">
          <cell r="CK20090">
            <v>-115982.2</v>
          </cell>
        </row>
        <row r="20091">
          <cell r="CK20091" t="str">
            <v>0</v>
          </cell>
        </row>
        <row r="20092">
          <cell r="CK20092" t="str">
            <v>0</v>
          </cell>
        </row>
        <row r="20093">
          <cell r="CK20093" t="str">
            <v>0</v>
          </cell>
        </row>
        <row r="20094">
          <cell r="CK20094" t="str">
            <v>0</v>
          </cell>
        </row>
        <row r="20095">
          <cell r="CK20095" t="str">
            <v>0</v>
          </cell>
        </row>
        <row r="20096">
          <cell r="CK20096" t="str">
            <v>0</v>
          </cell>
        </row>
        <row r="20097">
          <cell r="CK20097" t="str">
            <v>0</v>
          </cell>
        </row>
        <row r="20098">
          <cell r="CK20098" t="str">
            <v>0</v>
          </cell>
        </row>
        <row r="20099">
          <cell r="CK20099" t="str">
            <v>0</v>
          </cell>
        </row>
        <row r="20100">
          <cell r="CK20100" t="str">
            <v>0</v>
          </cell>
        </row>
        <row r="20101">
          <cell r="CK20101" t="str">
            <v>0</v>
          </cell>
        </row>
        <row r="20102">
          <cell r="CK20102" t="str">
            <v>0</v>
          </cell>
        </row>
        <row r="20103">
          <cell r="CK20103" t="str">
            <v>0</v>
          </cell>
        </row>
        <row r="20104">
          <cell r="CK20104" t="str">
            <v>0</v>
          </cell>
        </row>
        <row r="20105">
          <cell r="CK20105" t="str">
            <v>0</v>
          </cell>
        </row>
        <row r="20106">
          <cell r="CK20106" t="str">
            <v>0</v>
          </cell>
        </row>
        <row r="20107">
          <cell r="CK20107" t="str">
            <v>0</v>
          </cell>
        </row>
        <row r="20108">
          <cell r="CK20108" t="str">
            <v>0</v>
          </cell>
        </row>
        <row r="20109">
          <cell r="CK20109" t="str">
            <v>0</v>
          </cell>
        </row>
        <row r="20110">
          <cell r="CK20110" t="str">
            <v>0</v>
          </cell>
        </row>
        <row r="20111">
          <cell r="CK20111" t="str">
            <v>0</v>
          </cell>
        </row>
        <row r="20112">
          <cell r="CK20112" t="str">
            <v>0</v>
          </cell>
        </row>
        <row r="20113">
          <cell r="CK20113" t="str">
            <v>0</v>
          </cell>
        </row>
        <row r="20114">
          <cell r="CK20114" t="str">
            <v>0</v>
          </cell>
        </row>
        <row r="20115">
          <cell r="CK20115" t="str">
            <v>0</v>
          </cell>
        </row>
        <row r="20116">
          <cell r="CK20116" t="str">
            <v>0</v>
          </cell>
        </row>
        <row r="20117">
          <cell r="CK20117" t="str">
            <v>0</v>
          </cell>
        </row>
        <row r="20118">
          <cell r="CK20118" t="str">
            <v>0</v>
          </cell>
        </row>
        <row r="20119">
          <cell r="CK20119" t="str">
            <v>0</v>
          </cell>
        </row>
        <row r="20120">
          <cell r="CK20120">
            <v>-99914.37</v>
          </cell>
        </row>
        <row r="20121">
          <cell r="CK20121" t="str">
            <v>0</v>
          </cell>
        </row>
        <row r="20122">
          <cell r="CK20122" t="str">
            <v>0</v>
          </cell>
        </row>
        <row r="20123">
          <cell r="CK20123" t="str">
            <v>0</v>
          </cell>
        </row>
        <row r="20124">
          <cell r="CK20124" t="str">
            <v>0</v>
          </cell>
        </row>
        <row r="20125">
          <cell r="CK20125" t="str">
            <v>0</v>
          </cell>
        </row>
        <row r="20126">
          <cell r="CK20126" t="str">
            <v>0</v>
          </cell>
        </row>
        <row r="20127">
          <cell r="CK20127" t="str">
            <v>0</v>
          </cell>
        </row>
        <row r="20128">
          <cell r="CK20128" t="str">
            <v>0</v>
          </cell>
        </row>
        <row r="20129">
          <cell r="CK20129" t="str">
            <v>0</v>
          </cell>
        </row>
        <row r="20130">
          <cell r="CK20130">
            <v>-78073.05</v>
          </cell>
        </row>
        <row r="20131">
          <cell r="CK20131" t="str">
            <v>0</v>
          </cell>
        </row>
        <row r="20132">
          <cell r="CK20132" t="str">
            <v>0</v>
          </cell>
        </row>
        <row r="20133">
          <cell r="CK20133" t="str">
            <v>0</v>
          </cell>
        </row>
        <row r="20134">
          <cell r="CK20134" t="str">
            <v>0</v>
          </cell>
        </row>
        <row r="20135">
          <cell r="CK20135" t="str">
            <v>0</v>
          </cell>
        </row>
        <row r="20136">
          <cell r="CK20136" t="str">
            <v>0</v>
          </cell>
        </row>
        <row r="20137">
          <cell r="CK20137" t="str">
            <v>0</v>
          </cell>
        </row>
        <row r="20138">
          <cell r="CK20138">
            <v>-102065.05000000003</v>
          </cell>
        </row>
        <row r="20139">
          <cell r="CK20139">
            <v>-95965.9</v>
          </cell>
        </row>
        <row r="20140">
          <cell r="CK20140" t="str">
            <v>0</v>
          </cell>
        </row>
        <row r="20141">
          <cell r="CK20141">
            <v>-115981.71</v>
          </cell>
        </row>
        <row r="20142">
          <cell r="CK20142" t="str">
            <v>0</v>
          </cell>
        </row>
        <row r="20143">
          <cell r="CK20143" t="str">
            <v>0</v>
          </cell>
        </row>
        <row r="20144">
          <cell r="CK20144" t="str">
            <v>0</v>
          </cell>
        </row>
        <row r="20145">
          <cell r="CK20145" t="str">
            <v>0</v>
          </cell>
        </row>
        <row r="20146">
          <cell r="CK20146" t="str">
            <v>0</v>
          </cell>
        </row>
        <row r="20147">
          <cell r="CK20147" t="str">
            <v>0</v>
          </cell>
        </row>
        <row r="20148">
          <cell r="CK20148" t="str">
            <v>0</v>
          </cell>
        </row>
        <row r="20149">
          <cell r="CK20149" t="str">
            <v>0</v>
          </cell>
        </row>
        <row r="20150">
          <cell r="CK20150" t="str">
            <v>0</v>
          </cell>
        </row>
        <row r="20151">
          <cell r="CK20151" t="str">
            <v>0</v>
          </cell>
        </row>
        <row r="20152">
          <cell r="CK20152" t="str">
            <v>0</v>
          </cell>
        </row>
        <row r="20153">
          <cell r="CK20153" t="str">
            <v>0</v>
          </cell>
        </row>
        <row r="20154">
          <cell r="CK20154" t="str">
            <v>0</v>
          </cell>
        </row>
        <row r="20155">
          <cell r="CK20155" t="str">
            <v>0</v>
          </cell>
        </row>
        <row r="20156">
          <cell r="CK20156" t="str">
            <v>0</v>
          </cell>
        </row>
        <row r="20157">
          <cell r="CK20157" t="str">
            <v>0</v>
          </cell>
        </row>
        <row r="20158">
          <cell r="CK20158" t="str">
            <v>0</v>
          </cell>
        </row>
        <row r="20159">
          <cell r="CK20159" t="str">
            <v>0</v>
          </cell>
        </row>
        <row r="20160">
          <cell r="CK20160" t="str">
            <v>0</v>
          </cell>
        </row>
        <row r="20161">
          <cell r="CK20161" t="str">
            <v>0</v>
          </cell>
        </row>
        <row r="20162">
          <cell r="CK20162" t="str">
            <v>0</v>
          </cell>
        </row>
        <row r="20163">
          <cell r="CK20163">
            <v>-110379.9</v>
          </cell>
        </row>
        <row r="20164">
          <cell r="CK20164" t="str">
            <v>0</v>
          </cell>
        </row>
        <row r="20165">
          <cell r="CK20165" t="str">
            <v>0</v>
          </cell>
        </row>
        <row r="20166">
          <cell r="CK20166">
            <v>-92576.25</v>
          </cell>
        </row>
        <row r="20167">
          <cell r="CK20167" t="str">
            <v>0</v>
          </cell>
        </row>
        <row r="20168">
          <cell r="CK20168" t="str">
            <v>0</v>
          </cell>
        </row>
        <row r="20169">
          <cell r="CK20169" t="str">
            <v>0</v>
          </cell>
        </row>
        <row r="20170">
          <cell r="CK20170" t="str">
            <v>0</v>
          </cell>
        </row>
        <row r="20171">
          <cell r="CK20171" t="str">
            <v>0</v>
          </cell>
        </row>
        <row r="20172">
          <cell r="CK20172" t="str">
            <v>0</v>
          </cell>
        </row>
        <row r="20173">
          <cell r="CK20173" t="str">
            <v>0</v>
          </cell>
        </row>
        <row r="20174">
          <cell r="CK20174" t="str">
            <v>0</v>
          </cell>
        </row>
        <row r="20175">
          <cell r="CK20175" t="str">
            <v>0</v>
          </cell>
        </row>
        <row r="20176">
          <cell r="CK20176" t="str">
            <v>0</v>
          </cell>
        </row>
        <row r="20177">
          <cell r="CK20177" t="str">
            <v>0</v>
          </cell>
        </row>
        <row r="20178">
          <cell r="CK20178">
            <v>-104125.24999999999</v>
          </cell>
        </row>
        <row r="20179">
          <cell r="CK20179" t="str">
            <v>0</v>
          </cell>
        </row>
        <row r="20180">
          <cell r="CK20180">
            <v>-115981.71</v>
          </cell>
        </row>
        <row r="20181">
          <cell r="CK20181" t="str">
            <v>0</v>
          </cell>
        </row>
        <row r="20182">
          <cell r="CK20182" t="str">
            <v>0</v>
          </cell>
        </row>
        <row r="20183">
          <cell r="CK20183">
            <v>-115982.2</v>
          </cell>
        </row>
        <row r="20184">
          <cell r="CK20184" t="str">
            <v>0</v>
          </cell>
        </row>
        <row r="20185">
          <cell r="CK20185" t="str">
            <v>0</v>
          </cell>
        </row>
        <row r="20186">
          <cell r="CK20186" t="str">
            <v>0</v>
          </cell>
        </row>
        <row r="20187">
          <cell r="CK20187">
            <v>-115981.71</v>
          </cell>
        </row>
        <row r="20188">
          <cell r="CK20188" t="str">
            <v>0</v>
          </cell>
        </row>
        <row r="20189">
          <cell r="CK20189" t="str">
            <v>0</v>
          </cell>
        </row>
        <row r="20190">
          <cell r="CK20190" t="str">
            <v>0</v>
          </cell>
        </row>
        <row r="20191">
          <cell r="CK20191" t="str">
            <v>0</v>
          </cell>
        </row>
        <row r="20192">
          <cell r="CK20192">
            <v>-58244.259999999995</v>
          </cell>
        </row>
        <row r="20193">
          <cell r="CK20193" t="str">
            <v>0</v>
          </cell>
        </row>
        <row r="20194">
          <cell r="CK20194">
            <v>-20055.810000000001</v>
          </cell>
        </row>
        <row r="20195">
          <cell r="CK20195" t="str">
            <v>0</v>
          </cell>
        </row>
        <row r="20196">
          <cell r="CK20196" t="str">
            <v>0</v>
          </cell>
        </row>
        <row r="20197">
          <cell r="CK20197" t="str">
            <v>0</v>
          </cell>
        </row>
        <row r="20198">
          <cell r="CK20198" t="str">
            <v>0</v>
          </cell>
        </row>
        <row r="20199">
          <cell r="CK20199" t="str">
            <v>0</v>
          </cell>
        </row>
        <row r="20200">
          <cell r="CK20200" t="str">
            <v>0</v>
          </cell>
        </row>
        <row r="20201">
          <cell r="CK20201" t="str">
            <v>0</v>
          </cell>
        </row>
        <row r="20202">
          <cell r="CK20202" t="str">
            <v>0</v>
          </cell>
        </row>
        <row r="20203">
          <cell r="CK20203" t="str">
            <v>0</v>
          </cell>
        </row>
        <row r="20204">
          <cell r="CK20204" t="str">
            <v>0</v>
          </cell>
        </row>
        <row r="20205">
          <cell r="CK20205">
            <v>-92576.25</v>
          </cell>
        </row>
        <row r="20206">
          <cell r="CK20206" t="str">
            <v>0</v>
          </cell>
        </row>
        <row r="20207">
          <cell r="CK20207" t="str">
            <v>0</v>
          </cell>
        </row>
        <row r="20208">
          <cell r="CK20208" t="str">
            <v>0</v>
          </cell>
        </row>
        <row r="20209">
          <cell r="CK20209" t="str">
            <v>0</v>
          </cell>
        </row>
        <row r="20210">
          <cell r="CK20210">
            <v>-20055.810000000001</v>
          </cell>
        </row>
        <row r="20211">
          <cell r="CK20211" t="str">
            <v>0</v>
          </cell>
        </row>
        <row r="20212">
          <cell r="CK20212" t="str">
            <v>0</v>
          </cell>
        </row>
        <row r="20213">
          <cell r="CK20213" t="str">
            <v>0</v>
          </cell>
        </row>
        <row r="20214">
          <cell r="CK20214">
            <v>-20055.870000000003</v>
          </cell>
        </row>
        <row r="20215">
          <cell r="CK20215" t="str">
            <v>0</v>
          </cell>
        </row>
        <row r="20216">
          <cell r="CK20216" t="str">
            <v>0</v>
          </cell>
        </row>
        <row r="20217">
          <cell r="CK20217" t="str">
            <v>0</v>
          </cell>
        </row>
        <row r="20218">
          <cell r="CK20218" t="str">
            <v>0</v>
          </cell>
        </row>
        <row r="20219">
          <cell r="CK20219" t="str">
            <v>0</v>
          </cell>
        </row>
        <row r="20220">
          <cell r="CK20220" t="str">
            <v>0</v>
          </cell>
        </row>
        <row r="20221">
          <cell r="CK20221" t="str">
            <v>0</v>
          </cell>
        </row>
        <row r="20222">
          <cell r="CK20222" t="str">
            <v>0</v>
          </cell>
        </row>
        <row r="20223">
          <cell r="CK20223" t="str">
            <v>0</v>
          </cell>
        </row>
        <row r="20224">
          <cell r="CK20224" t="str">
            <v>0</v>
          </cell>
        </row>
        <row r="20225">
          <cell r="CK20225">
            <v>-92879.89</v>
          </cell>
        </row>
        <row r="20226">
          <cell r="CK20226" t="str">
            <v>0</v>
          </cell>
        </row>
        <row r="20227">
          <cell r="CK20227" t="str">
            <v>0</v>
          </cell>
        </row>
        <row r="20228">
          <cell r="CK20228" t="str">
            <v>0</v>
          </cell>
        </row>
        <row r="20229">
          <cell r="CK20229">
            <v>-115981.71</v>
          </cell>
        </row>
        <row r="20230">
          <cell r="CK20230" t="str">
            <v>0</v>
          </cell>
        </row>
        <row r="20231">
          <cell r="CK20231" t="str">
            <v>0</v>
          </cell>
        </row>
        <row r="20232">
          <cell r="CK20232" t="str">
            <v>0</v>
          </cell>
        </row>
        <row r="20233">
          <cell r="CK20233" t="str">
            <v>0</v>
          </cell>
        </row>
        <row r="20234">
          <cell r="CK20234">
            <v>-115981.71</v>
          </cell>
        </row>
        <row r="20235">
          <cell r="CK20235">
            <v>-47908.340000000004</v>
          </cell>
        </row>
        <row r="20236">
          <cell r="CK20236" t="str">
            <v>0</v>
          </cell>
        </row>
        <row r="20237">
          <cell r="CK20237" t="str">
            <v>0</v>
          </cell>
        </row>
        <row r="20238">
          <cell r="CK20238" t="str">
            <v>0</v>
          </cell>
        </row>
        <row r="20239">
          <cell r="CK20239" t="str">
            <v>0</v>
          </cell>
        </row>
        <row r="20240">
          <cell r="CK20240" t="str">
            <v>0</v>
          </cell>
        </row>
        <row r="20241">
          <cell r="CK20241" t="str">
            <v>0</v>
          </cell>
        </row>
        <row r="20242">
          <cell r="CK20242" t="str">
            <v>0</v>
          </cell>
        </row>
        <row r="20243">
          <cell r="CK20243" t="str">
            <v>0</v>
          </cell>
        </row>
        <row r="20244">
          <cell r="CK20244" t="str">
            <v>0</v>
          </cell>
        </row>
        <row r="20245">
          <cell r="CK20245" t="str">
            <v>0</v>
          </cell>
        </row>
        <row r="20246">
          <cell r="CK20246" t="str">
            <v>0</v>
          </cell>
        </row>
        <row r="20247">
          <cell r="CK20247" t="str">
            <v>0</v>
          </cell>
        </row>
        <row r="20248">
          <cell r="CK20248" t="str">
            <v>0</v>
          </cell>
        </row>
        <row r="20249">
          <cell r="CK20249" t="str">
            <v>0</v>
          </cell>
        </row>
        <row r="20250">
          <cell r="CK20250" t="str">
            <v>0</v>
          </cell>
        </row>
        <row r="20251">
          <cell r="CK20251">
            <v>-20055.870000000003</v>
          </cell>
        </row>
        <row r="20252">
          <cell r="CK20252" t="str">
            <v>0</v>
          </cell>
        </row>
        <row r="20253">
          <cell r="CK20253" t="str">
            <v>0</v>
          </cell>
        </row>
        <row r="20254">
          <cell r="CK20254">
            <v>-93021.760000000009</v>
          </cell>
        </row>
        <row r="20255">
          <cell r="CK20255" t="str">
            <v>0</v>
          </cell>
        </row>
        <row r="20256">
          <cell r="CK20256" t="str">
            <v>0</v>
          </cell>
        </row>
        <row r="20257">
          <cell r="CK20257" t="str">
            <v>0</v>
          </cell>
        </row>
        <row r="20258">
          <cell r="CK20258">
            <v>-133089.84</v>
          </cell>
        </row>
        <row r="20259">
          <cell r="CK20259" t="str">
            <v>0</v>
          </cell>
        </row>
        <row r="20260">
          <cell r="CK20260" t="str">
            <v>0</v>
          </cell>
        </row>
        <row r="20261">
          <cell r="CK20261">
            <v>-92576.010000000009</v>
          </cell>
        </row>
        <row r="20262">
          <cell r="CK20262" t="str">
            <v>0</v>
          </cell>
        </row>
        <row r="20263">
          <cell r="CK20263" t="str">
            <v>0</v>
          </cell>
        </row>
        <row r="20264">
          <cell r="CK20264" t="str">
            <v>0</v>
          </cell>
        </row>
        <row r="20265">
          <cell r="CK20265" t="str">
            <v>0</v>
          </cell>
        </row>
        <row r="20266">
          <cell r="CK20266" t="str">
            <v>0</v>
          </cell>
        </row>
        <row r="20267">
          <cell r="CK20267" t="str">
            <v>0</v>
          </cell>
        </row>
        <row r="20268">
          <cell r="CK20268" t="str">
            <v>0</v>
          </cell>
        </row>
        <row r="20269">
          <cell r="CK20269">
            <v>-115981.71</v>
          </cell>
        </row>
        <row r="20270">
          <cell r="CK20270" t="str">
            <v>0</v>
          </cell>
        </row>
        <row r="20271">
          <cell r="CK20271" t="str">
            <v>0</v>
          </cell>
        </row>
        <row r="20272">
          <cell r="CK20272" t="str">
            <v>0</v>
          </cell>
        </row>
        <row r="20273">
          <cell r="CK20273" t="str">
            <v>0</v>
          </cell>
        </row>
        <row r="20274">
          <cell r="CK20274">
            <v>-69114.66</v>
          </cell>
        </row>
        <row r="20275">
          <cell r="CK20275">
            <v>-39671.94000000001</v>
          </cell>
        </row>
        <row r="20276">
          <cell r="CK20276" t="str">
            <v>0</v>
          </cell>
        </row>
        <row r="20277">
          <cell r="CK20277" t="str">
            <v>0</v>
          </cell>
        </row>
        <row r="20278">
          <cell r="CK20278" t="str">
            <v>0</v>
          </cell>
        </row>
        <row r="20279">
          <cell r="CK20279" t="str">
            <v>0</v>
          </cell>
        </row>
        <row r="20280">
          <cell r="CK20280" t="str">
            <v>0</v>
          </cell>
        </row>
        <row r="20281">
          <cell r="CK20281" t="str">
            <v>0</v>
          </cell>
        </row>
        <row r="20282">
          <cell r="CK20282" t="str">
            <v>0</v>
          </cell>
        </row>
        <row r="20283">
          <cell r="CK20283" t="str">
            <v>0</v>
          </cell>
        </row>
        <row r="20284">
          <cell r="CK20284" t="str">
            <v>0</v>
          </cell>
        </row>
        <row r="20285">
          <cell r="CK20285" t="str">
            <v>0</v>
          </cell>
        </row>
        <row r="20286">
          <cell r="CK20286" t="str">
            <v>0</v>
          </cell>
        </row>
        <row r="20287">
          <cell r="CK20287" t="str">
            <v>0</v>
          </cell>
        </row>
        <row r="20288">
          <cell r="CK20288" t="str">
            <v>0</v>
          </cell>
        </row>
        <row r="20289">
          <cell r="CK20289" t="str">
            <v>0</v>
          </cell>
        </row>
        <row r="20290">
          <cell r="CK20290">
            <v>-115981.71</v>
          </cell>
        </row>
        <row r="20291">
          <cell r="CK20291">
            <v>-69114.86</v>
          </cell>
        </row>
        <row r="20292">
          <cell r="CK20292" t="str">
            <v>0</v>
          </cell>
        </row>
        <row r="20293">
          <cell r="CK20293" t="str">
            <v>0</v>
          </cell>
        </row>
        <row r="20294">
          <cell r="CK20294" t="str">
            <v>0</v>
          </cell>
        </row>
        <row r="20295">
          <cell r="CK20295" t="str">
            <v>0</v>
          </cell>
        </row>
        <row r="20296">
          <cell r="CK20296">
            <v>-115982.2</v>
          </cell>
        </row>
        <row r="20297">
          <cell r="CK20297" t="str">
            <v>0</v>
          </cell>
        </row>
        <row r="20298">
          <cell r="CK20298" t="str">
            <v>0</v>
          </cell>
        </row>
        <row r="20299">
          <cell r="CK20299" t="str">
            <v>0</v>
          </cell>
        </row>
        <row r="20300">
          <cell r="CK20300" t="str">
            <v>0</v>
          </cell>
        </row>
        <row r="20301">
          <cell r="CK20301" t="str">
            <v>0</v>
          </cell>
        </row>
        <row r="20302">
          <cell r="CK20302" t="str">
            <v>0</v>
          </cell>
        </row>
        <row r="20303">
          <cell r="CK20303" t="str">
            <v>0</v>
          </cell>
        </row>
        <row r="20304">
          <cell r="CK20304" t="str">
            <v>0</v>
          </cell>
        </row>
        <row r="20305">
          <cell r="CK20305" t="str">
            <v>0</v>
          </cell>
        </row>
        <row r="20306">
          <cell r="CK20306">
            <v>-20055.870000000003</v>
          </cell>
        </row>
        <row r="20307">
          <cell r="CK20307" t="str">
            <v>0</v>
          </cell>
        </row>
        <row r="20308">
          <cell r="CK20308" t="str">
            <v>0</v>
          </cell>
        </row>
        <row r="20309">
          <cell r="CK20309">
            <v>-144292.66</v>
          </cell>
        </row>
        <row r="20310">
          <cell r="CK20310" t="str">
            <v>0</v>
          </cell>
        </row>
        <row r="20311">
          <cell r="CK20311" t="str">
            <v>0</v>
          </cell>
        </row>
        <row r="20312">
          <cell r="CK20312" t="str">
            <v>0</v>
          </cell>
        </row>
        <row r="20313">
          <cell r="CK20313" t="str">
            <v>0</v>
          </cell>
        </row>
        <row r="20314">
          <cell r="CK20314" t="str">
            <v>0</v>
          </cell>
        </row>
        <row r="20315">
          <cell r="CK20315" t="str">
            <v>0</v>
          </cell>
        </row>
        <row r="20316">
          <cell r="CK20316" t="str">
            <v>0</v>
          </cell>
        </row>
        <row r="20317">
          <cell r="CK20317" t="str">
            <v>0</v>
          </cell>
        </row>
        <row r="20318">
          <cell r="CK20318" t="str">
            <v>0</v>
          </cell>
        </row>
        <row r="20319">
          <cell r="CK20319" t="str">
            <v>0</v>
          </cell>
        </row>
        <row r="20320">
          <cell r="CK20320" t="str">
            <v>0</v>
          </cell>
        </row>
        <row r="20321">
          <cell r="CK20321" t="str">
            <v>0</v>
          </cell>
        </row>
        <row r="20322">
          <cell r="CK20322" t="str">
            <v>0</v>
          </cell>
        </row>
        <row r="20323">
          <cell r="CK20323">
            <v>-119846.20999999999</v>
          </cell>
        </row>
        <row r="20324">
          <cell r="CK20324">
            <v>-90206.98000000001</v>
          </cell>
        </row>
        <row r="20325">
          <cell r="CK20325" t="str">
            <v>0</v>
          </cell>
        </row>
        <row r="20326">
          <cell r="CK20326" t="str">
            <v>0</v>
          </cell>
        </row>
        <row r="20327">
          <cell r="CK20327" t="str">
            <v>0</v>
          </cell>
        </row>
        <row r="20328">
          <cell r="CK20328" t="str">
            <v>0</v>
          </cell>
        </row>
        <row r="20329">
          <cell r="CK20329" t="str">
            <v>0</v>
          </cell>
        </row>
        <row r="20330">
          <cell r="CK20330" t="str">
            <v>0</v>
          </cell>
        </row>
        <row r="20331">
          <cell r="CK20331" t="str">
            <v>0</v>
          </cell>
        </row>
        <row r="20332">
          <cell r="CK20332">
            <v>-125105.8</v>
          </cell>
        </row>
        <row r="20333">
          <cell r="CK20333" t="str">
            <v>0</v>
          </cell>
        </row>
        <row r="20334">
          <cell r="CK20334" t="str">
            <v>0</v>
          </cell>
        </row>
        <row r="20335">
          <cell r="CK20335" t="str">
            <v>0</v>
          </cell>
        </row>
        <row r="20336">
          <cell r="CK20336" t="str">
            <v>0</v>
          </cell>
        </row>
        <row r="20337">
          <cell r="CK20337" t="str">
            <v>0</v>
          </cell>
        </row>
        <row r="20338">
          <cell r="CK20338" t="str">
            <v>0</v>
          </cell>
        </row>
        <row r="20339">
          <cell r="CK20339" t="str">
            <v>0</v>
          </cell>
        </row>
        <row r="20340">
          <cell r="CK20340">
            <v>-24683.690000000002</v>
          </cell>
        </row>
        <row r="20341">
          <cell r="CK20341" t="str">
            <v>0</v>
          </cell>
        </row>
        <row r="20342">
          <cell r="CK20342" t="str">
            <v>0</v>
          </cell>
        </row>
        <row r="20343">
          <cell r="CK20343" t="str">
            <v>0</v>
          </cell>
        </row>
        <row r="20344">
          <cell r="CK20344">
            <v>-88050.25</v>
          </cell>
        </row>
        <row r="20345">
          <cell r="CK20345" t="str">
            <v>0</v>
          </cell>
        </row>
        <row r="20346">
          <cell r="CK20346" t="str">
            <v>0</v>
          </cell>
        </row>
        <row r="20347">
          <cell r="CK20347" t="str">
            <v>0</v>
          </cell>
        </row>
        <row r="20348">
          <cell r="CK20348" t="str">
            <v>0</v>
          </cell>
        </row>
        <row r="20349">
          <cell r="CK20349" t="str">
            <v>0</v>
          </cell>
        </row>
        <row r="20350">
          <cell r="CK20350" t="str">
            <v>0</v>
          </cell>
        </row>
        <row r="20351">
          <cell r="CK20351" t="str">
            <v>0</v>
          </cell>
        </row>
        <row r="20352">
          <cell r="CK20352" t="str">
            <v>0</v>
          </cell>
        </row>
        <row r="20353">
          <cell r="CK20353">
            <v>-115982.2</v>
          </cell>
        </row>
        <row r="20354">
          <cell r="CK20354" t="str">
            <v>0</v>
          </cell>
        </row>
        <row r="20355">
          <cell r="CK20355" t="str">
            <v>0</v>
          </cell>
        </row>
        <row r="20356">
          <cell r="CK20356">
            <v>-115982.2</v>
          </cell>
        </row>
        <row r="20357">
          <cell r="CK20357" t="str">
            <v>0</v>
          </cell>
        </row>
        <row r="20358">
          <cell r="CK20358" t="str">
            <v>0</v>
          </cell>
        </row>
        <row r="20359">
          <cell r="CK20359" t="str">
            <v>0</v>
          </cell>
        </row>
        <row r="20360">
          <cell r="CK20360" t="str">
            <v>0</v>
          </cell>
        </row>
        <row r="20361">
          <cell r="CK20361" t="str">
            <v>0</v>
          </cell>
        </row>
        <row r="20362">
          <cell r="CK20362" t="str">
            <v>0</v>
          </cell>
        </row>
        <row r="20363">
          <cell r="CK20363">
            <v>-39671.94000000001</v>
          </cell>
        </row>
        <row r="20364">
          <cell r="CK20364" t="str">
            <v>0</v>
          </cell>
        </row>
        <row r="20365">
          <cell r="CK20365" t="str">
            <v>0</v>
          </cell>
        </row>
        <row r="20366">
          <cell r="CK20366" t="str">
            <v>0</v>
          </cell>
        </row>
        <row r="20367">
          <cell r="CK20367" t="str">
            <v>0</v>
          </cell>
        </row>
        <row r="20368">
          <cell r="CK20368" t="str">
            <v>0</v>
          </cell>
        </row>
        <row r="20369">
          <cell r="CK20369" t="str">
            <v>0</v>
          </cell>
        </row>
        <row r="20370">
          <cell r="CK20370">
            <v>-88453.41</v>
          </cell>
        </row>
        <row r="20371">
          <cell r="CK20371" t="str">
            <v>0</v>
          </cell>
        </row>
        <row r="20372">
          <cell r="CK20372" t="str">
            <v>0</v>
          </cell>
        </row>
        <row r="20373">
          <cell r="CK20373">
            <v>-79522.03</v>
          </cell>
        </row>
        <row r="20374">
          <cell r="CK20374">
            <v>-115981.71</v>
          </cell>
        </row>
        <row r="20375">
          <cell r="CK20375" t="str">
            <v>0</v>
          </cell>
        </row>
        <row r="20376">
          <cell r="CK20376" t="str">
            <v>0</v>
          </cell>
        </row>
        <row r="20377">
          <cell r="CK20377" t="str">
            <v>0</v>
          </cell>
        </row>
        <row r="20378">
          <cell r="CK20378" t="str">
            <v>0</v>
          </cell>
        </row>
        <row r="20379">
          <cell r="CK20379">
            <v>-79522.28</v>
          </cell>
        </row>
        <row r="20380">
          <cell r="CK20380" t="str">
            <v>0</v>
          </cell>
        </row>
        <row r="20381">
          <cell r="CK20381" t="str">
            <v>0</v>
          </cell>
        </row>
        <row r="20382">
          <cell r="CK20382" t="str">
            <v>0</v>
          </cell>
        </row>
        <row r="20383">
          <cell r="CK20383" t="str">
            <v>0</v>
          </cell>
        </row>
        <row r="20384">
          <cell r="CK20384">
            <v>-95795.83</v>
          </cell>
        </row>
        <row r="20385">
          <cell r="CK20385" t="str">
            <v>0</v>
          </cell>
        </row>
        <row r="20386">
          <cell r="CK20386" t="str">
            <v>0</v>
          </cell>
        </row>
        <row r="20387">
          <cell r="CK20387" t="str">
            <v>0</v>
          </cell>
        </row>
        <row r="20388">
          <cell r="CK20388" t="str">
            <v>0</v>
          </cell>
        </row>
        <row r="20389">
          <cell r="CK20389" t="str">
            <v>0</v>
          </cell>
        </row>
        <row r="20390">
          <cell r="CK20390" t="str">
            <v>0</v>
          </cell>
        </row>
        <row r="20391">
          <cell r="CK20391" t="str">
            <v>0</v>
          </cell>
        </row>
        <row r="20392">
          <cell r="CK20392" t="str">
            <v>0</v>
          </cell>
        </row>
        <row r="20393">
          <cell r="CK20393" t="str">
            <v>0</v>
          </cell>
        </row>
        <row r="20394">
          <cell r="CK20394">
            <v>-85931.219999999987</v>
          </cell>
        </row>
        <row r="20395">
          <cell r="CK20395" t="str">
            <v>0</v>
          </cell>
        </row>
        <row r="20396">
          <cell r="CK20396" t="str">
            <v>0</v>
          </cell>
        </row>
        <row r="20397">
          <cell r="CK20397" t="str">
            <v>0</v>
          </cell>
        </row>
        <row r="20398">
          <cell r="CK20398" t="str">
            <v>0</v>
          </cell>
        </row>
        <row r="20399">
          <cell r="CK20399" t="str">
            <v>0</v>
          </cell>
        </row>
        <row r="20400">
          <cell r="CK20400" t="str">
            <v>0</v>
          </cell>
        </row>
        <row r="20401">
          <cell r="CK20401" t="str">
            <v>0</v>
          </cell>
        </row>
        <row r="20402">
          <cell r="CK20402">
            <v>-82719.739999999991</v>
          </cell>
        </row>
        <row r="20403">
          <cell r="CK20403" t="str">
            <v>0</v>
          </cell>
        </row>
        <row r="20404">
          <cell r="CK20404" t="str">
            <v>0</v>
          </cell>
        </row>
        <row r="20405">
          <cell r="CK20405" t="str">
            <v>0</v>
          </cell>
        </row>
        <row r="20406">
          <cell r="CK20406" t="str">
            <v>0</v>
          </cell>
        </row>
        <row r="20407">
          <cell r="CK20407" t="str">
            <v>0</v>
          </cell>
        </row>
        <row r="20408">
          <cell r="CK20408" t="str">
            <v>0</v>
          </cell>
        </row>
        <row r="20409">
          <cell r="CK20409" t="str">
            <v>0</v>
          </cell>
        </row>
        <row r="20410">
          <cell r="CK20410" t="str">
            <v>0</v>
          </cell>
        </row>
        <row r="20411">
          <cell r="CK20411" t="str">
            <v>0</v>
          </cell>
        </row>
        <row r="20412">
          <cell r="CK20412" t="str">
            <v>0</v>
          </cell>
        </row>
        <row r="20413">
          <cell r="CK20413" t="str">
            <v>0</v>
          </cell>
        </row>
        <row r="20414">
          <cell r="CK20414" t="str">
            <v>0</v>
          </cell>
        </row>
        <row r="20415">
          <cell r="CK20415" t="str">
            <v>0</v>
          </cell>
        </row>
        <row r="20416">
          <cell r="CK20416" t="str">
            <v>0</v>
          </cell>
        </row>
        <row r="20417">
          <cell r="CK20417" t="str">
            <v>0</v>
          </cell>
        </row>
        <row r="20418">
          <cell r="CK20418" t="str">
            <v>0</v>
          </cell>
        </row>
        <row r="20419">
          <cell r="CK20419" t="str">
            <v>0</v>
          </cell>
        </row>
        <row r="20420">
          <cell r="CK20420" t="str">
            <v>0</v>
          </cell>
        </row>
        <row r="20421">
          <cell r="CK20421" t="str">
            <v>0</v>
          </cell>
        </row>
        <row r="20422">
          <cell r="CK20422" t="str">
            <v>0</v>
          </cell>
        </row>
        <row r="20423">
          <cell r="CK20423" t="str">
            <v>0</v>
          </cell>
        </row>
        <row r="20424">
          <cell r="CK20424" t="str">
            <v>0</v>
          </cell>
        </row>
        <row r="20425">
          <cell r="CK20425" t="str">
            <v>0</v>
          </cell>
        </row>
        <row r="20426">
          <cell r="CK20426" t="str">
            <v>0</v>
          </cell>
        </row>
        <row r="20427">
          <cell r="CK20427" t="str">
            <v>0</v>
          </cell>
        </row>
        <row r="20428">
          <cell r="CK20428" t="str">
            <v>0</v>
          </cell>
        </row>
        <row r="20429">
          <cell r="CK20429" t="str">
            <v>0</v>
          </cell>
        </row>
        <row r="20430">
          <cell r="CK20430">
            <v>-32018.400000000005</v>
          </cell>
        </row>
        <row r="20431">
          <cell r="CK20431" t="str">
            <v>0</v>
          </cell>
        </row>
        <row r="20432">
          <cell r="CK20432" t="str">
            <v>0</v>
          </cell>
        </row>
        <row r="20433">
          <cell r="CK20433" t="str">
            <v>0</v>
          </cell>
        </row>
        <row r="20434">
          <cell r="CK20434" t="str">
            <v>0</v>
          </cell>
        </row>
        <row r="20435">
          <cell r="CK20435" t="str">
            <v>0</v>
          </cell>
        </row>
        <row r="20436">
          <cell r="CK20436" t="str">
            <v>0</v>
          </cell>
        </row>
        <row r="20437">
          <cell r="CK20437" t="str">
            <v>0</v>
          </cell>
        </row>
        <row r="20438">
          <cell r="CK20438" t="str">
            <v>0</v>
          </cell>
        </row>
        <row r="20439">
          <cell r="CK20439" t="str">
            <v>0</v>
          </cell>
        </row>
        <row r="20440">
          <cell r="CK20440" t="str">
            <v>0</v>
          </cell>
        </row>
        <row r="20441">
          <cell r="CK20441" t="str">
            <v>0</v>
          </cell>
        </row>
        <row r="20442">
          <cell r="CK20442" t="str">
            <v>0</v>
          </cell>
        </row>
        <row r="20443">
          <cell r="CK20443" t="str">
            <v>0</v>
          </cell>
        </row>
        <row r="20444">
          <cell r="CK20444" t="str">
            <v>0</v>
          </cell>
        </row>
        <row r="20445">
          <cell r="CK20445" t="str">
            <v>0</v>
          </cell>
        </row>
        <row r="20446">
          <cell r="CK20446" t="str">
            <v>0</v>
          </cell>
        </row>
        <row r="20447">
          <cell r="CK20447" t="str">
            <v>0</v>
          </cell>
        </row>
        <row r="20448">
          <cell r="CK20448" t="str">
            <v>0</v>
          </cell>
        </row>
        <row r="20449">
          <cell r="CK20449" t="str">
            <v>0</v>
          </cell>
        </row>
        <row r="20450">
          <cell r="CK20450" t="str">
            <v>0</v>
          </cell>
        </row>
        <row r="20451">
          <cell r="CK20451">
            <v>-20055.810000000001</v>
          </cell>
        </row>
        <row r="20452">
          <cell r="CK20452" t="str">
            <v>0</v>
          </cell>
        </row>
        <row r="20453">
          <cell r="CK20453" t="str">
            <v>0</v>
          </cell>
        </row>
        <row r="20454">
          <cell r="CK20454" t="str">
            <v>0</v>
          </cell>
        </row>
        <row r="20455">
          <cell r="CK20455" t="str">
            <v>0</v>
          </cell>
        </row>
        <row r="20456">
          <cell r="CK20456">
            <v>-73753.87999999999</v>
          </cell>
        </row>
        <row r="20457">
          <cell r="CK20457" t="str">
            <v>0</v>
          </cell>
        </row>
        <row r="20458">
          <cell r="CK20458">
            <v>-20055.810000000001</v>
          </cell>
        </row>
        <row r="20459">
          <cell r="CK20459" t="str">
            <v>0</v>
          </cell>
        </row>
        <row r="20460">
          <cell r="CK20460" t="str">
            <v>0</v>
          </cell>
        </row>
        <row r="20461">
          <cell r="CK20461" t="str">
            <v>0</v>
          </cell>
        </row>
        <row r="20462">
          <cell r="CK20462" t="str">
            <v>0</v>
          </cell>
        </row>
        <row r="20463">
          <cell r="CK20463" t="str">
            <v>0</v>
          </cell>
        </row>
        <row r="20464">
          <cell r="CK20464" t="str">
            <v>0</v>
          </cell>
        </row>
        <row r="20465">
          <cell r="CK20465" t="str">
            <v>0</v>
          </cell>
        </row>
        <row r="20466">
          <cell r="CK20466" t="str">
            <v>0</v>
          </cell>
        </row>
        <row r="20467">
          <cell r="CK20467" t="str">
            <v>0</v>
          </cell>
        </row>
        <row r="20468">
          <cell r="CK20468" t="str">
            <v>0</v>
          </cell>
        </row>
        <row r="20469">
          <cell r="CK20469" t="str">
            <v>0</v>
          </cell>
        </row>
        <row r="20470">
          <cell r="CK20470" t="str">
            <v>0</v>
          </cell>
        </row>
        <row r="20471">
          <cell r="CK20471" t="str">
            <v>0</v>
          </cell>
        </row>
        <row r="20472">
          <cell r="CK20472">
            <v>-64955.900000000009</v>
          </cell>
        </row>
        <row r="20473">
          <cell r="CK20473" t="str">
            <v>0</v>
          </cell>
        </row>
        <row r="20474">
          <cell r="CK20474">
            <v>-115982.2</v>
          </cell>
        </row>
        <row r="20475">
          <cell r="CK20475" t="str">
            <v>0</v>
          </cell>
        </row>
        <row r="20476">
          <cell r="CK20476" t="str">
            <v>0</v>
          </cell>
        </row>
        <row r="20477">
          <cell r="CK20477" t="str">
            <v>0</v>
          </cell>
        </row>
        <row r="20478">
          <cell r="CK20478" t="str">
            <v>0</v>
          </cell>
        </row>
        <row r="20479">
          <cell r="CK20479">
            <v>-127430.65</v>
          </cell>
        </row>
        <row r="20480">
          <cell r="CK20480" t="str">
            <v>0</v>
          </cell>
        </row>
        <row r="20481">
          <cell r="CK20481" t="str">
            <v>0</v>
          </cell>
        </row>
        <row r="20482">
          <cell r="CK20482" t="str">
            <v>0</v>
          </cell>
        </row>
        <row r="20483">
          <cell r="CK20483">
            <v>-71051.73000000001</v>
          </cell>
        </row>
        <row r="20484">
          <cell r="CK20484" t="str">
            <v>0</v>
          </cell>
        </row>
        <row r="20485">
          <cell r="CK20485" t="str">
            <v>0</v>
          </cell>
        </row>
        <row r="20486">
          <cell r="CK20486" t="str">
            <v>0</v>
          </cell>
        </row>
        <row r="20487">
          <cell r="CK20487" t="str">
            <v>0</v>
          </cell>
        </row>
        <row r="20488">
          <cell r="CK20488" t="str">
            <v>0</v>
          </cell>
        </row>
        <row r="20489">
          <cell r="CK20489" t="str">
            <v>0</v>
          </cell>
        </row>
        <row r="20490">
          <cell r="CK20490" t="str">
            <v>0</v>
          </cell>
        </row>
        <row r="20491">
          <cell r="CK20491" t="str">
            <v>0</v>
          </cell>
        </row>
        <row r="20492">
          <cell r="CK20492" t="str">
            <v>0</v>
          </cell>
        </row>
        <row r="20493">
          <cell r="CK20493" t="str">
            <v>0</v>
          </cell>
        </row>
        <row r="20494">
          <cell r="CK20494">
            <v>-143922.41999999998</v>
          </cell>
        </row>
        <row r="20495">
          <cell r="CK20495" t="str">
            <v>0</v>
          </cell>
        </row>
        <row r="20496">
          <cell r="CK20496" t="str">
            <v>0</v>
          </cell>
        </row>
        <row r="20497">
          <cell r="CK20497" t="str">
            <v>0</v>
          </cell>
        </row>
        <row r="20498">
          <cell r="CK20498" t="str">
            <v>0</v>
          </cell>
        </row>
        <row r="20499">
          <cell r="CK20499" t="str">
            <v>0</v>
          </cell>
        </row>
        <row r="20500">
          <cell r="CK20500" t="str">
            <v>0</v>
          </cell>
        </row>
        <row r="20501">
          <cell r="CK20501" t="str">
            <v>0</v>
          </cell>
        </row>
        <row r="20502">
          <cell r="CK20502" t="str">
            <v>0</v>
          </cell>
        </row>
        <row r="20503">
          <cell r="CK20503" t="str">
            <v>0</v>
          </cell>
        </row>
        <row r="20504">
          <cell r="CK20504" t="str">
            <v>0</v>
          </cell>
        </row>
        <row r="20505">
          <cell r="CK20505" t="str">
            <v>0</v>
          </cell>
        </row>
        <row r="20506">
          <cell r="CK20506">
            <v>-99843.14</v>
          </cell>
        </row>
        <row r="20507">
          <cell r="CK20507" t="str">
            <v>0</v>
          </cell>
        </row>
        <row r="20508">
          <cell r="CK20508" t="str">
            <v>0</v>
          </cell>
        </row>
        <row r="20509">
          <cell r="CK20509" t="str">
            <v>0</v>
          </cell>
        </row>
        <row r="20510">
          <cell r="CK20510" t="str">
            <v>0</v>
          </cell>
        </row>
        <row r="20511">
          <cell r="CK20511" t="str">
            <v>0</v>
          </cell>
        </row>
        <row r="20512">
          <cell r="CK20512" t="str">
            <v>0</v>
          </cell>
        </row>
        <row r="20513">
          <cell r="CK20513" t="str">
            <v>0</v>
          </cell>
        </row>
        <row r="20514">
          <cell r="CK20514" t="str">
            <v>0</v>
          </cell>
        </row>
        <row r="20515">
          <cell r="CK20515" t="str">
            <v>0</v>
          </cell>
        </row>
        <row r="20516">
          <cell r="CK20516" t="str">
            <v>0</v>
          </cell>
        </row>
        <row r="20517">
          <cell r="CK20517" t="str">
            <v>0</v>
          </cell>
        </row>
        <row r="20518">
          <cell r="CK20518">
            <v>-20055.810000000001</v>
          </cell>
        </row>
        <row r="20519">
          <cell r="CK20519" t="str">
            <v>0</v>
          </cell>
        </row>
        <row r="20520">
          <cell r="CK20520" t="str">
            <v>0</v>
          </cell>
        </row>
        <row r="20521">
          <cell r="CK20521" t="str">
            <v>0</v>
          </cell>
        </row>
        <row r="20522">
          <cell r="CK20522" t="str">
            <v>0</v>
          </cell>
        </row>
        <row r="20523">
          <cell r="CK20523">
            <v>-115982.2</v>
          </cell>
        </row>
        <row r="20524">
          <cell r="CK20524" t="str">
            <v>0</v>
          </cell>
        </row>
        <row r="20525">
          <cell r="CK20525" t="str">
            <v>0</v>
          </cell>
        </row>
        <row r="20526">
          <cell r="CK20526" t="str">
            <v>0</v>
          </cell>
        </row>
        <row r="20527">
          <cell r="CK20527">
            <v>-115981.71</v>
          </cell>
        </row>
        <row r="20528">
          <cell r="CK20528" t="str">
            <v>0</v>
          </cell>
        </row>
        <row r="20529">
          <cell r="CK20529" t="str">
            <v>0</v>
          </cell>
        </row>
        <row r="20530">
          <cell r="CK20530" t="str">
            <v>0</v>
          </cell>
        </row>
        <row r="20531">
          <cell r="CK20531" t="str">
            <v>0</v>
          </cell>
        </row>
        <row r="20532">
          <cell r="CK20532" t="str">
            <v>0</v>
          </cell>
        </row>
        <row r="20533">
          <cell r="CK20533" t="str">
            <v>0</v>
          </cell>
        </row>
        <row r="20534">
          <cell r="CK20534" t="str">
            <v>0</v>
          </cell>
        </row>
        <row r="20535">
          <cell r="CK20535" t="str">
            <v>0</v>
          </cell>
        </row>
        <row r="20536">
          <cell r="CK20536" t="str">
            <v>0</v>
          </cell>
        </row>
        <row r="20537">
          <cell r="CK20537" t="str">
            <v>0</v>
          </cell>
        </row>
        <row r="20538">
          <cell r="CK20538" t="str">
            <v>0</v>
          </cell>
        </row>
        <row r="20539">
          <cell r="CK20539" t="str">
            <v>0</v>
          </cell>
        </row>
        <row r="20540">
          <cell r="CK20540" t="str">
            <v>0</v>
          </cell>
        </row>
        <row r="20541">
          <cell r="CK20541">
            <v>-77645.47</v>
          </cell>
        </row>
        <row r="20542">
          <cell r="CK20542" t="str">
            <v>0</v>
          </cell>
        </row>
        <row r="20543">
          <cell r="CK20543" t="str">
            <v>0</v>
          </cell>
        </row>
        <row r="20544">
          <cell r="CK20544" t="str">
            <v>0</v>
          </cell>
        </row>
        <row r="20545">
          <cell r="CK20545" t="str">
            <v>0</v>
          </cell>
        </row>
        <row r="20546">
          <cell r="CK20546" t="str">
            <v>0</v>
          </cell>
        </row>
        <row r="20547">
          <cell r="CK20547" t="str">
            <v>0</v>
          </cell>
        </row>
        <row r="20548">
          <cell r="CK20548" t="str">
            <v>0</v>
          </cell>
        </row>
        <row r="20549">
          <cell r="CK20549" t="str">
            <v>0</v>
          </cell>
        </row>
        <row r="20550">
          <cell r="CK20550" t="str">
            <v>0</v>
          </cell>
        </row>
        <row r="20551">
          <cell r="CK20551" t="str">
            <v>0</v>
          </cell>
        </row>
        <row r="20552">
          <cell r="CK20552">
            <v>-109843.66</v>
          </cell>
        </row>
        <row r="20553">
          <cell r="CK20553" t="str">
            <v>0</v>
          </cell>
        </row>
        <row r="20554">
          <cell r="CK20554" t="str">
            <v>0</v>
          </cell>
        </row>
        <row r="20555">
          <cell r="CK20555" t="str">
            <v>0</v>
          </cell>
        </row>
        <row r="20556">
          <cell r="CK20556" t="str">
            <v>0</v>
          </cell>
        </row>
        <row r="20557">
          <cell r="CK20557" t="str">
            <v>0</v>
          </cell>
        </row>
        <row r="20558">
          <cell r="CK20558" t="str">
            <v>0</v>
          </cell>
        </row>
        <row r="20559">
          <cell r="CK20559" t="str">
            <v>0</v>
          </cell>
        </row>
        <row r="20560">
          <cell r="CK20560" t="str">
            <v>0</v>
          </cell>
        </row>
        <row r="20561">
          <cell r="CK20561" t="str">
            <v>0</v>
          </cell>
        </row>
        <row r="20562">
          <cell r="CK20562" t="str">
            <v>0</v>
          </cell>
        </row>
        <row r="20563">
          <cell r="CK20563" t="str">
            <v>0</v>
          </cell>
        </row>
        <row r="20564">
          <cell r="CK20564" t="str">
            <v>0</v>
          </cell>
        </row>
        <row r="20565">
          <cell r="CK20565" t="str">
            <v>0</v>
          </cell>
        </row>
        <row r="20566">
          <cell r="CK20566" t="str">
            <v>0</v>
          </cell>
        </row>
        <row r="20567">
          <cell r="CK20567" t="str">
            <v>0</v>
          </cell>
        </row>
        <row r="20568">
          <cell r="CK20568" t="str">
            <v>0</v>
          </cell>
        </row>
        <row r="20569">
          <cell r="CK20569" t="str">
            <v>0</v>
          </cell>
        </row>
        <row r="20570">
          <cell r="CK20570" t="str">
            <v>0</v>
          </cell>
        </row>
        <row r="20571">
          <cell r="CK20571" t="str">
            <v>0</v>
          </cell>
        </row>
        <row r="20572">
          <cell r="CK20572">
            <v>-36295.53</v>
          </cell>
        </row>
        <row r="20573">
          <cell r="CK20573" t="str">
            <v>0</v>
          </cell>
        </row>
        <row r="20574">
          <cell r="CK20574" t="str">
            <v>0</v>
          </cell>
        </row>
        <row r="20575">
          <cell r="CK20575">
            <v>-131376.59</v>
          </cell>
        </row>
        <row r="20576">
          <cell r="CK20576" t="str">
            <v>0</v>
          </cell>
        </row>
        <row r="20577">
          <cell r="CK20577">
            <v>-86966.65</v>
          </cell>
        </row>
        <row r="20578">
          <cell r="CK20578" t="str">
            <v>0</v>
          </cell>
        </row>
        <row r="20579">
          <cell r="CK20579" t="str">
            <v>0</v>
          </cell>
        </row>
        <row r="20580">
          <cell r="CK20580" t="str">
            <v>0</v>
          </cell>
        </row>
        <row r="20581">
          <cell r="CK20581" t="str">
            <v>0</v>
          </cell>
        </row>
        <row r="20582">
          <cell r="CK20582" t="str">
            <v>0</v>
          </cell>
        </row>
        <row r="20583">
          <cell r="CK20583" t="str">
            <v>0</v>
          </cell>
        </row>
        <row r="20584">
          <cell r="CK20584" t="str">
            <v>0</v>
          </cell>
        </row>
        <row r="20585">
          <cell r="CK20585" t="str">
            <v>0</v>
          </cell>
        </row>
        <row r="20586">
          <cell r="CK20586" t="str">
            <v>0</v>
          </cell>
        </row>
        <row r="20587">
          <cell r="CK20587" t="str">
            <v>0</v>
          </cell>
        </row>
        <row r="20588">
          <cell r="CK20588" t="str">
            <v>0</v>
          </cell>
        </row>
        <row r="20589">
          <cell r="CK20589" t="str">
            <v>0</v>
          </cell>
        </row>
        <row r="20590">
          <cell r="CK20590" t="str">
            <v>0</v>
          </cell>
        </row>
        <row r="20591">
          <cell r="CK20591" t="str">
            <v>0</v>
          </cell>
        </row>
        <row r="20592">
          <cell r="CK20592" t="str">
            <v>0</v>
          </cell>
        </row>
        <row r="20593">
          <cell r="CK20593">
            <v>-115982.2</v>
          </cell>
        </row>
        <row r="20594">
          <cell r="CK20594" t="str">
            <v>0</v>
          </cell>
        </row>
        <row r="20595">
          <cell r="CK20595" t="str">
            <v>0</v>
          </cell>
        </row>
        <row r="20596">
          <cell r="CK20596" t="str">
            <v>0</v>
          </cell>
        </row>
        <row r="20597">
          <cell r="CK20597" t="str">
            <v>0</v>
          </cell>
        </row>
        <row r="20598">
          <cell r="CK20598" t="str">
            <v>0</v>
          </cell>
        </row>
        <row r="20599">
          <cell r="CK20599" t="str">
            <v>0</v>
          </cell>
        </row>
        <row r="20600">
          <cell r="CK20600">
            <v>-29281.72</v>
          </cell>
        </row>
        <row r="20601">
          <cell r="CK20601" t="str">
            <v>0</v>
          </cell>
        </row>
        <row r="20602">
          <cell r="CK20602" t="str">
            <v>0</v>
          </cell>
        </row>
        <row r="20603">
          <cell r="CK20603" t="str">
            <v>0</v>
          </cell>
        </row>
        <row r="20604">
          <cell r="CK20604" t="str">
            <v>0</v>
          </cell>
        </row>
        <row r="20605">
          <cell r="CK20605">
            <v>-127789.46999999999</v>
          </cell>
        </row>
        <row r="20606">
          <cell r="CK20606" t="str">
            <v>0</v>
          </cell>
        </row>
        <row r="20607">
          <cell r="CK20607" t="str">
            <v>0</v>
          </cell>
        </row>
        <row r="20608">
          <cell r="CK20608" t="str">
            <v>0</v>
          </cell>
        </row>
        <row r="20609">
          <cell r="CK20609" t="str">
            <v>0</v>
          </cell>
        </row>
        <row r="20610">
          <cell r="CK20610" t="str">
            <v>0</v>
          </cell>
        </row>
        <row r="20611">
          <cell r="CK20611" t="str">
            <v>0</v>
          </cell>
        </row>
        <row r="20612">
          <cell r="CK20612" t="str">
            <v>0</v>
          </cell>
        </row>
        <row r="20613">
          <cell r="CK20613" t="str">
            <v>0</v>
          </cell>
        </row>
        <row r="20614">
          <cell r="CK20614" t="str">
            <v>0</v>
          </cell>
        </row>
        <row r="20615">
          <cell r="CK20615" t="str">
            <v>0</v>
          </cell>
        </row>
        <row r="20616">
          <cell r="CK20616" t="str">
            <v>0</v>
          </cell>
        </row>
        <row r="20617">
          <cell r="CK20617" t="str">
            <v>0</v>
          </cell>
        </row>
        <row r="20618">
          <cell r="CK20618" t="str">
            <v>0</v>
          </cell>
        </row>
        <row r="20619">
          <cell r="CK20619">
            <v>-79522.03</v>
          </cell>
        </row>
        <row r="20620">
          <cell r="CK20620" t="str">
            <v>0</v>
          </cell>
        </row>
        <row r="20621">
          <cell r="CK20621" t="str">
            <v>0</v>
          </cell>
        </row>
        <row r="20622">
          <cell r="CK20622" t="str">
            <v>0</v>
          </cell>
        </row>
        <row r="20623">
          <cell r="CK20623" t="str">
            <v>0</v>
          </cell>
        </row>
        <row r="20624">
          <cell r="CK20624">
            <v>-83097.749999999985</v>
          </cell>
        </row>
        <row r="20625">
          <cell r="CK20625" t="str">
            <v>0</v>
          </cell>
        </row>
        <row r="20626">
          <cell r="CK20626" t="str">
            <v>0</v>
          </cell>
        </row>
        <row r="20627">
          <cell r="CK20627">
            <v>-115982.2</v>
          </cell>
        </row>
        <row r="20628">
          <cell r="CK20628" t="str">
            <v>0</v>
          </cell>
        </row>
        <row r="20629">
          <cell r="CK20629" t="str">
            <v>0</v>
          </cell>
        </row>
        <row r="20630">
          <cell r="CK20630" t="str">
            <v>0</v>
          </cell>
        </row>
        <row r="20631">
          <cell r="CK20631" t="str">
            <v>0</v>
          </cell>
        </row>
        <row r="20632">
          <cell r="CK20632" t="str">
            <v>0</v>
          </cell>
        </row>
        <row r="20633">
          <cell r="CK20633" t="str">
            <v>0</v>
          </cell>
        </row>
        <row r="20634">
          <cell r="CK20634" t="str">
            <v>0</v>
          </cell>
        </row>
        <row r="20635">
          <cell r="CK20635" t="str">
            <v>0</v>
          </cell>
        </row>
        <row r="20636">
          <cell r="CK20636" t="str">
            <v>0</v>
          </cell>
        </row>
        <row r="20637">
          <cell r="CK20637" t="str">
            <v>0</v>
          </cell>
        </row>
        <row r="20638">
          <cell r="CK20638">
            <v>-42948.39</v>
          </cell>
        </row>
        <row r="20639">
          <cell r="CK20639" t="str">
            <v>0</v>
          </cell>
        </row>
        <row r="20640">
          <cell r="CK20640" t="str">
            <v>0</v>
          </cell>
        </row>
        <row r="20641">
          <cell r="CK20641" t="str">
            <v>0</v>
          </cell>
        </row>
        <row r="20642">
          <cell r="CK20642" t="str">
            <v>0</v>
          </cell>
        </row>
        <row r="20643">
          <cell r="CK20643" t="str">
            <v>0</v>
          </cell>
        </row>
        <row r="20644">
          <cell r="CK20644">
            <v>-90907.310000000012</v>
          </cell>
        </row>
        <row r="20645">
          <cell r="CK20645" t="str">
            <v>0</v>
          </cell>
        </row>
        <row r="20646">
          <cell r="CK20646" t="str">
            <v>0</v>
          </cell>
        </row>
        <row r="20647">
          <cell r="CK20647" t="str">
            <v>0</v>
          </cell>
        </row>
        <row r="20648">
          <cell r="CK20648" t="str">
            <v>0</v>
          </cell>
        </row>
        <row r="20649">
          <cell r="CK20649" t="str">
            <v>0</v>
          </cell>
        </row>
        <row r="20650">
          <cell r="CK20650" t="str">
            <v>0</v>
          </cell>
        </row>
        <row r="20651">
          <cell r="CK20651" t="str">
            <v>0</v>
          </cell>
        </row>
        <row r="20652">
          <cell r="CK20652" t="str">
            <v>0</v>
          </cell>
        </row>
        <row r="20653">
          <cell r="CK20653" t="str">
            <v>0</v>
          </cell>
        </row>
        <row r="20654">
          <cell r="CK20654" t="str">
            <v>0</v>
          </cell>
        </row>
        <row r="20655">
          <cell r="CK20655">
            <v>-86942.580000000016</v>
          </cell>
        </row>
        <row r="20656">
          <cell r="CK20656" t="str">
            <v>0</v>
          </cell>
        </row>
        <row r="20657">
          <cell r="CK20657">
            <v>-107376.86000000002</v>
          </cell>
        </row>
        <row r="20658">
          <cell r="CK20658" t="str">
            <v>0</v>
          </cell>
        </row>
        <row r="20659">
          <cell r="CK20659">
            <v>-115981.71</v>
          </cell>
        </row>
        <row r="20660">
          <cell r="CK20660">
            <v>-89864.33</v>
          </cell>
        </row>
        <row r="20661">
          <cell r="CK20661" t="str">
            <v>0</v>
          </cell>
        </row>
        <row r="20662">
          <cell r="CK20662">
            <v>-23565.030000000002</v>
          </cell>
        </row>
        <row r="20663">
          <cell r="CK20663" t="str">
            <v>0</v>
          </cell>
        </row>
        <row r="20664">
          <cell r="CK20664">
            <v>-97837.16</v>
          </cell>
        </row>
        <row r="20665">
          <cell r="CK20665">
            <v>-88050.25</v>
          </cell>
        </row>
        <row r="20666">
          <cell r="CK20666" t="str">
            <v>0</v>
          </cell>
        </row>
        <row r="20667">
          <cell r="CK20667" t="str">
            <v>0</v>
          </cell>
        </row>
        <row r="20668">
          <cell r="CK20668" t="str">
            <v>0</v>
          </cell>
        </row>
        <row r="20669">
          <cell r="CK20669" t="str">
            <v>0</v>
          </cell>
        </row>
        <row r="20670">
          <cell r="CK20670" t="str">
            <v>0</v>
          </cell>
        </row>
        <row r="20671">
          <cell r="CK20671">
            <v>-88207.46</v>
          </cell>
        </row>
        <row r="20672">
          <cell r="CK20672" t="str">
            <v>0</v>
          </cell>
        </row>
        <row r="20673">
          <cell r="CK20673" t="str">
            <v>0</v>
          </cell>
        </row>
        <row r="20674">
          <cell r="CK20674" t="str">
            <v>0</v>
          </cell>
        </row>
        <row r="20675">
          <cell r="CK20675" t="str">
            <v>0</v>
          </cell>
        </row>
        <row r="20676">
          <cell r="CK20676" t="str">
            <v>0</v>
          </cell>
        </row>
        <row r="20677">
          <cell r="CK20677" t="str">
            <v>0</v>
          </cell>
        </row>
        <row r="20678">
          <cell r="CK20678" t="str">
            <v>0</v>
          </cell>
        </row>
        <row r="20679">
          <cell r="CK20679" t="str">
            <v>0</v>
          </cell>
        </row>
        <row r="20680">
          <cell r="CK20680" t="str">
            <v>0</v>
          </cell>
        </row>
        <row r="20681">
          <cell r="CK20681" t="str">
            <v>0</v>
          </cell>
        </row>
        <row r="20682">
          <cell r="CK20682" t="str">
            <v>0</v>
          </cell>
        </row>
        <row r="20683">
          <cell r="CK20683">
            <v>-109843.78</v>
          </cell>
        </row>
        <row r="20684">
          <cell r="CK20684">
            <v>-84527.89</v>
          </cell>
        </row>
        <row r="20685">
          <cell r="CK20685" t="str">
            <v>0</v>
          </cell>
        </row>
        <row r="20686">
          <cell r="CK20686" t="str">
            <v>0</v>
          </cell>
        </row>
        <row r="20687">
          <cell r="CK20687">
            <v>-100212.49999999997</v>
          </cell>
        </row>
        <row r="20688">
          <cell r="CK20688" t="str">
            <v>0</v>
          </cell>
        </row>
        <row r="20689">
          <cell r="CK20689">
            <v>-133922.38</v>
          </cell>
        </row>
        <row r="20690">
          <cell r="CK20690">
            <v>-32018.359999999993</v>
          </cell>
        </row>
        <row r="20691">
          <cell r="CK20691" t="str">
            <v>0</v>
          </cell>
        </row>
        <row r="20692">
          <cell r="CK20692" t="str">
            <v>0</v>
          </cell>
        </row>
        <row r="20693">
          <cell r="CK20693" t="str">
            <v>0</v>
          </cell>
        </row>
        <row r="20694">
          <cell r="CK20694" t="str">
            <v>0</v>
          </cell>
        </row>
        <row r="20695">
          <cell r="CK20695" t="str">
            <v>0</v>
          </cell>
        </row>
        <row r="20696">
          <cell r="CK20696" t="str">
            <v>0</v>
          </cell>
        </row>
        <row r="20697">
          <cell r="CK20697" t="str">
            <v>0</v>
          </cell>
        </row>
        <row r="20698">
          <cell r="CK20698" t="str">
            <v>0</v>
          </cell>
        </row>
        <row r="20699">
          <cell r="CK20699" t="str">
            <v>0</v>
          </cell>
        </row>
        <row r="20700">
          <cell r="CK20700" t="str">
            <v>0</v>
          </cell>
        </row>
        <row r="20701">
          <cell r="CK20701" t="str">
            <v>0</v>
          </cell>
        </row>
        <row r="20702">
          <cell r="CK20702">
            <v>-90670.96</v>
          </cell>
        </row>
        <row r="20703">
          <cell r="CK20703">
            <v>-85804.66</v>
          </cell>
        </row>
        <row r="20704">
          <cell r="CK20704" t="str">
            <v>0</v>
          </cell>
        </row>
        <row r="20705">
          <cell r="CK20705" t="str">
            <v>0</v>
          </cell>
        </row>
        <row r="20706">
          <cell r="CK20706">
            <v>-125105.5</v>
          </cell>
        </row>
        <row r="20707">
          <cell r="CK20707" t="str">
            <v>0</v>
          </cell>
        </row>
        <row r="20708">
          <cell r="CK20708">
            <v>-135517.69</v>
          </cell>
        </row>
        <row r="20709">
          <cell r="CK20709">
            <v>-73194.829999999987</v>
          </cell>
        </row>
        <row r="20710">
          <cell r="CK20710" t="str">
            <v>0</v>
          </cell>
        </row>
        <row r="20711">
          <cell r="CK20711" t="str">
            <v>0</v>
          </cell>
        </row>
        <row r="20712">
          <cell r="CK20712" t="str">
            <v>0</v>
          </cell>
        </row>
        <row r="20713">
          <cell r="CK20713" t="str">
            <v>0</v>
          </cell>
        </row>
        <row r="20714">
          <cell r="CK20714" t="str">
            <v>0</v>
          </cell>
        </row>
        <row r="20715">
          <cell r="CK20715" t="str">
            <v>0</v>
          </cell>
        </row>
        <row r="20716">
          <cell r="CK20716" t="str">
            <v>0</v>
          </cell>
        </row>
        <row r="20717">
          <cell r="CK20717" t="str">
            <v>0</v>
          </cell>
        </row>
        <row r="20718">
          <cell r="CK20718" t="str">
            <v>0</v>
          </cell>
        </row>
        <row r="20719">
          <cell r="CK20719" t="str">
            <v>0</v>
          </cell>
        </row>
        <row r="20720">
          <cell r="CK20720" t="str">
            <v>0</v>
          </cell>
        </row>
        <row r="20721">
          <cell r="CK20721" t="str">
            <v>0</v>
          </cell>
        </row>
        <row r="20722">
          <cell r="CK20722" t="str">
            <v>0</v>
          </cell>
        </row>
        <row r="20723">
          <cell r="CK20723" t="str">
            <v>0</v>
          </cell>
        </row>
        <row r="20724">
          <cell r="CK20724" t="str">
            <v>0</v>
          </cell>
        </row>
        <row r="20725">
          <cell r="CK20725" t="str">
            <v>0</v>
          </cell>
        </row>
        <row r="20726">
          <cell r="CK20726">
            <v>-84309.050000000017</v>
          </cell>
        </row>
        <row r="20727">
          <cell r="CK20727" t="str">
            <v>0</v>
          </cell>
        </row>
        <row r="20728">
          <cell r="CK20728" t="str">
            <v>0</v>
          </cell>
        </row>
        <row r="20729">
          <cell r="CK20729" t="str">
            <v>0</v>
          </cell>
        </row>
        <row r="20730">
          <cell r="CK20730" t="str">
            <v>0</v>
          </cell>
        </row>
        <row r="20731">
          <cell r="CK20731" t="str">
            <v>0</v>
          </cell>
        </row>
        <row r="20732">
          <cell r="CK20732" t="str">
            <v>0</v>
          </cell>
        </row>
        <row r="20733">
          <cell r="CK20733" t="str">
            <v>0</v>
          </cell>
        </row>
        <row r="20734">
          <cell r="CK20734" t="str">
            <v>0</v>
          </cell>
        </row>
        <row r="20735">
          <cell r="CK20735" t="str">
            <v>0</v>
          </cell>
        </row>
        <row r="20736">
          <cell r="CK20736" t="str">
            <v>0</v>
          </cell>
        </row>
        <row r="20737">
          <cell r="CK20737" t="str">
            <v>0</v>
          </cell>
        </row>
        <row r="20738">
          <cell r="CK20738" t="str">
            <v>0</v>
          </cell>
        </row>
        <row r="20739">
          <cell r="CK20739" t="str">
            <v>0</v>
          </cell>
        </row>
        <row r="20740">
          <cell r="CK20740" t="str">
            <v>0</v>
          </cell>
        </row>
        <row r="20741">
          <cell r="CK20741" t="str">
            <v>0</v>
          </cell>
        </row>
        <row r="20742">
          <cell r="CK20742">
            <v>-117410.63</v>
          </cell>
        </row>
        <row r="20743">
          <cell r="CK20743">
            <v>-114825.43999999997</v>
          </cell>
        </row>
        <row r="20744">
          <cell r="CK20744" t="str">
            <v>0</v>
          </cell>
        </row>
        <row r="20745">
          <cell r="CK20745" t="str">
            <v>0</v>
          </cell>
        </row>
        <row r="20746">
          <cell r="CK20746" t="str">
            <v>0</v>
          </cell>
        </row>
        <row r="20747">
          <cell r="CK20747" t="str">
            <v>0</v>
          </cell>
        </row>
        <row r="20748">
          <cell r="CK20748">
            <v>-88137.15</v>
          </cell>
        </row>
        <row r="20749">
          <cell r="CK20749">
            <v>-68950.01999999999</v>
          </cell>
        </row>
        <row r="20750">
          <cell r="CK20750" t="str">
            <v>0</v>
          </cell>
        </row>
        <row r="20751">
          <cell r="CK20751">
            <v>-94203.39</v>
          </cell>
        </row>
        <row r="20752">
          <cell r="CK20752">
            <v>-89863.949999999983</v>
          </cell>
        </row>
        <row r="20753">
          <cell r="CK20753" t="str">
            <v>0</v>
          </cell>
        </row>
        <row r="20754">
          <cell r="CK20754" t="str">
            <v>0</v>
          </cell>
        </row>
        <row r="20755">
          <cell r="CK20755">
            <v>-94203.39</v>
          </cell>
        </row>
        <row r="20756">
          <cell r="CK20756">
            <v>-100383.32</v>
          </cell>
        </row>
        <row r="20757">
          <cell r="CK20757" t="str">
            <v>0</v>
          </cell>
        </row>
        <row r="20758">
          <cell r="CK20758" t="str">
            <v>0</v>
          </cell>
        </row>
        <row r="20759">
          <cell r="CK20759">
            <v>-64705.240000000005</v>
          </cell>
        </row>
        <row r="20760">
          <cell r="CK20760">
            <v>-106563.27000000002</v>
          </cell>
        </row>
        <row r="20761">
          <cell r="CK20761" t="str">
            <v>0</v>
          </cell>
        </row>
        <row r="20762">
          <cell r="CK20762">
            <v>0</v>
          </cell>
        </row>
        <row r="20763">
          <cell r="CK20763" t="str">
            <v>0</v>
          </cell>
        </row>
        <row r="20764">
          <cell r="CK20764" t="str">
            <v>0</v>
          </cell>
        </row>
        <row r="20765">
          <cell r="CK20765">
            <v>-71486.51999999999</v>
          </cell>
        </row>
        <row r="20766">
          <cell r="CK20766">
            <v>-109578.51000000001</v>
          </cell>
        </row>
        <row r="20767">
          <cell r="CK20767" t="str">
            <v>0</v>
          </cell>
        </row>
        <row r="20768">
          <cell r="CK20768" t="str">
            <v>0</v>
          </cell>
        </row>
        <row r="20769">
          <cell r="CK20769" t="str">
            <v>0</v>
          </cell>
        </row>
        <row r="20770">
          <cell r="CK20770" t="str">
            <v>0</v>
          </cell>
        </row>
        <row r="20771">
          <cell r="CK20771" t="str">
            <v>0</v>
          </cell>
        </row>
        <row r="20772">
          <cell r="CK20772" t="str">
            <v>0</v>
          </cell>
        </row>
        <row r="20773">
          <cell r="CK20773">
            <v>-115378.87000000001</v>
          </cell>
        </row>
        <row r="20774">
          <cell r="CK20774" t="str">
            <v>0</v>
          </cell>
        </row>
        <row r="20775">
          <cell r="CK20775" t="str">
            <v>0</v>
          </cell>
        </row>
        <row r="20776">
          <cell r="CK20776" t="str">
            <v>0</v>
          </cell>
        </row>
        <row r="20777">
          <cell r="CK20777" t="str">
            <v>0</v>
          </cell>
        </row>
        <row r="20778">
          <cell r="CK20778" t="str">
            <v>0</v>
          </cell>
        </row>
        <row r="20779">
          <cell r="CK20779" t="str">
            <v>0</v>
          </cell>
        </row>
        <row r="20780">
          <cell r="CK20780" t="str">
            <v>0</v>
          </cell>
        </row>
        <row r="20781">
          <cell r="CK20781" t="str">
            <v>0</v>
          </cell>
        </row>
        <row r="20782">
          <cell r="CK20782">
            <v>-117115.87</v>
          </cell>
        </row>
        <row r="20783">
          <cell r="CK20783" t="str">
            <v>0</v>
          </cell>
        </row>
        <row r="20784">
          <cell r="CK20784" t="str">
            <v>0</v>
          </cell>
        </row>
        <row r="20785">
          <cell r="CK20785" t="str">
            <v>0</v>
          </cell>
        </row>
        <row r="20786">
          <cell r="CK20786" t="str">
            <v>0</v>
          </cell>
        </row>
        <row r="20787">
          <cell r="CK20787" t="str">
            <v>0</v>
          </cell>
        </row>
        <row r="20788">
          <cell r="CK20788" t="str">
            <v>0</v>
          </cell>
        </row>
        <row r="20789">
          <cell r="CK20789" t="str">
            <v>0</v>
          </cell>
        </row>
        <row r="20790">
          <cell r="CK20790">
            <v>-68950.01999999999</v>
          </cell>
        </row>
        <row r="20791">
          <cell r="CK20791" t="str">
            <v>0</v>
          </cell>
        </row>
        <row r="20792">
          <cell r="CK20792" t="str">
            <v>0</v>
          </cell>
        </row>
        <row r="20793">
          <cell r="CK20793" t="str">
            <v>0</v>
          </cell>
        </row>
        <row r="20794">
          <cell r="CK20794" t="str">
            <v>0</v>
          </cell>
        </row>
        <row r="20795">
          <cell r="CK20795" t="str">
            <v>0</v>
          </cell>
        </row>
        <row r="20796">
          <cell r="CK20796" t="str">
            <v>0</v>
          </cell>
        </row>
        <row r="20797">
          <cell r="CK20797" t="str">
            <v>0</v>
          </cell>
        </row>
        <row r="20798">
          <cell r="CK20798" t="str">
            <v>0</v>
          </cell>
        </row>
        <row r="20799">
          <cell r="CK20799" t="str">
            <v>0</v>
          </cell>
        </row>
        <row r="20800">
          <cell r="CK20800" t="str">
            <v>0</v>
          </cell>
        </row>
        <row r="20801">
          <cell r="CK20801" t="str">
            <v>0</v>
          </cell>
        </row>
        <row r="20802">
          <cell r="CK20802" t="str">
            <v>0</v>
          </cell>
        </row>
        <row r="20803">
          <cell r="CK20803" t="str">
            <v>0</v>
          </cell>
        </row>
        <row r="20804">
          <cell r="CK20804" t="str">
            <v>0</v>
          </cell>
        </row>
        <row r="20805">
          <cell r="CK20805" t="str">
            <v>0</v>
          </cell>
        </row>
        <row r="20806">
          <cell r="CK20806">
            <v>-89427.72</v>
          </cell>
        </row>
        <row r="20807">
          <cell r="CK20807">
            <v>-88512.209999999992</v>
          </cell>
        </row>
        <row r="20808">
          <cell r="CK20808" t="str">
            <v>0</v>
          </cell>
        </row>
        <row r="20809">
          <cell r="CK20809">
            <v>-83180.25</v>
          </cell>
        </row>
        <row r="20810">
          <cell r="CK20810" t="str">
            <v>0</v>
          </cell>
        </row>
        <row r="20811">
          <cell r="CK20811" t="str">
            <v>0</v>
          </cell>
        </row>
        <row r="20812">
          <cell r="CK20812" t="str">
            <v>0</v>
          </cell>
        </row>
        <row r="20813">
          <cell r="CK20813" t="str">
            <v>0</v>
          </cell>
        </row>
        <row r="20814">
          <cell r="CK20814" t="str">
            <v>0</v>
          </cell>
        </row>
        <row r="20815">
          <cell r="CK20815">
            <v>-65638.5</v>
          </cell>
        </row>
        <row r="20816">
          <cell r="CK20816" t="str">
            <v>0</v>
          </cell>
        </row>
        <row r="20817">
          <cell r="CK20817" t="str">
            <v>0</v>
          </cell>
        </row>
        <row r="20818">
          <cell r="CK20818" t="str">
            <v>0</v>
          </cell>
        </row>
        <row r="20819">
          <cell r="CK20819" t="str">
            <v>0</v>
          </cell>
        </row>
        <row r="20820">
          <cell r="CK20820">
            <v>-66989.940000000017</v>
          </cell>
        </row>
        <row r="20821">
          <cell r="CK20821" t="str">
            <v>0</v>
          </cell>
        </row>
        <row r="20822">
          <cell r="CK20822">
            <v>-89863.949999999983</v>
          </cell>
        </row>
        <row r="20823">
          <cell r="CK20823">
            <v>-108328.86</v>
          </cell>
        </row>
        <row r="20824">
          <cell r="CK20824" t="str">
            <v>0</v>
          </cell>
        </row>
        <row r="20825">
          <cell r="CK20825" t="str">
            <v>0</v>
          </cell>
        </row>
        <row r="20826">
          <cell r="CK20826" t="str">
            <v>0</v>
          </cell>
        </row>
        <row r="20827">
          <cell r="CK20827" t="str">
            <v>0</v>
          </cell>
        </row>
        <row r="20828">
          <cell r="CK20828" t="str">
            <v>0</v>
          </cell>
        </row>
        <row r="20829">
          <cell r="CK20829" t="str">
            <v>0</v>
          </cell>
        </row>
        <row r="20830">
          <cell r="CK20830">
            <v>-94203.39</v>
          </cell>
        </row>
        <row r="20831">
          <cell r="CK20831" t="str">
            <v>0</v>
          </cell>
        </row>
        <row r="20832">
          <cell r="CK20832" t="str">
            <v>0</v>
          </cell>
        </row>
        <row r="20833">
          <cell r="CK20833" t="str">
            <v>0</v>
          </cell>
        </row>
        <row r="20834">
          <cell r="CK20834" t="str">
            <v>0</v>
          </cell>
        </row>
        <row r="20835">
          <cell r="CK20835">
            <v>-100383.32</v>
          </cell>
        </row>
        <row r="20836">
          <cell r="CK20836" t="str">
            <v>0</v>
          </cell>
        </row>
        <row r="20837">
          <cell r="CK20837" t="str">
            <v>0</v>
          </cell>
        </row>
        <row r="20838">
          <cell r="CK20838">
            <v>-106563.27000000002</v>
          </cell>
        </row>
        <row r="20839">
          <cell r="CK20839" t="str">
            <v>0</v>
          </cell>
        </row>
        <row r="20840">
          <cell r="CK20840" t="str">
            <v>0</v>
          </cell>
        </row>
        <row r="20841">
          <cell r="CK20841" t="str">
            <v>0</v>
          </cell>
        </row>
        <row r="20842">
          <cell r="CK20842" t="str">
            <v>0</v>
          </cell>
        </row>
        <row r="20843">
          <cell r="CK20843" t="str">
            <v>0</v>
          </cell>
        </row>
        <row r="20844">
          <cell r="CK20844">
            <v>-120537.09999999999</v>
          </cell>
        </row>
        <row r="20845">
          <cell r="CK20845">
            <v>-119651.32</v>
          </cell>
        </row>
        <row r="20846">
          <cell r="CK20846" t="str">
            <v>0</v>
          </cell>
        </row>
        <row r="20847">
          <cell r="CK20847" t="str">
            <v>0</v>
          </cell>
        </row>
        <row r="20848">
          <cell r="CK20848" t="str">
            <v>0</v>
          </cell>
        </row>
        <row r="20849">
          <cell r="CK20849">
            <v>-89841.640000000014</v>
          </cell>
        </row>
        <row r="20850">
          <cell r="CK20850" t="str">
            <v>0</v>
          </cell>
        </row>
        <row r="20851">
          <cell r="CK20851" t="str">
            <v>0</v>
          </cell>
        </row>
        <row r="20852">
          <cell r="CK20852" t="str">
            <v>0</v>
          </cell>
        </row>
        <row r="20853">
          <cell r="CK20853" t="str">
            <v>0</v>
          </cell>
        </row>
        <row r="20854">
          <cell r="CK20854" t="str">
            <v>0</v>
          </cell>
        </row>
        <row r="20855">
          <cell r="CK20855" t="str">
            <v>0</v>
          </cell>
        </row>
        <row r="20856">
          <cell r="CK20856" t="str">
            <v>0</v>
          </cell>
        </row>
        <row r="20857">
          <cell r="CK20857" t="str">
            <v>0</v>
          </cell>
        </row>
        <row r="20858">
          <cell r="CK20858">
            <v>-94203.39</v>
          </cell>
        </row>
        <row r="20859">
          <cell r="CK20859">
            <v>-29782.04</v>
          </cell>
        </row>
        <row r="20860">
          <cell r="CK20860">
            <v>-72959.010000000009</v>
          </cell>
        </row>
        <row r="20861">
          <cell r="CK20861" t="str">
            <v>0</v>
          </cell>
        </row>
        <row r="20862">
          <cell r="CK20862" t="str">
            <v>0</v>
          </cell>
        </row>
        <row r="20863">
          <cell r="CK20863" t="str">
            <v>0</v>
          </cell>
        </row>
        <row r="20864">
          <cell r="CK20864">
            <v>-106563.27000000002</v>
          </cell>
        </row>
        <row r="20865">
          <cell r="CK20865" t="str">
            <v>0</v>
          </cell>
        </row>
        <row r="20866">
          <cell r="CK20866" t="str">
            <v>0</v>
          </cell>
        </row>
        <row r="20867">
          <cell r="CK20867">
            <v>-108717.45999999998</v>
          </cell>
        </row>
        <row r="20868">
          <cell r="CK20868" t="str">
            <v>0</v>
          </cell>
        </row>
        <row r="20869">
          <cell r="CK20869" t="str">
            <v>0</v>
          </cell>
        </row>
        <row r="20870">
          <cell r="CK20870" t="str">
            <v>0</v>
          </cell>
        </row>
        <row r="20871">
          <cell r="CK20871" t="str">
            <v>0</v>
          </cell>
        </row>
        <row r="20872">
          <cell r="CK20872" t="str">
            <v>0</v>
          </cell>
        </row>
        <row r="20873">
          <cell r="CK20873" t="str">
            <v>0</v>
          </cell>
        </row>
        <row r="20874">
          <cell r="CK20874">
            <v>0</v>
          </cell>
        </row>
        <row r="20875">
          <cell r="CK20875" t="str">
            <v>0</v>
          </cell>
        </row>
        <row r="20876">
          <cell r="CK20876" t="str">
            <v>0</v>
          </cell>
        </row>
        <row r="20877">
          <cell r="CK20877">
            <v>-106563.27000000002</v>
          </cell>
        </row>
        <row r="20878">
          <cell r="CK20878" t="str">
            <v>0</v>
          </cell>
        </row>
        <row r="20879">
          <cell r="CK20879" t="str">
            <v>0</v>
          </cell>
        </row>
        <row r="20880">
          <cell r="CK20880" t="str">
            <v>0</v>
          </cell>
        </row>
        <row r="20881">
          <cell r="CK20881" t="str">
            <v>0</v>
          </cell>
        </row>
        <row r="20882">
          <cell r="CK20882">
            <v>-68950.01999999999</v>
          </cell>
        </row>
        <row r="20883">
          <cell r="CK20883">
            <v>-126171.67000000001</v>
          </cell>
        </row>
        <row r="20884">
          <cell r="CK20884" t="str">
            <v>0</v>
          </cell>
        </row>
        <row r="20885">
          <cell r="CK20885" t="str">
            <v>0</v>
          </cell>
        </row>
        <row r="20886">
          <cell r="CK20886" t="str">
            <v>0</v>
          </cell>
        </row>
        <row r="20887">
          <cell r="CK20887">
            <v>-78466.319999999992</v>
          </cell>
        </row>
        <row r="20888">
          <cell r="CK20888" t="str">
            <v>0</v>
          </cell>
        </row>
        <row r="20889">
          <cell r="CK20889" t="str">
            <v>0</v>
          </cell>
        </row>
        <row r="20890">
          <cell r="CK20890" t="str">
            <v>0</v>
          </cell>
        </row>
        <row r="20891">
          <cell r="CK20891">
            <v>-86048.829999999987</v>
          </cell>
        </row>
        <row r="20892">
          <cell r="CK20892" t="str">
            <v>0</v>
          </cell>
        </row>
        <row r="20893">
          <cell r="CK20893" t="str">
            <v>0</v>
          </cell>
        </row>
        <row r="20894">
          <cell r="CK20894">
            <v>-29600.170000000002</v>
          </cell>
        </row>
        <row r="20895">
          <cell r="CK20895" t="str">
            <v>0</v>
          </cell>
        </row>
        <row r="20896">
          <cell r="CK20896">
            <v>-113401.05</v>
          </cell>
        </row>
        <row r="20897">
          <cell r="CK20897" t="str">
            <v>0</v>
          </cell>
        </row>
        <row r="20898">
          <cell r="CK20898">
            <v>-77048.030000000013</v>
          </cell>
        </row>
        <row r="20899">
          <cell r="CK20899">
            <v>-123623.32</v>
          </cell>
        </row>
        <row r="20900">
          <cell r="CK20900" t="str">
            <v>0</v>
          </cell>
        </row>
        <row r="20901">
          <cell r="CK20901" t="str">
            <v>0</v>
          </cell>
        </row>
        <row r="20902">
          <cell r="CK20902" t="str">
            <v>0</v>
          </cell>
        </row>
        <row r="20903">
          <cell r="CK20903" t="str">
            <v>0</v>
          </cell>
        </row>
        <row r="20904">
          <cell r="CK20904" t="str">
            <v>0</v>
          </cell>
        </row>
        <row r="20905">
          <cell r="CK20905" t="str">
            <v>0</v>
          </cell>
        </row>
        <row r="20906">
          <cell r="CK20906">
            <v>-94203.39</v>
          </cell>
        </row>
        <row r="20907">
          <cell r="CK20907" t="str">
            <v>0</v>
          </cell>
        </row>
        <row r="20908">
          <cell r="CK20908" t="str">
            <v>0</v>
          </cell>
        </row>
        <row r="20909">
          <cell r="CK20909" t="str">
            <v>0</v>
          </cell>
        </row>
        <row r="20910">
          <cell r="CK20910" t="str">
            <v>0</v>
          </cell>
        </row>
        <row r="20911">
          <cell r="CK20911" t="str">
            <v>0</v>
          </cell>
        </row>
        <row r="20912">
          <cell r="CK20912">
            <v>-106563.27000000002</v>
          </cell>
        </row>
        <row r="20913">
          <cell r="CK20913" t="str">
            <v>0</v>
          </cell>
        </row>
        <row r="20914">
          <cell r="CK20914" t="str">
            <v>0</v>
          </cell>
        </row>
        <row r="20915">
          <cell r="CK20915" t="str">
            <v>0</v>
          </cell>
        </row>
        <row r="20916">
          <cell r="CK20916">
            <v>-76340.849999999991</v>
          </cell>
        </row>
        <row r="20917">
          <cell r="CK20917" t="str">
            <v>0</v>
          </cell>
        </row>
        <row r="20918">
          <cell r="CK20918">
            <v>-78556.56</v>
          </cell>
        </row>
        <row r="20919">
          <cell r="CK20919" t="str">
            <v>0</v>
          </cell>
        </row>
        <row r="20920">
          <cell r="CK20920" t="str">
            <v>0</v>
          </cell>
        </row>
        <row r="20921">
          <cell r="CK20921" t="str">
            <v>0</v>
          </cell>
        </row>
        <row r="20922">
          <cell r="CK20922" t="str">
            <v>0</v>
          </cell>
        </row>
        <row r="20923">
          <cell r="CK20923" t="str">
            <v>0</v>
          </cell>
        </row>
        <row r="20924">
          <cell r="CK20924" t="str">
            <v>0</v>
          </cell>
        </row>
        <row r="20925">
          <cell r="CK20925" t="str">
            <v>0</v>
          </cell>
        </row>
        <row r="20926">
          <cell r="CK20926" t="str">
            <v>0</v>
          </cell>
        </row>
        <row r="20927">
          <cell r="CK20927" t="str">
            <v>0</v>
          </cell>
        </row>
        <row r="20928">
          <cell r="CK20928" t="str">
            <v>0</v>
          </cell>
        </row>
        <row r="20929">
          <cell r="CK20929" t="str">
            <v>0</v>
          </cell>
        </row>
        <row r="20930">
          <cell r="CK20930" t="str">
            <v>0</v>
          </cell>
        </row>
        <row r="20931">
          <cell r="CK20931" t="str">
            <v>0</v>
          </cell>
        </row>
        <row r="20932">
          <cell r="CK20932" t="str">
            <v>0</v>
          </cell>
        </row>
        <row r="20933">
          <cell r="CK20933" t="str">
            <v>0</v>
          </cell>
        </row>
        <row r="20934">
          <cell r="CK20934" t="str">
            <v>0</v>
          </cell>
        </row>
        <row r="20935">
          <cell r="CK20935" t="str">
            <v>0</v>
          </cell>
        </row>
        <row r="20936">
          <cell r="CK20936" t="str">
            <v>0</v>
          </cell>
        </row>
        <row r="20937">
          <cell r="CK20937" t="str">
            <v>0</v>
          </cell>
        </row>
        <row r="20938">
          <cell r="CK20938" t="str">
            <v>0</v>
          </cell>
        </row>
        <row r="20939">
          <cell r="CK20939">
            <v>-101005.15</v>
          </cell>
        </row>
        <row r="20940">
          <cell r="CK20940" t="str">
            <v>0</v>
          </cell>
        </row>
        <row r="20941">
          <cell r="CK20941" t="str">
            <v>0</v>
          </cell>
        </row>
        <row r="20942">
          <cell r="CK20942" t="str">
            <v>0</v>
          </cell>
        </row>
        <row r="20943">
          <cell r="CK20943" t="str">
            <v>0</v>
          </cell>
        </row>
        <row r="20944">
          <cell r="CK20944" t="str">
            <v>0</v>
          </cell>
        </row>
        <row r="20945">
          <cell r="CK20945" t="str">
            <v>0</v>
          </cell>
        </row>
        <row r="20946">
          <cell r="CK20946" t="str">
            <v>0</v>
          </cell>
        </row>
        <row r="20947">
          <cell r="CK20947" t="str">
            <v>0</v>
          </cell>
        </row>
        <row r="20948">
          <cell r="CK20948" t="str">
            <v>0</v>
          </cell>
        </row>
        <row r="20949">
          <cell r="CK20949">
            <v>-101005.15</v>
          </cell>
        </row>
        <row r="20950">
          <cell r="CK20950">
            <v>-60876.23</v>
          </cell>
        </row>
        <row r="20951">
          <cell r="CK20951" t="str">
            <v>0</v>
          </cell>
        </row>
        <row r="20952">
          <cell r="CK20952">
            <v>-112743.19</v>
          </cell>
        </row>
        <row r="20953">
          <cell r="CK20953" t="str">
            <v>0</v>
          </cell>
        </row>
        <row r="20954">
          <cell r="CK20954" t="str">
            <v>0</v>
          </cell>
        </row>
        <row r="20955">
          <cell r="CK20955" t="str">
            <v>0</v>
          </cell>
        </row>
        <row r="20956">
          <cell r="CK20956" t="str">
            <v>0</v>
          </cell>
        </row>
        <row r="20957">
          <cell r="CK20957" t="str">
            <v>0</v>
          </cell>
        </row>
        <row r="20958">
          <cell r="CK20958" t="str">
            <v>0</v>
          </cell>
        </row>
        <row r="20959">
          <cell r="CK20959">
            <v>-77439.62</v>
          </cell>
        </row>
        <row r="20960">
          <cell r="CK20960" t="str">
            <v>0</v>
          </cell>
        </row>
        <row r="20961">
          <cell r="CK20961" t="str">
            <v>0</v>
          </cell>
        </row>
        <row r="20962">
          <cell r="CK20962" t="str">
            <v>0</v>
          </cell>
        </row>
        <row r="20963">
          <cell r="CK20963" t="str">
            <v>0</v>
          </cell>
        </row>
        <row r="20964">
          <cell r="CK20964" t="str">
            <v>0</v>
          </cell>
        </row>
        <row r="20965">
          <cell r="CK20965" t="str">
            <v>0</v>
          </cell>
        </row>
        <row r="20966">
          <cell r="CK20966" t="str">
            <v>0</v>
          </cell>
        </row>
        <row r="20967">
          <cell r="CK20967" t="str">
            <v>0</v>
          </cell>
        </row>
        <row r="20968">
          <cell r="CK20968" t="str">
            <v>0</v>
          </cell>
        </row>
        <row r="20969">
          <cell r="CK20969" t="str">
            <v>0</v>
          </cell>
        </row>
        <row r="20970">
          <cell r="CK20970" t="str">
            <v>0</v>
          </cell>
        </row>
        <row r="20971">
          <cell r="CK20971" t="str">
            <v>0</v>
          </cell>
        </row>
        <row r="20972">
          <cell r="CK20972" t="str">
            <v>0</v>
          </cell>
        </row>
        <row r="20973">
          <cell r="CK20973" t="str">
            <v>0</v>
          </cell>
        </row>
        <row r="20974">
          <cell r="CK20974" t="str">
            <v>0</v>
          </cell>
        </row>
        <row r="20975">
          <cell r="CK20975" t="str">
            <v>0</v>
          </cell>
        </row>
        <row r="20976">
          <cell r="CK20976" t="str">
            <v>0</v>
          </cell>
        </row>
        <row r="20977">
          <cell r="CK20977" t="str">
            <v>0</v>
          </cell>
        </row>
        <row r="20978">
          <cell r="CK20978" t="str">
            <v>0</v>
          </cell>
        </row>
        <row r="20979">
          <cell r="CK20979" t="str">
            <v>0</v>
          </cell>
        </row>
        <row r="20980">
          <cell r="CK20980" t="str">
            <v>0</v>
          </cell>
        </row>
        <row r="20981">
          <cell r="CK20981" t="str">
            <v>0</v>
          </cell>
        </row>
        <row r="20982">
          <cell r="CK20982" t="str">
            <v>0</v>
          </cell>
        </row>
        <row r="20983">
          <cell r="CK20983">
            <v>-102359.22</v>
          </cell>
        </row>
        <row r="20984">
          <cell r="CK20984">
            <v>-102359.22</v>
          </cell>
        </row>
        <row r="20985">
          <cell r="CK20985">
            <v>-102359.22</v>
          </cell>
        </row>
        <row r="20986">
          <cell r="CK20986">
            <v>-102359.22</v>
          </cell>
        </row>
        <row r="20987">
          <cell r="CK20987">
            <v>-102359.22</v>
          </cell>
        </row>
        <row r="20988">
          <cell r="CK20988">
            <v>-102359.22</v>
          </cell>
        </row>
        <row r="20989">
          <cell r="CK20989">
            <v>-122508.54</v>
          </cell>
        </row>
        <row r="20990">
          <cell r="CK20990">
            <v>-102359.22</v>
          </cell>
        </row>
        <row r="20991">
          <cell r="CK20991">
            <v>-102359.22</v>
          </cell>
        </row>
        <row r="20992">
          <cell r="CK20992">
            <v>-70307.209999999992</v>
          </cell>
        </row>
        <row r="20993">
          <cell r="CK20993">
            <v>-70307.209999999992</v>
          </cell>
        </row>
        <row r="20994">
          <cell r="CK20994">
            <v>-70307.209999999992</v>
          </cell>
        </row>
        <row r="20995">
          <cell r="CK20995" t="str">
            <v>0</v>
          </cell>
        </row>
        <row r="20996">
          <cell r="CK20996" t="str">
            <v>0</v>
          </cell>
        </row>
        <row r="20997">
          <cell r="CK20997">
            <v>-69650.850000000006</v>
          </cell>
        </row>
        <row r="20998">
          <cell r="CK20998">
            <v>-70307.209999999992</v>
          </cell>
        </row>
        <row r="20999">
          <cell r="CK20999">
            <v>-70307.209999999992</v>
          </cell>
        </row>
        <row r="21000">
          <cell r="CK21000">
            <v>-70307.209999999992</v>
          </cell>
        </row>
        <row r="21001">
          <cell r="CK21001" t="str">
            <v>0</v>
          </cell>
        </row>
        <row r="21002">
          <cell r="CK21002" t="str">
            <v>0</v>
          </cell>
        </row>
        <row r="21003">
          <cell r="CK21003" t="str">
            <v>0</v>
          </cell>
        </row>
        <row r="21004">
          <cell r="CK21004" t="str">
            <v>0</v>
          </cell>
        </row>
        <row r="21005">
          <cell r="CK21005" t="str">
            <v>0</v>
          </cell>
        </row>
        <row r="21006">
          <cell r="CK21006" t="str">
            <v>0</v>
          </cell>
        </row>
        <row r="21007">
          <cell r="CK21007">
            <v>-77301.98</v>
          </cell>
        </row>
        <row r="21008">
          <cell r="CK21008">
            <v>-77301.98</v>
          </cell>
        </row>
        <row r="21009">
          <cell r="CK21009">
            <v>-77301.98</v>
          </cell>
        </row>
        <row r="21010">
          <cell r="CK21010">
            <v>-77301.98</v>
          </cell>
        </row>
        <row r="21011">
          <cell r="CK21011">
            <v>-77301.98</v>
          </cell>
        </row>
        <row r="21012">
          <cell r="CK21012">
            <v>-77301.98</v>
          </cell>
        </row>
        <row r="21013">
          <cell r="CK21013">
            <v>-77301.98</v>
          </cell>
        </row>
        <row r="21014">
          <cell r="CK21014">
            <v>-89872.01999999999</v>
          </cell>
        </row>
        <row r="21015">
          <cell r="CK21015">
            <v>-89872.01999999999</v>
          </cell>
        </row>
        <row r="21016">
          <cell r="CK21016" t="str">
            <v>0</v>
          </cell>
        </row>
        <row r="21017">
          <cell r="CK21017" t="str">
            <v>0</v>
          </cell>
        </row>
        <row r="21018">
          <cell r="CK21018" t="str">
            <v>0</v>
          </cell>
        </row>
        <row r="21019">
          <cell r="CK21019" t="str">
            <v>0</v>
          </cell>
        </row>
        <row r="21020">
          <cell r="CK21020" t="str">
            <v>0</v>
          </cell>
        </row>
        <row r="21021">
          <cell r="CK21021" t="str">
            <v>0</v>
          </cell>
        </row>
        <row r="21022">
          <cell r="CK21022" t="str">
            <v>0</v>
          </cell>
        </row>
        <row r="21023">
          <cell r="CK21023" t="str">
            <v>0</v>
          </cell>
        </row>
        <row r="21024">
          <cell r="CK21024" t="str">
            <v>0</v>
          </cell>
        </row>
        <row r="21025">
          <cell r="CK21025" t="str">
            <v>0</v>
          </cell>
        </row>
        <row r="21026">
          <cell r="CK21026" t="str">
            <v>0</v>
          </cell>
        </row>
        <row r="21027">
          <cell r="CK21027" t="str">
            <v>0</v>
          </cell>
        </row>
        <row r="21028">
          <cell r="CK21028" t="str">
            <v>0</v>
          </cell>
        </row>
        <row r="21029">
          <cell r="CK21029" t="str">
            <v>0</v>
          </cell>
        </row>
        <row r="21030">
          <cell r="CK21030" t="str">
            <v>0</v>
          </cell>
        </row>
        <row r="21031">
          <cell r="CK21031" t="str">
            <v>0</v>
          </cell>
        </row>
        <row r="21032">
          <cell r="CK21032" t="str">
            <v>0</v>
          </cell>
        </row>
        <row r="21033">
          <cell r="CK21033" t="str">
            <v>0</v>
          </cell>
        </row>
        <row r="21034">
          <cell r="CK21034" t="str">
            <v>0</v>
          </cell>
        </row>
        <row r="21035">
          <cell r="CK21035" t="str">
            <v>0</v>
          </cell>
        </row>
        <row r="21036">
          <cell r="CK21036" t="str">
            <v>0</v>
          </cell>
        </row>
        <row r="21037">
          <cell r="CK21037" t="str">
            <v>0</v>
          </cell>
        </row>
        <row r="21038">
          <cell r="CK21038" t="str">
            <v>0</v>
          </cell>
        </row>
        <row r="21039">
          <cell r="CK21039" t="str">
            <v>0</v>
          </cell>
        </row>
        <row r="21040">
          <cell r="CK21040" t="str">
            <v>0</v>
          </cell>
        </row>
        <row r="21041">
          <cell r="CK21041">
            <v>-72683.680000000008</v>
          </cell>
        </row>
        <row r="21042">
          <cell r="CK21042" t="str">
            <v>0</v>
          </cell>
        </row>
        <row r="21043">
          <cell r="CK21043" t="str">
            <v>0</v>
          </cell>
        </row>
        <row r="21044">
          <cell r="CK21044" t="str">
            <v>0</v>
          </cell>
        </row>
        <row r="21045">
          <cell r="CK21045" t="str">
            <v>0</v>
          </cell>
        </row>
        <row r="21046">
          <cell r="CK21046" t="str">
            <v>0</v>
          </cell>
        </row>
        <row r="21047">
          <cell r="CK21047">
            <v>-82309.17</v>
          </cell>
        </row>
        <row r="21048">
          <cell r="CK21048" t="str">
            <v>0</v>
          </cell>
        </row>
        <row r="21049">
          <cell r="CK21049">
            <v>-55789.320000000007</v>
          </cell>
        </row>
        <row r="21050">
          <cell r="CK21050">
            <v>-114313.18999999999</v>
          </cell>
        </row>
        <row r="21051">
          <cell r="CK21051">
            <v>-114313.18999999999</v>
          </cell>
        </row>
        <row r="21052">
          <cell r="CK21052">
            <v>-114313.18999999999</v>
          </cell>
        </row>
        <row r="21053">
          <cell r="CK21053">
            <v>-95529.38</v>
          </cell>
        </row>
        <row r="21054">
          <cell r="CK21054">
            <v>-93575.87</v>
          </cell>
        </row>
        <row r="21055">
          <cell r="CK21055">
            <v>-93575.87</v>
          </cell>
        </row>
        <row r="21056">
          <cell r="CK21056">
            <v>-93575.87</v>
          </cell>
        </row>
        <row r="21057">
          <cell r="CK21057">
            <v>-93575.87</v>
          </cell>
        </row>
        <row r="21058">
          <cell r="CK21058">
            <v>-93575.87</v>
          </cell>
        </row>
        <row r="21059">
          <cell r="CK21059">
            <v>-93575.87</v>
          </cell>
        </row>
        <row r="21060">
          <cell r="CK21060" t="str">
            <v>0</v>
          </cell>
        </row>
        <row r="21061">
          <cell r="CK21061" t="str">
            <v>0</v>
          </cell>
        </row>
        <row r="21062">
          <cell r="CK21062" t="str">
            <v>0</v>
          </cell>
        </row>
        <row r="21063">
          <cell r="CK21063" t="str">
            <v>0</v>
          </cell>
        </row>
        <row r="21064">
          <cell r="CK21064" t="str">
            <v>0</v>
          </cell>
        </row>
        <row r="21065">
          <cell r="CK21065" t="str">
            <v>0</v>
          </cell>
        </row>
        <row r="21066">
          <cell r="CK21066" t="str">
            <v>0</v>
          </cell>
        </row>
        <row r="21067">
          <cell r="CK21067" t="str">
            <v>0</v>
          </cell>
        </row>
        <row r="21068">
          <cell r="CK21068" t="str">
            <v>0</v>
          </cell>
        </row>
        <row r="21069">
          <cell r="CK21069" t="str">
            <v>0</v>
          </cell>
        </row>
        <row r="21070">
          <cell r="CK21070" t="str">
            <v>0</v>
          </cell>
        </row>
        <row r="21071">
          <cell r="CK21071">
            <v>-75491.429999999993</v>
          </cell>
        </row>
        <row r="21072">
          <cell r="CK21072" t="str">
            <v>0</v>
          </cell>
        </row>
        <row r="21073">
          <cell r="CK21073" t="str">
            <v>0</v>
          </cell>
        </row>
        <row r="21074">
          <cell r="CK21074" t="str">
            <v>0</v>
          </cell>
        </row>
        <row r="21075">
          <cell r="CK21075" t="str">
            <v>0</v>
          </cell>
        </row>
        <row r="21076">
          <cell r="CK21076" t="str">
            <v>0</v>
          </cell>
        </row>
        <row r="21077">
          <cell r="CK21077" t="str">
            <v>0</v>
          </cell>
        </row>
        <row r="21078">
          <cell r="CK21078" t="str">
            <v>0</v>
          </cell>
        </row>
        <row r="21079">
          <cell r="CK21079" t="str">
            <v>0</v>
          </cell>
        </row>
        <row r="21080">
          <cell r="CK21080" t="str">
            <v>0</v>
          </cell>
        </row>
        <row r="21081">
          <cell r="CK21081" t="str">
            <v>0</v>
          </cell>
        </row>
        <row r="21082">
          <cell r="CK21082" t="str">
            <v>0</v>
          </cell>
        </row>
        <row r="21083">
          <cell r="CK21083" t="str">
            <v>0</v>
          </cell>
        </row>
        <row r="21084">
          <cell r="CK21084" t="str">
            <v>0</v>
          </cell>
        </row>
        <row r="21085">
          <cell r="CK21085" t="str">
            <v>0</v>
          </cell>
        </row>
        <row r="21086">
          <cell r="CK21086" t="str">
            <v>0</v>
          </cell>
        </row>
        <row r="21087">
          <cell r="CK21087" t="str">
            <v>0</v>
          </cell>
        </row>
        <row r="21088">
          <cell r="CK21088" t="str">
            <v>0</v>
          </cell>
        </row>
        <row r="21089">
          <cell r="CK21089" t="str">
            <v>0</v>
          </cell>
        </row>
        <row r="21090">
          <cell r="CK21090" t="str">
            <v>0</v>
          </cell>
        </row>
        <row r="21091">
          <cell r="CK21091" t="str">
            <v>0</v>
          </cell>
        </row>
        <row r="21092">
          <cell r="CK21092" t="str">
            <v>0</v>
          </cell>
        </row>
        <row r="21093">
          <cell r="CK21093" t="str">
            <v>0</v>
          </cell>
        </row>
        <row r="21094">
          <cell r="CK21094" t="str">
            <v>0</v>
          </cell>
        </row>
        <row r="21095">
          <cell r="CK21095" t="str">
            <v>0</v>
          </cell>
        </row>
        <row r="21096">
          <cell r="CK21096" t="str">
            <v>0</v>
          </cell>
        </row>
        <row r="21097">
          <cell r="CK21097" t="str">
            <v>0</v>
          </cell>
        </row>
        <row r="21098">
          <cell r="CK21098">
            <v>-86256.73</v>
          </cell>
        </row>
        <row r="21099">
          <cell r="CK21099">
            <v>-81045.279999999984</v>
          </cell>
        </row>
        <row r="21100">
          <cell r="CK21100">
            <v>-81045.279999999984</v>
          </cell>
        </row>
        <row r="21101">
          <cell r="CK21101">
            <v>-81045.279999999984</v>
          </cell>
        </row>
        <row r="21102">
          <cell r="CK21102">
            <v>-73525.23</v>
          </cell>
        </row>
        <row r="21103">
          <cell r="CK21103">
            <v>-73525.23</v>
          </cell>
        </row>
        <row r="21104">
          <cell r="CK21104">
            <v>-73525.23</v>
          </cell>
        </row>
        <row r="21105">
          <cell r="CK21105">
            <v>-81045.279999999984</v>
          </cell>
        </row>
        <row r="21106">
          <cell r="CK21106" t="str">
            <v>0</v>
          </cell>
        </row>
        <row r="21107">
          <cell r="CK21107" t="str">
            <v>0</v>
          </cell>
        </row>
        <row r="21108">
          <cell r="CK21108" t="str">
            <v>0</v>
          </cell>
        </row>
        <row r="21109">
          <cell r="CK21109" t="str">
            <v>0</v>
          </cell>
        </row>
        <row r="21110">
          <cell r="CK21110" t="str">
            <v>0</v>
          </cell>
        </row>
        <row r="21111">
          <cell r="CK21111" t="str">
            <v>0</v>
          </cell>
        </row>
        <row r="21112">
          <cell r="CK21112" t="str">
            <v>0</v>
          </cell>
        </row>
        <row r="21113">
          <cell r="CK21113">
            <v>-80859.599999999991</v>
          </cell>
        </row>
        <row r="21114">
          <cell r="CK21114">
            <v>-78681.170000000013</v>
          </cell>
        </row>
        <row r="21115">
          <cell r="CK21115">
            <v>-83671.179999999978</v>
          </cell>
        </row>
        <row r="21116">
          <cell r="CK21116">
            <v>-83671.179999999978</v>
          </cell>
        </row>
        <row r="21117">
          <cell r="CK21117">
            <v>-78681.170000000013</v>
          </cell>
        </row>
        <row r="21118">
          <cell r="CK21118">
            <v>-74990.73</v>
          </cell>
        </row>
        <row r="21119">
          <cell r="CK21119">
            <v>-74990.73</v>
          </cell>
        </row>
        <row r="21120">
          <cell r="CK21120">
            <v>-71321.260000000009</v>
          </cell>
        </row>
        <row r="21121">
          <cell r="CK21121">
            <v>-71321.260000000009</v>
          </cell>
        </row>
        <row r="21122">
          <cell r="CK21122">
            <v>-71321.260000000009</v>
          </cell>
        </row>
        <row r="21123">
          <cell r="CK21123">
            <v>-71321.260000000009</v>
          </cell>
        </row>
        <row r="21124">
          <cell r="CK21124" t="str">
            <v>0</v>
          </cell>
        </row>
        <row r="21125">
          <cell r="CK21125" t="str">
            <v>0</v>
          </cell>
        </row>
        <row r="21126">
          <cell r="CK21126" t="str">
            <v>0</v>
          </cell>
        </row>
        <row r="21127">
          <cell r="CK21127">
            <v>-29940.31</v>
          </cell>
        </row>
        <row r="21128">
          <cell r="CK21128">
            <v>-29940.31</v>
          </cell>
        </row>
        <row r="21129">
          <cell r="CK21129">
            <v>-29940.31</v>
          </cell>
        </row>
        <row r="21130">
          <cell r="CK21130">
            <v>-26834.18</v>
          </cell>
        </row>
        <row r="21131">
          <cell r="CK21131">
            <v>-27676.180000000004</v>
          </cell>
        </row>
        <row r="21132">
          <cell r="CK21132">
            <v>-27676.180000000004</v>
          </cell>
        </row>
        <row r="21133">
          <cell r="CK21133">
            <v>-27676.180000000004</v>
          </cell>
        </row>
        <row r="21134">
          <cell r="CK21134">
            <v>-25413.89</v>
          </cell>
        </row>
        <row r="21135">
          <cell r="CK21135">
            <v>-26458.73</v>
          </cell>
        </row>
        <row r="21136">
          <cell r="CK21136">
            <v>-26458.73</v>
          </cell>
        </row>
        <row r="21137">
          <cell r="CK21137">
            <v>-20647.72</v>
          </cell>
        </row>
        <row r="21138">
          <cell r="CK21138" t="str">
            <v>0</v>
          </cell>
        </row>
        <row r="21139">
          <cell r="CK21139" t="str">
            <v>0</v>
          </cell>
        </row>
        <row r="21140">
          <cell r="CK21140" t="str">
            <v>0</v>
          </cell>
        </row>
        <row r="21141">
          <cell r="CK21141" t="str">
            <v>0</v>
          </cell>
        </row>
        <row r="21142">
          <cell r="CK21142" t="str">
            <v>0</v>
          </cell>
        </row>
        <row r="21143">
          <cell r="CK21143" t="str">
            <v>0</v>
          </cell>
        </row>
        <row r="21144">
          <cell r="CK21144" t="str">
            <v>0</v>
          </cell>
        </row>
        <row r="21145">
          <cell r="CK21145" t="str">
            <v>0</v>
          </cell>
        </row>
        <row r="21146">
          <cell r="CK21146" t="str">
            <v>0</v>
          </cell>
        </row>
        <row r="21147">
          <cell r="CK21147" t="str">
            <v>0</v>
          </cell>
        </row>
        <row r="21148">
          <cell r="CK21148" t="str">
            <v>0</v>
          </cell>
        </row>
        <row r="21149">
          <cell r="CK21149" t="str">
            <v>0</v>
          </cell>
        </row>
        <row r="21150">
          <cell r="CK21150" t="str">
            <v>0</v>
          </cell>
        </row>
        <row r="21151">
          <cell r="CK21151" t="str">
            <v>0</v>
          </cell>
        </row>
        <row r="21152">
          <cell r="CK21152" t="str">
            <v>0</v>
          </cell>
        </row>
        <row r="21153">
          <cell r="CK21153" t="str">
            <v>0</v>
          </cell>
        </row>
        <row r="21154">
          <cell r="CK21154" t="str">
            <v>0</v>
          </cell>
        </row>
        <row r="21155">
          <cell r="CK21155" t="str">
            <v>0</v>
          </cell>
        </row>
        <row r="21156">
          <cell r="CK21156" t="str">
            <v>0</v>
          </cell>
        </row>
        <row r="21157">
          <cell r="CK21157" t="str">
            <v>0</v>
          </cell>
        </row>
        <row r="21158">
          <cell r="CK21158" t="str">
            <v>0</v>
          </cell>
        </row>
        <row r="21159">
          <cell r="CK21159" t="str">
            <v>0</v>
          </cell>
        </row>
        <row r="21160">
          <cell r="CK21160" t="str">
            <v>0</v>
          </cell>
        </row>
        <row r="21161">
          <cell r="CK21161" t="str">
            <v>0</v>
          </cell>
        </row>
        <row r="21162">
          <cell r="CK21162" t="str">
            <v>0</v>
          </cell>
        </row>
        <row r="21163">
          <cell r="CK21163" t="str">
            <v>0</v>
          </cell>
        </row>
        <row r="21164">
          <cell r="CK21164" t="str">
            <v>0</v>
          </cell>
        </row>
        <row r="21165">
          <cell r="CK21165" t="str">
            <v>0</v>
          </cell>
        </row>
        <row r="21166">
          <cell r="CK21166" t="str">
            <v>0</v>
          </cell>
        </row>
        <row r="21167">
          <cell r="CK21167" t="str">
            <v>0</v>
          </cell>
        </row>
        <row r="21168">
          <cell r="CK21168" t="str">
            <v>0</v>
          </cell>
        </row>
        <row r="21169">
          <cell r="CK21169" t="str">
            <v>0</v>
          </cell>
        </row>
        <row r="21170">
          <cell r="CK21170" t="str">
            <v>0</v>
          </cell>
        </row>
        <row r="21171">
          <cell r="CK21171" t="str">
            <v>0</v>
          </cell>
        </row>
        <row r="21172">
          <cell r="CK21172" t="str">
            <v>0</v>
          </cell>
        </row>
        <row r="21173">
          <cell r="CK21173" t="str">
            <v>0</v>
          </cell>
        </row>
        <row r="21174">
          <cell r="CK21174" t="str">
            <v>0</v>
          </cell>
        </row>
        <row r="21175">
          <cell r="CK21175" t="str">
            <v>0</v>
          </cell>
        </row>
        <row r="21176">
          <cell r="CK21176" t="str">
            <v>0</v>
          </cell>
        </row>
        <row r="21177">
          <cell r="CK21177" t="str">
            <v>0</v>
          </cell>
        </row>
        <row r="21178">
          <cell r="CK21178" t="str">
            <v>0</v>
          </cell>
        </row>
        <row r="21179">
          <cell r="CK21179" t="str">
            <v>0</v>
          </cell>
        </row>
        <row r="21180">
          <cell r="CK21180" t="str">
            <v>0</v>
          </cell>
        </row>
        <row r="21181">
          <cell r="CK21181" t="str">
            <v>0</v>
          </cell>
        </row>
        <row r="21182">
          <cell r="CK21182" t="str">
            <v>0</v>
          </cell>
        </row>
        <row r="21183">
          <cell r="CK21183" t="str">
            <v>0</v>
          </cell>
        </row>
        <row r="21184">
          <cell r="CK21184" t="str">
            <v>0</v>
          </cell>
        </row>
        <row r="21185">
          <cell r="CK21185" t="str">
            <v>0</v>
          </cell>
        </row>
        <row r="21186">
          <cell r="CK21186" t="str">
            <v>0</v>
          </cell>
        </row>
        <row r="21187">
          <cell r="CK21187" t="str">
            <v>0</v>
          </cell>
        </row>
        <row r="21188">
          <cell r="CK21188" t="str">
            <v>0</v>
          </cell>
        </row>
        <row r="21189">
          <cell r="CK21189" t="str">
            <v>0</v>
          </cell>
        </row>
        <row r="21190">
          <cell r="CK21190" t="str">
            <v>0</v>
          </cell>
        </row>
        <row r="21191">
          <cell r="CK21191" t="str">
            <v>0</v>
          </cell>
        </row>
        <row r="21192">
          <cell r="CK21192" t="str">
            <v>0</v>
          </cell>
        </row>
        <row r="21193">
          <cell r="CK21193" t="str">
            <v>0</v>
          </cell>
        </row>
        <row r="21194">
          <cell r="CK21194" t="str">
            <v>0</v>
          </cell>
        </row>
        <row r="21195">
          <cell r="CK21195" t="str">
            <v>0</v>
          </cell>
        </row>
        <row r="21196">
          <cell r="CK21196" t="str">
            <v>0</v>
          </cell>
        </row>
        <row r="21197">
          <cell r="CK21197" t="str">
            <v>0</v>
          </cell>
        </row>
        <row r="21198">
          <cell r="CK21198" t="str">
            <v>0</v>
          </cell>
        </row>
        <row r="21199">
          <cell r="CK21199" t="str">
            <v>0</v>
          </cell>
        </row>
        <row r="21200">
          <cell r="CK21200" t="str">
            <v>0</v>
          </cell>
        </row>
        <row r="21201">
          <cell r="CK21201" t="str">
            <v>0</v>
          </cell>
        </row>
        <row r="21202">
          <cell r="CK21202" t="str">
            <v>0</v>
          </cell>
        </row>
        <row r="21203">
          <cell r="CK21203" t="str">
            <v>0</v>
          </cell>
        </row>
        <row r="21204">
          <cell r="CK21204" t="str">
            <v>0</v>
          </cell>
        </row>
        <row r="21205">
          <cell r="CK21205" t="str">
            <v>0</v>
          </cell>
        </row>
        <row r="21206">
          <cell r="CK21206" t="str">
            <v>0</v>
          </cell>
        </row>
        <row r="21207">
          <cell r="CK21207" t="str">
            <v>0</v>
          </cell>
        </row>
        <row r="21208">
          <cell r="CK21208" t="str">
            <v>0</v>
          </cell>
        </row>
        <row r="21209">
          <cell r="CK21209" t="str">
            <v>0</v>
          </cell>
        </row>
        <row r="21210">
          <cell r="CK21210" t="str">
            <v>0</v>
          </cell>
        </row>
        <row r="21211">
          <cell r="CK21211" t="str">
            <v>0</v>
          </cell>
        </row>
        <row r="21212">
          <cell r="CK21212" t="str">
            <v>0</v>
          </cell>
        </row>
        <row r="21213">
          <cell r="CK21213" t="str">
            <v>0</v>
          </cell>
        </row>
        <row r="21214">
          <cell r="CK21214" t="str">
            <v>0</v>
          </cell>
        </row>
        <row r="21215">
          <cell r="CK21215" t="str">
            <v>0</v>
          </cell>
        </row>
        <row r="21216">
          <cell r="CK21216" t="str">
            <v>0</v>
          </cell>
        </row>
        <row r="21217">
          <cell r="CK21217" t="str">
            <v>0</v>
          </cell>
        </row>
        <row r="21218">
          <cell r="CK21218" t="str">
            <v>0</v>
          </cell>
        </row>
        <row r="21219">
          <cell r="CK21219" t="str">
            <v>0</v>
          </cell>
        </row>
        <row r="21220">
          <cell r="CK21220" t="str">
            <v>0</v>
          </cell>
        </row>
        <row r="21221">
          <cell r="CK21221" t="str">
            <v>0</v>
          </cell>
        </row>
        <row r="21222">
          <cell r="CK21222" t="str">
            <v>0</v>
          </cell>
        </row>
        <row r="21223">
          <cell r="CK21223" t="str">
            <v>0</v>
          </cell>
        </row>
        <row r="21224">
          <cell r="CK21224" t="str">
            <v>0</v>
          </cell>
        </row>
        <row r="21225">
          <cell r="CK21225" t="str">
            <v>0</v>
          </cell>
        </row>
        <row r="21226">
          <cell r="CK21226" t="str">
            <v>0</v>
          </cell>
        </row>
        <row r="21227">
          <cell r="CK21227" t="str">
            <v>0</v>
          </cell>
        </row>
        <row r="21228">
          <cell r="CK21228" t="str">
            <v>0</v>
          </cell>
        </row>
        <row r="21229">
          <cell r="CK21229" t="str">
            <v>0</v>
          </cell>
        </row>
        <row r="21230">
          <cell r="CK21230" t="str">
            <v>0</v>
          </cell>
        </row>
        <row r="21231">
          <cell r="CK21231" t="str">
            <v>0</v>
          </cell>
        </row>
        <row r="21232">
          <cell r="CK21232" t="str">
            <v>0</v>
          </cell>
        </row>
        <row r="21233">
          <cell r="CK21233" t="str">
            <v>0</v>
          </cell>
        </row>
        <row r="21234">
          <cell r="CK21234" t="str">
            <v>0</v>
          </cell>
        </row>
        <row r="21235">
          <cell r="CK21235" t="str">
            <v>0</v>
          </cell>
        </row>
        <row r="21236">
          <cell r="CK21236" t="str">
            <v>0</v>
          </cell>
        </row>
        <row r="21237">
          <cell r="CK21237" t="str">
            <v>0</v>
          </cell>
        </row>
        <row r="21238">
          <cell r="CK21238" t="str">
            <v>0</v>
          </cell>
        </row>
        <row r="21239">
          <cell r="CK21239" t="str">
            <v>0</v>
          </cell>
        </row>
        <row r="21240">
          <cell r="CK21240" t="str">
            <v>0</v>
          </cell>
        </row>
        <row r="21241">
          <cell r="CK21241" t="str">
            <v>0</v>
          </cell>
        </row>
        <row r="21242">
          <cell r="CK21242" t="str">
            <v>0</v>
          </cell>
        </row>
        <row r="21243">
          <cell r="CK21243" t="str">
            <v>0</v>
          </cell>
        </row>
        <row r="21244">
          <cell r="CK21244" t="str">
            <v>0</v>
          </cell>
        </row>
        <row r="21245">
          <cell r="CK21245" t="str">
            <v>0</v>
          </cell>
        </row>
        <row r="21246">
          <cell r="CK21246" t="str">
            <v>0</v>
          </cell>
        </row>
        <row r="21247">
          <cell r="CK21247" t="str">
            <v>0</v>
          </cell>
        </row>
        <row r="21248">
          <cell r="CK21248" t="str">
            <v>0</v>
          </cell>
        </row>
        <row r="21249">
          <cell r="CK21249" t="str">
            <v>0</v>
          </cell>
        </row>
        <row r="21250">
          <cell r="CK21250" t="str">
            <v>0</v>
          </cell>
        </row>
        <row r="21251">
          <cell r="CK21251" t="str">
            <v>0</v>
          </cell>
        </row>
        <row r="21252">
          <cell r="CK21252" t="str">
            <v>0</v>
          </cell>
        </row>
        <row r="21253">
          <cell r="CK21253" t="str">
            <v>0</v>
          </cell>
        </row>
        <row r="21254">
          <cell r="CK21254" t="str">
            <v>0</v>
          </cell>
        </row>
        <row r="21255">
          <cell r="CK21255" t="str">
            <v>0</v>
          </cell>
        </row>
        <row r="21256">
          <cell r="CK21256" t="str">
            <v>0</v>
          </cell>
        </row>
        <row r="21257">
          <cell r="CK21257" t="str">
            <v>0</v>
          </cell>
        </row>
        <row r="21258">
          <cell r="CK21258" t="str">
            <v>0</v>
          </cell>
        </row>
        <row r="21259">
          <cell r="CK21259" t="str">
            <v>0</v>
          </cell>
        </row>
        <row r="21260">
          <cell r="CK21260" t="str">
            <v>0</v>
          </cell>
        </row>
        <row r="21261">
          <cell r="CK21261" t="str">
            <v>0</v>
          </cell>
        </row>
        <row r="21262">
          <cell r="CK21262" t="str">
            <v>0</v>
          </cell>
        </row>
        <row r="21263">
          <cell r="CK21263" t="str">
            <v>0</v>
          </cell>
        </row>
        <row r="21264">
          <cell r="CK21264" t="str">
            <v>0</v>
          </cell>
        </row>
        <row r="21265">
          <cell r="CK21265" t="str">
            <v>0</v>
          </cell>
        </row>
        <row r="21266">
          <cell r="CK21266" t="str">
            <v>0</v>
          </cell>
        </row>
        <row r="21267">
          <cell r="CK21267" t="str">
            <v>0</v>
          </cell>
        </row>
        <row r="21268">
          <cell r="CK21268" t="str">
            <v>0</v>
          </cell>
        </row>
        <row r="21269">
          <cell r="CK21269">
            <v>-76232.12</v>
          </cell>
        </row>
        <row r="21270">
          <cell r="CK21270" t="str">
            <v>0</v>
          </cell>
        </row>
        <row r="21271">
          <cell r="CK21271" t="str">
            <v>0</v>
          </cell>
        </row>
        <row r="21272">
          <cell r="CK21272" t="str">
            <v>0</v>
          </cell>
        </row>
        <row r="21273">
          <cell r="CK21273" t="str">
            <v>0</v>
          </cell>
        </row>
        <row r="21274">
          <cell r="CK21274" t="str">
            <v>0</v>
          </cell>
        </row>
        <row r="21275">
          <cell r="CK21275" t="str">
            <v>0</v>
          </cell>
        </row>
        <row r="21276">
          <cell r="CK21276" t="str">
            <v>0</v>
          </cell>
        </row>
        <row r="21277">
          <cell r="CK21277" t="str">
            <v>0</v>
          </cell>
        </row>
        <row r="21278">
          <cell r="CK21278" t="str">
            <v>0</v>
          </cell>
        </row>
        <row r="21279">
          <cell r="CK21279" t="str">
            <v>0</v>
          </cell>
        </row>
        <row r="21280">
          <cell r="CK21280" t="str">
            <v>0</v>
          </cell>
        </row>
        <row r="21281">
          <cell r="CK21281" t="str">
            <v>0</v>
          </cell>
        </row>
        <row r="21282">
          <cell r="CK21282" t="str">
            <v>0</v>
          </cell>
        </row>
        <row r="21283">
          <cell r="CK21283" t="str">
            <v>0</v>
          </cell>
        </row>
        <row r="21284">
          <cell r="CK21284" t="str">
            <v>0</v>
          </cell>
        </row>
        <row r="21285">
          <cell r="CK21285" t="str">
            <v>0</v>
          </cell>
        </row>
        <row r="21286">
          <cell r="CK21286">
            <v>-75334.619999999981</v>
          </cell>
        </row>
        <row r="21287">
          <cell r="CK21287">
            <v>-75334.619999999981</v>
          </cell>
        </row>
        <row r="21288">
          <cell r="CK21288" t="str">
            <v>0</v>
          </cell>
        </row>
        <row r="21289">
          <cell r="CK21289" t="str">
            <v>0</v>
          </cell>
        </row>
        <row r="21290">
          <cell r="CK21290" t="str">
            <v>0</v>
          </cell>
        </row>
        <row r="21291">
          <cell r="CK21291" t="str">
            <v>0</v>
          </cell>
        </row>
        <row r="21292">
          <cell r="CK21292" t="str">
            <v>0</v>
          </cell>
        </row>
        <row r="21293">
          <cell r="CK21293" t="str">
            <v>0</v>
          </cell>
        </row>
        <row r="21294">
          <cell r="CK21294" t="str">
            <v>0</v>
          </cell>
        </row>
        <row r="21295">
          <cell r="CK21295" t="str">
            <v>0</v>
          </cell>
        </row>
        <row r="21296">
          <cell r="CK21296" t="str">
            <v>0</v>
          </cell>
        </row>
        <row r="21297">
          <cell r="CK21297" t="str">
            <v>0</v>
          </cell>
        </row>
        <row r="21298">
          <cell r="CK21298" t="str">
            <v>0</v>
          </cell>
        </row>
        <row r="21299">
          <cell r="CK21299" t="str">
            <v>0</v>
          </cell>
        </row>
        <row r="21300">
          <cell r="CK21300" t="str">
            <v>0</v>
          </cell>
        </row>
        <row r="21301">
          <cell r="CK21301" t="str">
            <v>0</v>
          </cell>
        </row>
        <row r="21302">
          <cell r="CK21302" t="str">
            <v>0</v>
          </cell>
        </row>
        <row r="21303">
          <cell r="CK21303" t="str">
            <v>0</v>
          </cell>
        </row>
        <row r="21304">
          <cell r="CK21304" t="str">
            <v>0</v>
          </cell>
        </row>
        <row r="21305">
          <cell r="CK21305" t="str">
            <v>0</v>
          </cell>
        </row>
        <row r="21306">
          <cell r="CK21306" t="str">
            <v>0</v>
          </cell>
        </row>
        <row r="21307">
          <cell r="CK21307" t="str">
            <v>0</v>
          </cell>
        </row>
        <row r="21308">
          <cell r="CK21308" t="str">
            <v>0</v>
          </cell>
        </row>
        <row r="21309">
          <cell r="CK21309" t="str">
            <v>0</v>
          </cell>
        </row>
        <row r="21310">
          <cell r="CK21310" t="str">
            <v>0</v>
          </cell>
        </row>
        <row r="21311">
          <cell r="CK21311" t="str">
            <v>0</v>
          </cell>
        </row>
        <row r="21312">
          <cell r="CK21312" t="str">
            <v>0</v>
          </cell>
        </row>
        <row r="21313">
          <cell r="CK21313" t="str">
            <v>0</v>
          </cell>
        </row>
        <row r="21314">
          <cell r="CK21314" t="str">
            <v>0</v>
          </cell>
        </row>
        <row r="21315">
          <cell r="CK21315" t="str">
            <v>0</v>
          </cell>
        </row>
        <row r="21316">
          <cell r="CK21316" t="str">
            <v>0</v>
          </cell>
        </row>
        <row r="21317">
          <cell r="CK21317" t="str">
            <v>0</v>
          </cell>
        </row>
        <row r="21318">
          <cell r="CK21318" t="str">
            <v>0</v>
          </cell>
        </row>
        <row r="21319">
          <cell r="CK21319" t="str">
            <v>0</v>
          </cell>
        </row>
        <row r="21320">
          <cell r="CK21320" t="str">
            <v>0</v>
          </cell>
        </row>
        <row r="21321">
          <cell r="CK21321" t="str">
            <v>0</v>
          </cell>
        </row>
        <row r="21322">
          <cell r="CK21322" t="str">
            <v>0</v>
          </cell>
        </row>
        <row r="21323">
          <cell r="CK21323" t="str">
            <v>0</v>
          </cell>
        </row>
        <row r="21324">
          <cell r="CK21324">
            <v>-97850.23</v>
          </cell>
        </row>
        <row r="21325">
          <cell r="CK21325">
            <v>-97850.23</v>
          </cell>
        </row>
        <row r="21326">
          <cell r="CK21326">
            <v>-97850.23</v>
          </cell>
        </row>
        <row r="21327">
          <cell r="CK21327">
            <v>-110826.76000000001</v>
          </cell>
        </row>
        <row r="21328">
          <cell r="CK21328">
            <v>-110826.76000000001</v>
          </cell>
        </row>
        <row r="21329">
          <cell r="CK21329">
            <v>-110826.76000000001</v>
          </cell>
        </row>
        <row r="21330">
          <cell r="CK21330">
            <v>-97850.23</v>
          </cell>
        </row>
        <row r="21331">
          <cell r="CK21331">
            <v>-97850.23</v>
          </cell>
        </row>
        <row r="21332">
          <cell r="CK21332">
            <v>-97850.23</v>
          </cell>
        </row>
        <row r="21333">
          <cell r="CK21333">
            <v>-97850.23</v>
          </cell>
        </row>
        <row r="21334">
          <cell r="CK21334">
            <v>-97850.23</v>
          </cell>
        </row>
        <row r="21335">
          <cell r="CK21335">
            <v>-97850.23</v>
          </cell>
        </row>
        <row r="21336">
          <cell r="CK21336">
            <v>-97850.23</v>
          </cell>
        </row>
        <row r="21337">
          <cell r="CK21337">
            <v>-66612.840000000011</v>
          </cell>
        </row>
        <row r="21338">
          <cell r="CK21338">
            <v>-66612.840000000011</v>
          </cell>
        </row>
        <row r="21339">
          <cell r="CK21339">
            <v>-66612.840000000011</v>
          </cell>
        </row>
        <row r="21340">
          <cell r="CK21340">
            <v>-66612.840000000011</v>
          </cell>
        </row>
        <row r="21341">
          <cell r="CK21341">
            <v>-66612.840000000011</v>
          </cell>
        </row>
        <row r="21342">
          <cell r="CK21342">
            <v>-108119.11</v>
          </cell>
        </row>
        <row r="21343">
          <cell r="CK21343">
            <v>-73392.679999999993</v>
          </cell>
        </row>
        <row r="21344">
          <cell r="CK21344">
            <v>-73392.679999999993</v>
          </cell>
        </row>
        <row r="21345">
          <cell r="CK21345" t="str">
            <v>0</v>
          </cell>
        </row>
        <row r="21346">
          <cell r="CK21346" t="str">
            <v>0</v>
          </cell>
        </row>
        <row r="21347">
          <cell r="CK21347" t="str">
            <v>0</v>
          </cell>
        </row>
        <row r="21348">
          <cell r="CK21348">
            <v>-75334.619999999981</v>
          </cell>
        </row>
        <row r="21349">
          <cell r="CK21349">
            <v>-51138.14</v>
          </cell>
        </row>
        <row r="21350">
          <cell r="CK21350">
            <v>-73092.5</v>
          </cell>
        </row>
        <row r="21351">
          <cell r="CK21351" t="str">
            <v>0</v>
          </cell>
        </row>
        <row r="21352">
          <cell r="CK21352">
            <v>-73092.5</v>
          </cell>
        </row>
        <row r="21353">
          <cell r="CK21353">
            <v>-49627.11</v>
          </cell>
        </row>
        <row r="21354">
          <cell r="CK21354">
            <v>-49627.11</v>
          </cell>
        </row>
        <row r="21355">
          <cell r="CK21355" t="str">
            <v>0</v>
          </cell>
        </row>
        <row r="21356">
          <cell r="CK21356" t="str">
            <v>0</v>
          </cell>
        </row>
        <row r="21357">
          <cell r="CK21357" t="str">
            <v>0</v>
          </cell>
        </row>
        <row r="21358">
          <cell r="CK21358" t="str">
            <v>0</v>
          </cell>
        </row>
        <row r="21359">
          <cell r="CK21359" t="str">
            <v>0</v>
          </cell>
        </row>
        <row r="21360">
          <cell r="CK21360" t="str">
            <v>0</v>
          </cell>
        </row>
        <row r="21361">
          <cell r="CK21361" t="str">
            <v>0</v>
          </cell>
        </row>
        <row r="21362">
          <cell r="CK21362" t="str">
            <v>0</v>
          </cell>
        </row>
        <row r="21363">
          <cell r="CK21363" t="str">
            <v>0</v>
          </cell>
        </row>
        <row r="21364">
          <cell r="CK21364" t="str">
            <v>0</v>
          </cell>
        </row>
        <row r="21365">
          <cell r="CK21365" t="str">
            <v>0</v>
          </cell>
        </row>
        <row r="21366">
          <cell r="CK21366" t="str">
            <v>0</v>
          </cell>
        </row>
        <row r="21367">
          <cell r="CK21367" t="str">
            <v>0</v>
          </cell>
        </row>
        <row r="21368">
          <cell r="CK21368" t="str">
            <v>0</v>
          </cell>
        </row>
        <row r="21369">
          <cell r="CK21369" t="str">
            <v>0</v>
          </cell>
        </row>
        <row r="21370">
          <cell r="CK21370" t="str">
            <v>0</v>
          </cell>
        </row>
        <row r="21371">
          <cell r="CK21371" t="str">
            <v>0</v>
          </cell>
        </row>
        <row r="21372">
          <cell r="CK21372" t="str">
            <v>0</v>
          </cell>
        </row>
        <row r="21373">
          <cell r="CK21373" t="str">
            <v>0</v>
          </cell>
        </row>
        <row r="21374">
          <cell r="CK21374" t="str">
            <v>0</v>
          </cell>
        </row>
        <row r="21375">
          <cell r="CK21375" t="str">
            <v>0</v>
          </cell>
        </row>
        <row r="21376">
          <cell r="CK21376" t="str">
            <v>0</v>
          </cell>
        </row>
        <row r="21377">
          <cell r="CK21377" t="str">
            <v>0</v>
          </cell>
        </row>
        <row r="21378">
          <cell r="CK21378" t="str">
            <v>0</v>
          </cell>
        </row>
        <row r="21379">
          <cell r="CK21379" t="str">
            <v>0</v>
          </cell>
        </row>
        <row r="21380">
          <cell r="CK21380" t="str">
            <v>0</v>
          </cell>
        </row>
        <row r="21381">
          <cell r="CK21381" t="str">
            <v>0</v>
          </cell>
        </row>
        <row r="21382">
          <cell r="CK21382" t="str">
            <v>0</v>
          </cell>
        </row>
        <row r="21383">
          <cell r="CK21383" t="str">
            <v>0</v>
          </cell>
        </row>
        <row r="21384">
          <cell r="CK21384" t="str">
            <v>0</v>
          </cell>
        </row>
        <row r="21385">
          <cell r="CK21385" t="str">
            <v>0</v>
          </cell>
        </row>
        <row r="21386">
          <cell r="CK21386" t="str">
            <v>0</v>
          </cell>
        </row>
        <row r="21387">
          <cell r="CK21387" t="str">
            <v>0</v>
          </cell>
        </row>
        <row r="21388">
          <cell r="CK21388" t="str">
            <v>0</v>
          </cell>
        </row>
        <row r="21389">
          <cell r="CK21389" t="str">
            <v>0</v>
          </cell>
        </row>
        <row r="21390">
          <cell r="CK21390" t="str">
            <v>0</v>
          </cell>
        </row>
        <row r="21391">
          <cell r="CK21391" t="str">
            <v>0</v>
          </cell>
        </row>
        <row r="21392">
          <cell r="CK21392" t="str">
            <v>0</v>
          </cell>
        </row>
        <row r="21393">
          <cell r="CK21393" t="str">
            <v>0</v>
          </cell>
        </row>
        <row r="21394">
          <cell r="CK21394" t="str">
            <v>0</v>
          </cell>
        </row>
        <row r="21395">
          <cell r="CK21395" t="str">
            <v>0</v>
          </cell>
        </row>
        <row r="21396">
          <cell r="CK21396" t="str">
            <v>0</v>
          </cell>
        </row>
        <row r="21397">
          <cell r="CK21397" t="str">
            <v>0</v>
          </cell>
        </row>
        <row r="21398">
          <cell r="CK21398" t="str">
            <v>0</v>
          </cell>
        </row>
        <row r="21399">
          <cell r="CK21399">
            <v>-5523.7300000000005</v>
          </cell>
        </row>
        <row r="21400">
          <cell r="CK21400" t="str">
            <v>0</v>
          </cell>
        </row>
        <row r="21401">
          <cell r="CK21401">
            <v>-3349.13</v>
          </cell>
        </row>
        <row r="21402">
          <cell r="CK21402">
            <v>-8646.0400000000009</v>
          </cell>
        </row>
        <row r="21403">
          <cell r="CK21403" t="str">
            <v>0</v>
          </cell>
        </row>
        <row r="21404">
          <cell r="CK21404" t="str">
            <v>0</v>
          </cell>
        </row>
        <row r="21405">
          <cell r="CK21405" t="str">
            <v>0</v>
          </cell>
        </row>
        <row r="21406">
          <cell r="CK21406" t="str">
            <v>0</v>
          </cell>
        </row>
        <row r="21407">
          <cell r="CK21407" t="str">
            <v>0</v>
          </cell>
        </row>
        <row r="21408">
          <cell r="CK21408" t="str">
            <v>0</v>
          </cell>
        </row>
        <row r="21409">
          <cell r="CK21409" t="str">
            <v>0</v>
          </cell>
        </row>
        <row r="21410">
          <cell r="CK21410" t="str">
            <v>0</v>
          </cell>
        </row>
        <row r="21411">
          <cell r="CK21411" t="str">
            <v>0</v>
          </cell>
        </row>
        <row r="21412">
          <cell r="CK21412">
            <v>-29719.449999999997</v>
          </cell>
        </row>
        <row r="21413">
          <cell r="CK21413" t="str">
            <v>0</v>
          </cell>
        </row>
        <row r="21414">
          <cell r="CK21414" t="str">
            <v>0</v>
          </cell>
        </row>
        <row r="21415">
          <cell r="CK21415" t="str">
            <v>0</v>
          </cell>
        </row>
        <row r="21416">
          <cell r="CK21416">
            <v>-139541.84</v>
          </cell>
        </row>
        <row r="21417">
          <cell r="CK21417">
            <v>-81873.070000000007</v>
          </cell>
        </row>
        <row r="21418">
          <cell r="CK21418">
            <v>-69770.929999999993</v>
          </cell>
        </row>
        <row r="21419">
          <cell r="CK21419" t="str">
            <v>0</v>
          </cell>
        </row>
        <row r="21420">
          <cell r="CK21420" t="str">
            <v>0</v>
          </cell>
        </row>
        <row r="21421">
          <cell r="CK21421" t="str">
            <v>0</v>
          </cell>
        </row>
        <row r="21422">
          <cell r="CK21422" t="str">
            <v>0</v>
          </cell>
        </row>
        <row r="21423">
          <cell r="CK21423" t="str">
            <v>0</v>
          </cell>
        </row>
        <row r="21424">
          <cell r="CK21424" t="str">
            <v>0</v>
          </cell>
        </row>
        <row r="21425">
          <cell r="CK21425" t="str">
            <v>0</v>
          </cell>
        </row>
        <row r="21426">
          <cell r="CK21426" t="str">
            <v>0</v>
          </cell>
        </row>
        <row r="21427">
          <cell r="CK21427" t="str">
            <v>0</v>
          </cell>
        </row>
        <row r="21428">
          <cell r="CK21428" t="str">
            <v>0</v>
          </cell>
        </row>
        <row r="21429">
          <cell r="CK21429">
            <v>-238395.58000000002</v>
          </cell>
        </row>
        <row r="21430">
          <cell r="CK21430">
            <v>-27684.649999999998</v>
          </cell>
        </row>
        <row r="21431">
          <cell r="CK21431" t="str">
            <v>0</v>
          </cell>
        </row>
        <row r="21432">
          <cell r="CK21432" t="str">
            <v>0</v>
          </cell>
        </row>
        <row r="21433">
          <cell r="CK21433" t="str">
            <v>0</v>
          </cell>
        </row>
        <row r="21434">
          <cell r="CK21434" t="str">
            <v>0</v>
          </cell>
        </row>
        <row r="21435">
          <cell r="CK21435" t="str">
            <v>0</v>
          </cell>
        </row>
        <row r="21436">
          <cell r="CK21436" t="str">
            <v>0</v>
          </cell>
        </row>
        <row r="21437">
          <cell r="CK21437" t="str">
            <v>0</v>
          </cell>
        </row>
        <row r="21438">
          <cell r="CK21438" t="str">
            <v>0</v>
          </cell>
        </row>
        <row r="21439">
          <cell r="CK21439" t="str">
            <v>0</v>
          </cell>
        </row>
        <row r="21440">
          <cell r="CK21440" t="str">
            <v>0</v>
          </cell>
        </row>
        <row r="21441">
          <cell r="CK21441" t="str">
            <v>0</v>
          </cell>
        </row>
        <row r="21442">
          <cell r="CK21442">
            <v>-82833.163169999985</v>
          </cell>
        </row>
        <row r="21443">
          <cell r="CK21443" t="str">
            <v>0</v>
          </cell>
        </row>
        <row r="21444">
          <cell r="CK21444" t="str">
            <v>0</v>
          </cell>
        </row>
        <row r="21445">
          <cell r="CK21445" t="str">
            <v>0</v>
          </cell>
        </row>
        <row r="21446">
          <cell r="CK21446" t="str">
            <v>0</v>
          </cell>
        </row>
        <row r="21447">
          <cell r="CK21447" t="str">
            <v>0</v>
          </cell>
        </row>
        <row r="21448">
          <cell r="CK21448">
            <v>-33334.884809999996</v>
          </cell>
        </row>
        <row r="21449">
          <cell r="CK21449" t="str">
            <v>0</v>
          </cell>
        </row>
        <row r="21450">
          <cell r="CK21450" t="str">
            <v>0</v>
          </cell>
        </row>
        <row r="21451">
          <cell r="CK21451">
            <v>-111846.3845</v>
          </cell>
        </row>
        <row r="21452">
          <cell r="CK21452">
            <v>-133489.30219000002</v>
          </cell>
        </row>
        <row r="21453">
          <cell r="CK21453">
            <v>-25712.679119999997</v>
          </cell>
        </row>
        <row r="21454">
          <cell r="CK21454" t="str">
            <v>0</v>
          </cell>
        </row>
        <row r="21455">
          <cell r="CK21455" t="str">
            <v>0</v>
          </cell>
        </row>
        <row r="21456">
          <cell r="CK21456">
            <v>-120003.53989</v>
          </cell>
        </row>
        <row r="21457">
          <cell r="CK21457" t="str">
            <v>0</v>
          </cell>
        </row>
        <row r="21458">
          <cell r="CK21458" t="str">
            <v>0</v>
          </cell>
        </row>
        <row r="21459">
          <cell r="CK21459" t="str">
            <v>0</v>
          </cell>
        </row>
        <row r="21460">
          <cell r="CK21460" t="str">
            <v>0</v>
          </cell>
        </row>
        <row r="21461">
          <cell r="CK21461" t="str">
            <v>0</v>
          </cell>
        </row>
        <row r="21462">
          <cell r="CK21462">
            <v>-111024.92874</v>
          </cell>
        </row>
        <row r="21463">
          <cell r="CK21463" t="str">
            <v>0</v>
          </cell>
        </row>
        <row r="21464">
          <cell r="CK21464" t="str">
            <v>0</v>
          </cell>
        </row>
        <row r="21465">
          <cell r="CK21465" t="str">
            <v>0</v>
          </cell>
        </row>
        <row r="21466">
          <cell r="CK21466">
            <v>-120814.06561999998</v>
          </cell>
        </row>
        <row r="21467">
          <cell r="CK21467" t="str">
            <v>0</v>
          </cell>
        </row>
        <row r="21468">
          <cell r="CK21468" t="str">
            <v>0</v>
          </cell>
        </row>
        <row r="21469">
          <cell r="CK21469">
            <v>-93896.702270000009</v>
          </cell>
        </row>
        <row r="21470">
          <cell r="CK21470" t="str">
            <v>0</v>
          </cell>
        </row>
        <row r="21471">
          <cell r="CK21471" t="str">
            <v>0</v>
          </cell>
        </row>
        <row r="21472">
          <cell r="CK21472" t="str">
            <v>0</v>
          </cell>
        </row>
        <row r="21473">
          <cell r="CK21473" t="str">
            <v>0</v>
          </cell>
        </row>
        <row r="21474">
          <cell r="CK21474" t="str">
            <v>0</v>
          </cell>
        </row>
        <row r="21475">
          <cell r="CK21475" t="str">
            <v>0</v>
          </cell>
        </row>
        <row r="21476">
          <cell r="CK21476" t="str">
            <v>0</v>
          </cell>
        </row>
        <row r="21477">
          <cell r="CK21477" t="str">
            <v>0</v>
          </cell>
        </row>
        <row r="21478">
          <cell r="CK21478" t="str">
            <v>0</v>
          </cell>
        </row>
        <row r="21479">
          <cell r="CK21479" t="str">
            <v>0</v>
          </cell>
        </row>
        <row r="21480">
          <cell r="CK21480">
            <v>-94342.368499999982</v>
          </cell>
        </row>
        <row r="21481">
          <cell r="CK21481" t="str">
            <v>0</v>
          </cell>
        </row>
        <row r="21482">
          <cell r="CK21482" t="str">
            <v>0</v>
          </cell>
        </row>
        <row r="21483">
          <cell r="CK21483" t="str">
            <v>0</v>
          </cell>
        </row>
        <row r="21484">
          <cell r="CK21484" t="str">
            <v>0</v>
          </cell>
        </row>
        <row r="21485">
          <cell r="CK21485" t="str">
            <v>0</v>
          </cell>
        </row>
        <row r="21486">
          <cell r="CK21486">
            <v>-96428.560830000002</v>
          </cell>
        </row>
        <row r="21487">
          <cell r="CK21487" t="str">
            <v>0</v>
          </cell>
        </row>
        <row r="21488">
          <cell r="CK21488" t="str">
            <v>0</v>
          </cell>
        </row>
        <row r="21489">
          <cell r="CK21489" t="str">
            <v>0</v>
          </cell>
        </row>
        <row r="21490">
          <cell r="CK21490" t="str">
            <v>0</v>
          </cell>
        </row>
        <row r="21491">
          <cell r="CK21491" t="str">
            <v>0</v>
          </cell>
        </row>
        <row r="21492">
          <cell r="CK21492" t="str">
            <v>0</v>
          </cell>
        </row>
        <row r="21493">
          <cell r="CK21493" t="str">
            <v>0</v>
          </cell>
        </row>
        <row r="21494">
          <cell r="CK21494" t="str">
            <v>0</v>
          </cell>
        </row>
        <row r="21495">
          <cell r="CK21495" t="str">
            <v>0</v>
          </cell>
        </row>
        <row r="21496">
          <cell r="CK21496" t="str">
            <v>0</v>
          </cell>
        </row>
        <row r="21497">
          <cell r="CK21497" t="str">
            <v>0</v>
          </cell>
        </row>
        <row r="21498">
          <cell r="CK21498" t="str">
            <v>0</v>
          </cell>
        </row>
        <row r="21499">
          <cell r="CK21499">
            <v>-84702.555720000004</v>
          </cell>
        </row>
        <row r="21500">
          <cell r="CK21500" t="str">
            <v>0</v>
          </cell>
        </row>
        <row r="21501">
          <cell r="CK21501" t="str">
            <v>0</v>
          </cell>
        </row>
        <row r="21502">
          <cell r="CK21502" t="str">
            <v>0</v>
          </cell>
        </row>
        <row r="21503">
          <cell r="CK21503" t="str">
            <v>0</v>
          </cell>
        </row>
        <row r="21504">
          <cell r="CK21504" t="str">
            <v>0</v>
          </cell>
        </row>
        <row r="21505">
          <cell r="CK21505" t="str">
            <v>0</v>
          </cell>
        </row>
        <row r="21506">
          <cell r="CK21506" t="str">
            <v>0</v>
          </cell>
        </row>
        <row r="21507">
          <cell r="CK21507" t="str">
            <v>0</v>
          </cell>
        </row>
        <row r="21508">
          <cell r="CK21508" t="str">
            <v>0</v>
          </cell>
        </row>
        <row r="21509">
          <cell r="CK21509" t="str">
            <v>0</v>
          </cell>
        </row>
        <row r="21510">
          <cell r="CK21510" t="str">
            <v>0</v>
          </cell>
        </row>
        <row r="21511">
          <cell r="CK21511" t="str">
            <v>0</v>
          </cell>
        </row>
        <row r="21512">
          <cell r="CK21512">
            <v>-30860.298140000003</v>
          </cell>
        </row>
        <row r="21513">
          <cell r="CK21513">
            <v>-88459.850550000003</v>
          </cell>
        </row>
        <row r="21514">
          <cell r="CK21514" t="str">
            <v>0</v>
          </cell>
        </row>
        <row r="21515">
          <cell r="CK21515" t="str">
            <v>0</v>
          </cell>
        </row>
        <row r="21516">
          <cell r="CK21516" t="str">
            <v>0</v>
          </cell>
        </row>
        <row r="21517">
          <cell r="CK21517" t="str">
            <v>0</v>
          </cell>
        </row>
        <row r="21518">
          <cell r="CK21518">
            <v>-23502.332460000001</v>
          </cell>
        </row>
        <row r="21519">
          <cell r="CK21519">
            <v>-87863.386790000004</v>
          </cell>
        </row>
        <row r="21520">
          <cell r="CK21520" t="str">
            <v>0</v>
          </cell>
        </row>
        <row r="21521">
          <cell r="CK21521">
            <v>-95256.388989999992</v>
          </cell>
        </row>
        <row r="21522">
          <cell r="CK21522" t="str">
            <v>0</v>
          </cell>
        </row>
        <row r="21523">
          <cell r="CK21523" t="str">
            <v>0</v>
          </cell>
        </row>
        <row r="21524">
          <cell r="CK21524" t="str">
            <v>0</v>
          </cell>
        </row>
        <row r="21525">
          <cell r="CK21525" t="str">
            <v>0</v>
          </cell>
        </row>
        <row r="21526">
          <cell r="CK21526" t="str">
            <v>0</v>
          </cell>
        </row>
        <row r="21527">
          <cell r="CK21527" t="str">
            <v>0</v>
          </cell>
        </row>
        <row r="21528">
          <cell r="CK21528" t="str">
            <v>0</v>
          </cell>
        </row>
        <row r="21529">
          <cell r="CK21529" t="str">
            <v>0</v>
          </cell>
        </row>
        <row r="21530">
          <cell r="CK21530" t="str">
            <v>0</v>
          </cell>
        </row>
        <row r="21531">
          <cell r="CK21531" t="str">
            <v>0</v>
          </cell>
        </row>
        <row r="21532">
          <cell r="CK21532">
            <v>-66887.15737999999</v>
          </cell>
        </row>
        <row r="21533">
          <cell r="CK21533" t="str">
            <v>0</v>
          </cell>
        </row>
        <row r="21534">
          <cell r="CK21534" t="str">
            <v>0</v>
          </cell>
        </row>
        <row r="21535">
          <cell r="CK21535" t="str">
            <v>0</v>
          </cell>
        </row>
        <row r="21536">
          <cell r="CK21536" t="str">
            <v>0</v>
          </cell>
        </row>
        <row r="21537">
          <cell r="CK21537" t="str">
            <v>0</v>
          </cell>
        </row>
        <row r="21538">
          <cell r="CK21538" t="str">
            <v>0</v>
          </cell>
        </row>
        <row r="21539">
          <cell r="CK21539" t="str">
            <v>0</v>
          </cell>
        </row>
        <row r="21540">
          <cell r="CK21540" t="str">
            <v>0</v>
          </cell>
        </row>
        <row r="21541">
          <cell r="CK21541" t="str">
            <v>0</v>
          </cell>
        </row>
        <row r="21542">
          <cell r="CK21542">
            <v>-67670.447620000006</v>
          </cell>
        </row>
        <row r="21543">
          <cell r="CK21543" t="str">
            <v>0</v>
          </cell>
        </row>
        <row r="21544">
          <cell r="CK21544" t="str">
            <v>0</v>
          </cell>
        </row>
        <row r="21545">
          <cell r="CK21545" t="str">
            <v>0</v>
          </cell>
        </row>
        <row r="21546">
          <cell r="CK21546" t="str">
            <v>0</v>
          </cell>
        </row>
        <row r="21547">
          <cell r="CK21547" t="str">
            <v>0</v>
          </cell>
        </row>
        <row r="21548">
          <cell r="CK21548" t="str">
            <v>0</v>
          </cell>
        </row>
        <row r="21549">
          <cell r="CK21549">
            <v>-120814.06561999998</v>
          </cell>
        </row>
        <row r="21550">
          <cell r="CK21550" t="str">
            <v>0</v>
          </cell>
        </row>
        <row r="21551">
          <cell r="CK21551" t="str">
            <v>0</v>
          </cell>
        </row>
        <row r="21552">
          <cell r="CK21552" t="str">
            <v>0</v>
          </cell>
        </row>
        <row r="21553">
          <cell r="CK21553" t="str">
            <v>0</v>
          </cell>
        </row>
        <row r="21554">
          <cell r="CK21554" t="str">
            <v>0</v>
          </cell>
        </row>
        <row r="21555">
          <cell r="CK21555" t="str">
            <v>0</v>
          </cell>
        </row>
        <row r="21556">
          <cell r="CK21556">
            <v>-120814.06561999998</v>
          </cell>
        </row>
        <row r="21557">
          <cell r="CK21557">
            <v>-120813.55089</v>
          </cell>
        </row>
        <row r="21558">
          <cell r="CK21558" t="str">
            <v>0</v>
          </cell>
        </row>
        <row r="21559">
          <cell r="CK21559" t="str">
            <v>0</v>
          </cell>
        </row>
        <row r="21560">
          <cell r="CK21560" t="str">
            <v>0</v>
          </cell>
        </row>
        <row r="21561">
          <cell r="CK21561" t="str">
            <v>0</v>
          </cell>
        </row>
        <row r="21562">
          <cell r="CK21562">
            <v>-82833.411890000003</v>
          </cell>
        </row>
        <row r="21563">
          <cell r="CK21563" t="str">
            <v>0</v>
          </cell>
        </row>
        <row r="21564">
          <cell r="CK21564" t="str">
            <v>0</v>
          </cell>
        </row>
        <row r="21565">
          <cell r="CK21565" t="str">
            <v>0</v>
          </cell>
        </row>
        <row r="21566">
          <cell r="CK21566" t="str">
            <v>0</v>
          </cell>
        </row>
        <row r="21567">
          <cell r="CK21567" t="str">
            <v>0</v>
          </cell>
        </row>
        <row r="21568">
          <cell r="CK21568">
            <v>-104482.63581999998</v>
          </cell>
        </row>
        <row r="21569">
          <cell r="CK21569" t="str">
            <v>0</v>
          </cell>
        </row>
        <row r="21570">
          <cell r="CK21570" t="str">
            <v>0</v>
          </cell>
        </row>
        <row r="21571">
          <cell r="CK21571">
            <v>-31616.570449999996</v>
          </cell>
        </row>
        <row r="21572">
          <cell r="CK21572" t="str">
            <v>0</v>
          </cell>
        </row>
        <row r="21573">
          <cell r="CK21573" t="str">
            <v>0</v>
          </cell>
        </row>
        <row r="21574">
          <cell r="CK21574" t="str">
            <v>0</v>
          </cell>
        </row>
        <row r="21575">
          <cell r="CK21575" t="str">
            <v>0</v>
          </cell>
        </row>
        <row r="21576">
          <cell r="CK21576" t="str">
            <v>0</v>
          </cell>
        </row>
        <row r="21577">
          <cell r="CK21577" t="str">
            <v>0</v>
          </cell>
        </row>
        <row r="21578">
          <cell r="CK21578">
            <v>-20891.330480000001</v>
          </cell>
        </row>
        <row r="21579">
          <cell r="CK21579" t="str">
            <v>0</v>
          </cell>
        </row>
        <row r="21580">
          <cell r="CK21580" t="str">
            <v>0</v>
          </cell>
        </row>
        <row r="21581">
          <cell r="CK21581" t="str">
            <v>0</v>
          </cell>
        </row>
        <row r="21582">
          <cell r="CK21582" t="str">
            <v>0</v>
          </cell>
        </row>
        <row r="21583">
          <cell r="CK21583" t="str">
            <v>0</v>
          </cell>
        </row>
        <row r="21584">
          <cell r="CK21584" t="str">
            <v>0</v>
          </cell>
        </row>
        <row r="21585">
          <cell r="CK21585" t="str">
            <v>0</v>
          </cell>
        </row>
        <row r="21586">
          <cell r="CK21586" t="str">
            <v>0</v>
          </cell>
        </row>
        <row r="21587">
          <cell r="CK21587" t="str">
            <v>0</v>
          </cell>
        </row>
        <row r="21588">
          <cell r="CK21588">
            <v>-120813.55089</v>
          </cell>
        </row>
        <row r="21589">
          <cell r="CK21589">
            <v>-60672.989379999999</v>
          </cell>
        </row>
        <row r="21590">
          <cell r="CK21590">
            <v>-120814.06561999998</v>
          </cell>
        </row>
        <row r="21591">
          <cell r="CK21591">
            <v>-82393.97934000002</v>
          </cell>
        </row>
        <row r="21592">
          <cell r="CK21592" t="str">
            <v>0</v>
          </cell>
        </row>
        <row r="21593">
          <cell r="CK21593">
            <v>-64800.878759999992</v>
          </cell>
        </row>
        <row r="21594">
          <cell r="CK21594">
            <v>-44692.594860000005</v>
          </cell>
        </row>
        <row r="21595">
          <cell r="CK21595" t="str">
            <v>0</v>
          </cell>
        </row>
        <row r="21596">
          <cell r="CK21596" t="str">
            <v>0</v>
          </cell>
        </row>
        <row r="21597">
          <cell r="CK21597" t="str">
            <v>0</v>
          </cell>
        </row>
        <row r="21598">
          <cell r="CK21598" t="str">
            <v>0</v>
          </cell>
        </row>
        <row r="21599">
          <cell r="CK21599" t="str">
            <v>0</v>
          </cell>
        </row>
        <row r="21600">
          <cell r="CK21600" t="str">
            <v>0</v>
          </cell>
        </row>
        <row r="21601">
          <cell r="CK21601">
            <v>-114384.2393</v>
          </cell>
        </row>
        <row r="21602">
          <cell r="CK21602" t="str">
            <v>0</v>
          </cell>
        </row>
        <row r="21603">
          <cell r="CK21603" t="str">
            <v>0</v>
          </cell>
        </row>
        <row r="21604">
          <cell r="CK21604" t="str">
            <v>0</v>
          </cell>
        </row>
        <row r="21605">
          <cell r="CK21605" t="str">
            <v>0</v>
          </cell>
        </row>
        <row r="21606">
          <cell r="CK21606" t="str">
            <v>0</v>
          </cell>
        </row>
        <row r="21607">
          <cell r="CK21607" t="str">
            <v>0</v>
          </cell>
        </row>
        <row r="21608">
          <cell r="CK21608" t="str">
            <v>0</v>
          </cell>
        </row>
        <row r="21609">
          <cell r="CK21609" t="str">
            <v>0</v>
          </cell>
        </row>
        <row r="21610">
          <cell r="CK21610" t="str">
            <v>0</v>
          </cell>
        </row>
        <row r="21611">
          <cell r="CK21611" t="str">
            <v>0</v>
          </cell>
        </row>
        <row r="21612">
          <cell r="CK21612">
            <v>-138488.40935999999</v>
          </cell>
        </row>
        <row r="21613">
          <cell r="CK21613" t="str">
            <v>0</v>
          </cell>
        </row>
        <row r="21614">
          <cell r="CK21614" t="str">
            <v>0</v>
          </cell>
        </row>
        <row r="21615">
          <cell r="CK21615" t="str">
            <v>0</v>
          </cell>
        </row>
        <row r="21616">
          <cell r="CK21616">
            <v>-111024.92874</v>
          </cell>
        </row>
        <row r="21617">
          <cell r="CK21617" t="str">
            <v>0</v>
          </cell>
        </row>
        <row r="21618">
          <cell r="CK21618" t="str">
            <v>0</v>
          </cell>
        </row>
        <row r="21619">
          <cell r="CK21619" t="str">
            <v>0</v>
          </cell>
        </row>
        <row r="21620">
          <cell r="CK21620" t="str">
            <v>0</v>
          </cell>
        </row>
        <row r="21621">
          <cell r="CK21621" t="str">
            <v>0</v>
          </cell>
        </row>
        <row r="21622">
          <cell r="CK21622" t="str">
            <v>0</v>
          </cell>
        </row>
        <row r="21623">
          <cell r="CK21623" t="str">
            <v>0</v>
          </cell>
        </row>
        <row r="21624">
          <cell r="CK21624">
            <v>-96358.87361000001</v>
          </cell>
        </row>
        <row r="21625">
          <cell r="CK21625" t="str">
            <v>0</v>
          </cell>
        </row>
        <row r="21626">
          <cell r="CK21626" t="str">
            <v>0</v>
          </cell>
        </row>
        <row r="21627">
          <cell r="CK21627" t="str">
            <v>0</v>
          </cell>
        </row>
        <row r="21628">
          <cell r="CK21628" t="str">
            <v>0</v>
          </cell>
        </row>
        <row r="21629">
          <cell r="CK21629" t="str">
            <v>0</v>
          </cell>
        </row>
        <row r="21630">
          <cell r="CK21630" t="str">
            <v>0</v>
          </cell>
        </row>
        <row r="21631">
          <cell r="CK21631" t="str">
            <v>0</v>
          </cell>
        </row>
        <row r="21632">
          <cell r="CK21632" t="str">
            <v>0</v>
          </cell>
        </row>
        <row r="21633">
          <cell r="CK21633">
            <v>-138488.40935999999</v>
          </cell>
        </row>
        <row r="21634">
          <cell r="CK21634">
            <v>-85978.71087000001</v>
          </cell>
        </row>
        <row r="21635">
          <cell r="CK21635" t="str">
            <v>0</v>
          </cell>
        </row>
        <row r="21636">
          <cell r="CK21636" t="str">
            <v>0</v>
          </cell>
        </row>
        <row r="21637">
          <cell r="CK21637" t="str">
            <v>0</v>
          </cell>
        </row>
        <row r="21638">
          <cell r="CK21638" t="str">
            <v>0</v>
          </cell>
        </row>
        <row r="21639">
          <cell r="CK21639">
            <v>-98955.63152000001</v>
          </cell>
        </row>
        <row r="21640">
          <cell r="CK21640" t="str">
            <v>0</v>
          </cell>
        </row>
        <row r="21641">
          <cell r="CK21641" t="str">
            <v>0</v>
          </cell>
        </row>
        <row r="21642">
          <cell r="CK21642">
            <v>-20891.393179999999</v>
          </cell>
        </row>
        <row r="21643">
          <cell r="CK21643" t="str">
            <v>0</v>
          </cell>
        </row>
        <row r="21644">
          <cell r="CK21644" t="str">
            <v>0</v>
          </cell>
        </row>
        <row r="21645">
          <cell r="CK21645">
            <v>-126821.13211000004</v>
          </cell>
        </row>
        <row r="21646">
          <cell r="CK21646" t="str">
            <v>0</v>
          </cell>
        </row>
        <row r="21647">
          <cell r="CK21647" t="str">
            <v>0</v>
          </cell>
        </row>
        <row r="21648">
          <cell r="CK21648" t="str">
            <v>0</v>
          </cell>
        </row>
        <row r="21649">
          <cell r="CK21649" t="str">
            <v>0</v>
          </cell>
        </row>
        <row r="21650">
          <cell r="CK21650" t="str">
            <v>0</v>
          </cell>
        </row>
        <row r="21651">
          <cell r="CK21651">
            <v>-132699.36126000001</v>
          </cell>
        </row>
        <row r="21652">
          <cell r="CK21652" t="str">
            <v>0</v>
          </cell>
        </row>
        <row r="21653">
          <cell r="CK21653" t="str">
            <v>0</v>
          </cell>
        </row>
        <row r="21654">
          <cell r="CK21654" t="str">
            <v>0</v>
          </cell>
        </row>
        <row r="21655">
          <cell r="CK21655">
            <v>-104383.51870000002</v>
          </cell>
        </row>
        <row r="21656">
          <cell r="CK21656" t="str">
            <v>0</v>
          </cell>
        </row>
        <row r="21657">
          <cell r="CK21657" t="str">
            <v>0</v>
          </cell>
        </row>
        <row r="21658">
          <cell r="CK21658" t="str">
            <v>0</v>
          </cell>
        </row>
        <row r="21659">
          <cell r="CK21659" t="str">
            <v>0</v>
          </cell>
        </row>
        <row r="21660">
          <cell r="CK21660" t="str">
            <v>0</v>
          </cell>
        </row>
        <row r="21661">
          <cell r="CK21661" t="str">
            <v>0</v>
          </cell>
        </row>
        <row r="21662">
          <cell r="CK21662" t="str">
            <v>0</v>
          </cell>
        </row>
        <row r="21663">
          <cell r="CK21663" t="str">
            <v>0</v>
          </cell>
        </row>
        <row r="21664">
          <cell r="CK21664" t="str">
            <v>0</v>
          </cell>
        </row>
        <row r="21665">
          <cell r="CK21665" t="str">
            <v>0</v>
          </cell>
        </row>
        <row r="21666">
          <cell r="CK21666" t="str">
            <v>0</v>
          </cell>
        </row>
        <row r="21667">
          <cell r="CK21667" t="str">
            <v>0</v>
          </cell>
        </row>
        <row r="21668">
          <cell r="CK21668" t="str">
            <v>0</v>
          </cell>
        </row>
        <row r="21669">
          <cell r="CK21669">
            <v>-120813.55089</v>
          </cell>
        </row>
        <row r="21670">
          <cell r="CK21670" t="str">
            <v>0</v>
          </cell>
        </row>
        <row r="21671">
          <cell r="CK21671" t="str">
            <v>0</v>
          </cell>
        </row>
        <row r="21672">
          <cell r="CK21672" t="str">
            <v>0</v>
          </cell>
        </row>
        <row r="21673">
          <cell r="CK21673" t="str">
            <v>0</v>
          </cell>
        </row>
        <row r="21674">
          <cell r="CK21674" t="str">
            <v>0</v>
          </cell>
        </row>
        <row r="21675">
          <cell r="CK21675">
            <v>-138361.63977000001</v>
          </cell>
        </row>
        <row r="21676">
          <cell r="CK21676" t="str">
            <v>0</v>
          </cell>
        </row>
        <row r="21677">
          <cell r="CK21677" t="str">
            <v>0</v>
          </cell>
        </row>
        <row r="21678">
          <cell r="CK21678" t="str">
            <v>0</v>
          </cell>
        </row>
        <row r="21679">
          <cell r="CK21679" t="str">
            <v>0</v>
          </cell>
        </row>
        <row r="21680">
          <cell r="CK21680" t="str">
            <v>0</v>
          </cell>
        </row>
        <row r="21681">
          <cell r="CK21681" t="str">
            <v>0</v>
          </cell>
        </row>
        <row r="21682">
          <cell r="CK21682" t="str">
            <v>0</v>
          </cell>
        </row>
        <row r="21683">
          <cell r="CK21683" t="str">
            <v>0</v>
          </cell>
        </row>
        <row r="21684">
          <cell r="CK21684" t="str">
            <v>0</v>
          </cell>
        </row>
        <row r="21685">
          <cell r="CK21685" t="str">
            <v>0</v>
          </cell>
        </row>
        <row r="21686">
          <cell r="CK21686" t="str">
            <v>0</v>
          </cell>
        </row>
        <row r="21687">
          <cell r="CK21687" t="str">
            <v>0</v>
          </cell>
        </row>
        <row r="21688">
          <cell r="CK21688" t="str">
            <v>0</v>
          </cell>
        </row>
        <row r="21689">
          <cell r="CK21689" t="str">
            <v>0</v>
          </cell>
        </row>
        <row r="21690">
          <cell r="CK21690" t="str">
            <v>0</v>
          </cell>
        </row>
        <row r="21691">
          <cell r="CK21691" t="str">
            <v>0</v>
          </cell>
        </row>
        <row r="21692">
          <cell r="CK21692" t="str">
            <v>0</v>
          </cell>
        </row>
        <row r="21693">
          <cell r="CK21693" t="str">
            <v>0</v>
          </cell>
        </row>
        <row r="21694">
          <cell r="CK21694" t="str">
            <v>0</v>
          </cell>
        </row>
        <row r="21695">
          <cell r="CK21695" t="str">
            <v>0</v>
          </cell>
        </row>
        <row r="21696">
          <cell r="CK21696" t="str">
            <v>0</v>
          </cell>
        </row>
        <row r="21697">
          <cell r="CK21697" t="str">
            <v>0</v>
          </cell>
        </row>
        <row r="21698">
          <cell r="CK21698">
            <v>-90655.050700000022</v>
          </cell>
        </row>
        <row r="21699">
          <cell r="CK21699" t="str">
            <v>0</v>
          </cell>
        </row>
        <row r="21700">
          <cell r="CK21700" t="str">
            <v>0</v>
          </cell>
        </row>
        <row r="21701">
          <cell r="CK21701" t="str">
            <v>0</v>
          </cell>
        </row>
        <row r="21702">
          <cell r="CK21702" t="str">
            <v>0</v>
          </cell>
        </row>
        <row r="21703">
          <cell r="CK21703">
            <v>-71991.32220000001</v>
          </cell>
        </row>
        <row r="21704">
          <cell r="CK21704" t="str">
            <v>0</v>
          </cell>
        </row>
        <row r="21705">
          <cell r="CK21705" t="str">
            <v>0</v>
          </cell>
        </row>
        <row r="21706">
          <cell r="CK21706" t="str">
            <v>0</v>
          </cell>
        </row>
        <row r="21707">
          <cell r="CK21707" t="str">
            <v>0</v>
          </cell>
        </row>
        <row r="21708">
          <cell r="CK21708" t="str">
            <v>0</v>
          </cell>
        </row>
        <row r="21709">
          <cell r="CK21709" t="str">
            <v>0</v>
          </cell>
        </row>
        <row r="21710">
          <cell r="CK21710" t="str">
            <v>0</v>
          </cell>
        </row>
        <row r="21711">
          <cell r="CK21711" t="str">
            <v>0</v>
          </cell>
        </row>
        <row r="21712">
          <cell r="CK21712">
            <v>-27738.413390000002</v>
          </cell>
        </row>
        <row r="21713">
          <cell r="CK21713" t="str">
            <v>0</v>
          </cell>
        </row>
        <row r="21714">
          <cell r="CK21714" t="str">
            <v>0</v>
          </cell>
        </row>
        <row r="21715">
          <cell r="CK21715" t="str">
            <v>0</v>
          </cell>
        </row>
        <row r="21716">
          <cell r="CK21716" t="str">
            <v>0</v>
          </cell>
        </row>
        <row r="21717">
          <cell r="CK21717" t="str">
            <v>0</v>
          </cell>
        </row>
        <row r="21718">
          <cell r="CK21718" t="str">
            <v>0</v>
          </cell>
        </row>
        <row r="21719">
          <cell r="CK21719" t="str">
            <v>0</v>
          </cell>
        </row>
        <row r="21720">
          <cell r="CK21720" t="str">
            <v>0</v>
          </cell>
        </row>
        <row r="21721">
          <cell r="CK21721" t="str">
            <v>0</v>
          </cell>
        </row>
        <row r="21722">
          <cell r="CK21722">
            <v>-80638.808649999992</v>
          </cell>
        </row>
        <row r="21723">
          <cell r="CK21723" t="str">
            <v>0</v>
          </cell>
        </row>
        <row r="21724">
          <cell r="CK21724" t="str">
            <v>0</v>
          </cell>
        </row>
        <row r="21725">
          <cell r="CK21725" t="str">
            <v>0</v>
          </cell>
        </row>
        <row r="21726">
          <cell r="CK21726" t="str">
            <v>0</v>
          </cell>
        </row>
        <row r="21727">
          <cell r="CK21727" t="str">
            <v>0</v>
          </cell>
        </row>
        <row r="21728">
          <cell r="CK21728" t="str">
            <v>0</v>
          </cell>
        </row>
        <row r="21729">
          <cell r="CK21729" t="str">
            <v>0</v>
          </cell>
        </row>
        <row r="21730">
          <cell r="CK21730" t="str">
            <v>0</v>
          </cell>
        </row>
        <row r="21731">
          <cell r="CK21731" t="str">
            <v>0</v>
          </cell>
        </row>
        <row r="21732">
          <cell r="CK21732" t="str">
            <v>0</v>
          </cell>
        </row>
        <row r="21733">
          <cell r="CK21733" t="str">
            <v>0</v>
          </cell>
        </row>
        <row r="21734">
          <cell r="CK21734" t="str">
            <v>0</v>
          </cell>
        </row>
        <row r="21735">
          <cell r="CK21735" t="str">
            <v>0</v>
          </cell>
        </row>
        <row r="21736">
          <cell r="CK21736">
            <v>-105406.90781</v>
          </cell>
        </row>
        <row r="21737">
          <cell r="CK21737">
            <v>-137536.17334000001</v>
          </cell>
        </row>
        <row r="21738">
          <cell r="CK21738" t="str">
            <v>0</v>
          </cell>
        </row>
        <row r="21739">
          <cell r="CK21739" t="str">
            <v>0</v>
          </cell>
        </row>
        <row r="21740">
          <cell r="CK21740" t="str">
            <v>0</v>
          </cell>
        </row>
        <row r="21741">
          <cell r="CK21741">
            <v>-127976.64536000001</v>
          </cell>
        </row>
        <row r="21742">
          <cell r="CK21742" t="str">
            <v>0</v>
          </cell>
        </row>
        <row r="21743">
          <cell r="CK21743" t="str">
            <v>0</v>
          </cell>
        </row>
        <row r="21744">
          <cell r="CK21744" t="str">
            <v>0</v>
          </cell>
        </row>
        <row r="21745">
          <cell r="CK21745" t="str">
            <v>0</v>
          </cell>
        </row>
        <row r="21746">
          <cell r="CK21746" t="str">
            <v>0</v>
          </cell>
        </row>
        <row r="21747">
          <cell r="CK21747" t="str">
            <v>0</v>
          </cell>
        </row>
        <row r="21748">
          <cell r="CK21748">
            <v>-116348.13503</v>
          </cell>
        </row>
        <row r="21749">
          <cell r="CK21749" t="str">
            <v>0</v>
          </cell>
        </row>
        <row r="21750">
          <cell r="CK21750" t="str">
            <v>0</v>
          </cell>
        </row>
        <row r="21751">
          <cell r="CK21751" t="str">
            <v>0</v>
          </cell>
        </row>
        <row r="21752">
          <cell r="CK21752" t="str">
            <v>0</v>
          </cell>
        </row>
        <row r="21753">
          <cell r="CK21753" t="str">
            <v>0</v>
          </cell>
        </row>
        <row r="21754">
          <cell r="CK21754" t="str">
            <v>0</v>
          </cell>
        </row>
        <row r="21755">
          <cell r="CK21755" t="str">
            <v>0</v>
          </cell>
        </row>
        <row r="21756">
          <cell r="CK21756" t="str">
            <v>0</v>
          </cell>
        </row>
        <row r="21757">
          <cell r="CK21757">
            <v>-120813.55089</v>
          </cell>
        </row>
        <row r="21758">
          <cell r="CK21758">
            <v>-27507.653570000006</v>
          </cell>
        </row>
        <row r="21759">
          <cell r="CK21759" t="str">
            <v>0</v>
          </cell>
        </row>
        <row r="21760">
          <cell r="CK21760" t="str">
            <v>0</v>
          </cell>
        </row>
        <row r="21761">
          <cell r="CK21761" t="str">
            <v>0</v>
          </cell>
        </row>
        <row r="21762">
          <cell r="CK21762" t="str">
            <v>0</v>
          </cell>
        </row>
        <row r="21763">
          <cell r="CK21763">
            <v>-127068.42674000001</v>
          </cell>
        </row>
        <row r="21764">
          <cell r="CK21764">
            <v>-99017.472569999984</v>
          </cell>
        </row>
        <row r="21765">
          <cell r="CK21765" t="str">
            <v>0</v>
          </cell>
        </row>
        <row r="21766">
          <cell r="CK21766" t="str">
            <v>0</v>
          </cell>
        </row>
        <row r="21767">
          <cell r="CK21767" t="str">
            <v>0</v>
          </cell>
        </row>
        <row r="21768">
          <cell r="CK21768">
            <v>-150432.00897000002</v>
          </cell>
        </row>
        <row r="21769">
          <cell r="CK21769" t="str">
            <v>0</v>
          </cell>
        </row>
        <row r="21770">
          <cell r="CK21770" t="str">
            <v>0</v>
          </cell>
        </row>
        <row r="21771">
          <cell r="CK21771">
            <v>-117400.70916999999</v>
          </cell>
        </row>
        <row r="21772">
          <cell r="CK21772" t="str">
            <v>0</v>
          </cell>
        </row>
        <row r="21773">
          <cell r="CK21773">
            <v>-96118.881120000005</v>
          </cell>
        </row>
        <row r="21774">
          <cell r="CK21774" t="str">
            <v>0</v>
          </cell>
        </row>
        <row r="21775">
          <cell r="CK21775">
            <v>-120814.06561999998</v>
          </cell>
        </row>
        <row r="21776">
          <cell r="CK21776" t="str">
            <v>0</v>
          </cell>
        </row>
        <row r="21777">
          <cell r="CK21777" t="str">
            <v>0</v>
          </cell>
        </row>
        <row r="21778">
          <cell r="CK21778" t="str">
            <v>0</v>
          </cell>
        </row>
        <row r="21779">
          <cell r="CK21779" t="str">
            <v>0</v>
          </cell>
        </row>
        <row r="21780">
          <cell r="CK21780">
            <v>-120813.55089</v>
          </cell>
        </row>
        <row r="21781">
          <cell r="CK21781" t="str">
            <v>0</v>
          </cell>
        </row>
        <row r="21782">
          <cell r="CK21782" t="str">
            <v>0</v>
          </cell>
        </row>
        <row r="21783">
          <cell r="CK21783" t="str">
            <v>0</v>
          </cell>
        </row>
        <row r="21784">
          <cell r="CK21784" t="str">
            <v>0</v>
          </cell>
        </row>
        <row r="21785">
          <cell r="CK21785" t="str">
            <v>0</v>
          </cell>
        </row>
        <row r="21786">
          <cell r="CK21786">
            <v>-91047.71381999999</v>
          </cell>
        </row>
        <row r="21787">
          <cell r="CK21787">
            <v>-27507.653570000006</v>
          </cell>
        </row>
        <row r="21788">
          <cell r="CK21788" t="str">
            <v>0</v>
          </cell>
        </row>
        <row r="21789">
          <cell r="CK21789" t="str">
            <v>0</v>
          </cell>
        </row>
        <row r="21790">
          <cell r="CK21790" t="str">
            <v>0</v>
          </cell>
        </row>
        <row r="21791">
          <cell r="CK21791" t="str">
            <v>0</v>
          </cell>
        </row>
        <row r="21792">
          <cell r="CK21792" t="str">
            <v>0</v>
          </cell>
        </row>
        <row r="21793">
          <cell r="CK21793" t="str">
            <v>0</v>
          </cell>
        </row>
        <row r="21794">
          <cell r="CK21794" t="str">
            <v>0</v>
          </cell>
        </row>
        <row r="21795">
          <cell r="CK21795" t="str">
            <v>0</v>
          </cell>
        </row>
        <row r="21796">
          <cell r="CK21796" t="str">
            <v>0</v>
          </cell>
        </row>
        <row r="21797">
          <cell r="CK21797">
            <v>-20891.330480000001</v>
          </cell>
        </row>
        <row r="21798">
          <cell r="CK21798">
            <v>-113028.15192</v>
          </cell>
        </row>
        <row r="21799">
          <cell r="CK21799" t="str">
            <v>0</v>
          </cell>
        </row>
        <row r="21800">
          <cell r="CK21800" t="str">
            <v>0</v>
          </cell>
        </row>
        <row r="21801">
          <cell r="CK21801" t="str">
            <v>0</v>
          </cell>
        </row>
        <row r="21802">
          <cell r="CK21802" t="str">
            <v>0</v>
          </cell>
        </row>
        <row r="21803">
          <cell r="CK21803" t="str">
            <v>0</v>
          </cell>
        </row>
        <row r="21804">
          <cell r="CK21804" t="str">
            <v>0</v>
          </cell>
        </row>
        <row r="21805">
          <cell r="CK21805" t="str">
            <v>0</v>
          </cell>
        </row>
        <row r="21806">
          <cell r="CK21806" t="str">
            <v>0</v>
          </cell>
        </row>
        <row r="21807">
          <cell r="CK21807" t="str">
            <v>0</v>
          </cell>
        </row>
        <row r="21808">
          <cell r="CK21808" t="str">
            <v>0</v>
          </cell>
        </row>
        <row r="21809">
          <cell r="CK21809" t="str">
            <v>0</v>
          </cell>
        </row>
        <row r="21810">
          <cell r="CK21810">
            <v>-33737.232459999999</v>
          </cell>
        </row>
        <row r="21811">
          <cell r="CK21811" t="str">
            <v>0</v>
          </cell>
        </row>
        <row r="21812">
          <cell r="CK21812" t="str">
            <v>0</v>
          </cell>
        </row>
        <row r="21813">
          <cell r="CK21813" t="str">
            <v>0</v>
          </cell>
        </row>
        <row r="21814">
          <cell r="CK21814" t="str">
            <v>0</v>
          </cell>
        </row>
        <row r="21815">
          <cell r="CK21815" t="str">
            <v>0</v>
          </cell>
        </row>
        <row r="21816">
          <cell r="CK21816" t="str">
            <v>0</v>
          </cell>
        </row>
        <row r="21817">
          <cell r="CK21817">
            <v>-99315.764689999996</v>
          </cell>
        </row>
        <row r="21818">
          <cell r="CK21818" t="str">
            <v>0</v>
          </cell>
        </row>
        <row r="21819">
          <cell r="CK21819" t="str">
            <v>0</v>
          </cell>
        </row>
        <row r="21820">
          <cell r="CK21820" t="str">
            <v>0</v>
          </cell>
        </row>
        <row r="21821">
          <cell r="CK21821" t="str">
            <v>0</v>
          </cell>
        </row>
        <row r="21822">
          <cell r="CK21822" t="str">
            <v>0</v>
          </cell>
        </row>
        <row r="21823">
          <cell r="CK21823" t="str">
            <v>0</v>
          </cell>
        </row>
        <row r="21824">
          <cell r="CK21824" t="str">
            <v>0</v>
          </cell>
        </row>
        <row r="21825">
          <cell r="CK21825" t="str">
            <v>0</v>
          </cell>
        </row>
        <row r="21826">
          <cell r="CK21826" t="str">
            <v>0</v>
          </cell>
        </row>
        <row r="21827">
          <cell r="CK21827" t="str">
            <v>0</v>
          </cell>
        </row>
        <row r="21828">
          <cell r="CK21828" t="str">
            <v>0</v>
          </cell>
        </row>
        <row r="21829">
          <cell r="CK21829" t="str">
            <v>0</v>
          </cell>
        </row>
        <row r="21830">
          <cell r="CK21830" t="str">
            <v>0</v>
          </cell>
        </row>
        <row r="21831">
          <cell r="CK21831" t="str">
            <v>0</v>
          </cell>
        </row>
        <row r="21832">
          <cell r="CK21832" t="str">
            <v>0</v>
          </cell>
        </row>
        <row r="21833">
          <cell r="CK21833" t="str">
            <v>0</v>
          </cell>
        </row>
        <row r="21834">
          <cell r="CK21834" t="str">
            <v>0</v>
          </cell>
        </row>
        <row r="21835">
          <cell r="CK21835" t="str">
            <v>0</v>
          </cell>
        </row>
        <row r="21836">
          <cell r="CK21836">
            <v>-122321.5457</v>
          </cell>
        </row>
        <row r="21837">
          <cell r="CK21837" t="str">
            <v>0</v>
          </cell>
        </row>
        <row r="21838">
          <cell r="CK21838" t="str">
            <v>0</v>
          </cell>
        </row>
        <row r="21839">
          <cell r="CK21839" t="str">
            <v>0</v>
          </cell>
        </row>
        <row r="21840">
          <cell r="CK21840" t="str">
            <v>0</v>
          </cell>
        </row>
        <row r="21841">
          <cell r="CK21841" t="str">
            <v>0</v>
          </cell>
        </row>
        <row r="21842">
          <cell r="CK21842" t="str">
            <v>0</v>
          </cell>
        </row>
        <row r="21843">
          <cell r="CK21843" t="str">
            <v>0</v>
          </cell>
        </row>
        <row r="21844">
          <cell r="CK21844">
            <v>-96428.560830000002</v>
          </cell>
        </row>
        <row r="21845">
          <cell r="CK21845" t="str">
            <v>0</v>
          </cell>
        </row>
        <row r="21846">
          <cell r="CK21846">
            <v>-82833.411890000003</v>
          </cell>
        </row>
        <row r="21847">
          <cell r="CK21847" t="str">
            <v>0</v>
          </cell>
        </row>
        <row r="21848">
          <cell r="CK21848" t="str">
            <v>0</v>
          </cell>
        </row>
        <row r="21849">
          <cell r="CK21849" t="str">
            <v>0</v>
          </cell>
        </row>
        <row r="21850">
          <cell r="CK21850" t="str">
            <v>0</v>
          </cell>
        </row>
        <row r="21851">
          <cell r="CK21851">
            <v>-76396.643179999999</v>
          </cell>
        </row>
        <row r="21852">
          <cell r="CK21852" t="str">
            <v>0</v>
          </cell>
        </row>
        <row r="21853">
          <cell r="CK21853" t="str">
            <v>0</v>
          </cell>
        </row>
        <row r="21854">
          <cell r="CK21854" t="str">
            <v>0</v>
          </cell>
        </row>
        <row r="21855">
          <cell r="CK21855" t="str">
            <v>0</v>
          </cell>
        </row>
        <row r="21856">
          <cell r="CK21856" t="str">
            <v>0</v>
          </cell>
        </row>
        <row r="21857">
          <cell r="CK21857" t="str">
            <v>0</v>
          </cell>
        </row>
        <row r="21858">
          <cell r="CK21858" t="str">
            <v>0</v>
          </cell>
        </row>
        <row r="21859">
          <cell r="CK21859" t="str">
            <v>0</v>
          </cell>
        </row>
        <row r="21860">
          <cell r="CK21860" t="str">
            <v>0</v>
          </cell>
        </row>
        <row r="21861">
          <cell r="CK21861" t="str">
            <v>0</v>
          </cell>
        </row>
        <row r="21862">
          <cell r="CK21862" t="str">
            <v>0</v>
          </cell>
        </row>
        <row r="21863">
          <cell r="CK21863" t="str">
            <v>0</v>
          </cell>
        </row>
        <row r="21864">
          <cell r="CK21864" t="str">
            <v>0</v>
          </cell>
        </row>
        <row r="21865">
          <cell r="CK21865" t="str">
            <v>0</v>
          </cell>
        </row>
        <row r="21866">
          <cell r="CK21866" t="str">
            <v>0</v>
          </cell>
        </row>
        <row r="21867">
          <cell r="CK21867">
            <v>-98090.085089999993</v>
          </cell>
        </row>
        <row r="21868">
          <cell r="CK21868" t="str">
            <v>0</v>
          </cell>
        </row>
        <row r="21869">
          <cell r="CK21869" t="str">
            <v>0</v>
          </cell>
        </row>
        <row r="21870">
          <cell r="CK21870" t="str">
            <v>0</v>
          </cell>
        </row>
        <row r="21871">
          <cell r="CK21871" t="str">
            <v>0</v>
          </cell>
        </row>
        <row r="21872">
          <cell r="CK21872" t="str">
            <v>0</v>
          </cell>
        </row>
        <row r="21873">
          <cell r="CK21873" t="str">
            <v>0</v>
          </cell>
        </row>
        <row r="21874">
          <cell r="CK21874" t="str">
            <v>0</v>
          </cell>
        </row>
        <row r="21875">
          <cell r="CK21875">
            <v>-20891.330480000001</v>
          </cell>
        </row>
        <row r="21876">
          <cell r="CK21876" t="str">
            <v>0</v>
          </cell>
        </row>
        <row r="21877">
          <cell r="CK21877">
            <v>-136222.94557000001</v>
          </cell>
        </row>
        <row r="21878">
          <cell r="CK21878">
            <v>-138488.40935999999</v>
          </cell>
        </row>
        <row r="21879">
          <cell r="CK21879" t="str">
            <v>0</v>
          </cell>
        </row>
        <row r="21880">
          <cell r="CK21880" t="str">
            <v>0</v>
          </cell>
        </row>
        <row r="21881">
          <cell r="CK21881">
            <v>-114384.2393</v>
          </cell>
        </row>
        <row r="21882">
          <cell r="CK21882" t="str">
            <v>0</v>
          </cell>
        </row>
        <row r="21883">
          <cell r="CK21883" t="str">
            <v>0</v>
          </cell>
        </row>
        <row r="21884">
          <cell r="CK21884">
            <v>-132699.36126000001</v>
          </cell>
        </row>
        <row r="21885">
          <cell r="CK21885" t="str">
            <v>0</v>
          </cell>
        </row>
        <row r="21886">
          <cell r="CK21886" t="str">
            <v>0</v>
          </cell>
        </row>
        <row r="21887">
          <cell r="CK21887">
            <v>-104482.63581999998</v>
          </cell>
        </row>
        <row r="21888">
          <cell r="CK21888" t="str">
            <v>0</v>
          </cell>
        </row>
        <row r="21889">
          <cell r="CK21889" t="str">
            <v>0</v>
          </cell>
        </row>
        <row r="21890">
          <cell r="CK21890">
            <v>-72831.688110000003</v>
          </cell>
        </row>
        <row r="21891">
          <cell r="CK21891" t="str">
            <v>0</v>
          </cell>
        </row>
        <row r="21892">
          <cell r="CK21892" t="str">
            <v>0</v>
          </cell>
        </row>
        <row r="21893">
          <cell r="CK21893" t="str">
            <v>0</v>
          </cell>
        </row>
        <row r="21894">
          <cell r="CK21894" t="str">
            <v>0</v>
          </cell>
        </row>
        <row r="21895">
          <cell r="CK21895" t="str">
            <v>0</v>
          </cell>
        </row>
        <row r="21896">
          <cell r="CK21896">
            <v>-20891.393179999999</v>
          </cell>
        </row>
        <row r="21897">
          <cell r="CK21897" t="str">
            <v>0</v>
          </cell>
        </row>
        <row r="21898">
          <cell r="CK21898" t="str">
            <v>0</v>
          </cell>
        </row>
        <row r="21899">
          <cell r="CK21899" t="str">
            <v>0</v>
          </cell>
        </row>
        <row r="21900">
          <cell r="CK21900" t="str">
            <v>0</v>
          </cell>
        </row>
        <row r="21901">
          <cell r="CK21901" t="str">
            <v>0</v>
          </cell>
        </row>
        <row r="21902">
          <cell r="CK21902" t="str">
            <v>0</v>
          </cell>
        </row>
        <row r="21903">
          <cell r="CK21903" t="str">
            <v>0</v>
          </cell>
        </row>
        <row r="21904">
          <cell r="CK21904">
            <v>-115338.48767999999</v>
          </cell>
        </row>
        <row r="21905">
          <cell r="CK21905" t="str">
            <v>0</v>
          </cell>
        </row>
        <row r="21906">
          <cell r="CK21906" t="str">
            <v>0</v>
          </cell>
        </row>
        <row r="21907">
          <cell r="CK21907" t="str">
            <v>0</v>
          </cell>
        </row>
        <row r="21908">
          <cell r="CK21908" t="str">
            <v>0</v>
          </cell>
        </row>
        <row r="21909">
          <cell r="CK21909" t="str">
            <v>0</v>
          </cell>
        </row>
        <row r="21910">
          <cell r="CK21910" t="str">
            <v>0</v>
          </cell>
        </row>
        <row r="21911">
          <cell r="CK21911" t="str">
            <v>0</v>
          </cell>
        </row>
        <row r="21912">
          <cell r="CK21912" t="str">
            <v>0</v>
          </cell>
        </row>
        <row r="21913">
          <cell r="CK21913" t="str">
            <v>0</v>
          </cell>
        </row>
        <row r="21914">
          <cell r="CK21914" t="str">
            <v>0</v>
          </cell>
        </row>
        <row r="21915">
          <cell r="CK21915" t="str">
            <v>0</v>
          </cell>
        </row>
        <row r="21916">
          <cell r="CK21916" t="str">
            <v>0</v>
          </cell>
        </row>
        <row r="21917">
          <cell r="CK21917" t="str">
            <v>0</v>
          </cell>
        </row>
        <row r="21918">
          <cell r="CK21918" t="str">
            <v>0</v>
          </cell>
        </row>
        <row r="21919">
          <cell r="CK21919">
            <v>-90511.38119</v>
          </cell>
        </row>
        <row r="21920">
          <cell r="CK21920" t="str">
            <v>0</v>
          </cell>
        </row>
        <row r="21921">
          <cell r="CK21921" t="str">
            <v>0</v>
          </cell>
        </row>
        <row r="21922">
          <cell r="CK21922" t="str">
            <v>0</v>
          </cell>
        </row>
        <row r="21923">
          <cell r="CK21923" t="str">
            <v>0</v>
          </cell>
        </row>
        <row r="21924">
          <cell r="CK21924" t="str">
            <v>0</v>
          </cell>
        </row>
        <row r="21925">
          <cell r="CK21925" t="str">
            <v>0</v>
          </cell>
        </row>
        <row r="21926">
          <cell r="CK21926" t="str">
            <v>0</v>
          </cell>
        </row>
        <row r="21927">
          <cell r="CK21927" t="str">
            <v>0</v>
          </cell>
        </row>
        <row r="21928">
          <cell r="CK21928" t="str">
            <v>0</v>
          </cell>
        </row>
        <row r="21929">
          <cell r="CK21929">
            <v>-103423.80355999999</v>
          </cell>
        </row>
        <row r="21930">
          <cell r="CK21930" t="str">
            <v>0</v>
          </cell>
        </row>
        <row r="21931">
          <cell r="CK21931" t="str">
            <v>0</v>
          </cell>
        </row>
        <row r="21932">
          <cell r="CK21932" t="str">
            <v>0</v>
          </cell>
        </row>
        <row r="21933">
          <cell r="CK21933">
            <v>-130277.12024</v>
          </cell>
        </row>
        <row r="21934">
          <cell r="CK21934" t="str">
            <v>0</v>
          </cell>
        </row>
        <row r="21935">
          <cell r="CK21935" t="str">
            <v>0</v>
          </cell>
        </row>
        <row r="21936">
          <cell r="CK21936" t="str">
            <v>0</v>
          </cell>
        </row>
        <row r="21937">
          <cell r="CK21937" t="str">
            <v>0</v>
          </cell>
        </row>
        <row r="21938">
          <cell r="CK21938">
            <v>-33334.884809999996</v>
          </cell>
        </row>
        <row r="21939">
          <cell r="CK21939" t="str">
            <v>0</v>
          </cell>
        </row>
        <row r="21940">
          <cell r="CK21940" t="str">
            <v>0</v>
          </cell>
        </row>
        <row r="21941">
          <cell r="CK21941" t="str">
            <v>0</v>
          </cell>
        </row>
        <row r="21942">
          <cell r="CK21942" t="str">
            <v>0</v>
          </cell>
        </row>
        <row r="21943">
          <cell r="CK21943" t="str">
            <v>0</v>
          </cell>
        </row>
        <row r="21944">
          <cell r="CK21944" t="str">
            <v>0</v>
          </cell>
        </row>
        <row r="21945">
          <cell r="CK21945">
            <v>-89483.205570000006</v>
          </cell>
        </row>
        <row r="21946">
          <cell r="CK21946" t="str">
            <v>0</v>
          </cell>
        </row>
        <row r="21947">
          <cell r="CK21947" t="str">
            <v>0</v>
          </cell>
        </row>
        <row r="21948">
          <cell r="CK21948" t="str">
            <v>0</v>
          </cell>
        </row>
        <row r="21949">
          <cell r="CK21949" t="str">
            <v>0</v>
          </cell>
        </row>
        <row r="21950">
          <cell r="CK21950">
            <v>-146944.44939999998</v>
          </cell>
        </row>
        <row r="21951">
          <cell r="CK21951" t="str">
            <v>0</v>
          </cell>
        </row>
        <row r="21952">
          <cell r="CK21952" t="str">
            <v>0</v>
          </cell>
        </row>
        <row r="21953">
          <cell r="CK21953">
            <v>-92609.435259999998</v>
          </cell>
        </row>
        <row r="21954">
          <cell r="CK21954" t="str">
            <v>0</v>
          </cell>
        </row>
        <row r="21955">
          <cell r="CK21955" t="str">
            <v>0</v>
          </cell>
        </row>
        <row r="21956">
          <cell r="CK21956" t="str">
            <v>0</v>
          </cell>
        </row>
        <row r="21957">
          <cell r="CK21957">
            <v>-75684.378989999983</v>
          </cell>
        </row>
        <row r="21958">
          <cell r="CK21958" t="str">
            <v>0</v>
          </cell>
        </row>
        <row r="21959">
          <cell r="CK21959" t="str">
            <v>0</v>
          </cell>
        </row>
        <row r="21960">
          <cell r="CK21960" t="str">
            <v>0</v>
          </cell>
        </row>
        <row r="21961">
          <cell r="CK21961" t="str">
            <v>0</v>
          </cell>
        </row>
        <row r="21962">
          <cell r="CK21962" t="str">
            <v>0</v>
          </cell>
        </row>
        <row r="21963">
          <cell r="CK21963">
            <v>-20891.330480000001</v>
          </cell>
        </row>
        <row r="21964">
          <cell r="CK21964" t="str">
            <v>0</v>
          </cell>
        </row>
        <row r="21965">
          <cell r="CK21965" t="str">
            <v>0</v>
          </cell>
        </row>
        <row r="21966">
          <cell r="CK21966" t="str">
            <v>0</v>
          </cell>
        </row>
        <row r="21967">
          <cell r="CK21967" t="str">
            <v>0</v>
          </cell>
        </row>
        <row r="21968">
          <cell r="CK21968" t="str">
            <v>0</v>
          </cell>
        </row>
        <row r="21969">
          <cell r="CK21969" t="str">
            <v>0</v>
          </cell>
        </row>
        <row r="21970">
          <cell r="CK21970" t="str">
            <v>0</v>
          </cell>
        </row>
        <row r="21971">
          <cell r="CK21971" t="str">
            <v>0</v>
          </cell>
        </row>
        <row r="21972">
          <cell r="CK21972" t="str">
            <v>0</v>
          </cell>
        </row>
        <row r="21973">
          <cell r="CK21973" t="str">
            <v>0</v>
          </cell>
        </row>
        <row r="21974">
          <cell r="CK21974" t="str">
            <v>0</v>
          </cell>
        </row>
        <row r="21975">
          <cell r="CK21975" t="str">
            <v>0</v>
          </cell>
        </row>
        <row r="21976">
          <cell r="CK21976" t="str">
            <v>0</v>
          </cell>
        </row>
        <row r="21977">
          <cell r="CK21977" t="str">
            <v>0</v>
          </cell>
        </row>
        <row r="21978">
          <cell r="CK21978" t="str">
            <v>0</v>
          </cell>
        </row>
        <row r="21979">
          <cell r="CK21979" t="str">
            <v>0</v>
          </cell>
        </row>
        <row r="21980">
          <cell r="CK21980" t="str">
            <v>0</v>
          </cell>
        </row>
        <row r="21981">
          <cell r="CK21981" t="str">
            <v>0</v>
          </cell>
        </row>
        <row r="21982">
          <cell r="CK21982" t="str">
            <v>0</v>
          </cell>
        </row>
        <row r="21983">
          <cell r="CK21983">
            <v>-20891.330480000001</v>
          </cell>
        </row>
        <row r="21984">
          <cell r="CK21984" t="str">
            <v>0</v>
          </cell>
        </row>
        <row r="21985">
          <cell r="CK21985" t="str">
            <v>0</v>
          </cell>
        </row>
        <row r="21986">
          <cell r="CK21986" t="str">
            <v>0</v>
          </cell>
        </row>
        <row r="21987">
          <cell r="CK21987">
            <v>-20891.330480000001</v>
          </cell>
        </row>
        <row r="21988">
          <cell r="CK21988" t="str">
            <v>0</v>
          </cell>
        </row>
        <row r="21989">
          <cell r="CK21989" t="str">
            <v>0</v>
          </cell>
        </row>
        <row r="21990">
          <cell r="CK21990" t="str">
            <v>0</v>
          </cell>
        </row>
        <row r="21991">
          <cell r="CK21991" t="str">
            <v>0</v>
          </cell>
        </row>
        <row r="21992">
          <cell r="CK21992" t="str">
            <v>0</v>
          </cell>
        </row>
        <row r="21993">
          <cell r="CK21993" t="str">
            <v>0</v>
          </cell>
        </row>
        <row r="21994">
          <cell r="CK21994" t="str">
            <v>0</v>
          </cell>
        </row>
        <row r="21995">
          <cell r="CK21995" t="str">
            <v>0</v>
          </cell>
        </row>
        <row r="21996">
          <cell r="CK21996" t="str">
            <v>0</v>
          </cell>
        </row>
        <row r="21997">
          <cell r="CK21997" t="str">
            <v>0</v>
          </cell>
        </row>
        <row r="21998">
          <cell r="CK21998" t="str">
            <v>0</v>
          </cell>
        </row>
        <row r="21999">
          <cell r="CK21999" t="str">
            <v>0</v>
          </cell>
        </row>
        <row r="22000">
          <cell r="CK22000" t="str">
            <v>0</v>
          </cell>
        </row>
        <row r="22001">
          <cell r="CK22001" t="str">
            <v>0</v>
          </cell>
        </row>
        <row r="22002">
          <cell r="CK22002">
            <v>-90717.938670000003</v>
          </cell>
        </row>
        <row r="22003">
          <cell r="CK22003" t="str">
            <v>0</v>
          </cell>
        </row>
        <row r="22004">
          <cell r="CK22004" t="str">
            <v>0</v>
          </cell>
        </row>
        <row r="22005">
          <cell r="CK22005" t="str">
            <v>0</v>
          </cell>
        </row>
        <row r="22006">
          <cell r="CK22006" t="str">
            <v>0</v>
          </cell>
        </row>
        <row r="22007">
          <cell r="CK22007">
            <v>-76823.388850000003</v>
          </cell>
        </row>
        <row r="22008">
          <cell r="CK22008" t="str">
            <v>0</v>
          </cell>
        </row>
        <row r="22009">
          <cell r="CK22009" t="str">
            <v>0</v>
          </cell>
        </row>
        <row r="22010">
          <cell r="CK22010" t="str">
            <v>0</v>
          </cell>
        </row>
        <row r="22011">
          <cell r="CK22011" t="str">
            <v>0</v>
          </cell>
        </row>
        <row r="22012">
          <cell r="CK22012" t="str">
            <v>0</v>
          </cell>
        </row>
        <row r="22013">
          <cell r="CK22013" t="str">
            <v>0</v>
          </cell>
        </row>
        <row r="22014">
          <cell r="CK22014">
            <v>-99729.788680000012</v>
          </cell>
        </row>
        <row r="22015">
          <cell r="CK22015" t="str">
            <v>0</v>
          </cell>
        </row>
        <row r="22016">
          <cell r="CK22016" t="str">
            <v>0</v>
          </cell>
        </row>
        <row r="22017">
          <cell r="CK22017" t="str">
            <v>0</v>
          </cell>
        </row>
        <row r="22018">
          <cell r="CK22018" t="str">
            <v>0</v>
          </cell>
        </row>
        <row r="22019">
          <cell r="CK22019" t="str">
            <v>0</v>
          </cell>
        </row>
        <row r="22020">
          <cell r="CK22020" t="str">
            <v>0</v>
          </cell>
        </row>
        <row r="22021">
          <cell r="CK22021" t="str">
            <v>0</v>
          </cell>
        </row>
        <row r="22022">
          <cell r="CK22022" t="str">
            <v>0</v>
          </cell>
        </row>
        <row r="22023">
          <cell r="CK22023" t="str">
            <v>0</v>
          </cell>
        </row>
        <row r="22024">
          <cell r="CK22024" t="str">
            <v>0</v>
          </cell>
        </row>
        <row r="22025">
          <cell r="CK22025" t="str">
            <v>0</v>
          </cell>
        </row>
        <row r="22026">
          <cell r="CK22026" t="str">
            <v>0</v>
          </cell>
        </row>
        <row r="22027">
          <cell r="CK22027" t="str">
            <v>0</v>
          </cell>
        </row>
        <row r="22028">
          <cell r="CK22028" t="str">
            <v>0</v>
          </cell>
        </row>
        <row r="22029">
          <cell r="CK22029" t="str">
            <v>0</v>
          </cell>
        </row>
        <row r="22030">
          <cell r="CK22030" t="str">
            <v>0</v>
          </cell>
        </row>
        <row r="22031">
          <cell r="CK22031" t="str">
            <v>0</v>
          </cell>
        </row>
        <row r="22032">
          <cell r="CK22032" t="str">
            <v>0</v>
          </cell>
        </row>
        <row r="22033">
          <cell r="CK22033" t="str">
            <v>0</v>
          </cell>
        </row>
        <row r="22034">
          <cell r="CK22034" t="str">
            <v>0</v>
          </cell>
        </row>
        <row r="22035">
          <cell r="CK22035" t="str">
            <v>0</v>
          </cell>
        </row>
        <row r="22036">
          <cell r="CK22036" t="str">
            <v>0</v>
          </cell>
        </row>
        <row r="22037">
          <cell r="CK22037" t="str">
            <v>0</v>
          </cell>
        </row>
        <row r="22038">
          <cell r="CK22038">
            <v>-120813.55089</v>
          </cell>
        </row>
        <row r="22039">
          <cell r="CK22039">
            <v>-120813.55089</v>
          </cell>
        </row>
        <row r="22040">
          <cell r="CK22040">
            <v>-146749.65086999998</v>
          </cell>
        </row>
        <row r="22041">
          <cell r="CK22041">
            <v>-114383.94046999997</v>
          </cell>
        </row>
        <row r="22042">
          <cell r="CK22042" t="str">
            <v>0</v>
          </cell>
        </row>
        <row r="22043">
          <cell r="CK22043" t="str">
            <v>0</v>
          </cell>
        </row>
        <row r="22044">
          <cell r="CK22044">
            <v>-93578.910919999995</v>
          </cell>
        </row>
        <row r="22045">
          <cell r="CK22045" t="str">
            <v>0</v>
          </cell>
        </row>
        <row r="22046">
          <cell r="CK22046" t="str">
            <v>0</v>
          </cell>
        </row>
        <row r="22047">
          <cell r="CK22047" t="str">
            <v>0</v>
          </cell>
        </row>
        <row r="22048">
          <cell r="CK22048" t="str">
            <v>0</v>
          </cell>
        </row>
        <row r="22049">
          <cell r="CK22049" t="str">
            <v>0</v>
          </cell>
        </row>
        <row r="22050">
          <cell r="CK22050" t="str">
            <v>0</v>
          </cell>
        </row>
        <row r="22051">
          <cell r="CK22051" t="str">
            <v>0</v>
          </cell>
        </row>
        <row r="22052">
          <cell r="CK22052">
            <v>-75699.539149999997</v>
          </cell>
        </row>
        <row r="22053">
          <cell r="CK22053" t="str">
            <v>0</v>
          </cell>
        </row>
        <row r="22054">
          <cell r="CK22054" t="str">
            <v>0</v>
          </cell>
        </row>
        <row r="22055">
          <cell r="CK22055" t="str">
            <v>0</v>
          </cell>
        </row>
        <row r="22056">
          <cell r="CK22056" t="str">
            <v>0</v>
          </cell>
        </row>
        <row r="22057">
          <cell r="CK22057" t="str">
            <v>0</v>
          </cell>
        </row>
        <row r="22058">
          <cell r="CK22058" t="str">
            <v>0</v>
          </cell>
        </row>
        <row r="22059">
          <cell r="CK22059" t="str">
            <v>0</v>
          </cell>
        </row>
        <row r="22060">
          <cell r="CK22060" t="str">
            <v>0</v>
          </cell>
        </row>
        <row r="22061">
          <cell r="CK22061" t="str">
            <v>0</v>
          </cell>
        </row>
        <row r="22062">
          <cell r="CK22062" t="str">
            <v>0</v>
          </cell>
        </row>
        <row r="22063">
          <cell r="CK22063" t="str">
            <v>0</v>
          </cell>
        </row>
        <row r="22064">
          <cell r="CK22064" t="str">
            <v>0</v>
          </cell>
        </row>
        <row r="22065">
          <cell r="CK22065">
            <v>-27507.653570000006</v>
          </cell>
        </row>
        <row r="22066">
          <cell r="CK22066">
            <v>-100933.88369000002</v>
          </cell>
        </row>
        <row r="22067">
          <cell r="CK22067" t="str">
            <v>0</v>
          </cell>
        </row>
        <row r="22068">
          <cell r="CK22068" t="str">
            <v>0</v>
          </cell>
        </row>
        <row r="22069">
          <cell r="CK22069" t="str">
            <v>0</v>
          </cell>
        </row>
        <row r="22070">
          <cell r="CK22070" t="str">
            <v>0</v>
          </cell>
        </row>
        <row r="22071">
          <cell r="CK22071">
            <v>-129490.50268000002</v>
          </cell>
        </row>
        <row r="22072">
          <cell r="CK22072" t="str">
            <v>0</v>
          </cell>
        </row>
        <row r="22073">
          <cell r="CK22073">
            <v>-85805.834829999993</v>
          </cell>
        </row>
        <row r="22074">
          <cell r="CK22074" t="str">
            <v>0</v>
          </cell>
        </row>
        <row r="22075">
          <cell r="CK22075" t="str">
            <v>0</v>
          </cell>
        </row>
        <row r="22076">
          <cell r="CK22076" t="str">
            <v>0</v>
          </cell>
        </row>
        <row r="22077">
          <cell r="CK22077" t="str">
            <v>0</v>
          </cell>
        </row>
        <row r="22078">
          <cell r="CK22078" t="str">
            <v>0</v>
          </cell>
        </row>
        <row r="22079">
          <cell r="CK22079" t="str">
            <v>0</v>
          </cell>
        </row>
        <row r="22080">
          <cell r="CK22080" t="str">
            <v>0</v>
          </cell>
        </row>
        <row r="22081">
          <cell r="CK22081" t="str">
            <v>0</v>
          </cell>
        </row>
        <row r="22082">
          <cell r="CK22082" t="str">
            <v>0</v>
          </cell>
        </row>
        <row r="22083">
          <cell r="CK22083" t="str">
            <v>0</v>
          </cell>
        </row>
        <row r="22084">
          <cell r="CK22084" t="str">
            <v>0</v>
          </cell>
        </row>
        <row r="22085">
          <cell r="CK22085" t="str">
            <v>0</v>
          </cell>
        </row>
        <row r="22086">
          <cell r="CK22086" t="str">
            <v>0</v>
          </cell>
        </row>
        <row r="22087">
          <cell r="CK22087" t="str">
            <v>0</v>
          </cell>
        </row>
        <row r="22088">
          <cell r="CK22088" t="str">
            <v>0</v>
          </cell>
        </row>
        <row r="22089">
          <cell r="CK22089" t="str">
            <v>0</v>
          </cell>
        </row>
        <row r="22090">
          <cell r="CK22090" t="str">
            <v>0</v>
          </cell>
        </row>
        <row r="22091">
          <cell r="CK22091" t="str">
            <v>0</v>
          </cell>
        </row>
        <row r="22092">
          <cell r="CK22092" t="str">
            <v>0</v>
          </cell>
        </row>
        <row r="22093">
          <cell r="CK22093">
            <v>-135873.18324999997</v>
          </cell>
        </row>
        <row r="22094">
          <cell r="CK22094">
            <v>-105928.78331999999</v>
          </cell>
        </row>
        <row r="22095">
          <cell r="CK22095">
            <v>-27507.653570000006</v>
          </cell>
        </row>
        <row r="22096">
          <cell r="CK22096" t="str">
            <v>0</v>
          </cell>
        </row>
        <row r="22097">
          <cell r="CK22097" t="str">
            <v>0</v>
          </cell>
        </row>
        <row r="22098">
          <cell r="CK22098" t="str">
            <v>0</v>
          </cell>
        </row>
        <row r="22099">
          <cell r="CK22099" t="str">
            <v>0</v>
          </cell>
        </row>
        <row r="22100">
          <cell r="CK22100">
            <v>-95210.788650000002</v>
          </cell>
        </row>
        <row r="22101">
          <cell r="CK22101" t="str">
            <v>0</v>
          </cell>
        </row>
        <row r="22102">
          <cell r="CK22102" t="str">
            <v>0</v>
          </cell>
        </row>
        <row r="22103">
          <cell r="CK22103" t="str">
            <v>0</v>
          </cell>
        </row>
        <row r="22104">
          <cell r="CK22104" t="str">
            <v>0</v>
          </cell>
        </row>
        <row r="22105">
          <cell r="CK22105" t="str">
            <v>0</v>
          </cell>
        </row>
        <row r="22106">
          <cell r="CK22106" t="str">
            <v>0</v>
          </cell>
        </row>
        <row r="22107">
          <cell r="CK22107" t="str">
            <v>0</v>
          </cell>
        </row>
        <row r="22108">
          <cell r="CK22108" t="str">
            <v>0</v>
          </cell>
        </row>
        <row r="22109">
          <cell r="CK22109" t="str">
            <v>0</v>
          </cell>
        </row>
        <row r="22110">
          <cell r="CK22110" t="str">
            <v>0</v>
          </cell>
        </row>
        <row r="22111">
          <cell r="CK22111">
            <v>-31616.570449999996</v>
          </cell>
        </row>
        <row r="22112">
          <cell r="CK22112" t="str">
            <v>0</v>
          </cell>
        </row>
        <row r="22113">
          <cell r="CK22113" t="str">
            <v>0</v>
          </cell>
        </row>
        <row r="22114">
          <cell r="CK22114" t="str">
            <v>0</v>
          </cell>
        </row>
        <row r="22115">
          <cell r="CK22115" t="str">
            <v>0</v>
          </cell>
        </row>
        <row r="22116">
          <cell r="CK22116">
            <v>-145983.78233000002</v>
          </cell>
        </row>
        <row r="22117">
          <cell r="CK22117" t="str">
            <v>0</v>
          </cell>
        </row>
        <row r="22118">
          <cell r="CK22118" t="str">
            <v>0</v>
          </cell>
        </row>
        <row r="22119">
          <cell r="CK22119" t="str">
            <v>0</v>
          </cell>
        </row>
        <row r="22120">
          <cell r="CK22120" t="str">
            <v>0</v>
          </cell>
        </row>
        <row r="22121">
          <cell r="CK22121" t="str">
            <v>0</v>
          </cell>
        </row>
        <row r="22122">
          <cell r="CK22122" t="str">
            <v>0</v>
          </cell>
        </row>
        <row r="22123">
          <cell r="CK22123">
            <v>-76823.388850000003</v>
          </cell>
        </row>
        <row r="22124">
          <cell r="CK22124" t="str">
            <v>0</v>
          </cell>
        </row>
        <row r="22125">
          <cell r="CK22125" t="str">
            <v>0</v>
          </cell>
        </row>
        <row r="22126">
          <cell r="CK22126" t="str">
            <v>0</v>
          </cell>
        </row>
        <row r="22127">
          <cell r="CK22127" t="str">
            <v>0</v>
          </cell>
        </row>
        <row r="22128">
          <cell r="CK22128" t="str">
            <v>0</v>
          </cell>
        </row>
        <row r="22129">
          <cell r="CK22129" t="str">
            <v>0</v>
          </cell>
        </row>
        <row r="22130">
          <cell r="CK22130" t="str">
            <v>0</v>
          </cell>
        </row>
        <row r="22131">
          <cell r="CK22131" t="str">
            <v>0</v>
          </cell>
        </row>
        <row r="22132">
          <cell r="CK22132" t="str">
            <v>0</v>
          </cell>
        </row>
        <row r="22133">
          <cell r="CK22133" t="str">
            <v>0</v>
          </cell>
        </row>
        <row r="22134">
          <cell r="CK22134" t="str">
            <v>0</v>
          </cell>
        </row>
        <row r="22135">
          <cell r="CK22135" t="str">
            <v>0</v>
          </cell>
        </row>
        <row r="22136">
          <cell r="CK22136" t="str">
            <v>0</v>
          </cell>
        </row>
        <row r="22137">
          <cell r="CK22137" t="str">
            <v>0</v>
          </cell>
        </row>
        <row r="22138">
          <cell r="CK22138" t="str">
            <v>0</v>
          </cell>
        </row>
        <row r="22139">
          <cell r="CK22139" t="str">
            <v>0</v>
          </cell>
        </row>
        <row r="22140">
          <cell r="CK22140" t="str">
            <v>0</v>
          </cell>
        </row>
        <row r="22141">
          <cell r="CK22141" t="str">
            <v>0</v>
          </cell>
        </row>
        <row r="22142">
          <cell r="CK22142">
            <v>-120813.55089</v>
          </cell>
        </row>
        <row r="22143">
          <cell r="CK22143" t="str">
            <v>0</v>
          </cell>
        </row>
        <row r="22144">
          <cell r="CK22144" t="str">
            <v>0</v>
          </cell>
        </row>
        <row r="22145">
          <cell r="CK22145" t="str">
            <v>0</v>
          </cell>
        </row>
        <row r="22146">
          <cell r="CK22146" t="str">
            <v>0</v>
          </cell>
        </row>
        <row r="22147">
          <cell r="CK22147">
            <v>-130277.12024</v>
          </cell>
        </row>
        <row r="22148">
          <cell r="CK22148" t="str">
            <v>0</v>
          </cell>
        </row>
        <row r="22149">
          <cell r="CK22149" t="str">
            <v>0</v>
          </cell>
        </row>
        <row r="22150">
          <cell r="CK22150" t="str">
            <v>0</v>
          </cell>
        </row>
        <row r="22151">
          <cell r="CK22151" t="str">
            <v>0</v>
          </cell>
        </row>
        <row r="22152">
          <cell r="CK22152" t="str">
            <v>0</v>
          </cell>
        </row>
        <row r="22153">
          <cell r="CK22153">
            <v>-104988.97670999999</v>
          </cell>
        </row>
        <row r="22154">
          <cell r="CK22154" t="str">
            <v>0</v>
          </cell>
        </row>
        <row r="22155">
          <cell r="CK22155" t="str">
            <v>0</v>
          </cell>
        </row>
        <row r="22156">
          <cell r="CK22156" t="str">
            <v>0</v>
          </cell>
        </row>
        <row r="22157">
          <cell r="CK22157" t="str">
            <v>0</v>
          </cell>
        </row>
        <row r="22158">
          <cell r="CK22158" t="str">
            <v>0</v>
          </cell>
        </row>
        <row r="22159">
          <cell r="CK22159" t="str">
            <v>0</v>
          </cell>
        </row>
        <row r="22160">
          <cell r="CK22160" t="str">
            <v>0</v>
          </cell>
        </row>
        <row r="22161">
          <cell r="CK22161" t="str">
            <v>0</v>
          </cell>
        </row>
        <row r="22162">
          <cell r="CK22162" t="str">
            <v>0</v>
          </cell>
        </row>
        <row r="22163">
          <cell r="CK22163" t="str">
            <v>0</v>
          </cell>
        </row>
        <row r="22164">
          <cell r="CK22164" t="str">
            <v>0</v>
          </cell>
        </row>
        <row r="22165">
          <cell r="CK22165" t="str">
            <v>0</v>
          </cell>
        </row>
        <row r="22166">
          <cell r="CK22166">
            <v>-24715.501249999998</v>
          </cell>
        </row>
        <row r="22167">
          <cell r="CK22167" t="str">
            <v>0</v>
          </cell>
        </row>
        <row r="22168">
          <cell r="CK22168" t="str">
            <v>0</v>
          </cell>
        </row>
        <row r="22169">
          <cell r="CK22169" t="str">
            <v>0</v>
          </cell>
        </row>
        <row r="22170">
          <cell r="CK22170" t="str">
            <v>0</v>
          </cell>
        </row>
        <row r="22171">
          <cell r="CK22171">
            <v>-82833.411890000003</v>
          </cell>
        </row>
        <row r="22172">
          <cell r="CK22172" t="str">
            <v>0</v>
          </cell>
        </row>
        <row r="22173">
          <cell r="CK22173" t="str">
            <v>0</v>
          </cell>
        </row>
        <row r="22174">
          <cell r="CK22174" t="str">
            <v>0</v>
          </cell>
        </row>
        <row r="22175">
          <cell r="CK22175" t="str">
            <v>0</v>
          </cell>
        </row>
        <row r="22176">
          <cell r="CK22176" t="str">
            <v>0</v>
          </cell>
        </row>
        <row r="22177">
          <cell r="CK22177" t="str">
            <v>0</v>
          </cell>
        </row>
        <row r="22178">
          <cell r="CK22178" t="str">
            <v>0</v>
          </cell>
        </row>
        <row r="22179">
          <cell r="CK22179" t="str">
            <v>0</v>
          </cell>
        </row>
        <row r="22180">
          <cell r="CK22180" t="str">
            <v>0</v>
          </cell>
        </row>
        <row r="22181">
          <cell r="CK22181" t="str">
            <v>0</v>
          </cell>
        </row>
        <row r="22182">
          <cell r="CK22182" t="str">
            <v>0</v>
          </cell>
        </row>
        <row r="22183">
          <cell r="CK22183" t="str">
            <v>0</v>
          </cell>
        </row>
        <row r="22184">
          <cell r="CK22184" t="str">
            <v>0</v>
          </cell>
        </row>
        <row r="22185">
          <cell r="CK22185" t="str">
            <v>0</v>
          </cell>
        </row>
        <row r="22186">
          <cell r="CK22186" t="str">
            <v>0</v>
          </cell>
        </row>
        <row r="22187">
          <cell r="CK22187" t="str">
            <v>0</v>
          </cell>
        </row>
        <row r="22188">
          <cell r="CK22188" t="str">
            <v>0</v>
          </cell>
        </row>
        <row r="22189">
          <cell r="CK22189" t="str">
            <v>0</v>
          </cell>
        </row>
        <row r="22190">
          <cell r="CK22190" t="str">
            <v>0</v>
          </cell>
        </row>
        <row r="22191">
          <cell r="CK22191" t="str">
            <v>0</v>
          </cell>
        </row>
        <row r="22192">
          <cell r="CK22192" t="str">
            <v>0</v>
          </cell>
        </row>
        <row r="22193">
          <cell r="CK22193">
            <v>-95041.936279999994</v>
          </cell>
        </row>
        <row r="22194">
          <cell r="CK22194" t="str">
            <v>0</v>
          </cell>
        </row>
        <row r="22195">
          <cell r="CK22195" t="str">
            <v>0</v>
          </cell>
        </row>
        <row r="22196">
          <cell r="CK22196" t="str">
            <v>0</v>
          </cell>
        </row>
        <row r="22197">
          <cell r="CK22197" t="str">
            <v>0</v>
          </cell>
        </row>
        <row r="22198">
          <cell r="CK22198" t="str">
            <v>0</v>
          </cell>
        </row>
        <row r="22199">
          <cell r="CK22199" t="str">
            <v>0</v>
          </cell>
        </row>
        <row r="22200">
          <cell r="CK22200" t="str">
            <v>0</v>
          </cell>
        </row>
        <row r="22201">
          <cell r="CK22201" t="str">
            <v>0</v>
          </cell>
        </row>
        <row r="22202">
          <cell r="CK22202">
            <v>-104482.63581999998</v>
          </cell>
        </row>
        <row r="22203">
          <cell r="CK22203" t="str">
            <v>0</v>
          </cell>
        </row>
        <row r="22204">
          <cell r="CK22204" t="str">
            <v>0</v>
          </cell>
        </row>
        <row r="22205">
          <cell r="CK22205" t="str">
            <v>0</v>
          </cell>
        </row>
        <row r="22206">
          <cell r="CK22206" t="str">
            <v>0</v>
          </cell>
        </row>
        <row r="22207">
          <cell r="CK22207">
            <v>-90718.211089999997</v>
          </cell>
        </row>
        <row r="22208">
          <cell r="CK22208" t="str">
            <v>0</v>
          </cell>
        </row>
        <row r="22209">
          <cell r="CK22209">
            <v>-74015.871069999994</v>
          </cell>
        </row>
        <row r="22210">
          <cell r="CK22210" t="str">
            <v>0</v>
          </cell>
        </row>
        <row r="22211">
          <cell r="CK22211" t="str">
            <v>0</v>
          </cell>
        </row>
        <row r="22212">
          <cell r="CK22212" t="str">
            <v>0</v>
          </cell>
        </row>
        <row r="22213">
          <cell r="CK22213" t="str">
            <v>0</v>
          </cell>
        </row>
        <row r="22214">
          <cell r="CK22214" t="str">
            <v>0</v>
          </cell>
        </row>
        <row r="22215">
          <cell r="CK22215" t="str">
            <v>0</v>
          </cell>
        </row>
        <row r="22216">
          <cell r="CK22216">
            <v>-87013.360809999998</v>
          </cell>
        </row>
        <row r="22217">
          <cell r="CK22217" t="str">
            <v>0</v>
          </cell>
        </row>
        <row r="22218">
          <cell r="CK22218" t="str">
            <v>0</v>
          </cell>
        </row>
        <row r="22219">
          <cell r="CK22219" t="str">
            <v>0</v>
          </cell>
        </row>
        <row r="22220">
          <cell r="CK22220">
            <v>-138361.63977000001</v>
          </cell>
        </row>
        <row r="22221">
          <cell r="CK22221" t="str">
            <v>0</v>
          </cell>
        </row>
        <row r="22222">
          <cell r="CK22222" t="str">
            <v>0</v>
          </cell>
        </row>
        <row r="22223">
          <cell r="CK22223">
            <v>-120814.06561999998</v>
          </cell>
        </row>
        <row r="22224">
          <cell r="CK22224" t="str">
            <v>0</v>
          </cell>
        </row>
        <row r="22225">
          <cell r="CK22225">
            <v>-130277.29043000001</v>
          </cell>
        </row>
        <row r="22226">
          <cell r="CK22226">
            <v>-120813.55089</v>
          </cell>
        </row>
        <row r="22227">
          <cell r="CK22227">
            <v>-33334.842320000003</v>
          </cell>
        </row>
        <row r="22228">
          <cell r="CK22228" t="str">
            <v>0</v>
          </cell>
        </row>
        <row r="22229">
          <cell r="CK22229" t="str">
            <v>0</v>
          </cell>
        </row>
        <row r="22230">
          <cell r="CK22230" t="str">
            <v>0</v>
          </cell>
        </row>
        <row r="22231">
          <cell r="CK22231" t="str">
            <v>0</v>
          </cell>
        </row>
        <row r="22232">
          <cell r="CK22232" t="str">
            <v>0</v>
          </cell>
        </row>
        <row r="22233">
          <cell r="CK22233">
            <v>-104383.20504</v>
          </cell>
        </row>
        <row r="22234">
          <cell r="CK22234">
            <v>-120813.55089</v>
          </cell>
        </row>
        <row r="22235">
          <cell r="CK22235" t="str">
            <v>0</v>
          </cell>
        </row>
        <row r="22236">
          <cell r="CK22236" t="str">
            <v>0</v>
          </cell>
        </row>
        <row r="22237">
          <cell r="CK22237" t="str">
            <v>0</v>
          </cell>
        </row>
        <row r="22238">
          <cell r="CK22238" t="str">
            <v>0</v>
          </cell>
        </row>
        <row r="22239">
          <cell r="CK22239">
            <v>-78247.65009000001</v>
          </cell>
        </row>
        <row r="22240">
          <cell r="CK22240" t="str">
            <v>0</v>
          </cell>
        </row>
        <row r="22241">
          <cell r="CK22241" t="str">
            <v>0</v>
          </cell>
        </row>
        <row r="22242">
          <cell r="CK22242" t="str">
            <v>0</v>
          </cell>
        </row>
        <row r="22243">
          <cell r="CK22243">
            <v>-120814.06561999998</v>
          </cell>
        </row>
        <row r="22244">
          <cell r="CK22244" t="str">
            <v>0</v>
          </cell>
        </row>
        <row r="22245">
          <cell r="CK22245" t="str">
            <v>0</v>
          </cell>
        </row>
        <row r="22246">
          <cell r="CK22246" t="str">
            <v>0</v>
          </cell>
        </row>
        <row r="22247">
          <cell r="CK22247" t="str">
            <v>0</v>
          </cell>
        </row>
        <row r="22248">
          <cell r="CK22248" t="str">
            <v>0</v>
          </cell>
        </row>
        <row r="22249">
          <cell r="CK22249" t="str">
            <v>0</v>
          </cell>
        </row>
        <row r="22250">
          <cell r="CK22250" t="str">
            <v>0</v>
          </cell>
        </row>
        <row r="22251">
          <cell r="CK22251" t="str">
            <v>0</v>
          </cell>
        </row>
        <row r="22252">
          <cell r="CK22252" t="str">
            <v>0</v>
          </cell>
        </row>
        <row r="22253">
          <cell r="CK22253" t="str">
            <v>0</v>
          </cell>
        </row>
        <row r="22254">
          <cell r="CK22254" t="str">
            <v>0</v>
          </cell>
        </row>
        <row r="22255">
          <cell r="CK22255" t="str">
            <v>0</v>
          </cell>
        </row>
        <row r="22256">
          <cell r="CK22256" t="str">
            <v>0</v>
          </cell>
        </row>
        <row r="22257">
          <cell r="CK22257" t="str">
            <v>0</v>
          </cell>
        </row>
        <row r="22258">
          <cell r="CK22258" t="str">
            <v>0</v>
          </cell>
        </row>
        <row r="22259">
          <cell r="CK22259" t="str">
            <v>0</v>
          </cell>
        </row>
        <row r="22260">
          <cell r="CK22260" t="str">
            <v>0</v>
          </cell>
        </row>
        <row r="22261">
          <cell r="CK22261" t="str">
            <v>0</v>
          </cell>
        </row>
        <row r="22262">
          <cell r="CK22262" t="str">
            <v>0</v>
          </cell>
        </row>
        <row r="22263">
          <cell r="CK22263">
            <v>-90718.211089999997</v>
          </cell>
        </row>
        <row r="22264">
          <cell r="CK22264" t="str">
            <v>0</v>
          </cell>
        </row>
        <row r="22265">
          <cell r="CK22265" t="str">
            <v>0</v>
          </cell>
        </row>
        <row r="22266">
          <cell r="CK22266" t="str">
            <v>0</v>
          </cell>
        </row>
        <row r="22267">
          <cell r="CK22267" t="str">
            <v>0</v>
          </cell>
        </row>
        <row r="22268">
          <cell r="CK22268" t="str">
            <v>0</v>
          </cell>
        </row>
        <row r="22269">
          <cell r="CK22269" t="str">
            <v>0</v>
          </cell>
        </row>
        <row r="22270">
          <cell r="CK22270">
            <v>-120813.55089</v>
          </cell>
        </row>
        <row r="22271">
          <cell r="CK22271" t="str">
            <v>0</v>
          </cell>
        </row>
        <row r="22272">
          <cell r="CK22272" t="str">
            <v>0</v>
          </cell>
        </row>
        <row r="22273">
          <cell r="CK22273" t="str">
            <v>0</v>
          </cell>
        </row>
        <row r="22274">
          <cell r="CK22274" t="str">
            <v>0</v>
          </cell>
        </row>
        <row r="22275">
          <cell r="CK22275" t="str">
            <v>0</v>
          </cell>
        </row>
        <row r="22276">
          <cell r="CK22276" t="str">
            <v>0</v>
          </cell>
        </row>
        <row r="22277">
          <cell r="CK22277" t="str">
            <v>0</v>
          </cell>
        </row>
        <row r="22278">
          <cell r="CK22278" t="str">
            <v>0</v>
          </cell>
        </row>
        <row r="22279">
          <cell r="CK22279" t="str">
            <v>0</v>
          </cell>
        </row>
        <row r="22280">
          <cell r="CK22280">
            <v>-113029.24037</v>
          </cell>
        </row>
        <row r="22281">
          <cell r="CK22281" t="str">
            <v>0</v>
          </cell>
        </row>
        <row r="22282">
          <cell r="CK22282">
            <v>-114384.08988</v>
          </cell>
        </row>
        <row r="22283">
          <cell r="CK22283" t="str">
            <v>0</v>
          </cell>
        </row>
        <row r="22284">
          <cell r="CK22284" t="str">
            <v>0</v>
          </cell>
        </row>
        <row r="22285">
          <cell r="CK22285" t="str">
            <v>0</v>
          </cell>
        </row>
        <row r="22286">
          <cell r="CK22286">
            <v>-120814.06561999998</v>
          </cell>
        </row>
        <row r="22287">
          <cell r="CK22287" t="str">
            <v>0</v>
          </cell>
        </row>
        <row r="22288">
          <cell r="CK22288" t="str">
            <v>0</v>
          </cell>
        </row>
        <row r="22289">
          <cell r="CK22289" t="str">
            <v>0</v>
          </cell>
        </row>
        <row r="22290">
          <cell r="CK22290" t="str">
            <v>0</v>
          </cell>
        </row>
        <row r="22291">
          <cell r="CK22291" t="str">
            <v>0</v>
          </cell>
        </row>
        <row r="22292">
          <cell r="CK22292" t="str">
            <v>0</v>
          </cell>
        </row>
        <row r="22293">
          <cell r="CK22293" t="str">
            <v>0</v>
          </cell>
        </row>
        <row r="22294">
          <cell r="CK22294" t="str">
            <v>0</v>
          </cell>
        </row>
        <row r="22295">
          <cell r="CK22295" t="str">
            <v>0</v>
          </cell>
        </row>
        <row r="22296">
          <cell r="CK22296" t="str">
            <v>0</v>
          </cell>
        </row>
        <row r="22297">
          <cell r="CK22297" t="str">
            <v>0</v>
          </cell>
        </row>
        <row r="22298">
          <cell r="CK22298" t="str">
            <v>0</v>
          </cell>
        </row>
        <row r="22299">
          <cell r="CK22299" t="str">
            <v>0</v>
          </cell>
        </row>
        <row r="22300">
          <cell r="CK22300" t="str">
            <v>0</v>
          </cell>
        </row>
        <row r="22301">
          <cell r="CK22301" t="str">
            <v>0</v>
          </cell>
        </row>
        <row r="22302">
          <cell r="CK22302" t="str">
            <v>0</v>
          </cell>
        </row>
        <row r="22303">
          <cell r="CK22303" t="str">
            <v>0</v>
          </cell>
        </row>
        <row r="22304">
          <cell r="CK22304" t="str">
            <v>0</v>
          </cell>
        </row>
        <row r="22305">
          <cell r="CK22305" t="str">
            <v>0</v>
          </cell>
        </row>
        <row r="22306">
          <cell r="CK22306" t="str">
            <v>0</v>
          </cell>
        </row>
        <row r="22307">
          <cell r="CK22307" t="str">
            <v>0</v>
          </cell>
        </row>
        <row r="22308">
          <cell r="CK22308" t="str">
            <v>0</v>
          </cell>
        </row>
        <row r="22309">
          <cell r="CK22309" t="str">
            <v>0</v>
          </cell>
        </row>
        <row r="22310">
          <cell r="CK22310" t="str">
            <v>0</v>
          </cell>
        </row>
        <row r="22311">
          <cell r="CK22311" t="str">
            <v>0</v>
          </cell>
        </row>
        <row r="22312">
          <cell r="CK22312" t="str">
            <v>0</v>
          </cell>
        </row>
        <row r="22313">
          <cell r="CK22313" t="str">
            <v>0</v>
          </cell>
        </row>
        <row r="22314">
          <cell r="CK22314" t="str">
            <v>0</v>
          </cell>
        </row>
        <row r="22315">
          <cell r="CK22315" t="str">
            <v>0</v>
          </cell>
        </row>
        <row r="22316">
          <cell r="CK22316">
            <v>-104018.95543</v>
          </cell>
        </row>
        <row r="22317">
          <cell r="CK22317" t="str">
            <v>0</v>
          </cell>
        </row>
        <row r="22318">
          <cell r="CK22318" t="str">
            <v>0</v>
          </cell>
        </row>
        <row r="22319">
          <cell r="CK22319" t="str">
            <v>0</v>
          </cell>
        </row>
        <row r="22320">
          <cell r="CK22320" t="str">
            <v>0</v>
          </cell>
        </row>
        <row r="22321">
          <cell r="CK22321" t="str">
            <v>0</v>
          </cell>
        </row>
        <row r="22322">
          <cell r="CK22322" t="str">
            <v>0</v>
          </cell>
        </row>
        <row r="22323">
          <cell r="CK22323" t="str">
            <v>0</v>
          </cell>
        </row>
        <row r="22324">
          <cell r="CK22324" t="str">
            <v>0</v>
          </cell>
        </row>
        <row r="22325">
          <cell r="CK22325" t="str">
            <v>0</v>
          </cell>
        </row>
        <row r="22326">
          <cell r="CK22326">
            <v>-82832.881290000005</v>
          </cell>
        </row>
        <row r="22327">
          <cell r="CK22327" t="str">
            <v>0</v>
          </cell>
        </row>
        <row r="22328">
          <cell r="CK22328" t="str">
            <v>0</v>
          </cell>
        </row>
        <row r="22329">
          <cell r="CK22329" t="str">
            <v>0</v>
          </cell>
        </row>
        <row r="22330">
          <cell r="CK22330" t="str">
            <v>0</v>
          </cell>
        </row>
        <row r="22331">
          <cell r="CK22331" t="str">
            <v>0</v>
          </cell>
        </row>
        <row r="22332">
          <cell r="CK22332" t="str">
            <v>0</v>
          </cell>
        </row>
        <row r="22333">
          <cell r="CK22333" t="str">
            <v>0</v>
          </cell>
        </row>
        <row r="22334">
          <cell r="CK22334">
            <v>-106256.70217</v>
          </cell>
        </row>
        <row r="22335">
          <cell r="CK22335">
            <v>-99898.95481000001</v>
          </cell>
        </row>
        <row r="22336">
          <cell r="CK22336" t="str">
            <v>0</v>
          </cell>
        </row>
        <row r="22337">
          <cell r="CK22337">
            <v>-120813.55089</v>
          </cell>
        </row>
        <row r="22338">
          <cell r="CK22338" t="str">
            <v>0</v>
          </cell>
        </row>
        <row r="22339">
          <cell r="CK22339" t="str">
            <v>0</v>
          </cell>
        </row>
        <row r="22340">
          <cell r="CK22340" t="str">
            <v>0</v>
          </cell>
        </row>
        <row r="22341">
          <cell r="CK22341" t="str">
            <v>0</v>
          </cell>
        </row>
        <row r="22342">
          <cell r="CK22342" t="str">
            <v>0</v>
          </cell>
        </row>
        <row r="22343">
          <cell r="CK22343" t="str">
            <v>0</v>
          </cell>
        </row>
        <row r="22344">
          <cell r="CK22344" t="str">
            <v>0</v>
          </cell>
        </row>
        <row r="22345">
          <cell r="CK22345" t="str">
            <v>0</v>
          </cell>
        </row>
        <row r="22346">
          <cell r="CK22346" t="str">
            <v>0</v>
          </cell>
        </row>
        <row r="22347">
          <cell r="CK22347" t="str">
            <v>0</v>
          </cell>
        </row>
        <row r="22348">
          <cell r="CK22348" t="str">
            <v>0</v>
          </cell>
        </row>
        <row r="22349">
          <cell r="CK22349" t="str">
            <v>0</v>
          </cell>
        </row>
        <row r="22350">
          <cell r="CK22350" t="str">
            <v>0</v>
          </cell>
        </row>
        <row r="22351">
          <cell r="CK22351" t="str">
            <v>0</v>
          </cell>
        </row>
        <row r="22352">
          <cell r="CK22352" t="str">
            <v>0</v>
          </cell>
        </row>
        <row r="22353">
          <cell r="CK22353" t="str">
            <v>0</v>
          </cell>
        </row>
        <row r="22354">
          <cell r="CK22354" t="str">
            <v>0</v>
          </cell>
        </row>
        <row r="22355">
          <cell r="CK22355" t="str">
            <v>0</v>
          </cell>
        </row>
        <row r="22356">
          <cell r="CK22356" t="str">
            <v>0</v>
          </cell>
        </row>
        <row r="22357">
          <cell r="CK22357" t="str">
            <v>0</v>
          </cell>
        </row>
        <row r="22358">
          <cell r="CK22358" t="str">
            <v>0</v>
          </cell>
        </row>
        <row r="22359">
          <cell r="CK22359">
            <v>-114916.81371</v>
          </cell>
        </row>
        <row r="22360">
          <cell r="CK22360" t="str">
            <v>0</v>
          </cell>
        </row>
        <row r="22361">
          <cell r="CK22361" t="str">
            <v>0</v>
          </cell>
        </row>
        <row r="22362">
          <cell r="CK22362">
            <v>-96428.560830000002</v>
          </cell>
        </row>
        <row r="22363">
          <cell r="CK22363" t="str">
            <v>0</v>
          </cell>
        </row>
        <row r="22364">
          <cell r="CK22364" t="str">
            <v>0</v>
          </cell>
        </row>
        <row r="22365">
          <cell r="CK22365" t="str">
            <v>0</v>
          </cell>
        </row>
        <row r="22366">
          <cell r="CK22366" t="str">
            <v>0</v>
          </cell>
        </row>
        <row r="22367">
          <cell r="CK22367" t="str">
            <v>0</v>
          </cell>
        </row>
        <row r="22368">
          <cell r="CK22368" t="str">
            <v>0</v>
          </cell>
        </row>
        <row r="22369">
          <cell r="CK22369" t="str">
            <v>0</v>
          </cell>
        </row>
        <row r="22370">
          <cell r="CK22370" t="str">
            <v>0</v>
          </cell>
        </row>
        <row r="22371">
          <cell r="CK22371" t="str">
            <v>0</v>
          </cell>
        </row>
        <row r="22372">
          <cell r="CK22372" t="str">
            <v>0</v>
          </cell>
        </row>
        <row r="22373">
          <cell r="CK22373" t="str">
            <v>0</v>
          </cell>
        </row>
        <row r="22374">
          <cell r="CK22374">
            <v>-108406.78107000001</v>
          </cell>
        </row>
        <row r="22375">
          <cell r="CK22375" t="str">
            <v>0</v>
          </cell>
        </row>
        <row r="22376">
          <cell r="CK22376">
            <v>-120813.55089</v>
          </cell>
        </row>
        <row r="22377">
          <cell r="CK22377" t="str">
            <v>0</v>
          </cell>
        </row>
        <row r="22378">
          <cell r="CK22378" t="str">
            <v>0</v>
          </cell>
        </row>
        <row r="22379">
          <cell r="CK22379">
            <v>-120814.06561999998</v>
          </cell>
        </row>
        <row r="22380">
          <cell r="CK22380" t="str">
            <v>0</v>
          </cell>
        </row>
        <row r="22381">
          <cell r="CK22381" t="str">
            <v>0</v>
          </cell>
        </row>
        <row r="22382">
          <cell r="CK22382" t="str">
            <v>0</v>
          </cell>
        </row>
        <row r="22383">
          <cell r="CK22383">
            <v>-120813.55089</v>
          </cell>
        </row>
        <row r="22384">
          <cell r="CK22384" t="str">
            <v>0</v>
          </cell>
        </row>
        <row r="22385">
          <cell r="CK22385" t="str">
            <v>0</v>
          </cell>
        </row>
        <row r="22386">
          <cell r="CK22386" t="str">
            <v>0</v>
          </cell>
        </row>
        <row r="22387">
          <cell r="CK22387" t="str">
            <v>0</v>
          </cell>
        </row>
        <row r="22388">
          <cell r="CK22388">
            <v>-60672.989379999999</v>
          </cell>
        </row>
        <row r="22389">
          <cell r="CK22389" t="str">
            <v>0</v>
          </cell>
        </row>
        <row r="22390">
          <cell r="CK22390">
            <v>-20891.330480000001</v>
          </cell>
        </row>
        <row r="22391">
          <cell r="CK22391" t="str">
            <v>0</v>
          </cell>
        </row>
        <row r="22392">
          <cell r="CK22392" t="str">
            <v>0</v>
          </cell>
        </row>
        <row r="22393">
          <cell r="CK22393" t="str">
            <v>0</v>
          </cell>
        </row>
        <row r="22394">
          <cell r="CK22394" t="str">
            <v>0</v>
          </cell>
        </row>
        <row r="22395">
          <cell r="CK22395" t="str">
            <v>0</v>
          </cell>
        </row>
        <row r="22396">
          <cell r="CK22396" t="str">
            <v>0</v>
          </cell>
        </row>
        <row r="22397">
          <cell r="CK22397" t="str">
            <v>0</v>
          </cell>
        </row>
        <row r="22398">
          <cell r="CK22398" t="str">
            <v>0</v>
          </cell>
        </row>
        <row r="22399">
          <cell r="CK22399" t="str">
            <v>0</v>
          </cell>
        </row>
        <row r="22400">
          <cell r="CK22400" t="str">
            <v>0</v>
          </cell>
        </row>
        <row r="22401">
          <cell r="CK22401">
            <v>-96428.850399999996</v>
          </cell>
        </row>
        <row r="22402">
          <cell r="CK22402" t="str">
            <v>0</v>
          </cell>
        </row>
        <row r="22403">
          <cell r="CK22403" t="str">
            <v>0</v>
          </cell>
        </row>
        <row r="22404">
          <cell r="CK22404" t="str">
            <v>0</v>
          </cell>
        </row>
        <row r="22405">
          <cell r="CK22405" t="str">
            <v>0</v>
          </cell>
        </row>
        <row r="22406">
          <cell r="CK22406">
            <v>-20891.330480000001</v>
          </cell>
        </row>
        <row r="22407">
          <cell r="CK22407" t="str">
            <v>0</v>
          </cell>
        </row>
        <row r="22408">
          <cell r="CK22408" t="str">
            <v>0</v>
          </cell>
        </row>
        <row r="22409">
          <cell r="CK22409" t="str">
            <v>0</v>
          </cell>
        </row>
        <row r="22410">
          <cell r="CK22410">
            <v>-20891.393179999999</v>
          </cell>
        </row>
        <row r="22411">
          <cell r="CK22411" t="str">
            <v>0</v>
          </cell>
        </row>
        <row r="22412">
          <cell r="CK22412" t="str">
            <v>0</v>
          </cell>
        </row>
        <row r="22413">
          <cell r="CK22413" t="str">
            <v>0</v>
          </cell>
        </row>
        <row r="22414">
          <cell r="CK22414" t="str">
            <v>0</v>
          </cell>
        </row>
        <row r="22415">
          <cell r="CK22415" t="str">
            <v>0</v>
          </cell>
        </row>
        <row r="22416">
          <cell r="CK22416" t="str">
            <v>0</v>
          </cell>
        </row>
        <row r="22417">
          <cell r="CK22417" t="str">
            <v>0</v>
          </cell>
        </row>
        <row r="22418">
          <cell r="CK22418" t="str">
            <v>0</v>
          </cell>
        </row>
        <row r="22419">
          <cell r="CK22419" t="str">
            <v>0</v>
          </cell>
        </row>
        <row r="22420">
          <cell r="CK22420" t="str">
            <v>0</v>
          </cell>
        </row>
        <row r="22421">
          <cell r="CK22421">
            <v>-96745.238990000013</v>
          </cell>
        </row>
        <row r="22422">
          <cell r="CK22422" t="str">
            <v>0</v>
          </cell>
        </row>
        <row r="22423">
          <cell r="CK22423" t="str">
            <v>0</v>
          </cell>
        </row>
        <row r="22424">
          <cell r="CK22424" t="str">
            <v>0</v>
          </cell>
        </row>
        <row r="22425">
          <cell r="CK22425">
            <v>-120813.55089</v>
          </cell>
        </row>
        <row r="22426">
          <cell r="CK22426" t="str">
            <v>0</v>
          </cell>
        </row>
        <row r="22427">
          <cell r="CK22427" t="str">
            <v>0</v>
          </cell>
        </row>
        <row r="22428">
          <cell r="CK22428" t="str">
            <v>0</v>
          </cell>
        </row>
        <row r="22429">
          <cell r="CK22429" t="str">
            <v>0</v>
          </cell>
        </row>
        <row r="22430">
          <cell r="CK22430">
            <v>-120813.55089</v>
          </cell>
        </row>
        <row r="22431">
          <cell r="CK22431">
            <v>-49906.929960000009</v>
          </cell>
        </row>
        <row r="22432">
          <cell r="CK22432" t="str">
            <v>0</v>
          </cell>
        </row>
        <row r="22433">
          <cell r="CK22433" t="str">
            <v>0</v>
          </cell>
        </row>
        <row r="22434">
          <cell r="CK22434" t="str">
            <v>0</v>
          </cell>
        </row>
        <row r="22435">
          <cell r="CK22435" t="str">
            <v>0</v>
          </cell>
        </row>
        <row r="22436">
          <cell r="CK22436" t="str">
            <v>0</v>
          </cell>
        </row>
        <row r="22437">
          <cell r="CK22437" t="str">
            <v>0</v>
          </cell>
        </row>
        <row r="22438">
          <cell r="CK22438" t="str">
            <v>0</v>
          </cell>
        </row>
        <row r="22439">
          <cell r="CK22439" t="str">
            <v>0</v>
          </cell>
        </row>
        <row r="22440">
          <cell r="CK22440" t="str">
            <v>0</v>
          </cell>
        </row>
        <row r="22441">
          <cell r="CK22441" t="str">
            <v>0</v>
          </cell>
        </row>
        <row r="22442">
          <cell r="CK22442" t="str">
            <v>0</v>
          </cell>
        </row>
        <row r="22443">
          <cell r="CK22443" t="str">
            <v>0</v>
          </cell>
        </row>
        <row r="22444">
          <cell r="CK22444" t="str">
            <v>0</v>
          </cell>
        </row>
        <row r="22445">
          <cell r="CK22445" t="str">
            <v>0</v>
          </cell>
        </row>
        <row r="22446">
          <cell r="CK22446" t="str">
            <v>0</v>
          </cell>
        </row>
        <row r="22447">
          <cell r="CK22447">
            <v>-20891.330480000001</v>
          </cell>
        </row>
        <row r="22448">
          <cell r="CK22448" t="str">
            <v>0</v>
          </cell>
        </row>
        <row r="22449">
          <cell r="CK22449" t="str">
            <v>0</v>
          </cell>
        </row>
        <row r="22450">
          <cell r="CK22450">
            <v>-96842.15247999999</v>
          </cell>
        </row>
        <row r="22451">
          <cell r="CK22451" t="str">
            <v>0</v>
          </cell>
        </row>
        <row r="22452">
          <cell r="CK22452" t="str">
            <v>0</v>
          </cell>
        </row>
        <row r="22453">
          <cell r="CK22453" t="str">
            <v>0</v>
          </cell>
        </row>
        <row r="22454">
          <cell r="CK22454">
            <v>-138548.92527000001</v>
          </cell>
        </row>
        <row r="22455">
          <cell r="CK22455" t="str">
            <v>0</v>
          </cell>
        </row>
        <row r="22456">
          <cell r="CK22456" t="str">
            <v>0</v>
          </cell>
        </row>
        <row r="22457">
          <cell r="CK22457">
            <v>-96428.560830000002</v>
          </cell>
        </row>
        <row r="22458">
          <cell r="CK22458" t="str">
            <v>0</v>
          </cell>
        </row>
        <row r="22459">
          <cell r="CK22459" t="str">
            <v>0</v>
          </cell>
        </row>
        <row r="22460">
          <cell r="CK22460" t="str">
            <v>0</v>
          </cell>
        </row>
        <row r="22461">
          <cell r="CK22461" t="str">
            <v>0</v>
          </cell>
        </row>
        <row r="22462">
          <cell r="CK22462" t="str">
            <v>0</v>
          </cell>
        </row>
        <row r="22463">
          <cell r="CK22463" t="str">
            <v>0</v>
          </cell>
        </row>
        <row r="22464">
          <cell r="CK22464" t="str">
            <v>0</v>
          </cell>
        </row>
        <row r="22465">
          <cell r="CK22465">
            <v>-120813.55089</v>
          </cell>
        </row>
        <row r="22466">
          <cell r="CK22466" t="str">
            <v>0</v>
          </cell>
        </row>
        <row r="22467">
          <cell r="CK22467" t="str">
            <v>0</v>
          </cell>
        </row>
        <row r="22468">
          <cell r="CK22468" t="str">
            <v>0</v>
          </cell>
        </row>
        <row r="22469">
          <cell r="CK22469" t="str">
            <v>0</v>
          </cell>
        </row>
        <row r="22470">
          <cell r="CK22470">
            <v>-71991.32220000001</v>
          </cell>
        </row>
        <row r="22471">
          <cell r="CK22471">
            <v>-41324.685590000001</v>
          </cell>
        </row>
        <row r="22472">
          <cell r="CK22472" t="str">
            <v>0</v>
          </cell>
        </row>
        <row r="22473">
          <cell r="CK22473" t="str">
            <v>0</v>
          </cell>
        </row>
        <row r="22474">
          <cell r="CK22474" t="str">
            <v>0</v>
          </cell>
        </row>
        <row r="22475">
          <cell r="CK22475" t="str">
            <v>0</v>
          </cell>
        </row>
        <row r="22476">
          <cell r="CK22476" t="str">
            <v>0</v>
          </cell>
        </row>
        <row r="22477">
          <cell r="CK22477" t="str">
            <v>0</v>
          </cell>
        </row>
        <row r="22478">
          <cell r="CK22478" t="str">
            <v>0</v>
          </cell>
        </row>
        <row r="22479">
          <cell r="CK22479" t="str">
            <v>0</v>
          </cell>
        </row>
        <row r="22480">
          <cell r="CK22480" t="str">
            <v>0</v>
          </cell>
        </row>
        <row r="22481">
          <cell r="CK22481" t="str">
            <v>0</v>
          </cell>
        </row>
        <row r="22482">
          <cell r="CK22482" t="str">
            <v>0</v>
          </cell>
        </row>
        <row r="22483">
          <cell r="CK22483" t="str">
            <v>0</v>
          </cell>
        </row>
        <row r="22484">
          <cell r="CK22484" t="str">
            <v>0</v>
          </cell>
        </row>
        <row r="22485">
          <cell r="CK22485" t="str">
            <v>0</v>
          </cell>
        </row>
        <row r="22486">
          <cell r="CK22486">
            <v>-120813.55089</v>
          </cell>
        </row>
        <row r="22487">
          <cell r="CK22487">
            <v>-71991.538530000005</v>
          </cell>
        </row>
        <row r="22488">
          <cell r="CK22488" t="str">
            <v>0</v>
          </cell>
        </row>
        <row r="22489">
          <cell r="CK22489" t="str">
            <v>0</v>
          </cell>
        </row>
        <row r="22490">
          <cell r="CK22490" t="str">
            <v>0</v>
          </cell>
        </row>
        <row r="22491">
          <cell r="CK22491" t="str">
            <v>0</v>
          </cell>
        </row>
        <row r="22492">
          <cell r="CK22492">
            <v>-120814.06561999998</v>
          </cell>
        </row>
        <row r="22493">
          <cell r="CK22493" t="str">
            <v>0</v>
          </cell>
        </row>
        <row r="22494">
          <cell r="CK22494" t="str">
            <v>0</v>
          </cell>
        </row>
        <row r="22495">
          <cell r="CK22495" t="str">
            <v>0</v>
          </cell>
        </row>
        <row r="22496">
          <cell r="CK22496" t="str">
            <v>0</v>
          </cell>
        </row>
        <row r="22497">
          <cell r="CK22497" t="str">
            <v>0</v>
          </cell>
        </row>
        <row r="22498">
          <cell r="CK22498" t="str">
            <v>0</v>
          </cell>
        </row>
        <row r="22499">
          <cell r="CK22499" t="str">
            <v>0</v>
          </cell>
        </row>
        <row r="22500">
          <cell r="CK22500" t="str">
            <v>0</v>
          </cell>
        </row>
        <row r="22501">
          <cell r="CK22501" t="str">
            <v>0</v>
          </cell>
        </row>
        <row r="22502">
          <cell r="CK22502">
            <v>-20891.393179999999</v>
          </cell>
        </row>
        <row r="22503">
          <cell r="CK22503" t="str">
            <v>0</v>
          </cell>
        </row>
        <row r="22504">
          <cell r="CK22504" t="str">
            <v>0</v>
          </cell>
        </row>
        <row r="22505">
          <cell r="CK22505">
            <v>-150226.04224000001</v>
          </cell>
        </row>
        <row r="22506">
          <cell r="CK22506" t="str">
            <v>0</v>
          </cell>
        </row>
        <row r="22507">
          <cell r="CK22507" t="str">
            <v>0</v>
          </cell>
        </row>
        <row r="22508">
          <cell r="CK22508" t="str">
            <v>0</v>
          </cell>
        </row>
        <row r="22509">
          <cell r="CK22509" t="str">
            <v>0</v>
          </cell>
        </row>
        <row r="22510">
          <cell r="CK22510" t="str">
            <v>0</v>
          </cell>
        </row>
        <row r="22511">
          <cell r="CK22511" t="str">
            <v>0</v>
          </cell>
        </row>
        <row r="22512">
          <cell r="CK22512" t="str">
            <v>0</v>
          </cell>
        </row>
        <row r="22513">
          <cell r="CK22513" t="str">
            <v>0</v>
          </cell>
        </row>
        <row r="22514">
          <cell r="CK22514" t="str">
            <v>0</v>
          </cell>
        </row>
        <row r="22515">
          <cell r="CK22515" t="str">
            <v>0</v>
          </cell>
        </row>
        <row r="22516">
          <cell r="CK22516" t="str">
            <v>0</v>
          </cell>
        </row>
        <row r="22517">
          <cell r="CK22517" t="str">
            <v>0</v>
          </cell>
        </row>
        <row r="22518">
          <cell r="CK22518" t="str">
            <v>0</v>
          </cell>
        </row>
        <row r="22519">
          <cell r="CK22519">
            <v>-124769.60113</v>
          </cell>
        </row>
        <row r="22520">
          <cell r="CK22520">
            <v>-93888.277359999993</v>
          </cell>
        </row>
        <row r="22521">
          <cell r="CK22521" t="str">
            <v>0</v>
          </cell>
        </row>
        <row r="22522">
          <cell r="CK22522" t="str">
            <v>0</v>
          </cell>
        </row>
        <row r="22523">
          <cell r="CK22523" t="str">
            <v>0</v>
          </cell>
        </row>
        <row r="22524">
          <cell r="CK22524" t="str">
            <v>0</v>
          </cell>
        </row>
        <row r="22525">
          <cell r="CK22525" t="str">
            <v>0</v>
          </cell>
        </row>
        <row r="22526">
          <cell r="CK22526" t="str">
            <v>0</v>
          </cell>
        </row>
        <row r="22527">
          <cell r="CK22527" t="str">
            <v>0</v>
          </cell>
        </row>
        <row r="22528">
          <cell r="CK22528">
            <v>-130277.12024</v>
          </cell>
        </row>
        <row r="22529">
          <cell r="CK22529" t="str">
            <v>0</v>
          </cell>
        </row>
        <row r="22530">
          <cell r="CK22530" t="str">
            <v>0</v>
          </cell>
        </row>
        <row r="22531">
          <cell r="CK22531" t="str">
            <v>0</v>
          </cell>
        </row>
        <row r="22532">
          <cell r="CK22532" t="str">
            <v>0</v>
          </cell>
        </row>
        <row r="22533">
          <cell r="CK22533" t="str">
            <v>0</v>
          </cell>
        </row>
        <row r="22534">
          <cell r="CK22534" t="str">
            <v>0</v>
          </cell>
        </row>
        <row r="22535">
          <cell r="CK22535" t="str">
            <v>0</v>
          </cell>
        </row>
        <row r="22536">
          <cell r="CK22536">
            <v>-25712.7565</v>
          </cell>
        </row>
        <row r="22537">
          <cell r="CK22537" t="str">
            <v>0</v>
          </cell>
        </row>
        <row r="22538">
          <cell r="CK22538" t="str">
            <v>0</v>
          </cell>
        </row>
        <row r="22539">
          <cell r="CK22539" t="str">
            <v>0</v>
          </cell>
        </row>
        <row r="22540">
          <cell r="CK22540">
            <v>-91660.899249999988</v>
          </cell>
        </row>
        <row r="22541">
          <cell r="CK22541" t="str">
            <v>0</v>
          </cell>
        </row>
        <row r="22542">
          <cell r="CK22542" t="str">
            <v>0</v>
          </cell>
        </row>
        <row r="22543">
          <cell r="CK22543" t="str">
            <v>0</v>
          </cell>
        </row>
        <row r="22544">
          <cell r="CK22544" t="str">
            <v>0</v>
          </cell>
        </row>
        <row r="22545">
          <cell r="CK22545" t="str">
            <v>0</v>
          </cell>
        </row>
        <row r="22546">
          <cell r="CK22546" t="str">
            <v>0</v>
          </cell>
        </row>
        <row r="22547">
          <cell r="CK22547" t="str">
            <v>0</v>
          </cell>
        </row>
        <row r="22548">
          <cell r="CK22548" t="str">
            <v>0</v>
          </cell>
        </row>
        <row r="22549">
          <cell r="CK22549">
            <v>-120814.06561999998</v>
          </cell>
        </row>
        <row r="22550">
          <cell r="CK22550" t="str">
            <v>0</v>
          </cell>
        </row>
        <row r="22551">
          <cell r="CK22551" t="str">
            <v>0</v>
          </cell>
        </row>
        <row r="22552">
          <cell r="CK22552">
            <v>-120814.06561999998</v>
          </cell>
        </row>
        <row r="22553">
          <cell r="CK22553" t="str">
            <v>0</v>
          </cell>
        </row>
        <row r="22554">
          <cell r="CK22554" t="str">
            <v>0</v>
          </cell>
        </row>
        <row r="22555">
          <cell r="CK22555" t="str">
            <v>0</v>
          </cell>
        </row>
        <row r="22556">
          <cell r="CK22556" t="str">
            <v>0</v>
          </cell>
        </row>
        <row r="22557">
          <cell r="CK22557" t="str">
            <v>0</v>
          </cell>
        </row>
        <row r="22558">
          <cell r="CK22558" t="str">
            <v>0</v>
          </cell>
        </row>
        <row r="22559">
          <cell r="CK22559">
            <v>-41324.685590000001</v>
          </cell>
        </row>
        <row r="22560">
          <cell r="CK22560" t="str">
            <v>0</v>
          </cell>
        </row>
        <row r="22561">
          <cell r="CK22561" t="str">
            <v>0</v>
          </cell>
        </row>
        <row r="22562">
          <cell r="CK22562" t="str">
            <v>0</v>
          </cell>
        </row>
        <row r="22563">
          <cell r="CK22563" t="str">
            <v>0</v>
          </cell>
        </row>
        <row r="22564">
          <cell r="CK22564" t="str">
            <v>0</v>
          </cell>
        </row>
        <row r="22565">
          <cell r="CK22565" t="str">
            <v>0</v>
          </cell>
        </row>
        <row r="22566">
          <cell r="CK22566">
            <v>-92081.194629999998</v>
          </cell>
        </row>
        <row r="22567">
          <cell r="CK22567" t="str">
            <v>0</v>
          </cell>
        </row>
        <row r="22568">
          <cell r="CK22568" t="str">
            <v>0</v>
          </cell>
        </row>
        <row r="22569">
          <cell r="CK22569">
            <v>-82833.163169999985</v>
          </cell>
        </row>
        <row r="22570">
          <cell r="CK22570">
            <v>-120813.55089</v>
          </cell>
        </row>
        <row r="22571">
          <cell r="CK22571" t="str">
            <v>0</v>
          </cell>
        </row>
        <row r="22572">
          <cell r="CK22572" t="str">
            <v>0</v>
          </cell>
        </row>
        <row r="22573">
          <cell r="CK22573" t="str">
            <v>0</v>
          </cell>
        </row>
        <row r="22574">
          <cell r="CK22574" t="str">
            <v>0</v>
          </cell>
        </row>
        <row r="22575">
          <cell r="CK22575">
            <v>-82833.163169999985</v>
          </cell>
        </row>
        <row r="22576">
          <cell r="CK22576" t="str">
            <v>0</v>
          </cell>
        </row>
        <row r="22577">
          <cell r="CK22577" t="str">
            <v>0</v>
          </cell>
        </row>
        <row r="22578">
          <cell r="CK22578" t="str">
            <v>0</v>
          </cell>
        </row>
        <row r="22579">
          <cell r="CK22579" t="str">
            <v>0</v>
          </cell>
        </row>
        <row r="22580">
          <cell r="CK22580">
            <v>-99729.788680000012</v>
          </cell>
        </row>
        <row r="22581">
          <cell r="CK22581" t="str">
            <v>0</v>
          </cell>
        </row>
        <row r="22582">
          <cell r="CK22582" t="str">
            <v>0</v>
          </cell>
        </row>
        <row r="22583">
          <cell r="CK22583" t="str">
            <v>0</v>
          </cell>
        </row>
        <row r="22584">
          <cell r="CK22584" t="str">
            <v>0</v>
          </cell>
        </row>
        <row r="22585">
          <cell r="CK22585" t="str">
            <v>0</v>
          </cell>
        </row>
        <row r="22586">
          <cell r="CK22586" t="str">
            <v>0</v>
          </cell>
        </row>
        <row r="22587">
          <cell r="CK22587" t="str">
            <v>0</v>
          </cell>
        </row>
        <row r="22588">
          <cell r="CK22588" t="str">
            <v>0</v>
          </cell>
        </row>
        <row r="22589">
          <cell r="CK22589" t="str">
            <v>0</v>
          </cell>
        </row>
        <row r="22590">
          <cell r="CK22590">
            <v>-89483.205570000006</v>
          </cell>
        </row>
        <row r="22591">
          <cell r="CK22591" t="str">
            <v>0</v>
          </cell>
        </row>
        <row r="22592">
          <cell r="CK22592" t="str">
            <v>0</v>
          </cell>
        </row>
        <row r="22593">
          <cell r="CK22593" t="str">
            <v>0</v>
          </cell>
        </row>
        <row r="22594">
          <cell r="CK22594" t="str">
            <v>0</v>
          </cell>
        </row>
        <row r="22595">
          <cell r="CK22595" t="str">
            <v>0</v>
          </cell>
        </row>
        <row r="22596">
          <cell r="CK22596" t="str">
            <v>0</v>
          </cell>
        </row>
        <row r="22597">
          <cell r="CK22597" t="str">
            <v>0</v>
          </cell>
        </row>
        <row r="22598">
          <cell r="CK22598">
            <v>-86119.894669999994</v>
          </cell>
        </row>
        <row r="22599">
          <cell r="CK22599" t="str">
            <v>0</v>
          </cell>
        </row>
        <row r="22600">
          <cell r="CK22600" t="str">
            <v>0</v>
          </cell>
        </row>
        <row r="22601">
          <cell r="CK22601" t="str">
            <v>0</v>
          </cell>
        </row>
        <row r="22602">
          <cell r="CK22602" t="str">
            <v>0</v>
          </cell>
        </row>
        <row r="22603">
          <cell r="CK22603" t="str">
            <v>0</v>
          </cell>
        </row>
        <row r="22604">
          <cell r="CK22604" t="str">
            <v>0</v>
          </cell>
        </row>
        <row r="22605">
          <cell r="CK22605" t="str">
            <v>0</v>
          </cell>
        </row>
        <row r="22606">
          <cell r="CK22606" t="str">
            <v>0</v>
          </cell>
        </row>
        <row r="22607">
          <cell r="CK22607" t="str">
            <v>0</v>
          </cell>
        </row>
        <row r="22608">
          <cell r="CK22608" t="str">
            <v>0</v>
          </cell>
        </row>
        <row r="22609">
          <cell r="CK22609" t="str">
            <v>0</v>
          </cell>
        </row>
        <row r="22610">
          <cell r="CK22610" t="str">
            <v>0</v>
          </cell>
        </row>
        <row r="22611">
          <cell r="CK22611" t="str">
            <v>0</v>
          </cell>
        </row>
        <row r="22612">
          <cell r="CK22612" t="str">
            <v>0</v>
          </cell>
        </row>
        <row r="22613">
          <cell r="CK22613" t="str">
            <v>0</v>
          </cell>
        </row>
        <row r="22614">
          <cell r="CK22614" t="str">
            <v>0</v>
          </cell>
        </row>
        <row r="22615">
          <cell r="CK22615" t="str">
            <v>0</v>
          </cell>
        </row>
        <row r="22616">
          <cell r="CK22616" t="str">
            <v>0</v>
          </cell>
        </row>
        <row r="22617">
          <cell r="CK22617" t="str">
            <v>0</v>
          </cell>
        </row>
        <row r="22618">
          <cell r="CK22618" t="str">
            <v>0</v>
          </cell>
        </row>
        <row r="22619">
          <cell r="CK22619" t="str">
            <v>0</v>
          </cell>
        </row>
        <row r="22620">
          <cell r="CK22620" t="str">
            <v>0</v>
          </cell>
        </row>
        <row r="22621">
          <cell r="CK22621" t="str">
            <v>0</v>
          </cell>
        </row>
        <row r="22622">
          <cell r="CK22622" t="str">
            <v>0</v>
          </cell>
        </row>
        <row r="22623">
          <cell r="CK22623" t="str">
            <v>0</v>
          </cell>
        </row>
        <row r="22624">
          <cell r="CK22624" t="str">
            <v>0</v>
          </cell>
        </row>
        <row r="22625">
          <cell r="CK22625" t="str">
            <v>0</v>
          </cell>
        </row>
        <row r="22626">
          <cell r="CK22626">
            <v>-33334.884809999996</v>
          </cell>
        </row>
        <row r="22627">
          <cell r="CK22627" t="str">
            <v>0</v>
          </cell>
        </row>
        <row r="22628">
          <cell r="CK22628" t="str">
            <v>0</v>
          </cell>
        </row>
        <row r="22629">
          <cell r="CK22629" t="str">
            <v>0</v>
          </cell>
        </row>
        <row r="22630">
          <cell r="CK22630" t="str">
            <v>0</v>
          </cell>
        </row>
        <row r="22631">
          <cell r="CK22631" t="str">
            <v>0</v>
          </cell>
        </row>
        <row r="22632">
          <cell r="CK22632" t="str">
            <v>0</v>
          </cell>
        </row>
        <row r="22633">
          <cell r="CK22633" t="str">
            <v>0</v>
          </cell>
        </row>
        <row r="22634">
          <cell r="CK22634" t="str">
            <v>0</v>
          </cell>
        </row>
        <row r="22635">
          <cell r="CK22635" t="str">
            <v>0</v>
          </cell>
        </row>
        <row r="22636">
          <cell r="CK22636" t="str">
            <v>0</v>
          </cell>
        </row>
        <row r="22637">
          <cell r="CK22637" t="str">
            <v>0</v>
          </cell>
        </row>
        <row r="22638">
          <cell r="CK22638" t="str">
            <v>0</v>
          </cell>
        </row>
        <row r="22639">
          <cell r="CK22639" t="str">
            <v>0</v>
          </cell>
        </row>
        <row r="22640">
          <cell r="CK22640" t="str">
            <v>0</v>
          </cell>
        </row>
        <row r="22641">
          <cell r="CK22641" t="str">
            <v>0</v>
          </cell>
        </row>
        <row r="22642">
          <cell r="CK22642" t="str">
            <v>0</v>
          </cell>
        </row>
        <row r="22643">
          <cell r="CK22643" t="str">
            <v>0</v>
          </cell>
        </row>
        <row r="22644">
          <cell r="CK22644" t="str">
            <v>0</v>
          </cell>
        </row>
        <row r="22645">
          <cell r="CK22645" t="str">
            <v>0</v>
          </cell>
        </row>
        <row r="22646">
          <cell r="CK22646" t="str">
            <v>0</v>
          </cell>
        </row>
        <row r="22647">
          <cell r="CK22647">
            <v>-20891.330480000001</v>
          </cell>
        </row>
        <row r="22648">
          <cell r="CK22648" t="str">
            <v>0</v>
          </cell>
        </row>
        <row r="22649">
          <cell r="CK22649" t="str">
            <v>0</v>
          </cell>
        </row>
        <row r="22650">
          <cell r="CK22650" t="str">
            <v>0</v>
          </cell>
        </row>
        <row r="22651">
          <cell r="CK22651" t="str">
            <v>0</v>
          </cell>
        </row>
        <row r="22652">
          <cell r="CK22652">
            <v>-76823.388850000003</v>
          </cell>
        </row>
        <row r="22653">
          <cell r="CK22653" t="str">
            <v>0</v>
          </cell>
        </row>
        <row r="22654">
          <cell r="CK22654">
            <v>-20891.330480000001</v>
          </cell>
        </row>
        <row r="22655">
          <cell r="CK22655" t="str">
            <v>0</v>
          </cell>
        </row>
        <row r="22656">
          <cell r="CK22656" t="str">
            <v>0</v>
          </cell>
        </row>
        <row r="22657">
          <cell r="CK22657" t="str">
            <v>0</v>
          </cell>
        </row>
        <row r="22658">
          <cell r="CK22658" t="str">
            <v>0</v>
          </cell>
        </row>
        <row r="22659">
          <cell r="CK22659" t="str">
            <v>0</v>
          </cell>
        </row>
        <row r="22660">
          <cell r="CK22660" t="str">
            <v>0</v>
          </cell>
        </row>
        <row r="22661">
          <cell r="CK22661" t="str">
            <v>0</v>
          </cell>
        </row>
        <row r="22662">
          <cell r="CK22662" t="str">
            <v>0</v>
          </cell>
        </row>
        <row r="22663">
          <cell r="CK22663" t="str">
            <v>0</v>
          </cell>
        </row>
        <row r="22664">
          <cell r="CK22664" t="str">
            <v>0</v>
          </cell>
        </row>
        <row r="22665">
          <cell r="CK22665" t="str">
            <v>0</v>
          </cell>
        </row>
        <row r="22666">
          <cell r="CK22666" t="str">
            <v>0</v>
          </cell>
        </row>
        <row r="22667">
          <cell r="CK22667" t="str">
            <v>0</v>
          </cell>
        </row>
        <row r="22668">
          <cell r="CK22668">
            <v>-67663.574389999994</v>
          </cell>
        </row>
        <row r="22669">
          <cell r="CK22669" t="str">
            <v>0</v>
          </cell>
        </row>
        <row r="22670">
          <cell r="CK22670">
            <v>-120814.06561999998</v>
          </cell>
        </row>
        <row r="22671">
          <cell r="CK22671" t="str">
            <v>0</v>
          </cell>
        </row>
        <row r="22672">
          <cell r="CK22672" t="str">
            <v>0</v>
          </cell>
        </row>
        <row r="22673">
          <cell r="CK22673" t="str">
            <v>0</v>
          </cell>
        </row>
        <row r="22674">
          <cell r="CK22674" t="str">
            <v>0</v>
          </cell>
        </row>
        <row r="22675">
          <cell r="CK22675">
            <v>-132699.36126000001</v>
          </cell>
        </row>
        <row r="22676">
          <cell r="CK22676" t="str">
            <v>0</v>
          </cell>
        </row>
        <row r="22677">
          <cell r="CK22677" t="str">
            <v>0</v>
          </cell>
        </row>
        <row r="22678">
          <cell r="CK22678" t="str">
            <v>0</v>
          </cell>
        </row>
        <row r="22679">
          <cell r="CK22679">
            <v>-74016.093940000006</v>
          </cell>
        </row>
        <row r="22680">
          <cell r="CK22680" t="str">
            <v>0</v>
          </cell>
        </row>
        <row r="22681">
          <cell r="CK22681" t="str">
            <v>0</v>
          </cell>
        </row>
        <row r="22682">
          <cell r="CK22682" t="str">
            <v>0</v>
          </cell>
        </row>
        <row r="22683">
          <cell r="CK22683" t="str">
            <v>0</v>
          </cell>
        </row>
        <row r="22684">
          <cell r="CK22684" t="str">
            <v>0</v>
          </cell>
        </row>
        <row r="22685">
          <cell r="CK22685" t="str">
            <v>0</v>
          </cell>
        </row>
        <row r="22686">
          <cell r="CK22686" t="str">
            <v>0</v>
          </cell>
        </row>
        <row r="22687">
          <cell r="CK22687" t="str">
            <v>0</v>
          </cell>
        </row>
        <row r="22688">
          <cell r="CK22688" t="str">
            <v>0</v>
          </cell>
        </row>
        <row r="22689">
          <cell r="CK22689" t="str">
            <v>0</v>
          </cell>
        </row>
        <row r="22690">
          <cell r="CK22690">
            <v>-149840.51478999999</v>
          </cell>
        </row>
        <row r="22691">
          <cell r="CK22691" t="str">
            <v>0</v>
          </cell>
        </row>
        <row r="22692">
          <cell r="CK22692" t="str">
            <v>0</v>
          </cell>
        </row>
        <row r="22693">
          <cell r="CK22693" t="str">
            <v>0</v>
          </cell>
        </row>
        <row r="22694">
          <cell r="CK22694" t="str">
            <v>0</v>
          </cell>
        </row>
        <row r="22695">
          <cell r="CK22695" t="str">
            <v>0</v>
          </cell>
        </row>
        <row r="22696">
          <cell r="CK22696" t="str">
            <v>0</v>
          </cell>
        </row>
        <row r="22697">
          <cell r="CK22697" t="str">
            <v>0</v>
          </cell>
        </row>
        <row r="22698">
          <cell r="CK22698" t="str">
            <v>0</v>
          </cell>
        </row>
        <row r="22699">
          <cell r="CK22699" t="str">
            <v>0</v>
          </cell>
        </row>
        <row r="22700">
          <cell r="CK22700" t="str">
            <v>0</v>
          </cell>
        </row>
        <row r="22701">
          <cell r="CK22701" t="str">
            <v>0</v>
          </cell>
        </row>
        <row r="22702">
          <cell r="CK22702">
            <v>-105929.42067000001</v>
          </cell>
        </row>
        <row r="22703">
          <cell r="CK22703" t="str">
            <v>0</v>
          </cell>
        </row>
        <row r="22704">
          <cell r="CK22704" t="str">
            <v>0</v>
          </cell>
        </row>
        <row r="22705">
          <cell r="CK22705" t="str">
            <v>0</v>
          </cell>
        </row>
        <row r="22706">
          <cell r="CK22706" t="str">
            <v>0</v>
          </cell>
        </row>
        <row r="22707">
          <cell r="CK22707" t="str">
            <v>0</v>
          </cell>
        </row>
        <row r="22708">
          <cell r="CK22708" t="str">
            <v>0</v>
          </cell>
        </row>
        <row r="22709">
          <cell r="CK22709" t="str">
            <v>0</v>
          </cell>
        </row>
        <row r="22710">
          <cell r="CK22710" t="str">
            <v>0</v>
          </cell>
        </row>
        <row r="22711">
          <cell r="CK22711" t="str">
            <v>0</v>
          </cell>
        </row>
        <row r="22712">
          <cell r="CK22712" t="str">
            <v>0</v>
          </cell>
        </row>
        <row r="22713">
          <cell r="CK22713" t="str">
            <v>0</v>
          </cell>
        </row>
        <row r="22714">
          <cell r="CK22714">
            <v>-20891.330480000001</v>
          </cell>
        </row>
        <row r="22715">
          <cell r="CK22715" t="str">
            <v>0</v>
          </cell>
        </row>
        <row r="22716">
          <cell r="CK22716" t="str">
            <v>0</v>
          </cell>
        </row>
        <row r="22717">
          <cell r="CK22717" t="str">
            <v>0</v>
          </cell>
        </row>
        <row r="22718">
          <cell r="CK22718" t="str">
            <v>0</v>
          </cell>
        </row>
        <row r="22719">
          <cell r="CK22719">
            <v>-120814.06561999998</v>
          </cell>
        </row>
        <row r="22720">
          <cell r="CK22720" t="str">
            <v>0</v>
          </cell>
        </row>
        <row r="22721">
          <cell r="CK22721" t="str">
            <v>0</v>
          </cell>
        </row>
        <row r="22722">
          <cell r="CK22722" t="str">
            <v>0</v>
          </cell>
        </row>
        <row r="22723">
          <cell r="CK22723">
            <v>-120813.55089</v>
          </cell>
        </row>
        <row r="22724">
          <cell r="CK22724" t="str">
            <v>0</v>
          </cell>
        </row>
        <row r="22725">
          <cell r="CK22725" t="str">
            <v>0</v>
          </cell>
        </row>
        <row r="22726">
          <cell r="CK22726" t="str">
            <v>0</v>
          </cell>
        </row>
        <row r="22727">
          <cell r="CK22727" t="str">
            <v>0</v>
          </cell>
        </row>
        <row r="22728">
          <cell r="CK22728" t="str">
            <v>0</v>
          </cell>
        </row>
        <row r="22729">
          <cell r="CK22729" t="str">
            <v>0</v>
          </cell>
        </row>
        <row r="22730">
          <cell r="CK22730" t="str">
            <v>0</v>
          </cell>
        </row>
        <row r="22731">
          <cell r="CK22731" t="str">
            <v>0</v>
          </cell>
        </row>
        <row r="22732">
          <cell r="CK22732" t="str">
            <v>0</v>
          </cell>
        </row>
        <row r="22733">
          <cell r="CK22733" t="str">
            <v>0</v>
          </cell>
        </row>
        <row r="22734">
          <cell r="CK22734" t="str">
            <v>0</v>
          </cell>
        </row>
        <row r="22735">
          <cell r="CK22735" t="str">
            <v>0</v>
          </cell>
        </row>
        <row r="22736">
          <cell r="CK22736" t="str">
            <v>0</v>
          </cell>
        </row>
        <row r="22737">
          <cell r="CK22737">
            <v>-80826.719390000013</v>
          </cell>
        </row>
        <row r="22738">
          <cell r="CK22738" t="str">
            <v>0</v>
          </cell>
        </row>
        <row r="22739">
          <cell r="CK22739" t="str">
            <v>0</v>
          </cell>
        </row>
        <row r="22740">
          <cell r="CK22740" t="str">
            <v>0</v>
          </cell>
        </row>
        <row r="22741">
          <cell r="CK22741" t="str">
            <v>0</v>
          </cell>
        </row>
        <row r="22742">
          <cell r="CK22742" t="str">
            <v>0</v>
          </cell>
        </row>
        <row r="22743">
          <cell r="CK22743" t="str">
            <v>0</v>
          </cell>
        </row>
        <row r="22744">
          <cell r="CK22744" t="str">
            <v>0</v>
          </cell>
        </row>
        <row r="22745">
          <cell r="CK22745" t="str">
            <v>0</v>
          </cell>
        </row>
        <row r="22746">
          <cell r="CK22746" t="str">
            <v>0</v>
          </cell>
        </row>
        <row r="22747">
          <cell r="CK22747" t="str">
            <v>0</v>
          </cell>
        </row>
        <row r="22748">
          <cell r="CK22748">
            <v>-114384.08988</v>
          </cell>
        </row>
        <row r="22749">
          <cell r="CK22749" t="str">
            <v>0</v>
          </cell>
        </row>
        <row r="22750">
          <cell r="CK22750" t="str">
            <v>0</v>
          </cell>
        </row>
        <row r="22751">
          <cell r="CK22751" t="str">
            <v>0</v>
          </cell>
        </row>
        <row r="22752">
          <cell r="CK22752" t="str">
            <v>0</v>
          </cell>
        </row>
        <row r="22753">
          <cell r="CK22753" t="str">
            <v>0</v>
          </cell>
        </row>
        <row r="22754">
          <cell r="CK22754" t="str">
            <v>0</v>
          </cell>
        </row>
        <row r="22755">
          <cell r="CK22755" t="str">
            <v>0</v>
          </cell>
        </row>
        <row r="22756">
          <cell r="CK22756" t="str">
            <v>0</v>
          </cell>
        </row>
        <row r="22757">
          <cell r="CK22757" t="str">
            <v>0</v>
          </cell>
        </row>
        <row r="22758">
          <cell r="CK22758" t="str">
            <v>0</v>
          </cell>
        </row>
        <row r="22759">
          <cell r="CK22759" t="str">
            <v>0</v>
          </cell>
        </row>
        <row r="22760">
          <cell r="CK22760" t="str">
            <v>0</v>
          </cell>
        </row>
        <row r="22761">
          <cell r="CK22761" t="str">
            <v>0</v>
          </cell>
        </row>
        <row r="22762">
          <cell r="CK22762" t="str">
            <v>0</v>
          </cell>
        </row>
        <row r="22763">
          <cell r="CK22763" t="str">
            <v>0</v>
          </cell>
        </row>
        <row r="22764">
          <cell r="CK22764" t="str">
            <v>0</v>
          </cell>
        </row>
        <row r="22765">
          <cell r="CK22765" t="str">
            <v>0</v>
          </cell>
        </row>
        <row r="22766">
          <cell r="CK22766" t="str">
            <v>0</v>
          </cell>
        </row>
        <row r="22767">
          <cell r="CK22767" t="str">
            <v>0</v>
          </cell>
        </row>
        <row r="22768">
          <cell r="CK22768">
            <v>-37787.334869999999</v>
          </cell>
        </row>
        <row r="22769">
          <cell r="CK22769" t="str">
            <v>0</v>
          </cell>
        </row>
        <row r="22770">
          <cell r="CK22770" t="str">
            <v>0</v>
          </cell>
        </row>
        <row r="22771">
          <cell r="CK22771">
            <v>-136764.97312000001</v>
          </cell>
        </row>
        <row r="22772">
          <cell r="CK22772" t="str">
            <v>0</v>
          </cell>
        </row>
        <row r="22773">
          <cell r="CK22773">
            <v>-90535.374860000011</v>
          </cell>
        </row>
        <row r="22774">
          <cell r="CK22774" t="str">
            <v>0</v>
          </cell>
        </row>
        <row r="22775">
          <cell r="CK22775" t="str">
            <v>0</v>
          </cell>
        </row>
        <row r="22776">
          <cell r="CK22776" t="str">
            <v>0</v>
          </cell>
        </row>
        <row r="22777">
          <cell r="CK22777" t="str">
            <v>0</v>
          </cell>
        </row>
        <row r="22778">
          <cell r="CK22778" t="str">
            <v>0</v>
          </cell>
        </row>
        <row r="22779">
          <cell r="CK22779" t="str">
            <v>0</v>
          </cell>
        </row>
        <row r="22780">
          <cell r="CK22780" t="str">
            <v>0</v>
          </cell>
        </row>
        <row r="22781">
          <cell r="CK22781" t="str">
            <v>0</v>
          </cell>
        </row>
        <row r="22782">
          <cell r="CK22782" t="str">
            <v>0</v>
          </cell>
        </row>
        <row r="22783">
          <cell r="CK22783" t="str">
            <v>0</v>
          </cell>
        </row>
        <row r="22784">
          <cell r="CK22784" t="str">
            <v>0</v>
          </cell>
        </row>
        <row r="22785">
          <cell r="CK22785" t="str">
            <v>0</v>
          </cell>
        </row>
        <row r="22786">
          <cell r="CK22786" t="str">
            <v>0</v>
          </cell>
        </row>
        <row r="22787">
          <cell r="CK22787" t="str">
            <v>0</v>
          </cell>
        </row>
        <row r="22788">
          <cell r="CK22788" t="str">
            <v>0</v>
          </cell>
        </row>
        <row r="22789">
          <cell r="CK22789">
            <v>-120814.06561999998</v>
          </cell>
        </row>
        <row r="22790">
          <cell r="CK22790" t="str">
            <v>0</v>
          </cell>
        </row>
        <row r="22791">
          <cell r="CK22791" t="str">
            <v>0</v>
          </cell>
        </row>
        <row r="22792">
          <cell r="CK22792" t="str">
            <v>0</v>
          </cell>
        </row>
        <row r="22793">
          <cell r="CK22793" t="str">
            <v>0</v>
          </cell>
        </row>
        <row r="22794">
          <cell r="CK22794" t="str">
            <v>0</v>
          </cell>
        </row>
        <row r="22795">
          <cell r="CK22795" t="str">
            <v>0</v>
          </cell>
        </row>
        <row r="22796">
          <cell r="CK22796">
            <v>-30484.139639999998</v>
          </cell>
        </row>
        <row r="22797">
          <cell r="CK22797" t="str">
            <v>0</v>
          </cell>
        </row>
        <row r="22798">
          <cell r="CK22798" t="str">
            <v>0</v>
          </cell>
        </row>
        <row r="22799">
          <cell r="CK22799" t="str">
            <v>0</v>
          </cell>
        </row>
        <row r="22800">
          <cell r="CK22800" t="str">
            <v>0</v>
          </cell>
        </row>
        <row r="22801">
          <cell r="CK22801">
            <v>-133044.0901</v>
          </cell>
        </row>
        <row r="22802">
          <cell r="CK22802" t="str">
            <v>0</v>
          </cell>
        </row>
        <row r="22803">
          <cell r="CK22803" t="str">
            <v>0</v>
          </cell>
        </row>
        <row r="22804">
          <cell r="CK22804" t="str">
            <v>0</v>
          </cell>
        </row>
        <row r="22805">
          <cell r="CK22805" t="str">
            <v>0</v>
          </cell>
        </row>
        <row r="22806">
          <cell r="CK22806" t="str">
            <v>0</v>
          </cell>
        </row>
        <row r="22807">
          <cell r="CK22807" t="str">
            <v>0</v>
          </cell>
        </row>
        <row r="22808">
          <cell r="CK22808" t="str">
            <v>0</v>
          </cell>
        </row>
        <row r="22809">
          <cell r="CK22809" t="str">
            <v>0</v>
          </cell>
        </row>
        <row r="22810">
          <cell r="CK22810" t="str">
            <v>0</v>
          </cell>
        </row>
        <row r="22811">
          <cell r="CK22811" t="str">
            <v>0</v>
          </cell>
        </row>
        <row r="22812">
          <cell r="CK22812" t="str">
            <v>0</v>
          </cell>
        </row>
        <row r="22813">
          <cell r="CK22813" t="str">
            <v>0</v>
          </cell>
        </row>
        <row r="22814">
          <cell r="CK22814" t="str">
            <v>0</v>
          </cell>
        </row>
        <row r="22815">
          <cell r="CK22815">
            <v>-82833.163169999985</v>
          </cell>
        </row>
        <row r="22816">
          <cell r="CK22816" t="str">
            <v>0</v>
          </cell>
        </row>
        <row r="22817">
          <cell r="CK22817" t="str">
            <v>0</v>
          </cell>
        </row>
        <row r="22818">
          <cell r="CK22818" t="str">
            <v>0</v>
          </cell>
        </row>
        <row r="22819">
          <cell r="CK22819" t="str">
            <v>0</v>
          </cell>
        </row>
        <row r="22820">
          <cell r="CK22820">
            <v>-86558.925629999998</v>
          </cell>
        </row>
        <row r="22821">
          <cell r="CK22821" t="str">
            <v>0</v>
          </cell>
        </row>
        <row r="22822">
          <cell r="CK22822" t="str">
            <v>0</v>
          </cell>
        </row>
        <row r="22823">
          <cell r="CK22823">
            <v>-120814.06561999998</v>
          </cell>
        </row>
        <row r="22824">
          <cell r="CK22824" t="str">
            <v>0</v>
          </cell>
        </row>
        <row r="22825">
          <cell r="CK22825" t="str">
            <v>0</v>
          </cell>
        </row>
        <row r="22826">
          <cell r="CK22826" t="str">
            <v>0</v>
          </cell>
        </row>
        <row r="22827">
          <cell r="CK22827" t="str">
            <v>0</v>
          </cell>
        </row>
        <row r="22828">
          <cell r="CK22828" t="str">
            <v>0</v>
          </cell>
        </row>
        <row r="22829">
          <cell r="CK22829" t="str">
            <v>0</v>
          </cell>
        </row>
        <row r="22830">
          <cell r="CK22830" t="str">
            <v>0</v>
          </cell>
        </row>
        <row r="22831">
          <cell r="CK22831" t="str">
            <v>0</v>
          </cell>
        </row>
        <row r="22832">
          <cell r="CK22832" t="str">
            <v>0</v>
          </cell>
        </row>
        <row r="22833">
          <cell r="CK22833" t="str">
            <v>0</v>
          </cell>
        </row>
        <row r="22834">
          <cell r="CK22834">
            <v>-44738.862240000002</v>
          </cell>
        </row>
        <row r="22835">
          <cell r="CK22835" t="str">
            <v>0</v>
          </cell>
        </row>
        <row r="22836">
          <cell r="CK22836" t="str">
            <v>0</v>
          </cell>
        </row>
        <row r="22837">
          <cell r="CK22837" t="str">
            <v>0</v>
          </cell>
        </row>
        <row r="22838">
          <cell r="CK22838" t="str">
            <v>0</v>
          </cell>
        </row>
        <row r="22839">
          <cell r="CK22839" t="str">
            <v>0</v>
          </cell>
        </row>
        <row r="22840">
          <cell r="CK22840">
            <v>-94591.394489999991</v>
          </cell>
        </row>
        <row r="22841">
          <cell r="CK22841" t="str">
            <v>0</v>
          </cell>
        </row>
        <row r="22842">
          <cell r="CK22842" t="str">
            <v>0</v>
          </cell>
        </row>
        <row r="22843">
          <cell r="CK22843" t="str">
            <v>0</v>
          </cell>
        </row>
        <row r="22844">
          <cell r="CK22844" t="str">
            <v>0</v>
          </cell>
        </row>
        <row r="22845">
          <cell r="CK22845" t="str">
            <v>0</v>
          </cell>
        </row>
        <row r="22846">
          <cell r="CK22846" t="str">
            <v>0</v>
          </cell>
        </row>
        <row r="22847">
          <cell r="CK22847" t="str">
            <v>0</v>
          </cell>
        </row>
        <row r="22848">
          <cell r="CK22848" t="str">
            <v>0</v>
          </cell>
        </row>
        <row r="22849">
          <cell r="CK22849" t="str">
            <v>0</v>
          </cell>
        </row>
        <row r="22850">
          <cell r="CK22850" t="str">
            <v>0</v>
          </cell>
        </row>
        <row r="22851">
          <cell r="CK22851">
            <v>-90507.507740000015</v>
          </cell>
        </row>
        <row r="22852">
          <cell r="CK22852" t="str">
            <v>0</v>
          </cell>
        </row>
        <row r="22853">
          <cell r="CK22853">
            <v>-111846.04842000004</v>
          </cell>
        </row>
        <row r="22854">
          <cell r="CK22854" t="str">
            <v>0</v>
          </cell>
        </row>
        <row r="22855">
          <cell r="CK22855">
            <v>-120813.55089</v>
          </cell>
        </row>
        <row r="22856">
          <cell r="CK22856">
            <v>-93578.910919999995</v>
          </cell>
        </row>
        <row r="22857">
          <cell r="CK22857" t="str">
            <v>0</v>
          </cell>
        </row>
        <row r="22858">
          <cell r="CK22858">
            <v>-24547.953949999999</v>
          </cell>
        </row>
        <row r="22859">
          <cell r="CK22859" t="str">
            <v>0</v>
          </cell>
        </row>
        <row r="22860">
          <cell r="CK22860">
            <v>-103803.05548999998</v>
          </cell>
        </row>
        <row r="22861">
          <cell r="CK22861">
            <v>-91660.899249999988</v>
          </cell>
        </row>
        <row r="22862">
          <cell r="CK22862" t="str">
            <v>0</v>
          </cell>
        </row>
        <row r="22863">
          <cell r="CK22863" t="str">
            <v>0</v>
          </cell>
        </row>
        <row r="22864">
          <cell r="CK22864" t="str">
            <v>0</v>
          </cell>
        </row>
        <row r="22865">
          <cell r="CK22865" t="str">
            <v>0</v>
          </cell>
        </row>
        <row r="22866">
          <cell r="CK22866" t="str">
            <v>0</v>
          </cell>
        </row>
        <row r="22867">
          <cell r="CK22867">
            <v>-91821.711339999994</v>
          </cell>
        </row>
        <row r="22868">
          <cell r="CK22868" t="str">
            <v>0</v>
          </cell>
        </row>
        <row r="22869">
          <cell r="CK22869" t="str">
            <v>0</v>
          </cell>
        </row>
        <row r="22870">
          <cell r="CK22870" t="str">
            <v>0</v>
          </cell>
        </row>
        <row r="22871">
          <cell r="CK22871" t="str">
            <v>0</v>
          </cell>
        </row>
        <row r="22872">
          <cell r="CK22872" t="str">
            <v>0</v>
          </cell>
        </row>
        <row r="22873">
          <cell r="CK22873" t="str">
            <v>0</v>
          </cell>
        </row>
        <row r="22874">
          <cell r="CK22874" t="str">
            <v>0</v>
          </cell>
        </row>
        <row r="22875">
          <cell r="CK22875" t="str">
            <v>0</v>
          </cell>
        </row>
        <row r="22876">
          <cell r="CK22876" t="str">
            <v>0</v>
          </cell>
        </row>
        <row r="22877">
          <cell r="CK22877" t="str">
            <v>0</v>
          </cell>
        </row>
        <row r="22878">
          <cell r="CK22878" t="str">
            <v>0</v>
          </cell>
        </row>
        <row r="22879">
          <cell r="CK22879">
            <v>-114384.2393</v>
          </cell>
        </row>
        <row r="22880">
          <cell r="CK22880">
            <v>-88047.444990000018</v>
          </cell>
        </row>
        <row r="22881">
          <cell r="CK22881" t="str">
            <v>0</v>
          </cell>
        </row>
        <row r="22882">
          <cell r="CK22882" t="str">
            <v>0</v>
          </cell>
        </row>
        <row r="22883">
          <cell r="CK22883">
            <v>-104383.51870000002</v>
          </cell>
        </row>
        <row r="22884">
          <cell r="CK22884" t="str">
            <v>0</v>
          </cell>
        </row>
        <row r="22885">
          <cell r="CK22885">
            <v>-139427.80321000001</v>
          </cell>
        </row>
        <row r="22886">
          <cell r="CK22886">
            <v>-33334.842320000003</v>
          </cell>
        </row>
        <row r="22887">
          <cell r="CK22887" t="str">
            <v>0</v>
          </cell>
        </row>
        <row r="22888">
          <cell r="CK22888" t="str">
            <v>0</v>
          </cell>
        </row>
        <row r="22889">
          <cell r="CK22889" t="str">
            <v>0</v>
          </cell>
        </row>
        <row r="22890">
          <cell r="CK22890" t="str">
            <v>0</v>
          </cell>
        </row>
        <row r="22891">
          <cell r="CK22891" t="str">
            <v>0</v>
          </cell>
        </row>
        <row r="22892">
          <cell r="CK22892" t="str">
            <v>0</v>
          </cell>
        </row>
        <row r="22893">
          <cell r="CK22893" t="str">
            <v>0</v>
          </cell>
        </row>
        <row r="22894">
          <cell r="CK22894" t="str">
            <v>0</v>
          </cell>
        </row>
        <row r="22895">
          <cell r="CK22895" t="str">
            <v>0</v>
          </cell>
        </row>
        <row r="22896">
          <cell r="CK22896" t="str">
            <v>0</v>
          </cell>
        </row>
        <row r="22897">
          <cell r="CK22897" t="str">
            <v>0</v>
          </cell>
        </row>
        <row r="22898">
          <cell r="CK22898">
            <v>-94385.542629999996</v>
          </cell>
        </row>
        <row r="22899">
          <cell r="CK22899">
            <v>-89319.785469999988</v>
          </cell>
        </row>
        <row r="22900">
          <cell r="CK22900" t="str">
            <v>0</v>
          </cell>
        </row>
        <row r="22901">
          <cell r="CK22901" t="str">
            <v>0</v>
          </cell>
        </row>
        <row r="22902">
          <cell r="CK22902">
            <v>-130276.77987999999</v>
          </cell>
        </row>
        <row r="22903">
          <cell r="CK22903" t="str">
            <v>0</v>
          </cell>
        </row>
        <row r="22904">
          <cell r="CK22904">
            <v>-141086.13219999999</v>
          </cell>
        </row>
        <row r="22905">
          <cell r="CK22905">
            <v>-76217.424980000011</v>
          </cell>
        </row>
        <row r="22906">
          <cell r="CK22906" t="str">
            <v>0</v>
          </cell>
        </row>
        <row r="22907">
          <cell r="CK22907" t="str">
            <v>0</v>
          </cell>
        </row>
        <row r="22908">
          <cell r="CK22908" t="str">
            <v>0</v>
          </cell>
        </row>
        <row r="22909">
          <cell r="CK22909" t="str">
            <v>0</v>
          </cell>
        </row>
        <row r="22910">
          <cell r="CK22910" t="str">
            <v>0</v>
          </cell>
        </row>
        <row r="22911">
          <cell r="CK22911" t="str">
            <v>0</v>
          </cell>
        </row>
        <row r="22912">
          <cell r="CK22912" t="str">
            <v>0</v>
          </cell>
        </row>
        <row r="22913">
          <cell r="CK22913" t="str">
            <v>0</v>
          </cell>
        </row>
        <row r="22914">
          <cell r="CK22914" t="str">
            <v>0</v>
          </cell>
        </row>
        <row r="22915">
          <cell r="CK22915" t="str">
            <v>0</v>
          </cell>
        </row>
        <row r="22916">
          <cell r="CK22916" t="str">
            <v>0</v>
          </cell>
        </row>
        <row r="22917">
          <cell r="CK22917" t="str">
            <v>0</v>
          </cell>
        </row>
        <row r="22918">
          <cell r="CK22918" t="str">
            <v>0</v>
          </cell>
        </row>
        <row r="22919">
          <cell r="CK22919" t="str">
            <v>0</v>
          </cell>
        </row>
        <row r="22920">
          <cell r="CK22920" t="str">
            <v>0</v>
          </cell>
        </row>
        <row r="22921">
          <cell r="CK22921" t="str">
            <v>0</v>
          </cell>
        </row>
        <row r="22922">
          <cell r="CK22922">
            <v>-87769.850599999976</v>
          </cell>
        </row>
        <row r="22923">
          <cell r="CK22923" t="str">
            <v>0</v>
          </cell>
        </row>
        <row r="22924">
          <cell r="CK22924" t="str">
            <v>0</v>
          </cell>
        </row>
        <row r="22925">
          <cell r="CK22925" t="str">
            <v>0</v>
          </cell>
        </row>
        <row r="22926">
          <cell r="CK22926" t="str">
            <v>0</v>
          </cell>
        </row>
        <row r="22927">
          <cell r="CK22927" t="str">
            <v>0</v>
          </cell>
        </row>
        <row r="22928">
          <cell r="CK22928" t="str">
            <v>0</v>
          </cell>
        </row>
        <row r="22929">
          <cell r="CK22929" t="str">
            <v>0</v>
          </cell>
        </row>
        <row r="22930">
          <cell r="CK22930" t="str">
            <v>0</v>
          </cell>
        </row>
        <row r="22931">
          <cell r="CK22931" t="str">
            <v>0</v>
          </cell>
        </row>
        <row r="22932">
          <cell r="CK22932" t="str">
            <v>0</v>
          </cell>
        </row>
        <row r="22933">
          <cell r="CK22933" t="str">
            <v>0</v>
          </cell>
        </row>
        <row r="22934">
          <cell r="CK22934" t="str">
            <v>0</v>
          </cell>
        </row>
        <row r="22935">
          <cell r="CK22935" t="str">
            <v>0</v>
          </cell>
        </row>
        <row r="22936">
          <cell r="CK22936" t="str">
            <v>0</v>
          </cell>
        </row>
        <row r="22937">
          <cell r="CK22937" t="str">
            <v>0</v>
          </cell>
        </row>
        <row r="22938">
          <cell r="CK22938">
            <v>-129866.99777999999</v>
          </cell>
        </row>
        <row r="22939">
          <cell r="CK22939">
            <v>-119570.22641999999</v>
          </cell>
        </row>
        <row r="22940">
          <cell r="CK22940" t="str">
            <v>0</v>
          </cell>
        </row>
        <row r="22941">
          <cell r="CK22941" t="str">
            <v>0</v>
          </cell>
        </row>
        <row r="22942">
          <cell r="CK22942" t="str">
            <v>0</v>
          </cell>
        </row>
        <row r="22943">
          <cell r="CK22943" t="str">
            <v>0</v>
          </cell>
        </row>
        <row r="22944">
          <cell r="CK22944">
            <v>-91775.175630000012</v>
          </cell>
        </row>
        <row r="22945">
          <cell r="CK22945">
            <v>-71796.052970000004</v>
          </cell>
        </row>
        <row r="22946">
          <cell r="CK22946" t="str">
            <v>0</v>
          </cell>
        </row>
        <row r="22947">
          <cell r="CK22947">
            <v>-98089.957459999991</v>
          </cell>
        </row>
        <row r="22948">
          <cell r="CK22948">
            <v>-93578.544179999983</v>
          </cell>
        </row>
        <row r="22949">
          <cell r="CK22949" t="str">
            <v>0</v>
          </cell>
        </row>
        <row r="22950">
          <cell r="CK22950" t="str">
            <v>0</v>
          </cell>
        </row>
        <row r="22951">
          <cell r="CK22951">
            <v>-98089.957459999991</v>
          </cell>
        </row>
        <row r="22952">
          <cell r="CK22952">
            <v>-104526.82364</v>
          </cell>
        </row>
        <row r="22953">
          <cell r="CK22953" t="str">
            <v>0</v>
          </cell>
        </row>
        <row r="22954">
          <cell r="CK22954" t="str">
            <v>0</v>
          </cell>
        </row>
        <row r="22955">
          <cell r="CK22955">
            <v>-67374.780339999998</v>
          </cell>
        </row>
        <row r="22956">
          <cell r="CK22956">
            <v>-110963.68982</v>
          </cell>
        </row>
        <row r="22957">
          <cell r="CK22957" t="str">
            <v>0</v>
          </cell>
        </row>
        <row r="22958">
          <cell r="CK22958" t="str">
            <v>0</v>
          </cell>
        </row>
        <row r="22959">
          <cell r="CK22959" t="str">
            <v>0</v>
          </cell>
        </row>
        <row r="22960">
          <cell r="CK22960" t="str">
            <v>0</v>
          </cell>
        </row>
        <row r="22961">
          <cell r="CK22961">
            <v>-82306.358370000002</v>
          </cell>
        </row>
        <row r="22962">
          <cell r="CK22962">
            <v>-121433.49590999998</v>
          </cell>
        </row>
        <row r="22963">
          <cell r="CK22963" t="str">
            <v>0</v>
          </cell>
        </row>
        <row r="22964">
          <cell r="CK22964" t="str">
            <v>0</v>
          </cell>
        </row>
        <row r="22965">
          <cell r="CK22965" t="str">
            <v>0</v>
          </cell>
        </row>
        <row r="22966">
          <cell r="CK22966" t="str">
            <v>0</v>
          </cell>
        </row>
        <row r="22967">
          <cell r="CK22967" t="str">
            <v>0</v>
          </cell>
        </row>
        <row r="22968">
          <cell r="CK22968" t="str">
            <v>0</v>
          </cell>
        </row>
        <row r="22969">
          <cell r="CK22969">
            <v>-127997.63763</v>
          </cell>
        </row>
        <row r="22970">
          <cell r="CK22970" t="str">
            <v>0</v>
          </cell>
        </row>
        <row r="22971">
          <cell r="CK22971" t="str">
            <v>0</v>
          </cell>
        </row>
        <row r="22972">
          <cell r="CK22972" t="str">
            <v>0</v>
          </cell>
        </row>
        <row r="22973">
          <cell r="CK22973" t="str">
            <v>0</v>
          </cell>
        </row>
        <row r="22974">
          <cell r="CK22974" t="str">
            <v>0</v>
          </cell>
        </row>
        <row r="22975">
          <cell r="CK22975" t="str">
            <v>0</v>
          </cell>
        </row>
        <row r="22976">
          <cell r="CK22976" t="str">
            <v>0</v>
          </cell>
        </row>
        <row r="22977">
          <cell r="CK22977" t="str">
            <v>0</v>
          </cell>
        </row>
        <row r="22978">
          <cell r="CK22978">
            <v>-121927.88696</v>
          </cell>
        </row>
        <row r="22979">
          <cell r="CK22979" t="str">
            <v>0</v>
          </cell>
        </row>
        <row r="22980">
          <cell r="CK22980" t="str">
            <v>0</v>
          </cell>
        </row>
        <row r="22981">
          <cell r="CK22981" t="str">
            <v>0</v>
          </cell>
        </row>
        <row r="22982">
          <cell r="CK22982" t="str">
            <v>0</v>
          </cell>
        </row>
        <row r="22983">
          <cell r="CK22983" t="str">
            <v>0</v>
          </cell>
        </row>
        <row r="22984">
          <cell r="CK22984" t="str">
            <v>0</v>
          </cell>
        </row>
        <row r="22985">
          <cell r="CK22985" t="str">
            <v>0</v>
          </cell>
        </row>
        <row r="22986">
          <cell r="CK22986">
            <v>-71796.052970000004</v>
          </cell>
        </row>
        <row r="22987">
          <cell r="CK22987" t="str">
            <v>0</v>
          </cell>
        </row>
        <row r="22988">
          <cell r="CK22988" t="str">
            <v>0</v>
          </cell>
        </row>
        <row r="22989">
          <cell r="CK22989" t="str">
            <v>0</v>
          </cell>
        </row>
        <row r="22990">
          <cell r="CK22990" t="str">
            <v>0</v>
          </cell>
        </row>
        <row r="22991">
          <cell r="CK22991" t="str">
            <v>0</v>
          </cell>
        </row>
        <row r="22992">
          <cell r="CK22992" t="str">
            <v>0</v>
          </cell>
        </row>
        <row r="22993">
          <cell r="CK22993" t="str">
            <v>0</v>
          </cell>
        </row>
        <row r="22994">
          <cell r="CK22994" t="str">
            <v>0</v>
          </cell>
        </row>
        <row r="22995">
          <cell r="CK22995" t="str">
            <v>0</v>
          </cell>
        </row>
        <row r="22996">
          <cell r="CK22996" t="str">
            <v>0</v>
          </cell>
        </row>
        <row r="22997">
          <cell r="CK22997" t="str">
            <v>0</v>
          </cell>
        </row>
        <row r="22998">
          <cell r="CK22998" t="str">
            <v>0</v>
          </cell>
        </row>
        <row r="22999">
          <cell r="CK22999" t="str">
            <v>0</v>
          </cell>
        </row>
        <row r="23000">
          <cell r="CK23000" t="str">
            <v>0</v>
          </cell>
        </row>
        <row r="23001">
          <cell r="CK23001" t="str">
            <v>0</v>
          </cell>
        </row>
        <row r="23002">
          <cell r="CK23002">
            <v>-93091.015069999994</v>
          </cell>
        </row>
        <row r="23003">
          <cell r="CK23003">
            <v>-92148.413719999997</v>
          </cell>
        </row>
        <row r="23004">
          <cell r="CK23004" t="str">
            <v>0</v>
          </cell>
        </row>
        <row r="23005">
          <cell r="CK23005">
            <v>-86594.470369999995</v>
          </cell>
        </row>
        <row r="23006">
          <cell r="CK23006" t="str">
            <v>0</v>
          </cell>
        </row>
        <row r="23007">
          <cell r="CK23007" t="str">
            <v>0</v>
          </cell>
        </row>
        <row r="23008">
          <cell r="CK23008" t="str">
            <v>0</v>
          </cell>
        </row>
        <row r="23009">
          <cell r="CK23009" t="str">
            <v>0</v>
          </cell>
        </row>
        <row r="23010">
          <cell r="CK23010" t="str">
            <v>0</v>
          </cell>
        </row>
        <row r="23011">
          <cell r="CK23011">
            <v>-68346.550990000003</v>
          </cell>
        </row>
        <row r="23012">
          <cell r="CK23012" t="str">
            <v>0</v>
          </cell>
        </row>
        <row r="23013">
          <cell r="CK23013" t="str">
            <v>0</v>
          </cell>
        </row>
        <row r="23014">
          <cell r="CK23014" t="str">
            <v>0</v>
          </cell>
        </row>
        <row r="23015">
          <cell r="CK23015" t="str">
            <v>0</v>
          </cell>
        </row>
        <row r="23016">
          <cell r="CK23016">
            <v>-77129.190060000008</v>
          </cell>
        </row>
        <row r="23017">
          <cell r="CK23017" t="str">
            <v>0</v>
          </cell>
        </row>
        <row r="23018">
          <cell r="CK23018">
            <v>-93578.544179999983</v>
          </cell>
        </row>
        <row r="23019">
          <cell r="CK23019">
            <v>-112774.71017999999</v>
          </cell>
        </row>
        <row r="23020">
          <cell r="CK23020" t="str">
            <v>0</v>
          </cell>
        </row>
        <row r="23021">
          <cell r="CK23021" t="str">
            <v>0</v>
          </cell>
        </row>
        <row r="23022">
          <cell r="CK23022" t="str">
            <v>0</v>
          </cell>
        </row>
        <row r="23023">
          <cell r="CK23023" t="str">
            <v>0</v>
          </cell>
        </row>
        <row r="23024">
          <cell r="CK23024" t="str">
            <v>0</v>
          </cell>
        </row>
        <row r="23025">
          <cell r="CK23025" t="str">
            <v>0</v>
          </cell>
        </row>
        <row r="23026">
          <cell r="CK23026">
            <v>-98089.957459999991</v>
          </cell>
        </row>
        <row r="23027">
          <cell r="CK23027" t="str">
            <v>0</v>
          </cell>
        </row>
        <row r="23028">
          <cell r="CK23028" t="str">
            <v>0</v>
          </cell>
        </row>
        <row r="23029">
          <cell r="CK23029" t="str">
            <v>0</v>
          </cell>
        </row>
        <row r="23030">
          <cell r="CK23030" t="str">
            <v>0</v>
          </cell>
        </row>
        <row r="23031">
          <cell r="CK23031">
            <v>-104526.82364</v>
          </cell>
        </row>
        <row r="23032">
          <cell r="CK23032" t="str">
            <v>0</v>
          </cell>
        </row>
        <row r="23033">
          <cell r="CK23033" t="str">
            <v>0</v>
          </cell>
        </row>
        <row r="23034">
          <cell r="CK23034">
            <v>-110963.68982</v>
          </cell>
        </row>
        <row r="23035">
          <cell r="CK23035" t="str">
            <v>0</v>
          </cell>
        </row>
        <row r="23036">
          <cell r="CK23036" t="str">
            <v>0</v>
          </cell>
        </row>
        <row r="23037">
          <cell r="CK23037" t="str">
            <v>0</v>
          </cell>
        </row>
        <row r="23038">
          <cell r="CK23038" t="str">
            <v>0</v>
          </cell>
        </row>
        <row r="23039">
          <cell r="CK23039" t="str">
            <v>0</v>
          </cell>
        </row>
        <row r="23040">
          <cell r="CK23040">
            <v>-125438.72811</v>
          </cell>
        </row>
        <row r="23041">
          <cell r="CK23041">
            <v>-124562.39032000001</v>
          </cell>
        </row>
        <row r="23042">
          <cell r="CK23042" t="str">
            <v>0</v>
          </cell>
        </row>
        <row r="23043">
          <cell r="CK23043" t="str">
            <v>0</v>
          </cell>
        </row>
        <row r="23044">
          <cell r="CK23044" t="str">
            <v>0</v>
          </cell>
        </row>
        <row r="23045">
          <cell r="CK23045">
            <v>-93532.69889</v>
          </cell>
        </row>
        <row r="23046">
          <cell r="CK23046" t="str">
            <v>0</v>
          </cell>
        </row>
        <row r="23047">
          <cell r="CK23047" t="str">
            <v>0</v>
          </cell>
        </row>
        <row r="23048">
          <cell r="CK23048" t="str">
            <v>0</v>
          </cell>
        </row>
        <row r="23049">
          <cell r="CK23049" t="str">
            <v>0</v>
          </cell>
        </row>
        <row r="23050">
          <cell r="CK23050" t="str">
            <v>0</v>
          </cell>
        </row>
        <row r="23051">
          <cell r="CK23051" t="str">
            <v>0</v>
          </cell>
        </row>
        <row r="23052">
          <cell r="CK23052" t="str">
            <v>0</v>
          </cell>
        </row>
        <row r="23053">
          <cell r="CK23053" t="str">
            <v>0</v>
          </cell>
        </row>
        <row r="23054">
          <cell r="CK23054">
            <v>-98089.957459999991</v>
          </cell>
        </row>
        <row r="23055">
          <cell r="CK23055">
            <v>-31006.163020000007</v>
          </cell>
        </row>
        <row r="23056">
          <cell r="CK23056">
            <v>-83757.366289999991</v>
          </cell>
        </row>
        <row r="23057">
          <cell r="CK23057" t="str">
            <v>0</v>
          </cell>
        </row>
        <row r="23058">
          <cell r="CK23058" t="str">
            <v>0</v>
          </cell>
        </row>
        <row r="23059">
          <cell r="CK23059" t="str">
            <v>0</v>
          </cell>
        </row>
        <row r="23060">
          <cell r="CK23060">
            <v>-110963.68982</v>
          </cell>
        </row>
        <row r="23061">
          <cell r="CK23061" t="str">
            <v>0</v>
          </cell>
        </row>
        <row r="23062">
          <cell r="CK23062" t="str">
            <v>0</v>
          </cell>
        </row>
        <row r="23063">
          <cell r="CK23063">
            <v>-113173.96947999999</v>
          </cell>
        </row>
        <row r="23064">
          <cell r="CK23064" t="str">
            <v>0</v>
          </cell>
        </row>
        <row r="23065">
          <cell r="CK23065" t="str">
            <v>0</v>
          </cell>
        </row>
        <row r="23066">
          <cell r="CK23066" t="str">
            <v>0</v>
          </cell>
        </row>
        <row r="23067">
          <cell r="CK23067" t="str">
            <v>0</v>
          </cell>
        </row>
        <row r="23068">
          <cell r="CK23068" t="str">
            <v>0</v>
          </cell>
        </row>
        <row r="23069">
          <cell r="CK23069" t="str">
            <v>0</v>
          </cell>
        </row>
        <row r="23070">
          <cell r="CK23070" t="str">
            <v>0</v>
          </cell>
        </row>
        <row r="23071">
          <cell r="CK23071" t="str">
            <v>0</v>
          </cell>
        </row>
        <row r="23072">
          <cell r="CK23072" t="str">
            <v>0</v>
          </cell>
        </row>
        <row r="23073">
          <cell r="CK23073">
            <v>-110963.68982</v>
          </cell>
        </row>
        <row r="23074">
          <cell r="CK23074" t="str">
            <v>0</v>
          </cell>
        </row>
        <row r="23075">
          <cell r="CK23075" t="str">
            <v>0</v>
          </cell>
        </row>
        <row r="23076">
          <cell r="CK23076" t="str">
            <v>0</v>
          </cell>
        </row>
        <row r="23077">
          <cell r="CK23077" t="str">
            <v>0</v>
          </cell>
        </row>
        <row r="23078">
          <cell r="CK23078">
            <v>-71796.052970000004</v>
          </cell>
        </row>
        <row r="23079">
          <cell r="CK23079">
            <v>-131354.50525000002</v>
          </cell>
        </row>
        <row r="23080">
          <cell r="CK23080" t="str">
            <v>0</v>
          </cell>
        </row>
        <row r="23081">
          <cell r="CK23081" t="str">
            <v>0</v>
          </cell>
        </row>
        <row r="23082">
          <cell r="CK23082" t="str">
            <v>0</v>
          </cell>
        </row>
        <row r="23083">
          <cell r="CK23083">
            <v>-81685.273980000013</v>
          </cell>
        </row>
        <row r="23084">
          <cell r="CK23084" t="str">
            <v>0</v>
          </cell>
        </row>
        <row r="23085">
          <cell r="CK23085" t="str">
            <v>0</v>
          </cell>
        </row>
        <row r="23086">
          <cell r="CK23086" t="str">
            <v>0</v>
          </cell>
        </row>
        <row r="23087">
          <cell r="CK23087">
            <v>-89579.691979999989</v>
          </cell>
        </row>
        <row r="23088">
          <cell r="CK23088" t="str">
            <v>0</v>
          </cell>
        </row>
        <row r="23089">
          <cell r="CK23089" t="str">
            <v>0</v>
          </cell>
        </row>
        <row r="23090">
          <cell r="CK23090">
            <v>-30816.785929999998</v>
          </cell>
        </row>
        <row r="23091">
          <cell r="CK23091" t="str">
            <v>0</v>
          </cell>
        </row>
        <row r="23092">
          <cell r="CK23092">
            <v>-118054.23255</v>
          </cell>
        </row>
        <row r="23093">
          <cell r="CK23093" t="str">
            <v>0</v>
          </cell>
        </row>
        <row r="23094">
          <cell r="CK23094">
            <v>-80211.231939999998</v>
          </cell>
        </row>
        <row r="23095">
          <cell r="CK23095">
            <v>-128701.01583999998</v>
          </cell>
        </row>
        <row r="23096">
          <cell r="CK23096" t="str">
            <v>0</v>
          </cell>
        </row>
        <row r="23097">
          <cell r="CK23097" t="str">
            <v>0</v>
          </cell>
        </row>
        <row r="23098">
          <cell r="CK23098" t="str">
            <v>0</v>
          </cell>
        </row>
        <row r="23099">
          <cell r="CK23099" t="str">
            <v>0</v>
          </cell>
        </row>
        <row r="23100">
          <cell r="CK23100" t="str">
            <v>0</v>
          </cell>
        </row>
        <row r="23101">
          <cell r="CK23101" t="str">
            <v>0</v>
          </cell>
        </row>
        <row r="23102">
          <cell r="CK23102">
            <v>-98089.957459999991</v>
          </cell>
        </row>
        <row r="23103">
          <cell r="CK23103" t="str">
            <v>0</v>
          </cell>
        </row>
        <row r="23104">
          <cell r="CK23104" t="str">
            <v>0</v>
          </cell>
        </row>
        <row r="23105">
          <cell r="CK23105" t="str">
            <v>0</v>
          </cell>
        </row>
        <row r="23106">
          <cell r="CK23106" t="str">
            <v>0</v>
          </cell>
        </row>
        <row r="23107">
          <cell r="CK23107" t="str">
            <v>0</v>
          </cell>
        </row>
        <row r="23108">
          <cell r="CK23108">
            <v>-110963.68982</v>
          </cell>
        </row>
        <row r="23109">
          <cell r="CK23109" t="str">
            <v>0</v>
          </cell>
        </row>
        <row r="23110">
          <cell r="CK23110" t="str">
            <v>0</v>
          </cell>
        </row>
        <row r="23111">
          <cell r="CK23111" t="str">
            <v>0</v>
          </cell>
        </row>
        <row r="23112">
          <cell r="CK23112">
            <v>-79474.875930000009</v>
          </cell>
        </row>
        <row r="23113">
          <cell r="CK23113" t="str">
            <v>0</v>
          </cell>
        </row>
        <row r="23114">
          <cell r="CK23114">
            <v>-81801.677709999989</v>
          </cell>
        </row>
        <row r="23115">
          <cell r="CK23115" t="str">
            <v>0</v>
          </cell>
        </row>
        <row r="23116">
          <cell r="CK23116" t="str">
            <v>0</v>
          </cell>
        </row>
        <row r="23117">
          <cell r="CK23117" t="str">
            <v>0</v>
          </cell>
        </row>
        <row r="23118">
          <cell r="CK23118" t="str">
            <v>0</v>
          </cell>
        </row>
        <row r="23119">
          <cell r="CK23119" t="str">
            <v>0</v>
          </cell>
        </row>
        <row r="23120">
          <cell r="CK23120" t="str">
            <v>0</v>
          </cell>
        </row>
        <row r="23121">
          <cell r="CK23121" t="str">
            <v>0</v>
          </cell>
        </row>
        <row r="23122">
          <cell r="CK23122" t="str">
            <v>0</v>
          </cell>
        </row>
        <row r="23123">
          <cell r="CK23123" t="str">
            <v>0</v>
          </cell>
        </row>
        <row r="23124">
          <cell r="CK23124" t="str">
            <v>0</v>
          </cell>
        </row>
        <row r="23125">
          <cell r="CK23125" t="str">
            <v>0</v>
          </cell>
        </row>
        <row r="23126">
          <cell r="CK23126" t="str">
            <v>0</v>
          </cell>
        </row>
        <row r="23127">
          <cell r="CK23127" t="str">
            <v>0</v>
          </cell>
        </row>
        <row r="23128">
          <cell r="CK23128" t="str">
            <v>0</v>
          </cell>
        </row>
        <row r="23129">
          <cell r="CK23129" t="str">
            <v>0</v>
          </cell>
        </row>
        <row r="23130">
          <cell r="CK23130" t="str">
            <v>0</v>
          </cell>
        </row>
        <row r="23131">
          <cell r="CK23131" t="str">
            <v>0</v>
          </cell>
        </row>
        <row r="23132">
          <cell r="CK23132" t="str">
            <v>0</v>
          </cell>
        </row>
        <row r="23133">
          <cell r="CK23133" t="str">
            <v>0</v>
          </cell>
        </row>
        <row r="23134">
          <cell r="CK23134" t="str">
            <v>0</v>
          </cell>
        </row>
        <row r="23135">
          <cell r="CK23135">
            <v>-112062.32615999998</v>
          </cell>
        </row>
        <row r="23136">
          <cell r="CK23136" t="str">
            <v>0</v>
          </cell>
        </row>
        <row r="23137">
          <cell r="CK23137" t="str">
            <v>0</v>
          </cell>
        </row>
        <row r="23138">
          <cell r="CK23138" t="str">
            <v>0</v>
          </cell>
        </row>
        <row r="23139">
          <cell r="CK23139" t="str">
            <v>0</v>
          </cell>
        </row>
        <row r="23140">
          <cell r="CK23140" t="str">
            <v>0</v>
          </cell>
        </row>
        <row r="23141">
          <cell r="CK23141" t="str">
            <v>0</v>
          </cell>
        </row>
        <row r="23142">
          <cell r="CK23142" t="str">
            <v>0</v>
          </cell>
        </row>
        <row r="23143">
          <cell r="CK23143" t="str">
            <v>0</v>
          </cell>
        </row>
        <row r="23144">
          <cell r="CK23144" t="str">
            <v>0</v>
          </cell>
        </row>
        <row r="23145">
          <cell r="CK23145">
            <v>-112062.32615999998</v>
          </cell>
        </row>
        <row r="23146">
          <cell r="CK23146">
            <v>-69904.569220000005</v>
          </cell>
        </row>
        <row r="23147">
          <cell r="CK23147" t="str">
            <v>0</v>
          </cell>
        </row>
        <row r="23148">
          <cell r="CK23148">
            <v>-117400.556</v>
          </cell>
        </row>
        <row r="23149">
          <cell r="CK23149" t="str">
            <v>0</v>
          </cell>
        </row>
        <row r="23150">
          <cell r="CK23150" t="str">
            <v>0</v>
          </cell>
        </row>
        <row r="23151">
          <cell r="CK23151" t="str">
            <v>0</v>
          </cell>
        </row>
        <row r="23152">
          <cell r="CK23152" t="str">
            <v>0</v>
          </cell>
        </row>
        <row r="23153">
          <cell r="CK23153" t="str">
            <v>0</v>
          </cell>
        </row>
        <row r="23154">
          <cell r="CK23154" t="str">
            <v>0</v>
          </cell>
        </row>
        <row r="23155">
          <cell r="CK23155">
            <v>-80638.598239999992</v>
          </cell>
        </row>
        <row r="23156">
          <cell r="CK23156" t="str">
            <v>0</v>
          </cell>
        </row>
        <row r="23157">
          <cell r="CK23157" t="str">
            <v>0</v>
          </cell>
        </row>
        <row r="23158">
          <cell r="CK23158" t="str">
            <v>0</v>
          </cell>
        </row>
        <row r="23159">
          <cell r="CK23159" t="str">
            <v>0</v>
          </cell>
        </row>
        <row r="23160">
          <cell r="CK23160" t="str">
            <v>0</v>
          </cell>
        </row>
        <row r="23161">
          <cell r="CK23161" t="str">
            <v>0</v>
          </cell>
        </row>
        <row r="23162">
          <cell r="CK23162" t="str">
            <v>0</v>
          </cell>
        </row>
        <row r="23163">
          <cell r="CK23163" t="str">
            <v>0</v>
          </cell>
        </row>
        <row r="23164">
          <cell r="CK23164" t="str">
            <v>0</v>
          </cell>
        </row>
        <row r="23165">
          <cell r="CK23165" t="str">
            <v>0</v>
          </cell>
        </row>
        <row r="23166">
          <cell r="CK23166" t="str">
            <v>0</v>
          </cell>
        </row>
        <row r="23167">
          <cell r="CK23167" t="str">
            <v>0</v>
          </cell>
        </row>
        <row r="23168">
          <cell r="CK23168" t="str">
            <v>0</v>
          </cell>
        </row>
        <row r="23169">
          <cell r="CK23169" t="str">
            <v>0</v>
          </cell>
        </row>
        <row r="23170">
          <cell r="CK23170" t="str">
            <v>0</v>
          </cell>
        </row>
        <row r="23171">
          <cell r="CK23171" t="str">
            <v>0</v>
          </cell>
        </row>
        <row r="23172">
          <cell r="CK23172" t="str">
            <v>0</v>
          </cell>
        </row>
        <row r="23173">
          <cell r="CK23173" t="str">
            <v>0</v>
          </cell>
        </row>
        <row r="23174">
          <cell r="CK23174" t="str">
            <v>0</v>
          </cell>
        </row>
        <row r="23175">
          <cell r="CK23175" t="str">
            <v>0</v>
          </cell>
        </row>
        <row r="23176">
          <cell r="CK23176" t="str">
            <v>0</v>
          </cell>
        </row>
        <row r="23177">
          <cell r="CK23177" t="str">
            <v>0</v>
          </cell>
        </row>
        <row r="23178">
          <cell r="CK23178" t="str">
            <v>0</v>
          </cell>
        </row>
        <row r="23179">
          <cell r="CK23179">
            <v>-106542.30972</v>
          </cell>
        </row>
        <row r="23180">
          <cell r="CK23180">
            <v>-106542.30972</v>
          </cell>
        </row>
        <row r="23181">
          <cell r="CK23181">
            <v>-106542.30972</v>
          </cell>
        </row>
        <row r="23182">
          <cell r="CK23182">
            <v>-106542.30972</v>
          </cell>
        </row>
        <row r="23183">
          <cell r="CK23183">
            <v>-106542.30972</v>
          </cell>
        </row>
        <row r="23184">
          <cell r="CK23184">
            <v>-106542.30972</v>
          </cell>
        </row>
        <row r="23185">
          <cell r="CK23185">
            <v>-127476.05363000001</v>
          </cell>
        </row>
        <row r="23186">
          <cell r="CK23186">
            <v>-106542.30972</v>
          </cell>
        </row>
        <row r="23187">
          <cell r="CK23187">
            <v>-106542.30972</v>
          </cell>
        </row>
        <row r="23188">
          <cell r="CK23188">
            <v>-73180.424380000011</v>
          </cell>
        </row>
        <row r="23189">
          <cell r="CK23189">
            <v>-73180.424380000011</v>
          </cell>
        </row>
        <row r="23190">
          <cell r="CK23190">
            <v>-73180.424380000011</v>
          </cell>
        </row>
        <row r="23191">
          <cell r="CK23191" t="str">
            <v>0</v>
          </cell>
        </row>
        <row r="23192">
          <cell r="CK23192" t="str">
            <v>0</v>
          </cell>
        </row>
        <row r="23193">
          <cell r="CK23193">
            <v>-72548.466000000015</v>
          </cell>
        </row>
        <row r="23194">
          <cell r="CK23194">
            <v>-73180.424380000011</v>
          </cell>
        </row>
        <row r="23195">
          <cell r="CK23195">
            <v>-73180.424380000011</v>
          </cell>
        </row>
        <row r="23196">
          <cell r="CK23196">
            <v>-73180.424380000011</v>
          </cell>
        </row>
        <row r="23197">
          <cell r="CK23197" t="str">
            <v>0</v>
          </cell>
        </row>
        <row r="23198">
          <cell r="CK23198" t="str">
            <v>0</v>
          </cell>
        </row>
        <row r="23199">
          <cell r="CK23199" t="str">
            <v>0</v>
          </cell>
        </row>
        <row r="23200">
          <cell r="CK23200" t="str">
            <v>0</v>
          </cell>
        </row>
        <row r="23201">
          <cell r="CK23201" t="str">
            <v>0</v>
          </cell>
        </row>
        <row r="23202">
          <cell r="CK23202" t="str">
            <v>0</v>
          </cell>
        </row>
        <row r="23203">
          <cell r="CK23203">
            <v>-80515.509699999995</v>
          </cell>
        </row>
        <row r="23204">
          <cell r="CK23204">
            <v>-80515.509699999995</v>
          </cell>
        </row>
        <row r="23205">
          <cell r="CK23205">
            <v>-80515.509699999995</v>
          </cell>
        </row>
        <row r="23206">
          <cell r="CK23206">
            <v>-80515.509699999995</v>
          </cell>
        </row>
        <row r="23207">
          <cell r="CK23207">
            <v>-80515.509699999995</v>
          </cell>
        </row>
        <row r="23208">
          <cell r="CK23208">
            <v>-80515.509699999995</v>
          </cell>
        </row>
        <row r="23209">
          <cell r="CK23209">
            <v>-80515.509699999995</v>
          </cell>
        </row>
        <row r="23210">
          <cell r="CK23210">
            <v>-93544.784439999989</v>
          </cell>
        </row>
        <row r="23211">
          <cell r="CK23211">
            <v>-93544.784439999989</v>
          </cell>
        </row>
        <row r="23212">
          <cell r="CK23212" t="str">
            <v>0</v>
          </cell>
        </row>
        <row r="23213">
          <cell r="CK23213" t="str">
            <v>0</v>
          </cell>
        </row>
        <row r="23214">
          <cell r="CK23214" t="str">
            <v>0</v>
          </cell>
        </row>
        <row r="23215">
          <cell r="CK23215" t="str">
            <v>0</v>
          </cell>
        </row>
        <row r="23216">
          <cell r="CK23216" t="str">
            <v>0</v>
          </cell>
        </row>
        <row r="23217">
          <cell r="CK23217" t="str">
            <v>0</v>
          </cell>
        </row>
        <row r="23218">
          <cell r="CK23218" t="str">
            <v>0</v>
          </cell>
        </row>
        <row r="23219">
          <cell r="CK23219" t="str">
            <v>0</v>
          </cell>
        </row>
        <row r="23220">
          <cell r="CK23220" t="str">
            <v>0</v>
          </cell>
        </row>
        <row r="23221">
          <cell r="CK23221" t="str">
            <v>0</v>
          </cell>
        </row>
        <row r="23222">
          <cell r="CK23222" t="str">
            <v>0</v>
          </cell>
        </row>
        <row r="23223">
          <cell r="CK23223" t="str">
            <v>0</v>
          </cell>
        </row>
        <row r="23224">
          <cell r="CK23224" t="str">
            <v>0</v>
          </cell>
        </row>
        <row r="23225">
          <cell r="CK23225" t="str">
            <v>0</v>
          </cell>
        </row>
        <row r="23226">
          <cell r="CK23226" t="str">
            <v>0</v>
          </cell>
        </row>
        <row r="23227">
          <cell r="CK23227" t="str">
            <v>0</v>
          </cell>
        </row>
        <row r="23228">
          <cell r="CK23228" t="str">
            <v>0</v>
          </cell>
        </row>
        <row r="23229">
          <cell r="CK23229" t="str">
            <v>0</v>
          </cell>
        </row>
        <row r="23230">
          <cell r="CK23230" t="str">
            <v>0</v>
          </cell>
        </row>
        <row r="23231">
          <cell r="CK23231" t="str">
            <v>0</v>
          </cell>
        </row>
        <row r="23232">
          <cell r="CK23232" t="str">
            <v>0</v>
          </cell>
        </row>
        <row r="23233">
          <cell r="CK23233" t="str">
            <v>0</v>
          </cell>
        </row>
        <row r="23234">
          <cell r="CK23234" t="str">
            <v>0</v>
          </cell>
        </row>
        <row r="23235">
          <cell r="CK23235" t="str">
            <v>0</v>
          </cell>
        </row>
        <row r="23236">
          <cell r="CK23236" t="str">
            <v>0</v>
          </cell>
        </row>
        <row r="23237">
          <cell r="CK23237">
            <v>-75622.526200000008</v>
          </cell>
        </row>
        <row r="23238">
          <cell r="CK23238" t="str">
            <v>0</v>
          </cell>
        </row>
        <row r="23239">
          <cell r="CK23239" t="str">
            <v>0</v>
          </cell>
        </row>
        <row r="23240">
          <cell r="CK23240" t="str">
            <v>0</v>
          </cell>
        </row>
        <row r="23241">
          <cell r="CK23241" t="str">
            <v>0</v>
          </cell>
        </row>
        <row r="23242">
          <cell r="CK23242" t="str">
            <v>0</v>
          </cell>
        </row>
        <row r="23243">
          <cell r="CK23243">
            <v>-85646.585890000002</v>
          </cell>
        </row>
        <row r="23244">
          <cell r="CK23244" t="str">
            <v>0</v>
          </cell>
        </row>
        <row r="23245">
          <cell r="CK23245">
            <v>-58112.588340000002</v>
          </cell>
        </row>
        <row r="23246">
          <cell r="CK23246">
            <v>-118949.16667999999</v>
          </cell>
        </row>
        <row r="23247">
          <cell r="CK23247">
            <v>-118949.16667999999</v>
          </cell>
        </row>
        <row r="23248">
          <cell r="CK23248">
            <v>-118949.16667999999</v>
          </cell>
        </row>
        <row r="23249">
          <cell r="CK23249">
            <v>-99433.354309999995</v>
          </cell>
        </row>
        <row r="23250">
          <cell r="CK23250">
            <v>-97467.505649999992</v>
          </cell>
        </row>
        <row r="23251">
          <cell r="CK23251">
            <v>-97467.505649999992</v>
          </cell>
        </row>
        <row r="23252">
          <cell r="CK23252">
            <v>-97467.505649999992</v>
          </cell>
        </row>
        <row r="23253">
          <cell r="CK23253">
            <v>-97467.505649999992</v>
          </cell>
        </row>
        <row r="23254">
          <cell r="CK23254">
            <v>-97467.505649999992</v>
          </cell>
        </row>
        <row r="23255">
          <cell r="CK23255">
            <v>-97467.505649999992</v>
          </cell>
        </row>
        <row r="23256">
          <cell r="CK23256" t="str">
            <v>0</v>
          </cell>
        </row>
        <row r="23257">
          <cell r="CK23257" t="str">
            <v>0</v>
          </cell>
        </row>
        <row r="23258">
          <cell r="CK23258" t="str">
            <v>0</v>
          </cell>
        </row>
        <row r="23259">
          <cell r="CK23259" t="str">
            <v>0</v>
          </cell>
        </row>
        <row r="23260">
          <cell r="CK23260" t="str">
            <v>0</v>
          </cell>
        </row>
        <row r="23261">
          <cell r="CK23261" t="str">
            <v>0</v>
          </cell>
        </row>
        <row r="23262">
          <cell r="CK23262" t="str">
            <v>0</v>
          </cell>
        </row>
        <row r="23263">
          <cell r="CK23263" t="str">
            <v>0</v>
          </cell>
        </row>
        <row r="23264">
          <cell r="CK23264" t="str">
            <v>0</v>
          </cell>
        </row>
        <row r="23265">
          <cell r="CK23265" t="str">
            <v>0</v>
          </cell>
        </row>
        <row r="23266">
          <cell r="CK23266" t="str">
            <v>0</v>
          </cell>
        </row>
        <row r="23267">
          <cell r="CK23267">
            <v>-78543.806159999993</v>
          </cell>
        </row>
        <row r="23268">
          <cell r="CK23268" t="str">
            <v>0</v>
          </cell>
        </row>
        <row r="23269">
          <cell r="CK23269" t="str">
            <v>0</v>
          </cell>
        </row>
        <row r="23270">
          <cell r="CK23270" t="str">
            <v>0</v>
          </cell>
        </row>
        <row r="23271">
          <cell r="CK23271" t="str">
            <v>0</v>
          </cell>
        </row>
        <row r="23272">
          <cell r="CK23272" t="str">
            <v>0</v>
          </cell>
        </row>
        <row r="23273">
          <cell r="CK23273" t="str">
            <v>0</v>
          </cell>
        </row>
        <row r="23274">
          <cell r="CK23274" t="str">
            <v>0</v>
          </cell>
        </row>
        <row r="23275">
          <cell r="CK23275" t="str">
            <v>0</v>
          </cell>
        </row>
        <row r="23276">
          <cell r="CK23276" t="str">
            <v>0</v>
          </cell>
        </row>
        <row r="23277">
          <cell r="CK23277" t="str">
            <v>0</v>
          </cell>
        </row>
        <row r="23278">
          <cell r="CK23278" t="str">
            <v>0</v>
          </cell>
        </row>
        <row r="23279">
          <cell r="CK23279" t="str">
            <v>0</v>
          </cell>
        </row>
        <row r="23280">
          <cell r="CK23280" t="str">
            <v>0</v>
          </cell>
        </row>
        <row r="23281">
          <cell r="CK23281" t="str">
            <v>0</v>
          </cell>
        </row>
        <row r="23282">
          <cell r="CK23282" t="str">
            <v>0</v>
          </cell>
        </row>
        <row r="23283">
          <cell r="CK23283" t="str">
            <v>0</v>
          </cell>
        </row>
        <row r="23284">
          <cell r="CK23284" t="str">
            <v>0</v>
          </cell>
        </row>
        <row r="23285">
          <cell r="CK23285" t="str">
            <v>0</v>
          </cell>
        </row>
        <row r="23286">
          <cell r="CK23286" t="str">
            <v>0</v>
          </cell>
        </row>
        <row r="23287">
          <cell r="CK23287" t="str">
            <v>0</v>
          </cell>
        </row>
        <row r="23288">
          <cell r="CK23288" t="str">
            <v>0</v>
          </cell>
        </row>
        <row r="23289">
          <cell r="CK23289" t="str">
            <v>0</v>
          </cell>
        </row>
        <row r="23290">
          <cell r="CK23290" t="str">
            <v>0</v>
          </cell>
        </row>
        <row r="23291">
          <cell r="CK23291" t="str">
            <v>0</v>
          </cell>
        </row>
        <row r="23292">
          <cell r="CK23292" t="str">
            <v>0</v>
          </cell>
        </row>
        <row r="23293">
          <cell r="CK23293" t="str">
            <v>0</v>
          </cell>
        </row>
        <row r="23294">
          <cell r="CK23294">
            <v>-89752.723320000005</v>
          </cell>
        </row>
        <row r="23295">
          <cell r="CK23295">
            <v>-84324.660399999993</v>
          </cell>
        </row>
        <row r="23296">
          <cell r="CK23296">
            <v>-84324.660399999993</v>
          </cell>
        </row>
        <row r="23297">
          <cell r="CK23297">
            <v>-84324.660399999993</v>
          </cell>
        </row>
        <row r="23298">
          <cell r="CK23298">
            <v>-76529.94068</v>
          </cell>
        </row>
        <row r="23299">
          <cell r="CK23299">
            <v>-76529.94068</v>
          </cell>
        </row>
        <row r="23300">
          <cell r="CK23300">
            <v>-76529.94068</v>
          </cell>
        </row>
        <row r="23301">
          <cell r="CK23301">
            <v>-84324.660399999993</v>
          </cell>
        </row>
        <row r="23302">
          <cell r="CK23302" t="str">
            <v>0</v>
          </cell>
        </row>
        <row r="23303">
          <cell r="CK23303" t="str">
            <v>0</v>
          </cell>
        </row>
        <row r="23304">
          <cell r="CK23304" t="str">
            <v>0</v>
          </cell>
        </row>
        <row r="23305">
          <cell r="CK23305" t="str">
            <v>0</v>
          </cell>
        </row>
        <row r="23306">
          <cell r="CK23306" t="str">
            <v>0</v>
          </cell>
        </row>
        <row r="23307">
          <cell r="CK23307" t="str">
            <v>0</v>
          </cell>
        </row>
        <row r="23308">
          <cell r="CK23308" t="str">
            <v>0</v>
          </cell>
        </row>
        <row r="23309">
          <cell r="CK23309">
            <v>-84138.227860000014</v>
          </cell>
        </row>
        <row r="23310">
          <cell r="CK23310">
            <v>-81862.506549999991</v>
          </cell>
        </row>
        <row r="23311">
          <cell r="CK23311">
            <v>-87062.357539999983</v>
          </cell>
        </row>
        <row r="23312">
          <cell r="CK23312">
            <v>-87062.357539999983</v>
          </cell>
        </row>
        <row r="23313">
          <cell r="CK23313">
            <v>-81862.506549999991</v>
          </cell>
        </row>
        <row r="23314">
          <cell r="CK23314">
            <v>-78030.713610000006</v>
          </cell>
        </row>
        <row r="23315">
          <cell r="CK23315">
            <v>-78030.713610000006</v>
          </cell>
        </row>
        <row r="23316">
          <cell r="CK23316">
            <v>-74235.93193999998</v>
          </cell>
        </row>
        <row r="23317">
          <cell r="CK23317">
            <v>-74235.93193999998</v>
          </cell>
        </row>
        <row r="23318">
          <cell r="CK23318">
            <v>-74235.93193999998</v>
          </cell>
        </row>
        <row r="23319">
          <cell r="CK23319">
            <v>-74235.93193999998</v>
          </cell>
        </row>
        <row r="23320">
          <cell r="CK23320" t="str">
            <v>0</v>
          </cell>
        </row>
        <row r="23321">
          <cell r="CK23321" t="str">
            <v>0</v>
          </cell>
        </row>
        <row r="23322">
          <cell r="CK23322" t="str">
            <v>0</v>
          </cell>
        </row>
        <row r="23323">
          <cell r="CK23323">
            <v>-31153.785990000004</v>
          </cell>
        </row>
        <row r="23324">
          <cell r="CK23324">
            <v>-31153.785990000004</v>
          </cell>
        </row>
        <row r="23325">
          <cell r="CK23325">
            <v>-31153.785990000004</v>
          </cell>
        </row>
        <row r="23326">
          <cell r="CK23326">
            <v>-27921.96558</v>
          </cell>
        </row>
        <row r="23327">
          <cell r="CK23327">
            <v>-28802.046310000002</v>
          </cell>
        </row>
        <row r="23328">
          <cell r="CK23328">
            <v>-28802.046310000002</v>
          </cell>
        </row>
        <row r="23329">
          <cell r="CK23329">
            <v>-28802.046310000002</v>
          </cell>
        </row>
        <row r="23330">
          <cell r="CK23330">
            <v>-26473.563320000001</v>
          </cell>
        </row>
        <row r="23331">
          <cell r="CK23331">
            <v>-27534.901629999997</v>
          </cell>
        </row>
        <row r="23332">
          <cell r="CK23332">
            <v>-27534.901629999997</v>
          </cell>
        </row>
        <row r="23333">
          <cell r="CK23333">
            <v>-21508.086500000001</v>
          </cell>
        </row>
        <row r="23334">
          <cell r="CK23334" t="str">
            <v>0</v>
          </cell>
        </row>
        <row r="23335">
          <cell r="CK23335" t="str">
            <v>0</v>
          </cell>
        </row>
        <row r="23336">
          <cell r="CK23336" t="str">
            <v>0</v>
          </cell>
        </row>
        <row r="23337">
          <cell r="CK23337" t="str">
            <v>0</v>
          </cell>
        </row>
        <row r="23338">
          <cell r="CK23338" t="str">
            <v>0</v>
          </cell>
        </row>
        <row r="23339">
          <cell r="CK23339" t="str">
            <v>0</v>
          </cell>
        </row>
        <row r="23340">
          <cell r="CK23340" t="str">
            <v>0</v>
          </cell>
        </row>
        <row r="23341">
          <cell r="CK23341" t="str">
            <v>0</v>
          </cell>
        </row>
        <row r="23342">
          <cell r="CK23342" t="str">
            <v>0</v>
          </cell>
        </row>
        <row r="23343">
          <cell r="CK23343" t="str">
            <v>0</v>
          </cell>
        </row>
        <row r="23344">
          <cell r="CK23344" t="str">
            <v>0</v>
          </cell>
        </row>
        <row r="23345">
          <cell r="CK23345" t="str">
            <v>0</v>
          </cell>
        </row>
        <row r="23346">
          <cell r="CK23346" t="str">
            <v>0</v>
          </cell>
        </row>
        <row r="23347">
          <cell r="CK23347" t="str">
            <v>0</v>
          </cell>
        </row>
        <row r="23348">
          <cell r="CK23348" t="str">
            <v>0</v>
          </cell>
        </row>
        <row r="23349">
          <cell r="CK23349" t="str">
            <v>0</v>
          </cell>
        </row>
        <row r="23350">
          <cell r="CK23350" t="str">
            <v>0</v>
          </cell>
        </row>
        <row r="23351">
          <cell r="CK23351" t="str">
            <v>0</v>
          </cell>
        </row>
        <row r="23352">
          <cell r="CK23352" t="str">
            <v>0</v>
          </cell>
        </row>
        <row r="23353">
          <cell r="CK23353" t="str">
            <v>0</v>
          </cell>
        </row>
        <row r="23354">
          <cell r="CK23354" t="str">
            <v>0</v>
          </cell>
        </row>
        <row r="23355">
          <cell r="CK23355" t="str">
            <v>0</v>
          </cell>
        </row>
        <row r="23356">
          <cell r="CK23356" t="str">
            <v>0</v>
          </cell>
        </row>
        <row r="23357">
          <cell r="CK23357" t="str">
            <v>0</v>
          </cell>
        </row>
        <row r="23358">
          <cell r="CK23358" t="str">
            <v>0</v>
          </cell>
        </row>
        <row r="23359">
          <cell r="CK23359" t="str">
            <v>0</v>
          </cell>
        </row>
        <row r="23360">
          <cell r="CK23360" t="str">
            <v>0</v>
          </cell>
        </row>
        <row r="23361">
          <cell r="CK23361" t="str">
            <v>0</v>
          </cell>
        </row>
        <row r="23362">
          <cell r="CK23362" t="str">
            <v>0</v>
          </cell>
        </row>
        <row r="23363">
          <cell r="CK23363" t="str">
            <v>0</v>
          </cell>
        </row>
        <row r="23364">
          <cell r="CK23364" t="str">
            <v>0</v>
          </cell>
        </row>
        <row r="23365">
          <cell r="CK23365" t="str">
            <v>0</v>
          </cell>
        </row>
        <row r="23366">
          <cell r="CK23366" t="str">
            <v>0</v>
          </cell>
        </row>
        <row r="23367">
          <cell r="CK23367" t="str">
            <v>0</v>
          </cell>
        </row>
        <row r="23368">
          <cell r="CK23368" t="str">
            <v>0</v>
          </cell>
        </row>
        <row r="23369">
          <cell r="CK23369" t="str">
            <v>0</v>
          </cell>
        </row>
        <row r="23370">
          <cell r="CK23370" t="str">
            <v>0</v>
          </cell>
        </row>
        <row r="23371">
          <cell r="CK23371" t="str">
            <v>0</v>
          </cell>
        </row>
        <row r="23372">
          <cell r="CK23372" t="str">
            <v>0</v>
          </cell>
        </row>
        <row r="23373">
          <cell r="CK23373" t="str">
            <v>0</v>
          </cell>
        </row>
        <row r="23374">
          <cell r="CK23374" t="str">
            <v>0</v>
          </cell>
        </row>
        <row r="23375">
          <cell r="CK23375" t="str">
            <v>0</v>
          </cell>
        </row>
        <row r="23376">
          <cell r="CK23376" t="str">
            <v>0</v>
          </cell>
        </row>
        <row r="23377">
          <cell r="CK23377" t="str">
            <v>0</v>
          </cell>
        </row>
        <row r="23378">
          <cell r="CK23378" t="str">
            <v>0</v>
          </cell>
        </row>
        <row r="23379">
          <cell r="CK23379" t="str">
            <v>0</v>
          </cell>
        </row>
        <row r="23380">
          <cell r="CK23380" t="str">
            <v>0</v>
          </cell>
        </row>
        <row r="23381">
          <cell r="CK23381" t="str">
            <v>0</v>
          </cell>
        </row>
        <row r="23382">
          <cell r="CK23382" t="str">
            <v>0</v>
          </cell>
        </row>
        <row r="23383">
          <cell r="CK23383" t="str">
            <v>0</v>
          </cell>
        </row>
        <row r="23384">
          <cell r="CK23384" t="str">
            <v>0</v>
          </cell>
        </row>
        <row r="23385">
          <cell r="CK23385" t="str">
            <v>0</v>
          </cell>
        </row>
        <row r="23386">
          <cell r="CK23386" t="str">
            <v>0</v>
          </cell>
        </row>
        <row r="23387">
          <cell r="CK23387" t="str">
            <v>0</v>
          </cell>
        </row>
        <row r="23388">
          <cell r="CK23388" t="str">
            <v>0</v>
          </cell>
        </row>
        <row r="23389">
          <cell r="CK23389" t="str">
            <v>0</v>
          </cell>
        </row>
        <row r="23390">
          <cell r="CK23390" t="str">
            <v>0</v>
          </cell>
        </row>
        <row r="23391">
          <cell r="CK23391" t="str">
            <v>0</v>
          </cell>
        </row>
        <row r="23392">
          <cell r="CK23392" t="str">
            <v>0</v>
          </cell>
        </row>
        <row r="23393">
          <cell r="CK23393" t="str">
            <v>0</v>
          </cell>
        </row>
        <row r="23394">
          <cell r="CK23394" t="str">
            <v>0</v>
          </cell>
        </row>
        <row r="23395">
          <cell r="CK23395" t="str">
            <v>0</v>
          </cell>
        </row>
        <row r="23396">
          <cell r="CK23396" t="str">
            <v>0</v>
          </cell>
        </row>
        <row r="23397">
          <cell r="CK23397" t="str">
            <v>0</v>
          </cell>
        </row>
        <row r="23398">
          <cell r="CK23398" t="str">
            <v>0</v>
          </cell>
        </row>
        <row r="23399">
          <cell r="CK23399" t="str">
            <v>0</v>
          </cell>
        </row>
        <row r="23400">
          <cell r="CK23400" t="str">
            <v>0</v>
          </cell>
        </row>
        <row r="23401">
          <cell r="CK23401" t="str">
            <v>0</v>
          </cell>
        </row>
        <row r="23402">
          <cell r="CK23402" t="str">
            <v>0</v>
          </cell>
        </row>
        <row r="23403">
          <cell r="CK23403" t="str">
            <v>0</v>
          </cell>
        </row>
        <row r="23404">
          <cell r="CK23404" t="str">
            <v>0</v>
          </cell>
        </row>
        <row r="23405">
          <cell r="CK23405" t="str">
            <v>0</v>
          </cell>
        </row>
        <row r="23406">
          <cell r="CK23406" t="str">
            <v>0</v>
          </cell>
        </row>
        <row r="23407">
          <cell r="CK23407" t="str">
            <v>0</v>
          </cell>
        </row>
        <row r="23408">
          <cell r="CK23408" t="str">
            <v>0</v>
          </cell>
        </row>
        <row r="23409">
          <cell r="CK23409" t="str">
            <v>0</v>
          </cell>
        </row>
        <row r="23410">
          <cell r="CK23410" t="str">
            <v>0</v>
          </cell>
        </row>
        <row r="23411">
          <cell r="CK23411" t="str">
            <v>0</v>
          </cell>
        </row>
        <row r="23412">
          <cell r="CK23412" t="str">
            <v>0</v>
          </cell>
        </row>
        <row r="23413">
          <cell r="CK23413" t="str">
            <v>0</v>
          </cell>
        </row>
        <row r="23414">
          <cell r="CK23414" t="str">
            <v>0</v>
          </cell>
        </row>
        <row r="23415">
          <cell r="CK23415" t="str">
            <v>0</v>
          </cell>
        </row>
        <row r="23416">
          <cell r="CK23416" t="str">
            <v>0</v>
          </cell>
        </row>
        <row r="23417">
          <cell r="CK23417" t="str">
            <v>0</v>
          </cell>
        </row>
        <row r="23418">
          <cell r="CK23418" t="str">
            <v>0</v>
          </cell>
        </row>
        <row r="23419">
          <cell r="CK23419" t="str">
            <v>0</v>
          </cell>
        </row>
        <row r="23420">
          <cell r="CK23420" t="str">
            <v>0</v>
          </cell>
        </row>
        <row r="23421">
          <cell r="CK23421" t="str">
            <v>0</v>
          </cell>
        </row>
        <row r="23422">
          <cell r="CK23422" t="str">
            <v>0</v>
          </cell>
        </row>
        <row r="23423">
          <cell r="CK23423" t="str">
            <v>0</v>
          </cell>
        </row>
        <row r="23424">
          <cell r="CK23424" t="str">
            <v>0</v>
          </cell>
        </row>
        <row r="23425">
          <cell r="CK23425" t="str">
            <v>0</v>
          </cell>
        </row>
        <row r="23426">
          <cell r="CK23426" t="str">
            <v>0</v>
          </cell>
        </row>
        <row r="23427">
          <cell r="CK23427" t="str">
            <v>0</v>
          </cell>
        </row>
        <row r="23428">
          <cell r="CK23428" t="str">
            <v>0</v>
          </cell>
        </row>
        <row r="23429">
          <cell r="CK23429" t="str">
            <v>0</v>
          </cell>
        </row>
        <row r="23430">
          <cell r="CK23430" t="str">
            <v>0</v>
          </cell>
        </row>
        <row r="23431">
          <cell r="CK23431" t="str">
            <v>0</v>
          </cell>
        </row>
        <row r="23432">
          <cell r="CK23432" t="str">
            <v>0</v>
          </cell>
        </row>
        <row r="23433">
          <cell r="CK23433" t="str">
            <v>0</v>
          </cell>
        </row>
        <row r="23434">
          <cell r="CK23434" t="str">
            <v>0</v>
          </cell>
        </row>
        <row r="23435">
          <cell r="CK23435" t="str">
            <v>0</v>
          </cell>
        </row>
        <row r="23436">
          <cell r="CK23436" t="str">
            <v>0</v>
          </cell>
        </row>
        <row r="23437">
          <cell r="CK23437" t="str">
            <v>0</v>
          </cell>
        </row>
        <row r="23438">
          <cell r="CK23438" t="str">
            <v>0</v>
          </cell>
        </row>
        <row r="23439">
          <cell r="CK23439" t="str">
            <v>0</v>
          </cell>
        </row>
        <row r="23440">
          <cell r="CK23440" t="str">
            <v>0</v>
          </cell>
        </row>
        <row r="23441">
          <cell r="CK23441" t="str">
            <v>0</v>
          </cell>
        </row>
        <row r="23442">
          <cell r="CK23442" t="str">
            <v>0</v>
          </cell>
        </row>
        <row r="23443">
          <cell r="CK23443" t="str">
            <v>0</v>
          </cell>
        </row>
        <row r="23444">
          <cell r="CK23444" t="str">
            <v>0</v>
          </cell>
        </row>
        <row r="23445">
          <cell r="CK23445" t="str">
            <v>0</v>
          </cell>
        </row>
        <row r="23446">
          <cell r="CK23446" t="str">
            <v>0</v>
          </cell>
        </row>
        <row r="23447">
          <cell r="CK23447" t="str">
            <v>0</v>
          </cell>
        </row>
        <row r="23448">
          <cell r="CK23448" t="str">
            <v>0</v>
          </cell>
        </row>
        <row r="23449">
          <cell r="CK23449" t="str">
            <v>0</v>
          </cell>
        </row>
        <row r="23450">
          <cell r="CK23450" t="str">
            <v>0</v>
          </cell>
        </row>
        <row r="23451">
          <cell r="CK23451" t="str">
            <v>0</v>
          </cell>
        </row>
        <row r="23452">
          <cell r="CK23452" t="str">
            <v>0</v>
          </cell>
        </row>
        <row r="23453">
          <cell r="CK23453" t="str">
            <v>0</v>
          </cell>
        </row>
        <row r="23454">
          <cell r="CK23454" t="str">
            <v>0</v>
          </cell>
        </row>
        <row r="23455">
          <cell r="CK23455" t="str">
            <v>0</v>
          </cell>
        </row>
        <row r="23456">
          <cell r="CK23456" t="str">
            <v>0</v>
          </cell>
        </row>
        <row r="23457">
          <cell r="CK23457" t="str">
            <v>0</v>
          </cell>
        </row>
        <row r="23458">
          <cell r="CK23458" t="str">
            <v>0</v>
          </cell>
        </row>
        <row r="23459">
          <cell r="CK23459" t="str">
            <v>0</v>
          </cell>
        </row>
        <row r="23460">
          <cell r="CK23460" t="str">
            <v>0</v>
          </cell>
        </row>
        <row r="23461">
          <cell r="CK23461" t="str">
            <v>0</v>
          </cell>
        </row>
        <row r="23462">
          <cell r="CK23462" t="str">
            <v>0</v>
          </cell>
        </row>
        <row r="23463">
          <cell r="CK23463" t="str">
            <v>0</v>
          </cell>
        </row>
        <row r="23464">
          <cell r="CK23464" t="str">
            <v>0</v>
          </cell>
        </row>
        <row r="23465">
          <cell r="CK23465">
            <v>-79405.188060000015</v>
          </cell>
        </row>
        <row r="23466">
          <cell r="CK23466" t="str">
            <v>0</v>
          </cell>
        </row>
        <row r="23467">
          <cell r="CK23467" t="str">
            <v>0</v>
          </cell>
        </row>
        <row r="23468">
          <cell r="CK23468" t="str">
            <v>0</v>
          </cell>
        </row>
        <row r="23469">
          <cell r="CK23469" t="str">
            <v>0</v>
          </cell>
        </row>
        <row r="23470">
          <cell r="CK23470" t="str">
            <v>0</v>
          </cell>
        </row>
        <row r="23471">
          <cell r="CK23471" t="str">
            <v>0</v>
          </cell>
        </row>
        <row r="23472">
          <cell r="CK23472" t="str">
            <v>0</v>
          </cell>
        </row>
        <row r="23473">
          <cell r="CK23473" t="str">
            <v>0</v>
          </cell>
        </row>
        <row r="23474">
          <cell r="CK23474" t="str">
            <v>0</v>
          </cell>
        </row>
        <row r="23475">
          <cell r="CK23475" t="str">
            <v>0</v>
          </cell>
        </row>
        <row r="23476">
          <cell r="CK23476" t="str">
            <v>0</v>
          </cell>
        </row>
        <row r="23477">
          <cell r="CK23477" t="str">
            <v>0</v>
          </cell>
        </row>
        <row r="23478">
          <cell r="CK23478" t="str">
            <v>0</v>
          </cell>
        </row>
        <row r="23479">
          <cell r="CK23479" t="str">
            <v>0</v>
          </cell>
        </row>
        <row r="23480">
          <cell r="CK23480" t="str">
            <v>0</v>
          </cell>
        </row>
        <row r="23481">
          <cell r="CK23481" t="str">
            <v>0</v>
          </cell>
        </row>
        <row r="23482">
          <cell r="CK23482" t="str">
            <v>0</v>
          </cell>
        </row>
        <row r="23483">
          <cell r="CK23483" t="str">
            <v>0</v>
          </cell>
        </row>
        <row r="23484">
          <cell r="CK23484" t="str">
            <v>0</v>
          </cell>
        </row>
        <row r="23485">
          <cell r="CK23485">
            <v>-78418.924549999996</v>
          </cell>
        </row>
        <row r="23486">
          <cell r="CK23486">
            <v>-78418.924549999996</v>
          </cell>
        </row>
        <row r="23487">
          <cell r="CK23487" t="str">
            <v>0</v>
          </cell>
        </row>
        <row r="23488">
          <cell r="CK23488" t="str">
            <v>0</v>
          </cell>
        </row>
        <row r="23489">
          <cell r="CK23489" t="str">
            <v>0</v>
          </cell>
        </row>
        <row r="23490">
          <cell r="CK23490" t="str">
            <v>0</v>
          </cell>
        </row>
        <row r="23491">
          <cell r="CK23491" t="str">
            <v>0</v>
          </cell>
        </row>
        <row r="23492">
          <cell r="CK23492" t="str">
            <v>0</v>
          </cell>
        </row>
        <row r="23493">
          <cell r="CK23493" t="str">
            <v>0</v>
          </cell>
        </row>
        <row r="23494">
          <cell r="CK23494" t="str">
            <v>0</v>
          </cell>
        </row>
        <row r="23495">
          <cell r="CK23495" t="str">
            <v>0</v>
          </cell>
        </row>
        <row r="23496">
          <cell r="CK23496" t="str">
            <v>0</v>
          </cell>
        </row>
        <row r="23497">
          <cell r="CK23497" t="str">
            <v>0</v>
          </cell>
        </row>
        <row r="23498">
          <cell r="CK23498" t="str">
            <v>0</v>
          </cell>
        </row>
        <row r="23499">
          <cell r="CK23499" t="str">
            <v>0</v>
          </cell>
        </row>
        <row r="23500">
          <cell r="CK23500" t="str">
            <v>0</v>
          </cell>
        </row>
        <row r="23501">
          <cell r="CK23501" t="str">
            <v>0</v>
          </cell>
        </row>
        <row r="23502">
          <cell r="CK23502" t="str">
            <v>0</v>
          </cell>
        </row>
        <row r="23503">
          <cell r="CK23503" t="str">
            <v>0</v>
          </cell>
        </row>
        <row r="23504">
          <cell r="CK23504" t="str">
            <v>0</v>
          </cell>
        </row>
        <row r="23505">
          <cell r="CK23505" t="str">
            <v>0</v>
          </cell>
        </row>
        <row r="23506">
          <cell r="CK23506" t="str">
            <v>0</v>
          </cell>
        </row>
        <row r="23507">
          <cell r="CK23507" t="str">
            <v>0</v>
          </cell>
        </row>
        <row r="23508">
          <cell r="CK23508" t="str">
            <v>0</v>
          </cell>
        </row>
        <row r="23509">
          <cell r="CK23509" t="str">
            <v>0</v>
          </cell>
        </row>
        <row r="23510">
          <cell r="CK23510" t="str">
            <v>0</v>
          </cell>
        </row>
        <row r="23511">
          <cell r="CK23511" t="str">
            <v>0</v>
          </cell>
        </row>
        <row r="23512">
          <cell r="CK23512" t="str">
            <v>0</v>
          </cell>
        </row>
        <row r="23513">
          <cell r="CK23513" t="str">
            <v>0</v>
          </cell>
        </row>
        <row r="23514">
          <cell r="CK23514" t="str">
            <v>0</v>
          </cell>
        </row>
        <row r="23515">
          <cell r="CK23515" t="str">
            <v>0</v>
          </cell>
        </row>
        <row r="23516">
          <cell r="CK23516" t="str">
            <v>0</v>
          </cell>
        </row>
        <row r="23517">
          <cell r="CK23517" t="str">
            <v>0</v>
          </cell>
        </row>
        <row r="23518">
          <cell r="CK23518" t="str">
            <v>0</v>
          </cell>
        </row>
        <row r="23519">
          <cell r="CK23519" t="str">
            <v>0</v>
          </cell>
        </row>
        <row r="23520">
          <cell r="CK23520" t="str">
            <v>0</v>
          </cell>
        </row>
        <row r="23521">
          <cell r="CK23521" t="str">
            <v>0</v>
          </cell>
        </row>
        <row r="23522">
          <cell r="CK23522" t="str">
            <v>0</v>
          </cell>
        </row>
        <row r="23523">
          <cell r="CK23523" t="str">
            <v>0</v>
          </cell>
        </row>
        <row r="23524">
          <cell r="CK23524" t="str">
            <v>0</v>
          </cell>
        </row>
        <row r="23525">
          <cell r="CK23525">
            <v>-101934.02539</v>
          </cell>
        </row>
        <row r="23526">
          <cell r="CK23526">
            <v>-101934.02539</v>
          </cell>
        </row>
        <row r="23527">
          <cell r="CK23527">
            <v>-101934.02539</v>
          </cell>
        </row>
        <row r="23528">
          <cell r="CK23528">
            <v>-115321.63951000001</v>
          </cell>
        </row>
        <row r="23529">
          <cell r="CK23529">
            <v>-115321.63951000001</v>
          </cell>
        </row>
        <row r="23530">
          <cell r="CK23530">
            <v>-115321.63951000001</v>
          </cell>
        </row>
        <row r="23531">
          <cell r="CK23531">
            <v>-101934.02539</v>
          </cell>
        </row>
        <row r="23532">
          <cell r="CK23532">
            <v>-101934.02539</v>
          </cell>
        </row>
        <row r="23533">
          <cell r="CK23533">
            <v>-101934.02539</v>
          </cell>
        </row>
        <row r="23534">
          <cell r="CK23534">
            <v>-101934.02539</v>
          </cell>
        </row>
        <row r="23535">
          <cell r="CK23535">
            <v>-101934.02539</v>
          </cell>
        </row>
        <row r="23536">
          <cell r="CK23536">
            <v>-101934.02539</v>
          </cell>
        </row>
        <row r="23537">
          <cell r="CK23537">
            <v>-101934.02539</v>
          </cell>
        </row>
        <row r="23538">
          <cell r="CK23538">
            <v>-101934.02539</v>
          </cell>
        </row>
        <row r="23539">
          <cell r="CK23539">
            <v>-101934.02539</v>
          </cell>
        </row>
        <row r="23540">
          <cell r="CK23540">
            <v>-101934.02539</v>
          </cell>
        </row>
        <row r="23541">
          <cell r="CK23541">
            <v>-101934.02539</v>
          </cell>
        </row>
        <row r="23542">
          <cell r="CK23542">
            <v>-101934.02539</v>
          </cell>
        </row>
        <row r="23543">
          <cell r="CK23543">
            <v>-112545.67875000001</v>
          </cell>
        </row>
        <row r="23544">
          <cell r="CK23544">
            <v>-112545.67875000001</v>
          </cell>
        </row>
        <row r="23545">
          <cell r="CK23545">
            <v>-112545.67875000001</v>
          </cell>
        </row>
        <row r="23546">
          <cell r="CK23546">
            <v>-52463.812839999991</v>
          </cell>
        </row>
        <row r="23547">
          <cell r="CK23547" t="str">
            <v>0</v>
          </cell>
        </row>
        <row r="23548">
          <cell r="CK23548" t="str">
            <v>0</v>
          </cell>
        </row>
        <row r="23549">
          <cell r="CK23549" t="str">
            <v>0</v>
          </cell>
        </row>
        <row r="23550">
          <cell r="CK23550">
            <v>-78418.924549999996</v>
          </cell>
        </row>
        <row r="23551">
          <cell r="CK23551">
            <v>-78418.924549999996</v>
          </cell>
        </row>
        <row r="23552">
          <cell r="CK23552">
            <v>-53220.517259999993</v>
          </cell>
        </row>
        <row r="23553">
          <cell r="CK23553">
            <v>-76065.241389999996</v>
          </cell>
        </row>
        <row r="23554">
          <cell r="CK23554" t="str">
            <v>0</v>
          </cell>
        </row>
        <row r="23555">
          <cell r="CK23555">
            <v>-76065.241389999996</v>
          </cell>
        </row>
        <row r="23556">
          <cell r="CK23556">
            <v>-76065.241389999996</v>
          </cell>
        </row>
        <row r="23557">
          <cell r="CK23557">
            <v>-76065.241389999996</v>
          </cell>
        </row>
        <row r="23558">
          <cell r="CK23558">
            <v>-51634.47595</v>
          </cell>
        </row>
        <row r="23559">
          <cell r="CK23559">
            <v>-51634.47595</v>
          </cell>
        </row>
        <row r="23560">
          <cell r="CK23560">
            <v>-51634.47595</v>
          </cell>
        </row>
        <row r="23561">
          <cell r="CK23561" t="str">
            <v>0</v>
          </cell>
        </row>
        <row r="23562">
          <cell r="CK23562" t="str">
            <v>0</v>
          </cell>
        </row>
        <row r="23563">
          <cell r="CK23563" t="str">
            <v>0</v>
          </cell>
        </row>
        <row r="23564">
          <cell r="CK23564" t="str">
            <v>0</v>
          </cell>
        </row>
        <row r="23565">
          <cell r="CK23565" t="str">
            <v>0</v>
          </cell>
        </row>
        <row r="23566">
          <cell r="CK23566" t="str">
            <v>0</v>
          </cell>
        </row>
        <row r="23567">
          <cell r="CK23567" t="str">
            <v>0</v>
          </cell>
        </row>
        <row r="23568">
          <cell r="CK23568" t="str">
            <v>0</v>
          </cell>
        </row>
        <row r="23569">
          <cell r="CK23569" t="str">
            <v>0</v>
          </cell>
        </row>
        <row r="23570">
          <cell r="CK23570" t="str">
            <v>0</v>
          </cell>
        </row>
        <row r="23571">
          <cell r="CK23571" t="str">
            <v>0</v>
          </cell>
        </row>
        <row r="23572">
          <cell r="CK23572" t="str">
            <v>0</v>
          </cell>
        </row>
        <row r="23573">
          <cell r="CK23573" t="str">
            <v>0</v>
          </cell>
        </row>
        <row r="23574">
          <cell r="CK23574" t="str">
            <v>0</v>
          </cell>
        </row>
        <row r="23575">
          <cell r="CK23575" t="str">
            <v>0</v>
          </cell>
        </row>
        <row r="23576">
          <cell r="CK23576" t="str">
            <v>0</v>
          </cell>
        </row>
        <row r="23577">
          <cell r="CK23577" t="str">
            <v>0</v>
          </cell>
        </row>
        <row r="23578">
          <cell r="CK23578" t="str">
            <v>0</v>
          </cell>
        </row>
        <row r="23579">
          <cell r="CK23579" t="str">
            <v>0</v>
          </cell>
        </row>
        <row r="23580">
          <cell r="CK23580" t="str">
            <v>0</v>
          </cell>
        </row>
        <row r="23581">
          <cell r="CK23581" t="str">
            <v>0</v>
          </cell>
        </row>
        <row r="23582">
          <cell r="CK23582" t="str">
            <v>0</v>
          </cell>
        </row>
        <row r="23583">
          <cell r="CK23583" t="str">
            <v>0</v>
          </cell>
        </row>
        <row r="23584">
          <cell r="CK23584" t="str">
            <v>0</v>
          </cell>
        </row>
        <row r="23585">
          <cell r="CK23585" t="str">
            <v>0</v>
          </cell>
        </row>
        <row r="23586">
          <cell r="CK23586" t="str">
            <v>0</v>
          </cell>
        </row>
        <row r="23587">
          <cell r="CK23587" t="str">
            <v>0</v>
          </cell>
        </row>
        <row r="23588">
          <cell r="CK23588" t="str">
            <v>0</v>
          </cell>
        </row>
        <row r="23589">
          <cell r="CK23589" t="str">
            <v>0</v>
          </cell>
        </row>
        <row r="23590">
          <cell r="CK23590" t="str">
            <v>0</v>
          </cell>
        </row>
        <row r="23591">
          <cell r="CK23591" t="str">
            <v>0</v>
          </cell>
        </row>
        <row r="23592">
          <cell r="CK23592" t="str">
            <v>0</v>
          </cell>
        </row>
        <row r="23593">
          <cell r="CK23593" t="str">
            <v>0</v>
          </cell>
        </row>
        <row r="23594">
          <cell r="CK23594" t="str">
            <v>0</v>
          </cell>
        </row>
        <row r="23595">
          <cell r="CK23595" t="str">
            <v>0</v>
          </cell>
        </row>
        <row r="23596">
          <cell r="CK23596" t="str">
            <v>0</v>
          </cell>
        </row>
        <row r="23597">
          <cell r="CK23597" t="str">
            <v>0</v>
          </cell>
        </row>
        <row r="23598">
          <cell r="CK23598" t="str">
            <v>0</v>
          </cell>
        </row>
        <row r="23599">
          <cell r="CK23599" t="str">
            <v>0</v>
          </cell>
        </row>
        <row r="23600">
          <cell r="CK23600" t="str">
            <v>0</v>
          </cell>
        </row>
        <row r="23601">
          <cell r="CK23601" t="str">
            <v>0</v>
          </cell>
        </row>
        <row r="23602">
          <cell r="CK23602" t="str">
            <v>0</v>
          </cell>
        </row>
        <row r="23603">
          <cell r="CK23603" t="str">
            <v>0</v>
          </cell>
        </row>
        <row r="23604">
          <cell r="CK23604" t="str">
            <v>0</v>
          </cell>
        </row>
        <row r="23605">
          <cell r="CK23605" t="str">
            <v>0</v>
          </cell>
        </row>
        <row r="23606">
          <cell r="CK23606" t="str">
            <v>0</v>
          </cell>
        </row>
        <row r="23607">
          <cell r="CK23607" t="str">
            <v>0</v>
          </cell>
        </row>
        <row r="23608">
          <cell r="CK23608" t="str">
            <v>0</v>
          </cell>
        </row>
        <row r="23609">
          <cell r="CK23609" t="str">
            <v>0</v>
          </cell>
        </row>
        <row r="23610">
          <cell r="CK23610" t="str">
            <v>0</v>
          </cell>
        </row>
        <row r="23611">
          <cell r="CK23611" t="str">
            <v>0</v>
          </cell>
        </row>
        <row r="23612">
          <cell r="CK23612" t="str">
            <v>0</v>
          </cell>
        </row>
        <row r="23613">
          <cell r="CK23613" t="str">
            <v>0</v>
          </cell>
        </row>
        <row r="23614">
          <cell r="CK23614" t="str">
            <v>0</v>
          </cell>
        </row>
        <row r="23615">
          <cell r="CK23615" t="str">
            <v>0</v>
          </cell>
        </row>
        <row r="23616">
          <cell r="CK23616" t="str">
            <v>0</v>
          </cell>
        </row>
        <row r="23617">
          <cell r="CK23617" t="str">
            <v>0</v>
          </cell>
        </row>
        <row r="23618">
          <cell r="CK23618" t="str">
            <v>0</v>
          </cell>
        </row>
        <row r="23619">
          <cell r="CK23619" t="str">
            <v>0</v>
          </cell>
        </row>
        <row r="23620">
          <cell r="CK23620" t="str">
            <v>0</v>
          </cell>
        </row>
        <row r="23621">
          <cell r="CK23621" t="str">
            <v>0</v>
          </cell>
        </row>
        <row r="23622">
          <cell r="CK23622" t="str">
            <v>0</v>
          </cell>
        </row>
        <row r="23623">
          <cell r="CK23623" t="str">
            <v>0</v>
          </cell>
        </row>
        <row r="23624">
          <cell r="CK23624" t="str">
            <v>0</v>
          </cell>
        </row>
        <row r="23625">
          <cell r="CK23625" t="str">
            <v>0</v>
          </cell>
        </row>
        <row r="23626">
          <cell r="CK23626" t="str">
            <v>0</v>
          </cell>
        </row>
        <row r="23627">
          <cell r="CK23627" t="str">
            <v>0</v>
          </cell>
        </row>
        <row r="23628">
          <cell r="CK23628" t="str">
            <v>0</v>
          </cell>
        </row>
        <row r="23629">
          <cell r="CK23629" t="str">
            <v>0</v>
          </cell>
        </row>
        <row r="23630">
          <cell r="CK23630" t="str">
            <v>0</v>
          </cell>
        </row>
        <row r="23631">
          <cell r="CK23631" t="str">
            <v>0</v>
          </cell>
        </row>
        <row r="23632">
          <cell r="CK23632" t="str">
            <v>0</v>
          </cell>
        </row>
        <row r="23633">
          <cell r="CK23633" t="str">
            <v>0</v>
          </cell>
        </row>
        <row r="23634">
          <cell r="CK23634" t="str">
            <v>0</v>
          </cell>
        </row>
        <row r="23635">
          <cell r="CK23635" t="str">
            <v>0</v>
          </cell>
        </row>
        <row r="23636">
          <cell r="CK23636" t="str">
            <v>0</v>
          </cell>
        </row>
        <row r="23637">
          <cell r="CK23637">
            <v>-5632.9887800000006</v>
          </cell>
        </row>
        <row r="23638">
          <cell r="CK23638" t="str">
            <v>0</v>
          </cell>
        </row>
        <row r="23639">
          <cell r="CK23639">
            <v>-3415.3694399999999</v>
          </cell>
        </row>
        <row r="23640">
          <cell r="CK23640">
            <v>-8817.0523699999994</v>
          </cell>
        </row>
        <row r="23641">
          <cell r="CK23641" t="str">
            <v>0</v>
          </cell>
        </row>
        <row r="23642">
          <cell r="CK23642" t="str">
            <v>0</v>
          </cell>
        </row>
        <row r="23643">
          <cell r="CK23643" t="str">
            <v>0</v>
          </cell>
        </row>
        <row r="23644">
          <cell r="CK23644" t="str">
            <v>0</v>
          </cell>
        </row>
        <row r="23645">
          <cell r="CK23645" t="str">
            <v>0</v>
          </cell>
        </row>
        <row r="23646">
          <cell r="CK23646" t="str">
            <v>0</v>
          </cell>
        </row>
        <row r="23647">
          <cell r="CK23647" t="str">
            <v>0</v>
          </cell>
        </row>
        <row r="23648">
          <cell r="CK23648" t="str">
            <v>0</v>
          </cell>
        </row>
        <row r="23649">
          <cell r="CK23649" t="str">
            <v>0</v>
          </cell>
        </row>
        <row r="23650">
          <cell r="CK23650">
            <v>-30655.605159999996</v>
          </cell>
        </row>
        <row r="23651">
          <cell r="CK23651" t="str">
            <v>0</v>
          </cell>
        </row>
        <row r="23652">
          <cell r="CK23652" t="str">
            <v>0</v>
          </cell>
        </row>
        <row r="23653">
          <cell r="CK23653" t="str">
            <v>0</v>
          </cell>
        </row>
        <row r="23654">
          <cell r="CK23654">
            <v>-143937.38</v>
          </cell>
        </row>
        <row r="23655">
          <cell r="CK23655">
            <v>-84452.059130000009</v>
          </cell>
        </row>
        <row r="23656">
          <cell r="CK23656">
            <v>-71968.699999999983</v>
          </cell>
        </row>
        <row r="23657">
          <cell r="CK23657" t="str">
            <v>0</v>
          </cell>
        </row>
        <row r="23658">
          <cell r="CK23658" t="str">
            <v>0</v>
          </cell>
        </row>
        <row r="23659">
          <cell r="CK23659" t="str">
            <v>0</v>
          </cell>
        </row>
        <row r="23660">
          <cell r="CK23660" t="str">
            <v>0</v>
          </cell>
        </row>
        <row r="23661">
          <cell r="CK23661" t="str">
            <v>0</v>
          </cell>
        </row>
        <row r="23662">
          <cell r="CK23662" t="str">
            <v>0</v>
          </cell>
        </row>
        <row r="23663">
          <cell r="CK23663" t="str">
            <v>0</v>
          </cell>
        </row>
        <row r="23664">
          <cell r="CK23664" t="str">
            <v>0</v>
          </cell>
        </row>
        <row r="23665">
          <cell r="CK23665" t="str">
            <v>0</v>
          </cell>
        </row>
        <row r="23666">
          <cell r="CK23666" t="str">
            <v>0</v>
          </cell>
        </row>
        <row r="23667">
          <cell r="CK23667">
            <v>-245905.03581999999</v>
          </cell>
        </row>
        <row r="23668">
          <cell r="CK23668">
            <v>-28556.713839999997</v>
          </cell>
        </row>
        <row r="23669">
          <cell r="CK23669" t="str">
            <v>0</v>
          </cell>
        </row>
        <row r="23670">
          <cell r="CK23670" t="str">
            <v>0</v>
          </cell>
        </row>
        <row r="23671">
          <cell r="CK23671" t="str">
            <v>0</v>
          </cell>
        </row>
        <row r="23672">
          <cell r="CK23672" t="str">
            <v>0</v>
          </cell>
        </row>
        <row r="23673">
          <cell r="CK23673" t="str">
            <v>0</v>
          </cell>
        </row>
        <row r="23674">
          <cell r="CK23674" t="str">
            <v>0</v>
          </cell>
        </row>
        <row r="23675">
          <cell r="CK23675" t="str">
            <v>0</v>
          </cell>
        </row>
        <row r="23676">
          <cell r="CK23676" t="str">
            <v>0</v>
          </cell>
        </row>
        <row r="23677">
          <cell r="CK23677" t="str">
            <v>0</v>
          </cell>
        </row>
        <row r="23678">
          <cell r="CK23678" t="str">
            <v>0</v>
          </cell>
        </row>
        <row r="23679">
          <cell r="CK23679" t="str">
            <v>0</v>
          </cell>
        </row>
        <row r="23680">
          <cell r="CK23680">
            <v>-36600.178285000002</v>
          </cell>
        </row>
        <row r="23681">
          <cell r="CK23681">
            <v>-53351.889432000004</v>
          </cell>
        </row>
        <row r="23682">
          <cell r="CK23682" t="str">
            <v>0</v>
          </cell>
        </row>
        <row r="23683">
          <cell r="CK23683">
            <v>-76773.392468999999</v>
          </cell>
        </row>
        <row r="23684">
          <cell r="CK23684" t="str">
            <v>0</v>
          </cell>
        </row>
        <row r="23685">
          <cell r="CK23685" t="str">
            <v>0</v>
          </cell>
        </row>
        <row r="23686">
          <cell r="CK23686" t="str">
            <v>0</v>
          </cell>
        </row>
        <row r="23687">
          <cell r="CK23687">
            <v>-128500.92177300002</v>
          </cell>
        </row>
        <row r="23688">
          <cell r="CK23688" t="str">
            <v>0</v>
          </cell>
        </row>
        <row r="23689">
          <cell r="CK23689" t="str">
            <v>0</v>
          </cell>
        </row>
        <row r="23690">
          <cell r="CK23690">
            <v>-104805.70089399999</v>
          </cell>
        </row>
        <row r="23691">
          <cell r="CK23691">
            <v>-185952.20708500003</v>
          </cell>
        </row>
        <row r="23692">
          <cell r="CK23692">
            <v>-98316.052194999997</v>
          </cell>
        </row>
        <row r="23693">
          <cell r="CK23693" t="str">
            <v>0</v>
          </cell>
        </row>
        <row r="23694">
          <cell r="CK23694">
            <v>-136367.914146</v>
          </cell>
        </row>
        <row r="23695">
          <cell r="CK23695" t="str">
            <v>0</v>
          </cell>
        </row>
        <row r="23696">
          <cell r="CK23696" t="str">
            <v>0</v>
          </cell>
        </row>
        <row r="23697">
          <cell r="CK23697">
            <v>-129735.036525</v>
          </cell>
        </row>
        <row r="23698">
          <cell r="CK23698" t="str">
            <v>0</v>
          </cell>
        </row>
        <row r="23699">
          <cell r="CK23699" t="str">
            <v>0</v>
          </cell>
        </row>
        <row r="23700">
          <cell r="CK23700" t="str">
            <v>0</v>
          </cell>
        </row>
        <row r="23701">
          <cell r="CK23701" t="str">
            <v>0</v>
          </cell>
        </row>
        <row r="23702">
          <cell r="CK23702" t="str">
            <v>0</v>
          </cell>
        </row>
        <row r="23703">
          <cell r="CK23703" t="str">
            <v>0</v>
          </cell>
        </row>
        <row r="23704">
          <cell r="CK23704" t="str">
            <v>0</v>
          </cell>
        </row>
        <row r="23705">
          <cell r="CK23705">
            <v>-130751.015547</v>
          </cell>
        </row>
        <row r="23706">
          <cell r="CK23706" t="str">
            <v>0</v>
          </cell>
        </row>
        <row r="23707">
          <cell r="CK23707" t="str">
            <v>0</v>
          </cell>
        </row>
        <row r="23708">
          <cell r="CK23708" t="str">
            <v>0</v>
          </cell>
        </row>
        <row r="23709">
          <cell r="CK23709" t="str">
            <v>0</v>
          </cell>
        </row>
        <row r="23710">
          <cell r="CK23710" t="str">
            <v>0</v>
          </cell>
        </row>
        <row r="23711">
          <cell r="CK23711" t="str">
            <v>0</v>
          </cell>
        </row>
        <row r="23712">
          <cell r="CK23712">
            <v>-131251.143236</v>
          </cell>
        </row>
        <row r="23713">
          <cell r="CK23713" t="str">
            <v>0</v>
          </cell>
        </row>
        <row r="23714">
          <cell r="CK23714" t="str">
            <v>0</v>
          </cell>
        </row>
        <row r="23715">
          <cell r="CK23715" t="str">
            <v>0</v>
          </cell>
        </row>
        <row r="23716">
          <cell r="CK23716" t="str">
            <v>0</v>
          </cell>
        </row>
        <row r="23717">
          <cell r="CK23717" t="str">
            <v>0</v>
          </cell>
        </row>
        <row r="23718">
          <cell r="CK23718" t="str">
            <v>0</v>
          </cell>
        </row>
        <row r="23719">
          <cell r="CK23719" t="str">
            <v>0</v>
          </cell>
        </row>
        <row r="23720">
          <cell r="CK23720" t="str">
            <v>0</v>
          </cell>
        </row>
        <row r="23721">
          <cell r="CK23721" t="str">
            <v>0</v>
          </cell>
        </row>
        <row r="23722">
          <cell r="CK23722" t="str">
            <v>0</v>
          </cell>
        </row>
        <row r="23723">
          <cell r="CK23723" t="str">
            <v>0</v>
          </cell>
        </row>
        <row r="23724">
          <cell r="CK23724" t="str">
            <v>0</v>
          </cell>
        </row>
        <row r="23725">
          <cell r="CK23725">
            <v>-89951.809900999986</v>
          </cell>
        </row>
        <row r="23726">
          <cell r="CK23726">
            <v>-63524.285181000007</v>
          </cell>
        </row>
        <row r="23727">
          <cell r="CK23727" t="str">
            <v>0</v>
          </cell>
        </row>
        <row r="23728">
          <cell r="CK23728" t="str">
            <v>0</v>
          </cell>
        </row>
        <row r="23729">
          <cell r="CK23729" t="str">
            <v>0</v>
          </cell>
        </row>
        <row r="23730">
          <cell r="CK23730" t="str">
            <v>0</v>
          </cell>
        </row>
        <row r="23731">
          <cell r="CK23731">
            <v>-55871.155350000008</v>
          </cell>
        </row>
        <row r="23732">
          <cell r="CK23732" t="str">
            <v>0</v>
          </cell>
        </row>
        <row r="23733">
          <cell r="CK23733" t="str">
            <v>0</v>
          </cell>
        </row>
        <row r="23734">
          <cell r="CK23734" t="str">
            <v>0</v>
          </cell>
        </row>
        <row r="23735">
          <cell r="CK23735" t="str">
            <v>0</v>
          </cell>
        </row>
        <row r="23736">
          <cell r="CK23736">
            <v>-31464.729685999999</v>
          </cell>
        </row>
        <row r="23737">
          <cell r="CK23737">
            <v>-45308.662783</v>
          </cell>
        </row>
        <row r="23738">
          <cell r="CK23738" t="str">
            <v>0</v>
          </cell>
        </row>
        <row r="23739">
          <cell r="CK23739" t="str">
            <v>0</v>
          </cell>
        </row>
        <row r="23740">
          <cell r="CK23740">
            <v>-104805.70089399999</v>
          </cell>
        </row>
        <row r="23741">
          <cell r="CK23741" t="str">
            <v>0</v>
          </cell>
        </row>
        <row r="23742">
          <cell r="CK23742" t="str">
            <v>0</v>
          </cell>
        </row>
        <row r="23743">
          <cell r="CK23743" t="str">
            <v>0</v>
          </cell>
        </row>
        <row r="23744">
          <cell r="CK23744" t="str">
            <v>0</v>
          </cell>
        </row>
        <row r="23745">
          <cell r="CK23745" t="str">
            <v>0</v>
          </cell>
        </row>
        <row r="23746">
          <cell r="CK23746" t="str">
            <v>0</v>
          </cell>
        </row>
        <row r="23747">
          <cell r="CK23747" t="str">
            <v>0</v>
          </cell>
        </row>
        <row r="23748">
          <cell r="CK23748" t="str">
            <v>0</v>
          </cell>
        </row>
        <row r="23749">
          <cell r="CK23749" t="str">
            <v>0</v>
          </cell>
        </row>
        <row r="23750">
          <cell r="CK23750" t="str">
            <v>0</v>
          </cell>
        </row>
        <row r="23751">
          <cell r="CK23751" t="str">
            <v>0</v>
          </cell>
        </row>
        <row r="23752">
          <cell r="CK23752" t="str">
            <v>0</v>
          </cell>
        </row>
        <row r="23753">
          <cell r="CK23753" t="str">
            <v>0</v>
          </cell>
        </row>
        <row r="23754">
          <cell r="CK23754" t="str">
            <v>0</v>
          </cell>
        </row>
        <row r="23755">
          <cell r="CK23755" t="str">
            <v>0</v>
          </cell>
        </row>
        <row r="23756">
          <cell r="CK23756" t="str">
            <v>0</v>
          </cell>
        </row>
        <row r="23757">
          <cell r="CK23757" t="str">
            <v>0</v>
          </cell>
        </row>
        <row r="23758">
          <cell r="CK23758" t="str">
            <v>0</v>
          </cell>
        </row>
        <row r="23759">
          <cell r="CK23759" t="str">
            <v>0</v>
          </cell>
        </row>
        <row r="23760">
          <cell r="CK23760" t="str">
            <v>0</v>
          </cell>
        </row>
        <row r="23761">
          <cell r="CK23761" t="str">
            <v>0</v>
          </cell>
        </row>
        <row r="23762">
          <cell r="CK23762" t="str">
            <v>0</v>
          </cell>
        </row>
        <row r="23763">
          <cell r="CK23763" t="str">
            <v>0</v>
          </cell>
        </row>
        <row r="23764">
          <cell r="CK23764" t="str">
            <v>0</v>
          </cell>
        </row>
        <row r="23765">
          <cell r="CK23765" t="str">
            <v>0</v>
          </cell>
        </row>
        <row r="23766">
          <cell r="CK23766" t="str">
            <v>0</v>
          </cell>
        </row>
        <row r="23767">
          <cell r="CK23767" t="str">
            <v>0</v>
          </cell>
        </row>
        <row r="23768">
          <cell r="CK23768">
            <v>-89814.341428999993</v>
          </cell>
        </row>
        <row r="23769">
          <cell r="CK23769">
            <v>-131483.623487</v>
          </cell>
        </row>
        <row r="23770">
          <cell r="CK23770" t="str">
            <v>0</v>
          </cell>
        </row>
        <row r="23771">
          <cell r="CK23771">
            <v>-124238.77129799999</v>
          </cell>
        </row>
        <row r="23772">
          <cell r="CK23772" t="str">
            <v>0</v>
          </cell>
        </row>
        <row r="23773">
          <cell r="CK23773" t="str">
            <v>0</v>
          </cell>
        </row>
        <row r="23774">
          <cell r="CK23774" t="str">
            <v>0</v>
          </cell>
        </row>
        <row r="23775">
          <cell r="CK23775" t="str">
            <v>0</v>
          </cell>
        </row>
        <row r="23776">
          <cell r="CK23776" t="str">
            <v>0</v>
          </cell>
        </row>
        <row r="23777">
          <cell r="CK23777" t="str">
            <v>0</v>
          </cell>
        </row>
        <row r="23778">
          <cell r="CK23778" t="str">
            <v>0</v>
          </cell>
        </row>
        <row r="23779">
          <cell r="CK23779" t="str">
            <v>0</v>
          </cell>
        </row>
        <row r="23780">
          <cell r="CK23780" t="str">
            <v>0</v>
          </cell>
        </row>
        <row r="23781">
          <cell r="CK23781" t="str">
            <v>0</v>
          </cell>
        </row>
        <row r="23782">
          <cell r="CK23782" t="str">
            <v>0</v>
          </cell>
        </row>
        <row r="23783">
          <cell r="CK23783" t="str">
            <v>0</v>
          </cell>
        </row>
        <row r="23784">
          <cell r="CK23784" t="str">
            <v>0</v>
          </cell>
        </row>
        <row r="23785">
          <cell r="CK23785" t="str">
            <v>0</v>
          </cell>
        </row>
        <row r="23786">
          <cell r="CK23786" t="str">
            <v>0</v>
          </cell>
        </row>
        <row r="23787">
          <cell r="CK23787" t="str">
            <v>0</v>
          </cell>
        </row>
        <row r="23788">
          <cell r="CK23788" t="str">
            <v>0</v>
          </cell>
        </row>
        <row r="23789">
          <cell r="CK23789" t="str">
            <v>0</v>
          </cell>
        </row>
        <row r="23790">
          <cell r="CK23790" t="str">
            <v>0</v>
          </cell>
        </row>
        <row r="23791">
          <cell r="CK23791" t="str">
            <v>0</v>
          </cell>
        </row>
        <row r="23792">
          <cell r="CK23792" t="str">
            <v>0</v>
          </cell>
        </row>
        <row r="23793">
          <cell r="CK23793" t="str">
            <v>0</v>
          </cell>
        </row>
        <row r="23794">
          <cell r="CK23794">
            <v>-93851.399019000019</v>
          </cell>
        </row>
        <row r="23795">
          <cell r="CK23795" t="str">
            <v>0</v>
          </cell>
        </row>
        <row r="23796">
          <cell r="CK23796" t="str">
            <v>0</v>
          </cell>
        </row>
        <row r="23797">
          <cell r="CK23797" t="str">
            <v>0</v>
          </cell>
        </row>
        <row r="23798">
          <cell r="CK23798" t="str">
            <v>0</v>
          </cell>
        </row>
        <row r="23799">
          <cell r="CK23799" t="str">
            <v>0</v>
          </cell>
        </row>
        <row r="23800">
          <cell r="CK23800" t="str">
            <v>0</v>
          </cell>
        </row>
        <row r="23801">
          <cell r="CK23801" t="str">
            <v>0</v>
          </cell>
        </row>
        <row r="23802">
          <cell r="CK23802">
            <v>-123167.90280700001</v>
          </cell>
        </row>
        <row r="23803">
          <cell r="CK23803" t="str">
            <v>0</v>
          </cell>
        </row>
        <row r="23804">
          <cell r="CK23804" t="str">
            <v>0</v>
          </cell>
        </row>
        <row r="23805">
          <cell r="CK23805" t="str">
            <v>0</v>
          </cell>
        </row>
        <row r="23806">
          <cell r="CK23806" t="str">
            <v>0</v>
          </cell>
        </row>
        <row r="23807">
          <cell r="CK23807" t="str">
            <v>0</v>
          </cell>
        </row>
        <row r="23808">
          <cell r="CK23808">
            <v>-126164.228846</v>
          </cell>
        </row>
        <row r="23809">
          <cell r="CK23809">
            <v>-123167.90280700001</v>
          </cell>
        </row>
        <row r="23810">
          <cell r="CK23810" t="str">
            <v>0</v>
          </cell>
        </row>
        <row r="23811">
          <cell r="CK23811" t="str">
            <v>0</v>
          </cell>
        </row>
        <row r="23812">
          <cell r="CK23812" t="str">
            <v>0</v>
          </cell>
        </row>
        <row r="23813">
          <cell r="CK23813">
            <v>-76773.392468999999</v>
          </cell>
        </row>
        <row r="23814">
          <cell r="CK23814" t="str">
            <v>0</v>
          </cell>
        </row>
        <row r="23815">
          <cell r="CK23815">
            <v>-36600.178285000002</v>
          </cell>
        </row>
        <row r="23816">
          <cell r="CK23816">
            <v>-53351.889432000004</v>
          </cell>
        </row>
        <row r="23817">
          <cell r="CK23817" t="str">
            <v>0</v>
          </cell>
        </row>
        <row r="23818">
          <cell r="CK23818" t="str">
            <v>0</v>
          </cell>
        </row>
        <row r="23819">
          <cell r="CK23819" t="str">
            <v>0</v>
          </cell>
        </row>
        <row r="23820">
          <cell r="CK23820" t="str">
            <v>0</v>
          </cell>
        </row>
        <row r="23821">
          <cell r="CK23821" t="str">
            <v>0</v>
          </cell>
        </row>
        <row r="23822">
          <cell r="CK23822">
            <v>-106527.41055199999</v>
          </cell>
        </row>
        <row r="23823">
          <cell r="CK23823">
            <v>-76773.612548000005</v>
          </cell>
        </row>
        <row r="23824">
          <cell r="CK23824" t="str">
            <v>0</v>
          </cell>
        </row>
        <row r="23825">
          <cell r="CK23825">
            <v>-121907.186201</v>
          </cell>
        </row>
        <row r="23826">
          <cell r="CK23826">
            <v>-76773.392468999999</v>
          </cell>
        </row>
        <row r="23827">
          <cell r="CK23827" t="str">
            <v>0</v>
          </cell>
        </row>
        <row r="23828">
          <cell r="CK23828" t="str">
            <v>0</v>
          </cell>
        </row>
        <row r="23829">
          <cell r="CK23829" t="str">
            <v>0</v>
          </cell>
        </row>
        <row r="23830">
          <cell r="CK23830" t="str">
            <v>0</v>
          </cell>
        </row>
        <row r="23831">
          <cell r="CK23831" t="str">
            <v>0</v>
          </cell>
        </row>
        <row r="23832">
          <cell r="CK23832">
            <v>-79778.215738999992</v>
          </cell>
        </row>
        <row r="23833">
          <cell r="CK23833" t="str">
            <v>0</v>
          </cell>
        </row>
        <row r="23834">
          <cell r="CK23834" t="str">
            <v>0</v>
          </cell>
        </row>
        <row r="23835">
          <cell r="CK23835" t="str">
            <v>0</v>
          </cell>
        </row>
        <row r="23836">
          <cell r="CK23836" t="str">
            <v>0</v>
          </cell>
        </row>
        <row r="23837">
          <cell r="CK23837" t="str">
            <v>0</v>
          </cell>
        </row>
        <row r="23838">
          <cell r="CK23838" t="str">
            <v>0</v>
          </cell>
        </row>
        <row r="23839">
          <cell r="CK23839" t="str">
            <v>0</v>
          </cell>
        </row>
        <row r="23840">
          <cell r="CK23840" t="str">
            <v>0</v>
          </cell>
        </row>
        <row r="23841">
          <cell r="CK23841" t="str">
            <v>0</v>
          </cell>
        </row>
        <row r="23842">
          <cell r="CK23842" t="str">
            <v>0</v>
          </cell>
        </row>
        <row r="23843">
          <cell r="CK23843" t="str">
            <v>0</v>
          </cell>
        </row>
        <row r="23844">
          <cell r="CK23844">
            <v>-89814.083427999998</v>
          </cell>
        </row>
        <row r="23845">
          <cell r="CK23845">
            <v>-123167.90280700001</v>
          </cell>
        </row>
        <row r="23846">
          <cell r="CK23846">
            <v>-123524.24899100001</v>
          </cell>
        </row>
        <row r="23847">
          <cell r="CK23847" t="str">
            <v>0</v>
          </cell>
        </row>
        <row r="23848">
          <cell r="CK23848" t="str">
            <v>0</v>
          </cell>
        </row>
        <row r="23849">
          <cell r="CK23849">
            <v>-89952.067716999998</v>
          </cell>
        </row>
        <row r="23850">
          <cell r="CK23850" t="str">
            <v>0</v>
          </cell>
        </row>
        <row r="23851">
          <cell r="CK23851">
            <v>-171921.99203699999</v>
          </cell>
        </row>
        <row r="23852">
          <cell r="CK23852" t="str">
            <v>0</v>
          </cell>
        </row>
        <row r="23853">
          <cell r="CK23853" t="str">
            <v>0</v>
          </cell>
        </row>
        <row r="23854">
          <cell r="CK23854" t="str">
            <v>0</v>
          </cell>
        </row>
        <row r="23855">
          <cell r="CK23855" t="str">
            <v>0</v>
          </cell>
        </row>
        <row r="23856">
          <cell r="CK23856" t="str">
            <v>0</v>
          </cell>
        </row>
        <row r="23857">
          <cell r="CK23857">
            <v>-124238.77129799999</v>
          </cell>
        </row>
        <row r="23858">
          <cell r="CK23858" t="str">
            <v>0</v>
          </cell>
        </row>
        <row r="23859">
          <cell r="CK23859" t="str">
            <v>0</v>
          </cell>
        </row>
        <row r="23860">
          <cell r="CK23860" t="str">
            <v>0</v>
          </cell>
        </row>
        <row r="23861">
          <cell r="CK23861" t="str">
            <v>0</v>
          </cell>
        </row>
        <row r="23862">
          <cell r="CK23862" t="str">
            <v>0</v>
          </cell>
        </row>
        <row r="23863">
          <cell r="CK23863">
            <v>-104805.70089399999</v>
          </cell>
        </row>
        <row r="23864">
          <cell r="CK23864" t="str">
            <v>0</v>
          </cell>
        </row>
        <row r="23865">
          <cell r="CK23865" t="str">
            <v>0</v>
          </cell>
        </row>
        <row r="23866">
          <cell r="CK23866" t="str">
            <v>0</v>
          </cell>
        </row>
        <row r="23867">
          <cell r="CK23867" t="str">
            <v>0</v>
          </cell>
        </row>
        <row r="23868">
          <cell r="CK23868" t="str">
            <v>0</v>
          </cell>
        </row>
        <row r="23869">
          <cell r="CK23869">
            <v>-131458.44524599999</v>
          </cell>
        </row>
        <row r="23870">
          <cell r="CK23870" t="str">
            <v>0</v>
          </cell>
        </row>
        <row r="23871">
          <cell r="CK23871" t="str">
            <v>0</v>
          </cell>
        </row>
        <row r="23872">
          <cell r="CK23872" t="str">
            <v>0</v>
          </cell>
        </row>
        <row r="23873">
          <cell r="CK23873">
            <v>-133273.16111300001</v>
          </cell>
        </row>
        <row r="23874">
          <cell r="CK23874" t="str">
            <v>0</v>
          </cell>
        </row>
        <row r="23875">
          <cell r="CK23875" t="str">
            <v>0</v>
          </cell>
        </row>
        <row r="23876">
          <cell r="CK23876" t="str">
            <v>0</v>
          </cell>
        </row>
        <row r="23877">
          <cell r="CK23877" t="str">
            <v>0</v>
          </cell>
        </row>
        <row r="23878">
          <cell r="CK23878" t="str">
            <v>0</v>
          </cell>
        </row>
        <row r="23879">
          <cell r="CK23879" t="str">
            <v>0</v>
          </cell>
        </row>
        <row r="23880">
          <cell r="CK23880" t="str">
            <v>0</v>
          </cell>
        </row>
        <row r="23881">
          <cell r="CK23881" t="str">
            <v>0</v>
          </cell>
        </row>
        <row r="23882">
          <cell r="CK23882" t="str">
            <v>0</v>
          </cell>
        </row>
        <row r="23883">
          <cell r="CK23883">
            <v>-131285.551057</v>
          </cell>
        </row>
        <row r="23884">
          <cell r="CK23884" t="str">
            <v>0</v>
          </cell>
        </row>
        <row r="23885">
          <cell r="CK23885" t="str">
            <v>0</v>
          </cell>
        </row>
        <row r="23886">
          <cell r="CK23886" t="str">
            <v>0</v>
          </cell>
        </row>
        <row r="23887">
          <cell r="CK23887" t="str">
            <v>0</v>
          </cell>
        </row>
        <row r="23888">
          <cell r="CK23888">
            <v>-337043.16509300005</v>
          </cell>
        </row>
        <row r="23889">
          <cell r="CK23889" t="str">
            <v>0</v>
          </cell>
        </row>
        <row r="23890">
          <cell r="CK23890" t="str">
            <v>0</v>
          </cell>
        </row>
        <row r="23891">
          <cell r="CK23891" t="str">
            <v>0</v>
          </cell>
        </row>
        <row r="23892">
          <cell r="CK23892">
            <v>-131458.44524599999</v>
          </cell>
        </row>
        <row r="23893">
          <cell r="CK23893">
            <v>-131194.87084199997</v>
          </cell>
        </row>
        <row r="23894">
          <cell r="CK23894" t="str">
            <v>0</v>
          </cell>
        </row>
        <row r="23895">
          <cell r="CK23895" t="str">
            <v>0</v>
          </cell>
        </row>
        <row r="23896">
          <cell r="CK23896" t="str">
            <v>0</v>
          </cell>
        </row>
        <row r="23897">
          <cell r="CK23897" t="str">
            <v>0</v>
          </cell>
        </row>
        <row r="23898">
          <cell r="CK23898" t="str">
            <v>0</v>
          </cell>
        </row>
        <row r="23899">
          <cell r="CK23899" t="str">
            <v>0</v>
          </cell>
        </row>
        <row r="23900">
          <cell r="CK23900" t="str">
            <v>0</v>
          </cell>
        </row>
        <row r="23901">
          <cell r="CK23901" t="str">
            <v>0</v>
          </cell>
        </row>
        <row r="23902">
          <cell r="CK23902" t="str">
            <v>0</v>
          </cell>
        </row>
        <row r="23903">
          <cell r="CK23903">
            <v>-79778.444623000003</v>
          </cell>
        </row>
        <row r="23904">
          <cell r="CK23904" t="str">
            <v>0</v>
          </cell>
        </row>
        <row r="23905">
          <cell r="CK23905" t="str">
            <v>0</v>
          </cell>
        </row>
        <row r="23906">
          <cell r="CK23906" t="str">
            <v>0</v>
          </cell>
        </row>
        <row r="23907">
          <cell r="CK23907">
            <v>-130701.53029099999</v>
          </cell>
        </row>
        <row r="23908">
          <cell r="CK23908" t="str">
            <v>0</v>
          </cell>
        </row>
        <row r="23909">
          <cell r="CK23909" t="str">
            <v>0</v>
          </cell>
        </row>
        <row r="23910">
          <cell r="CK23910" t="str">
            <v>0</v>
          </cell>
        </row>
        <row r="23911">
          <cell r="CK23911" t="str">
            <v>0</v>
          </cell>
        </row>
        <row r="23912">
          <cell r="CK23912" t="str">
            <v>0</v>
          </cell>
        </row>
        <row r="23913">
          <cell r="CK23913">
            <v>-124238.77129799999</v>
          </cell>
        </row>
        <row r="23914">
          <cell r="CK23914" t="str">
            <v>0</v>
          </cell>
        </row>
        <row r="23915">
          <cell r="CK23915" t="str">
            <v>0</v>
          </cell>
        </row>
        <row r="23916">
          <cell r="CK23916" t="str">
            <v>0</v>
          </cell>
        </row>
        <row r="23917">
          <cell r="CK23917" t="str">
            <v>0</v>
          </cell>
        </row>
        <row r="23918">
          <cell r="CK23918" t="str">
            <v>0</v>
          </cell>
        </row>
        <row r="23919">
          <cell r="CK23919" t="str">
            <v>0</v>
          </cell>
        </row>
        <row r="23920">
          <cell r="CK23920" t="str">
            <v>0</v>
          </cell>
        </row>
        <row r="23921">
          <cell r="CK23921" t="str">
            <v>0</v>
          </cell>
        </row>
        <row r="23922">
          <cell r="CK23922" t="str">
            <v>0</v>
          </cell>
        </row>
        <row r="23923">
          <cell r="CK23923" t="str">
            <v>0</v>
          </cell>
        </row>
        <row r="23924">
          <cell r="CK23924" t="str">
            <v>0</v>
          </cell>
        </row>
        <row r="23925">
          <cell r="CK23925" t="str">
            <v>0</v>
          </cell>
        </row>
        <row r="23926">
          <cell r="CK23926" t="str">
            <v>0</v>
          </cell>
        </row>
        <row r="23927">
          <cell r="CK23927" t="str">
            <v>0</v>
          </cell>
        </row>
        <row r="23928">
          <cell r="CK23928" t="str">
            <v>0</v>
          </cell>
        </row>
        <row r="23929">
          <cell r="CK23929" t="str">
            <v>0</v>
          </cell>
        </row>
        <row r="23930">
          <cell r="CK23930" t="str">
            <v>0</v>
          </cell>
        </row>
        <row r="23931">
          <cell r="CK23931" t="str">
            <v>0</v>
          </cell>
        </row>
        <row r="23932">
          <cell r="CK23932" t="str">
            <v>0</v>
          </cell>
        </row>
        <row r="23933">
          <cell r="CK23933" t="str">
            <v>0</v>
          </cell>
        </row>
        <row r="23934">
          <cell r="CK23934" t="str">
            <v>0</v>
          </cell>
        </row>
        <row r="23935">
          <cell r="CK23935" t="str">
            <v>0</v>
          </cell>
        </row>
        <row r="23936">
          <cell r="CK23936">
            <v>-123167.40081899999</v>
          </cell>
        </row>
        <row r="23937">
          <cell r="CK23937" t="str">
            <v>0</v>
          </cell>
        </row>
        <row r="23938">
          <cell r="CK23938" t="str">
            <v>0</v>
          </cell>
        </row>
        <row r="23939">
          <cell r="CK23939" t="str">
            <v>0</v>
          </cell>
        </row>
        <row r="23940">
          <cell r="CK23940" t="str">
            <v>0</v>
          </cell>
        </row>
        <row r="23941">
          <cell r="CK23941" t="str">
            <v>0</v>
          </cell>
        </row>
        <row r="23942">
          <cell r="CK23942" t="str">
            <v>0</v>
          </cell>
        </row>
        <row r="23943">
          <cell r="CK23943">
            <v>-137520.499721</v>
          </cell>
        </row>
        <row r="23944">
          <cell r="CK23944" t="str">
            <v>0</v>
          </cell>
        </row>
        <row r="23945">
          <cell r="CK23945" t="str">
            <v>0</v>
          </cell>
        </row>
        <row r="23946">
          <cell r="CK23946" t="str">
            <v>0</v>
          </cell>
        </row>
        <row r="23947">
          <cell r="CK23947" t="str">
            <v>0</v>
          </cell>
        </row>
        <row r="23948">
          <cell r="CK23948" t="str">
            <v>0</v>
          </cell>
        </row>
        <row r="23949">
          <cell r="CK23949" t="str">
            <v>0</v>
          </cell>
        </row>
        <row r="23950">
          <cell r="CK23950" t="str">
            <v>0</v>
          </cell>
        </row>
        <row r="23951">
          <cell r="CK23951" t="str">
            <v>0</v>
          </cell>
        </row>
        <row r="23952">
          <cell r="CK23952" t="str">
            <v>0</v>
          </cell>
        </row>
        <row r="23953">
          <cell r="CK23953" t="str">
            <v>0</v>
          </cell>
        </row>
        <row r="23954">
          <cell r="CK23954" t="str">
            <v>0</v>
          </cell>
        </row>
        <row r="23955">
          <cell r="CK23955" t="str">
            <v>0</v>
          </cell>
        </row>
        <row r="23956">
          <cell r="CK23956" t="str">
            <v>0</v>
          </cell>
        </row>
        <row r="23957">
          <cell r="CK23957" t="str">
            <v>0</v>
          </cell>
        </row>
        <row r="23958">
          <cell r="CK23958" t="str">
            <v>0</v>
          </cell>
        </row>
        <row r="23959">
          <cell r="CK23959" t="str">
            <v>0</v>
          </cell>
        </row>
        <row r="23960">
          <cell r="CK23960" t="str">
            <v>0</v>
          </cell>
        </row>
        <row r="23961">
          <cell r="CK23961" t="str">
            <v>0</v>
          </cell>
        </row>
        <row r="23962">
          <cell r="CK23962" t="str">
            <v>0</v>
          </cell>
        </row>
        <row r="23963">
          <cell r="CK23963" t="str">
            <v>0</v>
          </cell>
        </row>
        <row r="23964">
          <cell r="CK23964" t="str">
            <v>0</v>
          </cell>
        </row>
        <row r="23965">
          <cell r="CK23965" t="str">
            <v>0</v>
          </cell>
        </row>
        <row r="23966">
          <cell r="CK23966" t="str">
            <v>0</v>
          </cell>
        </row>
        <row r="23967">
          <cell r="CK23967" t="str">
            <v>0</v>
          </cell>
        </row>
        <row r="23968">
          <cell r="CK23968">
            <v>-135070.85368200002</v>
          </cell>
        </row>
        <row r="23969">
          <cell r="CK23969" t="str">
            <v>0</v>
          </cell>
        </row>
        <row r="23970">
          <cell r="CK23970" t="str">
            <v>0</v>
          </cell>
        </row>
        <row r="23971">
          <cell r="CK23971" t="str">
            <v>0</v>
          </cell>
        </row>
        <row r="23972">
          <cell r="CK23972" t="str">
            <v>0</v>
          </cell>
        </row>
        <row r="23973">
          <cell r="CK23973" t="str">
            <v>0</v>
          </cell>
        </row>
        <row r="23974">
          <cell r="CK23974" t="str">
            <v>0</v>
          </cell>
        </row>
        <row r="23975">
          <cell r="CK23975" t="str">
            <v>0</v>
          </cell>
        </row>
        <row r="23976">
          <cell r="CK23976" t="str">
            <v>0</v>
          </cell>
        </row>
        <row r="23977">
          <cell r="CK23977" t="str">
            <v>0</v>
          </cell>
        </row>
        <row r="23978">
          <cell r="CK23978" t="str">
            <v>0</v>
          </cell>
        </row>
        <row r="23979">
          <cell r="CK23979" t="str">
            <v>0</v>
          </cell>
        </row>
        <row r="23980">
          <cell r="CK23980" t="str">
            <v>0</v>
          </cell>
        </row>
        <row r="23981">
          <cell r="CK23981" t="str">
            <v>0</v>
          </cell>
        </row>
        <row r="23982">
          <cell r="CK23982" t="str">
            <v>0</v>
          </cell>
        </row>
        <row r="23983">
          <cell r="CK23983" t="str">
            <v>0</v>
          </cell>
        </row>
        <row r="23984">
          <cell r="CK23984">
            <v>-36517.258812</v>
          </cell>
        </row>
        <row r="23985">
          <cell r="CK23985">
            <v>-14733.844299</v>
          </cell>
        </row>
        <row r="23986">
          <cell r="CK23986" t="str">
            <v>0</v>
          </cell>
        </row>
        <row r="23987">
          <cell r="CK23987" t="str">
            <v>0</v>
          </cell>
        </row>
        <row r="23988">
          <cell r="CK23988" t="str">
            <v>0</v>
          </cell>
        </row>
        <row r="23989">
          <cell r="CK23989" t="str">
            <v>0</v>
          </cell>
        </row>
        <row r="23990">
          <cell r="CK23990" t="str">
            <v>0</v>
          </cell>
        </row>
        <row r="23991">
          <cell r="CK23991" t="str">
            <v>0</v>
          </cell>
        </row>
        <row r="23992">
          <cell r="CK23992" t="str">
            <v>0</v>
          </cell>
        </row>
        <row r="23993">
          <cell r="CK23993" t="str">
            <v>0</v>
          </cell>
        </row>
        <row r="23994">
          <cell r="CK23994" t="str">
            <v>0</v>
          </cell>
        </row>
        <row r="23995">
          <cell r="CK23995">
            <v>-111947.26809</v>
          </cell>
        </row>
        <row r="23996">
          <cell r="CK23996" t="str">
            <v>0</v>
          </cell>
        </row>
        <row r="23997">
          <cell r="CK23997" t="str">
            <v>0</v>
          </cell>
        </row>
        <row r="23998">
          <cell r="CK23998" t="str">
            <v>0</v>
          </cell>
        </row>
        <row r="23999">
          <cell r="CK23999" t="str">
            <v>0</v>
          </cell>
        </row>
        <row r="24000">
          <cell r="CK24000" t="str">
            <v>0</v>
          </cell>
        </row>
        <row r="24001">
          <cell r="CK24001" t="str">
            <v>0</v>
          </cell>
        </row>
        <row r="24002">
          <cell r="CK24002" t="str">
            <v>0</v>
          </cell>
        </row>
        <row r="24003">
          <cell r="CK24003" t="str">
            <v>0</v>
          </cell>
        </row>
        <row r="24004">
          <cell r="CK24004" t="str">
            <v>0</v>
          </cell>
        </row>
        <row r="24005">
          <cell r="CK24005" t="str">
            <v>0</v>
          </cell>
        </row>
        <row r="24006">
          <cell r="CK24006" t="str">
            <v>0</v>
          </cell>
        </row>
        <row r="24007">
          <cell r="CK24007" t="str">
            <v>0</v>
          </cell>
        </row>
        <row r="24008">
          <cell r="CK24008" t="str">
            <v>0</v>
          </cell>
        </row>
        <row r="24009">
          <cell r="CK24009" t="str">
            <v>0</v>
          </cell>
        </row>
        <row r="24010">
          <cell r="CK24010" t="str">
            <v>0</v>
          </cell>
        </row>
        <row r="24011">
          <cell r="CK24011">
            <v>-137504.80008300001</v>
          </cell>
        </row>
        <row r="24012">
          <cell r="CK24012">
            <v>-132196.58487600001</v>
          </cell>
        </row>
        <row r="24013">
          <cell r="CK24013" t="str">
            <v>0</v>
          </cell>
        </row>
        <row r="24014">
          <cell r="CK24014" t="str">
            <v>0</v>
          </cell>
        </row>
        <row r="24015">
          <cell r="CK24015" t="str">
            <v>0</v>
          </cell>
        </row>
        <row r="24016">
          <cell r="CK24016" t="str">
            <v>0</v>
          </cell>
        </row>
        <row r="24017">
          <cell r="CK24017" t="str">
            <v>0</v>
          </cell>
        </row>
        <row r="24018">
          <cell r="CK24018" t="str">
            <v>0</v>
          </cell>
        </row>
        <row r="24019">
          <cell r="CK24019" t="str">
            <v>0</v>
          </cell>
        </row>
        <row r="24020">
          <cell r="CK24020" t="str">
            <v>0</v>
          </cell>
        </row>
        <row r="24021">
          <cell r="CK24021" t="str">
            <v>0</v>
          </cell>
        </row>
        <row r="24022">
          <cell r="CK24022" t="str">
            <v>0</v>
          </cell>
        </row>
        <row r="24023">
          <cell r="CK24023" t="str">
            <v>0</v>
          </cell>
        </row>
        <row r="24024">
          <cell r="CK24024">
            <v>-123962.52667199999</v>
          </cell>
        </row>
        <row r="24025">
          <cell r="CK24025" t="str">
            <v>0</v>
          </cell>
        </row>
        <row r="24026">
          <cell r="CK24026" t="str">
            <v>0</v>
          </cell>
        </row>
        <row r="24027">
          <cell r="CK24027" t="str">
            <v>0</v>
          </cell>
        </row>
        <row r="24028">
          <cell r="CK24028" t="str">
            <v>0</v>
          </cell>
        </row>
        <row r="24029">
          <cell r="CK24029" t="str">
            <v>0</v>
          </cell>
        </row>
        <row r="24030">
          <cell r="CK24030" t="str">
            <v>0</v>
          </cell>
        </row>
        <row r="24031">
          <cell r="CK24031" t="str">
            <v>0</v>
          </cell>
        </row>
        <row r="24032">
          <cell r="CK24032" t="str">
            <v>0</v>
          </cell>
        </row>
        <row r="24033">
          <cell r="CK24033" t="str">
            <v>0</v>
          </cell>
        </row>
        <row r="24034">
          <cell r="CK24034" t="str">
            <v>0</v>
          </cell>
        </row>
        <row r="24035">
          <cell r="CK24035">
            <v>-104753.90478000001</v>
          </cell>
        </row>
        <row r="24036">
          <cell r="CK24036" t="str">
            <v>0</v>
          </cell>
        </row>
        <row r="24037">
          <cell r="CK24037" t="str">
            <v>0</v>
          </cell>
        </row>
        <row r="24038">
          <cell r="CK24038" t="str">
            <v>0</v>
          </cell>
        </row>
        <row r="24039">
          <cell r="CK24039" t="str">
            <v>0</v>
          </cell>
        </row>
        <row r="24040">
          <cell r="CK24040">
            <v>-123315.82713999998</v>
          </cell>
        </row>
        <row r="24041">
          <cell r="CK24041">
            <v>-131075.43288000001</v>
          </cell>
        </row>
        <row r="24042">
          <cell r="CK24042" t="str">
            <v>0</v>
          </cell>
        </row>
        <row r="24043">
          <cell r="CK24043" t="str">
            <v>0</v>
          </cell>
        </row>
        <row r="24044">
          <cell r="CK24044" t="str">
            <v>0</v>
          </cell>
        </row>
        <row r="24045">
          <cell r="CK24045" t="str">
            <v>0</v>
          </cell>
        </row>
        <row r="24046">
          <cell r="CK24046" t="str">
            <v>0</v>
          </cell>
        </row>
        <row r="24047">
          <cell r="CK24047" t="str">
            <v>0</v>
          </cell>
        </row>
        <row r="24048">
          <cell r="CK24048" t="str">
            <v>0</v>
          </cell>
        </row>
        <row r="24049">
          <cell r="CK24049">
            <v>-105802.12746300001</v>
          </cell>
        </row>
        <row r="24050">
          <cell r="CK24050" t="str">
            <v>0</v>
          </cell>
        </row>
        <row r="24051">
          <cell r="CK24051">
            <v>-136213.49664199998</v>
          </cell>
        </row>
        <row r="24052">
          <cell r="CK24052" t="str">
            <v>0</v>
          </cell>
        </row>
        <row r="24053">
          <cell r="CK24053">
            <v>-123167.90280700001</v>
          </cell>
        </row>
        <row r="24054">
          <cell r="CK24054" t="str">
            <v>0</v>
          </cell>
        </row>
        <row r="24055">
          <cell r="CK24055" t="str">
            <v>0</v>
          </cell>
        </row>
        <row r="24056">
          <cell r="CK24056" t="str">
            <v>0</v>
          </cell>
        </row>
        <row r="24057">
          <cell r="CK24057" t="str">
            <v>0</v>
          </cell>
        </row>
        <row r="24058">
          <cell r="CK24058">
            <v>-123167.40081899999</v>
          </cell>
        </row>
        <row r="24059">
          <cell r="CK24059" t="str">
            <v>0</v>
          </cell>
        </row>
        <row r="24060">
          <cell r="CK24060" t="str">
            <v>0</v>
          </cell>
        </row>
        <row r="24061">
          <cell r="CK24061" t="str">
            <v>0</v>
          </cell>
        </row>
        <row r="24062">
          <cell r="CK24062" t="str">
            <v>0</v>
          </cell>
        </row>
        <row r="24063">
          <cell r="CK24063" t="str">
            <v>0</v>
          </cell>
        </row>
        <row r="24064">
          <cell r="CK24064" t="str">
            <v>0</v>
          </cell>
        </row>
        <row r="24065">
          <cell r="CK24065">
            <v>-138915.64418900001</v>
          </cell>
        </row>
        <row r="24066">
          <cell r="CK24066">
            <v>-104753.90478000001</v>
          </cell>
        </row>
        <row r="24067">
          <cell r="CK24067" t="str">
            <v>0</v>
          </cell>
        </row>
        <row r="24068">
          <cell r="CK24068" t="str">
            <v>0</v>
          </cell>
        </row>
        <row r="24069">
          <cell r="CK24069">
            <v>-347856.58269300003</v>
          </cell>
        </row>
        <row r="24070">
          <cell r="CK24070" t="str">
            <v>0</v>
          </cell>
        </row>
        <row r="24071">
          <cell r="CK24071" t="str">
            <v>0</v>
          </cell>
        </row>
        <row r="24072">
          <cell r="CK24072" t="str">
            <v>0</v>
          </cell>
        </row>
        <row r="24073">
          <cell r="CK24073" t="str">
            <v>0</v>
          </cell>
        </row>
        <row r="24074">
          <cell r="CK24074" t="str">
            <v>0</v>
          </cell>
        </row>
        <row r="24075">
          <cell r="CK24075" t="str">
            <v>0</v>
          </cell>
        </row>
        <row r="24076">
          <cell r="CK24076">
            <v>-79778.444623000003</v>
          </cell>
        </row>
        <row r="24077">
          <cell r="CK24077">
            <v>-36600.178285000002</v>
          </cell>
        </row>
        <row r="24078">
          <cell r="CK24078">
            <v>-53351.889432000004</v>
          </cell>
        </row>
        <row r="24079">
          <cell r="CK24079" t="str">
            <v>0</v>
          </cell>
        </row>
        <row r="24080">
          <cell r="CK24080" t="str">
            <v>0</v>
          </cell>
        </row>
        <row r="24081">
          <cell r="CK24081" t="str">
            <v>0</v>
          </cell>
        </row>
        <row r="24082">
          <cell r="CK24082" t="str">
            <v>0</v>
          </cell>
        </row>
        <row r="24083">
          <cell r="CK24083" t="str">
            <v>0</v>
          </cell>
        </row>
        <row r="24084">
          <cell r="CK24084" t="str">
            <v>0</v>
          </cell>
        </row>
        <row r="24085">
          <cell r="CK24085" t="str">
            <v>0</v>
          </cell>
        </row>
        <row r="24086">
          <cell r="CK24086" t="str">
            <v>0</v>
          </cell>
        </row>
        <row r="24087">
          <cell r="CK24087" t="str">
            <v>0</v>
          </cell>
        </row>
        <row r="24088">
          <cell r="CK24088" t="str">
            <v>0</v>
          </cell>
        </row>
        <row r="24089">
          <cell r="CK24089" t="str">
            <v>0</v>
          </cell>
        </row>
        <row r="24090">
          <cell r="CK24090" t="str">
            <v>0</v>
          </cell>
        </row>
        <row r="24091">
          <cell r="CK24091" t="str">
            <v>0</v>
          </cell>
        </row>
        <row r="24092">
          <cell r="CK24092">
            <v>-128500.92177299999</v>
          </cell>
        </row>
        <row r="24093">
          <cell r="CK24093" t="str">
            <v>0</v>
          </cell>
        </row>
        <row r="24094">
          <cell r="CK24094" t="str">
            <v>0</v>
          </cell>
        </row>
        <row r="24095">
          <cell r="CK24095" t="str">
            <v>0</v>
          </cell>
        </row>
        <row r="24096">
          <cell r="CK24096" t="str">
            <v>0</v>
          </cell>
        </row>
        <row r="24097">
          <cell r="CK24097" t="str">
            <v>0</v>
          </cell>
        </row>
        <row r="24098">
          <cell r="CK24098" t="str">
            <v>0</v>
          </cell>
        </row>
        <row r="24099">
          <cell r="CK24099">
            <v>-176779.84504199994</v>
          </cell>
        </row>
        <row r="24100">
          <cell r="CK24100" t="str">
            <v>0</v>
          </cell>
        </row>
        <row r="24101">
          <cell r="CK24101">
            <v>-183286.37226599999</v>
          </cell>
        </row>
        <row r="24102">
          <cell r="CK24102" t="str">
            <v>0</v>
          </cell>
        </row>
        <row r="24103">
          <cell r="CK24103" t="str">
            <v>0</v>
          </cell>
        </row>
        <row r="24104">
          <cell r="CK24104" t="str">
            <v>0</v>
          </cell>
        </row>
        <row r="24105">
          <cell r="CK24105" t="str">
            <v>0</v>
          </cell>
        </row>
        <row r="24106">
          <cell r="CK24106" t="str">
            <v>0</v>
          </cell>
        </row>
        <row r="24107">
          <cell r="CK24107" t="str">
            <v>0</v>
          </cell>
        </row>
        <row r="24108">
          <cell r="CK24108" t="str">
            <v>0</v>
          </cell>
        </row>
        <row r="24109">
          <cell r="CK24109" t="str">
            <v>0</v>
          </cell>
        </row>
        <row r="24110">
          <cell r="CK24110" t="str">
            <v>0</v>
          </cell>
        </row>
        <row r="24111">
          <cell r="CK24111" t="str">
            <v>0</v>
          </cell>
        </row>
        <row r="24112">
          <cell r="CK24112" t="str">
            <v>0</v>
          </cell>
        </row>
        <row r="24113">
          <cell r="CK24113" t="str">
            <v>0</v>
          </cell>
        </row>
        <row r="24114">
          <cell r="CK24114" t="str">
            <v>0</v>
          </cell>
        </row>
        <row r="24115">
          <cell r="CK24115" t="str">
            <v>0</v>
          </cell>
        </row>
        <row r="24116">
          <cell r="CK24116" t="str">
            <v>0</v>
          </cell>
        </row>
        <row r="24117">
          <cell r="CK24117" t="str">
            <v>0</v>
          </cell>
        </row>
        <row r="24118">
          <cell r="CK24118" t="str">
            <v>0</v>
          </cell>
        </row>
        <row r="24119">
          <cell r="CK24119">
            <v>-55740.756749000007</v>
          </cell>
        </row>
        <row r="24120">
          <cell r="CK24120">
            <v>-81570.843345999994</v>
          </cell>
        </row>
        <row r="24121">
          <cell r="CK24121" t="str">
            <v>0</v>
          </cell>
        </row>
        <row r="24122">
          <cell r="CK24122" t="str">
            <v>0</v>
          </cell>
        </row>
        <row r="24123">
          <cell r="CK24123" t="str">
            <v>0</v>
          </cell>
        </row>
        <row r="24124">
          <cell r="CK24124" t="str">
            <v>0</v>
          </cell>
        </row>
        <row r="24125">
          <cell r="CK24125" t="str">
            <v>0</v>
          </cell>
        </row>
        <row r="24126">
          <cell r="CK24126" t="str">
            <v>0</v>
          </cell>
        </row>
        <row r="24127">
          <cell r="CK24127" t="str">
            <v>0</v>
          </cell>
        </row>
        <row r="24128">
          <cell r="CK24128" t="str">
            <v>0</v>
          </cell>
        </row>
        <row r="24129">
          <cell r="CK24129" t="str">
            <v>0</v>
          </cell>
        </row>
        <row r="24130">
          <cell r="CK24130">
            <v>-56039.476637999993</v>
          </cell>
        </row>
        <row r="24131">
          <cell r="CK24131" t="str">
            <v>0</v>
          </cell>
        </row>
        <row r="24132">
          <cell r="CK24132">
            <v>-36600.178285000002</v>
          </cell>
        </row>
        <row r="24133">
          <cell r="CK24133">
            <v>-53351.889432000004</v>
          </cell>
        </row>
        <row r="24134">
          <cell r="CK24134" t="str">
            <v>0</v>
          </cell>
        </row>
        <row r="24135">
          <cell r="CK24135" t="str">
            <v>0</v>
          </cell>
        </row>
        <row r="24136">
          <cell r="CK24136" t="str">
            <v>0</v>
          </cell>
        </row>
        <row r="24137">
          <cell r="CK24137" t="str">
            <v>0</v>
          </cell>
        </row>
        <row r="24138">
          <cell r="CK24138">
            <v>-79887.462912999996</v>
          </cell>
        </row>
        <row r="24139">
          <cell r="CK24139" t="str">
            <v>0</v>
          </cell>
        </row>
        <row r="24140">
          <cell r="CK24140" t="str">
            <v>0</v>
          </cell>
        </row>
        <row r="24141">
          <cell r="CK24141" t="str">
            <v>0</v>
          </cell>
        </row>
        <row r="24142">
          <cell r="CK24142" t="str">
            <v>0</v>
          </cell>
        </row>
        <row r="24143">
          <cell r="CK24143" t="str">
            <v>0</v>
          </cell>
        </row>
        <row r="24144">
          <cell r="CK24144" t="str">
            <v>0</v>
          </cell>
        </row>
        <row r="24145">
          <cell r="CK24145" t="str">
            <v>0</v>
          </cell>
        </row>
        <row r="24146">
          <cell r="CK24146" t="str">
            <v>0</v>
          </cell>
        </row>
        <row r="24147">
          <cell r="CK24147" t="str">
            <v>0</v>
          </cell>
        </row>
        <row r="24148">
          <cell r="CK24148" t="str">
            <v>0</v>
          </cell>
        </row>
        <row r="24149">
          <cell r="CK24149" t="str">
            <v>0</v>
          </cell>
        </row>
        <row r="24150">
          <cell r="CK24150" t="str">
            <v>0</v>
          </cell>
        </row>
        <row r="24151">
          <cell r="CK24151" t="str">
            <v>0</v>
          </cell>
        </row>
        <row r="24152">
          <cell r="CK24152" t="str">
            <v>0</v>
          </cell>
        </row>
        <row r="24153">
          <cell r="CK24153" t="str">
            <v>0</v>
          </cell>
        </row>
        <row r="24154">
          <cell r="CK24154">
            <v>-93511.846211000011</v>
          </cell>
        </row>
        <row r="24155">
          <cell r="CK24155" t="str">
            <v>0</v>
          </cell>
        </row>
        <row r="24156">
          <cell r="CK24156" t="str">
            <v>0</v>
          </cell>
        </row>
        <row r="24157">
          <cell r="CK24157" t="str">
            <v>0</v>
          </cell>
        </row>
        <row r="24158">
          <cell r="CK24158" t="str">
            <v>0</v>
          </cell>
        </row>
        <row r="24159">
          <cell r="CK24159" t="str">
            <v>0</v>
          </cell>
        </row>
        <row r="24160">
          <cell r="CK24160" t="str">
            <v>0</v>
          </cell>
        </row>
        <row r="24161">
          <cell r="CK24161" t="str">
            <v>0</v>
          </cell>
        </row>
        <row r="24162">
          <cell r="CK24162" t="str">
            <v>0</v>
          </cell>
        </row>
        <row r="24163">
          <cell r="CK24163">
            <v>-79778.444623000003</v>
          </cell>
        </row>
        <row r="24164">
          <cell r="CK24164" t="str">
            <v>0</v>
          </cell>
        </row>
        <row r="24165">
          <cell r="CK24165">
            <v>-126059.25426500003</v>
          </cell>
        </row>
        <row r="24166">
          <cell r="CK24166" t="str">
            <v>0</v>
          </cell>
        </row>
        <row r="24167">
          <cell r="CK24167" t="str">
            <v>0</v>
          </cell>
        </row>
        <row r="24168">
          <cell r="CK24168" t="str">
            <v>0</v>
          </cell>
        </row>
        <row r="24169">
          <cell r="CK24169" t="str">
            <v>0</v>
          </cell>
        </row>
        <row r="24170">
          <cell r="CK24170">
            <v>-124238.771297</v>
          </cell>
        </row>
        <row r="24171">
          <cell r="CK24171" t="str">
            <v>0</v>
          </cell>
        </row>
        <row r="24172">
          <cell r="CK24172" t="str">
            <v>0</v>
          </cell>
        </row>
        <row r="24173">
          <cell r="CK24173" t="str">
            <v>0</v>
          </cell>
        </row>
        <row r="24174">
          <cell r="CK24174">
            <v>-173460.43719899998</v>
          </cell>
        </row>
        <row r="24175">
          <cell r="CK24175" t="str">
            <v>0</v>
          </cell>
        </row>
        <row r="24176">
          <cell r="CK24176">
            <v>-106527.41055199999</v>
          </cell>
        </row>
        <row r="24177">
          <cell r="CK24177">
            <v>-76773.172386999999</v>
          </cell>
        </row>
        <row r="24178">
          <cell r="CK24178" t="str">
            <v>0</v>
          </cell>
        </row>
        <row r="24179">
          <cell r="CK24179">
            <v>-99656.986847999986</v>
          </cell>
        </row>
        <row r="24180">
          <cell r="CK24180" t="str">
            <v>0</v>
          </cell>
        </row>
        <row r="24181">
          <cell r="CK24181" t="str">
            <v>0</v>
          </cell>
        </row>
        <row r="24182">
          <cell r="CK24182" t="str">
            <v>0</v>
          </cell>
        </row>
        <row r="24183">
          <cell r="CK24183" t="str">
            <v>0</v>
          </cell>
        </row>
        <row r="24184">
          <cell r="CK24184" t="str">
            <v>0</v>
          </cell>
        </row>
        <row r="24185">
          <cell r="CK24185">
            <v>-79778.444623000003</v>
          </cell>
        </row>
        <row r="24186">
          <cell r="CK24186" t="str">
            <v>0</v>
          </cell>
        </row>
        <row r="24187">
          <cell r="CK24187" t="str">
            <v>0</v>
          </cell>
        </row>
        <row r="24188">
          <cell r="CK24188" t="str">
            <v>0</v>
          </cell>
        </row>
        <row r="24189">
          <cell r="CK24189" t="str">
            <v>0</v>
          </cell>
        </row>
        <row r="24190">
          <cell r="CK24190" t="str">
            <v>0</v>
          </cell>
        </row>
        <row r="24191">
          <cell r="CK24191" t="str">
            <v>0</v>
          </cell>
        </row>
        <row r="24192">
          <cell r="CK24192" t="str">
            <v>0</v>
          </cell>
        </row>
        <row r="24193">
          <cell r="CK24193">
            <v>-121044.61588100001</v>
          </cell>
        </row>
        <row r="24194">
          <cell r="CK24194" t="str">
            <v>0</v>
          </cell>
        </row>
        <row r="24195">
          <cell r="CK24195" t="str">
            <v>0</v>
          </cell>
        </row>
        <row r="24196">
          <cell r="CK24196" t="str">
            <v>0</v>
          </cell>
        </row>
        <row r="24197">
          <cell r="CK24197" t="str">
            <v>0</v>
          </cell>
        </row>
        <row r="24198">
          <cell r="CK24198" t="str">
            <v>0</v>
          </cell>
        </row>
        <row r="24199">
          <cell r="CK24199" t="str">
            <v>0</v>
          </cell>
        </row>
        <row r="24200">
          <cell r="CK24200" t="str">
            <v>0</v>
          </cell>
        </row>
        <row r="24201">
          <cell r="CK24201" t="str">
            <v>0</v>
          </cell>
        </row>
        <row r="24202">
          <cell r="CK24202" t="str">
            <v>0</v>
          </cell>
        </row>
        <row r="24203">
          <cell r="CK24203" t="str">
            <v>0</v>
          </cell>
        </row>
        <row r="24204">
          <cell r="CK24204" t="str">
            <v>0</v>
          </cell>
        </row>
        <row r="24205">
          <cell r="CK24205" t="str">
            <v>0</v>
          </cell>
        </row>
        <row r="24206">
          <cell r="CK24206" t="str">
            <v>0</v>
          </cell>
        </row>
        <row r="24207">
          <cell r="CK24207" t="str">
            <v>0</v>
          </cell>
        </row>
        <row r="24208">
          <cell r="CK24208" t="str">
            <v>0</v>
          </cell>
        </row>
        <row r="24209">
          <cell r="CK24209">
            <v>-123315.82713999998</v>
          </cell>
        </row>
        <row r="24210">
          <cell r="CK24210">
            <v>-81385.955948999996</v>
          </cell>
        </row>
        <row r="24211">
          <cell r="CK24211" t="str">
            <v>0</v>
          </cell>
        </row>
        <row r="24212">
          <cell r="CK24212" t="str">
            <v>0</v>
          </cell>
        </row>
        <row r="24213">
          <cell r="CK24213" t="str">
            <v>0</v>
          </cell>
        </row>
        <row r="24214">
          <cell r="CK24214" t="str">
            <v>0</v>
          </cell>
        </row>
        <row r="24215">
          <cell r="CK24215" t="str">
            <v>0</v>
          </cell>
        </row>
        <row r="24216">
          <cell r="CK24216" t="str">
            <v>0</v>
          </cell>
        </row>
        <row r="24217">
          <cell r="CK24217" t="str">
            <v>0</v>
          </cell>
        </row>
        <row r="24218">
          <cell r="CK24218" t="str">
            <v>0</v>
          </cell>
        </row>
        <row r="24219">
          <cell r="CK24219">
            <v>-142099.971567</v>
          </cell>
        </row>
        <row r="24220">
          <cell r="CK24220" t="str">
            <v>0</v>
          </cell>
        </row>
        <row r="24221">
          <cell r="CK24221" t="str">
            <v>0</v>
          </cell>
        </row>
        <row r="24222">
          <cell r="CK24222" t="str">
            <v>0</v>
          </cell>
        </row>
        <row r="24223">
          <cell r="CK24223" t="str">
            <v>0</v>
          </cell>
        </row>
        <row r="24224">
          <cell r="CK24224">
            <v>-124238.77129799999</v>
          </cell>
        </row>
        <row r="24225">
          <cell r="CK24225" t="str">
            <v>0</v>
          </cell>
        </row>
        <row r="24226">
          <cell r="CK24226" t="str">
            <v>0</v>
          </cell>
        </row>
        <row r="24227">
          <cell r="CK24227" t="str">
            <v>0</v>
          </cell>
        </row>
        <row r="24228">
          <cell r="CK24228" t="str">
            <v>0</v>
          </cell>
        </row>
        <row r="24229">
          <cell r="CK24229">
            <v>-128500.92177299999</v>
          </cell>
        </row>
        <row r="24230">
          <cell r="CK24230" t="str">
            <v>0</v>
          </cell>
        </row>
        <row r="24231">
          <cell r="CK24231" t="str">
            <v>0</v>
          </cell>
        </row>
        <row r="24232">
          <cell r="CK24232" t="str">
            <v>0</v>
          </cell>
        </row>
        <row r="24233">
          <cell r="CK24233" t="str">
            <v>0</v>
          </cell>
        </row>
        <row r="24234">
          <cell r="CK24234" t="str">
            <v>0</v>
          </cell>
        </row>
        <row r="24235">
          <cell r="CK24235" t="str">
            <v>0</v>
          </cell>
        </row>
        <row r="24236">
          <cell r="CK24236">
            <v>-124238.77129799999</v>
          </cell>
        </row>
        <row r="24237">
          <cell r="CK24237" t="str">
            <v>0</v>
          </cell>
        </row>
        <row r="24238">
          <cell r="CK24238" t="str">
            <v>0</v>
          </cell>
        </row>
        <row r="24239">
          <cell r="CK24239" t="str">
            <v>0</v>
          </cell>
        </row>
        <row r="24240">
          <cell r="CK24240" t="str">
            <v>0</v>
          </cell>
        </row>
        <row r="24241">
          <cell r="CK24241">
            <v>-144762.69000499998</v>
          </cell>
        </row>
        <row r="24242">
          <cell r="CK24242" t="str">
            <v>0</v>
          </cell>
        </row>
        <row r="24243">
          <cell r="CK24243" t="str">
            <v>0</v>
          </cell>
        </row>
        <row r="24244">
          <cell r="CK24244">
            <v>-131251.14323399999</v>
          </cell>
        </row>
        <row r="24245">
          <cell r="CK24245" t="str">
            <v>0</v>
          </cell>
        </row>
        <row r="24246">
          <cell r="CK24246" t="str">
            <v>0</v>
          </cell>
        </row>
        <row r="24247">
          <cell r="CK24247" t="str">
            <v>0</v>
          </cell>
        </row>
        <row r="24248">
          <cell r="CK24248">
            <v>-104805.70089399999</v>
          </cell>
        </row>
        <row r="24249">
          <cell r="CK24249" t="str">
            <v>0</v>
          </cell>
        </row>
        <row r="24250">
          <cell r="CK24250" t="str">
            <v>0</v>
          </cell>
        </row>
        <row r="24251">
          <cell r="CK24251" t="str">
            <v>0</v>
          </cell>
        </row>
        <row r="24252">
          <cell r="CK24252" t="str">
            <v>0</v>
          </cell>
        </row>
        <row r="24253">
          <cell r="CK24253">
            <v>-79778.444623000003</v>
          </cell>
        </row>
        <row r="24254">
          <cell r="CK24254" t="str">
            <v>0</v>
          </cell>
        </row>
        <row r="24255">
          <cell r="CK24255" t="str">
            <v>0</v>
          </cell>
        </row>
        <row r="24256">
          <cell r="CK24256">
            <v>-79778.215738999992</v>
          </cell>
        </row>
        <row r="24257">
          <cell r="CK24257" t="str">
            <v>0</v>
          </cell>
        </row>
        <row r="24258">
          <cell r="CK24258" t="str">
            <v>0</v>
          </cell>
        </row>
        <row r="24259">
          <cell r="CK24259" t="str">
            <v>0</v>
          </cell>
        </row>
        <row r="24260">
          <cell r="CK24260" t="str">
            <v>0</v>
          </cell>
        </row>
        <row r="24261">
          <cell r="CK24261" t="str">
            <v>0</v>
          </cell>
        </row>
        <row r="24262">
          <cell r="CK24262" t="str">
            <v>0</v>
          </cell>
        </row>
        <row r="24263">
          <cell r="CK24263" t="str">
            <v>0</v>
          </cell>
        </row>
        <row r="24264">
          <cell r="CK24264" t="str">
            <v>0</v>
          </cell>
        </row>
        <row r="24265">
          <cell r="CK24265" t="str">
            <v>0</v>
          </cell>
        </row>
        <row r="24266">
          <cell r="CK24266" t="str">
            <v>0</v>
          </cell>
        </row>
        <row r="24267">
          <cell r="CK24267" t="str">
            <v>0</v>
          </cell>
        </row>
        <row r="24268">
          <cell r="CK24268" t="str">
            <v>0</v>
          </cell>
        </row>
        <row r="24269">
          <cell r="CK24269" t="str">
            <v>0</v>
          </cell>
        </row>
        <row r="24270">
          <cell r="CK24270" t="str">
            <v>0</v>
          </cell>
        </row>
        <row r="24271">
          <cell r="CK24271" t="str">
            <v>0</v>
          </cell>
        </row>
        <row r="24272">
          <cell r="CK24272">
            <v>-76773.392468999999</v>
          </cell>
        </row>
        <row r="24273">
          <cell r="CK24273" t="str">
            <v>0</v>
          </cell>
        </row>
        <row r="24274">
          <cell r="CK24274" t="str">
            <v>0</v>
          </cell>
        </row>
        <row r="24275">
          <cell r="CK24275" t="str">
            <v>0</v>
          </cell>
        </row>
        <row r="24276">
          <cell r="CK24276" t="str">
            <v>0</v>
          </cell>
        </row>
        <row r="24277">
          <cell r="CK24277">
            <v>-79778.444623000003</v>
          </cell>
        </row>
        <row r="24278">
          <cell r="CK24278" t="str">
            <v>0</v>
          </cell>
        </row>
        <row r="24279">
          <cell r="CK24279">
            <v>-76773.392468999999</v>
          </cell>
        </row>
        <row r="24280">
          <cell r="CK24280" t="str">
            <v>0</v>
          </cell>
        </row>
        <row r="24281">
          <cell r="CK24281" t="str">
            <v>0</v>
          </cell>
        </row>
        <row r="24282">
          <cell r="CK24282">
            <v>-79778.215738999992</v>
          </cell>
        </row>
        <row r="24283">
          <cell r="CK24283" t="str">
            <v>0</v>
          </cell>
        </row>
        <row r="24284">
          <cell r="CK24284" t="str">
            <v>0</v>
          </cell>
        </row>
        <row r="24285">
          <cell r="CK24285" t="str">
            <v>0</v>
          </cell>
        </row>
        <row r="24286">
          <cell r="CK24286" t="str">
            <v>0</v>
          </cell>
        </row>
        <row r="24287">
          <cell r="CK24287" t="str">
            <v>0</v>
          </cell>
        </row>
        <row r="24288">
          <cell r="CK24288" t="str">
            <v>0</v>
          </cell>
        </row>
        <row r="24289">
          <cell r="CK24289" t="str">
            <v>0</v>
          </cell>
        </row>
        <row r="24290">
          <cell r="CK24290" t="str">
            <v>0</v>
          </cell>
        </row>
        <row r="24291">
          <cell r="CK24291" t="str">
            <v>0</v>
          </cell>
        </row>
        <row r="24292">
          <cell r="CK24292" t="str">
            <v>0</v>
          </cell>
        </row>
        <row r="24293">
          <cell r="CK24293" t="str">
            <v>0</v>
          </cell>
        </row>
        <row r="24294">
          <cell r="CK24294" t="str">
            <v>0</v>
          </cell>
        </row>
        <row r="24295">
          <cell r="CK24295">
            <v>-343485.23460700002</v>
          </cell>
        </row>
        <row r="24296">
          <cell r="CK24296" t="str">
            <v>0</v>
          </cell>
        </row>
        <row r="24297">
          <cell r="CK24297" t="str">
            <v>0</v>
          </cell>
        </row>
        <row r="24298">
          <cell r="CK24298" t="str">
            <v>0</v>
          </cell>
        </row>
        <row r="24299">
          <cell r="CK24299" t="str">
            <v>0</v>
          </cell>
        </row>
        <row r="24300">
          <cell r="CK24300">
            <v>-39994.929340000002</v>
          </cell>
        </row>
        <row r="24301">
          <cell r="CK24301">
            <v>-58269.97364099999</v>
          </cell>
        </row>
        <row r="24302">
          <cell r="CK24302" t="str">
            <v>0</v>
          </cell>
        </row>
        <row r="24303">
          <cell r="CK24303" t="str">
            <v>0</v>
          </cell>
        </row>
        <row r="24304">
          <cell r="CK24304" t="str">
            <v>0</v>
          </cell>
        </row>
        <row r="24305">
          <cell r="CK24305" t="str">
            <v>0</v>
          </cell>
        </row>
        <row r="24306">
          <cell r="CK24306" t="str">
            <v>0</v>
          </cell>
        </row>
        <row r="24307">
          <cell r="CK24307">
            <v>-104805.399605</v>
          </cell>
        </row>
        <row r="24308">
          <cell r="CK24308" t="str">
            <v>0</v>
          </cell>
        </row>
        <row r="24309">
          <cell r="CK24309" t="str">
            <v>0</v>
          </cell>
        </row>
        <row r="24310">
          <cell r="CK24310" t="str">
            <v>0</v>
          </cell>
        </row>
        <row r="24311">
          <cell r="CK24311" t="str">
            <v>0</v>
          </cell>
        </row>
        <row r="24312">
          <cell r="CK24312" t="str">
            <v>0</v>
          </cell>
        </row>
        <row r="24313">
          <cell r="CK24313" t="str">
            <v>0</v>
          </cell>
        </row>
        <row r="24314">
          <cell r="CK24314" t="str">
            <v>0</v>
          </cell>
        </row>
        <row r="24315">
          <cell r="CK24315">
            <v>-137520.49972399999</v>
          </cell>
        </row>
        <row r="24316">
          <cell r="CK24316">
            <v>-76773.392468999999</v>
          </cell>
        </row>
        <row r="24317">
          <cell r="CK24317" t="str">
            <v>0</v>
          </cell>
        </row>
        <row r="24318">
          <cell r="CK24318" t="str">
            <v>0</v>
          </cell>
        </row>
        <row r="24319">
          <cell r="CK24319" t="str">
            <v>0</v>
          </cell>
        </row>
        <row r="24320">
          <cell r="CK24320" t="str">
            <v>0</v>
          </cell>
        </row>
        <row r="24321">
          <cell r="CK24321" t="str">
            <v>0</v>
          </cell>
        </row>
        <row r="24322">
          <cell r="CK24322" t="str">
            <v>0</v>
          </cell>
        </row>
        <row r="24323">
          <cell r="CK24323" t="str">
            <v>0</v>
          </cell>
        </row>
        <row r="24324">
          <cell r="CK24324" t="str">
            <v>0</v>
          </cell>
        </row>
        <row r="24325">
          <cell r="CK24325" t="str">
            <v>0</v>
          </cell>
        </row>
        <row r="24326">
          <cell r="CK24326" t="str">
            <v>0</v>
          </cell>
        </row>
        <row r="24327">
          <cell r="CK24327" t="str">
            <v>0</v>
          </cell>
        </row>
        <row r="24328">
          <cell r="CK24328" t="str">
            <v>0</v>
          </cell>
        </row>
        <row r="24329">
          <cell r="CK24329" t="str">
            <v>0</v>
          </cell>
        </row>
        <row r="24330">
          <cell r="CK24330" t="str">
            <v>0</v>
          </cell>
        </row>
        <row r="24331">
          <cell r="CK24331" t="str">
            <v>0</v>
          </cell>
        </row>
        <row r="24332">
          <cell r="CK24332" t="str">
            <v>0</v>
          </cell>
        </row>
        <row r="24333">
          <cell r="CK24333" t="str">
            <v>0</v>
          </cell>
        </row>
        <row r="24334">
          <cell r="CK24334" t="str">
            <v>0</v>
          </cell>
        </row>
        <row r="24335">
          <cell r="CK24335" t="str">
            <v>0</v>
          </cell>
        </row>
        <row r="24336">
          <cell r="CK24336" t="str">
            <v>0</v>
          </cell>
        </row>
        <row r="24337">
          <cell r="CK24337" t="str">
            <v>0</v>
          </cell>
        </row>
        <row r="24338">
          <cell r="CK24338" t="str">
            <v>0</v>
          </cell>
        </row>
        <row r="24339">
          <cell r="CK24339" t="str">
            <v>0</v>
          </cell>
        </row>
        <row r="24340">
          <cell r="CK24340" t="str">
            <v>0</v>
          </cell>
        </row>
        <row r="24341">
          <cell r="CK24341" t="str">
            <v>0</v>
          </cell>
        </row>
        <row r="24342">
          <cell r="CK24342">
            <v>-123167.40081899999</v>
          </cell>
        </row>
        <row r="24343">
          <cell r="CK24343" t="str">
            <v>0</v>
          </cell>
        </row>
        <row r="24344">
          <cell r="CK24344" t="str">
            <v>0</v>
          </cell>
        </row>
        <row r="24345">
          <cell r="CK24345">
            <v>-124238.77129599998</v>
          </cell>
        </row>
        <row r="24346">
          <cell r="CK24346" t="str">
            <v>0</v>
          </cell>
        </row>
        <row r="24347">
          <cell r="CK24347" t="str">
            <v>0</v>
          </cell>
        </row>
        <row r="24348">
          <cell r="CK24348" t="str">
            <v>0</v>
          </cell>
        </row>
        <row r="24349">
          <cell r="CK24349" t="str">
            <v>0</v>
          </cell>
        </row>
        <row r="24350">
          <cell r="CK24350" t="str">
            <v>0</v>
          </cell>
        </row>
        <row r="24351">
          <cell r="CK24351" t="str">
            <v>0</v>
          </cell>
        </row>
        <row r="24352">
          <cell r="CK24352" t="str">
            <v>0</v>
          </cell>
        </row>
        <row r="24353">
          <cell r="CK24353" t="str">
            <v>0</v>
          </cell>
        </row>
        <row r="24354">
          <cell r="CK24354" t="str">
            <v>0</v>
          </cell>
        </row>
        <row r="24355">
          <cell r="CK24355">
            <v>-200691.73191700003</v>
          </cell>
        </row>
        <row r="24356">
          <cell r="CK24356" t="str">
            <v>0</v>
          </cell>
        </row>
        <row r="24357">
          <cell r="CK24357" t="str">
            <v>0</v>
          </cell>
        </row>
        <row r="24358">
          <cell r="CK24358" t="str">
            <v>0</v>
          </cell>
        </row>
        <row r="24359">
          <cell r="CK24359" t="str">
            <v>0</v>
          </cell>
        </row>
        <row r="24360">
          <cell r="CK24360" t="str">
            <v>0</v>
          </cell>
        </row>
        <row r="24361">
          <cell r="CK24361" t="str">
            <v>0</v>
          </cell>
        </row>
        <row r="24362">
          <cell r="CK24362" t="str">
            <v>0</v>
          </cell>
        </row>
        <row r="24363">
          <cell r="CK24363" t="str">
            <v>0</v>
          </cell>
        </row>
        <row r="24364">
          <cell r="CK24364" t="str">
            <v>0</v>
          </cell>
        </row>
        <row r="24365">
          <cell r="CK24365" t="str">
            <v>0</v>
          </cell>
        </row>
        <row r="24366">
          <cell r="CK24366" t="str">
            <v>0</v>
          </cell>
        </row>
        <row r="24367">
          <cell r="CK24367" t="str">
            <v>0</v>
          </cell>
        </row>
        <row r="24368">
          <cell r="CK24368" t="str">
            <v>0</v>
          </cell>
        </row>
        <row r="24369">
          <cell r="CK24369" t="str">
            <v>0</v>
          </cell>
        </row>
        <row r="24370">
          <cell r="CK24370" t="str">
            <v>0</v>
          </cell>
        </row>
        <row r="24371">
          <cell r="CK24371" t="str">
            <v>0</v>
          </cell>
        </row>
        <row r="24372">
          <cell r="CK24372" t="str">
            <v>0</v>
          </cell>
        </row>
        <row r="24373">
          <cell r="CK24373">
            <v>-104753.90478000001</v>
          </cell>
        </row>
        <row r="24374">
          <cell r="CK24374">
            <v>-137520.499721</v>
          </cell>
        </row>
        <row r="24375">
          <cell r="CK24375" t="str">
            <v>0</v>
          </cell>
        </row>
        <row r="24376">
          <cell r="CK24376" t="str">
            <v>0</v>
          </cell>
        </row>
        <row r="24377">
          <cell r="CK24377">
            <v>-104805.70089399999</v>
          </cell>
        </row>
        <row r="24378">
          <cell r="CK24378" t="str">
            <v>0</v>
          </cell>
        </row>
        <row r="24379">
          <cell r="CK24379">
            <v>-137520.49972399999</v>
          </cell>
        </row>
        <row r="24380">
          <cell r="CK24380" t="str">
            <v>0</v>
          </cell>
        </row>
        <row r="24381">
          <cell r="CK24381">
            <v>-131194.87084199997</v>
          </cell>
        </row>
        <row r="24382">
          <cell r="CK24382" t="str">
            <v>0</v>
          </cell>
        </row>
        <row r="24383">
          <cell r="CK24383" t="str">
            <v>0</v>
          </cell>
        </row>
        <row r="24384">
          <cell r="CK24384" t="str">
            <v>0</v>
          </cell>
        </row>
        <row r="24385">
          <cell r="CK24385" t="str">
            <v>0</v>
          </cell>
        </row>
        <row r="24386">
          <cell r="CK24386" t="str">
            <v>0</v>
          </cell>
        </row>
        <row r="24387">
          <cell r="CK24387" t="str">
            <v>0</v>
          </cell>
        </row>
        <row r="24388">
          <cell r="CK24388" t="str">
            <v>0</v>
          </cell>
        </row>
        <row r="24389">
          <cell r="CK24389" t="str">
            <v>0</v>
          </cell>
        </row>
        <row r="24390">
          <cell r="CK24390" t="str">
            <v>0</v>
          </cell>
        </row>
        <row r="24391">
          <cell r="CK24391" t="str">
            <v>0</v>
          </cell>
        </row>
        <row r="24392">
          <cell r="CK24392" t="str">
            <v>0</v>
          </cell>
        </row>
        <row r="24393">
          <cell r="CK24393" t="str">
            <v>0</v>
          </cell>
        </row>
        <row r="24394">
          <cell r="CK24394" t="str">
            <v>0</v>
          </cell>
        </row>
        <row r="24395">
          <cell r="CK24395" t="str">
            <v>0</v>
          </cell>
        </row>
        <row r="24396">
          <cell r="CK24396" t="str">
            <v>0</v>
          </cell>
        </row>
        <row r="24397">
          <cell r="CK24397" t="str">
            <v>0</v>
          </cell>
        </row>
        <row r="24398">
          <cell r="CK24398" t="str">
            <v>0</v>
          </cell>
        </row>
        <row r="24399">
          <cell r="CK24399" t="str">
            <v>0</v>
          </cell>
        </row>
        <row r="24400">
          <cell r="CK24400">
            <v>-104805.399605</v>
          </cell>
        </row>
        <row r="24401">
          <cell r="CK24401" t="str">
            <v>0</v>
          </cell>
        </row>
        <row r="24402">
          <cell r="CK24402" t="str">
            <v>0</v>
          </cell>
        </row>
        <row r="24403">
          <cell r="CK24403" t="str">
            <v>0</v>
          </cell>
        </row>
        <row r="24404">
          <cell r="CK24404">
            <v>-104753.90478000001</v>
          </cell>
        </row>
        <row r="24405">
          <cell r="CK24405" t="str">
            <v>0</v>
          </cell>
        </row>
        <row r="24406">
          <cell r="CK24406" t="str">
            <v>0</v>
          </cell>
        </row>
        <row r="24407">
          <cell r="CK24407" t="str">
            <v>0</v>
          </cell>
        </row>
        <row r="24408">
          <cell r="CK24408" t="str">
            <v>0</v>
          </cell>
        </row>
        <row r="24409">
          <cell r="CK24409">
            <v>-131932.25057200002</v>
          </cell>
        </row>
        <row r="24410">
          <cell r="CK24410" t="str">
            <v>0</v>
          </cell>
        </row>
        <row r="24411">
          <cell r="CK24411" t="str">
            <v>0</v>
          </cell>
        </row>
        <row r="24412">
          <cell r="CK24412" t="str">
            <v>0</v>
          </cell>
        </row>
        <row r="24413">
          <cell r="CK24413" t="str">
            <v>0</v>
          </cell>
        </row>
        <row r="24414">
          <cell r="CK24414" t="str">
            <v>0</v>
          </cell>
        </row>
        <row r="24415">
          <cell r="CK24415" t="str">
            <v>0</v>
          </cell>
        </row>
        <row r="24416">
          <cell r="CK24416" t="str">
            <v>0</v>
          </cell>
        </row>
        <row r="24417">
          <cell r="CK24417" t="str">
            <v>0</v>
          </cell>
        </row>
        <row r="24418">
          <cell r="CK24418" t="str">
            <v>0</v>
          </cell>
        </row>
        <row r="24419">
          <cell r="CK24419" t="str">
            <v>0</v>
          </cell>
        </row>
        <row r="24420">
          <cell r="CK24420">
            <v>-121907.186201</v>
          </cell>
        </row>
        <row r="24421">
          <cell r="CK24421" t="str">
            <v>0</v>
          </cell>
        </row>
        <row r="24422">
          <cell r="CK24422" t="str">
            <v>0</v>
          </cell>
        </row>
        <row r="24423">
          <cell r="CK24423" t="str">
            <v>0</v>
          </cell>
        </row>
        <row r="24424">
          <cell r="CK24424" t="str">
            <v>0</v>
          </cell>
        </row>
        <row r="24425">
          <cell r="CK24425" t="str">
            <v>0</v>
          </cell>
        </row>
        <row r="24426">
          <cell r="CK24426" t="str">
            <v>0</v>
          </cell>
        </row>
        <row r="24427">
          <cell r="CK24427" t="str">
            <v>0</v>
          </cell>
        </row>
        <row r="24428">
          <cell r="CK24428" t="str">
            <v>0</v>
          </cell>
        </row>
        <row r="24429">
          <cell r="CK24429" t="str">
            <v>0</v>
          </cell>
        </row>
        <row r="24430">
          <cell r="CK24430" t="str">
            <v>0</v>
          </cell>
        </row>
        <row r="24431">
          <cell r="CK24431" t="str">
            <v>0</v>
          </cell>
        </row>
        <row r="24432">
          <cell r="CK24432" t="str">
            <v>0</v>
          </cell>
        </row>
        <row r="24433">
          <cell r="CK24433" t="str">
            <v>0</v>
          </cell>
        </row>
        <row r="24434">
          <cell r="CK24434" t="str">
            <v>0</v>
          </cell>
        </row>
        <row r="24435">
          <cell r="CK24435" t="str">
            <v>0</v>
          </cell>
        </row>
        <row r="24436">
          <cell r="CK24436">
            <v>-104805.70089399999</v>
          </cell>
        </row>
        <row r="24437">
          <cell r="CK24437" t="str">
            <v>0</v>
          </cell>
        </row>
        <row r="24438">
          <cell r="CK24438">
            <v>-198881.47664199999</v>
          </cell>
        </row>
        <row r="24439">
          <cell r="CK24439" t="str">
            <v>0</v>
          </cell>
        </row>
        <row r="24440">
          <cell r="CK24440" t="str">
            <v>0</v>
          </cell>
        </row>
        <row r="24441">
          <cell r="CK24441" t="str">
            <v>0</v>
          </cell>
        </row>
        <row r="24442">
          <cell r="CK24442" t="str">
            <v>0</v>
          </cell>
        </row>
        <row r="24443">
          <cell r="CK24443" t="str">
            <v>0</v>
          </cell>
        </row>
        <row r="24444">
          <cell r="CK24444" t="str">
            <v>0</v>
          </cell>
        </row>
        <row r="24445">
          <cell r="CK24445" t="str">
            <v>0</v>
          </cell>
        </row>
        <row r="24446">
          <cell r="CK24446" t="str">
            <v>0</v>
          </cell>
        </row>
        <row r="24447">
          <cell r="CK24447" t="str">
            <v>0</v>
          </cell>
        </row>
        <row r="24448">
          <cell r="CK24448" t="str">
            <v>0</v>
          </cell>
        </row>
        <row r="24449">
          <cell r="CK24449" t="str">
            <v>0</v>
          </cell>
        </row>
        <row r="24450">
          <cell r="CK24450" t="str">
            <v>0</v>
          </cell>
        </row>
        <row r="24451">
          <cell r="CK24451" t="str">
            <v>0</v>
          </cell>
        </row>
        <row r="24452">
          <cell r="CK24452" t="str">
            <v>0</v>
          </cell>
        </row>
        <row r="24453">
          <cell r="CK24453" t="str">
            <v>0</v>
          </cell>
        </row>
        <row r="24454">
          <cell r="CK24454" t="str">
            <v>0</v>
          </cell>
        </row>
        <row r="24455">
          <cell r="CK24455" t="str">
            <v>0</v>
          </cell>
        </row>
        <row r="24456">
          <cell r="CK24456" t="str">
            <v>0</v>
          </cell>
        </row>
        <row r="24457">
          <cell r="CK24457" t="str">
            <v>0</v>
          </cell>
        </row>
        <row r="24458">
          <cell r="CK24458">
            <v>-123167.40081899999</v>
          </cell>
        </row>
        <row r="24459">
          <cell r="CK24459" t="str">
            <v>0</v>
          </cell>
        </row>
        <row r="24460">
          <cell r="CK24460" t="str">
            <v>0</v>
          </cell>
        </row>
        <row r="24461">
          <cell r="CK24461" t="str">
            <v>0</v>
          </cell>
        </row>
        <row r="24462">
          <cell r="CK24462" t="str">
            <v>0</v>
          </cell>
        </row>
        <row r="24463">
          <cell r="CK24463">
            <v>-124238.77129799999</v>
          </cell>
        </row>
        <row r="24464">
          <cell r="CK24464" t="str">
            <v>0</v>
          </cell>
        </row>
        <row r="24465">
          <cell r="CK24465" t="str">
            <v>0</v>
          </cell>
        </row>
        <row r="24466">
          <cell r="CK24466" t="str">
            <v>0</v>
          </cell>
        </row>
        <row r="24467">
          <cell r="CK24467" t="str">
            <v>0</v>
          </cell>
        </row>
        <row r="24468">
          <cell r="CK24468" t="str">
            <v>0</v>
          </cell>
        </row>
        <row r="24469">
          <cell r="CK24469">
            <v>-137520.49972399999</v>
          </cell>
        </row>
        <row r="24470">
          <cell r="CK24470" t="str">
            <v>0</v>
          </cell>
        </row>
        <row r="24471">
          <cell r="CK24471" t="str">
            <v>0</v>
          </cell>
        </row>
        <row r="24472">
          <cell r="CK24472">
            <v>-76773.172386999999</v>
          </cell>
        </row>
        <row r="24473">
          <cell r="CK24473" t="str">
            <v>0</v>
          </cell>
        </row>
        <row r="24474">
          <cell r="CK24474" t="str">
            <v>0</v>
          </cell>
        </row>
        <row r="24475">
          <cell r="CK24475" t="str">
            <v>0</v>
          </cell>
        </row>
        <row r="24476">
          <cell r="CK24476" t="str">
            <v>0</v>
          </cell>
        </row>
        <row r="24477">
          <cell r="CK24477" t="str">
            <v>0</v>
          </cell>
        </row>
        <row r="24478">
          <cell r="CK24478" t="str">
            <v>0</v>
          </cell>
        </row>
        <row r="24479">
          <cell r="CK24479" t="str">
            <v>0</v>
          </cell>
        </row>
        <row r="24480">
          <cell r="CK24480" t="str">
            <v>0</v>
          </cell>
        </row>
        <row r="24481">
          <cell r="CK24481" t="str">
            <v>0</v>
          </cell>
        </row>
        <row r="24482">
          <cell r="CK24482" t="str">
            <v>0</v>
          </cell>
        </row>
        <row r="24483">
          <cell r="CK24483">
            <v>-94443.453351999997</v>
          </cell>
        </row>
        <row r="24484">
          <cell r="CK24484" t="str">
            <v>0</v>
          </cell>
        </row>
        <row r="24485">
          <cell r="CK24485" t="str">
            <v>0</v>
          </cell>
        </row>
        <row r="24486">
          <cell r="CK24486" t="str">
            <v>0</v>
          </cell>
        </row>
        <row r="24487">
          <cell r="CK24487" t="str">
            <v>0</v>
          </cell>
        </row>
        <row r="24488">
          <cell r="CK24488">
            <v>-36600.178285000002</v>
          </cell>
        </row>
        <row r="24489">
          <cell r="CK24489">
            <v>-53351.889432000004</v>
          </cell>
        </row>
        <row r="24490">
          <cell r="CK24490" t="str">
            <v>0</v>
          </cell>
        </row>
        <row r="24491">
          <cell r="CK24491" t="str">
            <v>0</v>
          </cell>
        </row>
        <row r="24492">
          <cell r="CK24492" t="str">
            <v>0</v>
          </cell>
        </row>
        <row r="24493">
          <cell r="CK24493" t="str">
            <v>0</v>
          </cell>
        </row>
        <row r="24494">
          <cell r="CK24494" t="str">
            <v>0</v>
          </cell>
        </row>
        <row r="24495">
          <cell r="CK24495" t="str">
            <v>0</v>
          </cell>
        </row>
        <row r="24496">
          <cell r="CK24496" t="str">
            <v>0</v>
          </cell>
        </row>
        <row r="24497">
          <cell r="CK24497" t="str">
            <v>0</v>
          </cell>
        </row>
        <row r="24498">
          <cell r="CK24498" t="str">
            <v>0</v>
          </cell>
        </row>
        <row r="24499">
          <cell r="CK24499" t="str">
            <v>0</v>
          </cell>
        </row>
        <row r="24500">
          <cell r="CK24500" t="str">
            <v>0</v>
          </cell>
        </row>
        <row r="24501">
          <cell r="CK24501" t="str">
            <v>0</v>
          </cell>
        </row>
        <row r="24502">
          <cell r="CK24502" t="str">
            <v>0</v>
          </cell>
        </row>
        <row r="24503">
          <cell r="CK24503" t="str">
            <v>0</v>
          </cell>
        </row>
        <row r="24504">
          <cell r="CK24504" t="str">
            <v>0</v>
          </cell>
        </row>
        <row r="24505">
          <cell r="CK24505" t="str">
            <v>0</v>
          </cell>
        </row>
        <row r="24506">
          <cell r="CK24506" t="str">
            <v>0</v>
          </cell>
        </row>
        <row r="24507">
          <cell r="CK24507" t="str">
            <v>0</v>
          </cell>
        </row>
        <row r="24508">
          <cell r="CK24508" t="str">
            <v>0</v>
          </cell>
        </row>
        <row r="24509">
          <cell r="CK24509" t="str">
            <v>0</v>
          </cell>
        </row>
        <row r="24510">
          <cell r="CK24510" t="str">
            <v>0</v>
          </cell>
        </row>
        <row r="24511">
          <cell r="CK24511">
            <v>-140178.35462600001</v>
          </cell>
        </row>
        <row r="24512">
          <cell r="CK24512" t="str">
            <v>0</v>
          </cell>
        </row>
        <row r="24513">
          <cell r="CK24513" t="str">
            <v>0</v>
          </cell>
        </row>
        <row r="24514">
          <cell r="CK24514" t="str">
            <v>0</v>
          </cell>
        </row>
        <row r="24515">
          <cell r="CK24515" t="str">
            <v>0</v>
          </cell>
        </row>
        <row r="24516">
          <cell r="CK24516" t="str">
            <v>0</v>
          </cell>
        </row>
        <row r="24517">
          <cell r="CK24517" t="str">
            <v>0</v>
          </cell>
        </row>
        <row r="24518">
          <cell r="CK24518" t="str">
            <v>0</v>
          </cell>
        </row>
        <row r="24519">
          <cell r="CK24519" t="str">
            <v>0</v>
          </cell>
        </row>
        <row r="24520">
          <cell r="CK24520">
            <v>-106527.41055199999</v>
          </cell>
        </row>
        <row r="24521">
          <cell r="CK24521" t="str">
            <v>0</v>
          </cell>
        </row>
        <row r="24522">
          <cell r="CK24522" t="str">
            <v>0</v>
          </cell>
        </row>
        <row r="24523">
          <cell r="CK24523" t="str">
            <v>0</v>
          </cell>
        </row>
        <row r="24524">
          <cell r="CK24524" t="str">
            <v>0</v>
          </cell>
        </row>
        <row r="24525">
          <cell r="CK24525" t="str">
            <v>0</v>
          </cell>
        </row>
        <row r="24526">
          <cell r="CK24526">
            <v>-40085.750507999997</v>
          </cell>
        </row>
        <row r="24527">
          <cell r="CK24527">
            <v>-58179.434855999993</v>
          </cell>
        </row>
        <row r="24528">
          <cell r="CK24528" t="str">
            <v>0</v>
          </cell>
        </row>
        <row r="24529">
          <cell r="CK24529">
            <v>-98247.696175999998</v>
          </cell>
        </row>
        <row r="24530">
          <cell r="CK24530" t="str">
            <v>0</v>
          </cell>
        </row>
        <row r="24531">
          <cell r="CK24531" t="str">
            <v>0</v>
          </cell>
        </row>
        <row r="24532">
          <cell r="CK24532" t="str">
            <v>0</v>
          </cell>
        </row>
        <row r="24533">
          <cell r="CK24533" t="str">
            <v>0</v>
          </cell>
        </row>
        <row r="24534">
          <cell r="CK24534">
            <v>-149675.06388100001</v>
          </cell>
        </row>
        <row r="24535">
          <cell r="CK24535" t="str">
            <v>0</v>
          </cell>
        </row>
        <row r="24536">
          <cell r="CK24536">
            <v>-131194.87084199997</v>
          </cell>
        </row>
        <row r="24537">
          <cell r="CK24537" t="str">
            <v>0</v>
          </cell>
        </row>
        <row r="24538">
          <cell r="CK24538" t="str">
            <v>0</v>
          </cell>
        </row>
        <row r="24539">
          <cell r="CK24539" t="str">
            <v>0</v>
          </cell>
        </row>
        <row r="24540">
          <cell r="CK24540" t="str">
            <v>0</v>
          </cell>
        </row>
        <row r="24541">
          <cell r="CK24541" t="str">
            <v>0</v>
          </cell>
        </row>
        <row r="24542">
          <cell r="CK24542" t="str">
            <v>0</v>
          </cell>
        </row>
        <row r="24543">
          <cell r="CK24543">
            <v>-123167.90280700001</v>
          </cell>
        </row>
        <row r="24544">
          <cell r="CK24544" t="str">
            <v>0</v>
          </cell>
        </row>
        <row r="24545">
          <cell r="CK24545">
            <v>-124238.77129799999</v>
          </cell>
        </row>
        <row r="24546">
          <cell r="CK24546">
            <v>-123167.40081899999</v>
          </cell>
        </row>
        <row r="24547">
          <cell r="CK24547" t="str">
            <v>0</v>
          </cell>
        </row>
        <row r="24548">
          <cell r="CK24548">
            <v>-128500.92177299999</v>
          </cell>
        </row>
        <row r="24549">
          <cell r="CK24549" t="str">
            <v>0</v>
          </cell>
        </row>
        <row r="24550">
          <cell r="CK24550" t="str">
            <v>0</v>
          </cell>
        </row>
        <row r="24551">
          <cell r="CK24551" t="str">
            <v>0</v>
          </cell>
        </row>
        <row r="24552">
          <cell r="CK24552" t="str">
            <v>0</v>
          </cell>
        </row>
        <row r="24553">
          <cell r="CK24553" t="str">
            <v>0</v>
          </cell>
        </row>
        <row r="24554">
          <cell r="CK24554" t="str">
            <v>0</v>
          </cell>
        </row>
        <row r="24555">
          <cell r="CK24555" t="str">
            <v>0</v>
          </cell>
        </row>
        <row r="24556">
          <cell r="CK24556" t="str">
            <v>0</v>
          </cell>
        </row>
        <row r="24557">
          <cell r="CK24557" t="str">
            <v>0</v>
          </cell>
        </row>
        <row r="24558">
          <cell r="CK24558" t="str">
            <v>0</v>
          </cell>
        </row>
        <row r="24559">
          <cell r="CK24559" t="str">
            <v>0</v>
          </cell>
        </row>
        <row r="24560">
          <cell r="CK24560" t="str">
            <v>0</v>
          </cell>
        </row>
        <row r="24561">
          <cell r="CK24561" t="str">
            <v>0</v>
          </cell>
        </row>
        <row r="24562">
          <cell r="CK24562">
            <v>-76773.392468999999</v>
          </cell>
        </row>
        <row r="24563">
          <cell r="CK24563" t="str">
            <v>0</v>
          </cell>
        </row>
        <row r="24564">
          <cell r="CK24564" t="str">
            <v>0</v>
          </cell>
        </row>
        <row r="24565">
          <cell r="CK24565">
            <v>-123167.90280700001</v>
          </cell>
        </row>
        <row r="24566">
          <cell r="CK24566" t="str">
            <v>0</v>
          </cell>
        </row>
        <row r="24567">
          <cell r="CK24567" t="str">
            <v>0</v>
          </cell>
        </row>
        <row r="24568">
          <cell r="CK24568" t="str">
            <v>0</v>
          </cell>
        </row>
        <row r="24569">
          <cell r="CK24569" t="str">
            <v>0</v>
          </cell>
        </row>
        <row r="24570">
          <cell r="CK24570">
            <v>-76773.172386999999</v>
          </cell>
        </row>
        <row r="24571">
          <cell r="CK24571" t="str">
            <v>0</v>
          </cell>
        </row>
        <row r="24572">
          <cell r="CK24572" t="str">
            <v>0</v>
          </cell>
        </row>
        <row r="24573">
          <cell r="CK24573" t="str">
            <v>0</v>
          </cell>
        </row>
        <row r="24574">
          <cell r="CK24574" t="str">
            <v>0</v>
          </cell>
        </row>
        <row r="24575">
          <cell r="CK24575" t="str">
            <v>0</v>
          </cell>
        </row>
        <row r="24576">
          <cell r="CK24576" t="str">
            <v>0</v>
          </cell>
        </row>
        <row r="24577">
          <cell r="CK24577" t="str">
            <v>0</v>
          </cell>
        </row>
        <row r="24578">
          <cell r="CK24578" t="str">
            <v>0</v>
          </cell>
        </row>
        <row r="24579">
          <cell r="CK24579" t="str">
            <v>0</v>
          </cell>
        </row>
        <row r="24580">
          <cell r="CK24580" t="str">
            <v>0</v>
          </cell>
        </row>
        <row r="24581">
          <cell r="CK24581" t="str">
            <v>0</v>
          </cell>
        </row>
        <row r="24582">
          <cell r="CK24582" t="str">
            <v>0</v>
          </cell>
        </row>
        <row r="24583">
          <cell r="CK24583" t="str">
            <v>0</v>
          </cell>
        </row>
        <row r="24584">
          <cell r="CK24584" t="str">
            <v>0</v>
          </cell>
        </row>
        <row r="24585">
          <cell r="CK24585" t="str">
            <v>0</v>
          </cell>
        </row>
        <row r="24586">
          <cell r="CK24586" t="str">
            <v>0</v>
          </cell>
        </row>
        <row r="24587">
          <cell r="CK24587">
            <v>-40085.750507999997</v>
          </cell>
        </row>
        <row r="24588">
          <cell r="CK24588">
            <v>-58179.434855999993</v>
          </cell>
        </row>
        <row r="24589">
          <cell r="CK24589" t="str">
            <v>0</v>
          </cell>
        </row>
        <row r="24590">
          <cell r="CK24590" t="str">
            <v>0</v>
          </cell>
        </row>
        <row r="24591">
          <cell r="CK24591" t="str">
            <v>0</v>
          </cell>
        </row>
        <row r="24592">
          <cell r="CK24592" t="str">
            <v>0</v>
          </cell>
        </row>
        <row r="24593">
          <cell r="CK24593" t="str">
            <v>0</v>
          </cell>
        </row>
        <row r="24594">
          <cell r="CK24594" t="str">
            <v>0</v>
          </cell>
        </row>
        <row r="24595">
          <cell r="CK24595">
            <v>-123167.40081899999</v>
          </cell>
        </row>
        <row r="24596">
          <cell r="CK24596" t="str">
            <v>0</v>
          </cell>
        </row>
        <row r="24597">
          <cell r="CK24597" t="str">
            <v>0</v>
          </cell>
        </row>
        <row r="24598">
          <cell r="CK24598" t="str">
            <v>0</v>
          </cell>
        </row>
        <row r="24599">
          <cell r="CK24599" t="str">
            <v>0</v>
          </cell>
        </row>
        <row r="24600">
          <cell r="CK24600" t="str">
            <v>0</v>
          </cell>
        </row>
        <row r="24601">
          <cell r="CK24601" t="str">
            <v>0</v>
          </cell>
        </row>
        <row r="24602">
          <cell r="CK24602" t="str">
            <v>0</v>
          </cell>
        </row>
        <row r="24603">
          <cell r="CK24603" t="str">
            <v>0</v>
          </cell>
        </row>
        <row r="24604">
          <cell r="CK24604" t="str">
            <v>0</v>
          </cell>
        </row>
        <row r="24605">
          <cell r="CK24605" t="str">
            <v>0</v>
          </cell>
        </row>
        <row r="24606">
          <cell r="CK24606" t="str">
            <v>0</v>
          </cell>
        </row>
        <row r="24607">
          <cell r="CK24607">
            <v>-124238.77129799999</v>
          </cell>
        </row>
        <row r="24608">
          <cell r="CK24608" t="str">
            <v>0</v>
          </cell>
        </row>
        <row r="24609">
          <cell r="CK24609" t="str">
            <v>0</v>
          </cell>
        </row>
        <row r="24610">
          <cell r="CK24610" t="str">
            <v>0</v>
          </cell>
        </row>
        <row r="24611">
          <cell r="CK24611" t="str">
            <v>0</v>
          </cell>
        </row>
        <row r="24612">
          <cell r="CK24612" t="str">
            <v>0</v>
          </cell>
        </row>
        <row r="24613">
          <cell r="CK24613">
            <v>-123167.90280700001</v>
          </cell>
        </row>
        <row r="24614">
          <cell r="CK24614" t="str">
            <v>0</v>
          </cell>
        </row>
        <row r="24615">
          <cell r="CK24615" t="str">
            <v>0</v>
          </cell>
        </row>
        <row r="24616">
          <cell r="CK24616" t="str">
            <v>0</v>
          </cell>
        </row>
        <row r="24617">
          <cell r="CK24617" t="str">
            <v>0</v>
          </cell>
        </row>
        <row r="24618">
          <cell r="CK24618" t="str">
            <v>0</v>
          </cell>
        </row>
        <row r="24619">
          <cell r="CK24619" t="str">
            <v>0</v>
          </cell>
        </row>
        <row r="24620">
          <cell r="CK24620" t="str">
            <v>0</v>
          </cell>
        </row>
        <row r="24621">
          <cell r="CK24621" t="str">
            <v>0</v>
          </cell>
        </row>
        <row r="24622">
          <cell r="CK24622" t="str">
            <v>0</v>
          </cell>
        </row>
        <row r="24623">
          <cell r="CK24623" t="str">
            <v>0</v>
          </cell>
        </row>
        <row r="24624">
          <cell r="CK24624" t="str">
            <v>0</v>
          </cell>
        </row>
        <row r="24625">
          <cell r="CK24625" t="str">
            <v>0</v>
          </cell>
        </row>
        <row r="24626">
          <cell r="CK24626" t="str">
            <v>0</v>
          </cell>
        </row>
        <row r="24627">
          <cell r="CK24627">
            <v>-200789.58355000001</v>
          </cell>
        </row>
        <row r="24628">
          <cell r="CK24628" t="str">
            <v>0</v>
          </cell>
        </row>
        <row r="24629">
          <cell r="CK24629" t="str">
            <v>0</v>
          </cell>
        </row>
        <row r="24630">
          <cell r="CK24630" t="str">
            <v>0</v>
          </cell>
        </row>
        <row r="24631">
          <cell r="CK24631" t="str">
            <v>0</v>
          </cell>
        </row>
        <row r="24632">
          <cell r="CK24632" t="str">
            <v>0</v>
          </cell>
        </row>
        <row r="24633">
          <cell r="CK24633" t="str">
            <v>0</v>
          </cell>
        </row>
        <row r="24634">
          <cell r="CK24634" t="str">
            <v>0</v>
          </cell>
        </row>
        <row r="24635">
          <cell r="CK24635" t="str">
            <v>0</v>
          </cell>
        </row>
        <row r="24636">
          <cell r="CK24636" t="str">
            <v>0</v>
          </cell>
        </row>
        <row r="24637">
          <cell r="CK24637" t="str">
            <v>0</v>
          </cell>
        </row>
        <row r="24638">
          <cell r="CK24638" t="str">
            <v>0</v>
          </cell>
        </row>
        <row r="24639">
          <cell r="CK24639" t="str">
            <v>0</v>
          </cell>
        </row>
        <row r="24640">
          <cell r="CK24640" t="str">
            <v>0</v>
          </cell>
        </row>
        <row r="24641">
          <cell r="CK24641" t="str">
            <v>0</v>
          </cell>
        </row>
        <row r="24642">
          <cell r="CK24642" t="str">
            <v>0</v>
          </cell>
        </row>
        <row r="24643">
          <cell r="CK24643" t="str">
            <v>0</v>
          </cell>
        </row>
        <row r="24644">
          <cell r="CK24644" t="str">
            <v>0</v>
          </cell>
        </row>
        <row r="24645">
          <cell r="CK24645" t="str">
            <v>0</v>
          </cell>
        </row>
        <row r="24646">
          <cell r="CK24646" t="str">
            <v>0</v>
          </cell>
        </row>
        <row r="24647">
          <cell r="CK24647" t="str">
            <v>0</v>
          </cell>
        </row>
        <row r="24648">
          <cell r="CK24648" t="str">
            <v>0</v>
          </cell>
        </row>
        <row r="24649">
          <cell r="CK24649" t="str">
            <v>0</v>
          </cell>
        </row>
        <row r="24650">
          <cell r="CK24650" t="str">
            <v>0</v>
          </cell>
        </row>
        <row r="24651">
          <cell r="CK24651" t="str">
            <v>0</v>
          </cell>
        </row>
        <row r="24652">
          <cell r="CK24652" t="str">
            <v>0</v>
          </cell>
        </row>
        <row r="24653">
          <cell r="CK24653" t="str">
            <v>0</v>
          </cell>
        </row>
        <row r="24654">
          <cell r="CK24654" t="str">
            <v>0</v>
          </cell>
        </row>
        <row r="24655">
          <cell r="CK24655" t="str">
            <v>0</v>
          </cell>
        </row>
        <row r="24656">
          <cell r="CK24656" t="str">
            <v>0</v>
          </cell>
        </row>
        <row r="24657">
          <cell r="CK24657" t="str">
            <v>0</v>
          </cell>
        </row>
        <row r="24658">
          <cell r="CK24658" t="str">
            <v>0</v>
          </cell>
        </row>
        <row r="24659">
          <cell r="CK24659" t="str">
            <v>0</v>
          </cell>
        </row>
        <row r="24660">
          <cell r="CK24660" t="str">
            <v>0</v>
          </cell>
        </row>
        <row r="24661">
          <cell r="CK24661" t="str">
            <v>0</v>
          </cell>
        </row>
        <row r="24662">
          <cell r="CK24662" t="str">
            <v>0</v>
          </cell>
        </row>
        <row r="24663">
          <cell r="CK24663" t="str">
            <v>0</v>
          </cell>
        </row>
        <row r="24664">
          <cell r="CK24664" t="str">
            <v>0</v>
          </cell>
        </row>
        <row r="24665">
          <cell r="CK24665" t="str">
            <v>0</v>
          </cell>
        </row>
        <row r="24666">
          <cell r="CK24666" t="str">
            <v>0</v>
          </cell>
        </row>
        <row r="24667">
          <cell r="CK24667" t="str">
            <v>0</v>
          </cell>
        </row>
        <row r="24668">
          <cell r="CK24668">
            <v>-137520.49972399999</v>
          </cell>
        </row>
        <row r="24669">
          <cell r="CK24669" t="str">
            <v>0</v>
          </cell>
        </row>
        <row r="24670">
          <cell r="CK24670">
            <v>-131251.14323399999</v>
          </cell>
        </row>
        <row r="24671">
          <cell r="CK24671" t="str">
            <v>0</v>
          </cell>
        </row>
        <row r="24672">
          <cell r="CK24672" t="str">
            <v>0</v>
          </cell>
        </row>
        <row r="24673">
          <cell r="CK24673" t="str">
            <v>0</v>
          </cell>
        </row>
        <row r="24674">
          <cell r="CK24674" t="str">
            <v>0</v>
          </cell>
        </row>
        <row r="24675">
          <cell r="CK24675" t="str">
            <v>0</v>
          </cell>
        </row>
        <row r="24676">
          <cell r="CK24676" t="str">
            <v>0</v>
          </cell>
        </row>
        <row r="24677">
          <cell r="CK24677">
            <v>-72893.694854000001</v>
          </cell>
        </row>
        <row r="24678">
          <cell r="CK24678" t="str">
            <v>0</v>
          </cell>
        </row>
        <row r="24679">
          <cell r="CK24679" t="str">
            <v>0</v>
          </cell>
        </row>
        <row r="24680">
          <cell r="CK24680" t="str">
            <v>0</v>
          </cell>
        </row>
        <row r="24681">
          <cell r="CK24681" t="str">
            <v>0</v>
          </cell>
        </row>
        <row r="24682">
          <cell r="CK24682" t="str">
            <v>0</v>
          </cell>
        </row>
        <row r="24683">
          <cell r="CK24683" t="str">
            <v>0</v>
          </cell>
        </row>
        <row r="24684">
          <cell r="CK24684" t="str">
            <v>0</v>
          </cell>
        </row>
        <row r="24685">
          <cell r="CK24685" t="str">
            <v>0</v>
          </cell>
        </row>
        <row r="24686">
          <cell r="CK24686" t="str">
            <v>0</v>
          </cell>
        </row>
        <row r="24687">
          <cell r="CK24687" t="str">
            <v>0</v>
          </cell>
        </row>
        <row r="24688">
          <cell r="CK24688" t="str">
            <v>0</v>
          </cell>
        </row>
        <row r="24689">
          <cell r="CK24689" t="str">
            <v>0</v>
          </cell>
        </row>
        <row r="24690">
          <cell r="CK24690" t="str">
            <v>0</v>
          </cell>
        </row>
        <row r="24691">
          <cell r="CK24691" t="str">
            <v>0</v>
          </cell>
        </row>
        <row r="24692">
          <cell r="CK24692" t="str">
            <v>0</v>
          </cell>
        </row>
        <row r="24693">
          <cell r="CK24693" t="str">
            <v>0</v>
          </cell>
        </row>
        <row r="24694">
          <cell r="CK24694" t="str">
            <v>0</v>
          </cell>
        </row>
        <row r="24695">
          <cell r="CK24695" t="str">
            <v>0</v>
          </cell>
        </row>
        <row r="24696">
          <cell r="CK24696">
            <v>-135325.445022</v>
          </cell>
        </row>
        <row r="24697">
          <cell r="CK24697" t="str">
            <v>0</v>
          </cell>
        </row>
        <row r="24698">
          <cell r="CK24698" t="str">
            <v>0</v>
          </cell>
        </row>
        <row r="24699">
          <cell r="CK24699" t="str">
            <v>0</v>
          </cell>
        </row>
        <row r="24700">
          <cell r="CK24700">
            <v>-56039.476637999993</v>
          </cell>
        </row>
        <row r="24701">
          <cell r="CK24701" t="str">
            <v>0</v>
          </cell>
        </row>
        <row r="24702">
          <cell r="CK24702" t="str">
            <v>0</v>
          </cell>
        </row>
        <row r="24703">
          <cell r="CK24703" t="str">
            <v>0</v>
          </cell>
        </row>
        <row r="24704">
          <cell r="CK24704" t="str">
            <v>0</v>
          </cell>
        </row>
        <row r="24705">
          <cell r="CK24705" t="str">
            <v>0</v>
          </cell>
        </row>
        <row r="24706">
          <cell r="CK24706" t="str">
            <v>0</v>
          </cell>
        </row>
        <row r="24707">
          <cell r="CK24707" t="str">
            <v>0</v>
          </cell>
        </row>
        <row r="24708">
          <cell r="CK24708" t="str">
            <v>0</v>
          </cell>
        </row>
        <row r="24709">
          <cell r="CK24709" t="str">
            <v>0</v>
          </cell>
        </row>
        <row r="24710">
          <cell r="CK24710" t="str">
            <v>0</v>
          </cell>
        </row>
        <row r="24711">
          <cell r="CK24711" t="str">
            <v>0</v>
          </cell>
        </row>
        <row r="24712">
          <cell r="CK24712" t="str">
            <v>0</v>
          </cell>
        </row>
        <row r="24713">
          <cell r="CK24713" t="str">
            <v>0</v>
          </cell>
        </row>
        <row r="24714">
          <cell r="CK24714" t="str">
            <v>0</v>
          </cell>
        </row>
        <row r="24715">
          <cell r="CK24715">
            <v>-123167.40081899999</v>
          </cell>
        </row>
        <row r="24716">
          <cell r="CK24716" t="str">
            <v>0</v>
          </cell>
        </row>
        <row r="24717">
          <cell r="CK24717" t="str">
            <v>0</v>
          </cell>
        </row>
        <row r="24718">
          <cell r="CK24718" t="str">
            <v>0</v>
          </cell>
        </row>
        <row r="24719">
          <cell r="CK24719" t="str">
            <v>0</v>
          </cell>
        </row>
        <row r="24720">
          <cell r="CK24720" t="str">
            <v>0</v>
          </cell>
        </row>
        <row r="24721">
          <cell r="CK24721" t="str">
            <v>0</v>
          </cell>
        </row>
        <row r="24722">
          <cell r="CK24722" t="str">
            <v>0</v>
          </cell>
        </row>
        <row r="24723">
          <cell r="CK24723">
            <v>-123167.40081899999</v>
          </cell>
        </row>
        <row r="24724">
          <cell r="CK24724" t="str">
            <v>0</v>
          </cell>
        </row>
        <row r="24725">
          <cell r="CK24725" t="str">
            <v>0</v>
          </cell>
        </row>
        <row r="24726">
          <cell r="CK24726" t="str">
            <v>0</v>
          </cell>
        </row>
        <row r="24727">
          <cell r="CK24727" t="str">
            <v>0</v>
          </cell>
        </row>
        <row r="24728">
          <cell r="CK24728">
            <v>-89814.083427999998</v>
          </cell>
        </row>
        <row r="24729">
          <cell r="CK24729" t="str">
            <v>0</v>
          </cell>
        </row>
        <row r="24730">
          <cell r="CK24730" t="str">
            <v>0</v>
          </cell>
        </row>
        <row r="24731">
          <cell r="CK24731" t="str">
            <v>0</v>
          </cell>
        </row>
        <row r="24732">
          <cell r="CK24732" t="str">
            <v>0</v>
          </cell>
        </row>
        <row r="24733">
          <cell r="CK24733" t="str">
            <v>0</v>
          </cell>
        </row>
        <row r="24734">
          <cell r="CK24734" t="str">
            <v>0</v>
          </cell>
        </row>
        <row r="24735">
          <cell r="CK24735" t="str">
            <v>0</v>
          </cell>
        </row>
        <row r="24736">
          <cell r="CK24736" t="str">
            <v>0</v>
          </cell>
        </row>
        <row r="24737">
          <cell r="CK24737">
            <v>-76773.172386999999</v>
          </cell>
        </row>
        <row r="24738">
          <cell r="CK24738" t="str">
            <v>0</v>
          </cell>
        </row>
        <row r="24739">
          <cell r="CK24739" t="str">
            <v>0</v>
          </cell>
        </row>
        <row r="24740">
          <cell r="CK24740" t="str">
            <v>0</v>
          </cell>
        </row>
        <row r="24741">
          <cell r="CK24741" t="str">
            <v>0</v>
          </cell>
        </row>
        <row r="24742">
          <cell r="CK24742" t="str">
            <v>0</v>
          </cell>
        </row>
        <row r="24743">
          <cell r="CK24743" t="str">
            <v>0</v>
          </cell>
        </row>
        <row r="24744">
          <cell r="CK24744">
            <v>-56039.476637999993</v>
          </cell>
        </row>
        <row r="24745">
          <cell r="CK24745">
            <v>-72922.228057999993</v>
          </cell>
        </row>
        <row r="24746">
          <cell r="CK24746" t="str">
            <v>0</v>
          </cell>
        </row>
        <row r="24747">
          <cell r="CK24747" t="str">
            <v>0</v>
          </cell>
        </row>
        <row r="24748">
          <cell r="CK24748" t="str">
            <v>0</v>
          </cell>
        </row>
        <row r="24749">
          <cell r="CK24749" t="str">
            <v>0</v>
          </cell>
        </row>
        <row r="24750">
          <cell r="CK24750" t="str">
            <v>0</v>
          </cell>
        </row>
        <row r="24751">
          <cell r="CK24751" t="str">
            <v>0</v>
          </cell>
        </row>
        <row r="24752">
          <cell r="CK24752" t="str">
            <v>0</v>
          </cell>
        </row>
        <row r="24753">
          <cell r="CK24753" t="str">
            <v>0</v>
          </cell>
        </row>
        <row r="24754">
          <cell r="CK24754" t="str">
            <v>0</v>
          </cell>
        </row>
        <row r="24755">
          <cell r="CK24755">
            <v>-79778.444623000003</v>
          </cell>
        </row>
        <row r="24756">
          <cell r="CK24756" t="str">
            <v>0</v>
          </cell>
        </row>
        <row r="24757">
          <cell r="CK24757" t="str">
            <v>0</v>
          </cell>
        </row>
        <row r="24758">
          <cell r="CK24758" t="str">
            <v>0</v>
          </cell>
        </row>
        <row r="24759">
          <cell r="CK24759" t="str">
            <v>0</v>
          </cell>
        </row>
        <row r="24760">
          <cell r="CK24760" t="str">
            <v>0</v>
          </cell>
        </row>
        <row r="24761">
          <cell r="CK24761" t="str">
            <v>0</v>
          </cell>
        </row>
        <row r="24762">
          <cell r="CK24762">
            <v>-76773.392468999999</v>
          </cell>
        </row>
        <row r="24763">
          <cell r="CK24763">
            <v>-110565.85362099999</v>
          </cell>
        </row>
        <row r="24764">
          <cell r="CK24764" t="str">
            <v>0</v>
          </cell>
        </row>
        <row r="24765">
          <cell r="CK24765" t="str">
            <v>0</v>
          </cell>
        </row>
        <row r="24766">
          <cell r="CK24766">
            <v>-42731.406657</v>
          </cell>
        </row>
        <row r="24767">
          <cell r="CK24767">
            <v>-62073.992947999999</v>
          </cell>
        </row>
        <row r="24768">
          <cell r="CK24768" t="str">
            <v>0</v>
          </cell>
        </row>
        <row r="24769">
          <cell r="CK24769" t="str">
            <v>0</v>
          </cell>
        </row>
        <row r="24770">
          <cell r="CK24770" t="str">
            <v>0</v>
          </cell>
        </row>
        <row r="24771">
          <cell r="CK24771" t="str">
            <v>0</v>
          </cell>
        </row>
        <row r="24772">
          <cell r="CK24772" t="str">
            <v>0</v>
          </cell>
        </row>
        <row r="24773">
          <cell r="CK24773" t="str">
            <v>0</v>
          </cell>
        </row>
        <row r="24774">
          <cell r="CK24774" t="str">
            <v>0</v>
          </cell>
        </row>
        <row r="24775">
          <cell r="CK24775" t="str">
            <v>0</v>
          </cell>
        </row>
        <row r="24776">
          <cell r="CK24776" t="str">
            <v>0</v>
          </cell>
        </row>
        <row r="24777">
          <cell r="CK24777" t="str">
            <v>0</v>
          </cell>
        </row>
        <row r="24778">
          <cell r="CK24778" t="str">
            <v>0</v>
          </cell>
        </row>
        <row r="24779">
          <cell r="CK24779">
            <v>-118093.63066300002</v>
          </cell>
        </row>
        <row r="24780">
          <cell r="CK24780">
            <v>-96296.085843000023</v>
          </cell>
        </row>
        <row r="24781">
          <cell r="CK24781" t="str">
            <v>0</v>
          </cell>
        </row>
        <row r="24782">
          <cell r="CK24782" t="str">
            <v>0</v>
          </cell>
        </row>
        <row r="24783">
          <cell r="CK24783" t="str">
            <v>0</v>
          </cell>
        </row>
        <row r="24784">
          <cell r="CK24784" t="str">
            <v>0</v>
          </cell>
        </row>
        <row r="24785">
          <cell r="CK24785" t="str">
            <v>0</v>
          </cell>
        </row>
        <row r="24786">
          <cell r="CK24786" t="str">
            <v>0</v>
          </cell>
        </row>
        <row r="24787">
          <cell r="CK24787" t="str">
            <v>0</v>
          </cell>
        </row>
        <row r="24788">
          <cell r="CK24788" t="str">
            <v>0</v>
          </cell>
        </row>
        <row r="24789">
          <cell r="CK24789" t="str">
            <v>0</v>
          </cell>
        </row>
        <row r="24790">
          <cell r="CK24790" t="str">
            <v>0</v>
          </cell>
        </row>
        <row r="24791">
          <cell r="CK24791" t="str">
            <v>0</v>
          </cell>
        </row>
        <row r="24792">
          <cell r="CK24792" t="str">
            <v>0</v>
          </cell>
        </row>
        <row r="24793">
          <cell r="CK24793" t="str">
            <v>0</v>
          </cell>
        </row>
        <row r="24794">
          <cell r="CK24794" t="str">
            <v>0</v>
          </cell>
        </row>
        <row r="24795">
          <cell r="CK24795" t="str">
            <v>0</v>
          </cell>
        </row>
        <row r="24796">
          <cell r="CK24796">
            <v>-79778.444623000003</v>
          </cell>
        </row>
        <row r="24797">
          <cell r="CK24797" t="str">
            <v>0</v>
          </cell>
        </row>
        <row r="24798">
          <cell r="CK24798" t="str">
            <v>0</v>
          </cell>
        </row>
        <row r="24799">
          <cell r="CK24799">
            <v>-137520.499721</v>
          </cell>
        </row>
        <row r="24800">
          <cell r="CK24800" t="str">
            <v>0</v>
          </cell>
        </row>
        <row r="24801">
          <cell r="CK24801" t="str">
            <v>0</v>
          </cell>
        </row>
        <row r="24802">
          <cell r="CK24802" t="str">
            <v>0</v>
          </cell>
        </row>
        <row r="24803">
          <cell r="CK24803" t="str">
            <v>0</v>
          </cell>
        </row>
        <row r="24804">
          <cell r="CK24804">
            <v>-123962.52666999999</v>
          </cell>
        </row>
        <row r="24805">
          <cell r="CK24805" t="str">
            <v>0</v>
          </cell>
        </row>
        <row r="24806">
          <cell r="CK24806" t="str">
            <v>0</v>
          </cell>
        </row>
        <row r="24807">
          <cell r="CK24807">
            <v>-55871.155350000008</v>
          </cell>
        </row>
        <row r="24808">
          <cell r="CK24808" t="str">
            <v>0</v>
          </cell>
        </row>
        <row r="24809">
          <cell r="CK24809">
            <v>-104805.70089399999</v>
          </cell>
        </row>
        <row r="24810">
          <cell r="CK24810" t="str">
            <v>0</v>
          </cell>
        </row>
        <row r="24811">
          <cell r="CK24811" t="str">
            <v>0</v>
          </cell>
        </row>
        <row r="24812">
          <cell r="CK24812" t="str">
            <v>0</v>
          </cell>
        </row>
        <row r="24813">
          <cell r="CK24813" t="str">
            <v>0</v>
          </cell>
        </row>
        <row r="24814">
          <cell r="CK24814" t="str">
            <v>0</v>
          </cell>
        </row>
        <row r="24815">
          <cell r="CK24815">
            <v>-123167.40081899999</v>
          </cell>
        </row>
        <row r="24816">
          <cell r="CK24816" t="str">
            <v>0</v>
          </cell>
        </row>
        <row r="24817">
          <cell r="CK24817" t="str">
            <v>0</v>
          </cell>
        </row>
        <row r="24818">
          <cell r="CK24818" t="str">
            <v>0</v>
          </cell>
        </row>
        <row r="24819">
          <cell r="CK24819" t="str">
            <v>0</v>
          </cell>
        </row>
        <row r="24820">
          <cell r="CK24820">
            <v>-104805.70089399999</v>
          </cell>
        </row>
        <row r="24821">
          <cell r="CK24821">
            <v>-76773.172386999999</v>
          </cell>
        </row>
        <row r="24822">
          <cell r="CK24822" t="str">
            <v>0</v>
          </cell>
        </row>
        <row r="24823">
          <cell r="CK24823" t="str">
            <v>0</v>
          </cell>
        </row>
        <row r="24824">
          <cell r="CK24824">
            <v>-76773.612548000005</v>
          </cell>
        </row>
        <row r="24825">
          <cell r="CK24825" t="str">
            <v>0</v>
          </cell>
        </row>
        <row r="24826">
          <cell r="CK24826" t="str">
            <v>0</v>
          </cell>
        </row>
        <row r="24827">
          <cell r="CK24827" t="str">
            <v>0</v>
          </cell>
        </row>
        <row r="24828">
          <cell r="CK24828" t="str">
            <v>0</v>
          </cell>
        </row>
        <row r="24829">
          <cell r="CK24829" t="str">
            <v>0</v>
          </cell>
        </row>
        <row r="24830">
          <cell r="CK24830" t="str">
            <v>0</v>
          </cell>
        </row>
        <row r="24831">
          <cell r="CK24831">
            <v>-36517.258812</v>
          </cell>
        </row>
        <row r="24832">
          <cell r="CK24832">
            <v>-14733.844299</v>
          </cell>
        </row>
        <row r="24833">
          <cell r="CK24833" t="str">
            <v>0</v>
          </cell>
        </row>
        <row r="24834">
          <cell r="CK24834" t="str">
            <v>0</v>
          </cell>
        </row>
        <row r="24835">
          <cell r="CK24835" t="str">
            <v>0</v>
          </cell>
        </row>
        <row r="24836">
          <cell r="CK24836" t="str">
            <v>0</v>
          </cell>
        </row>
        <row r="24837">
          <cell r="CK24837" t="str">
            <v>0</v>
          </cell>
        </row>
        <row r="24838">
          <cell r="CK24838" t="str">
            <v>0</v>
          </cell>
        </row>
        <row r="24839">
          <cell r="CK24839" t="str">
            <v>0</v>
          </cell>
        </row>
        <row r="24840">
          <cell r="CK24840" t="str">
            <v>0</v>
          </cell>
        </row>
        <row r="24841">
          <cell r="CK24841" t="str">
            <v>0</v>
          </cell>
        </row>
        <row r="24842">
          <cell r="CK24842">
            <v>-123167.40081899999</v>
          </cell>
        </row>
        <row r="24843">
          <cell r="CK24843" t="str">
            <v>0</v>
          </cell>
        </row>
        <row r="24844">
          <cell r="CK24844" t="str">
            <v>0</v>
          </cell>
        </row>
        <row r="24845">
          <cell r="CK24845" t="str">
            <v>0</v>
          </cell>
        </row>
        <row r="24846">
          <cell r="CK24846" t="str">
            <v>0</v>
          </cell>
        </row>
        <row r="24847">
          <cell r="CK24847" t="str">
            <v>0</v>
          </cell>
        </row>
        <row r="24848">
          <cell r="CK24848">
            <v>-123167.90280700001</v>
          </cell>
        </row>
        <row r="24849">
          <cell r="CK24849" t="str">
            <v>0</v>
          </cell>
        </row>
        <row r="24850">
          <cell r="CK24850" t="str">
            <v>0</v>
          </cell>
        </row>
        <row r="24851">
          <cell r="CK24851" t="str">
            <v>0</v>
          </cell>
        </row>
        <row r="24852">
          <cell r="CK24852" t="str">
            <v>0</v>
          </cell>
        </row>
        <row r="24853">
          <cell r="CK24853" t="str">
            <v>0</v>
          </cell>
        </row>
        <row r="24854">
          <cell r="CK24854" t="str">
            <v>0</v>
          </cell>
        </row>
        <row r="24855">
          <cell r="CK24855" t="str">
            <v>0</v>
          </cell>
        </row>
        <row r="24856">
          <cell r="CK24856" t="str">
            <v>0</v>
          </cell>
        </row>
        <row r="24857">
          <cell r="CK24857" t="str">
            <v>0</v>
          </cell>
        </row>
        <row r="24858">
          <cell r="CK24858" t="str">
            <v>0</v>
          </cell>
        </row>
        <row r="24859">
          <cell r="CK24859">
            <v>-79778.444623000003</v>
          </cell>
        </row>
        <row r="24860">
          <cell r="CK24860" t="str">
            <v>0</v>
          </cell>
        </row>
        <row r="24861">
          <cell r="CK24861" t="str">
            <v>0</v>
          </cell>
        </row>
        <row r="24862">
          <cell r="CK24862" t="str">
            <v>0</v>
          </cell>
        </row>
        <row r="24863">
          <cell r="CK24863" t="str">
            <v>0</v>
          </cell>
        </row>
        <row r="24864">
          <cell r="CK24864">
            <v>-140984.72273800001</v>
          </cell>
        </row>
        <row r="24865">
          <cell r="CK24865" t="str">
            <v>0</v>
          </cell>
        </row>
        <row r="24866">
          <cell r="CK24866" t="str">
            <v>0</v>
          </cell>
        </row>
        <row r="24867">
          <cell r="CK24867" t="str">
            <v>0</v>
          </cell>
        </row>
        <row r="24868">
          <cell r="CK24868" t="str">
            <v>0</v>
          </cell>
        </row>
        <row r="24869">
          <cell r="CK24869" t="str">
            <v>0</v>
          </cell>
        </row>
        <row r="24870">
          <cell r="CK24870" t="str">
            <v>0</v>
          </cell>
        </row>
        <row r="24871">
          <cell r="CK24871" t="str">
            <v>0</v>
          </cell>
        </row>
        <row r="24872">
          <cell r="CK24872" t="str">
            <v>0</v>
          </cell>
        </row>
        <row r="24873">
          <cell r="CK24873" t="str">
            <v>0</v>
          </cell>
        </row>
        <row r="24874">
          <cell r="CK24874" t="str">
            <v>0</v>
          </cell>
        </row>
        <row r="24875">
          <cell r="CK24875" t="str">
            <v>0</v>
          </cell>
        </row>
        <row r="24876">
          <cell r="CK24876" t="str">
            <v>0</v>
          </cell>
        </row>
        <row r="24877">
          <cell r="CK24877" t="str">
            <v>0</v>
          </cell>
        </row>
        <row r="24878">
          <cell r="CK24878" t="str">
            <v>0</v>
          </cell>
        </row>
        <row r="24879">
          <cell r="CK24879" t="str">
            <v>0</v>
          </cell>
        </row>
        <row r="24880">
          <cell r="CK24880" t="str">
            <v>0</v>
          </cell>
        </row>
        <row r="24881">
          <cell r="CK24881">
            <v>-124210.70654399999</v>
          </cell>
        </row>
        <row r="24882">
          <cell r="CK24882" t="str">
            <v>0</v>
          </cell>
        </row>
        <row r="24883">
          <cell r="CK24883" t="str">
            <v>0</v>
          </cell>
        </row>
        <row r="24884">
          <cell r="CK24884" t="str">
            <v>0</v>
          </cell>
        </row>
        <row r="24885">
          <cell r="CK24885">
            <v>-202061.65478700001</v>
          </cell>
        </row>
        <row r="24886">
          <cell r="CK24886" t="str">
            <v>0</v>
          </cell>
        </row>
        <row r="24887">
          <cell r="CK24887" t="str">
            <v>0</v>
          </cell>
        </row>
        <row r="24888">
          <cell r="CK24888" t="str">
            <v>0</v>
          </cell>
        </row>
        <row r="24889">
          <cell r="CK24889">
            <v>-124238.77129799999</v>
          </cell>
        </row>
        <row r="24890">
          <cell r="CK24890" t="str">
            <v>0</v>
          </cell>
        </row>
        <row r="24891">
          <cell r="CK24891" t="str">
            <v>0</v>
          </cell>
        </row>
        <row r="24892">
          <cell r="CK24892" t="str">
            <v>0</v>
          </cell>
        </row>
        <row r="24893">
          <cell r="CK24893" t="str">
            <v>0</v>
          </cell>
        </row>
        <row r="24894">
          <cell r="CK24894" t="str">
            <v>0</v>
          </cell>
        </row>
        <row r="24895">
          <cell r="CK24895" t="str">
            <v>0</v>
          </cell>
        </row>
        <row r="24896">
          <cell r="CK24896" t="str">
            <v>0</v>
          </cell>
        </row>
        <row r="24897">
          <cell r="CK24897" t="str">
            <v>0</v>
          </cell>
        </row>
        <row r="24898">
          <cell r="CK24898" t="str">
            <v>0</v>
          </cell>
        </row>
        <row r="24899">
          <cell r="CK24899" t="str">
            <v>0</v>
          </cell>
        </row>
        <row r="24900">
          <cell r="CK24900" t="str">
            <v>0</v>
          </cell>
        </row>
        <row r="24901">
          <cell r="CK24901" t="str">
            <v>0</v>
          </cell>
        </row>
        <row r="24902">
          <cell r="CK24902" t="str">
            <v>0</v>
          </cell>
        </row>
        <row r="24903">
          <cell r="CK24903" t="str">
            <v>0</v>
          </cell>
        </row>
        <row r="24904">
          <cell r="CK24904">
            <v>-131251.14323399999</v>
          </cell>
        </row>
        <row r="24905">
          <cell r="CK24905" t="str">
            <v>0</v>
          </cell>
        </row>
        <row r="24906">
          <cell r="CK24906" t="str">
            <v>0</v>
          </cell>
        </row>
        <row r="24907">
          <cell r="CK24907" t="str">
            <v>0</v>
          </cell>
        </row>
        <row r="24908">
          <cell r="CK24908" t="str">
            <v>0</v>
          </cell>
        </row>
        <row r="24909">
          <cell r="CK24909" t="str">
            <v>0</v>
          </cell>
        </row>
        <row r="24910">
          <cell r="CK24910" t="str">
            <v>0</v>
          </cell>
        </row>
        <row r="24911">
          <cell r="CK24911" t="str">
            <v>0</v>
          </cell>
        </row>
        <row r="24912">
          <cell r="CK24912" t="str">
            <v>0</v>
          </cell>
        </row>
        <row r="24913">
          <cell r="CK24913">
            <v>-123167.90280700001</v>
          </cell>
        </row>
        <row r="24914">
          <cell r="CK24914" t="str">
            <v>0</v>
          </cell>
        </row>
        <row r="24915">
          <cell r="CK24915" t="str">
            <v>0</v>
          </cell>
        </row>
        <row r="24916">
          <cell r="CK24916">
            <v>-123167.90280700001</v>
          </cell>
        </row>
        <row r="24917">
          <cell r="CK24917" t="str">
            <v>0</v>
          </cell>
        </row>
        <row r="24918">
          <cell r="CK24918">
            <v>-124238.77129799999</v>
          </cell>
        </row>
        <row r="24919">
          <cell r="CK24919" t="str">
            <v>0</v>
          </cell>
        </row>
        <row r="24920">
          <cell r="CK24920" t="str">
            <v>0</v>
          </cell>
        </row>
        <row r="24921">
          <cell r="CK24921" t="str">
            <v>0</v>
          </cell>
        </row>
        <row r="24922">
          <cell r="CK24922" t="str">
            <v>0</v>
          </cell>
        </row>
        <row r="24923">
          <cell r="CK24923" t="str">
            <v>0</v>
          </cell>
        </row>
        <row r="24924">
          <cell r="CK24924" t="str">
            <v>0</v>
          </cell>
        </row>
        <row r="24925">
          <cell r="CK24925" t="str">
            <v>0</v>
          </cell>
        </row>
        <row r="24926">
          <cell r="CK24926" t="str">
            <v>0</v>
          </cell>
        </row>
        <row r="24927">
          <cell r="CK24927" t="str">
            <v>0</v>
          </cell>
        </row>
        <row r="24928">
          <cell r="CK24928" t="str">
            <v>0</v>
          </cell>
        </row>
        <row r="24929">
          <cell r="CK24929" t="str">
            <v>0</v>
          </cell>
        </row>
        <row r="24930">
          <cell r="CK24930" t="str">
            <v>0</v>
          </cell>
        </row>
        <row r="24931">
          <cell r="CK24931">
            <v>-131876.11446300001</v>
          </cell>
        </row>
        <row r="24932">
          <cell r="CK24932" t="str">
            <v>0</v>
          </cell>
        </row>
        <row r="24933">
          <cell r="CK24933" t="str">
            <v>0</v>
          </cell>
        </row>
        <row r="24934">
          <cell r="CK24934" t="str">
            <v>0</v>
          </cell>
        </row>
        <row r="24935">
          <cell r="CK24935">
            <v>-36517.258812</v>
          </cell>
        </row>
        <row r="24936">
          <cell r="CK24936">
            <v>-53434.551089000001</v>
          </cell>
        </row>
        <row r="24937">
          <cell r="CK24937" t="str">
            <v>0</v>
          </cell>
        </row>
        <row r="24938">
          <cell r="CK24938" t="str">
            <v>0</v>
          </cell>
        </row>
        <row r="24939">
          <cell r="CK24939" t="str">
            <v>0</v>
          </cell>
        </row>
        <row r="24940">
          <cell r="CK24940" t="str">
            <v>0</v>
          </cell>
        </row>
        <row r="24941">
          <cell r="CK24941" t="str">
            <v>0</v>
          </cell>
        </row>
        <row r="24942">
          <cell r="CK24942" t="str">
            <v>0</v>
          </cell>
        </row>
        <row r="24943">
          <cell r="CK24943">
            <v>-36600.178285000002</v>
          </cell>
        </row>
        <row r="24944">
          <cell r="CK24944">
            <v>-53351.889432000004</v>
          </cell>
        </row>
        <row r="24945">
          <cell r="CK24945" t="str">
            <v>0</v>
          </cell>
        </row>
        <row r="24946">
          <cell r="CK24946" t="str">
            <v>0</v>
          </cell>
        </row>
        <row r="24947">
          <cell r="CK24947" t="str">
            <v>0</v>
          </cell>
        </row>
        <row r="24948">
          <cell r="CK24948" t="str">
            <v>0</v>
          </cell>
        </row>
        <row r="24949">
          <cell r="CK24949" t="str">
            <v>0</v>
          </cell>
        </row>
        <row r="24950">
          <cell r="CK24950">
            <v>-137520.49972399999</v>
          </cell>
        </row>
        <row r="24951">
          <cell r="CK24951" t="str">
            <v>0</v>
          </cell>
        </row>
        <row r="24952">
          <cell r="CK24952" t="str">
            <v>0</v>
          </cell>
        </row>
        <row r="24953">
          <cell r="CK24953" t="str">
            <v>0</v>
          </cell>
        </row>
        <row r="24954">
          <cell r="CK24954" t="str">
            <v>0</v>
          </cell>
        </row>
        <row r="24955">
          <cell r="CK24955">
            <v>-36600.178285000002</v>
          </cell>
        </row>
        <row r="24956">
          <cell r="CK24956">
            <v>-53351.889432000004</v>
          </cell>
        </row>
        <row r="24957">
          <cell r="CK24957" t="str">
            <v>0</v>
          </cell>
        </row>
        <row r="24958">
          <cell r="CK24958" t="str">
            <v>0</v>
          </cell>
        </row>
        <row r="24959">
          <cell r="CK24959" t="str">
            <v>0</v>
          </cell>
        </row>
        <row r="24960">
          <cell r="CK24960" t="str">
            <v>0</v>
          </cell>
        </row>
        <row r="24961">
          <cell r="CK24961" t="str">
            <v>0</v>
          </cell>
        </row>
        <row r="24962">
          <cell r="CK24962" t="str">
            <v>0</v>
          </cell>
        </row>
        <row r="24963">
          <cell r="CK24963">
            <v>-124238.77129799999</v>
          </cell>
        </row>
        <row r="24964">
          <cell r="CK24964" t="str">
            <v>0</v>
          </cell>
        </row>
        <row r="24965">
          <cell r="CK24965" t="str">
            <v>0</v>
          </cell>
        </row>
        <row r="24966">
          <cell r="CK24966" t="str">
            <v>0</v>
          </cell>
        </row>
        <row r="24967">
          <cell r="CK24967" t="str">
            <v>0</v>
          </cell>
        </row>
        <row r="24968">
          <cell r="CK24968" t="str">
            <v>0</v>
          </cell>
        </row>
        <row r="24969">
          <cell r="CK24969" t="str">
            <v>0</v>
          </cell>
        </row>
        <row r="24970">
          <cell r="CK24970" t="str">
            <v>0</v>
          </cell>
        </row>
        <row r="24971">
          <cell r="CK24971" t="str">
            <v>0</v>
          </cell>
        </row>
        <row r="24972">
          <cell r="CK24972" t="str">
            <v>0</v>
          </cell>
        </row>
        <row r="24973">
          <cell r="CK24973" t="str">
            <v>0</v>
          </cell>
        </row>
        <row r="24974">
          <cell r="CK24974" t="str">
            <v>0</v>
          </cell>
        </row>
        <row r="24975">
          <cell r="CK24975" t="str">
            <v>0</v>
          </cell>
        </row>
        <row r="24976">
          <cell r="CK24976" t="str">
            <v>0</v>
          </cell>
        </row>
        <row r="24977">
          <cell r="CK24977" t="str">
            <v>0</v>
          </cell>
        </row>
        <row r="24978">
          <cell r="CK24978" t="str">
            <v>0</v>
          </cell>
        </row>
        <row r="24979">
          <cell r="CK24979" t="str">
            <v>0</v>
          </cell>
        </row>
        <row r="24980">
          <cell r="CK24980" t="str">
            <v>0</v>
          </cell>
        </row>
        <row r="24981">
          <cell r="CK24981" t="str">
            <v>0</v>
          </cell>
        </row>
        <row r="24982">
          <cell r="CK24982" t="str">
            <v>0</v>
          </cell>
        </row>
        <row r="24983">
          <cell r="CK24983" t="str">
            <v>0</v>
          </cell>
        </row>
        <row r="24984">
          <cell r="CK24984" t="str">
            <v>0</v>
          </cell>
        </row>
        <row r="24985">
          <cell r="CK24985" t="str">
            <v>0</v>
          </cell>
        </row>
        <row r="24986">
          <cell r="CK24986" t="str">
            <v>0</v>
          </cell>
        </row>
        <row r="24987">
          <cell r="CK24987" t="str">
            <v>0</v>
          </cell>
        </row>
        <row r="24988">
          <cell r="CK24988" t="str">
            <v>0</v>
          </cell>
        </row>
        <row r="24989">
          <cell r="CK24989" t="str">
            <v>0</v>
          </cell>
        </row>
        <row r="24990">
          <cell r="CK24990" t="str">
            <v>0</v>
          </cell>
        </row>
        <row r="24991">
          <cell r="CK24991" t="str">
            <v>0</v>
          </cell>
        </row>
        <row r="24992">
          <cell r="CK24992" t="str">
            <v>0</v>
          </cell>
        </row>
        <row r="24993">
          <cell r="CK24993" t="str">
            <v>0</v>
          </cell>
        </row>
        <row r="24994">
          <cell r="CK24994" t="str">
            <v>0</v>
          </cell>
        </row>
        <row r="24995">
          <cell r="CK24995" t="str">
            <v>0</v>
          </cell>
        </row>
        <row r="24996">
          <cell r="CK24996" t="str">
            <v>0</v>
          </cell>
        </row>
        <row r="24997">
          <cell r="CK24997" t="str">
            <v>0</v>
          </cell>
        </row>
        <row r="24998">
          <cell r="CK24998" t="str">
            <v>0</v>
          </cell>
        </row>
        <row r="24999">
          <cell r="CK24999" t="str">
            <v>0</v>
          </cell>
        </row>
        <row r="25000">
          <cell r="CK25000" t="str">
            <v>0</v>
          </cell>
        </row>
        <row r="25001">
          <cell r="CK25001">
            <v>-194184.598176</v>
          </cell>
        </row>
        <row r="25002">
          <cell r="CK25002">
            <v>-128500.92177300002</v>
          </cell>
        </row>
        <row r="25003">
          <cell r="CK25003" t="str">
            <v>0</v>
          </cell>
        </row>
        <row r="25004">
          <cell r="CK25004" t="str">
            <v>0</v>
          </cell>
        </row>
        <row r="25005">
          <cell r="CK25005" t="str">
            <v>0</v>
          </cell>
        </row>
        <row r="25006">
          <cell r="CK25006" t="str">
            <v>0</v>
          </cell>
        </row>
        <row r="25007">
          <cell r="CK25007" t="str">
            <v>0</v>
          </cell>
        </row>
        <row r="25008">
          <cell r="CK25008" t="str">
            <v>0</v>
          </cell>
        </row>
        <row r="25009">
          <cell r="CK25009" t="str">
            <v>0</v>
          </cell>
        </row>
        <row r="25010">
          <cell r="CK25010" t="str">
            <v>0</v>
          </cell>
        </row>
        <row r="25011">
          <cell r="CK25011" t="str">
            <v>0</v>
          </cell>
        </row>
        <row r="25012">
          <cell r="CK25012">
            <v>-98265.18536399999</v>
          </cell>
        </row>
        <row r="25013">
          <cell r="CK25013" t="str">
            <v>0</v>
          </cell>
        </row>
        <row r="25014">
          <cell r="CK25014" t="str">
            <v>0</v>
          </cell>
        </row>
        <row r="25015">
          <cell r="CK25015">
            <v>-137861.21305200004</v>
          </cell>
        </row>
        <row r="25016">
          <cell r="CK25016">
            <v>-104805.399605</v>
          </cell>
        </row>
        <row r="25017">
          <cell r="CK25017" t="str">
            <v>0</v>
          </cell>
        </row>
        <row r="25018">
          <cell r="CK25018" t="str">
            <v>0</v>
          </cell>
        </row>
        <row r="25019">
          <cell r="CK25019">
            <v>-195199.80888300002</v>
          </cell>
        </row>
        <row r="25020">
          <cell r="CK25020" t="str">
            <v>0</v>
          </cell>
        </row>
        <row r="25021">
          <cell r="CK25021" t="str">
            <v>0</v>
          </cell>
        </row>
        <row r="25022">
          <cell r="CK25022" t="str">
            <v>0</v>
          </cell>
        </row>
        <row r="25023">
          <cell r="CK25023" t="str">
            <v>0</v>
          </cell>
        </row>
        <row r="25024">
          <cell r="CK25024" t="str">
            <v>0</v>
          </cell>
        </row>
        <row r="25025">
          <cell r="CK25025">
            <v>-79778.444623000003</v>
          </cell>
        </row>
        <row r="25026">
          <cell r="CK25026" t="str">
            <v>0</v>
          </cell>
        </row>
        <row r="25027">
          <cell r="CK25027" t="str">
            <v>0</v>
          </cell>
        </row>
        <row r="25028">
          <cell r="CK25028" t="str">
            <v>0</v>
          </cell>
        </row>
        <row r="25029">
          <cell r="CK25029" t="str">
            <v>0</v>
          </cell>
        </row>
        <row r="25030">
          <cell r="CK25030">
            <v>-104805.70089399999</v>
          </cell>
        </row>
        <row r="25031">
          <cell r="CK25031" t="str">
            <v>0</v>
          </cell>
        </row>
        <row r="25032">
          <cell r="CK25032" t="str">
            <v>0</v>
          </cell>
        </row>
        <row r="25033">
          <cell r="CK25033" t="str">
            <v>0</v>
          </cell>
        </row>
        <row r="25034">
          <cell r="CK25034" t="str">
            <v>0</v>
          </cell>
        </row>
        <row r="25035">
          <cell r="CK25035" t="str">
            <v>0</v>
          </cell>
        </row>
        <row r="25036">
          <cell r="CK25036" t="str">
            <v>0</v>
          </cell>
        </row>
        <row r="25037">
          <cell r="CK25037" t="str">
            <v>0</v>
          </cell>
        </row>
        <row r="25038">
          <cell r="CK25038" t="str">
            <v>0</v>
          </cell>
        </row>
        <row r="25039">
          <cell r="CK25039" t="str">
            <v>0</v>
          </cell>
        </row>
        <row r="25040">
          <cell r="CK25040" t="str">
            <v>0</v>
          </cell>
        </row>
        <row r="25041">
          <cell r="CK25041" t="str">
            <v>0</v>
          </cell>
        </row>
        <row r="25042">
          <cell r="CK25042" t="str">
            <v>0</v>
          </cell>
        </row>
        <row r="25043">
          <cell r="CK25043" t="str">
            <v>0</v>
          </cell>
        </row>
        <row r="25044">
          <cell r="CK25044" t="str">
            <v>0</v>
          </cell>
        </row>
        <row r="25045">
          <cell r="CK25045" t="str">
            <v>0</v>
          </cell>
        </row>
        <row r="25046">
          <cell r="CK25046" t="str">
            <v>0</v>
          </cell>
        </row>
        <row r="25047">
          <cell r="CK25047" t="str">
            <v>0</v>
          </cell>
        </row>
        <row r="25048">
          <cell r="CK25048" t="str">
            <v>0</v>
          </cell>
        </row>
        <row r="25049">
          <cell r="CK25049" t="str">
            <v>0</v>
          </cell>
        </row>
        <row r="25050">
          <cell r="CK25050" t="str">
            <v>0</v>
          </cell>
        </row>
        <row r="25051">
          <cell r="CK25051">
            <v>-93841.324553999992</v>
          </cell>
        </row>
        <row r="25052">
          <cell r="CK25052" t="str">
            <v>0</v>
          </cell>
        </row>
        <row r="25053">
          <cell r="CK25053">
            <v>-123167.90280700001</v>
          </cell>
        </row>
        <row r="25054">
          <cell r="CK25054" t="str">
            <v>0</v>
          </cell>
        </row>
        <row r="25055">
          <cell r="CK25055" t="str">
            <v>0</v>
          </cell>
        </row>
        <row r="25056">
          <cell r="CK25056" t="str">
            <v>0</v>
          </cell>
        </row>
        <row r="25057">
          <cell r="CK25057" t="str">
            <v>0</v>
          </cell>
        </row>
        <row r="25058">
          <cell r="CK25058" t="str">
            <v>0</v>
          </cell>
        </row>
        <row r="25059">
          <cell r="CK25059" t="str">
            <v>0</v>
          </cell>
        </row>
        <row r="25060">
          <cell r="CK25060" t="str">
            <v>0</v>
          </cell>
        </row>
        <row r="25061">
          <cell r="CK25061" t="str">
            <v>0</v>
          </cell>
        </row>
        <row r="25062">
          <cell r="CK25062" t="str">
            <v>0</v>
          </cell>
        </row>
        <row r="25063">
          <cell r="CK25063" t="str">
            <v>0</v>
          </cell>
        </row>
        <row r="25064">
          <cell r="CK25064" t="str">
            <v>0</v>
          </cell>
        </row>
        <row r="25065">
          <cell r="CK25065" t="str">
            <v>0</v>
          </cell>
        </row>
        <row r="25066">
          <cell r="CK25066" t="str">
            <v>0</v>
          </cell>
        </row>
        <row r="25067">
          <cell r="CK25067" t="str">
            <v>0</v>
          </cell>
        </row>
        <row r="25068">
          <cell r="CK25068" t="str">
            <v>0</v>
          </cell>
        </row>
        <row r="25069">
          <cell r="CK25069" t="str">
            <v>0</v>
          </cell>
        </row>
        <row r="25070">
          <cell r="CK25070" t="str">
            <v>0</v>
          </cell>
        </row>
        <row r="25071">
          <cell r="CK25071" t="str">
            <v>0</v>
          </cell>
        </row>
        <row r="25072">
          <cell r="CK25072" t="str">
            <v>0</v>
          </cell>
        </row>
        <row r="25073">
          <cell r="CK25073" t="str">
            <v>0</v>
          </cell>
        </row>
        <row r="25074">
          <cell r="CK25074" t="str">
            <v>0</v>
          </cell>
        </row>
        <row r="25075">
          <cell r="CK25075" t="str">
            <v>0</v>
          </cell>
        </row>
        <row r="25076">
          <cell r="CK25076" t="str">
            <v>0</v>
          </cell>
        </row>
        <row r="25077">
          <cell r="CK25077" t="str">
            <v>0</v>
          </cell>
        </row>
        <row r="25078">
          <cell r="CK25078" t="str">
            <v>0</v>
          </cell>
        </row>
        <row r="25079">
          <cell r="CK25079" t="str">
            <v>0</v>
          </cell>
        </row>
        <row r="25080">
          <cell r="CK25080" t="str">
            <v>0</v>
          </cell>
        </row>
        <row r="25081">
          <cell r="CK25081" t="str">
            <v>0</v>
          </cell>
        </row>
        <row r="25082">
          <cell r="CK25082" t="str">
            <v>0</v>
          </cell>
        </row>
        <row r="25083">
          <cell r="CK25083" t="str">
            <v>0</v>
          </cell>
        </row>
        <row r="25084">
          <cell r="CK25084" t="str">
            <v>0</v>
          </cell>
        </row>
        <row r="25085">
          <cell r="CK25085" t="str">
            <v>0</v>
          </cell>
        </row>
        <row r="25086">
          <cell r="CK25086" t="str">
            <v>0</v>
          </cell>
        </row>
        <row r="25087">
          <cell r="CK25087" t="str">
            <v>0</v>
          </cell>
        </row>
        <row r="25088">
          <cell r="CK25088" t="str">
            <v>0</v>
          </cell>
        </row>
        <row r="25089">
          <cell r="CK25089">
            <v>-101172.29050999999</v>
          </cell>
        </row>
        <row r="25090">
          <cell r="CK25090" t="str">
            <v>0</v>
          </cell>
        </row>
        <row r="25091">
          <cell r="CK25091" t="str">
            <v>0</v>
          </cell>
        </row>
        <row r="25092">
          <cell r="CK25092" t="str">
            <v>0</v>
          </cell>
        </row>
        <row r="25093">
          <cell r="CK25093" t="str">
            <v>0</v>
          </cell>
        </row>
        <row r="25094">
          <cell r="CK25094" t="str">
            <v>0</v>
          </cell>
        </row>
        <row r="25095">
          <cell r="CK25095" t="str">
            <v>0</v>
          </cell>
        </row>
        <row r="25096">
          <cell r="CK25096" t="str">
            <v>0</v>
          </cell>
        </row>
        <row r="25097">
          <cell r="CK25097" t="str">
            <v>0</v>
          </cell>
        </row>
        <row r="25098">
          <cell r="CK25098" t="str">
            <v>0</v>
          </cell>
        </row>
        <row r="25099">
          <cell r="CK25099" t="str">
            <v>0</v>
          </cell>
        </row>
        <row r="25100">
          <cell r="CK25100" t="str">
            <v>0</v>
          </cell>
        </row>
        <row r="25101">
          <cell r="CK25101" t="str">
            <v>0</v>
          </cell>
        </row>
        <row r="25102">
          <cell r="CK25102">
            <v>-79778.215738999992</v>
          </cell>
        </row>
        <row r="25103">
          <cell r="CK25103" t="str">
            <v>0</v>
          </cell>
        </row>
        <row r="25104">
          <cell r="CK25104" t="str">
            <v>0</v>
          </cell>
        </row>
        <row r="25105">
          <cell r="CK25105" t="str">
            <v>0</v>
          </cell>
        </row>
        <row r="25106">
          <cell r="CK25106" t="str">
            <v>0</v>
          </cell>
        </row>
        <row r="25107">
          <cell r="CK25107">
            <v>-123167.90280700001</v>
          </cell>
        </row>
        <row r="25108">
          <cell r="CK25108" t="str">
            <v>0</v>
          </cell>
        </row>
        <row r="25109">
          <cell r="CK25109" t="str">
            <v>0</v>
          </cell>
        </row>
        <row r="25110">
          <cell r="CK25110" t="str">
            <v>0</v>
          </cell>
        </row>
        <row r="25111">
          <cell r="CK25111">
            <v>-123167.40081899999</v>
          </cell>
        </row>
        <row r="25112">
          <cell r="CK25112" t="str">
            <v>0</v>
          </cell>
        </row>
        <row r="25113">
          <cell r="CK25113">
            <v>-67931.122902999996</v>
          </cell>
        </row>
        <row r="25114">
          <cell r="CK25114" t="str">
            <v>0</v>
          </cell>
        </row>
        <row r="25115">
          <cell r="CK25115" t="str">
            <v>0</v>
          </cell>
        </row>
        <row r="25116">
          <cell r="CK25116">
            <v>-82984.823487999995</v>
          </cell>
        </row>
        <row r="25117">
          <cell r="CK25117" t="str">
            <v>0</v>
          </cell>
        </row>
        <row r="25118">
          <cell r="CK25118" t="str">
            <v>0</v>
          </cell>
        </row>
        <row r="25119">
          <cell r="CK25119" t="str">
            <v>0</v>
          </cell>
        </row>
        <row r="25120">
          <cell r="CK25120" t="str">
            <v>0</v>
          </cell>
        </row>
        <row r="25121">
          <cell r="CK25121" t="str">
            <v>0</v>
          </cell>
        </row>
        <row r="25122">
          <cell r="CK25122" t="str">
            <v>0</v>
          </cell>
        </row>
        <row r="25123">
          <cell r="CK25123" t="str">
            <v>0</v>
          </cell>
        </row>
        <row r="25124">
          <cell r="CK25124" t="str">
            <v>0</v>
          </cell>
        </row>
        <row r="25125">
          <cell r="CK25125" t="str">
            <v>0</v>
          </cell>
        </row>
        <row r="25126">
          <cell r="CK25126" t="str">
            <v>0</v>
          </cell>
        </row>
        <row r="25127">
          <cell r="CK25127" t="str">
            <v>0</v>
          </cell>
        </row>
        <row r="25128">
          <cell r="CK25128" t="str">
            <v>0</v>
          </cell>
        </row>
        <row r="25129">
          <cell r="CK25129" t="str">
            <v>0</v>
          </cell>
        </row>
        <row r="25130">
          <cell r="CK25130" t="str">
            <v>0</v>
          </cell>
        </row>
        <row r="25131">
          <cell r="CK25131" t="str">
            <v>0</v>
          </cell>
        </row>
        <row r="25132">
          <cell r="CK25132" t="str">
            <v>0</v>
          </cell>
        </row>
        <row r="25133">
          <cell r="CK25133" t="str">
            <v>0</v>
          </cell>
        </row>
        <row r="25134">
          <cell r="CK25134" t="str">
            <v>0</v>
          </cell>
        </row>
        <row r="25135">
          <cell r="CK25135" t="str">
            <v>0</v>
          </cell>
        </row>
        <row r="25136">
          <cell r="CK25136" t="str">
            <v>0</v>
          </cell>
        </row>
        <row r="25137">
          <cell r="CK25137" t="str">
            <v>0</v>
          </cell>
        </row>
        <row r="25138">
          <cell r="CK25138">
            <v>-124238.77129799999</v>
          </cell>
        </row>
        <row r="25139">
          <cell r="CK25139" t="str">
            <v>0</v>
          </cell>
        </row>
        <row r="25140">
          <cell r="CK25140" t="str">
            <v>0</v>
          </cell>
        </row>
        <row r="25141">
          <cell r="CK25141" t="str">
            <v>0</v>
          </cell>
        </row>
        <row r="25142">
          <cell r="CK25142" t="str">
            <v>0</v>
          </cell>
        </row>
        <row r="25143">
          <cell r="CK25143" t="str">
            <v>0</v>
          </cell>
        </row>
        <row r="25144">
          <cell r="CK25144" t="str">
            <v>0</v>
          </cell>
        </row>
        <row r="25145">
          <cell r="CK25145">
            <v>-119838.660325</v>
          </cell>
        </row>
        <row r="25146">
          <cell r="CK25146" t="str">
            <v>0</v>
          </cell>
        </row>
        <row r="25147">
          <cell r="CK25147" t="str">
            <v>0</v>
          </cell>
        </row>
        <row r="25148">
          <cell r="CK25148" t="str">
            <v>0</v>
          </cell>
        </row>
        <row r="25149">
          <cell r="CK25149">
            <v>-104805.70089399999</v>
          </cell>
        </row>
        <row r="25150">
          <cell r="CK25150" t="str">
            <v>0</v>
          </cell>
        </row>
        <row r="25151">
          <cell r="CK25151" t="str">
            <v>0</v>
          </cell>
        </row>
        <row r="25152">
          <cell r="CK25152" t="str">
            <v>0</v>
          </cell>
        </row>
        <row r="25153">
          <cell r="CK25153" t="str">
            <v>0</v>
          </cell>
        </row>
        <row r="25154">
          <cell r="CK25154" t="str">
            <v>0</v>
          </cell>
        </row>
        <row r="25155">
          <cell r="CK25155" t="str">
            <v>0</v>
          </cell>
        </row>
        <row r="25156">
          <cell r="CK25156" t="str">
            <v>0</v>
          </cell>
        </row>
        <row r="25157">
          <cell r="CK25157" t="str">
            <v>0</v>
          </cell>
        </row>
        <row r="25158">
          <cell r="CK25158" t="str">
            <v>0</v>
          </cell>
        </row>
        <row r="25159">
          <cell r="CK25159">
            <v>-145697.292159</v>
          </cell>
        </row>
        <row r="25160">
          <cell r="CK25160" t="str">
            <v>0</v>
          </cell>
        </row>
        <row r="25161">
          <cell r="CK25161" t="str">
            <v>0</v>
          </cell>
        </row>
        <row r="25162">
          <cell r="CK25162" t="str">
            <v>0</v>
          </cell>
        </row>
        <row r="25163">
          <cell r="CK25163" t="str">
            <v>0</v>
          </cell>
        </row>
        <row r="25164">
          <cell r="CK25164" t="str">
            <v>0</v>
          </cell>
        </row>
        <row r="25165">
          <cell r="CK25165" t="str">
            <v>0</v>
          </cell>
        </row>
        <row r="25166">
          <cell r="CK25166" t="str">
            <v>0</v>
          </cell>
        </row>
        <row r="25167">
          <cell r="CK25167" t="str">
            <v>0</v>
          </cell>
        </row>
        <row r="25168">
          <cell r="CK25168" t="str">
            <v>0</v>
          </cell>
        </row>
        <row r="25169">
          <cell r="CK25169" t="str">
            <v>0</v>
          </cell>
        </row>
        <row r="25170">
          <cell r="CK25170" t="str">
            <v>0</v>
          </cell>
        </row>
        <row r="25171">
          <cell r="CK25171" t="str">
            <v>0</v>
          </cell>
        </row>
        <row r="25172">
          <cell r="CK25172" t="str">
            <v>0</v>
          </cell>
        </row>
        <row r="25173">
          <cell r="CK25173" t="str">
            <v>0</v>
          </cell>
        </row>
        <row r="25174">
          <cell r="CK25174" t="str">
            <v>0</v>
          </cell>
        </row>
        <row r="25175">
          <cell r="CK25175" t="str">
            <v>0</v>
          </cell>
        </row>
        <row r="25176">
          <cell r="CK25176" t="str">
            <v>0</v>
          </cell>
        </row>
        <row r="25177">
          <cell r="CK25177" t="str">
            <v>0</v>
          </cell>
        </row>
        <row r="25178">
          <cell r="CK25178" t="str">
            <v>0</v>
          </cell>
        </row>
        <row r="25179">
          <cell r="CK25179" t="str">
            <v>0</v>
          </cell>
        </row>
        <row r="25180">
          <cell r="CK25180" t="str">
            <v>0</v>
          </cell>
        </row>
        <row r="25181">
          <cell r="CK25181">
            <v>-123167.90280700001</v>
          </cell>
        </row>
        <row r="25182">
          <cell r="CK25182" t="str">
            <v>0</v>
          </cell>
        </row>
        <row r="25183">
          <cell r="CK25183" t="str">
            <v>0</v>
          </cell>
        </row>
        <row r="25184">
          <cell r="CK25184" t="str">
            <v>0</v>
          </cell>
        </row>
        <row r="25185">
          <cell r="CK25185" t="str">
            <v>0</v>
          </cell>
        </row>
        <row r="25186">
          <cell r="CK25186" t="str">
            <v>0</v>
          </cell>
        </row>
        <row r="25187">
          <cell r="CK25187" t="str">
            <v>0</v>
          </cell>
        </row>
        <row r="25188">
          <cell r="CK25188">
            <v>-114774.763408</v>
          </cell>
        </row>
        <row r="25189">
          <cell r="CK25189" t="str">
            <v>0</v>
          </cell>
        </row>
        <row r="25190">
          <cell r="CK25190" t="str">
            <v>0</v>
          </cell>
        </row>
        <row r="25191">
          <cell r="CK25191" t="str">
            <v>0</v>
          </cell>
        </row>
        <row r="25192">
          <cell r="CK25192" t="str">
            <v>0</v>
          </cell>
        </row>
        <row r="25193">
          <cell r="CK25193" t="str">
            <v>0</v>
          </cell>
        </row>
        <row r="25194">
          <cell r="CK25194">
            <v>-127879.93953</v>
          </cell>
        </row>
        <row r="25195">
          <cell r="CK25195" t="str">
            <v>0</v>
          </cell>
        </row>
        <row r="25196">
          <cell r="CK25196" t="str">
            <v>0</v>
          </cell>
        </row>
        <row r="25197">
          <cell r="CK25197" t="str">
            <v>0</v>
          </cell>
        </row>
        <row r="25198">
          <cell r="CK25198" t="str">
            <v>0</v>
          </cell>
        </row>
        <row r="25199">
          <cell r="CK25199">
            <v>-76861.636069999993</v>
          </cell>
        </row>
        <row r="25200">
          <cell r="CK25200" t="str">
            <v>0</v>
          </cell>
        </row>
        <row r="25201">
          <cell r="CK25201" t="str">
            <v>0</v>
          </cell>
        </row>
        <row r="25202">
          <cell r="CK25202" t="str">
            <v>0</v>
          </cell>
        </row>
        <row r="25203">
          <cell r="CK25203" t="str">
            <v>0</v>
          </cell>
        </row>
        <row r="25204">
          <cell r="CK25204" t="str">
            <v>0</v>
          </cell>
        </row>
        <row r="25205">
          <cell r="CK25205" t="str">
            <v>0</v>
          </cell>
        </row>
        <row r="25206">
          <cell r="CK25206" t="str">
            <v>0</v>
          </cell>
        </row>
        <row r="25207">
          <cell r="CK25207" t="str">
            <v>0</v>
          </cell>
        </row>
        <row r="25208">
          <cell r="CK25208">
            <v>-36517.258812</v>
          </cell>
        </row>
        <row r="25209">
          <cell r="CK25209">
            <v>-53434.551089000001</v>
          </cell>
        </row>
        <row r="25210">
          <cell r="CK25210" t="str">
            <v>0</v>
          </cell>
        </row>
        <row r="25211">
          <cell r="CK25211" t="str">
            <v>0</v>
          </cell>
        </row>
        <row r="25212">
          <cell r="CK25212" t="str">
            <v>0</v>
          </cell>
        </row>
        <row r="25213">
          <cell r="CK25213" t="str">
            <v>0</v>
          </cell>
        </row>
        <row r="25214">
          <cell r="CK25214" t="str">
            <v>0</v>
          </cell>
        </row>
        <row r="25215">
          <cell r="CK25215">
            <v>-38205.659284000001</v>
          </cell>
        </row>
        <row r="25216">
          <cell r="CK25216">
            <v>-55783.28330499999</v>
          </cell>
        </row>
        <row r="25217">
          <cell r="CK25217" t="str">
            <v>0</v>
          </cell>
        </row>
        <row r="25218">
          <cell r="CK25218" t="str">
            <v>0</v>
          </cell>
        </row>
        <row r="25219">
          <cell r="CK25219">
            <v>-123167.90280700001</v>
          </cell>
        </row>
        <row r="25220">
          <cell r="CK25220" t="str">
            <v>0</v>
          </cell>
        </row>
        <row r="25221">
          <cell r="CK25221" t="str">
            <v>0</v>
          </cell>
        </row>
        <row r="25222">
          <cell r="CK25222" t="str">
            <v>0</v>
          </cell>
        </row>
        <row r="25223">
          <cell r="CK25223" t="str">
            <v>0</v>
          </cell>
        </row>
        <row r="25224">
          <cell r="CK25224" t="str">
            <v>0</v>
          </cell>
        </row>
        <row r="25225">
          <cell r="CK25225">
            <v>-158721.53460100002</v>
          </cell>
        </row>
        <row r="25226">
          <cell r="CK25226" t="str">
            <v>0</v>
          </cell>
        </row>
        <row r="25227">
          <cell r="CK25227" t="str">
            <v>0</v>
          </cell>
        </row>
        <row r="25228">
          <cell r="CK25228" t="str">
            <v>0</v>
          </cell>
        </row>
        <row r="25229">
          <cell r="CK25229" t="str">
            <v>0</v>
          </cell>
        </row>
        <row r="25230">
          <cell r="CK25230" t="str">
            <v>0</v>
          </cell>
        </row>
        <row r="25231">
          <cell r="CK25231" t="str">
            <v>0</v>
          </cell>
        </row>
        <row r="25232">
          <cell r="CK25232" t="str">
            <v>0</v>
          </cell>
        </row>
        <row r="25233">
          <cell r="CK25233" t="str">
            <v>0</v>
          </cell>
        </row>
        <row r="25234">
          <cell r="CK25234" t="str">
            <v>0</v>
          </cell>
        </row>
        <row r="25235">
          <cell r="CK25235" t="str">
            <v>0</v>
          </cell>
        </row>
        <row r="25236">
          <cell r="CK25236">
            <v>-81385.955948999996</v>
          </cell>
        </row>
        <row r="25237">
          <cell r="CK25237">
            <v>-124948.58957300002</v>
          </cell>
        </row>
        <row r="25238">
          <cell r="CK25238" t="str">
            <v>0</v>
          </cell>
        </row>
        <row r="25239">
          <cell r="CK25239" t="str">
            <v>0</v>
          </cell>
        </row>
        <row r="25240">
          <cell r="CK25240" t="str">
            <v>0</v>
          </cell>
        </row>
        <row r="25241">
          <cell r="CK25241" t="str">
            <v>0</v>
          </cell>
        </row>
        <row r="25242">
          <cell r="CK25242" t="str">
            <v>0</v>
          </cell>
        </row>
        <row r="25243">
          <cell r="CK25243" t="str">
            <v>0</v>
          </cell>
        </row>
        <row r="25244">
          <cell r="CK25244" t="str">
            <v>0</v>
          </cell>
        </row>
        <row r="25245">
          <cell r="CK25245" t="str">
            <v>0</v>
          </cell>
        </row>
        <row r="25246">
          <cell r="CK25246">
            <v>-76773.612548000005</v>
          </cell>
        </row>
        <row r="25247">
          <cell r="CK25247" t="str">
            <v>0</v>
          </cell>
        </row>
        <row r="25248">
          <cell r="CK25248">
            <v>-128305.22602199999</v>
          </cell>
        </row>
        <row r="25249">
          <cell r="CK25249" t="str">
            <v>0</v>
          </cell>
        </row>
        <row r="25250">
          <cell r="CK25250" t="str">
            <v>0</v>
          </cell>
        </row>
        <row r="25251">
          <cell r="CK25251">
            <v>-104805.399605</v>
          </cell>
        </row>
        <row r="25252">
          <cell r="CK25252" t="str">
            <v>0</v>
          </cell>
        </row>
        <row r="25253">
          <cell r="CK25253" t="str">
            <v>0</v>
          </cell>
        </row>
        <row r="25254">
          <cell r="CK25254" t="str">
            <v>0</v>
          </cell>
        </row>
        <row r="25255">
          <cell r="CK25255" t="str">
            <v>0</v>
          </cell>
        </row>
        <row r="25256">
          <cell r="CK25256">
            <v>-93804.03044599999</v>
          </cell>
        </row>
        <row r="25257">
          <cell r="CK25257" t="str">
            <v>0</v>
          </cell>
        </row>
        <row r="25258">
          <cell r="CK25258">
            <v>-79887.234030999985</v>
          </cell>
        </row>
        <row r="25259">
          <cell r="CK25259">
            <v>-131251.14323399999</v>
          </cell>
        </row>
        <row r="25260">
          <cell r="CK25260" t="str">
            <v>0</v>
          </cell>
        </row>
        <row r="25261">
          <cell r="CK25261" t="str">
            <v>0</v>
          </cell>
        </row>
        <row r="25262">
          <cell r="CK25262" t="str">
            <v>0</v>
          </cell>
        </row>
        <row r="25263">
          <cell r="CK25263" t="str">
            <v>0</v>
          </cell>
        </row>
        <row r="25264">
          <cell r="CK25264" t="str">
            <v>0</v>
          </cell>
        </row>
        <row r="25265">
          <cell r="CK25265" t="str">
            <v>0</v>
          </cell>
        </row>
        <row r="25266">
          <cell r="CK25266" t="str">
            <v>0</v>
          </cell>
        </row>
        <row r="25267">
          <cell r="CK25267" t="str">
            <v>0</v>
          </cell>
        </row>
        <row r="25268">
          <cell r="CK25268" t="str">
            <v>0</v>
          </cell>
        </row>
        <row r="25269">
          <cell r="CK25269" t="str">
            <v>0</v>
          </cell>
        </row>
        <row r="25270">
          <cell r="CK25270" t="str">
            <v>0</v>
          </cell>
        </row>
        <row r="25271">
          <cell r="CK25271" t="str">
            <v>0</v>
          </cell>
        </row>
        <row r="25272">
          <cell r="CK25272" t="str">
            <v>0</v>
          </cell>
        </row>
        <row r="25273">
          <cell r="CK25273" t="str">
            <v>0</v>
          </cell>
        </row>
        <row r="25274">
          <cell r="CK25274" t="str">
            <v>0</v>
          </cell>
        </row>
        <row r="25275">
          <cell r="CK25275" t="str">
            <v>0</v>
          </cell>
        </row>
        <row r="25276">
          <cell r="CK25276" t="str">
            <v>0</v>
          </cell>
        </row>
        <row r="25277">
          <cell r="CK25277" t="str">
            <v>0</v>
          </cell>
        </row>
        <row r="25278">
          <cell r="CK25278" t="str">
            <v>0</v>
          </cell>
        </row>
        <row r="25279">
          <cell r="CK25279">
            <v>-124238.77129799999</v>
          </cell>
        </row>
        <row r="25280">
          <cell r="CK25280">
            <v>-89951.809900999986</v>
          </cell>
        </row>
        <row r="25281">
          <cell r="CK25281" t="str">
            <v>0</v>
          </cell>
        </row>
        <row r="25282">
          <cell r="CK25282" t="str">
            <v>0</v>
          </cell>
        </row>
        <row r="25283">
          <cell r="CK25283" t="str">
            <v>0</v>
          </cell>
        </row>
        <row r="25284">
          <cell r="CK25284" t="str">
            <v>0</v>
          </cell>
        </row>
        <row r="25285">
          <cell r="CK25285" t="str">
            <v>0</v>
          </cell>
        </row>
        <row r="25286">
          <cell r="CK25286">
            <v>-150837.60405800003</v>
          </cell>
        </row>
        <row r="25287">
          <cell r="CK25287">
            <v>-128500.92177299999</v>
          </cell>
        </row>
        <row r="25288">
          <cell r="CK25288" t="str">
            <v>0</v>
          </cell>
        </row>
        <row r="25289">
          <cell r="CK25289" t="str">
            <v>0</v>
          </cell>
        </row>
        <row r="25290">
          <cell r="CK25290" t="str">
            <v>0</v>
          </cell>
        </row>
        <row r="25291">
          <cell r="CK25291" t="str">
            <v>0</v>
          </cell>
        </row>
        <row r="25292">
          <cell r="CK25292" t="str">
            <v>0</v>
          </cell>
        </row>
        <row r="25293">
          <cell r="CK25293" t="str">
            <v>0</v>
          </cell>
        </row>
        <row r="25294">
          <cell r="CK25294" t="str">
            <v>0</v>
          </cell>
        </row>
        <row r="25295">
          <cell r="CK25295" t="str">
            <v>0</v>
          </cell>
        </row>
        <row r="25296">
          <cell r="CK25296" t="str">
            <v>0</v>
          </cell>
        </row>
        <row r="25297">
          <cell r="CK25297" t="str">
            <v>0</v>
          </cell>
        </row>
        <row r="25298">
          <cell r="CK25298" t="str">
            <v>0</v>
          </cell>
        </row>
        <row r="25299">
          <cell r="CK25299" t="str">
            <v>0</v>
          </cell>
        </row>
        <row r="25300">
          <cell r="CK25300" t="str">
            <v>0</v>
          </cell>
        </row>
        <row r="25301">
          <cell r="CK25301">
            <v>-124026.54050799999</v>
          </cell>
        </row>
        <row r="25302">
          <cell r="CK25302">
            <v>-120665.81357100001</v>
          </cell>
        </row>
        <row r="25303">
          <cell r="CK25303" t="str">
            <v>0</v>
          </cell>
        </row>
        <row r="25304">
          <cell r="CK25304" t="str">
            <v>0</v>
          </cell>
        </row>
        <row r="25305">
          <cell r="CK25305" t="str">
            <v>0</v>
          </cell>
        </row>
        <row r="25306">
          <cell r="CK25306">
            <v>-124238.77129400001</v>
          </cell>
        </row>
        <row r="25307">
          <cell r="CK25307" t="str">
            <v>0</v>
          </cell>
        </row>
        <row r="25308">
          <cell r="CK25308">
            <v>-132434.90343500001</v>
          </cell>
        </row>
        <row r="25309">
          <cell r="CK25309">
            <v>-99656.986847999986</v>
          </cell>
        </row>
        <row r="25310">
          <cell r="CK25310" t="str">
            <v>0</v>
          </cell>
        </row>
        <row r="25311">
          <cell r="CK25311" t="str">
            <v>0</v>
          </cell>
        </row>
        <row r="25312">
          <cell r="CK25312" t="str">
            <v>0</v>
          </cell>
        </row>
        <row r="25313">
          <cell r="CK25313" t="str">
            <v>0</v>
          </cell>
        </row>
        <row r="25314">
          <cell r="CK25314" t="str">
            <v>0</v>
          </cell>
        </row>
        <row r="25315">
          <cell r="CK25315" t="str">
            <v>0</v>
          </cell>
        </row>
        <row r="25316">
          <cell r="CK25316" t="str">
            <v>0</v>
          </cell>
        </row>
        <row r="25317">
          <cell r="CK25317" t="str">
            <v>0</v>
          </cell>
        </row>
        <row r="25318">
          <cell r="CK25318" t="str">
            <v>0</v>
          </cell>
        </row>
        <row r="25319">
          <cell r="CK25319" t="str">
            <v>0</v>
          </cell>
        </row>
        <row r="25320">
          <cell r="CK25320" t="str">
            <v>0</v>
          </cell>
        </row>
        <row r="25321">
          <cell r="CK25321" t="str">
            <v>0</v>
          </cell>
        </row>
        <row r="25322">
          <cell r="CK25322" t="str">
            <v>0</v>
          </cell>
        </row>
        <row r="25323">
          <cell r="CK25323" t="str">
            <v>0</v>
          </cell>
        </row>
        <row r="25324">
          <cell r="CK25324" t="str">
            <v>0</v>
          </cell>
        </row>
        <row r="25325">
          <cell r="CK25325" t="str">
            <v>0</v>
          </cell>
        </row>
        <row r="25326">
          <cell r="CK25326" t="str">
            <v>0</v>
          </cell>
        </row>
        <row r="25327">
          <cell r="CK25327">
            <v>-124634.51238499998</v>
          </cell>
        </row>
        <row r="25328">
          <cell r="CK25328" t="str">
            <v>0</v>
          </cell>
        </row>
        <row r="25329">
          <cell r="CK25329" t="str">
            <v>0</v>
          </cell>
        </row>
        <row r="25330">
          <cell r="CK25330" t="str">
            <v>0</v>
          </cell>
        </row>
        <row r="25331">
          <cell r="CK25331" t="str">
            <v>0</v>
          </cell>
        </row>
        <row r="25332">
          <cell r="CK25332" t="str">
            <v>0</v>
          </cell>
        </row>
        <row r="25333">
          <cell r="CK25333" t="str">
            <v>0</v>
          </cell>
        </row>
        <row r="25334">
          <cell r="CK25334" t="str">
            <v>0</v>
          </cell>
        </row>
        <row r="25335">
          <cell r="CK25335" t="str">
            <v>0</v>
          </cell>
        </row>
        <row r="25336">
          <cell r="CK25336">
            <v>-185948.75217900003</v>
          </cell>
        </row>
        <row r="25337">
          <cell r="CK25337" t="str">
            <v>0</v>
          </cell>
        </row>
        <row r="25338">
          <cell r="CK25338" t="str">
            <v>0</v>
          </cell>
        </row>
        <row r="25339">
          <cell r="CK25339" t="str">
            <v>0</v>
          </cell>
        </row>
        <row r="25340">
          <cell r="CK25340" t="str">
            <v>0</v>
          </cell>
        </row>
        <row r="25341">
          <cell r="CK25341" t="str">
            <v>0</v>
          </cell>
        </row>
        <row r="25342">
          <cell r="CK25342" t="str">
            <v>0</v>
          </cell>
        </row>
        <row r="25343">
          <cell r="CK25343" t="str">
            <v>0</v>
          </cell>
        </row>
        <row r="25344">
          <cell r="CK25344">
            <v>-111947.268088</v>
          </cell>
        </row>
        <row r="25345">
          <cell r="CK25345" t="str">
            <v>0</v>
          </cell>
        </row>
        <row r="25346">
          <cell r="CK25346" t="str">
            <v>0</v>
          </cell>
        </row>
        <row r="25347">
          <cell r="CK25347" t="str">
            <v>0</v>
          </cell>
        </row>
        <row r="25348">
          <cell r="CK25348" t="str">
            <v>0</v>
          </cell>
        </row>
        <row r="25349">
          <cell r="CK25349" t="str">
            <v>0</v>
          </cell>
        </row>
        <row r="25350">
          <cell r="CK25350">
            <v>-99656.986847999986</v>
          </cell>
        </row>
        <row r="25351">
          <cell r="CK25351" t="str">
            <v>0</v>
          </cell>
        </row>
        <row r="25352">
          <cell r="CK25352">
            <v>-93511.846211000011</v>
          </cell>
        </row>
        <row r="25353">
          <cell r="CK25353" t="str">
            <v>0</v>
          </cell>
        </row>
        <row r="25354">
          <cell r="CK25354" t="str">
            <v>0</v>
          </cell>
        </row>
        <row r="25355">
          <cell r="CK25355" t="str">
            <v>0</v>
          </cell>
        </row>
        <row r="25356">
          <cell r="CK25356" t="str">
            <v>0</v>
          </cell>
        </row>
        <row r="25357">
          <cell r="CK25357">
            <v>-93511.846211000011</v>
          </cell>
        </row>
        <row r="25358">
          <cell r="CK25358">
            <v>-99656.986847999986</v>
          </cell>
        </row>
        <row r="25359">
          <cell r="CK25359" t="str">
            <v>0</v>
          </cell>
        </row>
        <row r="25360">
          <cell r="CK25360" t="str">
            <v>0</v>
          </cell>
        </row>
        <row r="25361">
          <cell r="CK25361" t="str">
            <v>0</v>
          </cell>
        </row>
        <row r="25362">
          <cell r="CK25362">
            <v>-93511.846211000011</v>
          </cell>
        </row>
        <row r="25363">
          <cell r="CK25363">
            <v>-105802.12746300001</v>
          </cell>
        </row>
        <row r="25364">
          <cell r="CK25364" t="str">
            <v>0</v>
          </cell>
        </row>
        <row r="25365">
          <cell r="CK25365" t="str">
            <v>0</v>
          </cell>
        </row>
        <row r="25366">
          <cell r="CK25366" t="str">
            <v>0</v>
          </cell>
        </row>
        <row r="25367">
          <cell r="CK25367" t="str">
            <v>0</v>
          </cell>
        </row>
        <row r="25368">
          <cell r="CK25368" t="str">
            <v>0</v>
          </cell>
        </row>
        <row r="25369">
          <cell r="CK25369">
            <v>-103159.43911799998</v>
          </cell>
        </row>
        <row r="25370">
          <cell r="CK25370" t="str">
            <v>0</v>
          </cell>
        </row>
        <row r="25371">
          <cell r="CK25371" t="str">
            <v>0</v>
          </cell>
        </row>
        <row r="25372">
          <cell r="CK25372">
            <v>-102656.472081</v>
          </cell>
        </row>
        <row r="25373">
          <cell r="CK25373">
            <v>-125585.42183100003</v>
          </cell>
        </row>
        <row r="25374">
          <cell r="CK25374" t="str">
            <v>0</v>
          </cell>
        </row>
        <row r="25375">
          <cell r="CK25375" t="str">
            <v>0</v>
          </cell>
        </row>
        <row r="25376">
          <cell r="CK25376" t="str">
            <v>0</v>
          </cell>
        </row>
        <row r="25377">
          <cell r="CK25377" t="str">
            <v>0</v>
          </cell>
        </row>
        <row r="25378">
          <cell r="CK25378">
            <v>-104326.687632</v>
          </cell>
        </row>
        <row r="25379">
          <cell r="CK25379" t="str">
            <v>0</v>
          </cell>
        </row>
        <row r="25380">
          <cell r="CK25380" t="str">
            <v>0</v>
          </cell>
        </row>
        <row r="25381">
          <cell r="CK25381" t="str">
            <v>0</v>
          </cell>
        </row>
        <row r="25382">
          <cell r="CK25382" t="str">
            <v>0</v>
          </cell>
        </row>
        <row r="25383">
          <cell r="CK25383" t="str">
            <v>0</v>
          </cell>
        </row>
        <row r="25384">
          <cell r="CK25384" t="str">
            <v>0</v>
          </cell>
        </row>
        <row r="25385">
          <cell r="CK25385" t="str">
            <v>0</v>
          </cell>
        </row>
        <row r="25386">
          <cell r="CK25386" t="str">
            <v>0</v>
          </cell>
        </row>
        <row r="25387">
          <cell r="CK25387">
            <v>-72075.52958100001</v>
          </cell>
        </row>
        <row r="25388">
          <cell r="CK25388" t="str">
            <v>0</v>
          </cell>
        </row>
        <row r="25389">
          <cell r="CK25389" t="str">
            <v>0</v>
          </cell>
        </row>
        <row r="25390">
          <cell r="CK25390" t="str">
            <v>0</v>
          </cell>
        </row>
        <row r="25391">
          <cell r="CK25391" t="str">
            <v>0</v>
          </cell>
        </row>
        <row r="25392">
          <cell r="CK25392" t="str">
            <v>0</v>
          </cell>
        </row>
        <row r="25393">
          <cell r="CK25393" t="str">
            <v>0</v>
          </cell>
        </row>
        <row r="25394">
          <cell r="CK25394" t="str">
            <v>0</v>
          </cell>
        </row>
        <row r="25395">
          <cell r="CK25395">
            <v>-99656.986847999986</v>
          </cell>
        </row>
        <row r="25396">
          <cell r="CK25396" t="str">
            <v>0</v>
          </cell>
        </row>
        <row r="25397">
          <cell r="CK25397" t="str">
            <v>0</v>
          </cell>
        </row>
        <row r="25398">
          <cell r="CK25398" t="str">
            <v>0</v>
          </cell>
        </row>
        <row r="25399">
          <cell r="CK25399">
            <v>-102089.652607</v>
          </cell>
        </row>
        <row r="25400">
          <cell r="CK25400" t="str">
            <v>0</v>
          </cell>
        </row>
        <row r="25401">
          <cell r="CK25401" t="str">
            <v>0</v>
          </cell>
        </row>
        <row r="25402">
          <cell r="CK25402" t="str">
            <v>0</v>
          </cell>
        </row>
        <row r="25403">
          <cell r="CK25403" t="str">
            <v>0</v>
          </cell>
        </row>
        <row r="25404">
          <cell r="CK25404" t="str">
            <v>0</v>
          </cell>
        </row>
        <row r="25405">
          <cell r="CK25405" t="str">
            <v>0</v>
          </cell>
        </row>
        <row r="25406">
          <cell r="CK25406" t="str">
            <v>0</v>
          </cell>
        </row>
        <row r="25407">
          <cell r="CK25407" t="str">
            <v>0</v>
          </cell>
        </row>
        <row r="25408">
          <cell r="CK25408" t="str">
            <v>0</v>
          </cell>
        </row>
        <row r="25409">
          <cell r="CK25409" t="str">
            <v>0</v>
          </cell>
        </row>
        <row r="25410">
          <cell r="CK25410" t="str">
            <v>0</v>
          </cell>
        </row>
        <row r="25411">
          <cell r="CK25411">
            <v>-122330.17357499999</v>
          </cell>
        </row>
        <row r="25412">
          <cell r="CK25412">
            <v>-127435.42200299999</v>
          </cell>
        </row>
        <row r="25413">
          <cell r="CK25413" t="str">
            <v>0</v>
          </cell>
        </row>
        <row r="25414">
          <cell r="CK25414">
            <v>-122963.75099700001</v>
          </cell>
        </row>
        <row r="25415">
          <cell r="CK25415" t="str">
            <v>0</v>
          </cell>
        </row>
        <row r="25416">
          <cell r="CK25416" t="str">
            <v>0</v>
          </cell>
        </row>
        <row r="25417">
          <cell r="CK25417" t="str">
            <v>0</v>
          </cell>
        </row>
        <row r="25418">
          <cell r="CK25418" t="str">
            <v>0</v>
          </cell>
        </row>
        <row r="25419">
          <cell r="CK25419" t="str">
            <v>0</v>
          </cell>
        </row>
        <row r="25420">
          <cell r="CK25420" t="str">
            <v>0</v>
          </cell>
        </row>
        <row r="25421">
          <cell r="CK25421">
            <v>-93511.846211000011</v>
          </cell>
        </row>
        <row r="25422">
          <cell r="CK25422" t="str">
            <v>0</v>
          </cell>
        </row>
        <row r="25423">
          <cell r="CK25423" t="str">
            <v>0</v>
          </cell>
        </row>
        <row r="25424">
          <cell r="CK25424" t="str">
            <v>0</v>
          </cell>
        </row>
        <row r="25425">
          <cell r="CK25425" t="str">
            <v>0</v>
          </cell>
        </row>
        <row r="25426">
          <cell r="CK25426" t="str">
            <v>0</v>
          </cell>
        </row>
        <row r="25427">
          <cell r="CK25427" t="str">
            <v>0</v>
          </cell>
        </row>
        <row r="25428">
          <cell r="CK25428" t="str">
            <v>0</v>
          </cell>
        </row>
        <row r="25429">
          <cell r="CK25429">
            <v>-119763.058672</v>
          </cell>
        </row>
        <row r="25430">
          <cell r="CK25430" t="str">
            <v>0</v>
          </cell>
        </row>
        <row r="25431">
          <cell r="CK25431" t="str">
            <v>0</v>
          </cell>
        </row>
        <row r="25432">
          <cell r="CK25432" t="str">
            <v>0</v>
          </cell>
        </row>
        <row r="25433">
          <cell r="CK25433" t="str">
            <v>0</v>
          </cell>
        </row>
        <row r="25434">
          <cell r="CK25434" t="str">
            <v>0</v>
          </cell>
        </row>
        <row r="25435">
          <cell r="CK25435" t="str">
            <v>0</v>
          </cell>
        </row>
        <row r="25436">
          <cell r="CK25436">
            <v>-93511.846211000011</v>
          </cell>
        </row>
        <row r="25437">
          <cell r="CK25437">
            <v>-70733.606457999995</v>
          </cell>
        </row>
        <row r="25438">
          <cell r="CK25438" t="str">
            <v>0</v>
          </cell>
        </row>
        <row r="25439">
          <cell r="CK25439" t="str">
            <v>0</v>
          </cell>
        </row>
        <row r="25440">
          <cell r="CK25440" t="str">
            <v>0</v>
          </cell>
        </row>
        <row r="25441">
          <cell r="CK25441" t="str">
            <v>0</v>
          </cell>
        </row>
        <row r="25442">
          <cell r="CK25442">
            <v>-99656.986847999986</v>
          </cell>
        </row>
        <row r="25443">
          <cell r="CK25443" t="str">
            <v>0</v>
          </cell>
        </row>
        <row r="25444">
          <cell r="CK25444" t="str">
            <v>0</v>
          </cell>
        </row>
        <row r="25445">
          <cell r="CK25445" t="str">
            <v>0</v>
          </cell>
        </row>
        <row r="25446">
          <cell r="CK25446" t="str">
            <v>0</v>
          </cell>
        </row>
        <row r="25447">
          <cell r="CK25447">
            <v>-105802.12746300001</v>
          </cell>
        </row>
        <row r="25448">
          <cell r="CK25448" t="str">
            <v>0</v>
          </cell>
        </row>
        <row r="25449">
          <cell r="CK25449" t="str">
            <v>0</v>
          </cell>
        </row>
        <row r="25450">
          <cell r="CK25450" t="str">
            <v>0</v>
          </cell>
        </row>
        <row r="25451">
          <cell r="CK25451" t="str">
            <v>0</v>
          </cell>
        </row>
        <row r="25452">
          <cell r="CK25452" t="str">
            <v>0</v>
          </cell>
        </row>
        <row r="25453">
          <cell r="CK25453">
            <v>-120383.25719199999</v>
          </cell>
        </row>
        <row r="25454">
          <cell r="CK25454">
            <v>-122323.61252400001</v>
          </cell>
        </row>
        <row r="25455">
          <cell r="CK25455" t="str">
            <v>0</v>
          </cell>
        </row>
        <row r="25456">
          <cell r="CK25456">
            <v>-129349.436026</v>
          </cell>
        </row>
        <row r="25457">
          <cell r="CK25457" t="str">
            <v>0</v>
          </cell>
        </row>
        <row r="25458">
          <cell r="CK25458" t="str">
            <v>0</v>
          </cell>
        </row>
        <row r="25459">
          <cell r="CK25459" t="str">
            <v>0</v>
          </cell>
        </row>
        <row r="25460">
          <cell r="CK25460" t="str">
            <v>0</v>
          </cell>
        </row>
        <row r="25461">
          <cell r="CK25461">
            <v>-121843.43560899999</v>
          </cell>
        </row>
        <row r="25462">
          <cell r="CK25462">
            <v>-69898.157686999999</v>
          </cell>
        </row>
        <row r="25463">
          <cell r="CK25463">
            <v>-65351.580695000011</v>
          </cell>
        </row>
        <row r="25464">
          <cell r="CK25464">
            <v>-63374.535451000003</v>
          </cell>
        </row>
        <row r="25465">
          <cell r="CK25465">
            <v>-63374.535451000003</v>
          </cell>
        </row>
        <row r="25466">
          <cell r="CK25466">
            <v>-63374.535451000003</v>
          </cell>
        </row>
        <row r="25467">
          <cell r="CK25467">
            <v>-63374.535451000003</v>
          </cell>
        </row>
        <row r="25468">
          <cell r="CK25468">
            <v>-110467.52739</v>
          </cell>
        </row>
        <row r="25469">
          <cell r="CK25469">
            <v>-110467.52739</v>
          </cell>
        </row>
        <row r="25470">
          <cell r="CK25470">
            <v>-110467.52739</v>
          </cell>
        </row>
        <row r="25471">
          <cell r="CK25471">
            <v>-65351.580695000011</v>
          </cell>
        </row>
        <row r="25472">
          <cell r="CK25472">
            <v>-65351.580695000011</v>
          </cell>
        </row>
        <row r="25473">
          <cell r="CK25473">
            <v>-63374.535451000003</v>
          </cell>
        </row>
        <row r="25474">
          <cell r="CK25474">
            <v>-63374.535451000003</v>
          </cell>
        </row>
        <row r="25475">
          <cell r="CK25475">
            <v>-63374.535451000003</v>
          </cell>
        </row>
        <row r="25476">
          <cell r="CK25476">
            <v>-63374.535451000003</v>
          </cell>
        </row>
        <row r="25477">
          <cell r="CK25477">
            <v>-121843.43560899999</v>
          </cell>
        </row>
        <row r="25478">
          <cell r="CK25478">
            <v>-110467.52739</v>
          </cell>
        </row>
        <row r="25479">
          <cell r="CK25479">
            <v>-110467.52739</v>
          </cell>
        </row>
        <row r="25480">
          <cell r="CK25480">
            <v>-45068.725402999997</v>
          </cell>
        </row>
        <row r="25481">
          <cell r="CK25481">
            <v>-72029.993664999987</v>
          </cell>
        </row>
        <row r="25482">
          <cell r="CK25482">
            <v>-72029.993664999987</v>
          </cell>
        </row>
        <row r="25483">
          <cell r="CK25483" t="str">
            <v>0</v>
          </cell>
        </row>
        <row r="25484">
          <cell r="CK25484" t="str">
            <v>0</v>
          </cell>
        </row>
        <row r="25485">
          <cell r="CK25485" t="str">
            <v>0</v>
          </cell>
        </row>
        <row r="25486">
          <cell r="CK25486" t="str">
            <v>0</v>
          </cell>
        </row>
        <row r="25487">
          <cell r="CK25487" t="str">
            <v>0</v>
          </cell>
        </row>
        <row r="25488">
          <cell r="CK25488" t="str">
            <v>0</v>
          </cell>
        </row>
        <row r="25489">
          <cell r="CK25489" t="str">
            <v>0</v>
          </cell>
        </row>
        <row r="25490">
          <cell r="CK25490" t="str">
            <v>0</v>
          </cell>
        </row>
        <row r="25491">
          <cell r="CK25491" t="str">
            <v>0</v>
          </cell>
        </row>
        <row r="25492">
          <cell r="CK25492">
            <v>-121843.43560899999</v>
          </cell>
        </row>
        <row r="25493">
          <cell r="CK25493">
            <v>-63374.535451000003</v>
          </cell>
        </row>
        <row r="25494">
          <cell r="CK25494">
            <v>-66790.447</v>
          </cell>
        </row>
        <row r="25495">
          <cell r="CK25495">
            <v>-27295.659587999999</v>
          </cell>
        </row>
        <row r="25496">
          <cell r="CK25496">
            <v>-45068.725402999997</v>
          </cell>
        </row>
        <row r="25497">
          <cell r="CK25497">
            <v>-41760.486804</v>
          </cell>
        </row>
        <row r="25498">
          <cell r="CK25498">
            <v>-41760.486804</v>
          </cell>
        </row>
        <row r="25499">
          <cell r="CK25499" t="str">
            <v>0</v>
          </cell>
        </row>
        <row r="25500">
          <cell r="CK25500" t="str">
            <v>0</v>
          </cell>
        </row>
        <row r="25501">
          <cell r="CK25501" t="str">
            <v>0</v>
          </cell>
        </row>
        <row r="25502">
          <cell r="CK25502" t="str">
            <v>0</v>
          </cell>
        </row>
        <row r="25503">
          <cell r="CK25503" t="str">
            <v>0</v>
          </cell>
        </row>
        <row r="25504">
          <cell r="CK25504" t="str">
            <v>0</v>
          </cell>
        </row>
        <row r="25505">
          <cell r="CK25505" t="str">
            <v>0</v>
          </cell>
        </row>
        <row r="25506">
          <cell r="CK25506" t="str">
            <v>0</v>
          </cell>
        </row>
        <row r="25507">
          <cell r="CK25507" t="str">
            <v>0</v>
          </cell>
        </row>
        <row r="25508">
          <cell r="CK25508" t="str">
            <v>0</v>
          </cell>
        </row>
        <row r="25509">
          <cell r="CK25509" t="str">
            <v>0</v>
          </cell>
        </row>
        <row r="25510">
          <cell r="CK25510" t="str">
            <v>0</v>
          </cell>
        </row>
        <row r="25511">
          <cell r="CK25511" t="str">
            <v>0</v>
          </cell>
        </row>
        <row r="25512">
          <cell r="CK25512" t="str">
            <v>0</v>
          </cell>
        </row>
        <row r="25513">
          <cell r="CK25513" t="str">
            <v>0</v>
          </cell>
        </row>
        <row r="25514">
          <cell r="CK25514" t="str">
            <v>0</v>
          </cell>
        </row>
        <row r="25515">
          <cell r="CK25515" t="str">
            <v>0</v>
          </cell>
        </row>
        <row r="25516">
          <cell r="CK25516" t="str">
            <v>0</v>
          </cell>
        </row>
        <row r="25517">
          <cell r="CK25517" t="str">
            <v>0</v>
          </cell>
        </row>
        <row r="25518">
          <cell r="CK25518" t="str">
            <v>0</v>
          </cell>
        </row>
        <row r="25519">
          <cell r="CK25519" t="str">
            <v>0</v>
          </cell>
        </row>
        <row r="25520">
          <cell r="CK25520" t="str">
            <v>0</v>
          </cell>
        </row>
        <row r="25521">
          <cell r="CK25521">
            <v>-58956.958273999997</v>
          </cell>
        </row>
        <row r="25522">
          <cell r="CK25522" t="str">
            <v>0</v>
          </cell>
        </row>
        <row r="25523">
          <cell r="CK25523" t="str">
            <v>0</v>
          </cell>
        </row>
        <row r="25524">
          <cell r="CK25524" t="str">
            <v>0</v>
          </cell>
        </row>
        <row r="25525">
          <cell r="CK25525" t="str">
            <v>0</v>
          </cell>
        </row>
        <row r="25526">
          <cell r="CK25526" t="str">
            <v>0</v>
          </cell>
        </row>
        <row r="25527">
          <cell r="CK25527" t="str">
            <v>0</v>
          </cell>
        </row>
        <row r="25528">
          <cell r="CK25528" t="str">
            <v>0</v>
          </cell>
        </row>
        <row r="25529">
          <cell r="CK25529" t="str">
            <v>0</v>
          </cell>
        </row>
        <row r="25530">
          <cell r="CK25530" t="str">
            <v>0</v>
          </cell>
        </row>
        <row r="25531">
          <cell r="CK25531" t="str">
            <v>0</v>
          </cell>
        </row>
        <row r="25532">
          <cell r="CK25532" t="str">
            <v>0</v>
          </cell>
        </row>
        <row r="25533">
          <cell r="CK25533" t="str">
            <v>0</v>
          </cell>
        </row>
        <row r="25534">
          <cell r="CK25534" t="str">
            <v>0</v>
          </cell>
        </row>
        <row r="25535">
          <cell r="CK25535" t="str">
            <v>0</v>
          </cell>
        </row>
        <row r="25536">
          <cell r="CK25536" t="str">
            <v>0</v>
          </cell>
        </row>
        <row r="25537">
          <cell r="CK25537" t="str">
            <v>0</v>
          </cell>
        </row>
        <row r="25538">
          <cell r="CK25538" t="str">
            <v>0</v>
          </cell>
        </row>
        <row r="25539">
          <cell r="CK25539" t="str">
            <v>0</v>
          </cell>
        </row>
        <row r="25540">
          <cell r="CK25540">
            <v>-61823.061800000003</v>
          </cell>
        </row>
        <row r="25541">
          <cell r="CK25541">
            <v>-101999.019439</v>
          </cell>
        </row>
        <row r="25542">
          <cell r="CK25542" t="str">
            <v>0</v>
          </cell>
        </row>
        <row r="25543">
          <cell r="CK25543" t="str">
            <v>0</v>
          </cell>
        </row>
        <row r="25544">
          <cell r="CK25544" t="str">
            <v>0</v>
          </cell>
        </row>
        <row r="25545">
          <cell r="CK25545" t="str">
            <v>0</v>
          </cell>
        </row>
        <row r="25546">
          <cell r="CK25546" t="str">
            <v>0</v>
          </cell>
        </row>
        <row r="25547">
          <cell r="CK25547" t="str">
            <v>0</v>
          </cell>
        </row>
        <row r="25548">
          <cell r="CK25548" t="str">
            <v>0</v>
          </cell>
        </row>
        <row r="25549">
          <cell r="CK25549" t="str">
            <v>0</v>
          </cell>
        </row>
        <row r="25550">
          <cell r="CK25550" t="str">
            <v>0</v>
          </cell>
        </row>
        <row r="25551">
          <cell r="CK25551" t="str">
            <v>0</v>
          </cell>
        </row>
        <row r="25552">
          <cell r="CK25552" t="str">
            <v>0</v>
          </cell>
        </row>
        <row r="25553">
          <cell r="CK25553" t="str">
            <v>0</v>
          </cell>
        </row>
        <row r="25554">
          <cell r="CK25554" t="str">
            <v>0</v>
          </cell>
        </row>
        <row r="25555">
          <cell r="CK25555" t="str">
            <v>0</v>
          </cell>
        </row>
        <row r="25556">
          <cell r="CK25556" t="str">
            <v>0</v>
          </cell>
        </row>
        <row r="25557">
          <cell r="CK25557" t="str">
            <v>0</v>
          </cell>
        </row>
        <row r="25558">
          <cell r="CK25558" t="str">
            <v>0</v>
          </cell>
        </row>
        <row r="25559">
          <cell r="CK25559" t="str">
            <v>0</v>
          </cell>
        </row>
        <row r="25560">
          <cell r="CK25560">
            <v>-115500.188607</v>
          </cell>
        </row>
        <row r="25561">
          <cell r="CK25561" t="str">
            <v>0</v>
          </cell>
        </row>
        <row r="25562">
          <cell r="CK25562" t="str">
            <v>0</v>
          </cell>
        </row>
        <row r="25563">
          <cell r="CK25563" t="str">
            <v>0</v>
          </cell>
        </row>
        <row r="25564">
          <cell r="CK25564" t="str">
            <v>0</v>
          </cell>
        </row>
        <row r="25565">
          <cell r="CK25565" t="str">
            <v>0</v>
          </cell>
        </row>
        <row r="25566">
          <cell r="CK25566" t="str">
            <v>0</v>
          </cell>
        </row>
        <row r="25567">
          <cell r="CK25567" t="str">
            <v>0</v>
          </cell>
        </row>
        <row r="25568">
          <cell r="CK25568" t="str">
            <v>0</v>
          </cell>
        </row>
        <row r="25569">
          <cell r="CK25569" t="str">
            <v>0</v>
          </cell>
        </row>
        <row r="25570">
          <cell r="CK25570" t="str">
            <v>0</v>
          </cell>
        </row>
        <row r="25571">
          <cell r="CK25571" t="str">
            <v>0</v>
          </cell>
        </row>
        <row r="25572">
          <cell r="CK25572">
            <v>-23131.347807999999</v>
          </cell>
        </row>
        <row r="25573">
          <cell r="CK25573">
            <v>-45821.709686999995</v>
          </cell>
        </row>
        <row r="25574">
          <cell r="CK25574">
            <v>-45908.115617000003</v>
          </cell>
        </row>
        <row r="25575">
          <cell r="CK25575">
            <v>-45908.115617000003</v>
          </cell>
        </row>
        <row r="25576">
          <cell r="CK25576">
            <v>-45908.115617000003</v>
          </cell>
        </row>
        <row r="25577">
          <cell r="CK25577">
            <v>-23053.111059999999</v>
          </cell>
        </row>
        <row r="25578">
          <cell r="CK25578">
            <v>-23053.111059999999</v>
          </cell>
        </row>
        <row r="25579">
          <cell r="CK25579">
            <v>-23053.111059999999</v>
          </cell>
        </row>
        <row r="25580">
          <cell r="CK25580">
            <v>-31456.442403999994</v>
          </cell>
        </row>
        <row r="25581">
          <cell r="CK25581" t="str">
            <v>0</v>
          </cell>
        </row>
        <row r="25582">
          <cell r="CK25582" t="str">
            <v>0</v>
          </cell>
        </row>
        <row r="25583">
          <cell r="CK25583">
            <v>-66318.682388000001</v>
          </cell>
        </row>
        <row r="25584">
          <cell r="CK25584">
            <v>-66318.682388000001</v>
          </cell>
        </row>
        <row r="25585">
          <cell r="CK25585" t="str">
            <v>0</v>
          </cell>
        </row>
        <row r="25586">
          <cell r="CK25586">
            <v>-126290.05175500001</v>
          </cell>
        </row>
        <row r="25587">
          <cell r="CK25587">
            <v>-115500.188607</v>
          </cell>
        </row>
        <row r="25588">
          <cell r="CK25588" t="str">
            <v>0</v>
          </cell>
        </row>
        <row r="25589">
          <cell r="CK25589" t="str">
            <v>0</v>
          </cell>
        </row>
        <row r="25590">
          <cell r="CK25590" t="str">
            <v>0</v>
          </cell>
        </row>
        <row r="25591">
          <cell r="CK25591" t="str">
            <v>0</v>
          </cell>
        </row>
        <row r="25592">
          <cell r="CK25592" t="str">
            <v>0</v>
          </cell>
        </row>
        <row r="25593">
          <cell r="CK25593" t="str">
            <v>0</v>
          </cell>
        </row>
        <row r="25594">
          <cell r="CK25594" t="str">
            <v>0</v>
          </cell>
        </row>
        <row r="25595">
          <cell r="CK25595" t="str">
            <v>0</v>
          </cell>
        </row>
        <row r="25596">
          <cell r="CK25596" t="str">
            <v>0</v>
          </cell>
        </row>
        <row r="25597">
          <cell r="CK25597" t="str">
            <v>0</v>
          </cell>
        </row>
        <row r="25598">
          <cell r="CK25598" t="str">
            <v>0</v>
          </cell>
        </row>
        <row r="25599">
          <cell r="CK25599" t="str">
            <v>0</v>
          </cell>
        </row>
        <row r="25600">
          <cell r="CK25600" t="str">
            <v>0</v>
          </cell>
        </row>
        <row r="25601">
          <cell r="CK25601" t="str">
            <v>0</v>
          </cell>
        </row>
        <row r="25602">
          <cell r="CK25602" t="str">
            <v>0</v>
          </cell>
        </row>
        <row r="25603">
          <cell r="CK25603" t="str">
            <v>0</v>
          </cell>
        </row>
        <row r="25604">
          <cell r="CK25604" t="str">
            <v>0</v>
          </cell>
        </row>
        <row r="25605">
          <cell r="CK25605" t="str">
            <v>0</v>
          </cell>
        </row>
        <row r="25606">
          <cell r="CK25606" t="str">
            <v>0</v>
          </cell>
        </row>
        <row r="25607">
          <cell r="CK25607" t="str">
            <v>0</v>
          </cell>
        </row>
        <row r="25608">
          <cell r="CK25608" t="str">
            <v>0</v>
          </cell>
        </row>
        <row r="25609">
          <cell r="CK25609" t="str">
            <v>0</v>
          </cell>
        </row>
        <row r="25610">
          <cell r="CK25610" t="str">
            <v>0</v>
          </cell>
        </row>
        <row r="25611">
          <cell r="CK25611" t="str">
            <v>0</v>
          </cell>
        </row>
        <row r="25612">
          <cell r="CK25612" t="str">
            <v>0</v>
          </cell>
        </row>
        <row r="25613">
          <cell r="CK25613" t="str">
            <v>0</v>
          </cell>
        </row>
        <row r="25614">
          <cell r="CK25614">
            <v>-85985.121558000013</v>
          </cell>
        </row>
        <row r="25615">
          <cell r="CK25615" t="str">
            <v>0</v>
          </cell>
        </row>
        <row r="25616">
          <cell r="CK25616">
            <v>-121843.43560899999</v>
          </cell>
        </row>
        <row r="25617">
          <cell r="CK25617">
            <v>-121843.43560899999</v>
          </cell>
        </row>
        <row r="25618">
          <cell r="CK25618">
            <v>-85985.121558000013</v>
          </cell>
        </row>
        <row r="25619">
          <cell r="CK25619">
            <v>-113856.74780500001</v>
          </cell>
        </row>
        <row r="25620">
          <cell r="CK25620">
            <v>-113856.74780500001</v>
          </cell>
        </row>
        <row r="25621">
          <cell r="CK25621">
            <v>-67582.845212</v>
          </cell>
        </row>
        <row r="25622">
          <cell r="CK25622">
            <v>-67582.845212</v>
          </cell>
        </row>
        <row r="25623">
          <cell r="CK25623">
            <v>-107604.803088</v>
          </cell>
        </row>
        <row r="25624">
          <cell r="CK25624">
            <v>-107604.803088</v>
          </cell>
        </row>
        <row r="25625">
          <cell r="CK25625">
            <v>-107604.803088</v>
          </cell>
        </row>
        <row r="25626">
          <cell r="CK25626">
            <v>-38713.112605999995</v>
          </cell>
        </row>
        <row r="25627">
          <cell r="CK25627">
            <v>-33766.248921000006</v>
          </cell>
        </row>
        <row r="25628">
          <cell r="CK25628">
            <v>-103044.05001399999</v>
          </cell>
        </row>
        <row r="25629">
          <cell r="CK25629">
            <v>-37857.440000000002</v>
          </cell>
        </row>
        <row r="25630">
          <cell r="CK25630" t="str">
            <v>0</v>
          </cell>
        </row>
        <row r="25631">
          <cell r="CK25631" t="str">
            <v>0</v>
          </cell>
        </row>
        <row r="25632">
          <cell r="CK25632" t="str">
            <v>0</v>
          </cell>
        </row>
        <row r="25633">
          <cell r="CK25633" t="str">
            <v>0</v>
          </cell>
        </row>
        <row r="25634">
          <cell r="CK25634" t="str">
            <v>0</v>
          </cell>
        </row>
        <row r="25635">
          <cell r="CK25635" t="str">
            <v>0</v>
          </cell>
        </row>
        <row r="25636">
          <cell r="CK25636" t="str">
            <v>0</v>
          </cell>
        </row>
        <row r="25637">
          <cell r="CK25637" t="str">
            <v>0</v>
          </cell>
        </row>
        <row r="25638">
          <cell r="CK25638" t="str">
            <v>0</v>
          </cell>
        </row>
        <row r="25639">
          <cell r="CK25639" t="str">
            <v>0</v>
          </cell>
        </row>
        <row r="25640">
          <cell r="CK25640" t="str">
            <v>0</v>
          </cell>
        </row>
        <row r="25641">
          <cell r="CK25641" t="str">
            <v>0</v>
          </cell>
        </row>
        <row r="25642">
          <cell r="CK25642" t="str">
            <v>0</v>
          </cell>
        </row>
        <row r="25643">
          <cell r="CK25643" t="str">
            <v>0</v>
          </cell>
        </row>
        <row r="25644">
          <cell r="CK25644" t="str">
            <v>0</v>
          </cell>
        </row>
        <row r="25645">
          <cell r="CK25645" t="str">
            <v>0</v>
          </cell>
        </row>
        <row r="25646">
          <cell r="CK25646" t="str">
            <v>0</v>
          </cell>
        </row>
        <row r="25647">
          <cell r="CK25647" t="str">
            <v>0</v>
          </cell>
        </row>
        <row r="25648">
          <cell r="CK25648" t="str">
            <v>0</v>
          </cell>
        </row>
        <row r="25649">
          <cell r="CK25649" t="str">
            <v>0</v>
          </cell>
        </row>
        <row r="25650">
          <cell r="CK25650" t="str">
            <v>0</v>
          </cell>
        </row>
        <row r="25651">
          <cell r="CK25651" t="str">
            <v>0</v>
          </cell>
        </row>
        <row r="25652">
          <cell r="CK25652" t="str">
            <v>0</v>
          </cell>
        </row>
        <row r="25653">
          <cell r="CK25653" t="str">
            <v>0</v>
          </cell>
        </row>
        <row r="25654">
          <cell r="CK25654" t="str">
            <v>0</v>
          </cell>
        </row>
        <row r="25655">
          <cell r="CK25655" t="str">
            <v>0</v>
          </cell>
        </row>
        <row r="25656">
          <cell r="CK25656" t="str">
            <v>0</v>
          </cell>
        </row>
        <row r="25657">
          <cell r="CK25657" t="str">
            <v>0</v>
          </cell>
        </row>
        <row r="25658">
          <cell r="CK25658" t="str">
            <v>0</v>
          </cell>
        </row>
        <row r="25659">
          <cell r="CK25659" t="str">
            <v>0</v>
          </cell>
        </row>
        <row r="25660">
          <cell r="CK25660" t="str">
            <v>0</v>
          </cell>
        </row>
        <row r="25661">
          <cell r="CK25661" t="str">
            <v>0</v>
          </cell>
        </row>
        <row r="25662">
          <cell r="CK25662" t="str">
            <v>0</v>
          </cell>
        </row>
        <row r="25663">
          <cell r="CK25663" t="str">
            <v>0</v>
          </cell>
        </row>
        <row r="25664">
          <cell r="CK25664" t="str">
            <v>0</v>
          </cell>
        </row>
        <row r="25665">
          <cell r="CK25665" t="str">
            <v>0</v>
          </cell>
        </row>
        <row r="25666">
          <cell r="CK25666" t="str">
            <v>0</v>
          </cell>
        </row>
        <row r="25667">
          <cell r="CK25667" t="str">
            <v>0</v>
          </cell>
        </row>
        <row r="25668">
          <cell r="CK25668" t="str">
            <v>0</v>
          </cell>
        </row>
        <row r="25669">
          <cell r="CK25669" t="str">
            <v>0</v>
          </cell>
        </row>
        <row r="25670">
          <cell r="CK25670" t="str">
            <v>0</v>
          </cell>
        </row>
        <row r="25671">
          <cell r="CK25671" t="str">
            <v>0</v>
          </cell>
        </row>
        <row r="25672">
          <cell r="CK25672" t="str">
            <v>0</v>
          </cell>
        </row>
        <row r="25673">
          <cell r="CK25673" t="str">
            <v>0</v>
          </cell>
        </row>
        <row r="25674">
          <cell r="CK25674" t="str">
            <v>0</v>
          </cell>
        </row>
        <row r="25675">
          <cell r="CK25675" t="str">
            <v>0</v>
          </cell>
        </row>
        <row r="25676">
          <cell r="CK25676" t="str">
            <v>0</v>
          </cell>
        </row>
        <row r="25677">
          <cell r="CK25677" t="str">
            <v>0</v>
          </cell>
        </row>
        <row r="25678">
          <cell r="CK25678" t="str">
            <v>0</v>
          </cell>
        </row>
        <row r="25679">
          <cell r="CK25679" t="str">
            <v>0</v>
          </cell>
        </row>
        <row r="25680">
          <cell r="CK25680" t="str">
            <v>0</v>
          </cell>
        </row>
        <row r="25681">
          <cell r="CK25681" t="str">
            <v>0</v>
          </cell>
        </row>
        <row r="25682">
          <cell r="CK25682" t="str">
            <v>0</v>
          </cell>
        </row>
        <row r="25683">
          <cell r="CK25683" t="str">
            <v>0</v>
          </cell>
        </row>
        <row r="25684">
          <cell r="CK25684" t="str">
            <v>0</v>
          </cell>
        </row>
        <row r="25685">
          <cell r="CK25685" t="str">
            <v>0</v>
          </cell>
        </row>
        <row r="25686">
          <cell r="CK25686" t="str">
            <v>0</v>
          </cell>
        </row>
        <row r="25687">
          <cell r="CK25687" t="str">
            <v>0</v>
          </cell>
        </row>
        <row r="25688">
          <cell r="CK25688" t="str">
            <v>0</v>
          </cell>
        </row>
        <row r="25689">
          <cell r="CK25689" t="str">
            <v>0</v>
          </cell>
        </row>
        <row r="25690">
          <cell r="CK25690" t="str">
            <v>0</v>
          </cell>
        </row>
        <row r="25691">
          <cell r="CK25691" t="str">
            <v>0</v>
          </cell>
        </row>
        <row r="25692">
          <cell r="CK25692" t="str">
            <v>0</v>
          </cell>
        </row>
        <row r="25693">
          <cell r="CK25693" t="str">
            <v>0</v>
          </cell>
        </row>
        <row r="25694">
          <cell r="CK25694" t="str">
            <v>0</v>
          </cell>
        </row>
        <row r="25695">
          <cell r="CK25695" t="str">
            <v>0</v>
          </cell>
        </row>
        <row r="25696">
          <cell r="CK25696" t="str">
            <v>0</v>
          </cell>
        </row>
        <row r="25697">
          <cell r="CK25697" t="str">
            <v>0</v>
          </cell>
        </row>
        <row r="25698">
          <cell r="CK25698" t="str">
            <v>0</v>
          </cell>
        </row>
        <row r="25699">
          <cell r="CK25699" t="str">
            <v>0</v>
          </cell>
        </row>
        <row r="25700">
          <cell r="CK25700" t="str">
            <v>0</v>
          </cell>
        </row>
        <row r="25701">
          <cell r="CK25701" t="str">
            <v>0</v>
          </cell>
        </row>
        <row r="25702">
          <cell r="CK25702" t="str">
            <v>0</v>
          </cell>
        </row>
        <row r="25703">
          <cell r="CK25703" t="str">
            <v>0</v>
          </cell>
        </row>
        <row r="25704">
          <cell r="CK25704" t="str">
            <v>0</v>
          </cell>
        </row>
        <row r="25705">
          <cell r="CK25705" t="str">
            <v>0</v>
          </cell>
        </row>
        <row r="25706">
          <cell r="CK25706" t="str">
            <v>0</v>
          </cell>
        </row>
        <row r="25707">
          <cell r="CK25707" t="str">
            <v>0</v>
          </cell>
        </row>
        <row r="25708">
          <cell r="CK25708" t="str">
            <v>0</v>
          </cell>
        </row>
        <row r="25709">
          <cell r="CK25709" t="str">
            <v>0</v>
          </cell>
        </row>
        <row r="25710">
          <cell r="CK25710" t="str">
            <v>0</v>
          </cell>
        </row>
        <row r="25711">
          <cell r="CK25711" t="str">
            <v>0</v>
          </cell>
        </row>
        <row r="25712">
          <cell r="CK25712" t="str">
            <v>0</v>
          </cell>
        </row>
        <row r="25713">
          <cell r="CK25713" t="str">
            <v>0</v>
          </cell>
        </row>
        <row r="25714">
          <cell r="CK25714" t="str">
            <v>0</v>
          </cell>
        </row>
        <row r="25715">
          <cell r="CK25715" t="str">
            <v>0</v>
          </cell>
        </row>
        <row r="25716">
          <cell r="CK25716" t="str">
            <v>0</v>
          </cell>
        </row>
        <row r="25717">
          <cell r="CK25717" t="str">
            <v>0</v>
          </cell>
        </row>
        <row r="25718">
          <cell r="CK25718" t="str">
            <v>0</v>
          </cell>
        </row>
        <row r="25719">
          <cell r="CK25719" t="str">
            <v>0</v>
          </cell>
        </row>
        <row r="25720">
          <cell r="CK25720" t="str">
            <v>0</v>
          </cell>
        </row>
        <row r="25721">
          <cell r="CK25721" t="str">
            <v>0</v>
          </cell>
        </row>
        <row r="25722">
          <cell r="CK25722" t="str">
            <v>0</v>
          </cell>
        </row>
        <row r="25723">
          <cell r="CK25723" t="str">
            <v>0</v>
          </cell>
        </row>
        <row r="25724">
          <cell r="CK25724" t="str">
            <v>0</v>
          </cell>
        </row>
        <row r="25725">
          <cell r="CK25725">
            <v>-58010.248151</v>
          </cell>
        </row>
        <row r="25726">
          <cell r="CK25726">
            <v>-51185.818010000003</v>
          </cell>
        </row>
        <row r="25727">
          <cell r="CK25727">
            <v>-40419.043646000006</v>
          </cell>
        </row>
        <row r="25728">
          <cell r="CK25728">
            <v>-38407.360553999999</v>
          </cell>
        </row>
        <row r="25729">
          <cell r="CK25729">
            <v>-38407.360553999999</v>
          </cell>
        </row>
        <row r="25730">
          <cell r="CK25730">
            <v>-58010.248151</v>
          </cell>
        </row>
        <row r="25731">
          <cell r="CK25731">
            <v>-115500.188607</v>
          </cell>
        </row>
        <row r="25732">
          <cell r="CK25732">
            <v>-121843.43560899999</v>
          </cell>
        </row>
        <row r="25733">
          <cell r="CK25733">
            <v>-121843.43560899999</v>
          </cell>
        </row>
        <row r="25734">
          <cell r="CK25734" t="str">
            <v>0</v>
          </cell>
        </row>
        <row r="25735">
          <cell r="CK25735" t="str">
            <v>0</v>
          </cell>
        </row>
        <row r="25736">
          <cell r="CK25736" t="str">
            <v>0</v>
          </cell>
        </row>
        <row r="25737">
          <cell r="CK25737" t="str">
            <v>0</v>
          </cell>
        </row>
        <row r="25738">
          <cell r="CK25738" t="str">
            <v>0</v>
          </cell>
        </row>
        <row r="25739">
          <cell r="CK25739" t="str">
            <v>0</v>
          </cell>
        </row>
        <row r="25740">
          <cell r="CK25740" t="str">
            <v>0</v>
          </cell>
        </row>
        <row r="25741">
          <cell r="CK25741" t="str">
            <v>0</v>
          </cell>
        </row>
        <row r="25742">
          <cell r="CK25742" t="str">
            <v>0</v>
          </cell>
        </row>
        <row r="25743">
          <cell r="CK25743" t="str">
            <v>0</v>
          </cell>
        </row>
        <row r="25744">
          <cell r="CK25744" t="str">
            <v>0</v>
          </cell>
        </row>
        <row r="25745">
          <cell r="CK25745" t="str">
            <v>0</v>
          </cell>
        </row>
        <row r="25746">
          <cell r="CK25746" t="str">
            <v>0</v>
          </cell>
        </row>
        <row r="25747">
          <cell r="CK25747">
            <v>-65351.580695000011</v>
          </cell>
        </row>
        <row r="25748">
          <cell r="CK25748" t="str">
            <v>0</v>
          </cell>
        </row>
        <row r="25749">
          <cell r="CK25749" t="str">
            <v>0</v>
          </cell>
        </row>
        <row r="25750">
          <cell r="CK25750" t="str">
            <v>0</v>
          </cell>
        </row>
        <row r="25751">
          <cell r="CK25751" t="str">
            <v>0</v>
          </cell>
        </row>
        <row r="25752">
          <cell r="CK25752" t="str">
            <v>0</v>
          </cell>
        </row>
        <row r="25753">
          <cell r="CK25753">
            <v>-23131.347807999999</v>
          </cell>
        </row>
        <row r="25754">
          <cell r="CK25754">
            <v>-23131.347807999999</v>
          </cell>
        </row>
        <row r="25755">
          <cell r="CK25755" t="str">
            <v>0</v>
          </cell>
        </row>
        <row r="25756">
          <cell r="CK25756" t="str">
            <v>0</v>
          </cell>
        </row>
        <row r="25757">
          <cell r="CK25757" t="str">
            <v>0</v>
          </cell>
        </row>
        <row r="25758">
          <cell r="CK25758" t="str">
            <v>0</v>
          </cell>
        </row>
        <row r="25759">
          <cell r="CK25759" t="str">
            <v>0</v>
          </cell>
        </row>
        <row r="25760">
          <cell r="CK25760" t="str">
            <v>0</v>
          </cell>
        </row>
        <row r="25761">
          <cell r="CK25761" t="str">
            <v>0</v>
          </cell>
        </row>
        <row r="25762">
          <cell r="CK25762" t="str">
            <v>0</v>
          </cell>
        </row>
        <row r="25763">
          <cell r="CK25763" t="str">
            <v>0</v>
          </cell>
        </row>
        <row r="25764">
          <cell r="CK25764" t="str">
            <v>0</v>
          </cell>
        </row>
        <row r="25765">
          <cell r="CK25765" t="str">
            <v>0</v>
          </cell>
        </row>
        <row r="25766">
          <cell r="CK25766" t="str">
            <v>0</v>
          </cell>
        </row>
        <row r="25767">
          <cell r="CK25767" t="str">
            <v>0</v>
          </cell>
        </row>
        <row r="25768">
          <cell r="CK25768" t="str">
            <v>0</v>
          </cell>
        </row>
        <row r="25769">
          <cell r="CK25769" t="str">
            <v>0</v>
          </cell>
        </row>
        <row r="25770">
          <cell r="CK25770" t="str">
            <v>0</v>
          </cell>
        </row>
        <row r="25771">
          <cell r="CK25771" t="str">
            <v>0</v>
          </cell>
        </row>
        <row r="25772">
          <cell r="CK25772" t="str">
            <v>0</v>
          </cell>
        </row>
        <row r="25773">
          <cell r="CK25773" t="str">
            <v>0</v>
          </cell>
        </row>
        <row r="25774">
          <cell r="CK25774" t="str">
            <v>0</v>
          </cell>
        </row>
        <row r="25775">
          <cell r="CK25775" t="str">
            <v>0</v>
          </cell>
        </row>
        <row r="25776">
          <cell r="CK25776" t="str">
            <v>0</v>
          </cell>
        </row>
        <row r="25777">
          <cell r="CK25777" t="str">
            <v>0</v>
          </cell>
        </row>
        <row r="25778">
          <cell r="CK25778" t="str">
            <v>0</v>
          </cell>
        </row>
        <row r="25779">
          <cell r="CK25779" t="str">
            <v>0</v>
          </cell>
        </row>
        <row r="25780">
          <cell r="CK25780" t="str">
            <v>0</v>
          </cell>
        </row>
        <row r="25781">
          <cell r="CK25781" t="str">
            <v>0</v>
          </cell>
        </row>
        <row r="25782">
          <cell r="CK25782" t="str">
            <v>0</v>
          </cell>
        </row>
        <row r="25783">
          <cell r="CK25783" t="str">
            <v>0</v>
          </cell>
        </row>
        <row r="25784">
          <cell r="CK25784" t="str">
            <v>0</v>
          </cell>
        </row>
        <row r="25785">
          <cell r="CK25785" t="str">
            <v>0</v>
          </cell>
        </row>
        <row r="25786">
          <cell r="CK25786" t="str">
            <v>0</v>
          </cell>
        </row>
        <row r="25787">
          <cell r="CK25787" t="str">
            <v>0</v>
          </cell>
        </row>
        <row r="25788">
          <cell r="CK25788" t="str">
            <v>0</v>
          </cell>
        </row>
        <row r="25789">
          <cell r="CK25789" t="str">
            <v>0</v>
          </cell>
        </row>
        <row r="25790">
          <cell r="CK25790" t="str">
            <v>0</v>
          </cell>
        </row>
        <row r="25791">
          <cell r="CK25791">
            <v>-128500.92177300002</v>
          </cell>
        </row>
        <row r="25792">
          <cell r="CK25792" t="str">
            <v>0</v>
          </cell>
        </row>
        <row r="25793">
          <cell r="CK25793">
            <v>-42772.901394</v>
          </cell>
        </row>
        <row r="25794">
          <cell r="CK25794">
            <v>-72604.036887000009</v>
          </cell>
        </row>
        <row r="25795">
          <cell r="CK25795">
            <v>-17856.260039000001</v>
          </cell>
        </row>
        <row r="25796">
          <cell r="CK25796">
            <v>-45333.814723000003</v>
          </cell>
        </row>
        <row r="25797">
          <cell r="CK25797">
            <v>-17856.260039000001</v>
          </cell>
        </row>
        <row r="25798">
          <cell r="CK25798">
            <v>-45333.814723000003</v>
          </cell>
        </row>
        <row r="25799">
          <cell r="CK25799">
            <v>-17856.260039000001</v>
          </cell>
        </row>
        <row r="25800">
          <cell r="CK25800">
            <v>-45333.814723000003</v>
          </cell>
        </row>
        <row r="25801">
          <cell r="CK25801">
            <v>-17856.260039000001</v>
          </cell>
        </row>
        <row r="25802">
          <cell r="CK25802">
            <v>-45333.814723000003</v>
          </cell>
        </row>
        <row r="25803">
          <cell r="CK25803">
            <v>-17856.260039000001</v>
          </cell>
        </row>
        <row r="25804">
          <cell r="CK25804">
            <v>-45333.814723000003</v>
          </cell>
        </row>
        <row r="25805">
          <cell r="CK25805" t="str">
            <v>0</v>
          </cell>
        </row>
        <row r="25806">
          <cell r="CK25806" t="str">
            <v>0</v>
          </cell>
        </row>
        <row r="25807">
          <cell r="CK25807" t="str">
            <v>0</v>
          </cell>
        </row>
        <row r="25808">
          <cell r="CK25808" t="str">
            <v>0</v>
          </cell>
        </row>
        <row r="25809">
          <cell r="CK25809" t="str">
            <v>0</v>
          </cell>
        </row>
        <row r="25810">
          <cell r="CK25810" t="str">
            <v>0</v>
          </cell>
        </row>
        <row r="25811">
          <cell r="CK25811" t="str">
            <v>0</v>
          </cell>
        </row>
        <row r="25812">
          <cell r="CK25812" t="str">
            <v>0</v>
          </cell>
        </row>
        <row r="25813">
          <cell r="CK25813" t="str">
            <v>0</v>
          </cell>
        </row>
        <row r="25814">
          <cell r="CK25814" t="str">
            <v>0</v>
          </cell>
        </row>
        <row r="25815">
          <cell r="CK25815" t="str">
            <v>0</v>
          </cell>
        </row>
        <row r="25816">
          <cell r="CK25816" t="str">
            <v>0</v>
          </cell>
        </row>
        <row r="25817">
          <cell r="CK25817">
            <v>-22373.794237000002</v>
          </cell>
        </row>
        <row r="25818">
          <cell r="CK25818" t="str">
            <v>0</v>
          </cell>
        </row>
        <row r="25819">
          <cell r="CK25819">
            <v>-13565.5818</v>
          </cell>
        </row>
        <row r="25820">
          <cell r="CK25820">
            <v>-13565.5818</v>
          </cell>
        </row>
        <row r="25821">
          <cell r="CK25821" t="str">
            <v>0</v>
          </cell>
        </row>
        <row r="25822">
          <cell r="CK25822" t="str">
            <v>0</v>
          </cell>
        </row>
        <row r="25823">
          <cell r="CK25823" t="str">
            <v>0</v>
          </cell>
        </row>
        <row r="25824">
          <cell r="CK25824" t="str">
            <v>0</v>
          </cell>
        </row>
        <row r="25825">
          <cell r="CK25825" t="str">
            <v>0</v>
          </cell>
        </row>
        <row r="25826">
          <cell r="CK25826" t="str">
            <v>0</v>
          </cell>
        </row>
        <row r="25827">
          <cell r="CK25827" t="str">
            <v>0</v>
          </cell>
        </row>
        <row r="25828">
          <cell r="CK25828" t="str">
            <v>0</v>
          </cell>
        </row>
        <row r="25829">
          <cell r="CK25829" t="str">
            <v>0</v>
          </cell>
        </row>
        <row r="25830">
          <cell r="CK25830">
            <v>-119943.80703400001</v>
          </cell>
        </row>
        <row r="25831">
          <cell r="CK25831" t="str">
            <v>0</v>
          </cell>
        </row>
        <row r="25832">
          <cell r="CK25832" t="str">
            <v>0</v>
          </cell>
        </row>
        <row r="25833">
          <cell r="CK25833" t="str">
            <v>0</v>
          </cell>
        </row>
        <row r="25834">
          <cell r="CK25834">
            <v>-67827.909010000003</v>
          </cell>
        </row>
        <row r="25835">
          <cell r="CK25835">
            <v>-119943.80703699999</v>
          </cell>
        </row>
        <row r="25836">
          <cell r="CK25836">
            <v>-172059.70507200001</v>
          </cell>
        </row>
        <row r="25837">
          <cell r="CK25837" t="str">
            <v>0</v>
          </cell>
        </row>
        <row r="25838">
          <cell r="CK25838" t="str">
            <v>0</v>
          </cell>
        </row>
        <row r="25839">
          <cell r="CK25839" t="str">
            <v>0</v>
          </cell>
        </row>
        <row r="25840">
          <cell r="CK25840" t="str">
            <v>0</v>
          </cell>
        </row>
        <row r="25841">
          <cell r="CK25841" t="str">
            <v>0</v>
          </cell>
        </row>
        <row r="25842">
          <cell r="CK25842" t="str">
            <v>0</v>
          </cell>
        </row>
        <row r="25843">
          <cell r="CK25843" t="str">
            <v>0</v>
          </cell>
        </row>
        <row r="25844">
          <cell r="CK25844" t="str">
            <v>0</v>
          </cell>
        </row>
        <row r="25845">
          <cell r="CK25845" t="str">
            <v>0</v>
          </cell>
        </row>
        <row r="25846">
          <cell r="CK25846" t="str">
            <v>0</v>
          </cell>
        </row>
        <row r="25847">
          <cell r="CK25847">
            <v>-239887.614072</v>
          </cell>
        </row>
        <row r="25848">
          <cell r="CK25848">
            <v>-39981.269008999996</v>
          </cell>
        </row>
        <row r="25849">
          <cell r="CK25849" t="str">
            <v>0</v>
          </cell>
        </row>
        <row r="25850">
          <cell r="CK25850" t="str">
            <v>0</v>
          </cell>
        </row>
        <row r="25851">
          <cell r="CK25851" t="str">
            <v>0</v>
          </cell>
        </row>
        <row r="25852">
          <cell r="CK25852" t="str">
            <v>0</v>
          </cell>
        </row>
        <row r="25853">
          <cell r="CK25853" t="str">
            <v>0</v>
          </cell>
        </row>
        <row r="25854">
          <cell r="CK25854" t="str">
            <v>0</v>
          </cell>
        </row>
        <row r="25855">
          <cell r="CK25855" t="str">
            <v>0</v>
          </cell>
        </row>
        <row r="25856">
          <cell r="CK25856" t="str">
            <v>0</v>
          </cell>
        </row>
        <row r="25857">
          <cell r="CK25857" t="str">
            <v>0</v>
          </cell>
        </row>
        <row r="25858">
          <cell r="CK25858" t="str">
            <v>0</v>
          </cell>
        </row>
        <row r="25859">
          <cell r="CK25859" t="str">
            <v>0</v>
          </cell>
        </row>
        <row r="25860">
          <cell r="CK25860">
            <v>-76335.486659999995</v>
          </cell>
        </row>
        <row r="25861">
          <cell r="CK25861" t="str">
            <v>0</v>
          </cell>
        </row>
        <row r="25862">
          <cell r="CK25862" t="str">
            <v>0</v>
          </cell>
        </row>
        <row r="25863">
          <cell r="CK25863" t="str">
            <v>0</v>
          </cell>
        </row>
        <row r="25864">
          <cell r="CK25864" t="str">
            <v>0</v>
          </cell>
        </row>
        <row r="25865">
          <cell r="CK25865" t="str">
            <v>0</v>
          </cell>
        </row>
        <row r="25866">
          <cell r="CK25866">
            <v>-30747.59893</v>
          </cell>
        </row>
        <row r="25867">
          <cell r="CK25867" t="str">
            <v>0</v>
          </cell>
        </row>
        <row r="25868">
          <cell r="CK25868" t="str">
            <v>0</v>
          </cell>
        </row>
        <row r="25869">
          <cell r="CK25869">
            <v>-103076.42298</v>
          </cell>
        </row>
        <row r="25870">
          <cell r="CK25870">
            <v>-123134.48664</v>
          </cell>
        </row>
        <row r="25871">
          <cell r="CK25871">
            <v>-23693.411249999997</v>
          </cell>
        </row>
        <row r="25872">
          <cell r="CK25872" t="str">
            <v>0</v>
          </cell>
        </row>
        <row r="25873">
          <cell r="CK25873" t="str">
            <v>0</v>
          </cell>
        </row>
        <row r="25874">
          <cell r="CK25874">
            <v>-110708.23424999999</v>
          </cell>
        </row>
        <row r="25875">
          <cell r="CK25875" t="str">
            <v>0</v>
          </cell>
        </row>
        <row r="25876">
          <cell r="CK25876" t="str">
            <v>0</v>
          </cell>
        </row>
        <row r="25877">
          <cell r="CK25877" t="str">
            <v>0</v>
          </cell>
        </row>
        <row r="25878">
          <cell r="CK25878" t="str">
            <v>0</v>
          </cell>
        </row>
        <row r="25879">
          <cell r="CK25879" t="str">
            <v>0</v>
          </cell>
        </row>
        <row r="25880">
          <cell r="CK25880">
            <v>-102412.14337000001</v>
          </cell>
        </row>
        <row r="25881">
          <cell r="CK25881" t="str">
            <v>0</v>
          </cell>
        </row>
        <row r="25882">
          <cell r="CK25882" t="str">
            <v>0</v>
          </cell>
        </row>
        <row r="25883">
          <cell r="CK25883" t="str">
            <v>0</v>
          </cell>
        </row>
        <row r="25884">
          <cell r="CK25884">
            <v>-111333.09047999998</v>
          </cell>
        </row>
        <row r="25885">
          <cell r="CK25885" t="str">
            <v>0</v>
          </cell>
        </row>
        <row r="25886">
          <cell r="CK25886" t="str">
            <v>0</v>
          </cell>
        </row>
        <row r="25887">
          <cell r="CK25887">
            <v>-86626.719230000002</v>
          </cell>
        </row>
        <row r="25888">
          <cell r="CK25888" t="str">
            <v>0</v>
          </cell>
        </row>
        <row r="25889">
          <cell r="CK25889" t="str">
            <v>0</v>
          </cell>
        </row>
        <row r="25890">
          <cell r="CK25890" t="str">
            <v>0</v>
          </cell>
        </row>
        <row r="25891">
          <cell r="CK25891" t="str">
            <v>0</v>
          </cell>
        </row>
        <row r="25892">
          <cell r="CK25892" t="str">
            <v>0</v>
          </cell>
        </row>
        <row r="25893">
          <cell r="CK25893" t="str">
            <v>0</v>
          </cell>
        </row>
        <row r="25894">
          <cell r="CK25894" t="str">
            <v>0</v>
          </cell>
        </row>
        <row r="25895">
          <cell r="CK25895" t="str">
            <v>0</v>
          </cell>
        </row>
        <row r="25896">
          <cell r="CK25896" t="str">
            <v>0</v>
          </cell>
        </row>
        <row r="25897">
          <cell r="CK25897" t="str">
            <v>0</v>
          </cell>
        </row>
        <row r="25898">
          <cell r="CK25898">
            <v>-86941.609880000004</v>
          </cell>
        </row>
        <row r="25899">
          <cell r="CK25899">
            <v>0</v>
          </cell>
        </row>
        <row r="25900">
          <cell r="CK25900" t="str">
            <v>0</v>
          </cell>
        </row>
        <row r="25901">
          <cell r="CK25901" t="str">
            <v>0</v>
          </cell>
        </row>
        <row r="25902">
          <cell r="CK25902" t="str">
            <v>0</v>
          </cell>
        </row>
        <row r="25903">
          <cell r="CK25903" t="str">
            <v>0</v>
          </cell>
        </row>
        <row r="25904">
          <cell r="CK25904">
            <v>-88868.395339999988</v>
          </cell>
        </row>
        <row r="25905">
          <cell r="CK25905" t="str">
            <v>0</v>
          </cell>
        </row>
        <row r="25906">
          <cell r="CK25906" t="str">
            <v>0</v>
          </cell>
        </row>
        <row r="25907">
          <cell r="CK25907" t="str">
            <v>0</v>
          </cell>
        </row>
        <row r="25908">
          <cell r="CK25908" t="str">
            <v>0</v>
          </cell>
        </row>
        <row r="25909">
          <cell r="CK25909" t="str">
            <v>0</v>
          </cell>
        </row>
        <row r="25910">
          <cell r="CK25910" t="str">
            <v>0</v>
          </cell>
        </row>
        <row r="25911">
          <cell r="CK25911" t="str">
            <v>0</v>
          </cell>
        </row>
        <row r="25912">
          <cell r="CK25912" t="str">
            <v>0</v>
          </cell>
        </row>
        <row r="25913">
          <cell r="CK25913" t="str">
            <v>0</v>
          </cell>
        </row>
        <row r="25914">
          <cell r="CK25914" t="str">
            <v>0</v>
          </cell>
        </row>
        <row r="25915">
          <cell r="CK25915" t="str">
            <v>0</v>
          </cell>
        </row>
        <row r="25916">
          <cell r="CK25916" t="str">
            <v>0</v>
          </cell>
        </row>
        <row r="25917">
          <cell r="CK25917">
            <v>-78151.75811000001</v>
          </cell>
        </row>
        <row r="25918">
          <cell r="CK25918" t="str">
            <v>0</v>
          </cell>
        </row>
        <row r="25919">
          <cell r="CK25919" t="str">
            <v>0</v>
          </cell>
        </row>
        <row r="25920">
          <cell r="CK25920" t="str">
            <v>0</v>
          </cell>
        </row>
        <row r="25921">
          <cell r="CK25921" t="str">
            <v>0</v>
          </cell>
        </row>
        <row r="25922">
          <cell r="CK25922" t="str">
            <v>0</v>
          </cell>
        </row>
        <row r="25923">
          <cell r="CK25923" t="str">
            <v>0</v>
          </cell>
        </row>
        <row r="25924">
          <cell r="CK25924" t="str">
            <v>0</v>
          </cell>
        </row>
        <row r="25925">
          <cell r="CK25925" t="str">
            <v>0</v>
          </cell>
        </row>
        <row r="25926">
          <cell r="CK25926" t="str">
            <v>0</v>
          </cell>
        </row>
        <row r="25927">
          <cell r="CK25927" t="str">
            <v>0</v>
          </cell>
        </row>
        <row r="25928">
          <cell r="CK25928" t="str">
            <v>0</v>
          </cell>
        </row>
        <row r="25929">
          <cell r="CK25929" t="str">
            <v>0</v>
          </cell>
        </row>
        <row r="25930">
          <cell r="CK25930">
            <v>-28465.67035</v>
          </cell>
        </row>
        <row r="25931">
          <cell r="CK25931">
            <v>-81618.377809999991</v>
          </cell>
        </row>
        <row r="25932">
          <cell r="CK25932" t="str">
            <v>0</v>
          </cell>
        </row>
        <row r="25933">
          <cell r="CK25933" t="str">
            <v>0</v>
          </cell>
        </row>
        <row r="25934">
          <cell r="CK25934" t="str">
            <v>0</v>
          </cell>
        </row>
        <row r="25935">
          <cell r="CK25935" t="str">
            <v>0</v>
          </cell>
        </row>
        <row r="25936">
          <cell r="CK25936">
            <v>-21656.083279999999</v>
          </cell>
        </row>
        <row r="25937">
          <cell r="CK25937">
            <v>-81079.037510000009</v>
          </cell>
        </row>
        <row r="25938">
          <cell r="CK25938" t="str">
            <v>0</v>
          </cell>
        </row>
        <row r="25939">
          <cell r="CK25939">
            <v>-87835.034400000004</v>
          </cell>
        </row>
        <row r="25940">
          <cell r="CK25940" t="str">
            <v>0</v>
          </cell>
        </row>
        <row r="25941">
          <cell r="CK25941" t="str">
            <v>0</v>
          </cell>
        </row>
        <row r="25942">
          <cell r="CK25942" t="str">
            <v>0</v>
          </cell>
        </row>
        <row r="25943">
          <cell r="CK25943" t="str">
            <v>0</v>
          </cell>
        </row>
        <row r="25944">
          <cell r="CK25944" t="str">
            <v>0</v>
          </cell>
        </row>
        <row r="25945">
          <cell r="CK25945" t="str">
            <v>0</v>
          </cell>
        </row>
        <row r="25946">
          <cell r="CK25946" t="str">
            <v>0</v>
          </cell>
        </row>
        <row r="25947">
          <cell r="CK25947" t="str">
            <v>0</v>
          </cell>
        </row>
        <row r="25948">
          <cell r="CK25948" t="str">
            <v>0</v>
          </cell>
        </row>
        <row r="25949">
          <cell r="CK25949" t="str">
            <v>0</v>
          </cell>
        </row>
        <row r="25950">
          <cell r="CK25950">
            <v>-61699.783530000001</v>
          </cell>
        </row>
        <row r="25951">
          <cell r="CK25951" t="str">
            <v>0</v>
          </cell>
        </row>
        <row r="25952">
          <cell r="CK25952" t="str">
            <v>0</v>
          </cell>
        </row>
        <row r="25953">
          <cell r="CK25953" t="str">
            <v>0</v>
          </cell>
        </row>
        <row r="25954">
          <cell r="CK25954" t="str">
            <v>0</v>
          </cell>
        </row>
        <row r="25955">
          <cell r="CK25955" t="str">
            <v>0</v>
          </cell>
        </row>
        <row r="25956">
          <cell r="CK25956" t="str">
            <v>0</v>
          </cell>
        </row>
        <row r="25957">
          <cell r="CK25957" t="str">
            <v>0</v>
          </cell>
        </row>
        <row r="25958">
          <cell r="CK25958" t="str">
            <v>0</v>
          </cell>
        </row>
        <row r="25959">
          <cell r="CK25959" t="str">
            <v>0</v>
          </cell>
        </row>
        <row r="25960">
          <cell r="CK25960">
            <v>-62356.573699999994</v>
          </cell>
        </row>
        <row r="25961">
          <cell r="CK25961" t="str">
            <v>0</v>
          </cell>
        </row>
        <row r="25962">
          <cell r="CK25962" t="str">
            <v>0</v>
          </cell>
        </row>
        <row r="25963">
          <cell r="CK25963" t="str">
            <v>0</v>
          </cell>
        </row>
        <row r="25964">
          <cell r="CK25964" t="str">
            <v>0</v>
          </cell>
        </row>
        <row r="25965">
          <cell r="CK25965" t="str">
            <v>0</v>
          </cell>
        </row>
        <row r="25966">
          <cell r="CK25966" t="str">
            <v>0</v>
          </cell>
        </row>
        <row r="25967">
          <cell r="CK25967">
            <v>-111333.09047999998</v>
          </cell>
        </row>
        <row r="25968">
          <cell r="CK25968" t="str">
            <v>0</v>
          </cell>
        </row>
        <row r="25969">
          <cell r="CK25969" t="str">
            <v>0</v>
          </cell>
        </row>
        <row r="25970">
          <cell r="CK25970" t="str">
            <v>0</v>
          </cell>
        </row>
        <row r="25971">
          <cell r="CK25971" t="str">
            <v>0</v>
          </cell>
        </row>
        <row r="25972">
          <cell r="CK25972">
            <v>0</v>
          </cell>
        </row>
        <row r="25973">
          <cell r="CK25973" t="str">
            <v>0</v>
          </cell>
        </row>
        <row r="25974">
          <cell r="CK25974">
            <v>-111333.09047999998</v>
          </cell>
        </row>
        <row r="25975">
          <cell r="CK25975">
            <v>-111332.60673</v>
          </cell>
        </row>
        <row r="25976">
          <cell r="CK25976" t="str">
            <v>0</v>
          </cell>
        </row>
        <row r="25977">
          <cell r="CK25977" t="str">
            <v>0</v>
          </cell>
        </row>
        <row r="25978">
          <cell r="CK25978" t="str">
            <v>0</v>
          </cell>
        </row>
        <row r="25979">
          <cell r="CK25979" t="str">
            <v>0</v>
          </cell>
        </row>
        <row r="25980">
          <cell r="CK25980">
            <v>-76335.486659999995</v>
          </cell>
        </row>
        <row r="25981">
          <cell r="CK25981" t="str">
            <v>0</v>
          </cell>
        </row>
        <row r="25982">
          <cell r="CK25982" t="str">
            <v>0</v>
          </cell>
        </row>
        <row r="25983">
          <cell r="CK25983" t="str">
            <v>0</v>
          </cell>
        </row>
        <row r="25984">
          <cell r="CK25984" t="str">
            <v>0</v>
          </cell>
        </row>
        <row r="25985">
          <cell r="CK25985" t="str">
            <v>0</v>
          </cell>
        </row>
        <row r="25986">
          <cell r="CK25986">
            <v>-96267.703730000008</v>
          </cell>
        </row>
        <row r="25987">
          <cell r="CK25987" t="str">
            <v>0</v>
          </cell>
        </row>
        <row r="25988">
          <cell r="CK25988" t="str">
            <v>0</v>
          </cell>
        </row>
        <row r="25989">
          <cell r="CK25989">
            <v>-29165.178179999999</v>
          </cell>
        </row>
        <row r="25990">
          <cell r="CK25990" t="str">
            <v>0</v>
          </cell>
        </row>
        <row r="25991">
          <cell r="CK25991" t="str">
            <v>0</v>
          </cell>
        </row>
        <row r="25992">
          <cell r="CK25992" t="str">
            <v>0</v>
          </cell>
        </row>
        <row r="25993">
          <cell r="CK25993" t="str">
            <v>0</v>
          </cell>
        </row>
        <row r="25994">
          <cell r="CK25994" t="str">
            <v>0</v>
          </cell>
        </row>
        <row r="25995">
          <cell r="CK25995" t="str">
            <v>0</v>
          </cell>
        </row>
        <row r="25996">
          <cell r="CK25996">
            <v>-19251.549760000002</v>
          </cell>
        </row>
        <row r="25997">
          <cell r="CK25997" t="str">
            <v>0</v>
          </cell>
        </row>
        <row r="25998">
          <cell r="CK25998" t="str">
            <v>0</v>
          </cell>
        </row>
        <row r="25999">
          <cell r="CK25999" t="str">
            <v>0</v>
          </cell>
        </row>
        <row r="26000">
          <cell r="CK26000" t="str">
            <v>0</v>
          </cell>
        </row>
        <row r="26001">
          <cell r="CK26001" t="str">
            <v>0</v>
          </cell>
        </row>
        <row r="26002">
          <cell r="CK26002" t="str">
            <v>0</v>
          </cell>
        </row>
        <row r="26003">
          <cell r="CK26003" t="str">
            <v>0</v>
          </cell>
        </row>
        <row r="26004">
          <cell r="CK26004" t="str">
            <v>0</v>
          </cell>
        </row>
        <row r="26005">
          <cell r="CK26005" t="str">
            <v>0</v>
          </cell>
        </row>
        <row r="26006">
          <cell r="CK26006">
            <v>-111332.60673</v>
          </cell>
        </row>
        <row r="26007">
          <cell r="CK26007">
            <v>-55906.758699999998</v>
          </cell>
        </row>
        <row r="26008">
          <cell r="CK26008">
            <v>-111333.09047999998</v>
          </cell>
        </row>
        <row r="26009">
          <cell r="CK26009">
            <v>-76059.384040000019</v>
          </cell>
        </row>
        <row r="26010">
          <cell r="CK26010" t="str">
            <v>0</v>
          </cell>
        </row>
        <row r="26011">
          <cell r="CK26011">
            <v>-59717.528230000004</v>
          </cell>
        </row>
        <row r="26012">
          <cell r="CK26012">
            <v>-41182.50318</v>
          </cell>
        </row>
        <row r="26013">
          <cell r="CK26013">
            <v>0</v>
          </cell>
        </row>
        <row r="26014">
          <cell r="CK26014" t="str">
            <v>0</v>
          </cell>
        </row>
        <row r="26015">
          <cell r="CK26015" t="str">
            <v>0</v>
          </cell>
        </row>
        <row r="26016">
          <cell r="CK26016" t="str">
            <v>0</v>
          </cell>
        </row>
        <row r="26017">
          <cell r="CK26017" t="str">
            <v>0</v>
          </cell>
        </row>
        <row r="26018">
          <cell r="CK26018" t="str">
            <v>0</v>
          </cell>
        </row>
        <row r="26019">
          <cell r="CK26019">
            <v>-105472.51035000001</v>
          </cell>
        </row>
        <row r="26020">
          <cell r="CK26020" t="str">
            <v>0</v>
          </cell>
        </row>
        <row r="26021">
          <cell r="CK26021" t="str">
            <v>0</v>
          </cell>
        </row>
        <row r="26022">
          <cell r="CK26022" t="str">
            <v>0</v>
          </cell>
        </row>
        <row r="26023">
          <cell r="CK26023" t="str">
            <v>0</v>
          </cell>
        </row>
        <row r="26024">
          <cell r="CK26024" t="str">
            <v>0</v>
          </cell>
        </row>
        <row r="26025">
          <cell r="CK26025" t="str">
            <v>0</v>
          </cell>
        </row>
        <row r="26026">
          <cell r="CK26026" t="str">
            <v>0</v>
          </cell>
        </row>
        <row r="26027">
          <cell r="CK26027" t="str">
            <v>0</v>
          </cell>
        </row>
        <row r="26028">
          <cell r="CK26028" t="str">
            <v>0</v>
          </cell>
        </row>
        <row r="26029">
          <cell r="CK26029" t="str">
            <v>0</v>
          </cell>
        </row>
        <row r="26030">
          <cell r="CK26030">
            <v>-127740.16047999999</v>
          </cell>
        </row>
        <row r="26031">
          <cell r="CK26031" t="str">
            <v>0</v>
          </cell>
        </row>
        <row r="26032">
          <cell r="CK26032" t="str">
            <v>0</v>
          </cell>
        </row>
        <row r="26033">
          <cell r="CK26033" t="str">
            <v>0</v>
          </cell>
        </row>
        <row r="26034">
          <cell r="CK26034">
            <v>-102412.14337000001</v>
          </cell>
        </row>
        <row r="26035">
          <cell r="CK26035" t="str">
            <v>0</v>
          </cell>
        </row>
        <row r="26036">
          <cell r="CK26036" t="str">
            <v>0</v>
          </cell>
        </row>
        <row r="26037">
          <cell r="CK26037" t="str">
            <v>0</v>
          </cell>
        </row>
        <row r="26038">
          <cell r="CK26038" t="str">
            <v>0</v>
          </cell>
        </row>
        <row r="26039">
          <cell r="CK26039" t="str">
            <v>0</v>
          </cell>
        </row>
        <row r="26040">
          <cell r="CK26040" t="str">
            <v>0</v>
          </cell>
        </row>
        <row r="26041">
          <cell r="CK26041" t="str">
            <v>0</v>
          </cell>
        </row>
        <row r="26042">
          <cell r="CK26042">
            <v>-88889.939780000001</v>
          </cell>
        </row>
        <row r="26043">
          <cell r="CK26043" t="str">
            <v>0</v>
          </cell>
        </row>
        <row r="26044">
          <cell r="CK26044" t="str">
            <v>0</v>
          </cell>
        </row>
        <row r="26045">
          <cell r="CK26045" t="str">
            <v>0</v>
          </cell>
        </row>
        <row r="26046">
          <cell r="CK26046" t="str">
            <v>0</v>
          </cell>
        </row>
        <row r="26047">
          <cell r="CK26047" t="str">
            <v>0</v>
          </cell>
        </row>
        <row r="26048">
          <cell r="CK26048" t="str">
            <v>0</v>
          </cell>
        </row>
        <row r="26049">
          <cell r="CK26049" t="str">
            <v>0</v>
          </cell>
        </row>
        <row r="26050">
          <cell r="CK26050" t="str">
            <v>0</v>
          </cell>
        </row>
        <row r="26051">
          <cell r="CK26051">
            <v>-127740.16047999999</v>
          </cell>
        </row>
        <row r="26052">
          <cell r="CK26052">
            <v>-79328.570600000006</v>
          </cell>
        </row>
        <row r="26053">
          <cell r="CK26053" t="str">
            <v>0</v>
          </cell>
        </row>
        <row r="26054">
          <cell r="CK26054" t="str">
            <v>0</v>
          </cell>
        </row>
        <row r="26055">
          <cell r="CK26055" t="str">
            <v>0</v>
          </cell>
        </row>
        <row r="26056">
          <cell r="CK26056" t="str">
            <v>0</v>
          </cell>
        </row>
        <row r="26057">
          <cell r="CK26057">
            <v>-91281.276420000009</v>
          </cell>
        </row>
        <row r="26058">
          <cell r="CK26058" t="str">
            <v>0</v>
          </cell>
        </row>
        <row r="26059">
          <cell r="CK26059" t="str">
            <v>0</v>
          </cell>
        </row>
        <row r="26060">
          <cell r="CK26060">
            <v>-19251.608720000004</v>
          </cell>
        </row>
        <row r="26061">
          <cell r="CK26061" t="str">
            <v>0</v>
          </cell>
        </row>
        <row r="26062">
          <cell r="CK26062" t="str">
            <v>0</v>
          </cell>
        </row>
        <row r="26063">
          <cell r="CK26063">
            <v>-116988.82958999999</v>
          </cell>
        </row>
        <row r="26064">
          <cell r="CK26064" t="str">
            <v>0</v>
          </cell>
        </row>
        <row r="26065">
          <cell r="CK26065" t="str">
            <v>0</v>
          </cell>
        </row>
        <row r="26066">
          <cell r="CK26066" t="str">
            <v>0</v>
          </cell>
        </row>
        <row r="26067">
          <cell r="CK26067" t="str">
            <v>0</v>
          </cell>
        </row>
        <row r="26068">
          <cell r="CK26068" t="str">
            <v>0</v>
          </cell>
        </row>
        <row r="26069">
          <cell r="CK26069">
            <v>-122357.41091000001</v>
          </cell>
        </row>
        <row r="26070">
          <cell r="CK26070" t="str">
            <v>0</v>
          </cell>
        </row>
        <row r="26071">
          <cell r="CK26071" t="str">
            <v>0</v>
          </cell>
        </row>
        <row r="26072">
          <cell r="CK26072" t="str">
            <v>0</v>
          </cell>
        </row>
        <row r="26073">
          <cell r="CK26073">
            <v>-96198.726210000008</v>
          </cell>
        </row>
        <row r="26074">
          <cell r="CK26074" t="str">
            <v>0</v>
          </cell>
        </row>
        <row r="26075">
          <cell r="CK26075" t="str">
            <v>0</v>
          </cell>
        </row>
        <row r="26076">
          <cell r="CK26076" t="str">
            <v>0</v>
          </cell>
        </row>
        <row r="26077">
          <cell r="CK26077" t="str">
            <v>0</v>
          </cell>
        </row>
        <row r="26078">
          <cell r="CK26078" t="str">
            <v>0</v>
          </cell>
        </row>
        <row r="26079">
          <cell r="CK26079" t="str">
            <v>0</v>
          </cell>
        </row>
        <row r="26080">
          <cell r="CK26080" t="str">
            <v>0</v>
          </cell>
        </row>
        <row r="26081">
          <cell r="CK26081" t="str">
            <v>0</v>
          </cell>
        </row>
        <row r="26082">
          <cell r="CK26082" t="str">
            <v>0</v>
          </cell>
        </row>
        <row r="26083">
          <cell r="CK26083" t="str">
            <v>0</v>
          </cell>
        </row>
        <row r="26084">
          <cell r="CK26084" t="str">
            <v>0</v>
          </cell>
        </row>
        <row r="26085">
          <cell r="CK26085" t="str">
            <v>0</v>
          </cell>
        </row>
        <row r="26086">
          <cell r="CK26086" t="str">
            <v>0</v>
          </cell>
        </row>
        <row r="26087">
          <cell r="CK26087">
            <v>-111332.60673</v>
          </cell>
        </row>
        <row r="26088">
          <cell r="CK26088" t="str">
            <v>0</v>
          </cell>
        </row>
        <row r="26089">
          <cell r="CK26089" t="str">
            <v>0</v>
          </cell>
        </row>
        <row r="26090">
          <cell r="CK26090" t="str">
            <v>0</v>
          </cell>
        </row>
        <row r="26091">
          <cell r="CK26091" t="str">
            <v>0</v>
          </cell>
        </row>
        <row r="26092">
          <cell r="CK26092" t="str">
            <v>0</v>
          </cell>
        </row>
        <row r="26093">
          <cell r="CK26093">
            <v>-127635.43688999998</v>
          </cell>
        </row>
        <row r="26094">
          <cell r="CK26094" t="str">
            <v>0</v>
          </cell>
        </row>
        <row r="26095">
          <cell r="CK26095" t="str">
            <v>0</v>
          </cell>
        </row>
        <row r="26096">
          <cell r="CK26096" t="str">
            <v>0</v>
          </cell>
        </row>
        <row r="26097">
          <cell r="CK26097" t="str">
            <v>0</v>
          </cell>
        </row>
        <row r="26098">
          <cell r="CK26098" t="str">
            <v>0</v>
          </cell>
        </row>
        <row r="26099">
          <cell r="CK26099" t="str">
            <v>0</v>
          </cell>
        </row>
        <row r="26100">
          <cell r="CK26100" t="str">
            <v>0</v>
          </cell>
        </row>
        <row r="26101">
          <cell r="CK26101" t="str">
            <v>0</v>
          </cell>
        </row>
        <row r="26102">
          <cell r="CK26102" t="str">
            <v>0</v>
          </cell>
        </row>
        <row r="26103">
          <cell r="CK26103" t="str">
            <v>0</v>
          </cell>
        </row>
        <row r="26104">
          <cell r="CK26104" t="str">
            <v>0</v>
          </cell>
        </row>
        <row r="26105">
          <cell r="CK26105" t="str">
            <v>0</v>
          </cell>
        </row>
        <row r="26106">
          <cell r="CK26106" t="str">
            <v>0</v>
          </cell>
        </row>
        <row r="26107">
          <cell r="CK26107" t="str">
            <v>0</v>
          </cell>
        </row>
        <row r="26108">
          <cell r="CK26108" t="str">
            <v>0</v>
          </cell>
        </row>
        <row r="26109">
          <cell r="CK26109" t="str">
            <v>0</v>
          </cell>
        </row>
        <row r="26110">
          <cell r="CK26110" t="str">
            <v>0</v>
          </cell>
        </row>
        <row r="26111">
          <cell r="CK26111" t="str">
            <v>0</v>
          </cell>
        </row>
        <row r="26112">
          <cell r="CK26112" t="str">
            <v>0</v>
          </cell>
        </row>
        <row r="26113">
          <cell r="CK26113" t="str">
            <v>0</v>
          </cell>
        </row>
        <row r="26114">
          <cell r="CK26114" t="str">
            <v>0</v>
          </cell>
        </row>
        <row r="26115">
          <cell r="CK26115" t="str">
            <v>0</v>
          </cell>
        </row>
        <row r="26116">
          <cell r="CK26116">
            <v>-83640.772720000008</v>
          </cell>
        </row>
        <row r="26117">
          <cell r="CK26117" t="str">
            <v>0</v>
          </cell>
        </row>
        <row r="26118">
          <cell r="CK26118" t="str">
            <v>0</v>
          </cell>
        </row>
        <row r="26119">
          <cell r="CK26119" t="str">
            <v>0</v>
          </cell>
        </row>
        <row r="26120">
          <cell r="CK26120" t="str">
            <v>0</v>
          </cell>
        </row>
        <row r="26121">
          <cell r="CK26121">
            <v>-66346.426930000001</v>
          </cell>
        </row>
        <row r="26122">
          <cell r="CK26122" t="str">
            <v>0</v>
          </cell>
        </row>
        <row r="26123">
          <cell r="CK26123" t="str">
            <v>0</v>
          </cell>
        </row>
        <row r="26124">
          <cell r="CK26124" t="str">
            <v>0</v>
          </cell>
        </row>
        <row r="26125">
          <cell r="CK26125" t="str">
            <v>0</v>
          </cell>
        </row>
        <row r="26126">
          <cell r="CK26126" t="str">
            <v>0</v>
          </cell>
        </row>
        <row r="26127">
          <cell r="CK26127" t="str">
            <v>0</v>
          </cell>
        </row>
        <row r="26128">
          <cell r="CK26128" t="str">
            <v>0</v>
          </cell>
        </row>
        <row r="26129">
          <cell r="CK26129" t="str">
            <v>0</v>
          </cell>
        </row>
        <row r="26130">
          <cell r="CK26130">
            <v>-24393.899230000003</v>
          </cell>
        </row>
        <row r="26131">
          <cell r="CK26131" t="str">
            <v>0</v>
          </cell>
        </row>
        <row r="26132">
          <cell r="CK26132" t="str">
            <v>0</v>
          </cell>
        </row>
        <row r="26133">
          <cell r="CK26133" t="str">
            <v>0</v>
          </cell>
        </row>
        <row r="26134">
          <cell r="CK26134" t="str">
            <v>0</v>
          </cell>
        </row>
        <row r="26135">
          <cell r="CK26135" t="str">
            <v>0</v>
          </cell>
        </row>
        <row r="26136">
          <cell r="CK26136" t="str">
            <v>0</v>
          </cell>
        </row>
        <row r="26137">
          <cell r="CK26137" t="str">
            <v>0</v>
          </cell>
        </row>
        <row r="26138">
          <cell r="CK26138" t="str">
            <v>0</v>
          </cell>
        </row>
        <row r="26139">
          <cell r="CK26139" t="str">
            <v>0</v>
          </cell>
        </row>
        <row r="26140">
          <cell r="CK26140">
            <v>-74359.852199999994</v>
          </cell>
        </row>
        <row r="26141">
          <cell r="CK26141" t="str">
            <v>0</v>
          </cell>
        </row>
        <row r="26142">
          <cell r="CK26142" t="str">
            <v>0</v>
          </cell>
        </row>
        <row r="26143">
          <cell r="CK26143" t="str">
            <v>0</v>
          </cell>
        </row>
        <row r="26144">
          <cell r="CK26144" t="str">
            <v>0</v>
          </cell>
        </row>
        <row r="26145">
          <cell r="CK26145" t="str">
            <v>0</v>
          </cell>
        </row>
        <row r="26146">
          <cell r="CK26146" t="str">
            <v>0</v>
          </cell>
        </row>
        <row r="26147">
          <cell r="CK26147" t="str">
            <v>0</v>
          </cell>
        </row>
        <row r="26148">
          <cell r="CK26148" t="str">
            <v>0</v>
          </cell>
        </row>
        <row r="26149">
          <cell r="CK26149" t="str">
            <v>0</v>
          </cell>
        </row>
        <row r="26150">
          <cell r="CK26150" t="str">
            <v>0</v>
          </cell>
        </row>
        <row r="26151">
          <cell r="CK26151" t="str">
            <v>0</v>
          </cell>
        </row>
        <row r="26152">
          <cell r="CK26152" t="str">
            <v>0</v>
          </cell>
        </row>
        <row r="26153">
          <cell r="CK26153" t="str">
            <v>0</v>
          </cell>
        </row>
        <row r="26154">
          <cell r="CK26154">
            <v>-97264.488299999997</v>
          </cell>
        </row>
        <row r="26155">
          <cell r="CK26155">
            <v>-126859.54999</v>
          </cell>
        </row>
        <row r="26156">
          <cell r="CK26156" t="str">
            <v>0</v>
          </cell>
        </row>
        <row r="26157">
          <cell r="CK26157" t="str">
            <v>0</v>
          </cell>
        </row>
        <row r="26158">
          <cell r="CK26158" t="str">
            <v>0</v>
          </cell>
        </row>
        <row r="26159">
          <cell r="CK26159">
            <v>-102853.01628999999</v>
          </cell>
        </row>
        <row r="26160">
          <cell r="CK26160" t="str">
            <v>0</v>
          </cell>
        </row>
        <row r="26161">
          <cell r="CK26161" t="str">
            <v>0</v>
          </cell>
        </row>
        <row r="26162">
          <cell r="CK26162" t="str">
            <v>0</v>
          </cell>
        </row>
        <row r="26163">
          <cell r="CK26163" t="str">
            <v>0</v>
          </cell>
        </row>
        <row r="26164">
          <cell r="CK26164" t="str">
            <v>0</v>
          </cell>
        </row>
        <row r="26165">
          <cell r="CK26165" t="str">
            <v>0</v>
          </cell>
        </row>
        <row r="26166">
          <cell r="CK26166">
            <v>-107348.34014999999</v>
          </cell>
        </row>
        <row r="26167">
          <cell r="CK26167" t="str">
            <v>0</v>
          </cell>
        </row>
        <row r="26168">
          <cell r="CK26168" t="str">
            <v>0</v>
          </cell>
        </row>
        <row r="26169">
          <cell r="CK26169" t="str">
            <v>0</v>
          </cell>
        </row>
        <row r="26170">
          <cell r="CK26170" t="str">
            <v>0</v>
          </cell>
        </row>
        <row r="26171">
          <cell r="CK26171" t="str">
            <v>0</v>
          </cell>
        </row>
        <row r="26172">
          <cell r="CK26172" t="str">
            <v>0</v>
          </cell>
        </row>
        <row r="26173">
          <cell r="CK26173" t="str">
            <v>0</v>
          </cell>
        </row>
        <row r="26174">
          <cell r="CK26174" t="str">
            <v>0</v>
          </cell>
        </row>
        <row r="26175">
          <cell r="CK26175">
            <v>-111333.09047999998</v>
          </cell>
        </row>
        <row r="26176">
          <cell r="CK26176">
            <v>-25353.440730000002</v>
          </cell>
        </row>
        <row r="26177">
          <cell r="CK26177" t="str">
            <v>0</v>
          </cell>
        </row>
        <row r="26178">
          <cell r="CK26178" t="str">
            <v>0</v>
          </cell>
        </row>
        <row r="26179">
          <cell r="CK26179" t="str">
            <v>0</v>
          </cell>
        </row>
        <row r="26180">
          <cell r="CK26180" t="str">
            <v>0</v>
          </cell>
        </row>
        <row r="26181">
          <cell r="CK26181">
            <v>-117221.50455</v>
          </cell>
        </row>
        <row r="26182">
          <cell r="CK26182">
            <v>-91356.383900000001</v>
          </cell>
        </row>
        <row r="26183">
          <cell r="CK26183" t="str">
            <v>0</v>
          </cell>
        </row>
        <row r="26184">
          <cell r="CK26184" t="str">
            <v>0</v>
          </cell>
        </row>
        <row r="26185">
          <cell r="CK26185" t="str">
            <v>0</v>
          </cell>
        </row>
        <row r="26186">
          <cell r="CK26186">
            <v>-138755.85669999997</v>
          </cell>
        </row>
        <row r="26187">
          <cell r="CK26187" t="str">
            <v>0</v>
          </cell>
        </row>
        <row r="26188">
          <cell r="CK26188" t="str">
            <v>0</v>
          </cell>
        </row>
        <row r="26189">
          <cell r="CK26189">
            <v>-108259.13318999999</v>
          </cell>
        </row>
        <row r="26190">
          <cell r="CK26190" t="str">
            <v>0</v>
          </cell>
        </row>
        <row r="26191">
          <cell r="CK26191">
            <v>-88681.189010000002</v>
          </cell>
        </row>
        <row r="26192">
          <cell r="CK26192" t="str">
            <v>0</v>
          </cell>
        </row>
        <row r="26193">
          <cell r="CK26193">
            <v>-111333.09047999998</v>
          </cell>
        </row>
        <row r="26194">
          <cell r="CK26194" t="str">
            <v>0</v>
          </cell>
        </row>
        <row r="26195">
          <cell r="CK26195" t="str">
            <v>0</v>
          </cell>
        </row>
        <row r="26196">
          <cell r="CK26196" t="str">
            <v>0</v>
          </cell>
        </row>
        <row r="26197">
          <cell r="CK26197" t="str">
            <v>0</v>
          </cell>
        </row>
        <row r="26198">
          <cell r="CK26198">
            <v>-111332.60673</v>
          </cell>
        </row>
        <row r="26199">
          <cell r="CK26199" t="str">
            <v>0</v>
          </cell>
        </row>
        <row r="26200">
          <cell r="CK26200" t="str">
            <v>0</v>
          </cell>
        </row>
        <row r="26201">
          <cell r="CK26201" t="str">
            <v>0</v>
          </cell>
        </row>
        <row r="26202">
          <cell r="CK26202" t="str">
            <v>0</v>
          </cell>
        </row>
        <row r="26203">
          <cell r="CK26203" t="str">
            <v>0</v>
          </cell>
        </row>
        <row r="26204">
          <cell r="CK26204">
            <v>-84002.975610000009</v>
          </cell>
        </row>
        <row r="26205">
          <cell r="CK26205">
            <v>-25353.440730000002</v>
          </cell>
        </row>
        <row r="26206">
          <cell r="CK26206" t="str">
            <v>0</v>
          </cell>
        </row>
        <row r="26207">
          <cell r="CK26207" t="str">
            <v>0</v>
          </cell>
        </row>
        <row r="26208">
          <cell r="CK26208">
            <v>0</v>
          </cell>
        </row>
        <row r="26209">
          <cell r="CK26209" t="str">
            <v>0</v>
          </cell>
        </row>
        <row r="26210">
          <cell r="CK26210" t="str">
            <v>0</v>
          </cell>
        </row>
        <row r="26211">
          <cell r="CK26211" t="str">
            <v>0</v>
          </cell>
        </row>
        <row r="26212">
          <cell r="CK26212" t="str">
            <v>0</v>
          </cell>
        </row>
        <row r="26213">
          <cell r="CK26213" t="str">
            <v>0</v>
          </cell>
        </row>
        <row r="26214">
          <cell r="CK26214" t="str">
            <v>0</v>
          </cell>
        </row>
        <row r="26215">
          <cell r="CK26215">
            <v>-19251.608720000004</v>
          </cell>
        </row>
        <row r="26216">
          <cell r="CK26216">
            <v>-104286.79941000001</v>
          </cell>
        </row>
        <row r="26217">
          <cell r="CK26217" t="str">
            <v>0</v>
          </cell>
        </row>
        <row r="26218">
          <cell r="CK26218" t="str">
            <v>0</v>
          </cell>
        </row>
        <row r="26219">
          <cell r="CK26219" t="str">
            <v>0</v>
          </cell>
        </row>
        <row r="26220">
          <cell r="CK26220" t="str">
            <v>0</v>
          </cell>
        </row>
        <row r="26221">
          <cell r="CK26221" t="str">
            <v>0</v>
          </cell>
        </row>
        <row r="26222">
          <cell r="CK26222" t="str">
            <v>0</v>
          </cell>
        </row>
        <row r="26223">
          <cell r="CK26223" t="str">
            <v>0</v>
          </cell>
        </row>
        <row r="26224">
          <cell r="CK26224" t="str">
            <v>0</v>
          </cell>
        </row>
        <row r="26225">
          <cell r="CK26225" t="str">
            <v>0</v>
          </cell>
        </row>
        <row r="26226">
          <cell r="CK26226" t="str">
            <v>0</v>
          </cell>
        </row>
        <row r="26227">
          <cell r="CK26227" t="str">
            <v>0</v>
          </cell>
        </row>
        <row r="26228">
          <cell r="CK26228">
            <v>-31118.556990000001</v>
          </cell>
        </row>
        <row r="26229">
          <cell r="CK26229" t="str">
            <v>0</v>
          </cell>
        </row>
        <row r="26230">
          <cell r="CK26230" t="str">
            <v>0</v>
          </cell>
        </row>
        <row r="26231">
          <cell r="CK26231" t="str">
            <v>0</v>
          </cell>
        </row>
        <row r="26232">
          <cell r="CK26232" t="str">
            <v>0</v>
          </cell>
        </row>
        <row r="26233">
          <cell r="CK26233" t="str">
            <v>0</v>
          </cell>
        </row>
        <row r="26234">
          <cell r="CK26234" t="str">
            <v>0</v>
          </cell>
        </row>
        <row r="26235">
          <cell r="CK26235">
            <v>-91652.274980000002</v>
          </cell>
        </row>
        <row r="26236">
          <cell r="CK26236" t="str">
            <v>0</v>
          </cell>
        </row>
        <row r="26237">
          <cell r="CK26237">
            <v>0</v>
          </cell>
        </row>
        <row r="26238">
          <cell r="CK26238" t="str">
            <v>0</v>
          </cell>
        </row>
        <row r="26239">
          <cell r="CK26239" t="str">
            <v>0</v>
          </cell>
        </row>
        <row r="26240">
          <cell r="CK26240" t="str">
            <v>0</v>
          </cell>
        </row>
        <row r="26241">
          <cell r="CK26241" t="str">
            <v>0</v>
          </cell>
        </row>
        <row r="26242">
          <cell r="CK26242" t="str">
            <v>0</v>
          </cell>
        </row>
        <row r="26243">
          <cell r="CK26243" t="str">
            <v>0</v>
          </cell>
        </row>
        <row r="26244">
          <cell r="CK26244" t="str">
            <v>0</v>
          </cell>
        </row>
        <row r="26245">
          <cell r="CK26245" t="str">
            <v>0</v>
          </cell>
        </row>
        <row r="26246">
          <cell r="CK26246" t="str">
            <v>0</v>
          </cell>
        </row>
        <row r="26247">
          <cell r="CK26247" t="str">
            <v>0</v>
          </cell>
        </row>
        <row r="26248">
          <cell r="CK26248" t="str">
            <v>0</v>
          </cell>
        </row>
        <row r="26249">
          <cell r="CK26249" t="str">
            <v>0</v>
          </cell>
        </row>
        <row r="26250">
          <cell r="CK26250" t="str">
            <v>0</v>
          </cell>
        </row>
        <row r="26251">
          <cell r="CK26251" t="str">
            <v>0</v>
          </cell>
        </row>
        <row r="26252">
          <cell r="CK26252" t="str">
            <v>0</v>
          </cell>
        </row>
        <row r="26253">
          <cell r="CK26253" t="str">
            <v>0</v>
          </cell>
        </row>
        <row r="26254">
          <cell r="CK26254">
            <v>-112837.13866</v>
          </cell>
        </row>
        <row r="26255">
          <cell r="CK26255" t="str">
            <v>0</v>
          </cell>
        </row>
        <row r="26256">
          <cell r="CK26256" t="str">
            <v>0</v>
          </cell>
        </row>
        <row r="26257">
          <cell r="CK26257" t="str">
            <v>0</v>
          </cell>
        </row>
        <row r="26258">
          <cell r="CK26258" t="str">
            <v>0</v>
          </cell>
        </row>
        <row r="26259">
          <cell r="CK26259" t="str">
            <v>0</v>
          </cell>
        </row>
        <row r="26260">
          <cell r="CK26260" t="str">
            <v>0</v>
          </cell>
        </row>
        <row r="26261">
          <cell r="CK26261" t="str">
            <v>0</v>
          </cell>
        </row>
        <row r="26262">
          <cell r="CK26262">
            <v>-88868.667499999996</v>
          </cell>
        </row>
        <row r="26263">
          <cell r="CK26263" t="str">
            <v>0</v>
          </cell>
        </row>
        <row r="26264">
          <cell r="CK26264">
            <v>-76335.486659999995</v>
          </cell>
        </row>
        <row r="26265">
          <cell r="CK26265" t="str">
            <v>0</v>
          </cell>
        </row>
        <row r="26266">
          <cell r="CK26266" t="str">
            <v>0</v>
          </cell>
        </row>
        <row r="26267">
          <cell r="CK26267" t="str">
            <v>0</v>
          </cell>
        </row>
        <row r="26268">
          <cell r="CK26268" t="str">
            <v>0</v>
          </cell>
        </row>
        <row r="26269">
          <cell r="CK26269">
            <v>-62715.09287</v>
          </cell>
        </row>
        <row r="26270">
          <cell r="CK26270" t="str">
            <v>0</v>
          </cell>
        </row>
        <row r="26271">
          <cell r="CK26271" t="str">
            <v>0</v>
          </cell>
        </row>
        <row r="26272">
          <cell r="CK26272" t="str">
            <v>0</v>
          </cell>
        </row>
        <row r="26273">
          <cell r="CK26273" t="str">
            <v>0</v>
          </cell>
        </row>
        <row r="26274">
          <cell r="CK26274" t="str">
            <v>0</v>
          </cell>
        </row>
        <row r="26275">
          <cell r="CK26275" t="str">
            <v>0</v>
          </cell>
        </row>
        <row r="26276">
          <cell r="CK26276" t="str">
            <v>0</v>
          </cell>
        </row>
        <row r="26277">
          <cell r="CK26277" t="str">
            <v>0</v>
          </cell>
        </row>
        <row r="26278">
          <cell r="CK26278" t="str">
            <v>0</v>
          </cell>
        </row>
        <row r="26279">
          <cell r="CK26279" t="str">
            <v>0</v>
          </cell>
        </row>
        <row r="26280">
          <cell r="CK26280" t="str">
            <v>0</v>
          </cell>
        </row>
        <row r="26281">
          <cell r="CK26281" t="str">
            <v>0</v>
          </cell>
        </row>
        <row r="26282">
          <cell r="CK26282" t="str">
            <v>0</v>
          </cell>
        </row>
        <row r="26283">
          <cell r="CK26283" t="str">
            <v>0</v>
          </cell>
        </row>
        <row r="26284">
          <cell r="CK26284" t="str">
            <v>0</v>
          </cell>
        </row>
        <row r="26285">
          <cell r="CK26285">
            <v>-90460.768280000004</v>
          </cell>
        </row>
        <row r="26286">
          <cell r="CK26286" t="str">
            <v>0</v>
          </cell>
        </row>
        <row r="26287">
          <cell r="CK26287" t="str">
            <v>0</v>
          </cell>
        </row>
        <row r="26288">
          <cell r="CK26288" t="str">
            <v>0</v>
          </cell>
        </row>
        <row r="26289">
          <cell r="CK26289" t="str">
            <v>0</v>
          </cell>
        </row>
        <row r="26290">
          <cell r="CK26290" t="str">
            <v>0</v>
          </cell>
        </row>
        <row r="26291">
          <cell r="CK26291" t="str">
            <v>0</v>
          </cell>
        </row>
        <row r="26292">
          <cell r="CK26292" t="str">
            <v>0</v>
          </cell>
        </row>
        <row r="26293">
          <cell r="CK26293">
            <v>-19251.608720000004</v>
          </cell>
        </row>
        <row r="26294">
          <cell r="CK26294" t="str">
            <v>0</v>
          </cell>
        </row>
        <row r="26295">
          <cell r="CK26295">
            <v>-125653.31896999998</v>
          </cell>
        </row>
        <row r="26296">
          <cell r="CK26296">
            <v>-127740.16047999999</v>
          </cell>
        </row>
        <row r="26297">
          <cell r="CK26297" t="str">
            <v>0</v>
          </cell>
        </row>
        <row r="26298">
          <cell r="CK26298" t="str">
            <v>0</v>
          </cell>
        </row>
        <row r="26299">
          <cell r="CK26299">
            <v>-105472.65091999999</v>
          </cell>
        </row>
        <row r="26300">
          <cell r="CK26300" t="str">
            <v>0</v>
          </cell>
        </row>
        <row r="26301">
          <cell r="CK26301" t="str">
            <v>0</v>
          </cell>
        </row>
        <row r="26302">
          <cell r="CK26302">
            <v>-122357.56034999999</v>
          </cell>
        </row>
        <row r="26303">
          <cell r="CK26303">
            <v>0</v>
          </cell>
        </row>
        <row r="26304">
          <cell r="CK26304" t="str">
            <v>0</v>
          </cell>
        </row>
        <row r="26305">
          <cell r="CK26305">
            <v>-96267.703730000008</v>
          </cell>
        </row>
        <row r="26306">
          <cell r="CK26306" t="str">
            <v>0</v>
          </cell>
        </row>
        <row r="26307">
          <cell r="CK26307" t="str">
            <v>0</v>
          </cell>
        </row>
        <row r="26308">
          <cell r="CK26308">
            <v>-67164.542649999988</v>
          </cell>
        </row>
        <row r="26309">
          <cell r="CK26309" t="str">
            <v>0</v>
          </cell>
        </row>
        <row r="26310">
          <cell r="CK26310" t="str">
            <v>0</v>
          </cell>
        </row>
        <row r="26311">
          <cell r="CK26311" t="str">
            <v>0</v>
          </cell>
        </row>
        <row r="26312">
          <cell r="CK26312" t="str">
            <v>0</v>
          </cell>
        </row>
        <row r="26313">
          <cell r="CK26313" t="str">
            <v>0</v>
          </cell>
        </row>
        <row r="26314">
          <cell r="CK26314">
            <v>-19251.608720000004</v>
          </cell>
        </row>
        <row r="26315">
          <cell r="CK26315" t="str">
            <v>0</v>
          </cell>
        </row>
        <row r="26316">
          <cell r="CK26316" t="str">
            <v>0</v>
          </cell>
        </row>
        <row r="26317">
          <cell r="CK26317" t="str">
            <v>0</v>
          </cell>
        </row>
        <row r="26318">
          <cell r="CK26318" t="str">
            <v>0</v>
          </cell>
        </row>
        <row r="26319">
          <cell r="CK26319" t="str">
            <v>0</v>
          </cell>
        </row>
        <row r="26320">
          <cell r="CK26320" t="str">
            <v>0</v>
          </cell>
        </row>
        <row r="26321">
          <cell r="CK26321" t="str">
            <v>0</v>
          </cell>
        </row>
        <row r="26322">
          <cell r="CK26322">
            <v>-106401.31676</v>
          </cell>
        </row>
        <row r="26323">
          <cell r="CK26323" t="str">
            <v>0</v>
          </cell>
        </row>
        <row r="26324">
          <cell r="CK26324" t="str">
            <v>0</v>
          </cell>
        </row>
        <row r="26325">
          <cell r="CK26325" t="str">
            <v>0</v>
          </cell>
        </row>
        <row r="26326">
          <cell r="CK26326" t="str">
            <v>0</v>
          </cell>
        </row>
        <row r="26327">
          <cell r="CK26327" t="str">
            <v>0</v>
          </cell>
        </row>
        <row r="26328">
          <cell r="CK26328" t="str">
            <v>0</v>
          </cell>
        </row>
        <row r="26329">
          <cell r="CK26329" t="str">
            <v>0</v>
          </cell>
        </row>
        <row r="26330">
          <cell r="CK26330" t="str">
            <v>0</v>
          </cell>
        </row>
        <row r="26331">
          <cell r="CK26331" t="str">
            <v>0</v>
          </cell>
        </row>
        <row r="26332">
          <cell r="CK26332" t="str">
            <v>0</v>
          </cell>
        </row>
        <row r="26333">
          <cell r="CK26333" t="str">
            <v>0</v>
          </cell>
        </row>
        <row r="26334">
          <cell r="CK26334" t="str">
            <v>0</v>
          </cell>
        </row>
        <row r="26335">
          <cell r="CK26335" t="str">
            <v>0</v>
          </cell>
        </row>
        <row r="26336">
          <cell r="CK26336" t="str">
            <v>0</v>
          </cell>
        </row>
        <row r="26337">
          <cell r="CK26337">
            <v>-83497.75649</v>
          </cell>
        </row>
        <row r="26338">
          <cell r="CK26338" t="str">
            <v>0</v>
          </cell>
        </row>
        <row r="26339">
          <cell r="CK26339" t="str">
            <v>0</v>
          </cell>
        </row>
        <row r="26340">
          <cell r="CK26340" t="str">
            <v>0</v>
          </cell>
        </row>
        <row r="26341">
          <cell r="CK26341" t="str">
            <v>0</v>
          </cell>
        </row>
        <row r="26342">
          <cell r="CK26342" t="str">
            <v>0</v>
          </cell>
        </row>
        <row r="26343">
          <cell r="CK26343" t="str">
            <v>0</v>
          </cell>
        </row>
        <row r="26344">
          <cell r="CK26344" t="str">
            <v>0</v>
          </cell>
        </row>
        <row r="26345">
          <cell r="CK26345" t="str">
            <v>0</v>
          </cell>
        </row>
        <row r="26346">
          <cell r="CK26346" t="str">
            <v>0</v>
          </cell>
        </row>
        <row r="26347">
          <cell r="CK26347">
            <v>-95419.815430000002</v>
          </cell>
        </row>
        <row r="26348">
          <cell r="CK26348" t="str">
            <v>0</v>
          </cell>
        </row>
        <row r="26349">
          <cell r="CK26349" t="str">
            <v>0</v>
          </cell>
        </row>
        <row r="26350">
          <cell r="CK26350" t="str">
            <v>0</v>
          </cell>
        </row>
        <row r="26351">
          <cell r="CK26351">
            <v>-120127.32643999999</v>
          </cell>
        </row>
        <row r="26352">
          <cell r="CK26352" t="str">
            <v>0</v>
          </cell>
        </row>
        <row r="26353">
          <cell r="CK26353" t="str">
            <v>0</v>
          </cell>
        </row>
        <row r="26354">
          <cell r="CK26354" t="str">
            <v>0</v>
          </cell>
        </row>
        <row r="26355">
          <cell r="CK26355" t="str">
            <v>0</v>
          </cell>
        </row>
        <row r="26356">
          <cell r="CK26356">
            <v>-30747.558949999995</v>
          </cell>
        </row>
        <row r="26357">
          <cell r="CK26357" t="str">
            <v>0</v>
          </cell>
        </row>
        <row r="26358">
          <cell r="CK26358" t="str">
            <v>0</v>
          </cell>
        </row>
        <row r="26359">
          <cell r="CK26359" t="str">
            <v>0</v>
          </cell>
        </row>
        <row r="26360">
          <cell r="CK26360" t="str">
            <v>0</v>
          </cell>
        </row>
        <row r="26361">
          <cell r="CK26361" t="str">
            <v>0</v>
          </cell>
        </row>
        <row r="26362">
          <cell r="CK26362" t="str">
            <v>0</v>
          </cell>
        </row>
        <row r="26363">
          <cell r="CK26363">
            <v>-82511.52760999999</v>
          </cell>
        </row>
        <row r="26364">
          <cell r="CK26364" t="str">
            <v>0</v>
          </cell>
        </row>
        <row r="26365">
          <cell r="CK26365" t="str">
            <v>0</v>
          </cell>
        </row>
        <row r="26366">
          <cell r="CK26366" t="str">
            <v>0</v>
          </cell>
        </row>
        <row r="26367">
          <cell r="CK26367" t="str">
            <v>0</v>
          </cell>
        </row>
        <row r="26368">
          <cell r="CK26368">
            <v>-135544.83312</v>
          </cell>
        </row>
        <row r="26369">
          <cell r="CK26369" t="str">
            <v>0</v>
          </cell>
        </row>
        <row r="26370">
          <cell r="CK26370" t="str">
            <v>0</v>
          </cell>
        </row>
        <row r="26371">
          <cell r="CK26371">
            <v>-85444.936960000006</v>
          </cell>
        </row>
        <row r="26372">
          <cell r="CK26372" t="str">
            <v>0</v>
          </cell>
        </row>
        <row r="26373">
          <cell r="CK26373" t="str">
            <v>0</v>
          </cell>
        </row>
        <row r="26374">
          <cell r="CK26374" t="str">
            <v>0</v>
          </cell>
        </row>
        <row r="26375">
          <cell r="CK26375">
            <v>-69750.569779999991</v>
          </cell>
        </row>
        <row r="26376">
          <cell r="CK26376" t="str">
            <v>0</v>
          </cell>
        </row>
        <row r="26377">
          <cell r="CK26377" t="str">
            <v>0</v>
          </cell>
        </row>
        <row r="26378">
          <cell r="CK26378" t="str">
            <v>0</v>
          </cell>
        </row>
        <row r="26379">
          <cell r="CK26379" t="str">
            <v>0</v>
          </cell>
        </row>
        <row r="26380">
          <cell r="CK26380" t="str">
            <v>0</v>
          </cell>
        </row>
        <row r="26381">
          <cell r="CK26381">
            <v>-19251.549760000002</v>
          </cell>
        </row>
        <row r="26382">
          <cell r="CK26382" t="str">
            <v>0</v>
          </cell>
        </row>
        <row r="26383">
          <cell r="CK26383" t="str">
            <v>0</v>
          </cell>
        </row>
        <row r="26384">
          <cell r="CK26384" t="str">
            <v>0</v>
          </cell>
        </row>
        <row r="26385">
          <cell r="CK26385" t="str">
            <v>0</v>
          </cell>
        </row>
        <row r="26386">
          <cell r="CK26386" t="str">
            <v>0</v>
          </cell>
        </row>
        <row r="26387">
          <cell r="CK26387" t="str">
            <v>0</v>
          </cell>
        </row>
        <row r="26388">
          <cell r="CK26388" t="str">
            <v>0</v>
          </cell>
        </row>
        <row r="26389">
          <cell r="CK26389" t="str">
            <v>0</v>
          </cell>
        </row>
        <row r="26390">
          <cell r="CK26390" t="str">
            <v>0</v>
          </cell>
        </row>
        <row r="26391">
          <cell r="CK26391" t="str">
            <v>0</v>
          </cell>
        </row>
        <row r="26392">
          <cell r="CK26392" t="str">
            <v>0</v>
          </cell>
        </row>
        <row r="26393">
          <cell r="CK26393" t="str">
            <v>0</v>
          </cell>
        </row>
        <row r="26394">
          <cell r="CK26394" t="str">
            <v>0</v>
          </cell>
        </row>
        <row r="26395">
          <cell r="CK26395" t="str">
            <v>0</v>
          </cell>
        </row>
        <row r="26396">
          <cell r="CK26396" t="str">
            <v>0</v>
          </cell>
        </row>
        <row r="26397">
          <cell r="CK26397" t="str">
            <v>0</v>
          </cell>
        </row>
        <row r="26398">
          <cell r="CK26398" t="str">
            <v>0</v>
          </cell>
        </row>
        <row r="26399">
          <cell r="CK26399" t="str">
            <v>0</v>
          </cell>
        </row>
        <row r="26400">
          <cell r="CK26400" t="str">
            <v>0</v>
          </cell>
        </row>
        <row r="26401">
          <cell r="CK26401">
            <v>-19251.608720000004</v>
          </cell>
        </row>
        <row r="26402">
          <cell r="CK26402" t="str">
            <v>0</v>
          </cell>
        </row>
        <row r="26403">
          <cell r="CK26403" t="str">
            <v>0</v>
          </cell>
        </row>
        <row r="26404">
          <cell r="CK26404" t="str">
            <v>0</v>
          </cell>
        </row>
        <row r="26405">
          <cell r="CK26405">
            <v>-19251.549760000002</v>
          </cell>
        </row>
        <row r="26406">
          <cell r="CK26406" t="str">
            <v>0</v>
          </cell>
        </row>
        <row r="26407">
          <cell r="CK26407" t="str">
            <v>0</v>
          </cell>
        </row>
        <row r="26408">
          <cell r="CK26408" t="str">
            <v>0</v>
          </cell>
        </row>
        <row r="26409">
          <cell r="CK26409" t="str">
            <v>0</v>
          </cell>
        </row>
        <row r="26410">
          <cell r="CK26410" t="str">
            <v>0</v>
          </cell>
        </row>
        <row r="26411">
          <cell r="CK26411" t="str">
            <v>0</v>
          </cell>
        </row>
        <row r="26412">
          <cell r="CK26412" t="str">
            <v>0</v>
          </cell>
        </row>
        <row r="26413">
          <cell r="CK26413" t="str">
            <v>0</v>
          </cell>
        </row>
        <row r="26414">
          <cell r="CK26414" t="str">
            <v>0</v>
          </cell>
        </row>
        <row r="26415">
          <cell r="CK26415" t="str">
            <v>0</v>
          </cell>
        </row>
        <row r="26416">
          <cell r="CK26416" t="str">
            <v>0</v>
          </cell>
        </row>
        <row r="26417">
          <cell r="CK26417" t="str">
            <v>0</v>
          </cell>
        </row>
        <row r="26418">
          <cell r="CK26418" t="str">
            <v>0</v>
          </cell>
        </row>
        <row r="26419">
          <cell r="CK26419" t="str">
            <v>0</v>
          </cell>
        </row>
        <row r="26420">
          <cell r="CK26420">
            <v>-83605.495890000006</v>
          </cell>
        </row>
        <row r="26421">
          <cell r="CK26421" t="str">
            <v>0</v>
          </cell>
        </row>
        <row r="26422">
          <cell r="CK26422" t="str">
            <v>0</v>
          </cell>
        </row>
        <row r="26423">
          <cell r="CK26423" t="str">
            <v>0</v>
          </cell>
        </row>
        <row r="26424">
          <cell r="CK26424" t="str">
            <v>0</v>
          </cell>
        </row>
        <row r="26425">
          <cell r="CK26425">
            <v>-70799.603319999995</v>
          </cell>
        </row>
        <row r="26426">
          <cell r="CK26426" t="str">
            <v>0</v>
          </cell>
        </row>
        <row r="26427">
          <cell r="CK26427" t="str">
            <v>0</v>
          </cell>
        </row>
        <row r="26428">
          <cell r="CK26428" t="str">
            <v>0</v>
          </cell>
        </row>
        <row r="26429">
          <cell r="CK26429" t="str">
            <v>0</v>
          </cell>
        </row>
        <row r="26430">
          <cell r="CK26430" t="str">
            <v>0</v>
          </cell>
        </row>
        <row r="26431">
          <cell r="CK26431" t="str">
            <v>0</v>
          </cell>
        </row>
        <row r="26432">
          <cell r="CK26432">
            <v>-91998.558739999993</v>
          </cell>
        </row>
        <row r="26433">
          <cell r="CK26433" t="str">
            <v>0</v>
          </cell>
        </row>
        <row r="26434">
          <cell r="CK26434" t="str">
            <v>0</v>
          </cell>
        </row>
        <row r="26435">
          <cell r="CK26435" t="str">
            <v>0</v>
          </cell>
        </row>
        <row r="26436">
          <cell r="CK26436" t="str">
            <v>0</v>
          </cell>
        </row>
        <row r="26437">
          <cell r="CK26437" t="str">
            <v>0</v>
          </cell>
        </row>
        <row r="26438">
          <cell r="CK26438" t="str">
            <v>0</v>
          </cell>
        </row>
        <row r="26439">
          <cell r="CK26439" t="str">
            <v>0</v>
          </cell>
        </row>
        <row r="26440">
          <cell r="CK26440" t="str">
            <v>0</v>
          </cell>
        </row>
        <row r="26441">
          <cell r="CK26441" t="str">
            <v>0</v>
          </cell>
        </row>
        <row r="26442">
          <cell r="CK26442" t="str">
            <v>0</v>
          </cell>
        </row>
        <row r="26443">
          <cell r="CK26443" t="str">
            <v>0</v>
          </cell>
        </row>
        <row r="26444">
          <cell r="CK26444" t="str">
            <v>0</v>
          </cell>
        </row>
        <row r="26445">
          <cell r="CK26445" t="str">
            <v>0</v>
          </cell>
        </row>
        <row r="26446">
          <cell r="CK26446" t="str">
            <v>0</v>
          </cell>
        </row>
        <row r="26447">
          <cell r="CK26447" t="str">
            <v>0</v>
          </cell>
        </row>
        <row r="26448">
          <cell r="CK26448" t="str">
            <v>0</v>
          </cell>
        </row>
        <row r="26449">
          <cell r="CK26449" t="str">
            <v>0</v>
          </cell>
        </row>
        <row r="26450">
          <cell r="CK26450" t="str">
            <v>0</v>
          </cell>
        </row>
        <row r="26451">
          <cell r="CK26451" t="str">
            <v>0</v>
          </cell>
        </row>
        <row r="26452">
          <cell r="CK26452" t="str">
            <v>0</v>
          </cell>
        </row>
        <row r="26453">
          <cell r="CK26453" t="str">
            <v>0</v>
          </cell>
        </row>
        <row r="26454">
          <cell r="CK26454" t="str">
            <v>0</v>
          </cell>
        </row>
        <row r="26455">
          <cell r="CK26455" t="str">
            <v>0</v>
          </cell>
        </row>
        <row r="26456">
          <cell r="CK26456">
            <v>-111332.60673</v>
          </cell>
        </row>
        <row r="26457">
          <cell r="CK26457">
            <v>-111333.09047999998</v>
          </cell>
        </row>
        <row r="26458">
          <cell r="CK26458">
            <v>-135382.38113999998</v>
          </cell>
        </row>
        <row r="26459">
          <cell r="CK26459">
            <v>-105472.36975</v>
          </cell>
        </row>
        <row r="26460">
          <cell r="CK26460" t="str">
            <v>0</v>
          </cell>
        </row>
        <row r="26461">
          <cell r="CK26461" t="str">
            <v>0</v>
          </cell>
        </row>
        <row r="26462">
          <cell r="CK26462">
            <v>-86288.134669999999</v>
          </cell>
        </row>
        <row r="26463">
          <cell r="CK26463" t="str">
            <v>0</v>
          </cell>
        </row>
        <row r="26464">
          <cell r="CK26464" t="str">
            <v>0</v>
          </cell>
        </row>
        <row r="26465">
          <cell r="CK26465" t="str">
            <v>0</v>
          </cell>
        </row>
        <row r="26466">
          <cell r="CK26466" t="str">
            <v>0</v>
          </cell>
        </row>
        <row r="26467">
          <cell r="CK26467" t="str">
            <v>0</v>
          </cell>
        </row>
        <row r="26468">
          <cell r="CK26468" t="str">
            <v>0</v>
          </cell>
        </row>
        <row r="26469">
          <cell r="CK26469">
            <v>0</v>
          </cell>
        </row>
        <row r="26470">
          <cell r="CK26470">
            <v>-69752.38076</v>
          </cell>
        </row>
        <row r="26471">
          <cell r="CK26471" t="str">
            <v>0</v>
          </cell>
        </row>
        <row r="26472">
          <cell r="CK26472" t="str">
            <v>0</v>
          </cell>
        </row>
        <row r="26473">
          <cell r="CK26473" t="str">
            <v>0</v>
          </cell>
        </row>
        <row r="26474">
          <cell r="CK26474" t="str">
            <v>0</v>
          </cell>
        </row>
        <row r="26475">
          <cell r="CK26475" t="str">
            <v>0</v>
          </cell>
        </row>
        <row r="26476">
          <cell r="CK26476" t="str">
            <v>0</v>
          </cell>
        </row>
        <row r="26477">
          <cell r="CK26477" t="str">
            <v>0</v>
          </cell>
        </row>
        <row r="26478">
          <cell r="CK26478" t="str">
            <v>0</v>
          </cell>
        </row>
        <row r="26479">
          <cell r="CK26479" t="str">
            <v>0</v>
          </cell>
        </row>
        <row r="26480">
          <cell r="CK26480" t="str">
            <v>0</v>
          </cell>
        </row>
        <row r="26481">
          <cell r="CK26481" t="str">
            <v>0</v>
          </cell>
        </row>
        <row r="26482">
          <cell r="CK26482" t="str">
            <v>0</v>
          </cell>
        </row>
        <row r="26483">
          <cell r="CK26483">
            <v>-25353.440730000002</v>
          </cell>
        </row>
        <row r="26484">
          <cell r="CK26484">
            <v>-93108.918239999999</v>
          </cell>
        </row>
        <row r="26485">
          <cell r="CK26485" t="str">
            <v>0</v>
          </cell>
        </row>
        <row r="26486">
          <cell r="CK26486" t="str">
            <v>0</v>
          </cell>
        </row>
        <row r="26487">
          <cell r="CK26487" t="str">
            <v>0</v>
          </cell>
        </row>
        <row r="26488">
          <cell r="CK26488" t="str">
            <v>0</v>
          </cell>
        </row>
        <row r="26489">
          <cell r="CK26489">
            <v>-119451.66963</v>
          </cell>
        </row>
        <row r="26490">
          <cell r="CK26490" t="str">
            <v>0</v>
          </cell>
        </row>
        <row r="26491">
          <cell r="CK26491">
            <v>-79169.152159999998</v>
          </cell>
        </row>
        <row r="26492">
          <cell r="CK26492" t="str">
            <v>0</v>
          </cell>
        </row>
        <row r="26493">
          <cell r="CK26493" t="str">
            <v>0</v>
          </cell>
        </row>
        <row r="26494">
          <cell r="CK26494" t="str">
            <v>0</v>
          </cell>
        </row>
        <row r="26495">
          <cell r="CK26495" t="str">
            <v>0</v>
          </cell>
        </row>
        <row r="26496">
          <cell r="CK26496" t="str">
            <v>0</v>
          </cell>
        </row>
        <row r="26497">
          <cell r="CK26497" t="str">
            <v>0</v>
          </cell>
        </row>
        <row r="26498">
          <cell r="CK26498" t="str">
            <v>0</v>
          </cell>
        </row>
        <row r="26499">
          <cell r="CK26499" t="str">
            <v>0</v>
          </cell>
        </row>
        <row r="26500">
          <cell r="CK26500" t="str">
            <v>0</v>
          </cell>
        </row>
        <row r="26501">
          <cell r="CK26501" t="str">
            <v>0</v>
          </cell>
        </row>
        <row r="26502">
          <cell r="CK26502" t="str">
            <v>0</v>
          </cell>
        </row>
        <row r="26503">
          <cell r="CK26503" t="str">
            <v>0</v>
          </cell>
        </row>
        <row r="26504">
          <cell r="CK26504" t="str">
            <v>0</v>
          </cell>
        </row>
        <row r="26505">
          <cell r="CK26505" t="str">
            <v>0</v>
          </cell>
        </row>
        <row r="26506">
          <cell r="CK26506" t="str">
            <v>0</v>
          </cell>
        </row>
        <row r="26507">
          <cell r="CK26507" t="str">
            <v>0</v>
          </cell>
        </row>
        <row r="26508">
          <cell r="CK26508" t="str">
            <v>0</v>
          </cell>
        </row>
        <row r="26509">
          <cell r="CK26509" t="str">
            <v>0</v>
          </cell>
        </row>
        <row r="26510">
          <cell r="CK26510" t="str">
            <v>0</v>
          </cell>
        </row>
        <row r="26511">
          <cell r="CK26511">
            <v>-125340.85827000001</v>
          </cell>
        </row>
        <row r="26512">
          <cell r="CK26512">
            <v>-93174.063970000017</v>
          </cell>
        </row>
        <row r="26513">
          <cell r="CK26513">
            <v>-25353.440730000002</v>
          </cell>
        </row>
        <row r="26514">
          <cell r="CK26514" t="str">
            <v>0</v>
          </cell>
        </row>
        <row r="26515">
          <cell r="CK26515" t="str">
            <v>0</v>
          </cell>
        </row>
        <row r="26516">
          <cell r="CK26516" t="str">
            <v>0</v>
          </cell>
        </row>
        <row r="26517">
          <cell r="CK26517" t="str">
            <v>0</v>
          </cell>
        </row>
        <row r="26518">
          <cell r="CK26518">
            <v>-87831.341490000006</v>
          </cell>
        </row>
        <row r="26519">
          <cell r="CK26519" t="str">
            <v>0</v>
          </cell>
        </row>
        <row r="26520">
          <cell r="CK26520" t="str">
            <v>0</v>
          </cell>
        </row>
        <row r="26521">
          <cell r="CK26521" t="str">
            <v>0</v>
          </cell>
        </row>
        <row r="26522">
          <cell r="CK26522" t="str">
            <v>0</v>
          </cell>
        </row>
        <row r="26523">
          <cell r="CK26523" t="str">
            <v>0</v>
          </cell>
        </row>
        <row r="26524">
          <cell r="CK26524" t="str">
            <v>0</v>
          </cell>
        </row>
        <row r="26525">
          <cell r="CK26525" t="str">
            <v>0</v>
          </cell>
        </row>
        <row r="26526">
          <cell r="CK26526" t="str">
            <v>0</v>
          </cell>
        </row>
        <row r="26527">
          <cell r="CK26527" t="str">
            <v>0</v>
          </cell>
        </row>
        <row r="26528">
          <cell r="CK26528" t="str">
            <v>0</v>
          </cell>
        </row>
        <row r="26529">
          <cell r="CK26529">
            <v>-29165.178179999999</v>
          </cell>
        </row>
        <row r="26530">
          <cell r="CK26530" t="str">
            <v>0</v>
          </cell>
        </row>
        <row r="26531">
          <cell r="CK26531" t="str">
            <v>0</v>
          </cell>
        </row>
        <row r="26532">
          <cell r="CK26532" t="str">
            <v>0</v>
          </cell>
        </row>
        <row r="26533">
          <cell r="CK26533" t="str">
            <v>0</v>
          </cell>
        </row>
        <row r="26534">
          <cell r="CK26534">
            <v>-134659.11621000001</v>
          </cell>
        </row>
        <row r="26535">
          <cell r="CK26535" t="str">
            <v>0</v>
          </cell>
        </row>
        <row r="26536">
          <cell r="CK26536" t="str">
            <v>0</v>
          </cell>
        </row>
        <row r="26537">
          <cell r="CK26537" t="str">
            <v>0</v>
          </cell>
        </row>
        <row r="26538">
          <cell r="CK26538" t="str">
            <v>0</v>
          </cell>
        </row>
        <row r="26539">
          <cell r="CK26539" t="str">
            <v>0</v>
          </cell>
        </row>
        <row r="26540">
          <cell r="CK26540" t="str">
            <v>0</v>
          </cell>
        </row>
        <row r="26541">
          <cell r="CK26541">
            <v>-70799.820270000011</v>
          </cell>
        </row>
        <row r="26542">
          <cell r="CK26542" t="str">
            <v>0</v>
          </cell>
        </row>
        <row r="26543">
          <cell r="CK26543">
            <v>0</v>
          </cell>
        </row>
        <row r="26544">
          <cell r="CK26544" t="str">
            <v>0</v>
          </cell>
        </row>
        <row r="26545">
          <cell r="CK26545" t="str">
            <v>0</v>
          </cell>
        </row>
        <row r="26546">
          <cell r="CK26546" t="str">
            <v>0</v>
          </cell>
        </row>
        <row r="26547">
          <cell r="CK26547" t="str">
            <v>0</v>
          </cell>
        </row>
        <row r="26548">
          <cell r="CK26548" t="str">
            <v>0</v>
          </cell>
        </row>
        <row r="26549">
          <cell r="CK26549" t="str">
            <v>0</v>
          </cell>
        </row>
        <row r="26550">
          <cell r="CK26550" t="str">
            <v>0</v>
          </cell>
        </row>
        <row r="26551">
          <cell r="CK26551" t="str">
            <v>0</v>
          </cell>
        </row>
        <row r="26552">
          <cell r="CK26552" t="str">
            <v>0</v>
          </cell>
        </row>
        <row r="26553">
          <cell r="CK26553" t="str">
            <v>0</v>
          </cell>
        </row>
        <row r="26554">
          <cell r="CK26554" t="str">
            <v>0</v>
          </cell>
        </row>
        <row r="26555">
          <cell r="CK26555" t="str">
            <v>0</v>
          </cell>
        </row>
        <row r="26556">
          <cell r="CK26556" t="str">
            <v>0</v>
          </cell>
        </row>
        <row r="26557">
          <cell r="CK26557" t="str">
            <v>0</v>
          </cell>
        </row>
        <row r="26558">
          <cell r="CK26558" t="str">
            <v>0</v>
          </cell>
        </row>
        <row r="26559">
          <cell r="CK26559" t="str">
            <v>0</v>
          </cell>
        </row>
        <row r="26560">
          <cell r="CK26560">
            <v>-111332.60673</v>
          </cell>
        </row>
        <row r="26561">
          <cell r="CK26561" t="str">
            <v>0</v>
          </cell>
        </row>
        <row r="26562">
          <cell r="CK26562" t="str">
            <v>0</v>
          </cell>
        </row>
        <row r="26563">
          <cell r="CK26563" t="str">
            <v>0</v>
          </cell>
        </row>
        <row r="26564">
          <cell r="CK26564" t="str">
            <v>0</v>
          </cell>
        </row>
        <row r="26565">
          <cell r="CK26565">
            <v>-120127.32643999999</v>
          </cell>
        </row>
        <row r="26566">
          <cell r="CK26566" t="str">
            <v>0</v>
          </cell>
        </row>
        <row r="26567">
          <cell r="CK26567" t="str">
            <v>0</v>
          </cell>
        </row>
        <row r="26568">
          <cell r="CK26568" t="str">
            <v>0</v>
          </cell>
        </row>
        <row r="26569">
          <cell r="CK26569" t="str">
            <v>0</v>
          </cell>
        </row>
        <row r="26570">
          <cell r="CK26570" t="str">
            <v>0</v>
          </cell>
        </row>
        <row r="26571">
          <cell r="CK26571">
            <v>-96850.045140000002</v>
          </cell>
        </row>
        <row r="26572">
          <cell r="CK26572" t="str">
            <v>0</v>
          </cell>
        </row>
        <row r="26573">
          <cell r="CK26573" t="str">
            <v>0</v>
          </cell>
        </row>
        <row r="26574">
          <cell r="CK26574" t="str">
            <v>0</v>
          </cell>
        </row>
        <row r="26575">
          <cell r="CK26575" t="str">
            <v>0</v>
          </cell>
        </row>
        <row r="26576">
          <cell r="CK26576" t="str">
            <v>0</v>
          </cell>
        </row>
        <row r="26577">
          <cell r="CK26577" t="str">
            <v>0</v>
          </cell>
        </row>
        <row r="26578">
          <cell r="CK26578" t="str">
            <v>0</v>
          </cell>
        </row>
        <row r="26579">
          <cell r="CK26579" t="str">
            <v>0</v>
          </cell>
        </row>
        <row r="26580">
          <cell r="CK26580" t="str">
            <v>0</v>
          </cell>
        </row>
        <row r="26581">
          <cell r="CK26581" t="str">
            <v>0</v>
          </cell>
        </row>
        <row r="26582">
          <cell r="CK26582" t="str">
            <v>0</v>
          </cell>
        </row>
        <row r="26583">
          <cell r="CK26583" t="str">
            <v>0</v>
          </cell>
        </row>
        <row r="26584">
          <cell r="CK26584">
            <v>-22773.422180000001</v>
          </cell>
        </row>
        <row r="26585">
          <cell r="CK26585" t="str">
            <v>0</v>
          </cell>
        </row>
        <row r="26586">
          <cell r="CK26586" t="str">
            <v>0</v>
          </cell>
        </row>
        <row r="26587">
          <cell r="CK26587" t="str">
            <v>0</v>
          </cell>
        </row>
        <row r="26588">
          <cell r="CK26588" t="str">
            <v>0</v>
          </cell>
        </row>
        <row r="26589">
          <cell r="CK26589">
            <v>-76335.486659999995</v>
          </cell>
        </row>
        <row r="26590">
          <cell r="CK26590" t="str">
            <v>0</v>
          </cell>
        </row>
        <row r="26591">
          <cell r="CK26591" t="str">
            <v>0</v>
          </cell>
        </row>
        <row r="26592">
          <cell r="CK26592" t="str">
            <v>0</v>
          </cell>
        </row>
        <row r="26593">
          <cell r="CK26593" t="str">
            <v>0</v>
          </cell>
        </row>
        <row r="26594">
          <cell r="CK26594" t="str">
            <v>0</v>
          </cell>
        </row>
        <row r="26595">
          <cell r="CK26595" t="str">
            <v>0</v>
          </cell>
        </row>
        <row r="26596">
          <cell r="CK26596" t="str">
            <v>0</v>
          </cell>
        </row>
        <row r="26597">
          <cell r="CK26597" t="str">
            <v>0</v>
          </cell>
        </row>
        <row r="26598">
          <cell r="CK26598" t="str">
            <v>0</v>
          </cell>
        </row>
        <row r="26599">
          <cell r="CK26599" t="str">
            <v>0</v>
          </cell>
        </row>
        <row r="26600">
          <cell r="CK26600" t="str">
            <v>0</v>
          </cell>
        </row>
        <row r="26601">
          <cell r="CK26601" t="str">
            <v>0</v>
          </cell>
        </row>
        <row r="26602">
          <cell r="CK26602" t="str">
            <v>0</v>
          </cell>
        </row>
        <row r="26603">
          <cell r="CK26603" t="str">
            <v>0</v>
          </cell>
        </row>
        <row r="26604">
          <cell r="CK26604" t="str">
            <v>0</v>
          </cell>
        </row>
        <row r="26605">
          <cell r="CK26605" t="str">
            <v>0</v>
          </cell>
        </row>
        <row r="26606">
          <cell r="CK26606" t="str">
            <v>0</v>
          </cell>
        </row>
        <row r="26607">
          <cell r="CK26607" t="str">
            <v>0</v>
          </cell>
        </row>
        <row r="26608">
          <cell r="CK26608" t="str">
            <v>0</v>
          </cell>
        </row>
        <row r="26609">
          <cell r="CK26609" t="str">
            <v>0</v>
          </cell>
        </row>
        <row r="26610">
          <cell r="CK26610" t="str">
            <v>0</v>
          </cell>
        </row>
        <row r="26611">
          <cell r="CK26611">
            <v>-87673.062000000005</v>
          </cell>
        </row>
        <row r="26612">
          <cell r="CK26612" t="str">
            <v>0</v>
          </cell>
        </row>
        <row r="26613">
          <cell r="CK26613" t="str">
            <v>0</v>
          </cell>
        </row>
        <row r="26614">
          <cell r="CK26614" t="str">
            <v>0</v>
          </cell>
        </row>
        <row r="26615">
          <cell r="CK26615" t="str">
            <v>0</v>
          </cell>
        </row>
        <row r="26616">
          <cell r="CK26616" t="str">
            <v>0</v>
          </cell>
        </row>
        <row r="26617">
          <cell r="CK26617" t="str">
            <v>0</v>
          </cell>
        </row>
        <row r="26618">
          <cell r="CK26618" t="str">
            <v>0</v>
          </cell>
        </row>
        <row r="26619">
          <cell r="CK26619" t="str">
            <v>0</v>
          </cell>
        </row>
        <row r="26620">
          <cell r="CK26620">
            <v>-96267.703730000008</v>
          </cell>
        </row>
        <row r="26621">
          <cell r="CK26621" t="str">
            <v>0</v>
          </cell>
        </row>
        <row r="26622">
          <cell r="CK26622" t="str">
            <v>0</v>
          </cell>
        </row>
        <row r="26623">
          <cell r="CK26623" t="str">
            <v>0</v>
          </cell>
        </row>
        <row r="26624">
          <cell r="CK26624" t="str">
            <v>0</v>
          </cell>
        </row>
        <row r="26625">
          <cell r="CK26625">
            <v>-83605.751909999992</v>
          </cell>
        </row>
        <row r="26626">
          <cell r="CK26626" t="str">
            <v>0</v>
          </cell>
        </row>
        <row r="26627">
          <cell r="CK26627">
            <v>-68198.730299999996</v>
          </cell>
        </row>
        <row r="26628">
          <cell r="CK26628" t="str">
            <v>0</v>
          </cell>
        </row>
        <row r="26629">
          <cell r="CK26629" t="str">
            <v>0</v>
          </cell>
        </row>
        <row r="26630">
          <cell r="CK26630" t="str">
            <v>0</v>
          </cell>
        </row>
        <row r="26631">
          <cell r="CK26631" t="str">
            <v>0</v>
          </cell>
        </row>
        <row r="26632">
          <cell r="CK26632">
            <v>0</v>
          </cell>
        </row>
        <row r="26633">
          <cell r="CK26633" t="str">
            <v>0</v>
          </cell>
        </row>
        <row r="26634">
          <cell r="CK26634">
            <v>-80282.677940000009</v>
          </cell>
        </row>
        <row r="26635">
          <cell r="CK26635" t="str">
            <v>0</v>
          </cell>
        </row>
        <row r="26636">
          <cell r="CK26636" t="str">
            <v>0</v>
          </cell>
        </row>
        <row r="26637">
          <cell r="CK26637" t="str">
            <v>0</v>
          </cell>
        </row>
        <row r="26638">
          <cell r="CK26638">
            <v>-127635.60017000001</v>
          </cell>
        </row>
        <row r="26639">
          <cell r="CK26639" t="str">
            <v>0</v>
          </cell>
        </row>
        <row r="26640">
          <cell r="CK26640" t="str">
            <v>0</v>
          </cell>
        </row>
        <row r="26641">
          <cell r="CK26641">
            <v>-111333.09047999998</v>
          </cell>
        </row>
        <row r="26642">
          <cell r="CK26642" t="str">
            <v>0</v>
          </cell>
        </row>
        <row r="26643">
          <cell r="CK26643">
            <v>-120127.32643999999</v>
          </cell>
        </row>
        <row r="26644">
          <cell r="CK26644">
            <v>-111332.60673</v>
          </cell>
        </row>
        <row r="26645">
          <cell r="CK26645">
            <v>-30747.558949999995</v>
          </cell>
        </row>
        <row r="26646">
          <cell r="CK26646" t="str">
            <v>0</v>
          </cell>
        </row>
        <row r="26647">
          <cell r="CK26647" t="str">
            <v>0</v>
          </cell>
        </row>
        <row r="26648">
          <cell r="CK26648" t="str">
            <v>0</v>
          </cell>
        </row>
        <row r="26649">
          <cell r="CK26649" t="str">
            <v>0</v>
          </cell>
        </row>
        <row r="26650">
          <cell r="CK26650" t="str">
            <v>0</v>
          </cell>
        </row>
        <row r="26651">
          <cell r="CK26651">
            <v>-96198.431410000005</v>
          </cell>
        </row>
        <row r="26652">
          <cell r="CK26652">
            <v>-111332.60673</v>
          </cell>
        </row>
        <row r="26653">
          <cell r="CK26653" t="str">
            <v>0</v>
          </cell>
        </row>
        <row r="26654">
          <cell r="CK26654" t="str">
            <v>0</v>
          </cell>
        </row>
        <row r="26655">
          <cell r="CK26655" t="str">
            <v>0</v>
          </cell>
        </row>
        <row r="26656">
          <cell r="CK26656" t="str">
            <v>0</v>
          </cell>
        </row>
        <row r="26657">
          <cell r="CK26657">
            <v>-72109.312710000013</v>
          </cell>
        </row>
        <row r="26658">
          <cell r="CK26658" t="str">
            <v>0</v>
          </cell>
        </row>
        <row r="26659">
          <cell r="CK26659" t="str">
            <v>0</v>
          </cell>
        </row>
        <row r="26660">
          <cell r="CK26660" t="str">
            <v>0</v>
          </cell>
        </row>
        <row r="26661">
          <cell r="CK26661">
            <v>-111333.09047999998</v>
          </cell>
        </row>
        <row r="26662">
          <cell r="CK26662" t="str">
            <v>0</v>
          </cell>
        </row>
        <row r="26663">
          <cell r="CK26663" t="str">
            <v>0</v>
          </cell>
        </row>
        <row r="26664">
          <cell r="CK26664" t="str">
            <v>0</v>
          </cell>
        </row>
        <row r="26665">
          <cell r="CK26665" t="str">
            <v>0</v>
          </cell>
        </row>
        <row r="26666">
          <cell r="CK26666" t="str">
            <v>0</v>
          </cell>
        </row>
        <row r="26667">
          <cell r="CK26667" t="str">
            <v>0</v>
          </cell>
        </row>
        <row r="26668">
          <cell r="CK26668" t="str">
            <v>0</v>
          </cell>
        </row>
        <row r="26669">
          <cell r="CK26669" t="str">
            <v>0</v>
          </cell>
        </row>
        <row r="26670">
          <cell r="CK26670" t="str">
            <v>0</v>
          </cell>
        </row>
        <row r="26671">
          <cell r="CK26671" t="str">
            <v>0</v>
          </cell>
        </row>
        <row r="26672">
          <cell r="CK26672" t="str">
            <v>0</v>
          </cell>
        </row>
        <row r="26673">
          <cell r="CK26673" t="str">
            <v>0</v>
          </cell>
        </row>
        <row r="26674">
          <cell r="CK26674" t="str">
            <v>0</v>
          </cell>
        </row>
        <row r="26675">
          <cell r="CK26675" t="str">
            <v>0</v>
          </cell>
        </row>
        <row r="26676">
          <cell r="CK26676" t="str">
            <v>0</v>
          </cell>
        </row>
        <row r="26677">
          <cell r="CK26677" t="str">
            <v>0</v>
          </cell>
        </row>
        <row r="26678">
          <cell r="CK26678" t="str">
            <v>0</v>
          </cell>
        </row>
        <row r="26679">
          <cell r="CK26679" t="str">
            <v>0</v>
          </cell>
        </row>
        <row r="26680">
          <cell r="CK26680" t="str">
            <v>0</v>
          </cell>
        </row>
        <row r="26681">
          <cell r="CK26681">
            <v>-83605.751909999992</v>
          </cell>
        </row>
        <row r="26682">
          <cell r="CK26682" t="str">
            <v>0</v>
          </cell>
        </row>
        <row r="26683">
          <cell r="CK26683" t="str">
            <v>0</v>
          </cell>
        </row>
        <row r="26684">
          <cell r="CK26684" t="str">
            <v>0</v>
          </cell>
        </row>
        <row r="26685">
          <cell r="CK26685" t="str">
            <v>0</v>
          </cell>
        </row>
        <row r="26686">
          <cell r="CK26686" t="str">
            <v>0</v>
          </cell>
        </row>
        <row r="26687">
          <cell r="CK26687" t="str">
            <v>0</v>
          </cell>
        </row>
        <row r="26688">
          <cell r="CK26688">
            <v>-111332.60673</v>
          </cell>
        </row>
        <row r="26689">
          <cell r="CK26689" t="str">
            <v>0</v>
          </cell>
        </row>
        <row r="26690">
          <cell r="CK26690" t="str">
            <v>0</v>
          </cell>
        </row>
        <row r="26691">
          <cell r="CK26691" t="str">
            <v>0</v>
          </cell>
        </row>
        <row r="26692">
          <cell r="CK26692" t="str">
            <v>0</v>
          </cell>
        </row>
        <row r="26693">
          <cell r="CK26693" t="str">
            <v>0</v>
          </cell>
        </row>
        <row r="26694">
          <cell r="CK26694" t="str">
            <v>0</v>
          </cell>
        </row>
        <row r="26695">
          <cell r="CK26695" t="str">
            <v>0</v>
          </cell>
        </row>
        <row r="26696">
          <cell r="CK26696" t="str">
            <v>0</v>
          </cell>
        </row>
        <row r="26697">
          <cell r="CK26697" t="str">
            <v>0</v>
          </cell>
        </row>
        <row r="26698">
          <cell r="CK26698">
            <v>-104271.83355</v>
          </cell>
        </row>
        <row r="26699">
          <cell r="CK26699" t="str">
            <v>0</v>
          </cell>
        </row>
        <row r="26700">
          <cell r="CK26700">
            <v>-105472.51035000001</v>
          </cell>
        </row>
        <row r="26701">
          <cell r="CK26701" t="str">
            <v>0</v>
          </cell>
        </row>
        <row r="26702">
          <cell r="CK26702" t="str">
            <v>0</v>
          </cell>
        </row>
        <row r="26703">
          <cell r="CK26703" t="str">
            <v>0</v>
          </cell>
        </row>
        <row r="26704">
          <cell r="CK26704">
            <v>-111333.09047999998</v>
          </cell>
        </row>
        <row r="26705">
          <cell r="CK26705" t="str">
            <v>0</v>
          </cell>
        </row>
        <row r="26706">
          <cell r="CK26706" t="str">
            <v>0</v>
          </cell>
        </row>
        <row r="26707">
          <cell r="CK26707" t="str">
            <v>0</v>
          </cell>
        </row>
        <row r="26708">
          <cell r="CK26708" t="str">
            <v>0</v>
          </cell>
        </row>
        <row r="26709">
          <cell r="CK26709" t="str">
            <v>0</v>
          </cell>
        </row>
        <row r="26710">
          <cell r="CK26710" t="str">
            <v>0</v>
          </cell>
        </row>
        <row r="26711">
          <cell r="CK26711" t="str">
            <v>0</v>
          </cell>
        </row>
        <row r="26712">
          <cell r="CK26712" t="str">
            <v>0</v>
          </cell>
        </row>
        <row r="26713">
          <cell r="CK26713" t="str">
            <v>0</v>
          </cell>
        </row>
        <row r="26714">
          <cell r="CK26714" t="str">
            <v>0</v>
          </cell>
        </row>
        <row r="26715">
          <cell r="CK26715" t="str">
            <v>0</v>
          </cell>
        </row>
        <row r="26716">
          <cell r="CK26716" t="str">
            <v>0</v>
          </cell>
        </row>
        <row r="26717">
          <cell r="CK26717">
            <v>0</v>
          </cell>
        </row>
        <row r="26718">
          <cell r="CK26718" t="str">
            <v>0</v>
          </cell>
        </row>
        <row r="26719">
          <cell r="CK26719" t="str">
            <v>0</v>
          </cell>
        </row>
        <row r="26720">
          <cell r="CK26720" t="str">
            <v>0</v>
          </cell>
        </row>
        <row r="26721">
          <cell r="CK26721" t="str">
            <v>0</v>
          </cell>
        </row>
        <row r="26722">
          <cell r="CK26722" t="str">
            <v>0</v>
          </cell>
        </row>
        <row r="26723">
          <cell r="CK26723" t="str">
            <v>0</v>
          </cell>
        </row>
        <row r="26724">
          <cell r="CK26724" t="str">
            <v>0</v>
          </cell>
        </row>
        <row r="26725">
          <cell r="CK26725" t="str">
            <v>0</v>
          </cell>
        </row>
        <row r="26726">
          <cell r="CK26726" t="str">
            <v>0</v>
          </cell>
        </row>
        <row r="26727">
          <cell r="CK26727" t="str">
            <v>0</v>
          </cell>
        </row>
        <row r="26728">
          <cell r="CK26728" t="str">
            <v>0</v>
          </cell>
        </row>
        <row r="26729">
          <cell r="CK26729" t="str">
            <v>0</v>
          </cell>
        </row>
        <row r="26730">
          <cell r="CK26730" t="str">
            <v>0</v>
          </cell>
        </row>
        <row r="26731">
          <cell r="CK26731" t="str">
            <v>0</v>
          </cell>
        </row>
        <row r="26732">
          <cell r="CK26732" t="str">
            <v>0</v>
          </cell>
        </row>
        <row r="26733">
          <cell r="CK26733" t="str">
            <v>0</v>
          </cell>
        </row>
        <row r="26734">
          <cell r="CK26734">
            <v>-95952.452680000002</v>
          </cell>
        </row>
        <row r="26735">
          <cell r="CK26735" t="str">
            <v>0</v>
          </cell>
        </row>
        <row r="26736">
          <cell r="CK26736" t="str">
            <v>0</v>
          </cell>
        </row>
        <row r="26737">
          <cell r="CK26737" t="str">
            <v>0</v>
          </cell>
        </row>
        <row r="26738">
          <cell r="CK26738" t="str">
            <v>0</v>
          </cell>
        </row>
        <row r="26739">
          <cell r="CK26739" t="str">
            <v>0</v>
          </cell>
        </row>
        <row r="26740">
          <cell r="CK26740" t="str">
            <v>0</v>
          </cell>
        </row>
        <row r="26741">
          <cell r="CK26741" t="str">
            <v>0</v>
          </cell>
        </row>
        <row r="26742">
          <cell r="CK26742" t="str">
            <v>0</v>
          </cell>
        </row>
        <row r="26743">
          <cell r="CK26743" t="str">
            <v>0</v>
          </cell>
        </row>
        <row r="26744">
          <cell r="CK26744">
            <v>-71809.506290000005</v>
          </cell>
        </row>
        <row r="26745">
          <cell r="CK26745" t="str">
            <v>0</v>
          </cell>
        </row>
        <row r="26746">
          <cell r="CK26746" t="str">
            <v>0</v>
          </cell>
        </row>
        <row r="26747">
          <cell r="CK26747" t="str">
            <v>0</v>
          </cell>
        </row>
        <row r="26748">
          <cell r="CK26748" t="str">
            <v>0</v>
          </cell>
        </row>
        <row r="26749">
          <cell r="CK26749" t="str">
            <v>0</v>
          </cell>
        </row>
        <row r="26750">
          <cell r="CK26750" t="str">
            <v>0</v>
          </cell>
        </row>
        <row r="26751">
          <cell r="CK26751" t="str">
            <v>0</v>
          </cell>
        </row>
        <row r="26752">
          <cell r="CK26752">
            <v>-98019.084190000009</v>
          </cell>
        </row>
        <row r="26753">
          <cell r="CK26753">
            <v>-92169.359490000003</v>
          </cell>
        </row>
        <row r="26754">
          <cell r="CK26754" t="str">
            <v>0</v>
          </cell>
        </row>
        <row r="26755">
          <cell r="CK26755">
            <v>-111332.60673</v>
          </cell>
        </row>
        <row r="26756">
          <cell r="CK26756" t="str">
            <v>0</v>
          </cell>
        </row>
        <row r="26757">
          <cell r="CK26757" t="str">
            <v>0</v>
          </cell>
        </row>
        <row r="26758">
          <cell r="CK26758" t="str">
            <v>0</v>
          </cell>
        </row>
        <row r="26759">
          <cell r="CK26759" t="str">
            <v>0</v>
          </cell>
        </row>
        <row r="26760">
          <cell r="CK26760" t="str">
            <v>0</v>
          </cell>
        </row>
        <row r="26761">
          <cell r="CK26761" t="str">
            <v>0</v>
          </cell>
        </row>
        <row r="26762">
          <cell r="CK26762" t="str">
            <v>0</v>
          </cell>
        </row>
        <row r="26763">
          <cell r="CK26763" t="str">
            <v>0</v>
          </cell>
        </row>
        <row r="26764">
          <cell r="CK26764" t="str">
            <v>0</v>
          </cell>
        </row>
        <row r="26765">
          <cell r="CK26765" t="str">
            <v>0</v>
          </cell>
        </row>
        <row r="26766">
          <cell r="CK26766" t="str">
            <v>0</v>
          </cell>
        </row>
        <row r="26767">
          <cell r="CK26767" t="str">
            <v>0</v>
          </cell>
        </row>
        <row r="26768">
          <cell r="CK26768" t="str">
            <v>0</v>
          </cell>
        </row>
        <row r="26769">
          <cell r="CK26769" t="str">
            <v>0</v>
          </cell>
        </row>
        <row r="26770">
          <cell r="CK26770" t="str">
            <v>0</v>
          </cell>
        </row>
        <row r="26771">
          <cell r="CK26771" t="str">
            <v>0</v>
          </cell>
        </row>
        <row r="26772">
          <cell r="CK26772" t="str">
            <v>0</v>
          </cell>
        </row>
        <row r="26773">
          <cell r="CK26773" t="str">
            <v>0</v>
          </cell>
        </row>
        <row r="26774">
          <cell r="CK26774" t="str">
            <v>0</v>
          </cell>
        </row>
        <row r="26775">
          <cell r="CK26775" t="str">
            <v>0</v>
          </cell>
        </row>
        <row r="26776">
          <cell r="CK26776" t="str">
            <v>0</v>
          </cell>
        </row>
        <row r="26777">
          <cell r="CK26777">
            <v>-106000.91518</v>
          </cell>
        </row>
        <row r="26778">
          <cell r="CK26778" t="str">
            <v>0</v>
          </cell>
        </row>
        <row r="26779">
          <cell r="CK26779" t="str">
            <v>0</v>
          </cell>
        </row>
        <row r="26780">
          <cell r="CK26780">
            <v>-88868.667499999996</v>
          </cell>
        </row>
        <row r="26781">
          <cell r="CK26781" t="str">
            <v>0</v>
          </cell>
        </row>
        <row r="26782">
          <cell r="CK26782" t="str">
            <v>0</v>
          </cell>
        </row>
        <row r="26783">
          <cell r="CK26783" t="str">
            <v>0</v>
          </cell>
        </row>
        <row r="26784">
          <cell r="CK26784" t="str">
            <v>0</v>
          </cell>
        </row>
        <row r="26785">
          <cell r="CK26785" t="str">
            <v>0</v>
          </cell>
        </row>
        <row r="26786">
          <cell r="CK26786" t="str">
            <v>0</v>
          </cell>
        </row>
        <row r="26787">
          <cell r="CK26787" t="str">
            <v>0</v>
          </cell>
        </row>
        <row r="26788">
          <cell r="CK26788" t="str">
            <v>0</v>
          </cell>
        </row>
        <row r="26789">
          <cell r="CK26789" t="str">
            <v>0</v>
          </cell>
        </row>
        <row r="26790">
          <cell r="CK26790" t="str">
            <v>0</v>
          </cell>
        </row>
        <row r="26791">
          <cell r="CK26791" t="str">
            <v>0</v>
          </cell>
        </row>
        <row r="26792">
          <cell r="CK26792">
            <v>-99992.866890000019</v>
          </cell>
        </row>
        <row r="26793">
          <cell r="CK26793" t="str">
            <v>0</v>
          </cell>
        </row>
        <row r="26794">
          <cell r="CK26794">
            <v>-111332.60673</v>
          </cell>
        </row>
        <row r="26795">
          <cell r="CK26795" t="str">
            <v>0</v>
          </cell>
        </row>
        <row r="26796">
          <cell r="CK26796" t="str">
            <v>0</v>
          </cell>
        </row>
        <row r="26797">
          <cell r="CK26797">
            <v>-111333.09047999998</v>
          </cell>
        </row>
        <row r="26798">
          <cell r="CK26798" t="str">
            <v>0</v>
          </cell>
        </row>
        <row r="26799">
          <cell r="CK26799" t="str">
            <v>0</v>
          </cell>
        </row>
        <row r="26800">
          <cell r="CK26800" t="str">
            <v>0</v>
          </cell>
        </row>
        <row r="26801">
          <cell r="CK26801">
            <v>-111332.60673</v>
          </cell>
        </row>
        <row r="26802">
          <cell r="CK26802" t="str">
            <v>0</v>
          </cell>
        </row>
        <row r="26803">
          <cell r="CK26803" t="str">
            <v>0</v>
          </cell>
        </row>
        <row r="26804">
          <cell r="CK26804" t="str">
            <v>0</v>
          </cell>
        </row>
        <row r="26805">
          <cell r="CK26805" t="str">
            <v>0</v>
          </cell>
        </row>
        <row r="26806">
          <cell r="CK26806">
            <v>-55906.758699999998</v>
          </cell>
        </row>
        <row r="26807">
          <cell r="CK26807" t="str">
            <v>0</v>
          </cell>
        </row>
        <row r="26808">
          <cell r="CK26808">
            <v>-19251.549760000002</v>
          </cell>
        </row>
        <row r="26809">
          <cell r="CK26809" t="str">
            <v>0</v>
          </cell>
        </row>
        <row r="26810">
          <cell r="CK26810" t="str">
            <v>0</v>
          </cell>
        </row>
        <row r="26811">
          <cell r="CK26811" t="str">
            <v>0</v>
          </cell>
        </row>
        <row r="26812">
          <cell r="CK26812" t="str">
            <v>0</v>
          </cell>
        </row>
        <row r="26813">
          <cell r="CK26813" t="str">
            <v>0</v>
          </cell>
        </row>
        <row r="26814">
          <cell r="CK26814" t="str">
            <v>0</v>
          </cell>
        </row>
        <row r="26815">
          <cell r="CK26815" t="str">
            <v>0</v>
          </cell>
        </row>
        <row r="26816">
          <cell r="CK26816" t="str">
            <v>0</v>
          </cell>
        </row>
        <row r="26817">
          <cell r="CK26817" t="str">
            <v>0</v>
          </cell>
        </row>
        <row r="26818">
          <cell r="CK26818" t="str">
            <v>0</v>
          </cell>
        </row>
        <row r="26819">
          <cell r="CK26819">
            <v>-88868.667499999996</v>
          </cell>
        </row>
        <row r="26820">
          <cell r="CK26820">
            <v>0</v>
          </cell>
        </row>
        <row r="26821">
          <cell r="CK26821" t="str">
            <v>0</v>
          </cell>
        </row>
        <row r="26822">
          <cell r="CK26822" t="str">
            <v>0</v>
          </cell>
        </row>
        <row r="26823">
          <cell r="CK26823" t="str">
            <v>0</v>
          </cell>
        </row>
        <row r="26824">
          <cell r="CK26824">
            <v>-19251.549760000002</v>
          </cell>
        </row>
        <row r="26825">
          <cell r="CK26825" t="str">
            <v>0</v>
          </cell>
        </row>
        <row r="26826">
          <cell r="CK26826" t="str">
            <v>0</v>
          </cell>
        </row>
        <row r="26827">
          <cell r="CK26827" t="str">
            <v>0</v>
          </cell>
        </row>
        <row r="26828">
          <cell r="CK26828">
            <v>-19251.608720000004</v>
          </cell>
        </row>
        <row r="26829">
          <cell r="CK26829" t="str">
            <v>0</v>
          </cell>
        </row>
        <row r="26830">
          <cell r="CK26830" t="str">
            <v>0</v>
          </cell>
        </row>
        <row r="26831">
          <cell r="CK26831" t="str">
            <v>0</v>
          </cell>
        </row>
        <row r="26832">
          <cell r="CK26832" t="str">
            <v>0</v>
          </cell>
        </row>
        <row r="26833">
          <cell r="CK26833" t="str">
            <v>0</v>
          </cell>
        </row>
        <row r="26834">
          <cell r="CK26834" t="str">
            <v>0</v>
          </cell>
        </row>
        <row r="26835">
          <cell r="CK26835" t="str">
            <v>0</v>
          </cell>
        </row>
        <row r="26836">
          <cell r="CK26836" t="str">
            <v>0</v>
          </cell>
        </row>
        <row r="26837">
          <cell r="CK26837" t="str">
            <v>0</v>
          </cell>
        </row>
        <row r="26838">
          <cell r="CK26838" t="str">
            <v>0</v>
          </cell>
        </row>
        <row r="26839">
          <cell r="CK26839">
            <v>-89160.210250000018</v>
          </cell>
        </row>
        <row r="26840">
          <cell r="CK26840" t="str">
            <v>0</v>
          </cell>
        </row>
        <row r="26841">
          <cell r="CK26841" t="str">
            <v>0</v>
          </cell>
        </row>
        <row r="26842">
          <cell r="CK26842" t="str">
            <v>0</v>
          </cell>
        </row>
        <row r="26843">
          <cell r="CK26843">
            <v>-111332.60673</v>
          </cell>
        </row>
        <row r="26844">
          <cell r="CK26844" t="str">
            <v>0</v>
          </cell>
        </row>
        <row r="26845">
          <cell r="CK26845" t="str">
            <v>0</v>
          </cell>
        </row>
        <row r="26846">
          <cell r="CK26846" t="str">
            <v>0</v>
          </cell>
        </row>
        <row r="26847">
          <cell r="CK26847" t="str">
            <v>0</v>
          </cell>
        </row>
        <row r="26848">
          <cell r="CK26848">
            <v>-111332.60673</v>
          </cell>
        </row>
        <row r="26849">
          <cell r="CK26849">
            <v>-45984.950369999999</v>
          </cell>
        </row>
        <row r="26850">
          <cell r="CK26850" t="str">
            <v>0</v>
          </cell>
        </row>
        <row r="26851">
          <cell r="CK26851" t="str">
            <v>0</v>
          </cell>
        </row>
        <row r="26852">
          <cell r="CK26852" t="str">
            <v>0</v>
          </cell>
        </row>
        <row r="26853">
          <cell r="CK26853" t="str">
            <v>0</v>
          </cell>
        </row>
        <row r="26854">
          <cell r="CK26854" t="str">
            <v>0</v>
          </cell>
        </row>
        <row r="26855">
          <cell r="CK26855" t="str">
            <v>0</v>
          </cell>
        </row>
        <row r="26856">
          <cell r="CK26856" t="str">
            <v>0</v>
          </cell>
        </row>
        <row r="26857">
          <cell r="CK26857" t="str">
            <v>0</v>
          </cell>
        </row>
        <row r="26858">
          <cell r="CK26858" t="str">
            <v>0</v>
          </cell>
        </row>
        <row r="26859">
          <cell r="CK26859" t="str">
            <v>0</v>
          </cell>
        </row>
        <row r="26860">
          <cell r="CK26860" t="str">
            <v>0</v>
          </cell>
        </row>
        <row r="26861">
          <cell r="CK26861" t="str">
            <v>0</v>
          </cell>
        </row>
        <row r="26862">
          <cell r="CK26862" t="str">
            <v>0</v>
          </cell>
        </row>
        <row r="26863">
          <cell r="CK26863" t="str">
            <v>0</v>
          </cell>
        </row>
        <row r="26864">
          <cell r="CK26864" t="str">
            <v>0</v>
          </cell>
        </row>
        <row r="26865">
          <cell r="CK26865">
            <v>-19251.608720000004</v>
          </cell>
        </row>
        <row r="26866">
          <cell r="CK26866" t="str">
            <v>0</v>
          </cell>
        </row>
        <row r="26867">
          <cell r="CK26867" t="str">
            <v>0</v>
          </cell>
        </row>
        <row r="26868">
          <cell r="CK26868">
            <v>-89334.289090000006</v>
          </cell>
        </row>
        <row r="26869">
          <cell r="CK26869" t="str">
            <v>0</v>
          </cell>
        </row>
        <row r="26870">
          <cell r="CK26870" t="str">
            <v>0</v>
          </cell>
        </row>
        <row r="26871">
          <cell r="CK26871" t="str">
            <v>0</v>
          </cell>
        </row>
        <row r="26872">
          <cell r="CK26872">
            <v>-127820.35293000001</v>
          </cell>
        </row>
        <row r="26873">
          <cell r="CK26873" t="str">
            <v>0</v>
          </cell>
        </row>
        <row r="26874">
          <cell r="CK26874" t="str">
            <v>0</v>
          </cell>
        </row>
        <row r="26875">
          <cell r="CK26875">
            <v>-88868.395339999988</v>
          </cell>
        </row>
        <row r="26876">
          <cell r="CK26876" t="str">
            <v>0</v>
          </cell>
        </row>
        <row r="26877">
          <cell r="CK26877" t="str">
            <v>0</v>
          </cell>
        </row>
        <row r="26878">
          <cell r="CK26878" t="str">
            <v>0</v>
          </cell>
        </row>
        <row r="26879">
          <cell r="CK26879" t="str">
            <v>0</v>
          </cell>
        </row>
        <row r="26880">
          <cell r="CK26880" t="str">
            <v>0</v>
          </cell>
        </row>
        <row r="26881">
          <cell r="CK26881" t="str">
            <v>0</v>
          </cell>
        </row>
        <row r="26882">
          <cell r="CK26882" t="str">
            <v>0</v>
          </cell>
        </row>
        <row r="26883">
          <cell r="CK26883">
            <v>-111332.60673</v>
          </cell>
        </row>
        <row r="26884">
          <cell r="CK26884" t="str">
            <v>0</v>
          </cell>
        </row>
        <row r="26885">
          <cell r="CK26885" t="str">
            <v>0</v>
          </cell>
        </row>
        <row r="26886">
          <cell r="CK26886" t="str">
            <v>0</v>
          </cell>
        </row>
        <row r="26887">
          <cell r="CK26887" t="str">
            <v>0</v>
          </cell>
        </row>
        <row r="26888">
          <cell r="CK26888">
            <v>-66346.426930000001</v>
          </cell>
        </row>
        <row r="26889">
          <cell r="CK26889">
            <v>-38081.071000000004</v>
          </cell>
        </row>
        <row r="26890">
          <cell r="CK26890" t="str">
            <v>0</v>
          </cell>
        </row>
        <row r="26891">
          <cell r="CK26891" t="str">
            <v>0</v>
          </cell>
        </row>
        <row r="26892">
          <cell r="CK26892" t="str">
            <v>0</v>
          </cell>
        </row>
        <row r="26893">
          <cell r="CK26893" t="str">
            <v>0</v>
          </cell>
        </row>
        <row r="26894">
          <cell r="CK26894" t="str">
            <v>0</v>
          </cell>
        </row>
        <row r="26895">
          <cell r="CK26895" t="str">
            <v>0</v>
          </cell>
        </row>
        <row r="26896">
          <cell r="CK26896" t="str">
            <v>0</v>
          </cell>
        </row>
        <row r="26897">
          <cell r="CK26897" t="str">
            <v>0</v>
          </cell>
        </row>
        <row r="26898">
          <cell r="CK26898" t="str">
            <v>0</v>
          </cell>
        </row>
        <row r="26899">
          <cell r="CK26899" t="str">
            <v>0</v>
          </cell>
        </row>
        <row r="26900">
          <cell r="CK26900" t="str">
            <v>0</v>
          </cell>
        </row>
        <row r="26901">
          <cell r="CK26901" t="str">
            <v>0</v>
          </cell>
        </row>
        <row r="26902">
          <cell r="CK26902" t="str">
            <v>0</v>
          </cell>
        </row>
        <row r="26903">
          <cell r="CK26903" t="str">
            <v>0</v>
          </cell>
        </row>
        <row r="26904">
          <cell r="CK26904">
            <v>-111332.60673</v>
          </cell>
        </row>
        <row r="26905">
          <cell r="CK26905">
            <v>-66346.833589999995</v>
          </cell>
        </row>
        <row r="26906">
          <cell r="CK26906" t="str">
            <v>0</v>
          </cell>
        </row>
        <row r="26907">
          <cell r="CK26907" t="str">
            <v>0</v>
          </cell>
        </row>
        <row r="26908">
          <cell r="CK26908" t="str">
            <v>0</v>
          </cell>
        </row>
        <row r="26909">
          <cell r="CK26909" t="str">
            <v>0</v>
          </cell>
        </row>
        <row r="26910">
          <cell r="CK26910">
            <v>-111333.09047999998</v>
          </cell>
        </row>
        <row r="26911">
          <cell r="CK26911" t="str">
            <v>0</v>
          </cell>
        </row>
        <row r="26912">
          <cell r="CK26912" t="str">
            <v>0</v>
          </cell>
        </row>
        <row r="26913">
          <cell r="CK26913" t="str">
            <v>0</v>
          </cell>
        </row>
        <row r="26914">
          <cell r="CK26914" t="str">
            <v>0</v>
          </cell>
        </row>
        <row r="26915">
          <cell r="CK26915" t="str">
            <v>0</v>
          </cell>
        </row>
        <row r="26916">
          <cell r="CK26916" t="str">
            <v>0</v>
          </cell>
        </row>
        <row r="26917">
          <cell r="CK26917" t="str">
            <v>0</v>
          </cell>
        </row>
        <row r="26918">
          <cell r="CK26918" t="str">
            <v>0</v>
          </cell>
        </row>
        <row r="26919">
          <cell r="CK26919" t="str">
            <v>0</v>
          </cell>
        </row>
        <row r="26920">
          <cell r="CK26920">
            <v>-19251.608720000004</v>
          </cell>
        </row>
        <row r="26921">
          <cell r="CK26921" t="str">
            <v>0</v>
          </cell>
        </row>
        <row r="26922">
          <cell r="CK26922" t="str">
            <v>0</v>
          </cell>
        </row>
        <row r="26923">
          <cell r="CK26923">
            <v>-138565.92955999999</v>
          </cell>
        </row>
        <row r="26924">
          <cell r="CK26924" t="str">
            <v>0</v>
          </cell>
        </row>
        <row r="26925">
          <cell r="CK26925" t="str">
            <v>0</v>
          </cell>
        </row>
        <row r="26926">
          <cell r="CK26926" t="str">
            <v>0</v>
          </cell>
        </row>
        <row r="26927">
          <cell r="CK26927" t="str">
            <v>0</v>
          </cell>
        </row>
        <row r="26928">
          <cell r="CK26928" t="str">
            <v>0</v>
          </cell>
        </row>
        <row r="26929">
          <cell r="CK26929" t="str">
            <v>0</v>
          </cell>
        </row>
        <row r="26930">
          <cell r="CK26930" t="str">
            <v>0</v>
          </cell>
        </row>
        <row r="26931">
          <cell r="CK26931" t="str">
            <v>0</v>
          </cell>
        </row>
        <row r="26932">
          <cell r="CK26932" t="str">
            <v>0</v>
          </cell>
        </row>
        <row r="26933">
          <cell r="CK26933" t="str">
            <v>0</v>
          </cell>
        </row>
        <row r="26934">
          <cell r="CK26934" t="str">
            <v>0</v>
          </cell>
        </row>
        <row r="26935">
          <cell r="CK26935" t="str">
            <v>0</v>
          </cell>
        </row>
        <row r="26936">
          <cell r="CK26936" t="str">
            <v>0</v>
          </cell>
        </row>
        <row r="26937">
          <cell r="CK26937">
            <v>-115093.73080000002</v>
          </cell>
        </row>
        <row r="26938">
          <cell r="CK26938">
            <v>-86653.240350000007</v>
          </cell>
        </row>
        <row r="26939">
          <cell r="CK26939" t="str">
            <v>0</v>
          </cell>
        </row>
        <row r="26940">
          <cell r="CK26940" t="str">
            <v>0</v>
          </cell>
        </row>
        <row r="26941">
          <cell r="CK26941" t="str">
            <v>0</v>
          </cell>
        </row>
        <row r="26942">
          <cell r="CK26942" t="str">
            <v>0</v>
          </cell>
        </row>
        <row r="26943">
          <cell r="CK26943" t="str">
            <v>0</v>
          </cell>
        </row>
        <row r="26944">
          <cell r="CK26944" t="str">
            <v>0</v>
          </cell>
        </row>
        <row r="26945">
          <cell r="CK26945" t="str">
            <v>0</v>
          </cell>
        </row>
        <row r="26946">
          <cell r="CK26946">
            <v>-120127.32643999999</v>
          </cell>
        </row>
        <row r="26947">
          <cell r="CK26947" t="str">
            <v>0</v>
          </cell>
        </row>
        <row r="26948">
          <cell r="CK26948" t="str">
            <v>0</v>
          </cell>
        </row>
        <row r="26949">
          <cell r="CK26949" t="str">
            <v>0</v>
          </cell>
        </row>
        <row r="26950">
          <cell r="CK26950" t="str">
            <v>0</v>
          </cell>
        </row>
        <row r="26951">
          <cell r="CK26951" t="str">
            <v>0</v>
          </cell>
        </row>
        <row r="26952">
          <cell r="CK26952" t="str">
            <v>0</v>
          </cell>
        </row>
        <row r="26953">
          <cell r="CK26953" t="str">
            <v>0</v>
          </cell>
        </row>
        <row r="26954">
          <cell r="CK26954">
            <v>-23693.411249999997</v>
          </cell>
        </row>
        <row r="26955">
          <cell r="CK26955" t="str">
            <v>0</v>
          </cell>
        </row>
        <row r="26956">
          <cell r="CK26956" t="str">
            <v>0</v>
          </cell>
        </row>
        <row r="26957">
          <cell r="CK26957" t="str">
            <v>0</v>
          </cell>
        </row>
        <row r="26958">
          <cell r="CK26958">
            <v>-84565.009950000007</v>
          </cell>
        </row>
        <row r="26959">
          <cell r="CK26959" t="str">
            <v>0</v>
          </cell>
        </row>
        <row r="26960">
          <cell r="CK26960" t="str">
            <v>0</v>
          </cell>
        </row>
        <row r="26961">
          <cell r="CK26961" t="str">
            <v>0</v>
          </cell>
        </row>
        <row r="26962">
          <cell r="CK26962" t="str">
            <v>0</v>
          </cell>
        </row>
        <row r="26963">
          <cell r="CK26963" t="str">
            <v>0</v>
          </cell>
        </row>
        <row r="26964">
          <cell r="CK26964" t="str">
            <v>0</v>
          </cell>
        </row>
        <row r="26965">
          <cell r="CK26965" t="str">
            <v>0</v>
          </cell>
        </row>
        <row r="26966">
          <cell r="CK26966" t="str">
            <v>0</v>
          </cell>
        </row>
        <row r="26967">
          <cell r="CK26967">
            <v>-111333.09047999998</v>
          </cell>
        </row>
        <row r="26968">
          <cell r="CK26968" t="str">
            <v>0</v>
          </cell>
        </row>
        <row r="26969">
          <cell r="CK26969" t="str">
            <v>0</v>
          </cell>
        </row>
        <row r="26970">
          <cell r="CK26970">
            <v>-111333.09047999998</v>
          </cell>
        </row>
        <row r="26971">
          <cell r="CK26971" t="str">
            <v>0</v>
          </cell>
        </row>
        <row r="26972">
          <cell r="CK26972" t="str">
            <v>0</v>
          </cell>
        </row>
        <row r="26973">
          <cell r="CK26973" t="str">
            <v>0</v>
          </cell>
        </row>
        <row r="26974">
          <cell r="CK26974" t="str">
            <v>0</v>
          </cell>
        </row>
        <row r="26975">
          <cell r="CK26975" t="str">
            <v>0</v>
          </cell>
        </row>
        <row r="26976">
          <cell r="CK26976" t="str">
            <v>0</v>
          </cell>
        </row>
        <row r="26977">
          <cell r="CK26977">
            <v>-38081.071000000004</v>
          </cell>
        </row>
        <row r="26978">
          <cell r="CK26978" t="str">
            <v>0</v>
          </cell>
        </row>
        <row r="26979">
          <cell r="CK26979" t="str">
            <v>0</v>
          </cell>
        </row>
        <row r="26980">
          <cell r="CK26980" t="str">
            <v>0</v>
          </cell>
        </row>
        <row r="26981">
          <cell r="CK26981" t="str">
            <v>0</v>
          </cell>
        </row>
        <row r="26982">
          <cell r="CK26982" t="str">
            <v>0</v>
          </cell>
        </row>
        <row r="26983">
          <cell r="CK26983" t="str">
            <v>0</v>
          </cell>
        </row>
        <row r="26984">
          <cell r="CK26984">
            <v>-84951.618270000006</v>
          </cell>
        </row>
        <row r="26985">
          <cell r="CK26985" t="str">
            <v>0</v>
          </cell>
        </row>
        <row r="26986">
          <cell r="CK26986" t="str">
            <v>0</v>
          </cell>
        </row>
        <row r="26987">
          <cell r="CK26987">
            <v>-76335.252889999989</v>
          </cell>
        </row>
        <row r="26988">
          <cell r="CK26988">
            <v>-111332.60673</v>
          </cell>
        </row>
        <row r="26989">
          <cell r="CK26989" t="str">
            <v>0</v>
          </cell>
        </row>
        <row r="26990">
          <cell r="CK26990" t="str">
            <v>0</v>
          </cell>
        </row>
        <row r="26991">
          <cell r="CK26991" t="str">
            <v>0</v>
          </cell>
        </row>
        <row r="26992">
          <cell r="CK26992" t="str">
            <v>0</v>
          </cell>
        </row>
        <row r="26993">
          <cell r="CK26993">
            <v>-76335.486659999995</v>
          </cell>
        </row>
        <row r="26994">
          <cell r="CK26994" t="str">
            <v>0</v>
          </cell>
        </row>
        <row r="26995">
          <cell r="CK26995" t="str">
            <v>0</v>
          </cell>
        </row>
        <row r="26996">
          <cell r="CK26996" t="str">
            <v>0</v>
          </cell>
        </row>
        <row r="26997">
          <cell r="CK26997" t="str">
            <v>0</v>
          </cell>
        </row>
        <row r="26998">
          <cell r="CK26998">
            <v>-91998.558739999993</v>
          </cell>
        </row>
        <row r="26999">
          <cell r="CK26999" t="str">
            <v>0</v>
          </cell>
        </row>
        <row r="27000">
          <cell r="CK27000" t="str">
            <v>0</v>
          </cell>
        </row>
        <row r="27001">
          <cell r="CK27001" t="str">
            <v>0</v>
          </cell>
        </row>
        <row r="27002">
          <cell r="CK27002" t="str">
            <v>0</v>
          </cell>
        </row>
        <row r="27003">
          <cell r="CK27003" t="str">
            <v>0</v>
          </cell>
        </row>
        <row r="27004">
          <cell r="CK27004" t="str">
            <v>0</v>
          </cell>
        </row>
        <row r="27005">
          <cell r="CK27005" t="str">
            <v>0</v>
          </cell>
        </row>
        <row r="27006">
          <cell r="CK27006" t="str">
            <v>0</v>
          </cell>
        </row>
        <row r="27007">
          <cell r="CK27007" t="str">
            <v>0</v>
          </cell>
        </row>
        <row r="27008">
          <cell r="CK27008">
            <v>-82511.52760999999</v>
          </cell>
        </row>
        <row r="27009">
          <cell r="CK27009" t="str">
            <v>0</v>
          </cell>
        </row>
        <row r="27010">
          <cell r="CK27010" t="str">
            <v>0</v>
          </cell>
        </row>
        <row r="27011">
          <cell r="CK27011" t="str">
            <v>0</v>
          </cell>
        </row>
        <row r="27012">
          <cell r="CK27012" t="str">
            <v>0</v>
          </cell>
        </row>
        <row r="27013">
          <cell r="CK27013" t="str">
            <v>0</v>
          </cell>
        </row>
        <row r="27014">
          <cell r="CK27014" t="str">
            <v>0</v>
          </cell>
        </row>
        <row r="27015">
          <cell r="CK27015" t="str">
            <v>0</v>
          </cell>
        </row>
        <row r="27016">
          <cell r="CK27016">
            <v>-79437.392240000001</v>
          </cell>
        </row>
        <row r="27017">
          <cell r="CK27017" t="str">
            <v>0</v>
          </cell>
        </row>
        <row r="27018">
          <cell r="CK27018" t="str">
            <v>0</v>
          </cell>
        </row>
        <row r="27019">
          <cell r="CK27019" t="str">
            <v>0</v>
          </cell>
        </row>
        <row r="27020">
          <cell r="CK27020" t="str">
            <v>0</v>
          </cell>
        </row>
        <row r="27021">
          <cell r="CK27021" t="str">
            <v>0</v>
          </cell>
        </row>
        <row r="27022">
          <cell r="CK27022" t="str">
            <v>0</v>
          </cell>
        </row>
        <row r="27023">
          <cell r="CK27023" t="str">
            <v>0</v>
          </cell>
        </row>
        <row r="27024">
          <cell r="CK27024" t="str">
            <v>0</v>
          </cell>
        </row>
        <row r="27025">
          <cell r="CK27025" t="str">
            <v>0</v>
          </cell>
        </row>
        <row r="27026">
          <cell r="CK27026" t="str">
            <v>0</v>
          </cell>
        </row>
        <row r="27027">
          <cell r="CK27027" t="str">
            <v>0</v>
          </cell>
        </row>
        <row r="27028">
          <cell r="CK27028" t="str">
            <v>0</v>
          </cell>
        </row>
        <row r="27029">
          <cell r="CK27029" t="str">
            <v>0</v>
          </cell>
        </row>
        <row r="27030">
          <cell r="CK27030" t="str">
            <v>0</v>
          </cell>
        </row>
        <row r="27031">
          <cell r="CK27031" t="str">
            <v>0</v>
          </cell>
        </row>
        <row r="27032">
          <cell r="CK27032" t="str">
            <v>0</v>
          </cell>
        </row>
        <row r="27033">
          <cell r="CK27033" t="str">
            <v>0</v>
          </cell>
        </row>
        <row r="27034">
          <cell r="CK27034" t="str">
            <v>0</v>
          </cell>
        </row>
        <row r="27035">
          <cell r="CK27035" t="str">
            <v>0</v>
          </cell>
        </row>
        <row r="27036">
          <cell r="CK27036" t="str">
            <v>0</v>
          </cell>
        </row>
        <row r="27037">
          <cell r="CK27037" t="str">
            <v>0</v>
          </cell>
        </row>
        <row r="27038">
          <cell r="CK27038" t="str">
            <v>0</v>
          </cell>
        </row>
        <row r="27039">
          <cell r="CK27039" t="str">
            <v>0</v>
          </cell>
        </row>
        <row r="27040">
          <cell r="CK27040" t="str">
            <v>0</v>
          </cell>
        </row>
        <row r="27041">
          <cell r="CK27041" t="str">
            <v>0</v>
          </cell>
        </row>
        <row r="27042">
          <cell r="CK27042" t="str">
            <v>0</v>
          </cell>
        </row>
        <row r="27043">
          <cell r="CK27043">
            <v>0</v>
          </cell>
        </row>
        <row r="27044">
          <cell r="CK27044">
            <v>-30747.59893</v>
          </cell>
        </row>
        <row r="27045">
          <cell r="CK27045" t="str">
            <v>0</v>
          </cell>
        </row>
        <row r="27046">
          <cell r="CK27046" t="str">
            <v>0</v>
          </cell>
        </row>
        <row r="27047">
          <cell r="CK27047" t="str">
            <v>0</v>
          </cell>
        </row>
        <row r="27048">
          <cell r="CK27048" t="str">
            <v>0</v>
          </cell>
        </row>
        <row r="27049">
          <cell r="CK27049" t="str">
            <v>0</v>
          </cell>
        </row>
        <row r="27050">
          <cell r="CK27050" t="str">
            <v>0</v>
          </cell>
        </row>
        <row r="27051">
          <cell r="CK27051" t="str">
            <v>0</v>
          </cell>
        </row>
        <row r="27052">
          <cell r="CK27052" t="str">
            <v>0</v>
          </cell>
        </row>
        <row r="27053">
          <cell r="CK27053" t="str">
            <v>0</v>
          </cell>
        </row>
        <row r="27054">
          <cell r="CK27054" t="str">
            <v>0</v>
          </cell>
        </row>
        <row r="27055">
          <cell r="CK27055" t="str">
            <v>0</v>
          </cell>
        </row>
        <row r="27056">
          <cell r="CK27056" t="str">
            <v>0</v>
          </cell>
        </row>
        <row r="27057">
          <cell r="CK27057" t="str">
            <v>0</v>
          </cell>
        </row>
        <row r="27058">
          <cell r="CK27058" t="str">
            <v>0</v>
          </cell>
        </row>
        <row r="27059">
          <cell r="CK27059">
            <v>0</v>
          </cell>
        </row>
        <row r="27060">
          <cell r="CK27060" t="str">
            <v>0</v>
          </cell>
        </row>
        <row r="27061">
          <cell r="CK27061" t="str">
            <v>0</v>
          </cell>
        </row>
        <row r="27062">
          <cell r="CK27062" t="str">
            <v>0</v>
          </cell>
        </row>
        <row r="27063">
          <cell r="CK27063" t="str">
            <v>0</v>
          </cell>
        </row>
        <row r="27064">
          <cell r="CK27064" t="str">
            <v>0</v>
          </cell>
        </row>
        <row r="27065">
          <cell r="CK27065">
            <v>-19251.608720000004</v>
          </cell>
        </row>
        <row r="27066">
          <cell r="CK27066" t="str">
            <v>0</v>
          </cell>
        </row>
        <row r="27067">
          <cell r="CK27067" t="str">
            <v>0</v>
          </cell>
        </row>
        <row r="27068">
          <cell r="CK27068" t="str">
            <v>0</v>
          </cell>
        </row>
        <row r="27069">
          <cell r="CK27069" t="str">
            <v>0</v>
          </cell>
        </row>
        <row r="27070">
          <cell r="CK27070">
            <v>-70799.820270000011</v>
          </cell>
        </row>
        <row r="27071">
          <cell r="CK27071" t="str">
            <v>0</v>
          </cell>
        </row>
        <row r="27072">
          <cell r="CK27072">
            <v>-19251.549760000002</v>
          </cell>
        </row>
        <row r="27073">
          <cell r="CK27073" t="str">
            <v>0</v>
          </cell>
        </row>
        <row r="27074">
          <cell r="CK27074" t="str">
            <v>0</v>
          </cell>
        </row>
        <row r="27075">
          <cell r="CK27075" t="str">
            <v>0</v>
          </cell>
        </row>
        <row r="27076">
          <cell r="CK27076" t="str">
            <v>0</v>
          </cell>
        </row>
        <row r="27077">
          <cell r="CK27077" t="str">
            <v>0</v>
          </cell>
        </row>
        <row r="27078">
          <cell r="CK27078" t="str">
            <v>0</v>
          </cell>
        </row>
        <row r="27079">
          <cell r="CK27079" t="str">
            <v>0</v>
          </cell>
        </row>
        <row r="27080">
          <cell r="CK27080" t="str">
            <v>0</v>
          </cell>
        </row>
        <row r="27081">
          <cell r="CK27081" t="str">
            <v>0</v>
          </cell>
        </row>
        <row r="27082">
          <cell r="CK27082" t="str">
            <v>0</v>
          </cell>
        </row>
        <row r="27083">
          <cell r="CK27083" t="str">
            <v>0</v>
          </cell>
        </row>
        <row r="27084">
          <cell r="CK27084" t="str">
            <v>0</v>
          </cell>
        </row>
        <row r="27085">
          <cell r="CK27085" t="str">
            <v>0</v>
          </cell>
        </row>
        <row r="27086">
          <cell r="CK27086">
            <v>-62350.052150000003</v>
          </cell>
        </row>
        <row r="27087">
          <cell r="CK27087" t="str">
            <v>0</v>
          </cell>
        </row>
        <row r="27088">
          <cell r="CK27088">
            <v>-111333.09047999998</v>
          </cell>
        </row>
        <row r="27089">
          <cell r="CK27089" t="str">
            <v>0</v>
          </cell>
        </row>
        <row r="27090">
          <cell r="CK27090" t="str">
            <v>0</v>
          </cell>
        </row>
        <row r="27091">
          <cell r="CK27091" t="str">
            <v>0</v>
          </cell>
        </row>
        <row r="27092">
          <cell r="CK27092" t="str">
            <v>0</v>
          </cell>
        </row>
        <row r="27093">
          <cell r="CK27093">
            <v>-122357.56034999999</v>
          </cell>
        </row>
        <row r="27094">
          <cell r="CK27094" t="str">
            <v>0</v>
          </cell>
        </row>
        <row r="27095">
          <cell r="CK27095" t="str">
            <v>0</v>
          </cell>
        </row>
        <row r="27096">
          <cell r="CK27096" t="str">
            <v>0</v>
          </cell>
        </row>
        <row r="27097">
          <cell r="CK27097">
            <v>-68198.939780000001</v>
          </cell>
        </row>
        <row r="27098">
          <cell r="CK27098" t="str">
            <v>0</v>
          </cell>
        </row>
        <row r="27099">
          <cell r="CK27099" t="str">
            <v>0</v>
          </cell>
        </row>
        <row r="27100">
          <cell r="CK27100" t="str">
            <v>0</v>
          </cell>
        </row>
        <row r="27101">
          <cell r="CK27101" t="str">
            <v>0</v>
          </cell>
        </row>
        <row r="27102">
          <cell r="CK27102" t="str">
            <v>0</v>
          </cell>
        </row>
        <row r="27103">
          <cell r="CK27103" t="str">
            <v>0</v>
          </cell>
        </row>
        <row r="27104">
          <cell r="CK27104" t="str">
            <v>0</v>
          </cell>
        </row>
        <row r="27105">
          <cell r="CK27105" t="str">
            <v>0</v>
          </cell>
        </row>
        <row r="27106">
          <cell r="CK27106" t="str">
            <v>0</v>
          </cell>
        </row>
        <row r="27107">
          <cell r="CK27107" t="str">
            <v>0</v>
          </cell>
        </row>
        <row r="27108">
          <cell r="CK27108">
            <v>-138210.42491</v>
          </cell>
        </row>
        <row r="27109">
          <cell r="CK27109" t="str">
            <v>0</v>
          </cell>
        </row>
        <row r="27110">
          <cell r="CK27110" t="str">
            <v>0</v>
          </cell>
        </row>
        <row r="27111">
          <cell r="CK27111" t="str">
            <v>0</v>
          </cell>
        </row>
        <row r="27112">
          <cell r="CK27112" t="str">
            <v>0</v>
          </cell>
        </row>
        <row r="27113">
          <cell r="CK27113" t="str">
            <v>0</v>
          </cell>
        </row>
        <row r="27114">
          <cell r="CK27114" t="str">
            <v>0</v>
          </cell>
        </row>
        <row r="27115">
          <cell r="CK27115" t="str">
            <v>0</v>
          </cell>
        </row>
        <row r="27116">
          <cell r="CK27116" t="str">
            <v>0</v>
          </cell>
        </row>
        <row r="27117">
          <cell r="CK27117" t="str">
            <v>0</v>
          </cell>
        </row>
        <row r="27118">
          <cell r="CK27118" t="str">
            <v>0</v>
          </cell>
        </row>
        <row r="27119">
          <cell r="CK27119" t="str">
            <v>0</v>
          </cell>
        </row>
        <row r="27120">
          <cell r="CK27120">
            <v>-93174.635309999983</v>
          </cell>
        </row>
        <row r="27121">
          <cell r="CK27121" t="str">
            <v>0</v>
          </cell>
        </row>
        <row r="27122">
          <cell r="CK27122" t="str">
            <v>0</v>
          </cell>
        </row>
        <row r="27123">
          <cell r="CK27123" t="str">
            <v>0</v>
          </cell>
        </row>
        <row r="27124">
          <cell r="CK27124" t="str">
            <v>0</v>
          </cell>
        </row>
        <row r="27125">
          <cell r="CK27125" t="str">
            <v>0</v>
          </cell>
        </row>
        <row r="27126">
          <cell r="CK27126" t="str">
            <v>0</v>
          </cell>
        </row>
        <row r="27127">
          <cell r="CK27127" t="str">
            <v>0</v>
          </cell>
        </row>
        <row r="27128">
          <cell r="CK27128" t="str">
            <v>0</v>
          </cell>
        </row>
        <row r="27129">
          <cell r="CK27129" t="str">
            <v>0</v>
          </cell>
        </row>
        <row r="27130">
          <cell r="CK27130" t="str">
            <v>0</v>
          </cell>
        </row>
        <row r="27131">
          <cell r="CK27131" t="str">
            <v>0</v>
          </cell>
        </row>
        <row r="27132">
          <cell r="CK27132">
            <v>-19251.549760000002</v>
          </cell>
        </row>
        <row r="27133">
          <cell r="CK27133" t="str">
            <v>0</v>
          </cell>
        </row>
        <row r="27134">
          <cell r="CK27134" t="str">
            <v>0</v>
          </cell>
        </row>
        <row r="27135">
          <cell r="CK27135" t="str">
            <v>0</v>
          </cell>
        </row>
        <row r="27136">
          <cell r="CK27136" t="str">
            <v>0</v>
          </cell>
        </row>
        <row r="27137">
          <cell r="CK27137">
            <v>-111333.09047999998</v>
          </cell>
        </row>
        <row r="27138">
          <cell r="CK27138" t="str">
            <v>0</v>
          </cell>
        </row>
        <row r="27139">
          <cell r="CK27139" t="str">
            <v>0</v>
          </cell>
        </row>
        <row r="27140">
          <cell r="CK27140" t="str">
            <v>0</v>
          </cell>
        </row>
        <row r="27141">
          <cell r="CK27141">
            <v>-111332.60673</v>
          </cell>
        </row>
        <row r="27142">
          <cell r="CK27142" t="str">
            <v>0</v>
          </cell>
        </row>
        <row r="27143">
          <cell r="CK27143" t="str">
            <v>0</v>
          </cell>
        </row>
        <row r="27144">
          <cell r="CK27144" t="str">
            <v>0</v>
          </cell>
        </row>
        <row r="27145">
          <cell r="CK27145">
            <v>0</v>
          </cell>
        </row>
        <row r="27146">
          <cell r="CK27146" t="str">
            <v>0</v>
          </cell>
        </row>
        <row r="27147">
          <cell r="CK27147" t="str">
            <v>0</v>
          </cell>
        </row>
        <row r="27148">
          <cell r="CK27148" t="str">
            <v>0</v>
          </cell>
        </row>
        <row r="27149">
          <cell r="CK27149" t="str">
            <v>0</v>
          </cell>
        </row>
        <row r="27150">
          <cell r="CK27150" t="str">
            <v>0</v>
          </cell>
        </row>
        <row r="27151">
          <cell r="CK27151" t="str">
            <v>0</v>
          </cell>
        </row>
        <row r="27152">
          <cell r="CK27152" t="str">
            <v>0</v>
          </cell>
        </row>
        <row r="27153">
          <cell r="CK27153" t="str">
            <v>0</v>
          </cell>
        </row>
        <row r="27154">
          <cell r="CK27154" t="str">
            <v>0</v>
          </cell>
        </row>
        <row r="27155">
          <cell r="CK27155">
            <v>-74574.436069999996</v>
          </cell>
        </row>
        <row r="27156">
          <cell r="CK27156" t="str">
            <v>0</v>
          </cell>
        </row>
        <row r="27157">
          <cell r="CK27157" t="str">
            <v>0</v>
          </cell>
        </row>
        <row r="27158">
          <cell r="CK27158" t="str">
            <v>0</v>
          </cell>
        </row>
        <row r="27159">
          <cell r="CK27159" t="str">
            <v>0</v>
          </cell>
        </row>
        <row r="27160">
          <cell r="CK27160" t="str">
            <v>0</v>
          </cell>
        </row>
        <row r="27161">
          <cell r="CK27161" t="str">
            <v>0</v>
          </cell>
        </row>
        <row r="27162">
          <cell r="CK27162" t="str">
            <v>0</v>
          </cell>
        </row>
        <row r="27163">
          <cell r="CK27163" t="str">
            <v>0</v>
          </cell>
        </row>
        <row r="27164">
          <cell r="CK27164" t="str">
            <v>0</v>
          </cell>
        </row>
        <row r="27165">
          <cell r="CK27165" t="str">
            <v>0</v>
          </cell>
        </row>
        <row r="27166">
          <cell r="CK27166">
            <v>-105472.51035000001</v>
          </cell>
        </row>
        <row r="27167">
          <cell r="CK27167" t="str">
            <v>0</v>
          </cell>
        </row>
        <row r="27168">
          <cell r="CK27168" t="str">
            <v>0</v>
          </cell>
        </row>
        <row r="27169">
          <cell r="CK27169" t="str">
            <v>0</v>
          </cell>
        </row>
        <row r="27170">
          <cell r="CK27170" t="str">
            <v>0</v>
          </cell>
        </row>
        <row r="27171">
          <cell r="CK27171" t="str">
            <v>0</v>
          </cell>
        </row>
        <row r="27172">
          <cell r="CK27172" t="str">
            <v>0</v>
          </cell>
        </row>
        <row r="27173">
          <cell r="CK27173">
            <v>0</v>
          </cell>
        </row>
        <row r="27174">
          <cell r="CK27174" t="str">
            <v>0</v>
          </cell>
        </row>
        <row r="27175">
          <cell r="CK27175" t="str">
            <v>0</v>
          </cell>
        </row>
        <row r="27176">
          <cell r="CK27176" t="str">
            <v>0</v>
          </cell>
        </row>
        <row r="27177">
          <cell r="CK27177" t="str">
            <v>0</v>
          </cell>
        </row>
        <row r="27178">
          <cell r="CK27178" t="str">
            <v>0</v>
          </cell>
        </row>
        <row r="27179">
          <cell r="CK27179" t="str">
            <v>0</v>
          </cell>
        </row>
        <row r="27180">
          <cell r="CK27180" t="str">
            <v>0</v>
          </cell>
        </row>
        <row r="27181">
          <cell r="CK27181" t="str">
            <v>0</v>
          </cell>
        </row>
        <row r="27182">
          <cell r="CK27182" t="str">
            <v>0</v>
          </cell>
        </row>
        <row r="27183">
          <cell r="CK27183" t="str">
            <v>0</v>
          </cell>
        </row>
        <row r="27184">
          <cell r="CK27184" t="str">
            <v>0</v>
          </cell>
        </row>
        <row r="27185">
          <cell r="CK27185" t="str">
            <v>0</v>
          </cell>
        </row>
        <row r="27186">
          <cell r="CK27186">
            <v>-34855.615039999997</v>
          </cell>
        </row>
        <row r="27187">
          <cell r="CK27187" t="str">
            <v>0</v>
          </cell>
        </row>
        <row r="27188">
          <cell r="CK27188" t="str">
            <v>0</v>
          </cell>
        </row>
        <row r="27189">
          <cell r="CK27189">
            <v>-126175.34104</v>
          </cell>
        </row>
        <row r="27190">
          <cell r="CK27190" t="str">
            <v>0</v>
          </cell>
        </row>
        <row r="27191">
          <cell r="CK27191">
            <v>-83521.924769999983</v>
          </cell>
        </row>
        <row r="27192">
          <cell r="CK27192" t="str">
            <v>0</v>
          </cell>
        </row>
        <row r="27193">
          <cell r="CK27193" t="str">
            <v>0</v>
          </cell>
        </row>
        <row r="27194">
          <cell r="CK27194" t="str">
            <v>0</v>
          </cell>
        </row>
        <row r="27195">
          <cell r="CK27195" t="str">
            <v>0</v>
          </cell>
        </row>
        <row r="27196">
          <cell r="CK27196" t="str">
            <v>0</v>
          </cell>
        </row>
        <row r="27197">
          <cell r="CK27197" t="str">
            <v>0</v>
          </cell>
        </row>
        <row r="27198">
          <cell r="CK27198" t="str">
            <v>0</v>
          </cell>
        </row>
        <row r="27199">
          <cell r="CK27199" t="str">
            <v>0</v>
          </cell>
        </row>
        <row r="27200">
          <cell r="CK27200" t="str">
            <v>0</v>
          </cell>
        </row>
        <row r="27201">
          <cell r="CK27201" t="str">
            <v>0</v>
          </cell>
        </row>
        <row r="27202">
          <cell r="CK27202" t="str">
            <v>0</v>
          </cell>
        </row>
        <row r="27203">
          <cell r="CK27203" t="str">
            <v>0</v>
          </cell>
        </row>
        <row r="27204">
          <cell r="CK27204" t="str">
            <v>0</v>
          </cell>
        </row>
        <row r="27205">
          <cell r="CK27205" t="str">
            <v>0</v>
          </cell>
        </row>
        <row r="27206">
          <cell r="CK27206" t="str">
            <v>0</v>
          </cell>
        </row>
        <row r="27207">
          <cell r="CK27207">
            <v>-111333.09047999998</v>
          </cell>
        </row>
        <row r="27208">
          <cell r="CK27208" t="str">
            <v>0</v>
          </cell>
        </row>
        <row r="27209">
          <cell r="CK27209" t="str">
            <v>0</v>
          </cell>
        </row>
        <row r="27210">
          <cell r="CK27210" t="str">
            <v>0</v>
          </cell>
        </row>
        <row r="27211">
          <cell r="CK27211" t="str">
            <v>0</v>
          </cell>
        </row>
        <row r="27212">
          <cell r="CK27212" t="str">
            <v>0</v>
          </cell>
        </row>
        <row r="27213">
          <cell r="CK27213" t="str">
            <v>0</v>
          </cell>
        </row>
        <row r="27214">
          <cell r="CK27214">
            <v>-28120.93764</v>
          </cell>
        </row>
        <row r="27215">
          <cell r="CK27215" t="str">
            <v>0</v>
          </cell>
        </row>
        <row r="27216">
          <cell r="CK27216" t="str">
            <v>0</v>
          </cell>
        </row>
        <row r="27217">
          <cell r="CK27217" t="str">
            <v>0</v>
          </cell>
        </row>
        <row r="27218">
          <cell r="CK27218" t="str">
            <v>0</v>
          </cell>
        </row>
        <row r="27219">
          <cell r="CK27219">
            <v>-122717.31035</v>
          </cell>
        </row>
        <row r="27220">
          <cell r="CK27220" t="str">
            <v>0</v>
          </cell>
        </row>
        <row r="27221">
          <cell r="CK27221" t="str">
            <v>0</v>
          </cell>
        </row>
        <row r="27222">
          <cell r="CK27222" t="str">
            <v>0</v>
          </cell>
        </row>
        <row r="27223">
          <cell r="CK27223" t="str">
            <v>0</v>
          </cell>
        </row>
        <row r="27224">
          <cell r="CK27224" t="str">
            <v>0</v>
          </cell>
        </row>
        <row r="27225">
          <cell r="CK27225" t="str">
            <v>0</v>
          </cell>
        </row>
        <row r="27226">
          <cell r="CK27226" t="str">
            <v>0</v>
          </cell>
        </row>
        <row r="27227">
          <cell r="CK27227" t="str">
            <v>0</v>
          </cell>
        </row>
        <row r="27228">
          <cell r="CK27228" t="str">
            <v>0</v>
          </cell>
        </row>
        <row r="27229">
          <cell r="CK27229" t="str">
            <v>0</v>
          </cell>
        </row>
        <row r="27230">
          <cell r="CK27230" t="str">
            <v>0</v>
          </cell>
        </row>
        <row r="27231">
          <cell r="CK27231" t="str">
            <v>0</v>
          </cell>
        </row>
        <row r="27232">
          <cell r="CK27232" t="str">
            <v>0</v>
          </cell>
        </row>
        <row r="27233">
          <cell r="CK27233">
            <v>-76335.252889999989</v>
          </cell>
        </row>
        <row r="27234">
          <cell r="CK27234" t="str">
            <v>0</v>
          </cell>
        </row>
        <row r="27235">
          <cell r="CK27235" t="str">
            <v>0</v>
          </cell>
        </row>
        <row r="27236">
          <cell r="CK27236" t="str">
            <v>0</v>
          </cell>
        </row>
        <row r="27237">
          <cell r="CK27237" t="str">
            <v>0</v>
          </cell>
        </row>
        <row r="27238">
          <cell r="CK27238">
            <v>-79766.711980000007</v>
          </cell>
        </row>
        <row r="27239">
          <cell r="CK27239" t="str">
            <v>0</v>
          </cell>
        </row>
        <row r="27240">
          <cell r="CK27240" t="str">
            <v>0</v>
          </cell>
        </row>
        <row r="27241">
          <cell r="CK27241">
            <v>-111333.09047999998</v>
          </cell>
        </row>
        <row r="27242">
          <cell r="CK27242" t="str">
            <v>0</v>
          </cell>
        </row>
        <row r="27243">
          <cell r="CK27243" t="str">
            <v>0</v>
          </cell>
        </row>
        <row r="27244">
          <cell r="CK27244" t="str">
            <v>0</v>
          </cell>
        </row>
        <row r="27245">
          <cell r="CK27245" t="str">
            <v>0</v>
          </cell>
        </row>
        <row r="27246">
          <cell r="CK27246">
            <v>0</v>
          </cell>
        </row>
        <row r="27247">
          <cell r="CK27247" t="str">
            <v>0</v>
          </cell>
        </row>
        <row r="27248">
          <cell r="CK27248" t="str">
            <v>0</v>
          </cell>
        </row>
        <row r="27249">
          <cell r="CK27249" t="str">
            <v>0</v>
          </cell>
        </row>
        <row r="27250">
          <cell r="CK27250" t="str">
            <v>0</v>
          </cell>
        </row>
        <row r="27251">
          <cell r="CK27251" t="str">
            <v>0</v>
          </cell>
        </row>
        <row r="27252">
          <cell r="CK27252">
            <v>-41225.115820000006</v>
          </cell>
        </row>
        <row r="27253">
          <cell r="CK27253" t="str">
            <v>0</v>
          </cell>
        </row>
        <row r="27254">
          <cell r="CK27254" t="str">
            <v>0</v>
          </cell>
        </row>
        <row r="27255">
          <cell r="CK27255" t="str">
            <v>0</v>
          </cell>
        </row>
        <row r="27256">
          <cell r="CK27256" t="str">
            <v>0</v>
          </cell>
        </row>
        <row r="27257">
          <cell r="CK27257" t="str">
            <v>0</v>
          </cell>
        </row>
        <row r="27258">
          <cell r="CK27258">
            <v>-87350.697849999997</v>
          </cell>
        </row>
        <row r="27259">
          <cell r="CK27259" t="str">
            <v>0</v>
          </cell>
        </row>
        <row r="27260">
          <cell r="CK27260" t="str">
            <v>0</v>
          </cell>
        </row>
        <row r="27261">
          <cell r="CK27261" t="str">
            <v>0</v>
          </cell>
        </row>
        <row r="27262">
          <cell r="CK27262" t="str">
            <v>0</v>
          </cell>
        </row>
        <row r="27263">
          <cell r="CK27263" t="str">
            <v>0</v>
          </cell>
        </row>
        <row r="27264">
          <cell r="CK27264" t="str">
            <v>0</v>
          </cell>
        </row>
        <row r="27265">
          <cell r="CK27265" t="str">
            <v>0</v>
          </cell>
        </row>
        <row r="27266">
          <cell r="CK27266" t="str">
            <v>0</v>
          </cell>
        </row>
        <row r="27267">
          <cell r="CK27267" t="str">
            <v>0</v>
          </cell>
        </row>
        <row r="27268">
          <cell r="CK27268" t="str">
            <v>0</v>
          </cell>
        </row>
        <row r="27269">
          <cell r="CK27269">
            <v>-83501.427739999999</v>
          </cell>
        </row>
        <row r="27270">
          <cell r="CK27270" t="str">
            <v>0</v>
          </cell>
        </row>
        <row r="27271">
          <cell r="CK27271">
            <v>-103076.10711</v>
          </cell>
        </row>
        <row r="27272">
          <cell r="CK27272" t="str">
            <v>0</v>
          </cell>
        </row>
        <row r="27273">
          <cell r="CK27273">
            <v>-111332.60673</v>
          </cell>
        </row>
        <row r="27274">
          <cell r="CK27274">
            <v>-86288.249710000004</v>
          </cell>
        </row>
        <row r="27275">
          <cell r="CK27275" t="str">
            <v>0</v>
          </cell>
        </row>
        <row r="27276">
          <cell r="CK27276">
            <v>-22619.108270000001</v>
          </cell>
        </row>
        <row r="27277">
          <cell r="CK27277" t="str">
            <v>0</v>
          </cell>
        </row>
        <row r="27278">
          <cell r="CK27278">
            <v>-85213.402570000006</v>
          </cell>
        </row>
        <row r="27279">
          <cell r="CK27279">
            <v>-84565.009950000007</v>
          </cell>
        </row>
        <row r="27280">
          <cell r="CK27280" t="str">
            <v>0</v>
          </cell>
        </row>
        <row r="27281">
          <cell r="CK27281" t="str">
            <v>0</v>
          </cell>
        </row>
        <row r="27282">
          <cell r="CK27282" t="str">
            <v>0</v>
          </cell>
        </row>
        <row r="27283">
          <cell r="CK27283" t="str">
            <v>0</v>
          </cell>
        </row>
        <row r="27284">
          <cell r="CK27284" t="str">
            <v>0</v>
          </cell>
        </row>
        <row r="27285">
          <cell r="CK27285">
            <v>-84718.533620000002</v>
          </cell>
        </row>
        <row r="27286">
          <cell r="CK27286" t="str">
            <v>0</v>
          </cell>
        </row>
        <row r="27287">
          <cell r="CK27287" t="str">
            <v>0</v>
          </cell>
        </row>
        <row r="27288">
          <cell r="CK27288" t="str">
            <v>0</v>
          </cell>
        </row>
        <row r="27289">
          <cell r="CK27289" t="str">
            <v>0</v>
          </cell>
        </row>
        <row r="27290">
          <cell r="CK27290" t="str">
            <v>0</v>
          </cell>
        </row>
        <row r="27291">
          <cell r="CK27291" t="str">
            <v>0</v>
          </cell>
        </row>
        <row r="27292">
          <cell r="CK27292" t="str">
            <v>0</v>
          </cell>
        </row>
        <row r="27293">
          <cell r="CK27293" t="str">
            <v>0</v>
          </cell>
        </row>
        <row r="27294">
          <cell r="CK27294" t="str">
            <v>0</v>
          </cell>
        </row>
        <row r="27295">
          <cell r="CK27295" t="str">
            <v>0</v>
          </cell>
        </row>
        <row r="27296">
          <cell r="CK27296" t="str">
            <v>0</v>
          </cell>
        </row>
        <row r="27297">
          <cell r="CK27297">
            <v>-105472.51035000001</v>
          </cell>
        </row>
        <row r="27298">
          <cell r="CK27298">
            <v>-81140.496350000001</v>
          </cell>
        </row>
        <row r="27299">
          <cell r="CK27299" t="str">
            <v>0</v>
          </cell>
        </row>
        <row r="27300">
          <cell r="CK27300" t="str">
            <v>0</v>
          </cell>
        </row>
        <row r="27301">
          <cell r="CK27301">
            <v>-96198.726210000008</v>
          </cell>
        </row>
        <row r="27302">
          <cell r="CK27302" t="str">
            <v>0</v>
          </cell>
        </row>
        <row r="27303">
          <cell r="CK27303">
            <v>-128608.67531000001</v>
          </cell>
        </row>
        <row r="27304">
          <cell r="CK27304">
            <v>-30747.558949999995</v>
          </cell>
        </row>
        <row r="27305">
          <cell r="CK27305" t="str">
            <v>0</v>
          </cell>
        </row>
        <row r="27306">
          <cell r="CK27306" t="str">
            <v>0</v>
          </cell>
        </row>
        <row r="27307">
          <cell r="CK27307" t="str">
            <v>0</v>
          </cell>
        </row>
        <row r="27308">
          <cell r="CK27308" t="str">
            <v>0</v>
          </cell>
        </row>
        <row r="27309">
          <cell r="CK27309" t="str">
            <v>0</v>
          </cell>
        </row>
        <row r="27310">
          <cell r="CK27310" t="str">
            <v>0</v>
          </cell>
        </row>
        <row r="27311">
          <cell r="CK27311" t="str">
            <v>0</v>
          </cell>
        </row>
        <row r="27312">
          <cell r="CK27312" t="str">
            <v>0</v>
          </cell>
        </row>
        <row r="27313">
          <cell r="CK27313" t="str">
            <v>0</v>
          </cell>
        </row>
        <row r="27314">
          <cell r="CK27314" t="str">
            <v>0</v>
          </cell>
        </row>
        <row r="27315">
          <cell r="CK27315" t="str">
            <v>0</v>
          </cell>
        </row>
        <row r="27316">
          <cell r="CK27316">
            <v>-87085.136020000005</v>
          </cell>
        </row>
        <row r="27317">
          <cell r="CK27317">
            <v>-82411.366720000005</v>
          </cell>
        </row>
        <row r="27318">
          <cell r="CK27318" t="str">
            <v>0</v>
          </cell>
        </row>
        <row r="27319">
          <cell r="CK27319" t="str">
            <v>0</v>
          </cell>
        </row>
        <row r="27320">
          <cell r="CK27320">
            <v>-120127.00622000001</v>
          </cell>
        </row>
        <row r="27321">
          <cell r="CK27321" t="str">
            <v>0</v>
          </cell>
        </row>
        <row r="27322">
          <cell r="CK27322">
            <v>-130142.72524</v>
          </cell>
        </row>
        <row r="27323">
          <cell r="CK27323">
            <v>-70284.616200000004</v>
          </cell>
        </row>
        <row r="27324">
          <cell r="CK27324" t="str">
            <v>0</v>
          </cell>
        </row>
        <row r="27325">
          <cell r="CK27325" t="str">
            <v>0</v>
          </cell>
        </row>
        <row r="27326">
          <cell r="CK27326" t="str">
            <v>0</v>
          </cell>
        </row>
        <row r="27327">
          <cell r="CK27327" t="str">
            <v>0</v>
          </cell>
        </row>
        <row r="27328">
          <cell r="CK27328" t="str">
            <v>0</v>
          </cell>
        </row>
        <row r="27329">
          <cell r="CK27329" t="str">
            <v>0</v>
          </cell>
        </row>
        <row r="27330">
          <cell r="CK27330" t="str">
            <v>0</v>
          </cell>
        </row>
        <row r="27331">
          <cell r="CK27331" t="str">
            <v>0</v>
          </cell>
        </row>
        <row r="27332">
          <cell r="CK27332" t="str">
            <v>0</v>
          </cell>
        </row>
        <row r="27333">
          <cell r="CK27333" t="str">
            <v>0</v>
          </cell>
        </row>
        <row r="27334">
          <cell r="CK27334" t="str">
            <v>0</v>
          </cell>
        </row>
        <row r="27335">
          <cell r="CK27335" t="str">
            <v>0</v>
          </cell>
        </row>
        <row r="27336">
          <cell r="CK27336" t="str">
            <v>0</v>
          </cell>
        </row>
        <row r="27337">
          <cell r="CK27337" t="str">
            <v>0</v>
          </cell>
        </row>
        <row r="27338">
          <cell r="CK27338" t="str">
            <v>0</v>
          </cell>
        </row>
        <row r="27339">
          <cell r="CK27339" t="str">
            <v>0</v>
          </cell>
        </row>
        <row r="27340">
          <cell r="CK27340">
            <v>-80968.333299999998</v>
          </cell>
        </row>
        <row r="27341">
          <cell r="CK27341" t="str">
            <v>0</v>
          </cell>
        </row>
        <row r="27342">
          <cell r="CK27342" t="str">
            <v>0</v>
          </cell>
        </row>
        <row r="27343">
          <cell r="CK27343" t="str">
            <v>0</v>
          </cell>
        </row>
        <row r="27344">
          <cell r="CK27344" t="str">
            <v>0</v>
          </cell>
        </row>
        <row r="27345">
          <cell r="CK27345" t="str">
            <v>0</v>
          </cell>
        </row>
        <row r="27346">
          <cell r="CK27346" t="str">
            <v>0</v>
          </cell>
        </row>
        <row r="27347">
          <cell r="CK27347" t="str">
            <v>0</v>
          </cell>
        </row>
        <row r="27348">
          <cell r="CK27348" t="str">
            <v>0</v>
          </cell>
        </row>
        <row r="27349">
          <cell r="CK27349">
            <v>0</v>
          </cell>
        </row>
        <row r="27350">
          <cell r="CK27350" t="str">
            <v>0</v>
          </cell>
        </row>
        <row r="27351">
          <cell r="CK27351" t="str">
            <v>0</v>
          </cell>
        </row>
        <row r="27352">
          <cell r="CK27352" t="str">
            <v>0</v>
          </cell>
        </row>
        <row r="27353">
          <cell r="CK27353" t="str">
            <v>0</v>
          </cell>
        </row>
        <row r="27354">
          <cell r="CK27354" t="str">
            <v>0</v>
          </cell>
        </row>
        <row r="27355">
          <cell r="CK27355" t="str">
            <v>0</v>
          </cell>
        </row>
        <row r="27356">
          <cell r="CK27356">
            <v>-104815.1366</v>
          </cell>
        </row>
        <row r="27357">
          <cell r="CK27357">
            <v>-110256.45587999998</v>
          </cell>
        </row>
        <row r="27358">
          <cell r="CK27358" t="str">
            <v>0</v>
          </cell>
        </row>
        <row r="27359">
          <cell r="CK27359" t="str">
            <v>0</v>
          </cell>
        </row>
        <row r="27360">
          <cell r="CK27360" t="str">
            <v>0</v>
          </cell>
        </row>
        <row r="27361">
          <cell r="CK27361" t="str">
            <v>0</v>
          </cell>
        </row>
        <row r="27362">
          <cell r="CK27362">
            <v>-84634.118610000005</v>
          </cell>
        </row>
        <row r="27363">
          <cell r="CK27363">
            <v>-66209.578129999994</v>
          </cell>
        </row>
        <row r="27364">
          <cell r="CK27364" t="str">
            <v>0</v>
          </cell>
        </row>
        <row r="27365">
          <cell r="CK27365">
            <v>-90460.768280000004</v>
          </cell>
        </row>
        <row r="27366">
          <cell r="CK27366">
            <v>-86287.904680000007</v>
          </cell>
        </row>
        <row r="27367">
          <cell r="CK27367" t="str">
            <v>0</v>
          </cell>
        </row>
        <row r="27368">
          <cell r="CK27368" t="str">
            <v>0</v>
          </cell>
        </row>
        <row r="27369">
          <cell r="CK27369">
            <v>-90460.768280000004</v>
          </cell>
        </row>
        <row r="27370">
          <cell r="CK27370">
            <v>-96393.556589999993</v>
          </cell>
        </row>
        <row r="27371">
          <cell r="CK27371" t="str">
            <v>0</v>
          </cell>
        </row>
        <row r="27372">
          <cell r="CK27372" t="str">
            <v>0</v>
          </cell>
        </row>
        <row r="27373">
          <cell r="CK27373">
            <v>-62134.540090000002</v>
          </cell>
        </row>
        <row r="27374">
          <cell r="CK27374">
            <v>-102326.3449</v>
          </cell>
        </row>
        <row r="27375">
          <cell r="CK27375" t="str">
            <v>0</v>
          </cell>
        </row>
        <row r="27376">
          <cell r="CK27376" t="str">
            <v>0</v>
          </cell>
        </row>
        <row r="27377">
          <cell r="CK27377" t="str">
            <v>0</v>
          </cell>
        </row>
        <row r="27378">
          <cell r="CK27378" t="str">
            <v>0</v>
          </cell>
        </row>
        <row r="27379">
          <cell r="CK27379">
            <v>-61934.981770000006</v>
          </cell>
        </row>
        <row r="27380">
          <cell r="CK27380">
            <v>-97769.738519999999</v>
          </cell>
        </row>
        <row r="27381">
          <cell r="CK27381" t="str">
            <v>0</v>
          </cell>
        </row>
        <row r="27382">
          <cell r="CK27382" t="str">
            <v>0</v>
          </cell>
        </row>
        <row r="27383">
          <cell r="CK27383" t="str">
            <v>0</v>
          </cell>
        </row>
        <row r="27384">
          <cell r="CK27384" t="str">
            <v>0</v>
          </cell>
        </row>
        <row r="27385">
          <cell r="CK27385" t="str">
            <v>0</v>
          </cell>
        </row>
        <row r="27386">
          <cell r="CK27386" t="str">
            <v>0</v>
          </cell>
        </row>
        <row r="27387">
          <cell r="CK27387">
            <v>-102874.65355</v>
          </cell>
        </row>
        <row r="27388">
          <cell r="CK27388" t="str">
            <v>0</v>
          </cell>
        </row>
        <row r="27389">
          <cell r="CK27389" t="str">
            <v>0</v>
          </cell>
        </row>
        <row r="27390">
          <cell r="CK27390" t="str">
            <v>0</v>
          </cell>
        </row>
        <row r="27391">
          <cell r="CK27391" t="str">
            <v>0</v>
          </cell>
        </row>
        <row r="27392">
          <cell r="CK27392" t="str">
            <v>0</v>
          </cell>
        </row>
        <row r="27393">
          <cell r="CK27393" t="str">
            <v>0</v>
          </cell>
        </row>
        <row r="27394">
          <cell r="CK27394" t="str">
            <v>0</v>
          </cell>
        </row>
        <row r="27395">
          <cell r="CK27395" t="str">
            <v>0</v>
          </cell>
        </row>
        <row r="27396">
          <cell r="CK27396">
            <v>-112471.03964000002</v>
          </cell>
        </row>
        <row r="27397">
          <cell r="CK27397" t="str">
            <v>0</v>
          </cell>
        </row>
        <row r="27398">
          <cell r="CK27398" t="str">
            <v>0</v>
          </cell>
        </row>
        <row r="27399">
          <cell r="CK27399" t="str">
            <v>0</v>
          </cell>
        </row>
        <row r="27400">
          <cell r="CK27400" t="str">
            <v>0</v>
          </cell>
        </row>
        <row r="27401">
          <cell r="CK27401" t="str">
            <v>0</v>
          </cell>
        </row>
        <row r="27402">
          <cell r="CK27402" t="str">
            <v>0</v>
          </cell>
        </row>
        <row r="27403">
          <cell r="CK27403" t="str">
            <v>0</v>
          </cell>
        </row>
        <row r="27404">
          <cell r="CK27404">
            <v>-66209.578129999994</v>
          </cell>
        </row>
        <row r="27405">
          <cell r="CK27405" t="str">
            <v>0</v>
          </cell>
        </row>
        <row r="27406">
          <cell r="CK27406" t="str">
            <v>0</v>
          </cell>
        </row>
        <row r="27407">
          <cell r="CK27407" t="str">
            <v>0</v>
          </cell>
        </row>
        <row r="27408">
          <cell r="CK27408" t="str">
            <v>0</v>
          </cell>
        </row>
        <row r="27409">
          <cell r="CK27409" t="str">
            <v>0</v>
          </cell>
        </row>
        <row r="27410">
          <cell r="CK27410" t="str">
            <v>0</v>
          </cell>
        </row>
        <row r="27411">
          <cell r="CK27411" t="str">
            <v>0</v>
          </cell>
        </row>
        <row r="27412">
          <cell r="CK27412" t="str">
            <v>0</v>
          </cell>
        </row>
        <row r="27413">
          <cell r="CK27413" t="str">
            <v>0</v>
          </cell>
        </row>
        <row r="27414">
          <cell r="CK27414" t="str">
            <v>0</v>
          </cell>
        </row>
        <row r="27415">
          <cell r="CK27415" t="str">
            <v>0</v>
          </cell>
        </row>
        <row r="27416">
          <cell r="CK27416" t="str">
            <v>0</v>
          </cell>
        </row>
        <row r="27417">
          <cell r="CK27417" t="str">
            <v>0</v>
          </cell>
        </row>
        <row r="27418">
          <cell r="CK27418" t="str">
            <v>0</v>
          </cell>
        </row>
        <row r="27419">
          <cell r="CK27419" t="str">
            <v>0</v>
          </cell>
        </row>
        <row r="27420">
          <cell r="CK27420">
            <v>-85891.379220000003</v>
          </cell>
        </row>
        <row r="27421">
          <cell r="CK27421">
            <v>-85002.21540999999</v>
          </cell>
        </row>
        <row r="27422">
          <cell r="CK27422" t="str">
            <v>0</v>
          </cell>
        </row>
        <row r="27423">
          <cell r="CK27423">
            <v>-79884.450920000003</v>
          </cell>
        </row>
        <row r="27424">
          <cell r="CK27424" t="str">
            <v>0</v>
          </cell>
        </row>
        <row r="27425">
          <cell r="CK27425" t="str">
            <v>0</v>
          </cell>
        </row>
        <row r="27426">
          <cell r="CK27426" t="str">
            <v>0</v>
          </cell>
        </row>
        <row r="27427">
          <cell r="CK27427" t="str">
            <v>0</v>
          </cell>
        </row>
        <row r="27428">
          <cell r="CK27428" t="str">
            <v>0</v>
          </cell>
        </row>
        <row r="27429">
          <cell r="CK27429">
            <v>-63030.72883</v>
          </cell>
        </row>
        <row r="27430">
          <cell r="CK27430" t="str">
            <v>0</v>
          </cell>
        </row>
        <row r="27431">
          <cell r="CK27431" t="str">
            <v>0</v>
          </cell>
        </row>
        <row r="27432">
          <cell r="CK27432" t="str">
            <v>0</v>
          </cell>
        </row>
        <row r="27433">
          <cell r="CK27433" t="str">
            <v>0</v>
          </cell>
        </row>
        <row r="27434">
          <cell r="CK27434">
            <v>-58039.197370000002</v>
          </cell>
        </row>
        <row r="27435">
          <cell r="CK27435" t="str">
            <v>0</v>
          </cell>
        </row>
        <row r="27436">
          <cell r="CK27436">
            <v>-86287.904680000007</v>
          </cell>
        </row>
        <row r="27437">
          <cell r="CK27437">
            <v>-104037.11474</v>
          </cell>
        </row>
        <row r="27438">
          <cell r="CK27438" t="str">
            <v>0</v>
          </cell>
        </row>
        <row r="27439">
          <cell r="CK27439" t="str">
            <v>0</v>
          </cell>
        </row>
        <row r="27440">
          <cell r="CK27440" t="str">
            <v>0</v>
          </cell>
        </row>
        <row r="27441">
          <cell r="CK27441" t="str">
            <v>0</v>
          </cell>
        </row>
        <row r="27442">
          <cell r="CK27442" t="str">
            <v>0</v>
          </cell>
        </row>
        <row r="27443">
          <cell r="CK27443" t="str">
            <v>0</v>
          </cell>
        </row>
        <row r="27444">
          <cell r="CK27444">
            <v>-90460.768280000004</v>
          </cell>
        </row>
        <row r="27445">
          <cell r="CK27445" t="str">
            <v>0</v>
          </cell>
        </row>
        <row r="27446">
          <cell r="CK27446" t="str">
            <v>0</v>
          </cell>
        </row>
        <row r="27447">
          <cell r="CK27447" t="str">
            <v>0</v>
          </cell>
        </row>
        <row r="27448">
          <cell r="CK27448" t="str">
            <v>0</v>
          </cell>
        </row>
        <row r="27449">
          <cell r="CK27449">
            <v>-96393.556589999993</v>
          </cell>
        </row>
        <row r="27450">
          <cell r="CK27450" t="str">
            <v>0</v>
          </cell>
        </row>
        <row r="27451">
          <cell r="CK27451" t="str">
            <v>0</v>
          </cell>
        </row>
        <row r="27452">
          <cell r="CK27452">
            <v>-102326.3449</v>
          </cell>
        </row>
        <row r="27453">
          <cell r="CK27453" t="str">
            <v>0</v>
          </cell>
        </row>
        <row r="27454">
          <cell r="CK27454" t="str">
            <v>0</v>
          </cell>
        </row>
        <row r="27455">
          <cell r="CK27455" t="str">
            <v>0</v>
          </cell>
        </row>
        <row r="27456">
          <cell r="CK27456" t="str">
            <v>0</v>
          </cell>
        </row>
        <row r="27457">
          <cell r="CK27457" t="str">
            <v>0</v>
          </cell>
        </row>
        <row r="27458">
          <cell r="CK27458">
            <v>-115805.93674999999</v>
          </cell>
        </row>
        <row r="27459">
          <cell r="CK27459">
            <v>-114910.55133999999</v>
          </cell>
        </row>
        <row r="27460">
          <cell r="CK27460" t="str">
            <v>0</v>
          </cell>
        </row>
        <row r="27461">
          <cell r="CK27461" t="str">
            <v>0</v>
          </cell>
        </row>
        <row r="27462">
          <cell r="CK27462" t="str">
            <v>0</v>
          </cell>
        </row>
        <row r="27463">
          <cell r="CK27463">
            <v>-86278.739199999996</v>
          </cell>
        </row>
        <row r="27464">
          <cell r="CK27464" t="str">
            <v>0</v>
          </cell>
        </row>
        <row r="27465">
          <cell r="CK27465" t="str">
            <v>0</v>
          </cell>
        </row>
        <row r="27466">
          <cell r="CK27466" t="str">
            <v>0</v>
          </cell>
        </row>
        <row r="27467">
          <cell r="CK27467" t="str">
            <v>0</v>
          </cell>
        </row>
        <row r="27468">
          <cell r="CK27468" t="str">
            <v>0</v>
          </cell>
        </row>
        <row r="27469">
          <cell r="CK27469" t="str">
            <v>0</v>
          </cell>
        </row>
        <row r="27470">
          <cell r="CK27470" t="str">
            <v>0</v>
          </cell>
        </row>
        <row r="27471">
          <cell r="CK27471" t="str">
            <v>0</v>
          </cell>
        </row>
        <row r="27472">
          <cell r="CK27472">
            <v>-90460.768280000004</v>
          </cell>
        </row>
        <row r="27473">
          <cell r="CK27473">
            <v>-28600.319329999998</v>
          </cell>
        </row>
        <row r="27474">
          <cell r="CK27474">
            <v>-62369.961530000008</v>
          </cell>
        </row>
        <row r="27475">
          <cell r="CK27475" t="str">
            <v>0</v>
          </cell>
        </row>
        <row r="27476">
          <cell r="CK27476" t="str">
            <v>0</v>
          </cell>
        </row>
        <row r="27477">
          <cell r="CK27477" t="str">
            <v>0</v>
          </cell>
        </row>
        <row r="27478">
          <cell r="CK27478">
            <v>-102326.3449</v>
          </cell>
        </row>
        <row r="27479">
          <cell r="CK27479" t="str">
            <v>0</v>
          </cell>
        </row>
        <row r="27480">
          <cell r="CK27480" t="str">
            <v>0</v>
          </cell>
        </row>
        <row r="27481">
          <cell r="CK27481">
            <v>-104415.3977</v>
          </cell>
        </row>
        <row r="27482">
          <cell r="CK27482" t="str">
            <v>0</v>
          </cell>
        </row>
        <row r="27483">
          <cell r="CK27483" t="str">
            <v>0</v>
          </cell>
        </row>
        <row r="27484">
          <cell r="CK27484" t="str">
            <v>0</v>
          </cell>
        </row>
        <row r="27485">
          <cell r="CK27485" t="str">
            <v>0</v>
          </cell>
        </row>
        <row r="27486">
          <cell r="CK27486" t="str">
            <v>0</v>
          </cell>
        </row>
        <row r="27487">
          <cell r="CK27487" t="str">
            <v>0</v>
          </cell>
        </row>
        <row r="27488">
          <cell r="CK27488" t="str">
            <v>0</v>
          </cell>
        </row>
        <row r="27489">
          <cell r="CK27489" t="str">
            <v>0</v>
          </cell>
        </row>
        <row r="27490">
          <cell r="CK27490" t="str">
            <v>0</v>
          </cell>
        </row>
        <row r="27491">
          <cell r="CK27491">
            <v>-102326.3449</v>
          </cell>
        </row>
        <row r="27492">
          <cell r="CK27492" t="str">
            <v>0</v>
          </cell>
        </row>
        <row r="27493">
          <cell r="CK27493" t="str">
            <v>0</v>
          </cell>
        </row>
        <row r="27494">
          <cell r="CK27494" t="str">
            <v>0</v>
          </cell>
        </row>
        <row r="27495">
          <cell r="CK27495" t="str">
            <v>0</v>
          </cell>
        </row>
        <row r="27496">
          <cell r="CK27496">
            <v>-66209.578129999994</v>
          </cell>
        </row>
        <row r="27497">
          <cell r="CK27497">
            <v>-121168.65996</v>
          </cell>
        </row>
        <row r="27498">
          <cell r="CK27498" t="str">
            <v>0</v>
          </cell>
        </row>
        <row r="27499">
          <cell r="CK27499" t="str">
            <v>0</v>
          </cell>
        </row>
        <row r="27500">
          <cell r="CK27500" t="str">
            <v>0</v>
          </cell>
        </row>
        <row r="27501">
          <cell r="CK27501">
            <v>-75358.72047</v>
          </cell>
        </row>
        <row r="27502">
          <cell r="CK27502" t="str">
            <v>0</v>
          </cell>
        </row>
        <row r="27503">
          <cell r="CK27503" t="str">
            <v>0</v>
          </cell>
        </row>
        <row r="27504">
          <cell r="CK27504" t="str">
            <v>0</v>
          </cell>
        </row>
        <row r="27505">
          <cell r="CK27505">
            <v>-82640.296310000005</v>
          </cell>
        </row>
        <row r="27506">
          <cell r="CK27506" t="str">
            <v>0</v>
          </cell>
        </row>
        <row r="27507">
          <cell r="CK27507" t="str">
            <v>0</v>
          </cell>
        </row>
        <row r="27508">
          <cell r="CK27508">
            <v>-28425.697649999998</v>
          </cell>
        </row>
        <row r="27509">
          <cell r="CK27509" t="str">
            <v>0</v>
          </cell>
        </row>
        <row r="27510">
          <cell r="CK27510">
            <v>-108909.02323999999</v>
          </cell>
        </row>
        <row r="27511">
          <cell r="CK27511" t="str">
            <v>0</v>
          </cell>
        </row>
        <row r="27512">
          <cell r="CK27512">
            <v>-73994.284299999999</v>
          </cell>
        </row>
        <row r="27513">
          <cell r="CK27513">
            <v>-118721.73232</v>
          </cell>
        </row>
        <row r="27514">
          <cell r="CK27514" t="str">
            <v>0</v>
          </cell>
        </row>
        <row r="27515">
          <cell r="CK27515" t="str">
            <v>0</v>
          </cell>
        </row>
        <row r="27516">
          <cell r="CK27516" t="str">
            <v>0</v>
          </cell>
        </row>
        <row r="27517">
          <cell r="CK27517" t="str">
            <v>0</v>
          </cell>
        </row>
        <row r="27518">
          <cell r="CK27518" t="str">
            <v>0</v>
          </cell>
        </row>
        <row r="27519">
          <cell r="CK27519" t="str">
            <v>0</v>
          </cell>
        </row>
        <row r="27520">
          <cell r="CK27520">
            <v>-90460.768280000004</v>
          </cell>
        </row>
        <row r="27521">
          <cell r="CK27521" t="str">
            <v>0</v>
          </cell>
        </row>
        <row r="27522">
          <cell r="CK27522" t="str">
            <v>0</v>
          </cell>
        </row>
        <row r="27523">
          <cell r="CK27523" t="str">
            <v>0</v>
          </cell>
        </row>
        <row r="27524">
          <cell r="CK27524" t="str">
            <v>0</v>
          </cell>
        </row>
        <row r="27525">
          <cell r="CK27525" t="str">
            <v>0</v>
          </cell>
        </row>
        <row r="27526">
          <cell r="CK27526">
            <v>-102326.3449</v>
          </cell>
        </row>
        <row r="27527">
          <cell r="CK27527" t="str">
            <v>0</v>
          </cell>
        </row>
        <row r="27528">
          <cell r="CK27528" t="str">
            <v>0</v>
          </cell>
        </row>
        <row r="27529">
          <cell r="CK27529" t="str">
            <v>0</v>
          </cell>
        </row>
        <row r="27530">
          <cell r="CK27530">
            <v>-73315.250180000003</v>
          </cell>
        </row>
        <row r="27531">
          <cell r="CK27531" t="str">
            <v>0</v>
          </cell>
        </row>
        <row r="27532">
          <cell r="CK27532">
            <v>-75432.170219999985</v>
          </cell>
        </row>
        <row r="27533">
          <cell r="CK27533" t="str">
            <v>0</v>
          </cell>
        </row>
        <row r="27534">
          <cell r="CK27534" t="str">
            <v>0</v>
          </cell>
        </row>
        <row r="27535">
          <cell r="CK27535" t="str">
            <v>0</v>
          </cell>
        </row>
        <row r="27536">
          <cell r="CK27536" t="str">
            <v>0</v>
          </cell>
        </row>
        <row r="27537">
          <cell r="CK27537" t="str">
            <v>0</v>
          </cell>
        </row>
        <row r="27538">
          <cell r="CK27538" t="str">
            <v>0</v>
          </cell>
        </row>
        <row r="27539">
          <cell r="CK27539" t="str">
            <v>0</v>
          </cell>
        </row>
        <row r="27540">
          <cell r="CK27540" t="str">
            <v>0</v>
          </cell>
        </row>
        <row r="27541">
          <cell r="CK27541" t="str">
            <v>0</v>
          </cell>
        </row>
        <row r="27542">
          <cell r="CK27542" t="str">
            <v>0</v>
          </cell>
        </row>
        <row r="27543">
          <cell r="CK27543" t="str">
            <v>0</v>
          </cell>
        </row>
        <row r="27544">
          <cell r="CK27544" t="str">
            <v>0</v>
          </cell>
        </row>
        <row r="27545">
          <cell r="CK27545" t="str">
            <v>0</v>
          </cell>
        </row>
        <row r="27546">
          <cell r="CK27546" t="str">
            <v>0</v>
          </cell>
        </row>
        <row r="27547">
          <cell r="CK27547" t="str">
            <v>0</v>
          </cell>
        </row>
        <row r="27548">
          <cell r="CK27548" t="str">
            <v>0</v>
          </cell>
        </row>
        <row r="27549">
          <cell r="CK27549" t="str">
            <v>0</v>
          </cell>
        </row>
        <row r="27550">
          <cell r="CK27550" t="str">
            <v>0</v>
          </cell>
        </row>
        <row r="27551">
          <cell r="CK27551" t="str">
            <v>0</v>
          </cell>
        </row>
        <row r="27552">
          <cell r="CK27552" t="str">
            <v>0</v>
          </cell>
        </row>
        <row r="27553">
          <cell r="CK27553">
            <v>-89830.73302</v>
          </cell>
        </row>
        <row r="27554">
          <cell r="CK27554" t="str">
            <v>0</v>
          </cell>
        </row>
        <row r="27555">
          <cell r="CK27555" t="str">
            <v>0</v>
          </cell>
        </row>
        <row r="27556">
          <cell r="CK27556" t="str">
            <v>0</v>
          </cell>
        </row>
        <row r="27557">
          <cell r="CK27557" t="str">
            <v>0</v>
          </cell>
        </row>
        <row r="27558">
          <cell r="CK27558" t="str">
            <v>0</v>
          </cell>
        </row>
        <row r="27559">
          <cell r="CK27559" t="str">
            <v>0</v>
          </cell>
        </row>
        <row r="27560">
          <cell r="CK27560" t="str">
            <v>0</v>
          </cell>
        </row>
        <row r="27561">
          <cell r="CK27561" t="str">
            <v>0</v>
          </cell>
        </row>
        <row r="27562">
          <cell r="CK27562" t="str">
            <v>0</v>
          </cell>
        </row>
        <row r="27563">
          <cell r="CK27563">
            <v>-89830.73302</v>
          </cell>
        </row>
        <row r="27564">
          <cell r="CK27564">
            <v>-52020.84794</v>
          </cell>
        </row>
        <row r="27565">
          <cell r="CK27565" t="str">
            <v>0</v>
          </cell>
        </row>
        <row r="27566">
          <cell r="CK27566">
            <v>-108259.13318999999</v>
          </cell>
        </row>
        <row r="27567">
          <cell r="CK27567" t="str">
            <v>0</v>
          </cell>
        </row>
        <row r="27568">
          <cell r="CK27568" t="str">
            <v>0</v>
          </cell>
        </row>
        <row r="27569">
          <cell r="CK27569" t="str">
            <v>0</v>
          </cell>
        </row>
        <row r="27570">
          <cell r="CK27570" t="str">
            <v>0</v>
          </cell>
        </row>
        <row r="27571">
          <cell r="CK27571" t="str">
            <v>0</v>
          </cell>
        </row>
        <row r="27572">
          <cell r="CK27572" t="str">
            <v>0</v>
          </cell>
        </row>
        <row r="27573">
          <cell r="CK27573">
            <v>-74359.654250000007</v>
          </cell>
        </row>
        <row r="27574">
          <cell r="CK27574" t="str">
            <v>0</v>
          </cell>
        </row>
        <row r="27575">
          <cell r="CK27575" t="str">
            <v>0</v>
          </cell>
        </row>
        <row r="27576">
          <cell r="CK27576" t="str">
            <v>0</v>
          </cell>
        </row>
        <row r="27577">
          <cell r="CK27577" t="str">
            <v>0</v>
          </cell>
        </row>
        <row r="27578">
          <cell r="CK27578" t="str">
            <v>0</v>
          </cell>
        </row>
        <row r="27579">
          <cell r="CK27579" t="str">
            <v>0</v>
          </cell>
        </row>
        <row r="27580">
          <cell r="CK27580" t="str">
            <v>0</v>
          </cell>
        </row>
        <row r="27581">
          <cell r="CK27581" t="str">
            <v>0</v>
          </cell>
        </row>
        <row r="27582">
          <cell r="CK27582" t="str">
            <v>0</v>
          </cell>
        </row>
        <row r="27583">
          <cell r="CK27583" t="str">
            <v>0</v>
          </cell>
        </row>
        <row r="27584">
          <cell r="CK27584" t="str">
            <v>0</v>
          </cell>
        </row>
        <row r="27585">
          <cell r="CK27585" t="str">
            <v>0</v>
          </cell>
        </row>
        <row r="27586">
          <cell r="CK27586" t="str">
            <v>0</v>
          </cell>
        </row>
        <row r="27587">
          <cell r="CK27587" t="str">
            <v>0</v>
          </cell>
        </row>
        <row r="27588">
          <cell r="CK27588" t="str">
            <v>0</v>
          </cell>
        </row>
        <row r="27589">
          <cell r="CK27589" t="str">
            <v>0</v>
          </cell>
        </row>
        <row r="27590">
          <cell r="CK27590" t="str">
            <v>0</v>
          </cell>
        </row>
        <row r="27591">
          <cell r="CK27591" t="str">
            <v>0</v>
          </cell>
        </row>
        <row r="27592">
          <cell r="CK27592" t="str">
            <v>0</v>
          </cell>
        </row>
        <row r="27593">
          <cell r="CK27593" t="str">
            <v>0</v>
          </cell>
        </row>
        <row r="27594">
          <cell r="CK27594" t="str">
            <v>0</v>
          </cell>
        </row>
        <row r="27595">
          <cell r="CK27595" t="str">
            <v>0</v>
          </cell>
        </row>
        <row r="27596">
          <cell r="CK27596" t="str">
            <v>0</v>
          </cell>
        </row>
        <row r="27597">
          <cell r="CK27597">
            <v>-98330.36976999999</v>
          </cell>
        </row>
        <row r="27598">
          <cell r="CK27598">
            <v>-98330.36976999999</v>
          </cell>
        </row>
        <row r="27599">
          <cell r="CK27599">
            <v>-98330.36976999999</v>
          </cell>
        </row>
        <row r="27600">
          <cell r="CK27600">
            <v>-98330.36976999999</v>
          </cell>
        </row>
        <row r="27601">
          <cell r="CK27601">
            <v>-98330.36976999999</v>
          </cell>
        </row>
        <row r="27602">
          <cell r="CK27602">
            <v>-98330.36976999999</v>
          </cell>
        </row>
        <row r="27603">
          <cell r="CK27603">
            <v>-117711.48921</v>
          </cell>
        </row>
        <row r="27604">
          <cell r="CK27604">
            <v>-98330.36976999999</v>
          </cell>
        </row>
        <row r="27605">
          <cell r="CK27605">
            <v>-98330.36976999999</v>
          </cell>
        </row>
        <row r="27606">
          <cell r="CK27606">
            <v>-67539.911720000004</v>
          </cell>
        </row>
        <row r="27607">
          <cell r="CK27607">
            <v>-67539.911720000004</v>
          </cell>
        </row>
        <row r="27608">
          <cell r="CK27608">
            <v>-67539.911720000004</v>
          </cell>
        </row>
        <row r="27609">
          <cell r="CK27609" t="str">
            <v>0</v>
          </cell>
        </row>
        <row r="27610">
          <cell r="CK27610" t="str">
            <v>0</v>
          </cell>
        </row>
        <row r="27611">
          <cell r="CK27611">
            <v>-66862.579839999991</v>
          </cell>
        </row>
        <row r="27612">
          <cell r="CK27612">
            <v>-67539.911720000004</v>
          </cell>
        </row>
        <row r="27613">
          <cell r="CK27613">
            <v>-67539.911720000004</v>
          </cell>
        </row>
        <row r="27614">
          <cell r="CK27614">
            <v>-67539.911720000004</v>
          </cell>
        </row>
        <row r="27615">
          <cell r="CK27615" t="str">
            <v>0</v>
          </cell>
        </row>
        <row r="27616">
          <cell r="CK27616" t="str">
            <v>0</v>
          </cell>
        </row>
        <row r="27617">
          <cell r="CK27617" t="str">
            <v>0</v>
          </cell>
        </row>
        <row r="27618">
          <cell r="CK27618" t="str">
            <v>0</v>
          </cell>
        </row>
        <row r="27619">
          <cell r="CK27619" t="str">
            <v>0</v>
          </cell>
        </row>
        <row r="27620">
          <cell r="CK27620" t="str">
            <v>0</v>
          </cell>
        </row>
        <row r="27621">
          <cell r="CK27621">
            <v>-74209.211950000012</v>
          </cell>
        </row>
        <row r="27622">
          <cell r="CK27622">
            <v>-74209.211950000012</v>
          </cell>
        </row>
        <row r="27623">
          <cell r="CK27623">
            <v>-74209.211950000012</v>
          </cell>
        </row>
        <row r="27624">
          <cell r="CK27624">
            <v>-74209.211950000012</v>
          </cell>
        </row>
        <row r="27625">
          <cell r="CK27625">
            <v>-74209.211950000012</v>
          </cell>
        </row>
        <row r="27626">
          <cell r="CK27626">
            <v>-74209.211950000012</v>
          </cell>
        </row>
        <row r="27627">
          <cell r="CK27627">
            <v>-74209.211950000012</v>
          </cell>
        </row>
        <row r="27628">
          <cell r="CK27628">
            <v>-86334.652150000009</v>
          </cell>
        </row>
        <row r="27629">
          <cell r="CK27629">
            <v>-86334.652150000009</v>
          </cell>
        </row>
        <row r="27630">
          <cell r="CK27630" t="str">
            <v>0</v>
          </cell>
        </row>
        <row r="27631">
          <cell r="CK27631" t="str">
            <v>0</v>
          </cell>
        </row>
        <row r="27632">
          <cell r="CK27632" t="str">
            <v>0</v>
          </cell>
        </row>
        <row r="27633">
          <cell r="CK27633" t="str">
            <v>0</v>
          </cell>
        </row>
        <row r="27634">
          <cell r="CK27634" t="str">
            <v>0</v>
          </cell>
        </row>
        <row r="27635">
          <cell r="CK27635" t="str">
            <v>0</v>
          </cell>
        </row>
        <row r="27636">
          <cell r="CK27636" t="str">
            <v>0</v>
          </cell>
        </row>
        <row r="27637">
          <cell r="CK27637" t="str">
            <v>0</v>
          </cell>
        </row>
        <row r="27638">
          <cell r="CK27638" t="str">
            <v>0</v>
          </cell>
        </row>
        <row r="27639">
          <cell r="CK27639" t="str">
            <v>0</v>
          </cell>
        </row>
        <row r="27640">
          <cell r="CK27640" t="str">
            <v>0</v>
          </cell>
        </row>
        <row r="27641">
          <cell r="CK27641" t="str">
            <v>0</v>
          </cell>
        </row>
        <row r="27642">
          <cell r="CK27642" t="str">
            <v>0</v>
          </cell>
        </row>
        <row r="27643">
          <cell r="CK27643" t="str">
            <v>0</v>
          </cell>
        </row>
        <row r="27644">
          <cell r="CK27644" t="str">
            <v>0</v>
          </cell>
        </row>
        <row r="27645">
          <cell r="CK27645" t="str">
            <v>0</v>
          </cell>
        </row>
        <row r="27646">
          <cell r="CK27646" t="str">
            <v>0</v>
          </cell>
        </row>
        <row r="27647">
          <cell r="CK27647" t="str">
            <v>0</v>
          </cell>
        </row>
        <row r="27648">
          <cell r="CK27648" t="str">
            <v>0</v>
          </cell>
        </row>
        <row r="27649">
          <cell r="CK27649" t="str">
            <v>0</v>
          </cell>
        </row>
        <row r="27650">
          <cell r="CK27650" t="str">
            <v>0</v>
          </cell>
        </row>
        <row r="27651">
          <cell r="CK27651" t="str">
            <v>0</v>
          </cell>
        </row>
        <row r="27652">
          <cell r="CK27652" t="str">
            <v>0</v>
          </cell>
        </row>
        <row r="27653">
          <cell r="CK27653" t="str">
            <v>0</v>
          </cell>
        </row>
        <row r="27654">
          <cell r="CK27654" t="str">
            <v>0</v>
          </cell>
        </row>
        <row r="27655">
          <cell r="CK27655">
            <v>-69845.452829999995</v>
          </cell>
        </row>
        <row r="27656">
          <cell r="CK27656" t="str">
            <v>0</v>
          </cell>
        </row>
        <row r="27657">
          <cell r="CK27657" t="str">
            <v>0</v>
          </cell>
        </row>
        <row r="27658">
          <cell r="CK27658" t="str">
            <v>0</v>
          </cell>
        </row>
        <row r="27659">
          <cell r="CK27659" t="str">
            <v>0</v>
          </cell>
        </row>
        <row r="27660">
          <cell r="CK27660" t="str">
            <v>0</v>
          </cell>
        </row>
        <row r="27661">
          <cell r="CK27661">
            <v>-79086.071100000001</v>
          </cell>
        </row>
        <row r="27662">
          <cell r="CK27662">
            <v>0</v>
          </cell>
        </row>
        <row r="27663">
          <cell r="CK27663">
            <v>-53553.026939999996</v>
          </cell>
        </row>
        <row r="27664">
          <cell r="CK27664">
            <v>-109836.30563999998</v>
          </cell>
        </row>
        <row r="27665">
          <cell r="CK27665">
            <v>-109836.30563999998</v>
          </cell>
        </row>
        <row r="27666">
          <cell r="CK27666">
            <v>-109836.30563999998</v>
          </cell>
        </row>
        <row r="27667">
          <cell r="CK27667">
            <v>-91769.349830000021</v>
          </cell>
        </row>
        <row r="27668">
          <cell r="CK27668">
            <v>-89831.007920000004</v>
          </cell>
        </row>
        <row r="27669">
          <cell r="CK27669">
            <v>-89831.007920000004</v>
          </cell>
        </row>
        <row r="27670">
          <cell r="CK27670">
            <v>-89831.007920000004</v>
          </cell>
        </row>
        <row r="27671">
          <cell r="CK27671">
            <v>-89831.007920000004</v>
          </cell>
        </row>
        <row r="27672">
          <cell r="CK27672">
            <v>-89831.007920000004</v>
          </cell>
        </row>
        <row r="27673">
          <cell r="CK27673">
            <v>-89831.007920000004</v>
          </cell>
        </row>
        <row r="27674">
          <cell r="CK27674" t="str">
            <v>0</v>
          </cell>
        </row>
        <row r="27675">
          <cell r="CK27675" t="str">
            <v>0</v>
          </cell>
        </row>
        <row r="27676">
          <cell r="CK27676" t="str">
            <v>0</v>
          </cell>
        </row>
        <row r="27677">
          <cell r="CK27677" t="str">
            <v>0</v>
          </cell>
        </row>
        <row r="27678">
          <cell r="CK27678" t="str">
            <v>0</v>
          </cell>
        </row>
        <row r="27679">
          <cell r="CK27679" t="str">
            <v>0</v>
          </cell>
        </row>
        <row r="27680">
          <cell r="CK27680" t="str">
            <v>0</v>
          </cell>
        </row>
        <row r="27681">
          <cell r="CK27681" t="str">
            <v>0</v>
          </cell>
        </row>
        <row r="27682">
          <cell r="CK27682" t="str">
            <v>0</v>
          </cell>
        </row>
        <row r="27683">
          <cell r="CK27683" t="str">
            <v>0</v>
          </cell>
        </row>
        <row r="27684">
          <cell r="CK27684" t="str">
            <v>0</v>
          </cell>
        </row>
        <row r="27685">
          <cell r="CK27685">
            <v>-72543.565839999996</v>
          </cell>
        </row>
        <row r="27686">
          <cell r="CK27686" t="str">
            <v>0</v>
          </cell>
        </row>
        <row r="27687">
          <cell r="CK27687" t="str">
            <v>0</v>
          </cell>
        </row>
        <row r="27688">
          <cell r="CK27688" t="str">
            <v>0</v>
          </cell>
        </row>
        <row r="27689">
          <cell r="CK27689" t="str">
            <v>0</v>
          </cell>
        </row>
        <row r="27690">
          <cell r="CK27690" t="str">
            <v>0</v>
          </cell>
        </row>
        <row r="27691">
          <cell r="CK27691" t="str">
            <v>0</v>
          </cell>
        </row>
        <row r="27692">
          <cell r="CK27692" t="str">
            <v>0</v>
          </cell>
        </row>
        <row r="27693">
          <cell r="CK27693" t="str">
            <v>0</v>
          </cell>
        </row>
        <row r="27694">
          <cell r="CK27694" t="str">
            <v>0</v>
          </cell>
        </row>
        <row r="27695">
          <cell r="CK27695" t="str">
            <v>0</v>
          </cell>
        </row>
        <row r="27696">
          <cell r="CK27696" t="str">
            <v>0</v>
          </cell>
        </row>
        <row r="27697">
          <cell r="CK27697" t="str">
            <v>0</v>
          </cell>
        </row>
        <row r="27698">
          <cell r="CK27698" t="str">
            <v>0</v>
          </cell>
        </row>
        <row r="27699">
          <cell r="CK27699" t="str">
            <v>0</v>
          </cell>
        </row>
        <row r="27700">
          <cell r="CK27700" t="str">
            <v>0</v>
          </cell>
        </row>
        <row r="27701">
          <cell r="CK27701" t="str">
            <v>0</v>
          </cell>
        </row>
        <row r="27702">
          <cell r="CK27702" t="str">
            <v>0</v>
          </cell>
        </row>
        <row r="27703">
          <cell r="CK27703" t="str">
            <v>0</v>
          </cell>
        </row>
        <row r="27704">
          <cell r="CK27704" t="str">
            <v>0</v>
          </cell>
        </row>
        <row r="27705">
          <cell r="CK27705" t="str">
            <v>0</v>
          </cell>
        </row>
        <row r="27706">
          <cell r="CK27706" t="str">
            <v>0</v>
          </cell>
        </row>
        <row r="27707">
          <cell r="CK27707" t="str">
            <v>0</v>
          </cell>
        </row>
        <row r="27708">
          <cell r="CK27708" t="str">
            <v>0</v>
          </cell>
        </row>
        <row r="27709">
          <cell r="CK27709" t="str">
            <v>0</v>
          </cell>
        </row>
        <row r="27710">
          <cell r="CK27710" t="str">
            <v>0</v>
          </cell>
        </row>
        <row r="27711">
          <cell r="CK27711" t="str">
            <v>0</v>
          </cell>
        </row>
        <row r="27712">
          <cell r="CK27712">
            <v>-82880.67661000001</v>
          </cell>
        </row>
        <row r="27713">
          <cell r="CK27713">
            <v>-77878.184999999998</v>
          </cell>
        </row>
        <row r="27714">
          <cell r="CK27714">
            <v>-77878.184999999998</v>
          </cell>
        </row>
        <row r="27715">
          <cell r="CK27715">
            <v>-77878.184999999998</v>
          </cell>
        </row>
        <row r="27716">
          <cell r="CK27716">
            <v>-70631.258040000001</v>
          </cell>
        </row>
        <row r="27717">
          <cell r="CK27717">
            <v>-70631.258040000001</v>
          </cell>
        </row>
        <row r="27718">
          <cell r="CK27718">
            <v>-70631.258040000001</v>
          </cell>
        </row>
        <row r="27719">
          <cell r="CK27719">
            <v>-77878.184999999998</v>
          </cell>
        </row>
        <row r="27720">
          <cell r="CK27720" t="str">
            <v>0</v>
          </cell>
        </row>
        <row r="27721">
          <cell r="CK27721" t="str">
            <v>0</v>
          </cell>
        </row>
        <row r="27722">
          <cell r="CK27722" t="str">
            <v>0</v>
          </cell>
        </row>
        <row r="27723">
          <cell r="CK27723" t="str">
            <v>0</v>
          </cell>
        </row>
        <row r="27724">
          <cell r="CK27724" t="str">
            <v>0</v>
          </cell>
        </row>
        <row r="27725">
          <cell r="CK27725" t="str">
            <v>0</v>
          </cell>
        </row>
        <row r="27726">
          <cell r="CK27726" t="str">
            <v>0</v>
          </cell>
        </row>
        <row r="27727">
          <cell r="CK27727">
            <v>-77693.253089999998</v>
          </cell>
        </row>
        <row r="27728">
          <cell r="CK27728">
            <v>-75608.738950000014</v>
          </cell>
        </row>
        <row r="27729">
          <cell r="CK27729">
            <v>-80396.302529999986</v>
          </cell>
        </row>
        <row r="27730">
          <cell r="CK27730">
            <v>-80396.302529999986</v>
          </cell>
        </row>
        <row r="27731">
          <cell r="CK27731">
            <v>-75608.738950000014</v>
          </cell>
        </row>
        <row r="27732">
          <cell r="CK27732">
            <v>-72054.744070000015</v>
          </cell>
        </row>
        <row r="27733">
          <cell r="CK27733">
            <v>-72054.744070000015</v>
          </cell>
        </row>
        <row r="27734">
          <cell r="CK27734">
            <v>-68514.064100000003</v>
          </cell>
        </row>
        <row r="27735">
          <cell r="CK27735">
            <v>-68514.064100000003</v>
          </cell>
        </row>
        <row r="27736">
          <cell r="CK27736">
            <v>-68514.064100000003</v>
          </cell>
        </row>
        <row r="27737">
          <cell r="CK27737">
            <v>-68514.064100000003</v>
          </cell>
        </row>
        <row r="27738">
          <cell r="CK27738">
            <v>0</v>
          </cell>
        </row>
        <row r="27739">
          <cell r="CK27739">
            <v>0</v>
          </cell>
        </row>
        <row r="27740">
          <cell r="CK27740">
            <v>0</v>
          </cell>
        </row>
        <row r="27741">
          <cell r="CK27741">
            <v>-28768.45146</v>
          </cell>
        </row>
        <row r="27742">
          <cell r="CK27742">
            <v>-28768.45146</v>
          </cell>
        </row>
        <row r="27743">
          <cell r="CK27743">
            <v>-28768.45146</v>
          </cell>
        </row>
        <row r="27744">
          <cell r="CK27744">
            <v>-25783.566419999999</v>
          </cell>
        </row>
        <row r="27745">
          <cell r="CK27745">
            <v>-26588.926819999997</v>
          </cell>
        </row>
        <row r="27746">
          <cell r="CK27746">
            <v>-26588.926819999997</v>
          </cell>
        </row>
        <row r="27747">
          <cell r="CK27747">
            <v>-26588.926819999997</v>
          </cell>
        </row>
        <row r="27748">
          <cell r="CK27748">
            <v>-24394.198789999995</v>
          </cell>
        </row>
        <row r="27749">
          <cell r="CK27749">
            <v>-25419.428909999995</v>
          </cell>
        </row>
        <row r="27750">
          <cell r="CK27750">
            <v>-25419.428909999995</v>
          </cell>
        </row>
        <row r="27751">
          <cell r="CK27751">
            <v>-19819.651730000001</v>
          </cell>
        </row>
        <row r="27752">
          <cell r="CK27752" t="str">
            <v>0</v>
          </cell>
        </row>
        <row r="27753">
          <cell r="CK27753" t="str">
            <v>0</v>
          </cell>
        </row>
        <row r="27754">
          <cell r="CK27754" t="str">
            <v>0</v>
          </cell>
        </row>
        <row r="27755">
          <cell r="CK27755" t="str">
            <v>0</v>
          </cell>
        </row>
        <row r="27756">
          <cell r="CK27756" t="str">
            <v>0</v>
          </cell>
        </row>
        <row r="27757">
          <cell r="CK27757" t="str">
            <v>0</v>
          </cell>
        </row>
        <row r="27758">
          <cell r="CK27758" t="str">
            <v>0</v>
          </cell>
        </row>
        <row r="27759">
          <cell r="CK27759" t="str">
            <v>0</v>
          </cell>
        </row>
        <row r="27760">
          <cell r="CK27760" t="str">
            <v>0</v>
          </cell>
        </row>
        <row r="27761">
          <cell r="CK27761" t="str">
            <v>0</v>
          </cell>
        </row>
        <row r="27762">
          <cell r="CK27762" t="str">
            <v>0</v>
          </cell>
        </row>
        <row r="27763">
          <cell r="CK27763" t="str">
            <v>0</v>
          </cell>
        </row>
        <row r="27764">
          <cell r="CK27764" t="str">
            <v>0</v>
          </cell>
        </row>
        <row r="27765">
          <cell r="CK27765" t="str">
            <v>0</v>
          </cell>
        </row>
        <row r="27766">
          <cell r="CK27766" t="str">
            <v>0</v>
          </cell>
        </row>
        <row r="27767">
          <cell r="CK27767" t="str">
            <v>0</v>
          </cell>
        </row>
        <row r="27768">
          <cell r="CK27768" t="str">
            <v>0</v>
          </cell>
        </row>
        <row r="27769">
          <cell r="CK27769" t="str">
            <v>0</v>
          </cell>
        </row>
        <row r="27770">
          <cell r="CK27770" t="str">
            <v>0</v>
          </cell>
        </row>
        <row r="27771">
          <cell r="CK27771" t="str">
            <v>0</v>
          </cell>
        </row>
        <row r="27772">
          <cell r="CK27772" t="str">
            <v>0</v>
          </cell>
        </row>
        <row r="27773">
          <cell r="CK27773" t="str">
            <v>0</v>
          </cell>
        </row>
        <row r="27774">
          <cell r="CK27774" t="str">
            <v>0</v>
          </cell>
        </row>
        <row r="27775">
          <cell r="CK27775" t="str">
            <v>0</v>
          </cell>
        </row>
        <row r="27776">
          <cell r="CK27776" t="str">
            <v>0</v>
          </cell>
        </row>
        <row r="27777">
          <cell r="CK27777" t="str">
            <v>0</v>
          </cell>
        </row>
        <row r="27778">
          <cell r="CK27778" t="str">
            <v>0</v>
          </cell>
        </row>
        <row r="27779">
          <cell r="CK27779" t="str">
            <v>0</v>
          </cell>
        </row>
        <row r="27780">
          <cell r="CK27780" t="str">
            <v>0</v>
          </cell>
        </row>
        <row r="27781">
          <cell r="CK27781" t="str">
            <v>0</v>
          </cell>
        </row>
        <row r="27782">
          <cell r="CK27782" t="str">
            <v>0</v>
          </cell>
        </row>
        <row r="27783">
          <cell r="CK27783" t="str">
            <v>0</v>
          </cell>
        </row>
        <row r="27784">
          <cell r="CK27784" t="str">
            <v>0</v>
          </cell>
        </row>
        <row r="27785">
          <cell r="CK27785" t="str">
            <v>0</v>
          </cell>
        </row>
        <row r="27786">
          <cell r="CK27786" t="str">
            <v>0</v>
          </cell>
        </row>
        <row r="27787">
          <cell r="CK27787" t="str">
            <v>0</v>
          </cell>
        </row>
        <row r="27788">
          <cell r="CK27788" t="str">
            <v>0</v>
          </cell>
        </row>
        <row r="27789">
          <cell r="CK27789" t="str">
            <v>0</v>
          </cell>
        </row>
        <row r="27790">
          <cell r="CK27790" t="str">
            <v>0</v>
          </cell>
        </row>
        <row r="27791">
          <cell r="CK27791" t="str">
            <v>0</v>
          </cell>
        </row>
        <row r="27792">
          <cell r="CK27792" t="str">
            <v>0</v>
          </cell>
        </row>
        <row r="27793">
          <cell r="CK27793" t="str">
            <v>0</v>
          </cell>
        </row>
        <row r="27794">
          <cell r="CK27794" t="str">
            <v>0</v>
          </cell>
        </row>
        <row r="27795">
          <cell r="CK27795" t="str">
            <v>0</v>
          </cell>
        </row>
        <row r="27796">
          <cell r="CK27796" t="str">
            <v>0</v>
          </cell>
        </row>
        <row r="27797">
          <cell r="CK27797" t="str">
            <v>0</v>
          </cell>
        </row>
        <row r="27798">
          <cell r="CK27798" t="str">
            <v>0</v>
          </cell>
        </row>
        <row r="27799">
          <cell r="CK27799" t="str">
            <v>0</v>
          </cell>
        </row>
        <row r="27800">
          <cell r="CK27800" t="str">
            <v>0</v>
          </cell>
        </row>
        <row r="27801">
          <cell r="CK27801" t="str">
            <v>0</v>
          </cell>
        </row>
        <row r="27802">
          <cell r="CK27802" t="str">
            <v>0</v>
          </cell>
        </row>
        <row r="27803">
          <cell r="CK27803" t="str">
            <v>0</v>
          </cell>
        </row>
        <row r="27804">
          <cell r="CK27804" t="str">
            <v>0</v>
          </cell>
        </row>
        <row r="27805">
          <cell r="CK27805" t="str">
            <v>0</v>
          </cell>
        </row>
        <row r="27806">
          <cell r="CK27806" t="str">
            <v>0</v>
          </cell>
        </row>
        <row r="27807">
          <cell r="CK27807" t="str">
            <v>0</v>
          </cell>
        </row>
        <row r="27808">
          <cell r="CK27808" t="str">
            <v>0</v>
          </cell>
        </row>
        <row r="27809">
          <cell r="CK27809" t="str">
            <v>0</v>
          </cell>
        </row>
        <row r="27810">
          <cell r="CK27810" t="str">
            <v>0</v>
          </cell>
        </row>
        <row r="27811">
          <cell r="CK27811" t="str">
            <v>0</v>
          </cell>
        </row>
        <row r="27812">
          <cell r="CK27812" t="str">
            <v>0</v>
          </cell>
        </row>
        <row r="27813">
          <cell r="CK27813" t="str">
            <v>0</v>
          </cell>
        </row>
        <row r="27814">
          <cell r="CK27814" t="str">
            <v>0</v>
          </cell>
        </row>
        <row r="27815">
          <cell r="CK27815" t="str">
            <v>0</v>
          </cell>
        </row>
        <row r="27816">
          <cell r="CK27816" t="str">
            <v>0</v>
          </cell>
        </row>
        <row r="27817">
          <cell r="CK27817" t="str">
            <v>0</v>
          </cell>
        </row>
        <row r="27818">
          <cell r="CK27818" t="str">
            <v>0</v>
          </cell>
        </row>
        <row r="27819">
          <cell r="CK27819" t="str">
            <v>0</v>
          </cell>
        </row>
        <row r="27820">
          <cell r="CK27820" t="str">
            <v>0</v>
          </cell>
        </row>
        <row r="27821">
          <cell r="CK27821" t="str">
            <v>0</v>
          </cell>
        </row>
        <row r="27822">
          <cell r="CK27822" t="str">
            <v>0</v>
          </cell>
        </row>
        <row r="27823">
          <cell r="CK27823" t="str">
            <v>0</v>
          </cell>
        </row>
        <row r="27824">
          <cell r="CK27824" t="str">
            <v>0</v>
          </cell>
        </row>
        <row r="27825">
          <cell r="CK27825" t="str">
            <v>0</v>
          </cell>
        </row>
        <row r="27826">
          <cell r="CK27826" t="str">
            <v>0</v>
          </cell>
        </row>
        <row r="27827">
          <cell r="CK27827" t="str">
            <v>0</v>
          </cell>
        </row>
        <row r="27828">
          <cell r="CK27828" t="str">
            <v>0</v>
          </cell>
        </row>
        <row r="27829">
          <cell r="CK27829" t="str">
            <v>0</v>
          </cell>
        </row>
        <row r="27830">
          <cell r="CK27830" t="str">
            <v>0</v>
          </cell>
        </row>
        <row r="27831">
          <cell r="CK27831" t="str">
            <v>0</v>
          </cell>
        </row>
        <row r="27832">
          <cell r="CK27832" t="str">
            <v>0</v>
          </cell>
        </row>
        <row r="27833">
          <cell r="CK27833" t="str">
            <v>0</v>
          </cell>
        </row>
        <row r="27834">
          <cell r="CK27834" t="str">
            <v>0</v>
          </cell>
        </row>
        <row r="27835">
          <cell r="CK27835" t="str">
            <v>0</v>
          </cell>
        </row>
        <row r="27836">
          <cell r="CK27836" t="str">
            <v>0</v>
          </cell>
        </row>
        <row r="27837">
          <cell r="CK27837" t="str">
            <v>0</v>
          </cell>
        </row>
        <row r="27838">
          <cell r="CK27838" t="str">
            <v>0</v>
          </cell>
        </row>
        <row r="27839">
          <cell r="CK27839" t="str">
            <v>0</v>
          </cell>
        </row>
        <row r="27840">
          <cell r="CK27840" t="str">
            <v>0</v>
          </cell>
        </row>
        <row r="27841">
          <cell r="CK27841" t="str">
            <v>0</v>
          </cell>
        </row>
        <row r="27842">
          <cell r="CK27842" t="str">
            <v>0</v>
          </cell>
        </row>
        <row r="27843">
          <cell r="CK27843" t="str">
            <v>0</v>
          </cell>
        </row>
        <row r="27844">
          <cell r="CK27844" t="str">
            <v>0</v>
          </cell>
        </row>
        <row r="27845">
          <cell r="CK27845" t="str">
            <v>0</v>
          </cell>
        </row>
        <row r="27846">
          <cell r="CK27846" t="str">
            <v>0</v>
          </cell>
        </row>
        <row r="27847">
          <cell r="CK27847" t="str">
            <v>0</v>
          </cell>
        </row>
        <row r="27848">
          <cell r="CK27848" t="str">
            <v>0</v>
          </cell>
        </row>
        <row r="27849">
          <cell r="CK27849" t="str">
            <v>0</v>
          </cell>
        </row>
        <row r="27850">
          <cell r="CK27850" t="str">
            <v>0</v>
          </cell>
        </row>
        <row r="27851">
          <cell r="CK27851" t="str">
            <v>0</v>
          </cell>
        </row>
        <row r="27852">
          <cell r="CK27852" t="str">
            <v>0</v>
          </cell>
        </row>
        <row r="27853">
          <cell r="CK27853" t="str">
            <v>0</v>
          </cell>
        </row>
        <row r="27854">
          <cell r="CK27854" t="str">
            <v>0</v>
          </cell>
        </row>
        <row r="27855">
          <cell r="CK27855" t="str">
            <v>0</v>
          </cell>
        </row>
        <row r="27856">
          <cell r="CK27856" t="str">
            <v>0</v>
          </cell>
        </row>
        <row r="27857">
          <cell r="CK27857" t="str">
            <v>0</v>
          </cell>
        </row>
        <row r="27858">
          <cell r="CK27858" t="str">
            <v>0</v>
          </cell>
        </row>
        <row r="27859">
          <cell r="CK27859" t="str">
            <v>0</v>
          </cell>
        </row>
        <row r="27860">
          <cell r="CK27860" t="str">
            <v>0</v>
          </cell>
        </row>
        <row r="27861">
          <cell r="CK27861" t="str">
            <v>0</v>
          </cell>
        </row>
        <row r="27862">
          <cell r="CK27862" t="str">
            <v>0</v>
          </cell>
        </row>
        <row r="27863">
          <cell r="CK27863" t="str">
            <v>0</v>
          </cell>
        </row>
        <row r="27864">
          <cell r="CK27864" t="str">
            <v>0</v>
          </cell>
        </row>
        <row r="27865">
          <cell r="CK27865" t="str">
            <v>0</v>
          </cell>
        </row>
        <row r="27866">
          <cell r="CK27866" t="str">
            <v>0</v>
          </cell>
        </row>
        <row r="27867">
          <cell r="CK27867" t="str">
            <v>0</v>
          </cell>
        </row>
        <row r="27868">
          <cell r="CK27868" t="str">
            <v>0</v>
          </cell>
        </row>
        <row r="27869">
          <cell r="CK27869" t="str">
            <v>0</v>
          </cell>
        </row>
        <row r="27870">
          <cell r="CK27870" t="str">
            <v>0</v>
          </cell>
        </row>
        <row r="27871">
          <cell r="CK27871" t="str">
            <v>0</v>
          </cell>
        </row>
        <row r="27872">
          <cell r="CK27872" t="str">
            <v>0</v>
          </cell>
        </row>
        <row r="27873">
          <cell r="CK27873" t="str">
            <v>0</v>
          </cell>
        </row>
        <row r="27874">
          <cell r="CK27874" t="str">
            <v>0</v>
          </cell>
        </row>
        <row r="27875">
          <cell r="CK27875" t="str">
            <v>0</v>
          </cell>
        </row>
        <row r="27876">
          <cell r="CK27876" t="str">
            <v>0</v>
          </cell>
        </row>
        <row r="27877">
          <cell r="CK27877" t="str">
            <v>0</v>
          </cell>
        </row>
        <row r="27878">
          <cell r="CK27878" t="str">
            <v>0</v>
          </cell>
        </row>
        <row r="27879">
          <cell r="CK27879" t="str">
            <v>0</v>
          </cell>
        </row>
        <row r="27880">
          <cell r="CK27880" t="str">
            <v>0</v>
          </cell>
        </row>
        <row r="27881">
          <cell r="CK27881" t="str">
            <v>0</v>
          </cell>
        </row>
        <row r="27882">
          <cell r="CK27882">
            <v>0</v>
          </cell>
        </row>
        <row r="27883">
          <cell r="CK27883">
            <v>-73178.295910000001</v>
          </cell>
        </row>
        <row r="27884">
          <cell r="CK27884" t="str">
            <v>0</v>
          </cell>
        </row>
        <row r="27885">
          <cell r="CK27885" t="str">
            <v>0</v>
          </cell>
        </row>
        <row r="27886">
          <cell r="CK27886" t="str">
            <v>0</v>
          </cell>
        </row>
        <row r="27887">
          <cell r="CK27887" t="str">
            <v>0</v>
          </cell>
        </row>
        <row r="27888">
          <cell r="CK27888" t="str">
            <v>0</v>
          </cell>
        </row>
        <row r="27889">
          <cell r="CK27889" t="str">
            <v>0</v>
          </cell>
        </row>
        <row r="27890">
          <cell r="CK27890" t="str">
            <v>0</v>
          </cell>
        </row>
        <row r="27891">
          <cell r="CK27891" t="str">
            <v>0</v>
          </cell>
        </row>
        <row r="27892">
          <cell r="CK27892" t="str">
            <v>0</v>
          </cell>
        </row>
        <row r="27893">
          <cell r="CK27893" t="str">
            <v>0</v>
          </cell>
        </row>
        <row r="27894">
          <cell r="CK27894" t="str">
            <v>0</v>
          </cell>
        </row>
        <row r="27895">
          <cell r="CK27895" t="str">
            <v>0</v>
          </cell>
        </row>
        <row r="27896">
          <cell r="CK27896" t="str">
            <v>0</v>
          </cell>
        </row>
        <row r="27897">
          <cell r="CK27897">
            <v>-49131.549235999999</v>
          </cell>
        </row>
        <row r="27898">
          <cell r="CK27898">
            <v>-49131.549235999999</v>
          </cell>
        </row>
        <row r="27899">
          <cell r="CK27899" t="str">
            <v>0</v>
          </cell>
        </row>
        <row r="27900">
          <cell r="CK27900" t="str">
            <v>0</v>
          </cell>
        </row>
        <row r="27901">
          <cell r="CK27901" t="str">
            <v>0</v>
          </cell>
        </row>
        <row r="27902">
          <cell r="CK27902" t="str">
            <v>0</v>
          </cell>
        </row>
        <row r="27903">
          <cell r="CK27903" t="str">
            <v>0</v>
          </cell>
        </row>
        <row r="27904">
          <cell r="CK27904" t="str">
            <v>0</v>
          </cell>
        </row>
        <row r="27905">
          <cell r="CK27905" t="str">
            <v>0</v>
          </cell>
        </row>
        <row r="27906">
          <cell r="CK27906" t="str">
            <v>0</v>
          </cell>
        </row>
        <row r="27907">
          <cell r="CK27907" t="str">
            <v>0</v>
          </cell>
        </row>
        <row r="27908">
          <cell r="CK27908" t="str">
            <v>0</v>
          </cell>
        </row>
        <row r="27909">
          <cell r="CK27909" t="str">
            <v>0</v>
          </cell>
        </row>
        <row r="27910">
          <cell r="CK27910" t="str">
            <v>0</v>
          </cell>
        </row>
        <row r="27911">
          <cell r="CK27911" t="str">
            <v>0</v>
          </cell>
        </row>
        <row r="27912">
          <cell r="CK27912" t="str">
            <v>0</v>
          </cell>
        </row>
        <row r="27913">
          <cell r="CK27913" t="str">
            <v>0</v>
          </cell>
        </row>
        <row r="27914">
          <cell r="CK27914" t="str">
            <v>0</v>
          </cell>
        </row>
        <row r="27915">
          <cell r="CK27915" t="str">
            <v>0</v>
          </cell>
        </row>
        <row r="27916">
          <cell r="CK27916" t="str">
            <v>0</v>
          </cell>
        </row>
        <row r="27917">
          <cell r="CK27917" t="str">
            <v>0</v>
          </cell>
        </row>
        <row r="27918">
          <cell r="CK27918" t="str">
            <v>0</v>
          </cell>
        </row>
        <row r="27919">
          <cell r="CK27919" t="str">
            <v>0</v>
          </cell>
        </row>
        <row r="27920">
          <cell r="CK27920" t="str">
            <v>0</v>
          </cell>
        </row>
        <row r="27921">
          <cell r="CK27921" t="str">
            <v>0</v>
          </cell>
        </row>
        <row r="27922">
          <cell r="CK27922" t="str">
            <v>0</v>
          </cell>
        </row>
        <row r="27923">
          <cell r="CK27923" t="str">
            <v>0</v>
          </cell>
        </row>
        <row r="27924">
          <cell r="CK27924" t="str">
            <v>0</v>
          </cell>
        </row>
        <row r="27925">
          <cell r="CK27925" t="str">
            <v>0</v>
          </cell>
        </row>
        <row r="27926">
          <cell r="CK27926" t="str">
            <v>0</v>
          </cell>
        </row>
        <row r="27927">
          <cell r="CK27927" t="str">
            <v>0</v>
          </cell>
        </row>
        <row r="27928">
          <cell r="CK27928" t="str">
            <v>0</v>
          </cell>
        </row>
        <row r="27929">
          <cell r="CK27929" t="str">
            <v>0</v>
          </cell>
        </row>
        <row r="27930">
          <cell r="CK27930" t="str">
            <v>0</v>
          </cell>
        </row>
        <row r="27931">
          <cell r="CK27931" t="str">
            <v>0</v>
          </cell>
        </row>
        <row r="27932">
          <cell r="CK27932" t="str">
            <v>0</v>
          </cell>
        </row>
        <row r="27933">
          <cell r="CK27933">
            <v>-63943.766087999997</v>
          </cell>
        </row>
        <row r="27934">
          <cell r="CK27934">
            <v>-63943.766087999997</v>
          </cell>
        </row>
        <row r="27935">
          <cell r="CK27935">
            <v>-63943.766087999997</v>
          </cell>
        </row>
        <row r="27936">
          <cell r="CK27936">
            <v>-72207.794392999989</v>
          </cell>
        </row>
        <row r="27937">
          <cell r="CK27937">
            <v>-72207.794392999989</v>
          </cell>
        </row>
        <row r="27938">
          <cell r="CK27938">
            <v>-72207.794392999989</v>
          </cell>
        </row>
        <row r="27939">
          <cell r="CK27939">
            <v>-63943.766087999997</v>
          </cell>
        </row>
        <row r="27940">
          <cell r="CK27940">
            <v>-63943.766087999997</v>
          </cell>
        </row>
        <row r="27941">
          <cell r="CK27941">
            <v>-63943.766087999997</v>
          </cell>
        </row>
        <row r="27942">
          <cell r="CK27942">
            <v>-63943.766087999997</v>
          </cell>
        </row>
        <row r="27943">
          <cell r="CK27943">
            <v>-63943.766087999997</v>
          </cell>
        </row>
        <row r="27944">
          <cell r="CK27944">
            <v>-63943.766087999997</v>
          </cell>
        </row>
        <row r="27945">
          <cell r="CK27945">
            <v>-63943.766087999997</v>
          </cell>
        </row>
        <row r="27946">
          <cell r="CK27946">
            <v>-70512.871589000002</v>
          </cell>
        </row>
        <row r="27947">
          <cell r="CK27947" t="str">
            <v>0</v>
          </cell>
        </row>
        <row r="27948">
          <cell r="CK27948" t="str">
            <v>0</v>
          </cell>
        </row>
        <row r="27949">
          <cell r="CK27949">
            <v>-49131.549235999999</v>
          </cell>
        </row>
        <row r="27950">
          <cell r="CK27950">
            <v>-47687.491878999994</v>
          </cell>
        </row>
        <row r="27951">
          <cell r="CK27951" t="str">
            <v>0</v>
          </cell>
        </row>
        <row r="27952">
          <cell r="CK27952">
            <v>-47687.491878999994</v>
          </cell>
        </row>
        <row r="27953">
          <cell r="CK27953" t="str">
            <v>0</v>
          </cell>
        </row>
        <row r="27954">
          <cell r="CK27954" t="str">
            <v>0</v>
          </cell>
        </row>
        <row r="27955">
          <cell r="CK27955" t="str">
            <v>0</v>
          </cell>
        </row>
        <row r="27956">
          <cell r="CK27956" t="str">
            <v>0</v>
          </cell>
        </row>
        <row r="27957">
          <cell r="CK27957" t="str">
            <v>0</v>
          </cell>
        </row>
        <row r="27958">
          <cell r="CK27958" t="str">
            <v>0</v>
          </cell>
        </row>
        <row r="27959">
          <cell r="CK27959" t="str">
            <v>0</v>
          </cell>
        </row>
        <row r="27960">
          <cell r="CK27960" t="str">
            <v>0</v>
          </cell>
        </row>
        <row r="27961">
          <cell r="CK27961" t="str">
            <v>0</v>
          </cell>
        </row>
        <row r="27962">
          <cell r="CK27962" t="str">
            <v>0</v>
          </cell>
        </row>
        <row r="27963">
          <cell r="CK27963" t="str">
            <v>0</v>
          </cell>
        </row>
        <row r="27964">
          <cell r="CK27964" t="str">
            <v>0</v>
          </cell>
        </row>
        <row r="27965">
          <cell r="CK27965">
            <v>-5415.9067230000001</v>
          </cell>
        </row>
        <row r="27966">
          <cell r="CK27966" t="str">
            <v>0</v>
          </cell>
        </row>
        <row r="27967">
          <cell r="CK27967">
            <v>-3283.7491697999999</v>
          </cell>
        </row>
        <row r="27968">
          <cell r="CK27968">
            <v>-8477.264016000001</v>
          </cell>
        </row>
        <row r="27969">
          <cell r="CK27969" t="str">
            <v>0</v>
          </cell>
        </row>
        <row r="27970">
          <cell r="CK27970" t="str">
            <v>0</v>
          </cell>
        </row>
        <row r="27971">
          <cell r="CK27971" t="str">
            <v>0</v>
          </cell>
        </row>
        <row r="27972">
          <cell r="CK27972" t="str">
            <v>0</v>
          </cell>
        </row>
        <row r="27973">
          <cell r="CK27973" t="str">
            <v>0</v>
          </cell>
        </row>
        <row r="27974">
          <cell r="CK27974" t="str">
            <v>0</v>
          </cell>
        </row>
        <row r="27975">
          <cell r="CK27975" t="str">
            <v>0</v>
          </cell>
        </row>
        <row r="27976">
          <cell r="CK27976" t="str">
            <v>0</v>
          </cell>
        </row>
        <row r="27977">
          <cell r="CK27977" t="str">
            <v>0</v>
          </cell>
        </row>
        <row r="27978">
          <cell r="CK27978">
            <v>-28815.249059000002</v>
          </cell>
        </row>
        <row r="27979">
          <cell r="CK27979" t="str">
            <v>0</v>
          </cell>
        </row>
        <row r="27980">
          <cell r="CK27980" t="str">
            <v>0</v>
          </cell>
        </row>
        <row r="27981">
          <cell r="CK27981" t="str">
            <v>0</v>
          </cell>
        </row>
        <row r="27982">
          <cell r="CK27982">
            <v>-79382.126179999992</v>
          </cell>
        </row>
        <row r="27983">
          <cell r="CK27983">
            <v>-202944.54284000001</v>
          </cell>
        </row>
        <row r="27984">
          <cell r="CK27984" t="str">
            <v>0</v>
          </cell>
        </row>
        <row r="27985">
          <cell r="CK27985" t="str">
            <v>0</v>
          </cell>
        </row>
        <row r="27986">
          <cell r="CK27986" t="str">
            <v>0</v>
          </cell>
        </row>
        <row r="27987">
          <cell r="CK27987" t="str">
            <v>0</v>
          </cell>
        </row>
        <row r="27988">
          <cell r="CK27988" t="str">
            <v>0</v>
          </cell>
        </row>
        <row r="27989">
          <cell r="CK27989" t="str">
            <v>0</v>
          </cell>
        </row>
        <row r="27990">
          <cell r="CK27990" t="str">
            <v>0</v>
          </cell>
        </row>
        <row r="27991">
          <cell r="CK27991" t="str">
            <v>0</v>
          </cell>
        </row>
        <row r="27992">
          <cell r="CK27992" t="str">
            <v>0</v>
          </cell>
        </row>
        <row r="27993">
          <cell r="CK27993" t="str">
            <v>0</v>
          </cell>
        </row>
        <row r="27994">
          <cell r="CK27994">
            <v>-231142.55327000003</v>
          </cell>
        </row>
        <row r="27995">
          <cell r="CK27995">
            <v>-26842.361027000003</v>
          </cell>
        </row>
        <row r="27996">
          <cell r="CK27996" t="str">
            <v>0</v>
          </cell>
        </row>
        <row r="27997">
          <cell r="CK27997" t="str">
            <v>0</v>
          </cell>
        </row>
        <row r="27998">
          <cell r="CK27998" t="str">
            <v>0</v>
          </cell>
        </row>
        <row r="27999">
          <cell r="CK27999" t="str">
            <v>0</v>
          </cell>
        </row>
        <row r="28000">
          <cell r="CK28000" t="str">
            <v>0</v>
          </cell>
        </row>
        <row r="28001">
          <cell r="CK28001" t="str">
            <v>0</v>
          </cell>
        </row>
        <row r="28002">
          <cell r="CK28002" t="str">
            <v>0</v>
          </cell>
        </row>
        <row r="28003">
          <cell r="CK28003" t="str">
            <v>0</v>
          </cell>
        </row>
        <row r="28004">
          <cell r="CK28004" t="str">
            <v>0</v>
          </cell>
        </row>
        <row r="28005">
          <cell r="CK28005" t="str">
            <v>0</v>
          </cell>
        </row>
        <row r="28006">
          <cell r="CK28006" t="str">
            <v>0</v>
          </cell>
        </row>
        <row r="28007">
          <cell r="CK28007">
            <v>-82833.163169999985</v>
          </cell>
        </row>
        <row r="28008">
          <cell r="CK28008" t="str">
            <v>0</v>
          </cell>
        </row>
        <row r="28009">
          <cell r="CK28009" t="str">
            <v>0</v>
          </cell>
        </row>
        <row r="28010">
          <cell r="CK28010" t="str">
            <v>0</v>
          </cell>
        </row>
        <row r="28011">
          <cell r="CK28011" t="str">
            <v>0</v>
          </cell>
        </row>
        <row r="28012">
          <cell r="CK28012" t="str">
            <v>0</v>
          </cell>
        </row>
        <row r="28013">
          <cell r="CK28013">
            <v>-33334.884809999996</v>
          </cell>
        </row>
        <row r="28014">
          <cell r="CK28014" t="str">
            <v>0</v>
          </cell>
        </row>
        <row r="28015">
          <cell r="CK28015" t="str">
            <v>0</v>
          </cell>
        </row>
        <row r="28016">
          <cell r="CK28016">
            <v>-111846.3845</v>
          </cell>
        </row>
        <row r="28017">
          <cell r="CK28017">
            <v>-133489.30219000002</v>
          </cell>
        </row>
        <row r="28018">
          <cell r="CK28018">
            <v>-25712.679119999997</v>
          </cell>
        </row>
        <row r="28019">
          <cell r="CK28019" t="str">
            <v>0</v>
          </cell>
        </row>
        <row r="28020">
          <cell r="CK28020" t="str">
            <v>0</v>
          </cell>
        </row>
        <row r="28021">
          <cell r="CK28021">
            <v>-120003.53989</v>
          </cell>
        </row>
        <row r="28022">
          <cell r="CK28022" t="str">
            <v>0</v>
          </cell>
        </row>
        <row r="28023">
          <cell r="CK28023" t="str">
            <v>0</v>
          </cell>
        </row>
        <row r="28024">
          <cell r="CK28024" t="str">
            <v>0</v>
          </cell>
        </row>
        <row r="28025">
          <cell r="CK28025" t="str">
            <v>0</v>
          </cell>
        </row>
        <row r="28026">
          <cell r="CK28026" t="str">
            <v>0</v>
          </cell>
        </row>
        <row r="28027">
          <cell r="CK28027">
            <v>-111024.92874</v>
          </cell>
        </row>
        <row r="28028">
          <cell r="CK28028" t="str">
            <v>0</v>
          </cell>
        </row>
        <row r="28029">
          <cell r="CK28029" t="str">
            <v>0</v>
          </cell>
        </row>
        <row r="28030">
          <cell r="CK28030" t="str">
            <v>0</v>
          </cell>
        </row>
        <row r="28031">
          <cell r="CK28031">
            <v>-120814.06561999998</v>
          </cell>
        </row>
        <row r="28032">
          <cell r="CK28032" t="str">
            <v>0</v>
          </cell>
        </row>
        <row r="28033">
          <cell r="CK28033" t="str">
            <v>0</v>
          </cell>
        </row>
        <row r="28034">
          <cell r="CK28034">
            <v>-93896.702270000009</v>
          </cell>
        </row>
        <row r="28035">
          <cell r="CK28035" t="str">
            <v>0</v>
          </cell>
        </row>
        <row r="28036">
          <cell r="CK28036" t="str">
            <v>0</v>
          </cell>
        </row>
        <row r="28037">
          <cell r="CK28037" t="str">
            <v>0</v>
          </cell>
        </row>
        <row r="28038">
          <cell r="CK28038" t="str">
            <v>0</v>
          </cell>
        </row>
        <row r="28039">
          <cell r="CK28039" t="str">
            <v>0</v>
          </cell>
        </row>
        <row r="28040">
          <cell r="CK28040" t="str">
            <v>0</v>
          </cell>
        </row>
        <row r="28041">
          <cell r="CK28041" t="str">
            <v>0</v>
          </cell>
        </row>
        <row r="28042">
          <cell r="CK28042" t="str">
            <v>0</v>
          </cell>
        </row>
        <row r="28043">
          <cell r="CK28043" t="str">
            <v>0</v>
          </cell>
        </row>
        <row r="28044">
          <cell r="CK28044" t="str">
            <v>0</v>
          </cell>
        </row>
        <row r="28045">
          <cell r="CK28045">
            <v>-94342.368499999982</v>
          </cell>
        </row>
        <row r="28046">
          <cell r="CK28046" t="str">
            <v>0</v>
          </cell>
        </row>
        <row r="28047">
          <cell r="CK28047" t="str">
            <v>0</v>
          </cell>
        </row>
        <row r="28048">
          <cell r="CK28048" t="str">
            <v>0</v>
          </cell>
        </row>
        <row r="28049">
          <cell r="CK28049" t="str">
            <v>0</v>
          </cell>
        </row>
        <row r="28050">
          <cell r="CK28050" t="str">
            <v>0</v>
          </cell>
        </row>
        <row r="28051">
          <cell r="CK28051">
            <v>-96428.560830000002</v>
          </cell>
        </row>
        <row r="28052">
          <cell r="CK28052" t="str">
            <v>0</v>
          </cell>
        </row>
        <row r="28053">
          <cell r="CK28053" t="str">
            <v>0</v>
          </cell>
        </row>
        <row r="28054">
          <cell r="CK28054" t="str">
            <v>0</v>
          </cell>
        </row>
        <row r="28055">
          <cell r="CK28055" t="str">
            <v>0</v>
          </cell>
        </row>
        <row r="28056">
          <cell r="CK28056" t="str">
            <v>0</v>
          </cell>
        </row>
        <row r="28057">
          <cell r="CK28057" t="str">
            <v>0</v>
          </cell>
        </row>
        <row r="28058">
          <cell r="CK28058" t="str">
            <v>0</v>
          </cell>
        </row>
        <row r="28059">
          <cell r="CK28059" t="str">
            <v>0</v>
          </cell>
        </row>
        <row r="28060">
          <cell r="CK28060" t="str">
            <v>0</v>
          </cell>
        </row>
        <row r="28061">
          <cell r="CK28061" t="str">
            <v>0</v>
          </cell>
        </row>
        <row r="28062">
          <cell r="CK28062" t="str">
            <v>0</v>
          </cell>
        </row>
        <row r="28063">
          <cell r="CK28063" t="str">
            <v>0</v>
          </cell>
        </row>
        <row r="28064">
          <cell r="CK28064">
            <v>-84702.555720000004</v>
          </cell>
        </row>
        <row r="28065">
          <cell r="CK28065" t="str">
            <v>0</v>
          </cell>
        </row>
        <row r="28066">
          <cell r="CK28066" t="str">
            <v>0</v>
          </cell>
        </row>
        <row r="28067">
          <cell r="CK28067" t="str">
            <v>0</v>
          </cell>
        </row>
        <row r="28068">
          <cell r="CK28068" t="str">
            <v>0</v>
          </cell>
        </row>
        <row r="28069">
          <cell r="CK28069" t="str">
            <v>0</v>
          </cell>
        </row>
        <row r="28070">
          <cell r="CK28070" t="str">
            <v>0</v>
          </cell>
        </row>
        <row r="28071">
          <cell r="CK28071" t="str">
            <v>0</v>
          </cell>
        </row>
        <row r="28072">
          <cell r="CK28072" t="str">
            <v>0</v>
          </cell>
        </row>
        <row r="28073">
          <cell r="CK28073" t="str">
            <v>0</v>
          </cell>
        </row>
        <row r="28074">
          <cell r="CK28074" t="str">
            <v>0</v>
          </cell>
        </row>
        <row r="28075">
          <cell r="CK28075" t="str">
            <v>0</v>
          </cell>
        </row>
        <row r="28076">
          <cell r="CK28076" t="str">
            <v>0</v>
          </cell>
        </row>
        <row r="28077">
          <cell r="CK28077">
            <v>-30860.298140000003</v>
          </cell>
        </row>
        <row r="28078">
          <cell r="CK28078">
            <v>-88459.850550000003</v>
          </cell>
        </row>
        <row r="28079">
          <cell r="CK28079" t="str">
            <v>0</v>
          </cell>
        </row>
        <row r="28080">
          <cell r="CK28080" t="str">
            <v>0</v>
          </cell>
        </row>
        <row r="28081">
          <cell r="CK28081" t="str">
            <v>0</v>
          </cell>
        </row>
        <row r="28082">
          <cell r="CK28082" t="str">
            <v>0</v>
          </cell>
        </row>
        <row r="28083">
          <cell r="CK28083">
            <v>-23502.332460000001</v>
          </cell>
        </row>
        <row r="28084">
          <cell r="CK28084">
            <v>-87863.386790000004</v>
          </cell>
        </row>
        <row r="28085">
          <cell r="CK28085" t="str">
            <v>0</v>
          </cell>
        </row>
        <row r="28086">
          <cell r="CK28086">
            <v>-95256.388989999992</v>
          </cell>
        </row>
        <row r="28087">
          <cell r="CK28087" t="str">
            <v>0</v>
          </cell>
        </row>
        <row r="28088">
          <cell r="CK28088" t="str">
            <v>0</v>
          </cell>
        </row>
        <row r="28089">
          <cell r="CK28089" t="str">
            <v>0</v>
          </cell>
        </row>
        <row r="28090">
          <cell r="CK28090" t="str">
            <v>0</v>
          </cell>
        </row>
        <row r="28091">
          <cell r="CK28091" t="str">
            <v>0</v>
          </cell>
        </row>
        <row r="28092">
          <cell r="CK28092" t="str">
            <v>0</v>
          </cell>
        </row>
        <row r="28093">
          <cell r="CK28093" t="str">
            <v>0</v>
          </cell>
        </row>
        <row r="28094">
          <cell r="CK28094" t="str">
            <v>0</v>
          </cell>
        </row>
        <row r="28095">
          <cell r="CK28095" t="str">
            <v>0</v>
          </cell>
        </row>
        <row r="28096">
          <cell r="CK28096" t="str">
            <v>0</v>
          </cell>
        </row>
        <row r="28097">
          <cell r="CK28097">
            <v>-66887.15737999999</v>
          </cell>
        </row>
        <row r="28098">
          <cell r="CK28098" t="str">
            <v>0</v>
          </cell>
        </row>
        <row r="28099">
          <cell r="CK28099" t="str">
            <v>0</v>
          </cell>
        </row>
        <row r="28100">
          <cell r="CK28100" t="str">
            <v>0</v>
          </cell>
        </row>
        <row r="28101">
          <cell r="CK28101" t="str">
            <v>0</v>
          </cell>
        </row>
        <row r="28102">
          <cell r="CK28102" t="str">
            <v>0</v>
          </cell>
        </row>
        <row r="28103">
          <cell r="CK28103" t="str">
            <v>0</v>
          </cell>
        </row>
        <row r="28104">
          <cell r="CK28104" t="str">
            <v>0</v>
          </cell>
        </row>
        <row r="28105">
          <cell r="CK28105" t="str">
            <v>0</v>
          </cell>
        </row>
        <row r="28106">
          <cell r="CK28106" t="str">
            <v>0</v>
          </cell>
        </row>
        <row r="28107">
          <cell r="CK28107">
            <v>-67670.447620000006</v>
          </cell>
        </row>
        <row r="28108">
          <cell r="CK28108" t="str">
            <v>0</v>
          </cell>
        </row>
        <row r="28109">
          <cell r="CK28109" t="str">
            <v>0</v>
          </cell>
        </row>
        <row r="28110">
          <cell r="CK28110" t="str">
            <v>0</v>
          </cell>
        </row>
        <row r="28111">
          <cell r="CK28111" t="str">
            <v>0</v>
          </cell>
        </row>
        <row r="28112">
          <cell r="CK28112" t="str">
            <v>0</v>
          </cell>
        </row>
        <row r="28113">
          <cell r="CK28113" t="str">
            <v>0</v>
          </cell>
        </row>
        <row r="28114">
          <cell r="CK28114">
            <v>-120814.06561999998</v>
          </cell>
        </row>
        <row r="28115">
          <cell r="CK28115" t="str">
            <v>0</v>
          </cell>
        </row>
        <row r="28116">
          <cell r="CK28116" t="str">
            <v>0</v>
          </cell>
        </row>
        <row r="28117">
          <cell r="CK28117" t="str">
            <v>0</v>
          </cell>
        </row>
        <row r="28118">
          <cell r="CK28118" t="str">
            <v>0</v>
          </cell>
        </row>
        <row r="28119">
          <cell r="CK28119" t="str">
            <v>0</v>
          </cell>
        </row>
        <row r="28120">
          <cell r="CK28120" t="str">
            <v>0</v>
          </cell>
        </row>
        <row r="28121">
          <cell r="CK28121">
            <v>-120814.06561999998</v>
          </cell>
        </row>
        <row r="28122">
          <cell r="CK28122">
            <v>-120813.55089</v>
          </cell>
        </row>
        <row r="28123">
          <cell r="CK28123" t="str">
            <v>0</v>
          </cell>
        </row>
        <row r="28124">
          <cell r="CK28124" t="str">
            <v>0</v>
          </cell>
        </row>
        <row r="28125">
          <cell r="CK28125" t="str">
            <v>0</v>
          </cell>
        </row>
        <row r="28126">
          <cell r="CK28126" t="str">
            <v>0</v>
          </cell>
        </row>
        <row r="28127">
          <cell r="CK28127">
            <v>-82833.411890000003</v>
          </cell>
        </row>
        <row r="28128">
          <cell r="CK28128" t="str">
            <v>0</v>
          </cell>
        </row>
        <row r="28129">
          <cell r="CK28129" t="str">
            <v>0</v>
          </cell>
        </row>
        <row r="28130">
          <cell r="CK28130" t="str">
            <v>0</v>
          </cell>
        </row>
        <row r="28131">
          <cell r="CK28131" t="str">
            <v>0</v>
          </cell>
        </row>
        <row r="28132">
          <cell r="CK28132" t="str">
            <v>0</v>
          </cell>
        </row>
        <row r="28133">
          <cell r="CK28133">
            <v>-104482.63581999998</v>
          </cell>
        </row>
        <row r="28134">
          <cell r="CK28134" t="str">
            <v>0</v>
          </cell>
        </row>
        <row r="28135">
          <cell r="CK28135" t="str">
            <v>0</v>
          </cell>
        </row>
        <row r="28136">
          <cell r="CK28136">
            <v>-31616.570449999996</v>
          </cell>
        </row>
        <row r="28137">
          <cell r="CK28137" t="str">
            <v>0</v>
          </cell>
        </row>
        <row r="28138">
          <cell r="CK28138" t="str">
            <v>0</v>
          </cell>
        </row>
        <row r="28139">
          <cell r="CK28139" t="str">
            <v>0</v>
          </cell>
        </row>
        <row r="28140">
          <cell r="CK28140" t="str">
            <v>0</v>
          </cell>
        </row>
        <row r="28141">
          <cell r="CK28141" t="str">
            <v>0</v>
          </cell>
        </row>
        <row r="28142">
          <cell r="CK28142" t="str">
            <v>0</v>
          </cell>
        </row>
        <row r="28143">
          <cell r="CK28143">
            <v>-20891.330480000001</v>
          </cell>
        </row>
        <row r="28144">
          <cell r="CK28144" t="str">
            <v>0</v>
          </cell>
        </row>
        <row r="28145">
          <cell r="CK28145" t="str">
            <v>0</v>
          </cell>
        </row>
        <row r="28146">
          <cell r="CK28146" t="str">
            <v>0</v>
          </cell>
        </row>
        <row r="28147">
          <cell r="CK28147" t="str">
            <v>0</v>
          </cell>
        </row>
        <row r="28148">
          <cell r="CK28148" t="str">
            <v>0</v>
          </cell>
        </row>
        <row r="28149">
          <cell r="CK28149" t="str">
            <v>0</v>
          </cell>
        </row>
        <row r="28150">
          <cell r="CK28150" t="str">
            <v>0</v>
          </cell>
        </row>
        <row r="28151">
          <cell r="CK28151" t="str">
            <v>0</v>
          </cell>
        </row>
        <row r="28152">
          <cell r="CK28152" t="str">
            <v>0</v>
          </cell>
        </row>
        <row r="28153">
          <cell r="CK28153">
            <v>-120813.55089</v>
          </cell>
        </row>
        <row r="28154">
          <cell r="CK28154">
            <v>-60672.989379999999</v>
          </cell>
        </row>
        <row r="28155">
          <cell r="CK28155">
            <v>-120814.06561999998</v>
          </cell>
        </row>
        <row r="28156">
          <cell r="CK28156">
            <v>-82393.97934000002</v>
          </cell>
        </row>
        <row r="28157">
          <cell r="CK28157" t="str">
            <v>0</v>
          </cell>
        </row>
        <row r="28158">
          <cell r="CK28158">
            <v>-64800.878759999992</v>
          </cell>
        </row>
        <row r="28159">
          <cell r="CK28159">
            <v>-44692.594860000005</v>
          </cell>
        </row>
        <row r="28160">
          <cell r="CK28160" t="str">
            <v>0</v>
          </cell>
        </row>
        <row r="28161">
          <cell r="CK28161" t="str">
            <v>0</v>
          </cell>
        </row>
        <row r="28162">
          <cell r="CK28162" t="str">
            <v>0</v>
          </cell>
        </row>
        <row r="28163">
          <cell r="CK28163" t="str">
            <v>0</v>
          </cell>
        </row>
        <row r="28164">
          <cell r="CK28164" t="str">
            <v>0</v>
          </cell>
        </row>
        <row r="28165">
          <cell r="CK28165" t="str">
            <v>0</v>
          </cell>
        </row>
        <row r="28166">
          <cell r="CK28166">
            <v>-114384.2393</v>
          </cell>
        </row>
        <row r="28167">
          <cell r="CK28167" t="str">
            <v>0</v>
          </cell>
        </row>
        <row r="28168">
          <cell r="CK28168" t="str">
            <v>0</v>
          </cell>
        </row>
        <row r="28169">
          <cell r="CK28169" t="str">
            <v>0</v>
          </cell>
        </row>
        <row r="28170">
          <cell r="CK28170" t="str">
            <v>0</v>
          </cell>
        </row>
        <row r="28171">
          <cell r="CK28171" t="str">
            <v>0</v>
          </cell>
        </row>
        <row r="28172">
          <cell r="CK28172" t="str">
            <v>0</v>
          </cell>
        </row>
        <row r="28173">
          <cell r="CK28173" t="str">
            <v>0</v>
          </cell>
        </row>
        <row r="28174">
          <cell r="CK28174" t="str">
            <v>0</v>
          </cell>
        </row>
        <row r="28175">
          <cell r="CK28175" t="str">
            <v>0</v>
          </cell>
        </row>
        <row r="28176">
          <cell r="CK28176" t="str">
            <v>0</v>
          </cell>
        </row>
        <row r="28177">
          <cell r="CK28177">
            <v>-138488.40935999999</v>
          </cell>
        </row>
        <row r="28178">
          <cell r="CK28178" t="str">
            <v>0</v>
          </cell>
        </row>
        <row r="28179">
          <cell r="CK28179" t="str">
            <v>0</v>
          </cell>
        </row>
        <row r="28180">
          <cell r="CK28180" t="str">
            <v>0</v>
          </cell>
        </row>
        <row r="28181">
          <cell r="CK28181">
            <v>-111024.92874</v>
          </cell>
        </row>
        <row r="28182">
          <cell r="CK28182" t="str">
            <v>0</v>
          </cell>
        </row>
        <row r="28183">
          <cell r="CK28183" t="str">
            <v>0</v>
          </cell>
        </row>
        <row r="28184">
          <cell r="CK28184" t="str">
            <v>0</v>
          </cell>
        </row>
        <row r="28185">
          <cell r="CK28185" t="str">
            <v>0</v>
          </cell>
        </row>
        <row r="28186">
          <cell r="CK28186" t="str">
            <v>0</v>
          </cell>
        </row>
        <row r="28187">
          <cell r="CK28187" t="str">
            <v>0</v>
          </cell>
        </row>
        <row r="28188">
          <cell r="CK28188" t="str">
            <v>0</v>
          </cell>
        </row>
        <row r="28189">
          <cell r="CK28189">
            <v>-96358.87361000001</v>
          </cell>
        </row>
        <row r="28190">
          <cell r="CK28190" t="str">
            <v>0</v>
          </cell>
        </row>
        <row r="28191">
          <cell r="CK28191" t="str">
            <v>0</v>
          </cell>
        </row>
        <row r="28192">
          <cell r="CK28192" t="str">
            <v>0</v>
          </cell>
        </row>
        <row r="28193">
          <cell r="CK28193" t="str">
            <v>0</v>
          </cell>
        </row>
        <row r="28194">
          <cell r="CK28194" t="str">
            <v>0</v>
          </cell>
        </row>
        <row r="28195">
          <cell r="CK28195" t="str">
            <v>0</v>
          </cell>
        </row>
        <row r="28196">
          <cell r="CK28196" t="str">
            <v>0</v>
          </cell>
        </row>
        <row r="28197">
          <cell r="CK28197" t="str">
            <v>0</v>
          </cell>
        </row>
        <row r="28198">
          <cell r="CK28198">
            <v>-138488.40935999999</v>
          </cell>
        </row>
        <row r="28199">
          <cell r="CK28199">
            <v>-85978.71087000001</v>
          </cell>
        </row>
        <row r="28200">
          <cell r="CK28200" t="str">
            <v>0</v>
          </cell>
        </row>
        <row r="28201">
          <cell r="CK28201" t="str">
            <v>0</v>
          </cell>
        </row>
        <row r="28202">
          <cell r="CK28202" t="str">
            <v>0</v>
          </cell>
        </row>
        <row r="28203">
          <cell r="CK28203" t="str">
            <v>0</v>
          </cell>
        </row>
        <row r="28204">
          <cell r="CK28204">
            <v>-98955.63152000001</v>
          </cell>
        </row>
        <row r="28205">
          <cell r="CK28205" t="str">
            <v>0</v>
          </cell>
        </row>
        <row r="28206">
          <cell r="CK28206" t="str">
            <v>0</v>
          </cell>
        </row>
        <row r="28207">
          <cell r="CK28207">
            <v>-20891.393179999999</v>
          </cell>
        </row>
        <row r="28208">
          <cell r="CK28208" t="str">
            <v>0</v>
          </cell>
        </row>
        <row r="28209">
          <cell r="CK28209" t="str">
            <v>0</v>
          </cell>
        </row>
        <row r="28210">
          <cell r="CK28210">
            <v>-126821.13211000004</v>
          </cell>
        </row>
        <row r="28211">
          <cell r="CK28211" t="str">
            <v>0</v>
          </cell>
        </row>
        <row r="28212">
          <cell r="CK28212" t="str">
            <v>0</v>
          </cell>
        </row>
        <row r="28213">
          <cell r="CK28213" t="str">
            <v>0</v>
          </cell>
        </row>
        <row r="28214">
          <cell r="CK28214" t="str">
            <v>0</v>
          </cell>
        </row>
        <row r="28215">
          <cell r="CK28215" t="str">
            <v>0</v>
          </cell>
        </row>
        <row r="28216">
          <cell r="CK28216">
            <v>-132699.36126000001</v>
          </cell>
        </row>
        <row r="28217">
          <cell r="CK28217" t="str">
            <v>0</v>
          </cell>
        </row>
        <row r="28218">
          <cell r="CK28218" t="str">
            <v>0</v>
          </cell>
        </row>
        <row r="28219">
          <cell r="CK28219" t="str">
            <v>0</v>
          </cell>
        </row>
        <row r="28220">
          <cell r="CK28220">
            <v>-104383.51870000002</v>
          </cell>
        </row>
        <row r="28221">
          <cell r="CK28221" t="str">
            <v>0</v>
          </cell>
        </row>
        <row r="28222">
          <cell r="CK28222" t="str">
            <v>0</v>
          </cell>
        </row>
        <row r="28223">
          <cell r="CK28223" t="str">
            <v>0</v>
          </cell>
        </row>
        <row r="28224">
          <cell r="CK28224" t="str">
            <v>0</v>
          </cell>
        </row>
        <row r="28225">
          <cell r="CK28225" t="str">
            <v>0</v>
          </cell>
        </row>
        <row r="28226">
          <cell r="CK28226" t="str">
            <v>0</v>
          </cell>
        </row>
        <row r="28227">
          <cell r="CK28227" t="str">
            <v>0</v>
          </cell>
        </row>
        <row r="28228">
          <cell r="CK28228" t="str">
            <v>0</v>
          </cell>
        </row>
        <row r="28229">
          <cell r="CK28229" t="str">
            <v>0</v>
          </cell>
        </row>
        <row r="28230">
          <cell r="CK28230" t="str">
            <v>0</v>
          </cell>
        </row>
        <row r="28231">
          <cell r="CK28231" t="str">
            <v>0</v>
          </cell>
        </row>
        <row r="28232">
          <cell r="CK28232" t="str">
            <v>0</v>
          </cell>
        </row>
        <row r="28233">
          <cell r="CK28233" t="str">
            <v>0</v>
          </cell>
        </row>
        <row r="28234">
          <cell r="CK28234">
            <v>-120813.55089</v>
          </cell>
        </row>
        <row r="28235">
          <cell r="CK28235" t="str">
            <v>0</v>
          </cell>
        </row>
        <row r="28236">
          <cell r="CK28236" t="str">
            <v>0</v>
          </cell>
        </row>
        <row r="28237">
          <cell r="CK28237" t="str">
            <v>0</v>
          </cell>
        </row>
        <row r="28238">
          <cell r="CK28238" t="str">
            <v>0</v>
          </cell>
        </row>
        <row r="28239">
          <cell r="CK28239" t="str">
            <v>0</v>
          </cell>
        </row>
        <row r="28240">
          <cell r="CK28240">
            <v>-138361.63977000001</v>
          </cell>
        </row>
        <row r="28241">
          <cell r="CK28241" t="str">
            <v>0</v>
          </cell>
        </row>
        <row r="28242">
          <cell r="CK28242" t="str">
            <v>0</v>
          </cell>
        </row>
        <row r="28243">
          <cell r="CK28243" t="str">
            <v>0</v>
          </cell>
        </row>
        <row r="28244">
          <cell r="CK28244" t="str">
            <v>0</v>
          </cell>
        </row>
        <row r="28245">
          <cell r="CK28245" t="str">
            <v>0</v>
          </cell>
        </row>
        <row r="28246">
          <cell r="CK28246" t="str">
            <v>0</v>
          </cell>
        </row>
        <row r="28247">
          <cell r="CK28247" t="str">
            <v>0</v>
          </cell>
        </row>
        <row r="28248">
          <cell r="CK28248" t="str">
            <v>0</v>
          </cell>
        </row>
        <row r="28249">
          <cell r="CK28249" t="str">
            <v>0</v>
          </cell>
        </row>
        <row r="28250">
          <cell r="CK28250" t="str">
            <v>0</v>
          </cell>
        </row>
        <row r="28251">
          <cell r="CK28251" t="str">
            <v>0</v>
          </cell>
        </row>
        <row r="28252">
          <cell r="CK28252" t="str">
            <v>0</v>
          </cell>
        </row>
        <row r="28253">
          <cell r="CK28253" t="str">
            <v>0</v>
          </cell>
        </row>
        <row r="28254">
          <cell r="CK28254" t="str">
            <v>0</v>
          </cell>
        </row>
        <row r="28255">
          <cell r="CK28255" t="str">
            <v>0</v>
          </cell>
        </row>
        <row r="28256">
          <cell r="CK28256" t="str">
            <v>0</v>
          </cell>
        </row>
        <row r="28257">
          <cell r="CK28257" t="str">
            <v>0</v>
          </cell>
        </row>
        <row r="28258">
          <cell r="CK28258" t="str">
            <v>0</v>
          </cell>
        </row>
        <row r="28259">
          <cell r="CK28259" t="str">
            <v>0</v>
          </cell>
        </row>
        <row r="28260">
          <cell r="CK28260" t="str">
            <v>0</v>
          </cell>
        </row>
        <row r="28261">
          <cell r="CK28261" t="str">
            <v>0</v>
          </cell>
        </row>
        <row r="28262">
          <cell r="CK28262" t="str">
            <v>0</v>
          </cell>
        </row>
        <row r="28263">
          <cell r="CK28263">
            <v>-90655.050700000022</v>
          </cell>
        </row>
        <row r="28264">
          <cell r="CK28264" t="str">
            <v>0</v>
          </cell>
        </row>
        <row r="28265">
          <cell r="CK28265" t="str">
            <v>0</v>
          </cell>
        </row>
        <row r="28266">
          <cell r="CK28266" t="str">
            <v>0</v>
          </cell>
        </row>
        <row r="28267">
          <cell r="CK28267" t="str">
            <v>0</v>
          </cell>
        </row>
        <row r="28268">
          <cell r="CK28268">
            <v>-71991.32220000001</v>
          </cell>
        </row>
        <row r="28269">
          <cell r="CK28269" t="str">
            <v>0</v>
          </cell>
        </row>
        <row r="28270">
          <cell r="CK28270" t="str">
            <v>0</v>
          </cell>
        </row>
        <row r="28271">
          <cell r="CK28271" t="str">
            <v>0</v>
          </cell>
        </row>
        <row r="28272">
          <cell r="CK28272" t="str">
            <v>0</v>
          </cell>
        </row>
        <row r="28273">
          <cell r="CK28273" t="str">
            <v>0</v>
          </cell>
        </row>
        <row r="28274">
          <cell r="CK28274" t="str">
            <v>0</v>
          </cell>
        </row>
        <row r="28275">
          <cell r="CK28275" t="str">
            <v>0</v>
          </cell>
        </row>
        <row r="28276">
          <cell r="CK28276" t="str">
            <v>0</v>
          </cell>
        </row>
        <row r="28277">
          <cell r="CK28277">
            <v>-27738.413390000002</v>
          </cell>
        </row>
        <row r="28278">
          <cell r="CK28278" t="str">
            <v>0</v>
          </cell>
        </row>
        <row r="28279">
          <cell r="CK28279" t="str">
            <v>0</v>
          </cell>
        </row>
        <row r="28280">
          <cell r="CK28280" t="str">
            <v>0</v>
          </cell>
        </row>
        <row r="28281">
          <cell r="CK28281" t="str">
            <v>0</v>
          </cell>
        </row>
        <row r="28282">
          <cell r="CK28282" t="str">
            <v>0</v>
          </cell>
        </row>
        <row r="28283">
          <cell r="CK28283" t="str">
            <v>0</v>
          </cell>
        </row>
        <row r="28284">
          <cell r="CK28284" t="str">
            <v>0</v>
          </cell>
        </row>
        <row r="28285">
          <cell r="CK28285" t="str">
            <v>0</v>
          </cell>
        </row>
        <row r="28286">
          <cell r="CK28286" t="str">
            <v>0</v>
          </cell>
        </row>
        <row r="28287">
          <cell r="CK28287">
            <v>-80638.808649999992</v>
          </cell>
        </row>
        <row r="28288">
          <cell r="CK28288" t="str">
            <v>0</v>
          </cell>
        </row>
        <row r="28289">
          <cell r="CK28289" t="str">
            <v>0</v>
          </cell>
        </row>
        <row r="28290">
          <cell r="CK28290" t="str">
            <v>0</v>
          </cell>
        </row>
        <row r="28291">
          <cell r="CK28291" t="str">
            <v>0</v>
          </cell>
        </row>
        <row r="28292">
          <cell r="CK28292" t="str">
            <v>0</v>
          </cell>
        </row>
        <row r="28293">
          <cell r="CK28293" t="str">
            <v>0</v>
          </cell>
        </row>
        <row r="28294">
          <cell r="CK28294" t="str">
            <v>0</v>
          </cell>
        </row>
        <row r="28295">
          <cell r="CK28295" t="str">
            <v>0</v>
          </cell>
        </row>
        <row r="28296">
          <cell r="CK28296" t="str">
            <v>0</v>
          </cell>
        </row>
        <row r="28297">
          <cell r="CK28297" t="str">
            <v>0</v>
          </cell>
        </row>
        <row r="28298">
          <cell r="CK28298" t="str">
            <v>0</v>
          </cell>
        </row>
        <row r="28299">
          <cell r="CK28299" t="str">
            <v>0</v>
          </cell>
        </row>
        <row r="28300">
          <cell r="CK28300" t="str">
            <v>0</v>
          </cell>
        </row>
        <row r="28301">
          <cell r="CK28301">
            <v>-105406.90781</v>
          </cell>
        </row>
        <row r="28302">
          <cell r="CK28302">
            <v>-137536.17334000001</v>
          </cell>
        </row>
        <row r="28303">
          <cell r="CK28303" t="str">
            <v>0</v>
          </cell>
        </row>
        <row r="28304">
          <cell r="CK28304" t="str">
            <v>0</v>
          </cell>
        </row>
        <row r="28305">
          <cell r="CK28305" t="str">
            <v>0</v>
          </cell>
        </row>
        <row r="28306">
          <cell r="CK28306">
            <v>-127976.64536000001</v>
          </cell>
        </row>
        <row r="28307">
          <cell r="CK28307" t="str">
            <v>0</v>
          </cell>
        </row>
        <row r="28308">
          <cell r="CK28308" t="str">
            <v>0</v>
          </cell>
        </row>
        <row r="28309">
          <cell r="CK28309" t="str">
            <v>0</v>
          </cell>
        </row>
        <row r="28310">
          <cell r="CK28310" t="str">
            <v>0</v>
          </cell>
        </row>
        <row r="28311">
          <cell r="CK28311" t="str">
            <v>0</v>
          </cell>
        </row>
        <row r="28312">
          <cell r="CK28312" t="str">
            <v>0</v>
          </cell>
        </row>
        <row r="28313">
          <cell r="CK28313">
            <v>-116348.13503</v>
          </cell>
        </row>
        <row r="28314">
          <cell r="CK28314" t="str">
            <v>0</v>
          </cell>
        </row>
        <row r="28315">
          <cell r="CK28315" t="str">
            <v>0</v>
          </cell>
        </row>
        <row r="28316">
          <cell r="CK28316" t="str">
            <v>0</v>
          </cell>
        </row>
        <row r="28317">
          <cell r="CK28317" t="str">
            <v>0</v>
          </cell>
        </row>
        <row r="28318">
          <cell r="CK28318" t="str">
            <v>0</v>
          </cell>
        </row>
        <row r="28319">
          <cell r="CK28319" t="str">
            <v>0</v>
          </cell>
        </row>
        <row r="28320">
          <cell r="CK28320" t="str">
            <v>0</v>
          </cell>
        </row>
        <row r="28321">
          <cell r="CK28321" t="str">
            <v>0</v>
          </cell>
        </row>
        <row r="28322">
          <cell r="CK28322">
            <v>-120813.55089</v>
          </cell>
        </row>
        <row r="28323">
          <cell r="CK28323">
            <v>-27507.653570000006</v>
          </cell>
        </row>
        <row r="28324">
          <cell r="CK28324" t="str">
            <v>0</v>
          </cell>
        </row>
        <row r="28325">
          <cell r="CK28325" t="str">
            <v>0</v>
          </cell>
        </row>
        <row r="28326">
          <cell r="CK28326" t="str">
            <v>0</v>
          </cell>
        </row>
        <row r="28327">
          <cell r="CK28327" t="str">
            <v>0</v>
          </cell>
        </row>
        <row r="28328">
          <cell r="CK28328">
            <v>-127068.42674000001</v>
          </cell>
        </row>
        <row r="28329">
          <cell r="CK28329">
            <v>-99017.472569999984</v>
          </cell>
        </row>
        <row r="28330">
          <cell r="CK28330" t="str">
            <v>0</v>
          </cell>
        </row>
        <row r="28331">
          <cell r="CK28331" t="str">
            <v>0</v>
          </cell>
        </row>
        <row r="28332">
          <cell r="CK28332" t="str">
            <v>0</v>
          </cell>
        </row>
        <row r="28333">
          <cell r="CK28333">
            <v>-150432.00897000002</v>
          </cell>
        </row>
        <row r="28334">
          <cell r="CK28334" t="str">
            <v>0</v>
          </cell>
        </row>
        <row r="28335">
          <cell r="CK28335" t="str">
            <v>0</v>
          </cell>
        </row>
        <row r="28336">
          <cell r="CK28336">
            <v>-117400.70916999999</v>
          </cell>
        </row>
        <row r="28337">
          <cell r="CK28337" t="str">
            <v>0</v>
          </cell>
        </row>
        <row r="28338">
          <cell r="CK28338">
            <v>-96118.881120000005</v>
          </cell>
        </row>
        <row r="28339">
          <cell r="CK28339" t="str">
            <v>0</v>
          </cell>
        </row>
        <row r="28340">
          <cell r="CK28340">
            <v>-120814.06561999998</v>
          </cell>
        </row>
        <row r="28341">
          <cell r="CK28341" t="str">
            <v>0</v>
          </cell>
        </row>
        <row r="28342">
          <cell r="CK28342" t="str">
            <v>0</v>
          </cell>
        </row>
        <row r="28343">
          <cell r="CK28343" t="str">
            <v>0</v>
          </cell>
        </row>
        <row r="28344">
          <cell r="CK28344" t="str">
            <v>0</v>
          </cell>
        </row>
        <row r="28345">
          <cell r="CK28345">
            <v>-120813.55089</v>
          </cell>
        </row>
        <row r="28346">
          <cell r="CK28346" t="str">
            <v>0</v>
          </cell>
        </row>
        <row r="28347">
          <cell r="CK28347" t="str">
            <v>0</v>
          </cell>
        </row>
        <row r="28348">
          <cell r="CK28348" t="str">
            <v>0</v>
          </cell>
        </row>
        <row r="28349">
          <cell r="CK28349" t="str">
            <v>0</v>
          </cell>
        </row>
        <row r="28350">
          <cell r="CK28350" t="str">
            <v>0</v>
          </cell>
        </row>
        <row r="28351">
          <cell r="CK28351">
            <v>-91047.71381999999</v>
          </cell>
        </row>
        <row r="28352">
          <cell r="CK28352">
            <v>-27507.653570000006</v>
          </cell>
        </row>
        <row r="28353">
          <cell r="CK28353" t="str">
            <v>0</v>
          </cell>
        </row>
        <row r="28354">
          <cell r="CK28354" t="str">
            <v>0</v>
          </cell>
        </row>
        <row r="28355">
          <cell r="CK28355" t="str">
            <v>0</v>
          </cell>
        </row>
        <row r="28356">
          <cell r="CK28356" t="str">
            <v>0</v>
          </cell>
        </row>
        <row r="28357">
          <cell r="CK28357" t="str">
            <v>0</v>
          </cell>
        </row>
        <row r="28358">
          <cell r="CK28358" t="str">
            <v>0</v>
          </cell>
        </row>
        <row r="28359">
          <cell r="CK28359" t="str">
            <v>0</v>
          </cell>
        </row>
        <row r="28360">
          <cell r="CK28360" t="str">
            <v>0</v>
          </cell>
        </row>
        <row r="28361">
          <cell r="CK28361" t="str">
            <v>0</v>
          </cell>
        </row>
        <row r="28362">
          <cell r="CK28362">
            <v>-20891.330480000001</v>
          </cell>
        </row>
        <row r="28363">
          <cell r="CK28363">
            <v>-113028.15192</v>
          </cell>
        </row>
        <row r="28364">
          <cell r="CK28364" t="str">
            <v>0</v>
          </cell>
        </row>
        <row r="28365">
          <cell r="CK28365" t="str">
            <v>0</v>
          </cell>
        </row>
        <row r="28366">
          <cell r="CK28366" t="str">
            <v>0</v>
          </cell>
        </row>
        <row r="28367">
          <cell r="CK28367" t="str">
            <v>0</v>
          </cell>
        </row>
        <row r="28368">
          <cell r="CK28368" t="str">
            <v>0</v>
          </cell>
        </row>
        <row r="28369">
          <cell r="CK28369" t="str">
            <v>0</v>
          </cell>
        </row>
        <row r="28370">
          <cell r="CK28370" t="str">
            <v>0</v>
          </cell>
        </row>
        <row r="28371">
          <cell r="CK28371" t="str">
            <v>0</v>
          </cell>
        </row>
        <row r="28372">
          <cell r="CK28372" t="str">
            <v>0</v>
          </cell>
        </row>
        <row r="28373">
          <cell r="CK28373" t="str">
            <v>0</v>
          </cell>
        </row>
        <row r="28374">
          <cell r="CK28374" t="str">
            <v>0</v>
          </cell>
        </row>
        <row r="28375">
          <cell r="CK28375">
            <v>-33737.232459999999</v>
          </cell>
        </row>
        <row r="28376">
          <cell r="CK28376" t="str">
            <v>0</v>
          </cell>
        </row>
        <row r="28377">
          <cell r="CK28377" t="str">
            <v>0</v>
          </cell>
        </row>
        <row r="28378">
          <cell r="CK28378" t="str">
            <v>0</v>
          </cell>
        </row>
        <row r="28379">
          <cell r="CK28379" t="str">
            <v>0</v>
          </cell>
        </row>
        <row r="28380">
          <cell r="CK28380" t="str">
            <v>0</v>
          </cell>
        </row>
        <row r="28381">
          <cell r="CK28381" t="str">
            <v>0</v>
          </cell>
        </row>
        <row r="28382">
          <cell r="CK28382">
            <v>-99315.764689999996</v>
          </cell>
        </row>
        <row r="28383">
          <cell r="CK28383" t="str">
            <v>0</v>
          </cell>
        </row>
        <row r="28384">
          <cell r="CK28384" t="str">
            <v>0</v>
          </cell>
        </row>
        <row r="28385">
          <cell r="CK28385" t="str">
            <v>0</v>
          </cell>
        </row>
        <row r="28386">
          <cell r="CK28386" t="str">
            <v>0</v>
          </cell>
        </row>
        <row r="28387">
          <cell r="CK28387" t="str">
            <v>0</v>
          </cell>
        </row>
        <row r="28388">
          <cell r="CK28388" t="str">
            <v>0</v>
          </cell>
        </row>
        <row r="28389">
          <cell r="CK28389" t="str">
            <v>0</v>
          </cell>
        </row>
        <row r="28390">
          <cell r="CK28390" t="str">
            <v>0</v>
          </cell>
        </row>
        <row r="28391">
          <cell r="CK28391" t="str">
            <v>0</v>
          </cell>
        </row>
        <row r="28392">
          <cell r="CK28392" t="str">
            <v>0</v>
          </cell>
        </row>
        <row r="28393">
          <cell r="CK28393" t="str">
            <v>0</v>
          </cell>
        </row>
        <row r="28394">
          <cell r="CK28394" t="str">
            <v>0</v>
          </cell>
        </row>
        <row r="28395">
          <cell r="CK28395" t="str">
            <v>0</v>
          </cell>
        </row>
        <row r="28396">
          <cell r="CK28396" t="str">
            <v>0</v>
          </cell>
        </row>
        <row r="28397">
          <cell r="CK28397" t="str">
            <v>0</v>
          </cell>
        </row>
        <row r="28398">
          <cell r="CK28398" t="str">
            <v>0</v>
          </cell>
        </row>
        <row r="28399">
          <cell r="CK28399" t="str">
            <v>0</v>
          </cell>
        </row>
        <row r="28400">
          <cell r="CK28400" t="str">
            <v>0</v>
          </cell>
        </row>
        <row r="28401">
          <cell r="CK28401">
            <v>-122321.5457</v>
          </cell>
        </row>
        <row r="28402">
          <cell r="CK28402" t="str">
            <v>0</v>
          </cell>
        </row>
        <row r="28403">
          <cell r="CK28403" t="str">
            <v>0</v>
          </cell>
        </row>
        <row r="28404">
          <cell r="CK28404" t="str">
            <v>0</v>
          </cell>
        </row>
        <row r="28405">
          <cell r="CK28405" t="str">
            <v>0</v>
          </cell>
        </row>
        <row r="28406">
          <cell r="CK28406" t="str">
            <v>0</v>
          </cell>
        </row>
        <row r="28407">
          <cell r="CK28407" t="str">
            <v>0</v>
          </cell>
        </row>
        <row r="28408">
          <cell r="CK28408" t="str">
            <v>0</v>
          </cell>
        </row>
        <row r="28409">
          <cell r="CK28409">
            <v>-96428.560830000002</v>
          </cell>
        </row>
        <row r="28410">
          <cell r="CK28410" t="str">
            <v>0</v>
          </cell>
        </row>
        <row r="28411">
          <cell r="CK28411">
            <v>-82833.411890000003</v>
          </cell>
        </row>
        <row r="28412">
          <cell r="CK28412" t="str">
            <v>0</v>
          </cell>
        </row>
        <row r="28413">
          <cell r="CK28413" t="str">
            <v>0</v>
          </cell>
        </row>
        <row r="28414">
          <cell r="CK28414" t="str">
            <v>0</v>
          </cell>
        </row>
        <row r="28415">
          <cell r="CK28415" t="str">
            <v>0</v>
          </cell>
        </row>
        <row r="28416">
          <cell r="CK28416">
            <v>-76396.643179999999</v>
          </cell>
        </row>
        <row r="28417">
          <cell r="CK28417" t="str">
            <v>0</v>
          </cell>
        </row>
        <row r="28418">
          <cell r="CK28418" t="str">
            <v>0</v>
          </cell>
        </row>
        <row r="28419">
          <cell r="CK28419" t="str">
            <v>0</v>
          </cell>
        </row>
        <row r="28420">
          <cell r="CK28420" t="str">
            <v>0</v>
          </cell>
        </row>
        <row r="28421">
          <cell r="CK28421" t="str">
            <v>0</v>
          </cell>
        </row>
        <row r="28422">
          <cell r="CK28422" t="str">
            <v>0</v>
          </cell>
        </row>
        <row r="28423">
          <cell r="CK28423" t="str">
            <v>0</v>
          </cell>
        </row>
        <row r="28424">
          <cell r="CK28424" t="str">
            <v>0</v>
          </cell>
        </row>
        <row r="28425">
          <cell r="CK28425" t="str">
            <v>0</v>
          </cell>
        </row>
        <row r="28426">
          <cell r="CK28426" t="str">
            <v>0</v>
          </cell>
        </row>
        <row r="28427">
          <cell r="CK28427" t="str">
            <v>0</v>
          </cell>
        </row>
        <row r="28428">
          <cell r="CK28428" t="str">
            <v>0</v>
          </cell>
        </row>
        <row r="28429">
          <cell r="CK28429" t="str">
            <v>0</v>
          </cell>
        </row>
        <row r="28430">
          <cell r="CK28430" t="str">
            <v>0</v>
          </cell>
        </row>
        <row r="28431">
          <cell r="CK28431" t="str">
            <v>0</v>
          </cell>
        </row>
        <row r="28432">
          <cell r="CK28432">
            <v>-98090.085089999993</v>
          </cell>
        </row>
        <row r="28433">
          <cell r="CK28433" t="str">
            <v>0</v>
          </cell>
        </row>
        <row r="28434">
          <cell r="CK28434" t="str">
            <v>0</v>
          </cell>
        </row>
        <row r="28435">
          <cell r="CK28435" t="str">
            <v>0</v>
          </cell>
        </row>
        <row r="28436">
          <cell r="CK28436" t="str">
            <v>0</v>
          </cell>
        </row>
        <row r="28437">
          <cell r="CK28437" t="str">
            <v>0</v>
          </cell>
        </row>
        <row r="28438">
          <cell r="CK28438" t="str">
            <v>0</v>
          </cell>
        </row>
        <row r="28439">
          <cell r="CK28439" t="str">
            <v>0</v>
          </cell>
        </row>
        <row r="28440">
          <cell r="CK28440">
            <v>-20891.330480000001</v>
          </cell>
        </row>
        <row r="28441">
          <cell r="CK28441" t="str">
            <v>0</v>
          </cell>
        </row>
        <row r="28442">
          <cell r="CK28442">
            <v>-136222.94557000001</v>
          </cell>
        </row>
        <row r="28443">
          <cell r="CK28443">
            <v>-138488.40935999999</v>
          </cell>
        </row>
        <row r="28444">
          <cell r="CK28444" t="str">
            <v>0</v>
          </cell>
        </row>
        <row r="28445">
          <cell r="CK28445" t="str">
            <v>0</v>
          </cell>
        </row>
        <row r="28446">
          <cell r="CK28446">
            <v>-114384.2393</v>
          </cell>
        </row>
        <row r="28447">
          <cell r="CK28447" t="str">
            <v>0</v>
          </cell>
        </row>
        <row r="28448">
          <cell r="CK28448" t="str">
            <v>0</v>
          </cell>
        </row>
        <row r="28449">
          <cell r="CK28449">
            <v>-132699.36126000001</v>
          </cell>
        </row>
        <row r="28450">
          <cell r="CK28450" t="str">
            <v>0</v>
          </cell>
        </row>
        <row r="28451">
          <cell r="CK28451" t="str">
            <v>0</v>
          </cell>
        </row>
        <row r="28452">
          <cell r="CK28452">
            <v>-104482.63581999998</v>
          </cell>
        </row>
        <row r="28453">
          <cell r="CK28453" t="str">
            <v>0</v>
          </cell>
        </row>
        <row r="28454">
          <cell r="CK28454" t="str">
            <v>0</v>
          </cell>
        </row>
        <row r="28455">
          <cell r="CK28455">
            <v>-72831.688110000003</v>
          </cell>
        </row>
        <row r="28456">
          <cell r="CK28456" t="str">
            <v>0</v>
          </cell>
        </row>
        <row r="28457">
          <cell r="CK28457" t="str">
            <v>0</v>
          </cell>
        </row>
        <row r="28458">
          <cell r="CK28458" t="str">
            <v>0</v>
          </cell>
        </row>
        <row r="28459">
          <cell r="CK28459" t="str">
            <v>0</v>
          </cell>
        </row>
        <row r="28460">
          <cell r="CK28460" t="str">
            <v>0</v>
          </cell>
        </row>
        <row r="28461">
          <cell r="CK28461">
            <v>-20891.393179999999</v>
          </cell>
        </row>
        <row r="28462">
          <cell r="CK28462" t="str">
            <v>0</v>
          </cell>
        </row>
        <row r="28463">
          <cell r="CK28463" t="str">
            <v>0</v>
          </cell>
        </row>
        <row r="28464">
          <cell r="CK28464" t="str">
            <v>0</v>
          </cell>
        </row>
        <row r="28465">
          <cell r="CK28465" t="str">
            <v>0</v>
          </cell>
        </row>
        <row r="28466">
          <cell r="CK28466" t="str">
            <v>0</v>
          </cell>
        </row>
        <row r="28467">
          <cell r="CK28467" t="str">
            <v>0</v>
          </cell>
        </row>
        <row r="28468">
          <cell r="CK28468" t="str">
            <v>0</v>
          </cell>
        </row>
        <row r="28469">
          <cell r="CK28469">
            <v>-115338.48767999999</v>
          </cell>
        </row>
        <row r="28470">
          <cell r="CK28470" t="str">
            <v>0</v>
          </cell>
        </row>
        <row r="28471">
          <cell r="CK28471" t="str">
            <v>0</v>
          </cell>
        </row>
        <row r="28472">
          <cell r="CK28472" t="str">
            <v>0</v>
          </cell>
        </row>
        <row r="28473">
          <cell r="CK28473" t="str">
            <v>0</v>
          </cell>
        </row>
        <row r="28474">
          <cell r="CK28474" t="str">
            <v>0</v>
          </cell>
        </row>
        <row r="28475">
          <cell r="CK28475" t="str">
            <v>0</v>
          </cell>
        </row>
        <row r="28476">
          <cell r="CK28476" t="str">
            <v>0</v>
          </cell>
        </row>
        <row r="28477">
          <cell r="CK28477" t="str">
            <v>0</v>
          </cell>
        </row>
        <row r="28478">
          <cell r="CK28478" t="str">
            <v>0</v>
          </cell>
        </row>
        <row r="28479">
          <cell r="CK28479" t="str">
            <v>0</v>
          </cell>
        </row>
        <row r="28480">
          <cell r="CK28480" t="str">
            <v>0</v>
          </cell>
        </row>
        <row r="28481">
          <cell r="CK28481" t="str">
            <v>0</v>
          </cell>
        </row>
        <row r="28482">
          <cell r="CK28482" t="str">
            <v>0</v>
          </cell>
        </row>
        <row r="28483">
          <cell r="CK28483" t="str">
            <v>0</v>
          </cell>
        </row>
        <row r="28484">
          <cell r="CK28484">
            <v>-90511.38119</v>
          </cell>
        </row>
        <row r="28485">
          <cell r="CK28485" t="str">
            <v>0</v>
          </cell>
        </row>
        <row r="28486">
          <cell r="CK28486" t="str">
            <v>0</v>
          </cell>
        </row>
        <row r="28487">
          <cell r="CK28487" t="str">
            <v>0</v>
          </cell>
        </row>
        <row r="28488">
          <cell r="CK28488" t="str">
            <v>0</v>
          </cell>
        </row>
        <row r="28489">
          <cell r="CK28489" t="str">
            <v>0</v>
          </cell>
        </row>
        <row r="28490">
          <cell r="CK28490" t="str">
            <v>0</v>
          </cell>
        </row>
        <row r="28491">
          <cell r="CK28491" t="str">
            <v>0</v>
          </cell>
        </row>
        <row r="28492">
          <cell r="CK28492" t="str">
            <v>0</v>
          </cell>
        </row>
        <row r="28493">
          <cell r="CK28493" t="str">
            <v>0</v>
          </cell>
        </row>
        <row r="28494">
          <cell r="CK28494">
            <v>-103423.80355999999</v>
          </cell>
        </row>
        <row r="28495">
          <cell r="CK28495" t="str">
            <v>0</v>
          </cell>
        </row>
        <row r="28496">
          <cell r="CK28496" t="str">
            <v>0</v>
          </cell>
        </row>
        <row r="28497">
          <cell r="CK28497" t="str">
            <v>0</v>
          </cell>
        </row>
        <row r="28498">
          <cell r="CK28498">
            <v>-130277.12024</v>
          </cell>
        </row>
        <row r="28499">
          <cell r="CK28499" t="str">
            <v>0</v>
          </cell>
        </row>
        <row r="28500">
          <cell r="CK28500" t="str">
            <v>0</v>
          </cell>
        </row>
        <row r="28501">
          <cell r="CK28501" t="str">
            <v>0</v>
          </cell>
        </row>
        <row r="28502">
          <cell r="CK28502" t="str">
            <v>0</v>
          </cell>
        </row>
        <row r="28503">
          <cell r="CK28503">
            <v>-33334.884809999996</v>
          </cell>
        </row>
        <row r="28504">
          <cell r="CK28504" t="str">
            <v>0</v>
          </cell>
        </row>
        <row r="28505">
          <cell r="CK28505" t="str">
            <v>0</v>
          </cell>
        </row>
        <row r="28506">
          <cell r="CK28506" t="str">
            <v>0</v>
          </cell>
        </row>
        <row r="28507">
          <cell r="CK28507" t="str">
            <v>0</v>
          </cell>
        </row>
        <row r="28508">
          <cell r="CK28508" t="str">
            <v>0</v>
          </cell>
        </row>
        <row r="28509">
          <cell r="CK28509" t="str">
            <v>0</v>
          </cell>
        </row>
        <row r="28510">
          <cell r="CK28510">
            <v>-89483.205570000006</v>
          </cell>
        </row>
        <row r="28511">
          <cell r="CK28511" t="str">
            <v>0</v>
          </cell>
        </row>
        <row r="28512">
          <cell r="CK28512" t="str">
            <v>0</v>
          </cell>
        </row>
        <row r="28513">
          <cell r="CK28513" t="str">
            <v>0</v>
          </cell>
        </row>
        <row r="28514">
          <cell r="CK28514" t="str">
            <v>0</v>
          </cell>
        </row>
        <row r="28515">
          <cell r="CK28515">
            <v>-146944.44939999998</v>
          </cell>
        </row>
        <row r="28516">
          <cell r="CK28516" t="str">
            <v>0</v>
          </cell>
        </row>
        <row r="28517">
          <cell r="CK28517" t="str">
            <v>0</v>
          </cell>
        </row>
        <row r="28518">
          <cell r="CK28518">
            <v>-92609.435259999998</v>
          </cell>
        </row>
        <row r="28519">
          <cell r="CK28519" t="str">
            <v>0</v>
          </cell>
        </row>
        <row r="28520">
          <cell r="CK28520" t="str">
            <v>0</v>
          </cell>
        </row>
        <row r="28521">
          <cell r="CK28521" t="str">
            <v>0</v>
          </cell>
        </row>
        <row r="28522">
          <cell r="CK28522">
            <v>-75684.378989999983</v>
          </cell>
        </row>
        <row r="28523">
          <cell r="CK28523" t="str">
            <v>0</v>
          </cell>
        </row>
        <row r="28524">
          <cell r="CK28524" t="str">
            <v>0</v>
          </cell>
        </row>
        <row r="28525">
          <cell r="CK28525" t="str">
            <v>0</v>
          </cell>
        </row>
        <row r="28526">
          <cell r="CK28526" t="str">
            <v>0</v>
          </cell>
        </row>
        <row r="28527">
          <cell r="CK28527" t="str">
            <v>0</v>
          </cell>
        </row>
        <row r="28528">
          <cell r="CK28528">
            <v>-20891.330480000001</v>
          </cell>
        </row>
        <row r="28529">
          <cell r="CK28529" t="str">
            <v>0</v>
          </cell>
        </row>
        <row r="28530">
          <cell r="CK28530" t="str">
            <v>0</v>
          </cell>
        </row>
        <row r="28531">
          <cell r="CK28531" t="str">
            <v>0</v>
          </cell>
        </row>
        <row r="28532">
          <cell r="CK28532" t="str">
            <v>0</v>
          </cell>
        </row>
        <row r="28533">
          <cell r="CK28533" t="str">
            <v>0</v>
          </cell>
        </row>
        <row r="28534">
          <cell r="CK28534" t="str">
            <v>0</v>
          </cell>
        </row>
        <row r="28535">
          <cell r="CK28535" t="str">
            <v>0</v>
          </cell>
        </row>
        <row r="28536">
          <cell r="CK28536" t="str">
            <v>0</v>
          </cell>
        </row>
        <row r="28537">
          <cell r="CK28537" t="str">
            <v>0</v>
          </cell>
        </row>
        <row r="28538">
          <cell r="CK28538" t="str">
            <v>0</v>
          </cell>
        </row>
        <row r="28539">
          <cell r="CK28539" t="str">
            <v>0</v>
          </cell>
        </row>
        <row r="28540">
          <cell r="CK28540" t="str">
            <v>0</v>
          </cell>
        </row>
        <row r="28541">
          <cell r="CK28541" t="str">
            <v>0</v>
          </cell>
        </row>
        <row r="28542">
          <cell r="CK28542" t="str">
            <v>0</v>
          </cell>
        </row>
        <row r="28543">
          <cell r="CK28543" t="str">
            <v>0</v>
          </cell>
        </row>
        <row r="28544">
          <cell r="CK28544" t="str">
            <v>0</v>
          </cell>
        </row>
        <row r="28545">
          <cell r="CK28545" t="str">
            <v>0</v>
          </cell>
        </row>
        <row r="28546">
          <cell r="CK28546" t="str">
            <v>0</v>
          </cell>
        </row>
        <row r="28547">
          <cell r="CK28547" t="str">
            <v>0</v>
          </cell>
        </row>
        <row r="28548">
          <cell r="CK28548">
            <v>-20891.330480000001</v>
          </cell>
        </row>
        <row r="28549">
          <cell r="CK28549" t="str">
            <v>0</v>
          </cell>
        </row>
        <row r="28550">
          <cell r="CK28550" t="str">
            <v>0</v>
          </cell>
        </row>
        <row r="28551">
          <cell r="CK28551" t="str">
            <v>0</v>
          </cell>
        </row>
        <row r="28552">
          <cell r="CK28552">
            <v>-20891.330480000001</v>
          </cell>
        </row>
        <row r="28553">
          <cell r="CK28553" t="str">
            <v>0</v>
          </cell>
        </row>
        <row r="28554">
          <cell r="CK28554" t="str">
            <v>0</v>
          </cell>
        </row>
        <row r="28555">
          <cell r="CK28555" t="str">
            <v>0</v>
          </cell>
        </row>
        <row r="28556">
          <cell r="CK28556" t="str">
            <v>0</v>
          </cell>
        </row>
        <row r="28557">
          <cell r="CK28557" t="str">
            <v>0</v>
          </cell>
        </row>
        <row r="28558">
          <cell r="CK28558" t="str">
            <v>0</v>
          </cell>
        </row>
        <row r="28559">
          <cell r="CK28559" t="str">
            <v>0</v>
          </cell>
        </row>
        <row r="28560">
          <cell r="CK28560" t="str">
            <v>0</v>
          </cell>
        </row>
        <row r="28561">
          <cell r="CK28561" t="str">
            <v>0</v>
          </cell>
        </row>
        <row r="28562">
          <cell r="CK28562" t="str">
            <v>0</v>
          </cell>
        </row>
        <row r="28563">
          <cell r="CK28563" t="str">
            <v>0</v>
          </cell>
        </row>
        <row r="28564">
          <cell r="CK28564" t="str">
            <v>0</v>
          </cell>
        </row>
        <row r="28565">
          <cell r="CK28565" t="str">
            <v>0</v>
          </cell>
        </row>
        <row r="28566">
          <cell r="CK28566" t="str">
            <v>0</v>
          </cell>
        </row>
        <row r="28567">
          <cell r="CK28567">
            <v>-90717.938670000003</v>
          </cell>
        </row>
        <row r="28568">
          <cell r="CK28568" t="str">
            <v>0</v>
          </cell>
        </row>
        <row r="28569">
          <cell r="CK28569" t="str">
            <v>0</v>
          </cell>
        </row>
        <row r="28570">
          <cell r="CK28570" t="str">
            <v>0</v>
          </cell>
        </row>
        <row r="28571">
          <cell r="CK28571" t="str">
            <v>0</v>
          </cell>
        </row>
        <row r="28572">
          <cell r="CK28572">
            <v>-76823.388850000003</v>
          </cell>
        </row>
        <row r="28573">
          <cell r="CK28573" t="str">
            <v>0</v>
          </cell>
        </row>
        <row r="28574">
          <cell r="CK28574" t="str">
            <v>0</v>
          </cell>
        </row>
        <row r="28575">
          <cell r="CK28575" t="str">
            <v>0</v>
          </cell>
        </row>
        <row r="28576">
          <cell r="CK28576" t="str">
            <v>0</v>
          </cell>
        </row>
        <row r="28577">
          <cell r="CK28577" t="str">
            <v>0</v>
          </cell>
        </row>
        <row r="28578">
          <cell r="CK28578" t="str">
            <v>0</v>
          </cell>
        </row>
        <row r="28579">
          <cell r="CK28579">
            <v>-99729.788680000012</v>
          </cell>
        </row>
        <row r="28580">
          <cell r="CK28580" t="str">
            <v>0</v>
          </cell>
        </row>
        <row r="28581">
          <cell r="CK28581" t="str">
            <v>0</v>
          </cell>
        </row>
        <row r="28582">
          <cell r="CK28582" t="str">
            <v>0</v>
          </cell>
        </row>
        <row r="28583">
          <cell r="CK28583" t="str">
            <v>0</v>
          </cell>
        </row>
        <row r="28584">
          <cell r="CK28584" t="str">
            <v>0</v>
          </cell>
        </row>
        <row r="28585">
          <cell r="CK28585" t="str">
            <v>0</v>
          </cell>
        </row>
        <row r="28586">
          <cell r="CK28586" t="str">
            <v>0</v>
          </cell>
        </row>
        <row r="28587">
          <cell r="CK28587" t="str">
            <v>0</v>
          </cell>
        </row>
        <row r="28588">
          <cell r="CK28588" t="str">
            <v>0</v>
          </cell>
        </row>
        <row r="28589">
          <cell r="CK28589" t="str">
            <v>0</v>
          </cell>
        </row>
        <row r="28590">
          <cell r="CK28590" t="str">
            <v>0</v>
          </cell>
        </row>
        <row r="28591">
          <cell r="CK28591" t="str">
            <v>0</v>
          </cell>
        </row>
        <row r="28592">
          <cell r="CK28592" t="str">
            <v>0</v>
          </cell>
        </row>
        <row r="28593">
          <cell r="CK28593" t="str">
            <v>0</v>
          </cell>
        </row>
        <row r="28594">
          <cell r="CK28594" t="str">
            <v>0</v>
          </cell>
        </row>
        <row r="28595">
          <cell r="CK28595" t="str">
            <v>0</v>
          </cell>
        </row>
        <row r="28596">
          <cell r="CK28596" t="str">
            <v>0</v>
          </cell>
        </row>
        <row r="28597">
          <cell r="CK28597" t="str">
            <v>0</v>
          </cell>
        </row>
        <row r="28598">
          <cell r="CK28598" t="str">
            <v>0</v>
          </cell>
        </row>
        <row r="28599">
          <cell r="CK28599" t="str">
            <v>0</v>
          </cell>
        </row>
        <row r="28600">
          <cell r="CK28600" t="str">
            <v>0</v>
          </cell>
        </row>
        <row r="28601">
          <cell r="CK28601" t="str">
            <v>0</v>
          </cell>
        </row>
        <row r="28602">
          <cell r="CK28602" t="str">
            <v>0</v>
          </cell>
        </row>
        <row r="28603">
          <cell r="CK28603">
            <v>-120813.55089</v>
          </cell>
        </row>
        <row r="28604">
          <cell r="CK28604">
            <v>-120813.55089</v>
          </cell>
        </row>
        <row r="28605">
          <cell r="CK28605">
            <v>-146749.65086999998</v>
          </cell>
        </row>
        <row r="28606">
          <cell r="CK28606">
            <v>-114383.94046999997</v>
          </cell>
        </row>
        <row r="28607">
          <cell r="CK28607" t="str">
            <v>0</v>
          </cell>
        </row>
        <row r="28608">
          <cell r="CK28608" t="str">
            <v>0</v>
          </cell>
        </row>
        <row r="28609">
          <cell r="CK28609">
            <v>-93578.910919999995</v>
          </cell>
        </row>
        <row r="28610">
          <cell r="CK28610" t="str">
            <v>0</v>
          </cell>
        </row>
        <row r="28611">
          <cell r="CK28611" t="str">
            <v>0</v>
          </cell>
        </row>
        <row r="28612">
          <cell r="CK28612" t="str">
            <v>0</v>
          </cell>
        </row>
        <row r="28613">
          <cell r="CK28613" t="str">
            <v>0</v>
          </cell>
        </row>
        <row r="28614">
          <cell r="CK28614" t="str">
            <v>0</v>
          </cell>
        </row>
        <row r="28615">
          <cell r="CK28615" t="str">
            <v>0</v>
          </cell>
        </row>
        <row r="28616">
          <cell r="CK28616" t="str">
            <v>0</v>
          </cell>
        </row>
        <row r="28617">
          <cell r="CK28617">
            <v>-75699.539149999997</v>
          </cell>
        </row>
        <row r="28618">
          <cell r="CK28618" t="str">
            <v>0</v>
          </cell>
        </row>
        <row r="28619">
          <cell r="CK28619" t="str">
            <v>0</v>
          </cell>
        </row>
        <row r="28620">
          <cell r="CK28620" t="str">
            <v>0</v>
          </cell>
        </row>
        <row r="28621">
          <cell r="CK28621" t="str">
            <v>0</v>
          </cell>
        </row>
        <row r="28622">
          <cell r="CK28622" t="str">
            <v>0</v>
          </cell>
        </row>
        <row r="28623">
          <cell r="CK28623" t="str">
            <v>0</v>
          </cell>
        </row>
        <row r="28624">
          <cell r="CK28624" t="str">
            <v>0</v>
          </cell>
        </row>
        <row r="28625">
          <cell r="CK28625" t="str">
            <v>0</v>
          </cell>
        </row>
        <row r="28626">
          <cell r="CK28626" t="str">
            <v>0</v>
          </cell>
        </row>
        <row r="28627">
          <cell r="CK28627" t="str">
            <v>0</v>
          </cell>
        </row>
        <row r="28628">
          <cell r="CK28628" t="str">
            <v>0</v>
          </cell>
        </row>
        <row r="28629">
          <cell r="CK28629" t="str">
            <v>0</v>
          </cell>
        </row>
        <row r="28630">
          <cell r="CK28630">
            <v>-27507.653570000006</v>
          </cell>
        </row>
        <row r="28631">
          <cell r="CK28631">
            <v>-100933.88369000002</v>
          </cell>
        </row>
        <row r="28632">
          <cell r="CK28632" t="str">
            <v>0</v>
          </cell>
        </row>
        <row r="28633">
          <cell r="CK28633" t="str">
            <v>0</v>
          </cell>
        </row>
        <row r="28634">
          <cell r="CK28634" t="str">
            <v>0</v>
          </cell>
        </row>
        <row r="28635">
          <cell r="CK28635" t="str">
            <v>0</v>
          </cell>
        </row>
        <row r="28636">
          <cell r="CK28636">
            <v>-129490.50268000002</v>
          </cell>
        </row>
        <row r="28637">
          <cell r="CK28637" t="str">
            <v>0</v>
          </cell>
        </row>
        <row r="28638">
          <cell r="CK28638">
            <v>-85805.834829999993</v>
          </cell>
        </row>
        <row r="28639">
          <cell r="CK28639" t="str">
            <v>0</v>
          </cell>
        </row>
        <row r="28640">
          <cell r="CK28640" t="str">
            <v>0</v>
          </cell>
        </row>
        <row r="28641">
          <cell r="CK28641" t="str">
            <v>0</v>
          </cell>
        </row>
        <row r="28642">
          <cell r="CK28642" t="str">
            <v>0</v>
          </cell>
        </row>
        <row r="28643">
          <cell r="CK28643" t="str">
            <v>0</v>
          </cell>
        </row>
        <row r="28644">
          <cell r="CK28644" t="str">
            <v>0</v>
          </cell>
        </row>
        <row r="28645">
          <cell r="CK28645" t="str">
            <v>0</v>
          </cell>
        </row>
        <row r="28646">
          <cell r="CK28646" t="str">
            <v>0</v>
          </cell>
        </row>
        <row r="28647">
          <cell r="CK28647" t="str">
            <v>0</v>
          </cell>
        </row>
        <row r="28648">
          <cell r="CK28648" t="str">
            <v>0</v>
          </cell>
        </row>
        <row r="28649">
          <cell r="CK28649" t="str">
            <v>0</v>
          </cell>
        </row>
        <row r="28650">
          <cell r="CK28650" t="str">
            <v>0</v>
          </cell>
        </row>
        <row r="28651">
          <cell r="CK28651" t="str">
            <v>0</v>
          </cell>
        </row>
        <row r="28652">
          <cell r="CK28652" t="str">
            <v>0</v>
          </cell>
        </row>
        <row r="28653">
          <cell r="CK28653" t="str">
            <v>0</v>
          </cell>
        </row>
        <row r="28654">
          <cell r="CK28654" t="str">
            <v>0</v>
          </cell>
        </row>
        <row r="28655">
          <cell r="CK28655" t="str">
            <v>0</v>
          </cell>
        </row>
        <row r="28656">
          <cell r="CK28656" t="str">
            <v>0</v>
          </cell>
        </row>
        <row r="28657">
          <cell r="CK28657" t="str">
            <v>0</v>
          </cell>
        </row>
        <row r="28658">
          <cell r="CK28658">
            <v>-135873.18324999997</v>
          </cell>
        </row>
        <row r="28659">
          <cell r="CK28659">
            <v>-105928.78331999999</v>
          </cell>
        </row>
        <row r="28660">
          <cell r="CK28660">
            <v>-27507.653570000006</v>
          </cell>
        </row>
        <row r="28661">
          <cell r="CK28661" t="str">
            <v>0</v>
          </cell>
        </row>
        <row r="28662">
          <cell r="CK28662" t="str">
            <v>0</v>
          </cell>
        </row>
        <row r="28663">
          <cell r="CK28663" t="str">
            <v>0</v>
          </cell>
        </row>
        <row r="28664">
          <cell r="CK28664" t="str">
            <v>0</v>
          </cell>
        </row>
        <row r="28665">
          <cell r="CK28665">
            <v>-95210.788650000002</v>
          </cell>
        </row>
        <row r="28666">
          <cell r="CK28666" t="str">
            <v>0</v>
          </cell>
        </row>
        <row r="28667">
          <cell r="CK28667" t="str">
            <v>0</v>
          </cell>
        </row>
        <row r="28668">
          <cell r="CK28668" t="str">
            <v>0</v>
          </cell>
        </row>
        <row r="28669">
          <cell r="CK28669" t="str">
            <v>0</v>
          </cell>
        </row>
        <row r="28670">
          <cell r="CK28670" t="str">
            <v>0</v>
          </cell>
        </row>
        <row r="28671">
          <cell r="CK28671" t="str">
            <v>0</v>
          </cell>
        </row>
        <row r="28672">
          <cell r="CK28672" t="str">
            <v>0</v>
          </cell>
        </row>
        <row r="28673">
          <cell r="CK28673" t="str">
            <v>0</v>
          </cell>
        </row>
        <row r="28674">
          <cell r="CK28674" t="str">
            <v>0</v>
          </cell>
        </row>
        <row r="28675">
          <cell r="CK28675" t="str">
            <v>0</v>
          </cell>
        </row>
        <row r="28676">
          <cell r="CK28676">
            <v>-31616.570449999996</v>
          </cell>
        </row>
        <row r="28677">
          <cell r="CK28677" t="str">
            <v>0</v>
          </cell>
        </row>
        <row r="28678">
          <cell r="CK28678" t="str">
            <v>0</v>
          </cell>
        </row>
        <row r="28679">
          <cell r="CK28679" t="str">
            <v>0</v>
          </cell>
        </row>
        <row r="28680">
          <cell r="CK28680" t="str">
            <v>0</v>
          </cell>
        </row>
        <row r="28681">
          <cell r="CK28681">
            <v>-145983.78233000002</v>
          </cell>
        </row>
        <row r="28682">
          <cell r="CK28682" t="str">
            <v>0</v>
          </cell>
        </row>
        <row r="28683">
          <cell r="CK28683" t="str">
            <v>0</v>
          </cell>
        </row>
        <row r="28684">
          <cell r="CK28684" t="str">
            <v>0</v>
          </cell>
        </row>
        <row r="28685">
          <cell r="CK28685" t="str">
            <v>0</v>
          </cell>
        </row>
        <row r="28686">
          <cell r="CK28686" t="str">
            <v>0</v>
          </cell>
        </row>
        <row r="28687">
          <cell r="CK28687" t="str">
            <v>0</v>
          </cell>
        </row>
        <row r="28688">
          <cell r="CK28688">
            <v>-76823.388850000003</v>
          </cell>
        </row>
        <row r="28689">
          <cell r="CK28689" t="str">
            <v>0</v>
          </cell>
        </row>
        <row r="28690">
          <cell r="CK28690" t="str">
            <v>0</v>
          </cell>
        </row>
        <row r="28691">
          <cell r="CK28691" t="str">
            <v>0</v>
          </cell>
        </row>
        <row r="28692">
          <cell r="CK28692" t="str">
            <v>0</v>
          </cell>
        </row>
        <row r="28693">
          <cell r="CK28693" t="str">
            <v>0</v>
          </cell>
        </row>
        <row r="28694">
          <cell r="CK28694" t="str">
            <v>0</v>
          </cell>
        </row>
        <row r="28695">
          <cell r="CK28695" t="str">
            <v>0</v>
          </cell>
        </row>
        <row r="28696">
          <cell r="CK28696" t="str">
            <v>0</v>
          </cell>
        </row>
        <row r="28697">
          <cell r="CK28697" t="str">
            <v>0</v>
          </cell>
        </row>
        <row r="28698">
          <cell r="CK28698" t="str">
            <v>0</v>
          </cell>
        </row>
        <row r="28699">
          <cell r="CK28699" t="str">
            <v>0</v>
          </cell>
        </row>
        <row r="28700">
          <cell r="CK28700" t="str">
            <v>0</v>
          </cell>
        </row>
        <row r="28701">
          <cell r="CK28701" t="str">
            <v>0</v>
          </cell>
        </row>
        <row r="28702">
          <cell r="CK28702" t="str">
            <v>0</v>
          </cell>
        </row>
        <row r="28703">
          <cell r="CK28703" t="str">
            <v>0</v>
          </cell>
        </row>
        <row r="28704">
          <cell r="CK28704" t="str">
            <v>0</v>
          </cell>
        </row>
        <row r="28705">
          <cell r="CK28705" t="str">
            <v>0</v>
          </cell>
        </row>
        <row r="28706">
          <cell r="CK28706" t="str">
            <v>0</v>
          </cell>
        </row>
        <row r="28707">
          <cell r="CK28707">
            <v>-120813.55089</v>
          </cell>
        </row>
        <row r="28708">
          <cell r="CK28708" t="str">
            <v>0</v>
          </cell>
        </row>
        <row r="28709">
          <cell r="CK28709" t="str">
            <v>0</v>
          </cell>
        </row>
        <row r="28710">
          <cell r="CK28710" t="str">
            <v>0</v>
          </cell>
        </row>
        <row r="28711">
          <cell r="CK28711" t="str">
            <v>0</v>
          </cell>
        </row>
        <row r="28712">
          <cell r="CK28712">
            <v>-130277.12024</v>
          </cell>
        </row>
        <row r="28713">
          <cell r="CK28713" t="str">
            <v>0</v>
          </cell>
        </row>
        <row r="28714">
          <cell r="CK28714" t="str">
            <v>0</v>
          </cell>
        </row>
        <row r="28715">
          <cell r="CK28715" t="str">
            <v>0</v>
          </cell>
        </row>
        <row r="28716">
          <cell r="CK28716" t="str">
            <v>0</v>
          </cell>
        </row>
        <row r="28717">
          <cell r="CK28717" t="str">
            <v>0</v>
          </cell>
        </row>
        <row r="28718">
          <cell r="CK28718">
            <v>-104988.97670999999</v>
          </cell>
        </row>
        <row r="28719">
          <cell r="CK28719" t="str">
            <v>0</v>
          </cell>
        </row>
        <row r="28720">
          <cell r="CK28720" t="str">
            <v>0</v>
          </cell>
        </row>
        <row r="28721">
          <cell r="CK28721" t="str">
            <v>0</v>
          </cell>
        </row>
        <row r="28722">
          <cell r="CK28722" t="str">
            <v>0</v>
          </cell>
        </row>
        <row r="28723">
          <cell r="CK28723" t="str">
            <v>0</v>
          </cell>
        </row>
        <row r="28724">
          <cell r="CK28724" t="str">
            <v>0</v>
          </cell>
        </row>
        <row r="28725">
          <cell r="CK28725" t="str">
            <v>0</v>
          </cell>
        </row>
        <row r="28726">
          <cell r="CK28726" t="str">
            <v>0</v>
          </cell>
        </row>
        <row r="28727">
          <cell r="CK28727" t="str">
            <v>0</v>
          </cell>
        </row>
        <row r="28728">
          <cell r="CK28728" t="str">
            <v>0</v>
          </cell>
        </row>
        <row r="28729">
          <cell r="CK28729" t="str">
            <v>0</v>
          </cell>
        </row>
        <row r="28730">
          <cell r="CK28730" t="str">
            <v>0</v>
          </cell>
        </row>
        <row r="28731">
          <cell r="CK28731">
            <v>-24715.501249999998</v>
          </cell>
        </row>
        <row r="28732">
          <cell r="CK28732" t="str">
            <v>0</v>
          </cell>
        </row>
        <row r="28733">
          <cell r="CK28733" t="str">
            <v>0</v>
          </cell>
        </row>
        <row r="28734">
          <cell r="CK28734" t="str">
            <v>0</v>
          </cell>
        </row>
        <row r="28735">
          <cell r="CK28735" t="str">
            <v>0</v>
          </cell>
        </row>
        <row r="28736">
          <cell r="CK28736">
            <v>-82833.411890000003</v>
          </cell>
        </row>
        <row r="28737">
          <cell r="CK28737" t="str">
            <v>0</v>
          </cell>
        </row>
        <row r="28738">
          <cell r="CK28738" t="str">
            <v>0</v>
          </cell>
        </row>
        <row r="28739">
          <cell r="CK28739" t="str">
            <v>0</v>
          </cell>
        </row>
        <row r="28740">
          <cell r="CK28740" t="str">
            <v>0</v>
          </cell>
        </row>
        <row r="28741">
          <cell r="CK28741" t="str">
            <v>0</v>
          </cell>
        </row>
        <row r="28742">
          <cell r="CK28742" t="str">
            <v>0</v>
          </cell>
        </row>
        <row r="28743">
          <cell r="CK28743" t="str">
            <v>0</v>
          </cell>
        </row>
        <row r="28744">
          <cell r="CK28744" t="str">
            <v>0</v>
          </cell>
        </row>
        <row r="28745">
          <cell r="CK28745" t="str">
            <v>0</v>
          </cell>
        </row>
        <row r="28746">
          <cell r="CK28746" t="str">
            <v>0</v>
          </cell>
        </row>
        <row r="28747">
          <cell r="CK28747" t="str">
            <v>0</v>
          </cell>
        </row>
        <row r="28748">
          <cell r="CK28748" t="str">
            <v>0</v>
          </cell>
        </row>
        <row r="28749">
          <cell r="CK28749" t="str">
            <v>0</v>
          </cell>
        </row>
        <row r="28750">
          <cell r="CK28750" t="str">
            <v>0</v>
          </cell>
        </row>
        <row r="28751">
          <cell r="CK28751" t="str">
            <v>0</v>
          </cell>
        </row>
        <row r="28752">
          <cell r="CK28752" t="str">
            <v>0</v>
          </cell>
        </row>
        <row r="28753">
          <cell r="CK28753" t="str">
            <v>0</v>
          </cell>
        </row>
        <row r="28754">
          <cell r="CK28754" t="str">
            <v>0</v>
          </cell>
        </row>
        <row r="28755">
          <cell r="CK28755" t="str">
            <v>0</v>
          </cell>
        </row>
        <row r="28756">
          <cell r="CK28756" t="str">
            <v>0</v>
          </cell>
        </row>
        <row r="28757">
          <cell r="CK28757" t="str">
            <v>0</v>
          </cell>
        </row>
        <row r="28758">
          <cell r="CK28758">
            <v>-95041.936279999994</v>
          </cell>
        </row>
        <row r="28759">
          <cell r="CK28759" t="str">
            <v>0</v>
          </cell>
        </row>
        <row r="28760">
          <cell r="CK28760" t="str">
            <v>0</v>
          </cell>
        </row>
        <row r="28761">
          <cell r="CK28761" t="str">
            <v>0</v>
          </cell>
        </row>
        <row r="28762">
          <cell r="CK28762" t="str">
            <v>0</v>
          </cell>
        </row>
        <row r="28763">
          <cell r="CK28763" t="str">
            <v>0</v>
          </cell>
        </row>
        <row r="28764">
          <cell r="CK28764" t="str">
            <v>0</v>
          </cell>
        </row>
        <row r="28765">
          <cell r="CK28765" t="str">
            <v>0</v>
          </cell>
        </row>
        <row r="28766">
          <cell r="CK28766" t="str">
            <v>0</v>
          </cell>
        </row>
        <row r="28767">
          <cell r="CK28767">
            <v>-104482.63581999998</v>
          </cell>
        </row>
        <row r="28768">
          <cell r="CK28768" t="str">
            <v>0</v>
          </cell>
        </row>
        <row r="28769">
          <cell r="CK28769" t="str">
            <v>0</v>
          </cell>
        </row>
        <row r="28770">
          <cell r="CK28770" t="str">
            <v>0</v>
          </cell>
        </row>
        <row r="28771">
          <cell r="CK28771" t="str">
            <v>0</v>
          </cell>
        </row>
        <row r="28772">
          <cell r="CK28772">
            <v>-90718.211089999997</v>
          </cell>
        </row>
        <row r="28773">
          <cell r="CK28773" t="str">
            <v>0</v>
          </cell>
        </row>
        <row r="28774">
          <cell r="CK28774">
            <v>-74015.871069999994</v>
          </cell>
        </row>
        <row r="28775">
          <cell r="CK28775" t="str">
            <v>0</v>
          </cell>
        </row>
        <row r="28776">
          <cell r="CK28776" t="str">
            <v>0</v>
          </cell>
        </row>
        <row r="28777">
          <cell r="CK28777" t="str">
            <v>0</v>
          </cell>
        </row>
        <row r="28778">
          <cell r="CK28778" t="str">
            <v>0</v>
          </cell>
        </row>
        <row r="28779">
          <cell r="CK28779" t="str">
            <v>0</v>
          </cell>
        </row>
        <row r="28780">
          <cell r="CK28780" t="str">
            <v>0</v>
          </cell>
        </row>
        <row r="28781">
          <cell r="CK28781">
            <v>-87013.360809999998</v>
          </cell>
        </row>
        <row r="28782">
          <cell r="CK28782" t="str">
            <v>0</v>
          </cell>
        </row>
        <row r="28783">
          <cell r="CK28783" t="str">
            <v>0</v>
          </cell>
        </row>
        <row r="28784">
          <cell r="CK28784" t="str">
            <v>0</v>
          </cell>
        </row>
        <row r="28785">
          <cell r="CK28785">
            <v>-138361.63977000001</v>
          </cell>
        </row>
        <row r="28786">
          <cell r="CK28786" t="str">
            <v>0</v>
          </cell>
        </row>
        <row r="28787">
          <cell r="CK28787" t="str">
            <v>0</v>
          </cell>
        </row>
        <row r="28788">
          <cell r="CK28788">
            <v>-120814.06561999998</v>
          </cell>
        </row>
        <row r="28789">
          <cell r="CK28789" t="str">
            <v>0</v>
          </cell>
        </row>
        <row r="28790">
          <cell r="CK28790">
            <v>-130277.29043000001</v>
          </cell>
        </row>
        <row r="28791">
          <cell r="CK28791">
            <v>-120813.55089</v>
          </cell>
        </row>
        <row r="28792">
          <cell r="CK28792">
            <v>-33334.842320000003</v>
          </cell>
        </row>
        <row r="28793">
          <cell r="CK28793" t="str">
            <v>0</v>
          </cell>
        </row>
        <row r="28794">
          <cell r="CK28794" t="str">
            <v>0</v>
          </cell>
        </row>
        <row r="28795">
          <cell r="CK28795" t="str">
            <v>0</v>
          </cell>
        </row>
        <row r="28796">
          <cell r="CK28796" t="str">
            <v>0</v>
          </cell>
        </row>
        <row r="28797">
          <cell r="CK28797" t="str">
            <v>0</v>
          </cell>
        </row>
        <row r="28798">
          <cell r="CK28798">
            <v>-104383.20504</v>
          </cell>
        </row>
        <row r="28799">
          <cell r="CK28799">
            <v>-120813.55089</v>
          </cell>
        </row>
        <row r="28800">
          <cell r="CK28800" t="str">
            <v>0</v>
          </cell>
        </row>
        <row r="28801">
          <cell r="CK28801" t="str">
            <v>0</v>
          </cell>
        </row>
        <row r="28802">
          <cell r="CK28802" t="str">
            <v>0</v>
          </cell>
        </row>
        <row r="28803">
          <cell r="CK28803" t="str">
            <v>0</v>
          </cell>
        </row>
        <row r="28804">
          <cell r="CK28804">
            <v>-78247.65009000001</v>
          </cell>
        </row>
        <row r="28805">
          <cell r="CK28805" t="str">
            <v>0</v>
          </cell>
        </row>
        <row r="28806">
          <cell r="CK28806" t="str">
            <v>0</v>
          </cell>
        </row>
        <row r="28807">
          <cell r="CK28807" t="str">
            <v>0</v>
          </cell>
        </row>
        <row r="28808">
          <cell r="CK28808">
            <v>-120814.06561999998</v>
          </cell>
        </row>
        <row r="28809">
          <cell r="CK28809" t="str">
            <v>0</v>
          </cell>
        </row>
        <row r="28810">
          <cell r="CK28810" t="str">
            <v>0</v>
          </cell>
        </row>
        <row r="28811">
          <cell r="CK28811" t="str">
            <v>0</v>
          </cell>
        </row>
        <row r="28812">
          <cell r="CK28812" t="str">
            <v>0</v>
          </cell>
        </row>
        <row r="28813">
          <cell r="CK28813" t="str">
            <v>0</v>
          </cell>
        </row>
        <row r="28814">
          <cell r="CK28814" t="str">
            <v>0</v>
          </cell>
        </row>
        <row r="28815">
          <cell r="CK28815" t="str">
            <v>0</v>
          </cell>
        </row>
        <row r="28816">
          <cell r="CK28816" t="str">
            <v>0</v>
          </cell>
        </row>
        <row r="28817">
          <cell r="CK28817" t="str">
            <v>0</v>
          </cell>
        </row>
        <row r="28818">
          <cell r="CK28818" t="str">
            <v>0</v>
          </cell>
        </row>
        <row r="28819">
          <cell r="CK28819" t="str">
            <v>0</v>
          </cell>
        </row>
        <row r="28820">
          <cell r="CK28820" t="str">
            <v>0</v>
          </cell>
        </row>
        <row r="28821">
          <cell r="CK28821" t="str">
            <v>0</v>
          </cell>
        </row>
        <row r="28822">
          <cell r="CK28822" t="str">
            <v>0</v>
          </cell>
        </row>
        <row r="28823">
          <cell r="CK28823" t="str">
            <v>0</v>
          </cell>
        </row>
        <row r="28824">
          <cell r="CK28824" t="str">
            <v>0</v>
          </cell>
        </row>
        <row r="28825">
          <cell r="CK28825" t="str">
            <v>0</v>
          </cell>
        </row>
        <row r="28826">
          <cell r="CK28826" t="str">
            <v>0</v>
          </cell>
        </row>
        <row r="28827">
          <cell r="CK28827" t="str">
            <v>0</v>
          </cell>
        </row>
        <row r="28828">
          <cell r="CK28828">
            <v>-90718.211089999997</v>
          </cell>
        </row>
        <row r="28829">
          <cell r="CK28829" t="str">
            <v>0</v>
          </cell>
        </row>
        <row r="28830">
          <cell r="CK28830" t="str">
            <v>0</v>
          </cell>
        </row>
        <row r="28831">
          <cell r="CK28831" t="str">
            <v>0</v>
          </cell>
        </row>
        <row r="28832">
          <cell r="CK28832" t="str">
            <v>0</v>
          </cell>
        </row>
        <row r="28833">
          <cell r="CK28833" t="str">
            <v>0</v>
          </cell>
        </row>
        <row r="28834">
          <cell r="CK28834" t="str">
            <v>0</v>
          </cell>
        </row>
        <row r="28835">
          <cell r="CK28835">
            <v>-120813.55089</v>
          </cell>
        </row>
        <row r="28836">
          <cell r="CK28836" t="str">
            <v>0</v>
          </cell>
        </row>
        <row r="28837">
          <cell r="CK28837" t="str">
            <v>0</v>
          </cell>
        </row>
        <row r="28838">
          <cell r="CK28838" t="str">
            <v>0</v>
          </cell>
        </row>
        <row r="28839">
          <cell r="CK28839" t="str">
            <v>0</v>
          </cell>
        </row>
        <row r="28840">
          <cell r="CK28840" t="str">
            <v>0</v>
          </cell>
        </row>
        <row r="28841">
          <cell r="CK28841" t="str">
            <v>0</v>
          </cell>
        </row>
        <row r="28842">
          <cell r="CK28842" t="str">
            <v>0</v>
          </cell>
        </row>
        <row r="28843">
          <cell r="CK28843" t="str">
            <v>0</v>
          </cell>
        </row>
        <row r="28844">
          <cell r="CK28844" t="str">
            <v>0</v>
          </cell>
        </row>
        <row r="28845">
          <cell r="CK28845">
            <v>-113029.24037</v>
          </cell>
        </row>
        <row r="28846">
          <cell r="CK28846" t="str">
            <v>0</v>
          </cell>
        </row>
        <row r="28847">
          <cell r="CK28847">
            <v>-114384.08988</v>
          </cell>
        </row>
        <row r="28848">
          <cell r="CK28848" t="str">
            <v>0</v>
          </cell>
        </row>
        <row r="28849">
          <cell r="CK28849" t="str">
            <v>0</v>
          </cell>
        </row>
        <row r="28850">
          <cell r="CK28850" t="str">
            <v>0</v>
          </cell>
        </row>
        <row r="28851">
          <cell r="CK28851">
            <v>-120814.06561999998</v>
          </cell>
        </row>
        <row r="28852">
          <cell r="CK28852" t="str">
            <v>0</v>
          </cell>
        </row>
        <row r="28853">
          <cell r="CK28853" t="str">
            <v>0</v>
          </cell>
        </row>
        <row r="28854">
          <cell r="CK28854" t="str">
            <v>0</v>
          </cell>
        </row>
        <row r="28855">
          <cell r="CK28855" t="str">
            <v>0</v>
          </cell>
        </row>
        <row r="28856">
          <cell r="CK28856" t="str">
            <v>0</v>
          </cell>
        </row>
        <row r="28857">
          <cell r="CK28857" t="str">
            <v>0</v>
          </cell>
        </row>
        <row r="28858">
          <cell r="CK28858" t="str">
            <v>0</v>
          </cell>
        </row>
        <row r="28859">
          <cell r="CK28859" t="str">
            <v>0</v>
          </cell>
        </row>
        <row r="28860">
          <cell r="CK28860" t="str">
            <v>0</v>
          </cell>
        </row>
        <row r="28861">
          <cell r="CK28861" t="str">
            <v>0</v>
          </cell>
        </row>
        <row r="28862">
          <cell r="CK28862" t="str">
            <v>0</v>
          </cell>
        </row>
        <row r="28863">
          <cell r="CK28863" t="str">
            <v>0</v>
          </cell>
        </row>
        <row r="28864">
          <cell r="CK28864" t="str">
            <v>0</v>
          </cell>
        </row>
        <row r="28865">
          <cell r="CK28865" t="str">
            <v>0</v>
          </cell>
        </row>
        <row r="28866">
          <cell r="CK28866" t="str">
            <v>0</v>
          </cell>
        </row>
        <row r="28867">
          <cell r="CK28867" t="str">
            <v>0</v>
          </cell>
        </row>
        <row r="28868">
          <cell r="CK28868" t="str">
            <v>0</v>
          </cell>
        </row>
        <row r="28869">
          <cell r="CK28869" t="str">
            <v>0</v>
          </cell>
        </row>
        <row r="28870">
          <cell r="CK28870" t="str">
            <v>0</v>
          </cell>
        </row>
        <row r="28871">
          <cell r="CK28871" t="str">
            <v>0</v>
          </cell>
        </row>
        <row r="28872">
          <cell r="CK28872" t="str">
            <v>0</v>
          </cell>
        </row>
        <row r="28873">
          <cell r="CK28873" t="str">
            <v>0</v>
          </cell>
        </row>
        <row r="28874">
          <cell r="CK28874" t="str">
            <v>0</v>
          </cell>
        </row>
        <row r="28875">
          <cell r="CK28875" t="str">
            <v>0</v>
          </cell>
        </row>
        <row r="28876">
          <cell r="CK28876" t="str">
            <v>0</v>
          </cell>
        </row>
        <row r="28877">
          <cell r="CK28877" t="str">
            <v>0</v>
          </cell>
        </row>
        <row r="28878">
          <cell r="CK28878" t="str">
            <v>0</v>
          </cell>
        </row>
        <row r="28879">
          <cell r="CK28879" t="str">
            <v>0</v>
          </cell>
        </row>
        <row r="28880">
          <cell r="CK28880" t="str">
            <v>0</v>
          </cell>
        </row>
        <row r="28881">
          <cell r="CK28881">
            <v>-104018.95543</v>
          </cell>
        </row>
        <row r="28882">
          <cell r="CK28882" t="str">
            <v>0</v>
          </cell>
        </row>
        <row r="28883">
          <cell r="CK28883" t="str">
            <v>0</v>
          </cell>
        </row>
        <row r="28884">
          <cell r="CK28884" t="str">
            <v>0</v>
          </cell>
        </row>
        <row r="28885">
          <cell r="CK28885" t="str">
            <v>0</v>
          </cell>
        </row>
        <row r="28886">
          <cell r="CK28886" t="str">
            <v>0</v>
          </cell>
        </row>
        <row r="28887">
          <cell r="CK28887" t="str">
            <v>0</v>
          </cell>
        </row>
        <row r="28888">
          <cell r="CK28888" t="str">
            <v>0</v>
          </cell>
        </row>
        <row r="28889">
          <cell r="CK28889" t="str">
            <v>0</v>
          </cell>
        </row>
        <row r="28890">
          <cell r="CK28890" t="str">
            <v>0</v>
          </cell>
        </row>
        <row r="28891">
          <cell r="CK28891">
            <v>-82832.881290000005</v>
          </cell>
        </row>
        <row r="28892">
          <cell r="CK28892" t="str">
            <v>0</v>
          </cell>
        </row>
        <row r="28893">
          <cell r="CK28893" t="str">
            <v>0</v>
          </cell>
        </row>
        <row r="28894">
          <cell r="CK28894" t="str">
            <v>0</v>
          </cell>
        </row>
        <row r="28895">
          <cell r="CK28895" t="str">
            <v>0</v>
          </cell>
        </row>
        <row r="28896">
          <cell r="CK28896" t="str">
            <v>0</v>
          </cell>
        </row>
        <row r="28897">
          <cell r="CK28897" t="str">
            <v>0</v>
          </cell>
        </row>
        <row r="28898">
          <cell r="CK28898" t="str">
            <v>0</v>
          </cell>
        </row>
        <row r="28899">
          <cell r="CK28899">
            <v>-106256.70217</v>
          </cell>
        </row>
        <row r="28900">
          <cell r="CK28900">
            <v>-99898.95481000001</v>
          </cell>
        </row>
        <row r="28901">
          <cell r="CK28901" t="str">
            <v>0</v>
          </cell>
        </row>
        <row r="28902">
          <cell r="CK28902">
            <v>-120813.55089</v>
          </cell>
        </row>
        <row r="28903">
          <cell r="CK28903" t="str">
            <v>0</v>
          </cell>
        </row>
        <row r="28904">
          <cell r="CK28904" t="str">
            <v>0</v>
          </cell>
        </row>
        <row r="28905">
          <cell r="CK28905" t="str">
            <v>0</v>
          </cell>
        </row>
        <row r="28906">
          <cell r="CK28906" t="str">
            <v>0</v>
          </cell>
        </row>
        <row r="28907">
          <cell r="CK28907" t="str">
            <v>0</v>
          </cell>
        </row>
        <row r="28908">
          <cell r="CK28908" t="str">
            <v>0</v>
          </cell>
        </row>
        <row r="28909">
          <cell r="CK28909" t="str">
            <v>0</v>
          </cell>
        </row>
        <row r="28910">
          <cell r="CK28910" t="str">
            <v>0</v>
          </cell>
        </row>
        <row r="28911">
          <cell r="CK28911" t="str">
            <v>0</v>
          </cell>
        </row>
        <row r="28912">
          <cell r="CK28912" t="str">
            <v>0</v>
          </cell>
        </row>
        <row r="28913">
          <cell r="CK28913" t="str">
            <v>0</v>
          </cell>
        </row>
        <row r="28914">
          <cell r="CK28914" t="str">
            <v>0</v>
          </cell>
        </row>
        <row r="28915">
          <cell r="CK28915" t="str">
            <v>0</v>
          </cell>
        </row>
        <row r="28916">
          <cell r="CK28916" t="str">
            <v>0</v>
          </cell>
        </row>
        <row r="28917">
          <cell r="CK28917" t="str">
            <v>0</v>
          </cell>
        </row>
        <row r="28918">
          <cell r="CK28918" t="str">
            <v>0</v>
          </cell>
        </row>
        <row r="28919">
          <cell r="CK28919" t="str">
            <v>0</v>
          </cell>
        </row>
        <row r="28920">
          <cell r="CK28920" t="str">
            <v>0</v>
          </cell>
        </row>
        <row r="28921">
          <cell r="CK28921" t="str">
            <v>0</v>
          </cell>
        </row>
        <row r="28922">
          <cell r="CK28922" t="str">
            <v>0</v>
          </cell>
        </row>
        <row r="28923">
          <cell r="CK28923" t="str">
            <v>0</v>
          </cell>
        </row>
        <row r="28924">
          <cell r="CK28924">
            <v>-114916.81371</v>
          </cell>
        </row>
        <row r="28925">
          <cell r="CK28925" t="str">
            <v>0</v>
          </cell>
        </row>
        <row r="28926">
          <cell r="CK28926" t="str">
            <v>0</v>
          </cell>
        </row>
        <row r="28927">
          <cell r="CK28927">
            <v>-96428.560830000002</v>
          </cell>
        </row>
        <row r="28928">
          <cell r="CK28928" t="str">
            <v>0</v>
          </cell>
        </row>
        <row r="28929">
          <cell r="CK28929" t="str">
            <v>0</v>
          </cell>
        </row>
        <row r="28930">
          <cell r="CK28930" t="str">
            <v>0</v>
          </cell>
        </row>
        <row r="28931">
          <cell r="CK28931" t="str">
            <v>0</v>
          </cell>
        </row>
        <row r="28932">
          <cell r="CK28932" t="str">
            <v>0</v>
          </cell>
        </row>
        <row r="28933">
          <cell r="CK28933" t="str">
            <v>0</v>
          </cell>
        </row>
        <row r="28934">
          <cell r="CK28934" t="str">
            <v>0</v>
          </cell>
        </row>
        <row r="28935">
          <cell r="CK28935" t="str">
            <v>0</v>
          </cell>
        </row>
        <row r="28936">
          <cell r="CK28936" t="str">
            <v>0</v>
          </cell>
        </row>
        <row r="28937">
          <cell r="CK28937" t="str">
            <v>0</v>
          </cell>
        </row>
        <row r="28938">
          <cell r="CK28938" t="str">
            <v>0</v>
          </cell>
        </row>
        <row r="28939">
          <cell r="CK28939">
            <v>-108406.78107000001</v>
          </cell>
        </row>
        <row r="28940">
          <cell r="CK28940" t="str">
            <v>0</v>
          </cell>
        </row>
        <row r="28941">
          <cell r="CK28941">
            <v>-120813.55089</v>
          </cell>
        </row>
        <row r="28942">
          <cell r="CK28942" t="str">
            <v>0</v>
          </cell>
        </row>
        <row r="28943">
          <cell r="CK28943" t="str">
            <v>0</v>
          </cell>
        </row>
        <row r="28944">
          <cell r="CK28944">
            <v>-120814.06561999998</v>
          </cell>
        </row>
        <row r="28945">
          <cell r="CK28945" t="str">
            <v>0</v>
          </cell>
        </row>
        <row r="28946">
          <cell r="CK28946" t="str">
            <v>0</v>
          </cell>
        </row>
        <row r="28947">
          <cell r="CK28947" t="str">
            <v>0</v>
          </cell>
        </row>
        <row r="28948">
          <cell r="CK28948">
            <v>-120813.55089</v>
          </cell>
        </row>
        <row r="28949">
          <cell r="CK28949" t="str">
            <v>0</v>
          </cell>
        </row>
        <row r="28950">
          <cell r="CK28950" t="str">
            <v>0</v>
          </cell>
        </row>
        <row r="28951">
          <cell r="CK28951" t="str">
            <v>0</v>
          </cell>
        </row>
        <row r="28952">
          <cell r="CK28952" t="str">
            <v>0</v>
          </cell>
        </row>
        <row r="28953">
          <cell r="CK28953">
            <v>-60672.989379999999</v>
          </cell>
        </row>
        <row r="28954">
          <cell r="CK28954" t="str">
            <v>0</v>
          </cell>
        </row>
        <row r="28955">
          <cell r="CK28955">
            <v>-20891.330480000001</v>
          </cell>
        </row>
        <row r="28956">
          <cell r="CK28956" t="str">
            <v>0</v>
          </cell>
        </row>
        <row r="28957">
          <cell r="CK28957" t="str">
            <v>0</v>
          </cell>
        </row>
        <row r="28958">
          <cell r="CK28958" t="str">
            <v>0</v>
          </cell>
        </row>
        <row r="28959">
          <cell r="CK28959" t="str">
            <v>0</v>
          </cell>
        </row>
        <row r="28960">
          <cell r="CK28960" t="str">
            <v>0</v>
          </cell>
        </row>
        <row r="28961">
          <cell r="CK28961" t="str">
            <v>0</v>
          </cell>
        </row>
        <row r="28962">
          <cell r="CK28962" t="str">
            <v>0</v>
          </cell>
        </row>
        <row r="28963">
          <cell r="CK28963" t="str">
            <v>0</v>
          </cell>
        </row>
        <row r="28964">
          <cell r="CK28964" t="str">
            <v>0</v>
          </cell>
        </row>
        <row r="28965">
          <cell r="CK28965" t="str">
            <v>0</v>
          </cell>
        </row>
        <row r="28966">
          <cell r="CK28966">
            <v>-96428.850399999996</v>
          </cell>
        </row>
        <row r="28967">
          <cell r="CK28967" t="str">
            <v>0</v>
          </cell>
        </row>
        <row r="28968">
          <cell r="CK28968" t="str">
            <v>0</v>
          </cell>
        </row>
        <row r="28969">
          <cell r="CK28969" t="str">
            <v>0</v>
          </cell>
        </row>
        <row r="28970">
          <cell r="CK28970" t="str">
            <v>0</v>
          </cell>
        </row>
        <row r="28971">
          <cell r="CK28971">
            <v>-20891.330480000001</v>
          </cell>
        </row>
        <row r="28972">
          <cell r="CK28972" t="str">
            <v>0</v>
          </cell>
        </row>
        <row r="28973">
          <cell r="CK28973" t="str">
            <v>0</v>
          </cell>
        </row>
        <row r="28974">
          <cell r="CK28974" t="str">
            <v>0</v>
          </cell>
        </row>
        <row r="28975">
          <cell r="CK28975">
            <v>-20891.393179999999</v>
          </cell>
        </row>
        <row r="28976">
          <cell r="CK28976" t="str">
            <v>0</v>
          </cell>
        </row>
        <row r="28977">
          <cell r="CK28977" t="str">
            <v>0</v>
          </cell>
        </row>
        <row r="28978">
          <cell r="CK28978" t="str">
            <v>0</v>
          </cell>
        </row>
        <row r="28979">
          <cell r="CK28979" t="str">
            <v>0</v>
          </cell>
        </row>
        <row r="28980">
          <cell r="CK28980" t="str">
            <v>0</v>
          </cell>
        </row>
        <row r="28981">
          <cell r="CK28981" t="str">
            <v>0</v>
          </cell>
        </row>
        <row r="28982">
          <cell r="CK28982" t="str">
            <v>0</v>
          </cell>
        </row>
        <row r="28983">
          <cell r="CK28983" t="str">
            <v>0</v>
          </cell>
        </row>
        <row r="28984">
          <cell r="CK28984" t="str">
            <v>0</v>
          </cell>
        </row>
        <row r="28985">
          <cell r="CK28985" t="str">
            <v>0</v>
          </cell>
        </row>
        <row r="28986">
          <cell r="CK28986">
            <v>-96745.238990000013</v>
          </cell>
        </row>
        <row r="28987">
          <cell r="CK28987" t="str">
            <v>0</v>
          </cell>
        </row>
        <row r="28988">
          <cell r="CK28988" t="str">
            <v>0</v>
          </cell>
        </row>
        <row r="28989">
          <cell r="CK28989" t="str">
            <v>0</v>
          </cell>
        </row>
        <row r="28990">
          <cell r="CK28990">
            <v>-120813.55089</v>
          </cell>
        </row>
        <row r="28991">
          <cell r="CK28991" t="str">
            <v>0</v>
          </cell>
        </row>
        <row r="28992">
          <cell r="CK28992" t="str">
            <v>0</v>
          </cell>
        </row>
        <row r="28993">
          <cell r="CK28993" t="str">
            <v>0</v>
          </cell>
        </row>
        <row r="28994">
          <cell r="CK28994" t="str">
            <v>0</v>
          </cell>
        </row>
        <row r="28995">
          <cell r="CK28995">
            <v>-120813.55089</v>
          </cell>
        </row>
        <row r="28996">
          <cell r="CK28996">
            <v>-49906.929960000009</v>
          </cell>
        </row>
        <row r="28997">
          <cell r="CK28997" t="str">
            <v>0</v>
          </cell>
        </row>
        <row r="28998">
          <cell r="CK28998" t="str">
            <v>0</v>
          </cell>
        </row>
        <row r="28999">
          <cell r="CK28999" t="str">
            <v>0</v>
          </cell>
        </row>
        <row r="29000">
          <cell r="CK29000" t="str">
            <v>0</v>
          </cell>
        </row>
        <row r="29001">
          <cell r="CK29001" t="str">
            <v>0</v>
          </cell>
        </row>
        <row r="29002">
          <cell r="CK29002" t="str">
            <v>0</v>
          </cell>
        </row>
        <row r="29003">
          <cell r="CK29003" t="str">
            <v>0</v>
          </cell>
        </row>
        <row r="29004">
          <cell r="CK29004" t="str">
            <v>0</v>
          </cell>
        </row>
        <row r="29005">
          <cell r="CK29005" t="str">
            <v>0</v>
          </cell>
        </row>
        <row r="29006">
          <cell r="CK29006" t="str">
            <v>0</v>
          </cell>
        </row>
        <row r="29007">
          <cell r="CK29007" t="str">
            <v>0</v>
          </cell>
        </row>
        <row r="29008">
          <cell r="CK29008" t="str">
            <v>0</v>
          </cell>
        </row>
        <row r="29009">
          <cell r="CK29009" t="str">
            <v>0</v>
          </cell>
        </row>
        <row r="29010">
          <cell r="CK29010" t="str">
            <v>0</v>
          </cell>
        </row>
        <row r="29011">
          <cell r="CK29011" t="str">
            <v>0</v>
          </cell>
        </row>
        <row r="29012">
          <cell r="CK29012">
            <v>-20891.330480000001</v>
          </cell>
        </row>
        <row r="29013">
          <cell r="CK29013" t="str">
            <v>0</v>
          </cell>
        </row>
        <row r="29014">
          <cell r="CK29014" t="str">
            <v>0</v>
          </cell>
        </row>
        <row r="29015">
          <cell r="CK29015">
            <v>-96842.15247999999</v>
          </cell>
        </row>
        <row r="29016">
          <cell r="CK29016" t="str">
            <v>0</v>
          </cell>
        </row>
        <row r="29017">
          <cell r="CK29017" t="str">
            <v>0</v>
          </cell>
        </row>
        <row r="29018">
          <cell r="CK29018" t="str">
            <v>0</v>
          </cell>
        </row>
        <row r="29019">
          <cell r="CK29019">
            <v>-138548.92527000001</v>
          </cell>
        </row>
        <row r="29020">
          <cell r="CK29020" t="str">
            <v>0</v>
          </cell>
        </row>
        <row r="29021">
          <cell r="CK29021" t="str">
            <v>0</v>
          </cell>
        </row>
        <row r="29022">
          <cell r="CK29022">
            <v>-96428.560830000002</v>
          </cell>
        </row>
        <row r="29023">
          <cell r="CK29023" t="str">
            <v>0</v>
          </cell>
        </row>
        <row r="29024">
          <cell r="CK29024" t="str">
            <v>0</v>
          </cell>
        </row>
        <row r="29025">
          <cell r="CK29025" t="str">
            <v>0</v>
          </cell>
        </row>
        <row r="29026">
          <cell r="CK29026" t="str">
            <v>0</v>
          </cell>
        </row>
        <row r="29027">
          <cell r="CK29027" t="str">
            <v>0</v>
          </cell>
        </row>
        <row r="29028">
          <cell r="CK29028" t="str">
            <v>0</v>
          </cell>
        </row>
        <row r="29029">
          <cell r="CK29029" t="str">
            <v>0</v>
          </cell>
        </row>
        <row r="29030">
          <cell r="CK29030">
            <v>-120813.55089</v>
          </cell>
        </row>
        <row r="29031">
          <cell r="CK29031" t="str">
            <v>0</v>
          </cell>
        </row>
        <row r="29032">
          <cell r="CK29032" t="str">
            <v>0</v>
          </cell>
        </row>
        <row r="29033">
          <cell r="CK29033" t="str">
            <v>0</v>
          </cell>
        </row>
        <row r="29034">
          <cell r="CK29034" t="str">
            <v>0</v>
          </cell>
        </row>
        <row r="29035">
          <cell r="CK29035">
            <v>-71991.32220000001</v>
          </cell>
        </row>
        <row r="29036">
          <cell r="CK29036">
            <v>-41324.685590000001</v>
          </cell>
        </row>
        <row r="29037">
          <cell r="CK29037" t="str">
            <v>0</v>
          </cell>
        </row>
        <row r="29038">
          <cell r="CK29038" t="str">
            <v>0</v>
          </cell>
        </row>
        <row r="29039">
          <cell r="CK29039" t="str">
            <v>0</v>
          </cell>
        </row>
        <row r="29040">
          <cell r="CK29040" t="str">
            <v>0</v>
          </cell>
        </row>
        <row r="29041">
          <cell r="CK29041" t="str">
            <v>0</v>
          </cell>
        </row>
        <row r="29042">
          <cell r="CK29042" t="str">
            <v>0</v>
          </cell>
        </row>
        <row r="29043">
          <cell r="CK29043" t="str">
            <v>0</v>
          </cell>
        </row>
        <row r="29044">
          <cell r="CK29044" t="str">
            <v>0</v>
          </cell>
        </row>
        <row r="29045">
          <cell r="CK29045" t="str">
            <v>0</v>
          </cell>
        </row>
        <row r="29046">
          <cell r="CK29046" t="str">
            <v>0</v>
          </cell>
        </row>
        <row r="29047">
          <cell r="CK29047" t="str">
            <v>0</v>
          </cell>
        </row>
        <row r="29048">
          <cell r="CK29048" t="str">
            <v>0</v>
          </cell>
        </row>
        <row r="29049">
          <cell r="CK29049" t="str">
            <v>0</v>
          </cell>
        </row>
        <row r="29050">
          <cell r="CK29050" t="str">
            <v>0</v>
          </cell>
        </row>
        <row r="29051">
          <cell r="CK29051">
            <v>-120813.55089</v>
          </cell>
        </row>
        <row r="29052">
          <cell r="CK29052">
            <v>-71991.538530000005</v>
          </cell>
        </row>
        <row r="29053">
          <cell r="CK29053" t="str">
            <v>0</v>
          </cell>
        </row>
        <row r="29054">
          <cell r="CK29054" t="str">
            <v>0</v>
          </cell>
        </row>
        <row r="29055">
          <cell r="CK29055" t="str">
            <v>0</v>
          </cell>
        </row>
        <row r="29056">
          <cell r="CK29056" t="str">
            <v>0</v>
          </cell>
        </row>
        <row r="29057">
          <cell r="CK29057">
            <v>-120814.06561999998</v>
          </cell>
        </row>
        <row r="29058">
          <cell r="CK29058" t="str">
            <v>0</v>
          </cell>
        </row>
        <row r="29059">
          <cell r="CK29059" t="str">
            <v>0</v>
          </cell>
        </row>
        <row r="29060">
          <cell r="CK29060" t="str">
            <v>0</v>
          </cell>
        </row>
        <row r="29061">
          <cell r="CK29061" t="str">
            <v>0</v>
          </cell>
        </row>
        <row r="29062">
          <cell r="CK29062" t="str">
            <v>0</v>
          </cell>
        </row>
        <row r="29063">
          <cell r="CK29063" t="str">
            <v>0</v>
          </cell>
        </row>
        <row r="29064">
          <cell r="CK29064" t="str">
            <v>0</v>
          </cell>
        </row>
        <row r="29065">
          <cell r="CK29065" t="str">
            <v>0</v>
          </cell>
        </row>
        <row r="29066">
          <cell r="CK29066" t="str">
            <v>0</v>
          </cell>
        </row>
        <row r="29067">
          <cell r="CK29067">
            <v>-20891.393179999999</v>
          </cell>
        </row>
        <row r="29068">
          <cell r="CK29068" t="str">
            <v>0</v>
          </cell>
        </row>
        <row r="29069">
          <cell r="CK29069" t="str">
            <v>0</v>
          </cell>
        </row>
        <row r="29070">
          <cell r="CK29070">
            <v>-150226.04224000001</v>
          </cell>
        </row>
        <row r="29071">
          <cell r="CK29071" t="str">
            <v>0</v>
          </cell>
        </row>
        <row r="29072">
          <cell r="CK29072" t="str">
            <v>0</v>
          </cell>
        </row>
        <row r="29073">
          <cell r="CK29073" t="str">
            <v>0</v>
          </cell>
        </row>
        <row r="29074">
          <cell r="CK29074" t="str">
            <v>0</v>
          </cell>
        </row>
        <row r="29075">
          <cell r="CK29075" t="str">
            <v>0</v>
          </cell>
        </row>
        <row r="29076">
          <cell r="CK29076" t="str">
            <v>0</v>
          </cell>
        </row>
        <row r="29077">
          <cell r="CK29077" t="str">
            <v>0</v>
          </cell>
        </row>
        <row r="29078">
          <cell r="CK29078" t="str">
            <v>0</v>
          </cell>
        </row>
        <row r="29079">
          <cell r="CK29079" t="str">
            <v>0</v>
          </cell>
        </row>
        <row r="29080">
          <cell r="CK29080" t="str">
            <v>0</v>
          </cell>
        </row>
        <row r="29081">
          <cell r="CK29081" t="str">
            <v>0</v>
          </cell>
        </row>
        <row r="29082">
          <cell r="CK29082" t="str">
            <v>0</v>
          </cell>
        </row>
        <row r="29083">
          <cell r="CK29083" t="str">
            <v>0</v>
          </cell>
        </row>
        <row r="29084">
          <cell r="CK29084">
            <v>-124769.60113</v>
          </cell>
        </row>
        <row r="29085">
          <cell r="CK29085">
            <v>-93888.277359999993</v>
          </cell>
        </row>
        <row r="29086">
          <cell r="CK29086" t="str">
            <v>0</v>
          </cell>
        </row>
        <row r="29087">
          <cell r="CK29087" t="str">
            <v>0</v>
          </cell>
        </row>
        <row r="29088">
          <cell r="CK29088" t="str">
            <v>0</v>
          </cell>
        </row>
        <row r="29089">
          <cell r="CK29089" t="str">
            <v>0</v>
          </cell>
        </row>
        <row r="29090">
          <cell r="CK29090" t="str">
            <v>0</v>
          </cell>
        </row>
        <row r="29091">
          <cell r="CK29091" t="str">
            <v>0</v>
          </cell>
        </row>
        <row r="29092">
          <cell r="CK29092" t="str">
            <v>0</v>
          </cell>
        </row>
        <row r="29093">
          <cell r="CK29093">
            <v>-130277.12024</v>
          </cell>
        </row>
        <row r="29094">
          <cell r="CK29094" t="str">
            <v>0</v>
          </cell>
        </row>
        <row r="29095">
          <cell r="CK29095" t="str">
            <v>0</v>
          </cell>
        </row>
        <row r="29096">
          <cell r="CK29096" t="str">
            <v>0</v>
          </cell>
        </row>
        <row r="29097">
          <cell r="CK29097" t="str">
            <v>0</v>
          </cell>
        </row>
        <row r="29098">
          <cell r="CK29098" t="str">
            <v>0</v>
          </cell>
        </row>
        <row r="29099">
          <cell r="CK29099" t="str">
            <v>0</v>
          </cell>
        </row>
        <row r="29100">
          <cell r="CK29100" t="str">
            <v>0</v>
          </cell>
        </row>
        <row r="29101">
          <cell r="CK29101">
            <v>-25712.7565</v>
          </cell>
        </row>
        <row r="29102">
          <cell r="CK29102" t="str">
            <v>0</v>
          </cell>
        </row>
        <row r="29103">
          <cell r="CK29103" t="str">
            <v>0</v>
          </cell>
        </row>
        <row r="29104">
          <cell r="CK29104" t="str">
            <v>0</v>
          </cell>
        </row>
        <row r="29105">
          <cell r="CK29105">
            <v>-91660.899249999988</v>
          </cell>
        </row>
        <row r="29106">
          <cell r="CK29106" t="str">
            <v>0</v>
          </cell>
        </row>
        <row r="29107">
          <cell r="CK29107" t="str">
            <v>0</v>
          </cell>
        </row>
        <row r="29108">
          <cell r="CK29108" t="str">
            <v>0</v>
          </cell>
        </row>
        <row r="29109">
          <cell r="CK29109" t="str">
            <v>0</v>
          </cell>
        </row>
        <row r="29110">
          <cell r="CK29110" t="str">
            <v>0</v>
          </cell>
        </row>
        <row r="29111">
          <cell r="CK29111" t="str">
            <v>0</v>
          </cell>
        </row>
        <row r="29112">
          <cell r="CK29112" t="str">
            <v>0</v>
          </cell>
        </row>
        <row r="29113">
          <cell r="CK29113" t="str">
            <v>0</v>
          </cell>
        </row>
        <row r="29114">
          <cell r="CK29114">
            <v>-120814.06561999998</v>
          </cell>
        </row>
        <row r="29115">
          <cell r="CK29115" t="str">
            <v>0</v>
          </cell>
        </row>
        <row r="29116">
          <cell r="CK29116" t="str">
            <v>0</v>
          </cell>
        </row>
        <row r="29117">
          <cell r="CK29117">
            <v>-120814.06561999998</v>
          </cell>
        </row>
        <row r="29118">
          <cell r="CK29118" t="str">
            <v>0</v>
          </cell>
        </row>
        <row r="29119">
          <cell r="CK29119" t="str">
            <v>0</v>
          </cell>
        </row>
        <row r="29120">
          <cell r="CK29120" t="str">
            <v>0</v>
          </cell>
        </row>
        <row r="29121">
          <cell r="CK29121" t="str">
            <v>0</v>
          </cell>
        </row>
        <row r="29122">
          <cell r="CK29122" t="str">
            <v>0</v>
          </cell>
        </row>
        <row r="29123">
          <cell r="CK29123" t="str">
            <v>0</v>
          </cell>
        </row>
        <row r="29124">
          <cell r="CK29124">
            <v>-41324.685590000001</v>
          </cell>
        </row>
        <row r="29125">
          <cell r="CK29125" t="str">
            <v>0</v>
          </cell>
        </row>
        <row r="29126">
          <cell r="CK29126" t="str">
            <v>0</v>
          </cell>
        </row>
        <row r="29127">
          <cell r="CK29127" t="str">
            <v>0</v>
          </cell>
        </row>
        <row r="29128">
          <cell r="CK29128" t="str">
            <v>0</v>
          </cell>
        </row>
        <row r="29129">
          <cell r="CK29129" t="str">
            <v>0</v>
          </cell>
        </row>
        <row r="29130">
          <cell r="CK29130" t="str">
            <v>0</v>
          </cell>
        </row>
        <row r="29131">
          <cell r="CK29131">
            <v>-92081.194629999998</v>
          </cell>
        </row>
        <row r="29132">
          <cell r="CK29132" t="str">
            <v>0</v>
          </cell>
        </row>
        <row r="29133">
          <cell r="CK29133" t="str">
            <v>0</v>
          </cell>
        </row>
        <row r="29134">
          <cell r="CK29134">
            <v>-82833.163169999985</v>
          </cell>
        </row>
        <row r="29135">
          <cell r="CK29135">
            <v>-120813.55089</v>
          </cell>
        </row>
        <row r="29136">
          <cell r="CK29136" t="str">
            <v>0</v>
          </cell>
        </row>
        <row r="29137">
          <cell r="CK29137" t="str">
            <v>0</v>
          </cell>
        </row>
        <row r="29138">
          <cell r="CK29138" t="str">
            <v>0</v>
          </cell>
        </row>
        <row r="29139">
          <cell r="CK29139" t="str">
            <v>0</v>
          </cell>
        </row>
        <row r="29140">
          <cell r="CK29140">
            <v>-82833.163169999985</v>
          </cell>
        </row>
        <row r="29141">
          <cell r="CK29141" t="str">
            <v>0</v>
          </cell>
        </row>
        <row r="29142">
          <cell r="CK29142" t="str">
            <v>0</v>
          </cell>
        </row>
        <row r="29143">
          <cell r="CK29143" t="str">
            <v>0</v>
          </cell>
        </row>
        <row r="29144">
          <cell r="CK29144" t="str">
            <v>0</v>
          </cell>
        </row>
        <row r="29145">
          <cell r="CK29145">
            <v>-99729.788680000012</v>
          </cell>
        </row>
        <row r="29146">
          <cell r="CK29146" t="str">
            <v>0</v>
          </cell>
        </row>
        <row r="29147">
          <cell r="CK29147" t="str">
            <v>0</v>
          </cell>
        </row>
        <row r="29148">
          <cell r="CK29148" t="str">
            <v>0</v>
          </cell>
        </row>
        <row r="29149">
          <cell r="CK29149" t="str">
            <v>0</v>
          </cell>
        </row>
        <row r="29150">
          <cell r="CK29150" t="str">
            <v>0</v>
          </cell>
        </row>
        <row r="29151">
          <cell r="CK29151" t="str">
            <v>0</v>
          </cell>
        </row>
        <row r="29152">
          <cell r="CK29152" t="str">
            <v>0</v>
          </cell>
        </row>
        <row r="29153">
          <cell r="CK29153" t="str">
            <v>0</v>
          </cell>
        </row>
        <row r="29154">
          <cell r="CK29154" t="str">
            <v>0</v>
          </cell>
        </row>
        <row r="29155">
          <cell r="CK29155">
            <v>-89483.205570000006</v>
          </cell>
        </row>
        <row r="29156">
          <cell r="CK29156" t="str">
            <v>0</v>
          </cell>
        </row>
        <row r="29157">
          <cell r="CK29157" t="str">
            <v>0</v>
          </cell>
        </row>
        <row r="29158">
          <cell r="CK29158" t="str">
            <v>0</v>
          </cell>
        </row>
        <row r="29159">
          <cell r="CK29159" t="str">
            <v>0</v>
          </cell>
        </row>
        <row r="29160">
          <cell r="CK29160" t="str">
            <v>0</v>
          </cell>
        </row>
        <row r="29161">
          <cell r="CK29161" t="str">
            <v>0</v>
          </cell>
        </row>
        <row r="29162">
          <cell r="CK29162" t="str">
            <v>0</v>
          </cell>
        </row>
        <row r="29163">
          <cell r="CK29163">
            <v>-86119.894669999994</v>
          </cell>
        </row>
        <row r="29164">
          <cell r="CK29164" t="str">
            <v>0</v>
          </cell>
        </row>
        <row r="29165">
          <cell r="CK29165" t="str">
            <v>0</v>
          </cell>
        </row>
        <row r="29166">
          <cell r="CK29166" t="str">
            <v>0</v>
          </cell>
        </row>
        <row r="29167">
          <cell r="CK29167" t="str">
            <v>0</v>
          </cell>
        </row>
        <row r="29168">
          <cell r="CK29168" t="str">
            <v>0</v>
          </cell>
        </row>
        <row r="29169">
          <cell r="CK29169" t="str">
            <v>0</v>
          </cell>
        </row>
        <row r="29170">
          <cell r="CK29170" t="str">
            <v>0</v>
          </cell>
        </row>
        <row r="29171">
          <cell r="CK29171" t="str">
            <v>0</v>
          </cell>
        </row>
        <row r="29172">
          <cell r="CK29172" t="str">
            <v>0</v>
          </cell>
        </row>
        <row r="29173">
          <cell r="CK29173" t="str">
            <v>0</v>
          </cell>
        </row>
        <row r="29174">
          <cell r="CK29174" t="str">
            <v>0</v>
          </cell>
        </row>
        <row r="29175">
          <cell r="CK29175" t="str">
            <v>0</v>
          </cell>
        </row>
        <row r="29176">
          <cell r="CK29176" t="str">
            <v>0</v>
          </cell>
        </row>
        <row r="29177">
          <cell r="CK29177" t="str">
            <v>0</v>
          </cell>
        </row>
        <row r="29178">
          <cell r="CK29178" t="str">
            <v>0</v>
          </cell>
        </row>
        <row r="29179">
          <cell r="CK29179" t="str">
            <v>0</v>
          </cell>
        </row>
        <row r="29180">
          <cell r="CK29180" t="str">
            <v>0</v>
          </cell>
        </row>
        <row r="29181">
          <cell r="CK29181" t="str">
            <v>0</v>
          </cell>
        </row>
        <row r="29182">
          <cell r="CK29182" t="str">
            <v>0</v>
          </cell>
        </row>
        <row r="29183">
          <cell r="CK29183" t="str">
            <v>0</v>
          </cell>
        </row>
        <row r="29184">
          <cell r="CK29184" t="str">
            <v>0</v>
          </cell>
        </row>
        <row r="29185">
          <cell r="CK29185" t="str">
            <v>0</v>
          </cell>
        </row>
        <row r="29186">
          <cell r="CK29186" t="str">
            <v>0</v>
          </cell>
        </row>
        <row r="29187">
          <cell r="CK29187" t="str">
            <v>0</v>
          </cell>
        </row>
        <row r="29188">
          <cell r="CK29188" t="str">
            <v>0</v>
          </cell>
        </row>
        <row r="29189">
          <cell r="CK29189" t="str">
            <v>0</v>
          </cell>
        </row>
        <row r="29190">
          <cell r="CK29190" t="str">
            <v>0</v>
          </cell>
        </row>
        <row r="29191">
          <cell r="CK29191">
            <v>-33334.884809999996</v>
          </cell>
        </row>
        <row r="29192">
          <cell r="CK29192" t="str">
            <v>0</v>
          </cell>
        </row>
        <row r="29193">
          <cell r="CK29193" t="str">
            <v>0</v>
          </cell>
        </row>
        <row r="29194">
          <cell r="CK29194" t="str">
            <v>0</v>
          </cell>
        </row>
        <row r="29195">
          <cell r="CK29195" t="str">
            <v>0</v>
          </cell>
        </row>
        <row r="29196">
          <cell r="CK29196" t="str">
            <v>0</v>
          </cell>
        </row>
        <row r="29197">
          <cell r="CK29197" t="str">
            <v>0</v>
          </cell>
        </row>
        <row r="29198">
          <cell r="CK29198" t="str">
            <v>0</v>
          </cell>
        </row>
        <row r="29199">
          <cell r="CK29199" t="str">
            <v>0</v>
          </cell>
        </row>
        <row r="29200">
          <cell r="CK29200" t="str">
            <v>0</v>
          </cell>
        </row>
        <row r="29201">
          <cell r="CK29201" t="str">
            <v>0</v>
          </cell>
        </row>
        <row r="29202">
          <cell r="CK29202" t="str">
            <v>0</v>
          </cell>
        </row>
        <row r="29203">
          <cell r="CK29203" t="str">
            <v>0</v>
          </cell>
        </row>
        <row r="29204">
          <cell r="CK29204" t="str">
            <v>0</v>
          </cell>
        </row>
        <row r="29205">
          <cell r="CK29205" t="str">
            <v>0</v>
          </cell>
        </row>
        <row r="29206">
          <cell r="CK29206" t="str">
            <v>0</v>
          </cell>
        </row>
        <row r="29207">
          <cell r="CK29207" t="str">
            <v>0</v>
          </cell>
        </row>
        <row r="29208">
          <cell r="CK29208" t="str">
            <v>0</v>
          </cell>
        </row>
        <row r="29209">
          <cell r="CK29209" t="str">
            <v>0</v>
          </cell>
        </row>
        <row r="29210">
          <cell r="CK29210" t="str">
            <v>0</v>
          </cell>
        </row>
        <row r="29211">
          <cell r="CK29211" t="str">
            <v>0</v>
          </cell>
        </row>
        <row r="29212">
          <cell r="CK29212">
            <v>-20891.330480000001</v>
          </cell>
        </row>
        <row r="29213">
          <cell r="CK29213" t="str">
            <v>0</v>
          </cell>
        </row>
        <row r="29214">
          <cell r="CK29214" t="str">
            <v>0</v>
          </cell>
        </row>
        <row r="29215">
          <cell r="CK29215" t="str">
            <v>0</v>
          </cell>
        </row>
        <row r="29216">
          <cell r="CK29216" t="str">
            <v>0</v>
          </cell>
        </row>
        <row r="29217">
          <cell r="CK29217">
            <v>-76823.388850000003</v>
          </cell>
        </row>
        <row r="29218">
          <cell r="CK29218" t="str">
            <v>0</v>
          </cell>
        </row>
        <row r="29219">
          <cell r="CK29219">
            <v>-20891.330480000001</v>
          </cell>
        </row>
        <row r="29220">
          <cell r="CK29220" t="str">
            <v>0</v>
          </cell>
        </row>
        <row r="29221">
          <cell r="CK29221" t="str">
            <v>0</v>
          </cell>
        </row>
        <row r="29222">
          <cell r="CK29222" t="str">
            <v>0</v>
          </cell>
        </row>
        <row r="29223">
          <cell r="CK29223" t="str">
            <v>0</v>
          </cell>
        </row>
        <row r="29224">
          <cell r="CK29224" t="str">
            <v>0</v>
          </cell>
        </row>
        <row r="29225">
          <cell r="CK29225" t="str">
            <v>0</v>
          </cell>
        </row>
        <row r="29226">
          <cell r="CK29226" t="str">
            <v>0</v>
          </cell>
        </row>
        <row r="29227">
          <cell r="CK29227" t="str">
            <v>0</v>
          </cell>
        </row>
        <row r="29228">
          <cell r="CK29228" t="str">
            <v>0</v>
          </cell>
        </row>
        <row r="29229">
          <cell r="CK29229" t="str">
            <v>0</v>
          </cell>
        </row>
        <row r="29230">
          <cell r="CK29230" t="str">
            <v>0</v>
          </cell>
        </row>
        <row r="29231">
          <cell r="CK29231" t="str">
            <v>0</v>
          </cell>
        </row>
        <row r="29232">
          <cell r="CK29232" t="str">
            <v>0</v>
          </cell>
        </row>
        <row r="29233">
          <cell r="CK29233">
            <v>-67663.574389999994</v>
          </cell>
        </row>
        <row r="29234">
          <cell r="CK29234" t="str">
            <v>0</v>
          </cell>
        </row>
        <row r="29235">
          <cell r="CK29235">
            <v>-120814.06561999998</v>
          </cell>
        </row>
        <row r="29236">
          <cell r="CK29236" t="str">
            <v>0</v>
          </cell>
        </row>
        <row r="29237">
          <cell r="CK29237" t="str">
            <v>0</v>
          </cell>
        </row>
        <row r="29238">
          <cell r="CK29238" t="str">
            <v>0</v>
          </cell>
        </row>
        <row r="29239">
          <cell r="CK29239" t="str">
            <v>0</v>
          </cell>
        </row>
        <row r="29240">
          <cell r="CK29240">
            <v>-132699.36126000001</v>
          </cell>
        </row>
        <row r="29241">
          <cell r="CK29241" t="str">
            <v>0</v>
          </cell>
        </row>
        <row r="29242">
          <cell r="CK29242" t="str">
            <v>0</v>
          </cell>
        </row>
        <row r="29243">
          <cell r="CK29243" t="str">
            <v>0</v>
          </cell>
        </row>
        <row r="29244">
          <cell r="CK29244">
            <v>-74016.093940000006</v>
          </cell>
        </row>
        <row r="29245">
          <cell r="CK29245" t="str">
            <v>0</v>
          </cell>
        </row>
        <row r="29246">
          <cell r="CK29246" t="str">
            <v>0</v>
          </cell>
        </row>
        <row r="29247">
          <cell r="CK29247" t="str">
            <v>0</v>
          </cell>
        </row>
        <row r="29248">
          <cell r="CK29248" t="str">
            <v>0</v>
          </cell>
        </row>
        <row r="29249">
          <cell r="CK29249" t="str">
            <v>0</v>
          </cell>
        </row>
        <row r="29250">
          <cell r="CK29250" t="str">
            <v>0</v>
          </cell>
        </row>
        <row r="29251">
          <cell r="CK29251" t="str">
            <v>0</v>
          </cell>
        </row>
        <row r="29252">
          <cell r="CK29252" t="str">
            <v>0</v>
          </cell>
        </row>
        <row r="29253">
          <cell r="CK29253" t="str">
            <v>0</v>
          </cell>
        </row>
        <row r="29254">
          <cell r="CK29254" t="str">
            <v>0</v>
          </cell>
        </row>
        <row r="29255">
          <cell r="CK29255">
            <v>-149840.51478999999</v>
          </cell>
        </row>
        <row r="29256">
          <cell r="CK29256" t="str">
            <v>0</v>
          </cell>
        </row>
        <row r="29257">
          <cell r="CK29257" t="str">
            <v>0</v>
          </cell>
        </row>
        <row r="29258">
          <cell r="CK29258" t="str">
            <v>0</v>
          </cell>
        </row>
        <row r="29259">
          <cell r="CK29259" t="str">
            <v>0</v>
          </cell>
        </row>
        <row r="29260">
          <cell r="CK29260" t="str">
            <v>0</v>
          </cell>
        </row>
        <row r="29261">
          <cell r="CK29261" t="str">
            <v>0</v>
          </cell>
        </row>
        <row r="29262">
          <cell r="CK29262" t="str">
            <v>0</v>
          </cell>
        </row>
        <row r="29263">
          <cell r="CK29263" t="str">
            <v>0</v>
          </cell>
        </row>
        <row r="29264">
          <cell r="CK29264" t="str">
            <v>0</v>
          </cell>
        </row>
        <row r="29265">
          <cell r="CK29265" t="str">
            <v>0</v>
          </cell>
        </row>
        <row r="29266">
          <cell r="CK29266" t="str">
            <v>0</v>
          </cell>
        </row>
        <row r="29267">
          <cell r="CK29267">
            <v>-105929.42067000001</v>
          </cell>
        </row>
        <row r="29268">
          <cell r="CK29268" t="str">
            <v>0</v>
          </cell>
        </row>
        <row r="29269">
          <cell r="CK29269" t="str">
            <v>0</v>
          </cell>
        </row>
        <row r="29270">
          <cell r="CK29270" t="str">
            <v>0</v>
          </cell>
        </row>
        <row r="29271">
          <cell r="CK29271" t="str">
            <v>0</v>
          </cell>
        </row>
        <row r="29272">
          <cell r="CK29272" t="str">
            <v>0</v>
          </cell>
        </row>
        <row r="29273">
          <cell r="CK29273" t="str">
            <v>0</v>
          </cell>
        </row>
        <row r="29274">
          <cell r="CK29274" t="str">
            <v>0</v>
          </cell>
        </row>
        <row r="29275">
          <cell r="CK29275" t="str">
            <v>0</v>
          </cell>
        </row>
        <row r="29276">
          <cell r="CK29276" t="str">
            <v>0</v>
          </cell>
        </row>
        <row r="29277">
          <cell r="CK29277" t="str">
            <v>0</v>
          </cell>
        </row>
        <row r="29278">
          <cell r="CK29278" t="str">
            <v>0</v>
          </cell>
        </row>
        <row r="29279">
          <cell r="CK29279">
            <v>-20891.330480000001</v>
          </cell>
        </row>
        <row r="29280">
          <cell r="CK29280" t="str">
            <v>0</v>
          </cell>
        </row>
        <row r="29281">
          <cell r="CK29281" t="str">
            <v>0</v>
          </cell>
        </row>
        <row r="29282">
          <cell r="CK29282" t="str">
            <v>0</v>
          </cell>
        </row>
        <row r="29283">
          <cell r="CK29283" t="str">
            <v>0</v>
          </cell>
        </row>
        <row r="29284">
          <cell r="CK29284">
            <v>-120814.06561999998</v>
          </cell>
        </row>
        <row r="29285">
          <cell r="CK29285" t="str">
            <v>0</v>
          </cell>
        </row>
        <row r="29286">
          <cell r="CK29286" t="str">
            <v>0</v>
          </cell>
        </row>
        <row r="29287">
          <cell r="CK29287" t="str">
            <v>0</v>
          </cell>
        </row>
        <row r="29288">
          <cell r="CK29288">
            <v>-120813.55089</v>
          </cell>
        </row>
        <row r="29289">
          <cell r="CK29289" t="str">
            <v>0</v>
          </cell>
        </row>
        <row r="29290">
          <cell r="CK29290" t="str">
            <v>0</v>
          </cell>
        </row>
        <row r="29291">
          <cell r="CK29291" t="str">
            <v>0</v>
          </cell>
        </row>
        <row r="29292">
          <cell r="CK29292" t="str">
            <v>0</v>
          </cell>
        </row>
        <row r="29293">
          <cell r="CK29293" t="str">
            <v>0</v>
          </cell>
        </row>
        <row r="29294">
          <cell r="CK29294" t="str">
            <v>0</v>
          </cell>
        </row>
        <row r="29295">
          <cell r="CK29295" t="str">
            <v>0</v>
          </cell>
        </row>
        <row r="29296">
          <cell r="CK29296" t="str">
            <v>0</v>
          </cell>
        </row>
        <row r="29297">
          <cell r="CK29297" t="str">
            <v>0</v>
          </cell>
        </row>
        <row r="29298">
          <cell r="CK29298" t="str">
            <v>0</v>
          </cell>
        </row>
        <row r="29299">
          <cell r="CK29299" t="str">
            <v>0</v>
          </cell>
        </row>
        <row r="29300">
          <cell r="CK29300" t="str">
            <v>0</v>
          </cell>
        </row>
        <row r="29301">
          <cell r="CK29301" t="str">
            <v>0</v>
          </cell>
        </row>
        <row r="29302">
          <cell r="CK29302">
            <v>-80826.719390000013</v>
          </cell>
        </row>
        <row r="29303">
          <cell r="CK29303" t="str">
            <v>0</v>
          </cell>
        </row>
        <row r="29304">
          <cell r="CK29304" t="str">
            <v>0</v>
          </cell>
        </row>
        <row r="29305">
          <cell r="CK29305" t="str">
            <v>0</v>
          </cell>
        </row>
        <row r="29306">
          <cell r="CK29306" t="str">
            <v>0</v>
          </cell>
        </row>
        <row r="29307">
          <cell r="CK29307" t="str">
            <v>0</v>
          </cell>
        </row>
        <row r="29308">
          <cell r="CK29308" t="str">
            <v>0</v>
          </cell>
        </row>
        <row r="29309">
          <cell r="CK29309" t="str">
            <v>0</v>
          </cell>
        </row>
        <row r="29310">
          <cell r="CK29310" t="str">
            <v>0</v>
          </cell>
        </row>
        <row r="29311">
          <cell r="CK29311" t="str">
            <v>0</v>
          </cell>
        </row>
        <row r="29312">
          <cell r="CK29312" t="str">
            <v>0</v>
          </cell>
        </row>
        <row r="29313">
          <cell r="CK29313">
            <v>-114384.08988</v>
          </cell>
        </row>
        <row r="29314">
          <cell r="CK29314" t="str">
            <v>0</v>
          </cell>
        </row>
        <row r="29315">
          <cell r="CK29315" t="str">
            <v>0</v>
          </cell>
        </row>
        <row r="29316">
          <cell r="CK29316" t="str">
            <v>0</v>
          </cell>
        </row>
        <row r="29317">
          <cell r="CK29317" t="str">
            <v>0</v>
          </cell>
        </row>
        <row r="29318">
          <cell r="CK29318" t="str">
            <v>0</v>
          </cell>
        </row>
        <row r="29319">
          <cell r="CK29319" t="str">
            <v>0</v>
          </cell>
        </row>
        <row r="29320">
          <cell r="CK29320" t="str">
            <v>0</v>
          </cell>
        </row>
        <row r="29321">
          <cell r="CK29321" t="str">
            <v>0</v>
          </cell>
        </row>
        <row r="29322">
          <cell r="CK29322" t="str">
            <v>0</v>
          </cell>
        </row>
        <row r="29323">
          <cell r="CK29323" t="str">
            <v>0</v>
          </cell>
        </row>
        <row r="29324">
          <cell r="CK29324" t="str">
            <v>0</v>
          </cell>
        </row>
        <row r="29325">
          <cell r="CK29325" t="str">
            <v>0</v>
          </cell>
        </row>
        <row r="29326">
          <cell r="CK29326" t="str">
            <v>0</v>
          </cell>
        </row>
        <row r="29327">
          <cell r="CK29327" t="str">
            <v>0</v>
          </cell>
        </row>
        <row r="29328">
          <cell r="CK29328" t="str">
            <v>0</v>
          </cell>
        </row>
        <row r="29329">
          <cell r="CK29329" t="str">
            <v>0</v>
          </cell>
        </row>
        <row r="29330">
          <cell r="CK29330" t="str">
            <v>0</v>
          </cell>
        </row>
        <row r="29331">
          <cell r="CK29331" t="str">
            <v>0</v>
          </cell>
        </row>
        <row r="29332">
          <cell r="CK29332" t="str">
            <v>0</v>
          </cell>
        </row>
        <row r="29333">
          <cell r="CK29333">
            <v>-37787.334869999999</v>
          </cell>
        </row>
        <row r="29334">
          <cell r="CK29334" t="str">
            <v>0</v>
          </cell>
        </row>
        <row r="29335">
          <cell r="CK29335" t="str">
            <v>0</v>
          </cell>
        </row>
        <row r="29336">
          <cell r="CK29336">
            <v>-136764.97312000001</v>
          </cell>
        </row>
        <row r="29337">
          <cell r="CK29337" t="str">
            <v>0</v>
          </cell>
        </row>
        <row r="29338">
          <cell r="CK29338">
            <v>-90535.374860000011</v>
          </cell>
        </row>
        <row r="29339">
          <cell r="CK29339" t="str">
            <v>0</v>
          </cell>
        </row>
        <row r="29340">
          <cell r="CK29340" t="str">
            <v>0</v>
          </cell>
        </row>
        <row r="29341">
          <cell r="CK29341" t="str">
            <v>0</v>
          </cell>
        </row>
        <row r="29342">
          <cell r="CK29342" t="str">
            <v>0</v>
          </cell>
        </row>
        <row r="29343">
          <cell r="CK29343" t="str">
            <v>0</v>
          </cell>
        </row>
        <row r="29344">
          <cell r="CK29344" t="str">
            <v>0</v>
          </cell>
        </row>
        <row r="29345">
          <cell r="CK29345" t="str">
            <v>0</v>
          </cell>
        </row>
        <row r="29346">
          <cell r="CK29346" t="str">
            <v>0</v>
          </cell>
        </row>
        <row r="29347">
          <cell r="CK29347" t="str">
            <v>0</v>
          </cell>
        </row>
        <row r="29348">
          <cell r="CK29348" t="str">
            <v>0</v>
          </cell>
        </row>
        <row r="29349">
          <cell r="CK29349" t="str">
            <v>0</v>
          </cell>
        </row>
        <row r="29350">
          <cell r="CK29350" t="str">
            <v>0</v>
          </cell>
        </row>
        <row r="29351">
          <cell r="CK29351" t="str">
            <v>0</v>
          </cell>
        </row>
        <row r="29352">
          <cell r="CK29352" t="str">
            <v>0</v>
          </cell>
        </row>
        <row r="29353">
          <cell r="CK29353" t="str">
            <v>0</v>
          </cell>
        </row>
        <row r="29354">
          <cell r="CK29354">
            <v>-120814.06561999998</v>
          </cell>
        </row>
        <row r="29355">
          <cell r="CK29355" t="str">
            <v>0</v>
          </cell>
        </row>
        <row r="29356">
          <cell r="CK29356" t="str">
            <v>0</v>
          </cell>
        </row>
        <row r="29357">
          <cell r="CK29357" t="str">
            <v>0</v>
          </cell>
        </row>
        <row r="29358">
          <cell r="CK29358" t="str">
            <v>0</v>
          </cell>
        </row>
        <row r="29359">
          <cell r="CK29359" t="str">
            <v>0</v>
          </cell>
        </row>
        <row r="29360">
          <cell r="CK29360" t="str">
            <v>0</v>
          </cell>
        </row>
        <row r="29361">
          <cell r="CK29361">
            <v>-30484.139639999998</v>
          </cell>
        </row>
        <row r="29362">
          <cell r="CK29362" t="str">
            <v>0</v>
          </cell>
        </row>
        <row r="29363">
          <cell r="CK29363" t="str">
            <v>0</v>
          </cell>
        </row>
        <row r="29364">
          <cell r="CK29364" t="str">
            <v>0</v>
          </cell>
        </row>
        <row r="29365">
          <cell r="CK29365" t="str">
            <v>0</v>
          </cell>
        </row>
        <row r="29366">
          <cell r="CK29366">
            <v>-133044.0901</v>
          </cell>
        </row>
        <row r="29367">
          <cell r="CK29367" t="str">
            <v>0</v>
          </cell>
        </row>
        <row r="29368">
          <cell r="CK29368" t="str">
            <v>0</v>
          </cell>
        </row>
        <row r="29369">
          <cell r="CK29369" t="str">
            <v>0</v>
          </cell>
        </row>
        <row r="29370">
          <cell r="CK29370" t="str">
            <v>0</v>
          </cell>
        </row>
        <row r="29371">
          <cell r="CK29371" t="str">
            <v>0</v>
          </cell>
        </row>
        <row r="29372">
          <cell r="CK29372" t="str">
            <v>0</v>
          </cell>
        </row>
        <row r="29373">
          <cell r="CK29373" t="str">
            <v>0</v>
          </cell>
        </row>
        <row r="29374">
          <cell r="CK29374" t="str">
            <v>0</v>
          </cell>
        </row>
        <row r="29375">
          <cell r="CK29375" t="str">
            <v>0</v>
          </cell>
        </row>
        <row r="29376">
          <cell r="CK29376" t="str">
            <v>0</v>
          </cell>
        </row>
        <row r="29377">
          <cell r="CK29377" t="str">
            <v>0</v>
          </cell>
        </row>
        <row r="29378">
          <cell r="CK29378" t="str">
            <v>0</v>
          </cell>
        </row>
        <row r="29379">
          <cell r="CK29379" t="str">
            <v>0</v>
          </cell>
        </row>
        <row r="29380">
          <cell r="CK29380">
            <v>-82833.163169999985</v>
          </cell>
        </row>
        <row r="29381">
          <cell r="CK29381" t="str">
            <v>0</v>
          </cell>
        </row>
        <row r="29382">
          <cell r="CK29382" t="str">
            <v>0</v>
          </cell>
        </row>
        <row r="29383">
          <cell r="CK29383" t="str">
            <v>0</v>
          </cell>
        </row>
        <row r="29384">
          <cell r="CK29384" t="str">
            <v>0</v>
          </cell>
        </row>
        <row r="29385">
          <cell r="CK29385">
            <v>-86558.925629999998</v>
          </cell>
        </row>
        <row r="29386">
          <cell r="CK29386" t="str">
            <v>0</v>
          </cell>
        </row>
        <row r="29387">
          <cell r="CK29387" t="str">
            <v>0</v>
          </cell>
        </row>
        <row r="29388">
          <cell r="CK29388">
            <v>-120814.06561999998</v>
          </cell>
        </row>
        <row r="29389">
          <cell r="CK29389" t="str">
            <v>0</v>
          </cell>
        </row>
        <row r="29390">
          <cell r="CK29390" t="str">
            <v>0</v>
          </cell>
        </row>
        <row r="29391">
          <cell r="CK29391" t="str">
            <v>0</v>
          </cell>
        </row>
        <row r="29392">
          <cell r="CK29392" t="str">
            <v>0</v>
          </cell>
        </row>
        <row r="29393">
          <cell r="CK29393" t="str">
            <v>0</v>
          </cell>
        </row>
        <row r="29394">
          <cell r="CK29394" t="str">
            <v>0</v>
          </cell>
        </row>
        <row r="29395">
          <cell r="CK29395" t="str">
            <v>0</v>
          </cell>
        </row>
        <row r="29396">
          <cell r="CK29396" t="str">
            <v>0</v>
          </cell>
        </row>
        <row r="29397">
          <cell r="CK29397" t="str">
            <v>0</v>
          </cell>
        </row>
        <row r="29398">
          <cell r="CK29398" t="str">
            <v>0</v>
          </cell>
        </row>
        <row r="29399">
          <cell r="CK29399">
            <v>-44738.862240000002</v>
          </cell>
        </row>
        <row r="29400">
          <cell r="CK29400" t="str">
            <v>0</v>
          </cell>
        </row>
        <row r="29401">
          <cell r="CK29401" t="str">
            <v>0</v>
          </cell>
        </row>
        <row r="29402">
          <cell r="CK29402" t="str">
            <v>0</v>
          </cell>
        </row>
        <row r="29403">
          <cell r="CK29403" t="str">
            <v>0</v>
          </cell>
        </row>
        <row r="29404">
          <cell r="CK29404" t="str">
            <v>0</v>
          </cell>
        </row>
        <row r="29405">
          <cell r="CK29405">
            <v>-94591.394489999991</v>
          </cell>
        </row>
        <row r="29406">
          <cell r="CK29406" t="str">
            <v>0</v>
          </cell>
        </row>
        <row r="29407">
          <cell r="CK29407" t="str">
            <v>0</v>
          </cell>
        </row>
        <row r="29408">
          <cell r="CK29408" t="str">
            <v>0</v>
          </cell>
        </row>
        <row r="29409">
          <cell r="CK29409" t="str">
            <v>0</v>
          </cell>
        </row>
        <row r="29410">
          <cell r="CK29410" t="str">
            <v>0</v>
          </cell>
        </row>
        <row r="29411">
          <cell r="CK29411" t="str">
            <v>0</v>
          </cell>
        </row>
        <row r="29412">
          <cell r="CK29412" t="str">
            <v>0</v>
          </cell>
        </row>
        <row r="29413">
          <cell r="CK29413" t="str">
            <v>0</v>
          </cell>
        </row>
        <row r="29414">
          <cell r="CK29414" t="str">
            <v>0</v>
          </cell>
        </row>
        <row r="29415">
          <cell r="CK29415" t="str">
            <v>0</v>
          </cell>
        </row>
        <row r="29416">
          <cell r="CK29416">
            <v>-90507.507740000015</v>
          </cell>
        </row>
        <row r="29417">
          <cell r="CK29417" t="str">
            <v>0</v>
          </cell>
        </row>
        <row r="29418">
          <cell r="CK29418">
            <v>-111846.04842000004</v>
          </cell>
        </row>
        <row r="29419">
          <cell r="CK29419" t="str">
            <v>0</v>
          </cell>
        </row>
        <row r="29420">
          <cell r="CK29420">
            <v>-120813.55089</v>
          </cell>
        </row>
        <row r="29421">
          <cell r="CK29421">
            <v>-93578.910919999995</v>
          </cell>
        </row>
        <row r="29422">
          <cell r="CK29422" t="str">
            <v>0</v>
          </cell>
        </row>
        <row r="29423">
          <cell r="CK29423">
            <v>-24547.953949999999</v>
          </cell>
        </row>
        <row r="29424">
          <cell r="CK29424" t="str">
            <v>0</v>
          </cell>
        </row>
        <row r="29425">
          <cell r="CK29425">
            <v>-103803.05548999998</v>
          </cell>
        </row>
        <row r="29426">
          <cell r="CK29426">
            <v>-91660.899249999988</v>
          </cell>
        </row>
        <row r="29427">
          <cell r="CK29427" t="str">
            <v>0</v>
          </cell>
        </row>
        <row r="29428">
          <cell r="CK29428" t="str">
            <v>0</v>
          </cell>
        </row>
        <row r="29429">
          <cell r="CK29429" t="str">
            <v>0</v>
          </cell>
        </row>
        <row r="29430">
          <cell r="CK29430" t="str">
            <v>0</v>
          </cell>
        </row>
        <row r="29431">
          <cell r="CK29431" t="str">
            <v>0</v>
          </cell>
        </row>
        <row r="29432">
          <cell r="CK29432">
            <v>-91821.711339999994</v>
          </cell>
        </row>
        <row r="29433">
          <cell r="CK29433" t="str">
            <v>0</v>
          </cell>
        </row>
        <row r="29434">
          <cell r="CK29434" t="str">
            <v>0</v>
          </cell>
        </row>
        <row r="29435">
          <cell r="CK29435" t="str">
            <v>0</v>
          </cell>
        </row>
        <row r="29436">
          <cell r="CK29436" t="str">
            <v>0</v>
          </cell>
        </row>
        <row r="29437">
          <cell r="CK29437" t="str">
            <v>0</v>
          </cell>
        </row>
        <row r="29438">
          <cell r="CK29438" t="str">
            <v>0</v>
          </cell>
        </row>
        <row r="29439">
          <cell r="CK29439" t="str">
            <v>0</v>
          </cell>
        </row>
        <row r="29440">
          <cell r="CK29440" t="str">
            <v>0</v>
          </cell>
        </row>
        <row r="29441">
          <cell r="CK29441" t="str">
            <v>0</v>
          </cell>
        </row>
        <row r="29442">
          <cell r="CK29442" t="str">
            <v>0</v>
          </cell>
        </row>
        <row r="29443">
          <cell r="CK29443" t="str">
            <v>0</v>
          </cell>
        </row>
        <row r="29444">
          <cell r="CK29444">
            <v>-114384.2393</v>
          </cell>
        </row>
        <row r="29445">
          <cell r="CK29445">
            <v>-88047.444990000018</v>
          </cell>
        </row>
        <row r="29446">
          <cell r="CK29446" t="str">
            <v>0</v>
          </cell>
        </row>
        <row r="29447">
          <cell r="CK29447" t="str">
            <v>0</v>
          </cell>
        </row>
        <row r="29448">
          <cell r="CK29448">
            <v>-104383.51870000002</v>
          </cell>
        </row>
        <row r="29449">
          <cell r="CK29449" t="str">
            <v>0</v>
          </cell>
        </row>
        <row r="29450">
          <cell r="CK29450">
            <v>-139427.80321000001</v>
          </cell>
        </row>
        <row r="29451">
          <cell r="CK29451">
            <v>-33334.842320000003</v>
          </cell>
        </row>
        <row r="29452">
          <cell r="CK29452" t="str">
            <v>0</v>
          </cell>
        </row>
        <row r="29453">
          <cell r="CK29453" t="str">
            <v>0</v>
          </cell>
        </row>
        <row r="29454">
          <cell r="CK29454" t="str">
            <v>0</v>
          </cell>
        </row>
        <row r="29455">
          <cell r="CK29455" t="str">
            <v>0</v>
          </cell>
        </row>
        <row r="29456">
          <cell r="CK29456" t="str">
            <v>0</v>
          </cell>
        </row>
        <row r="29457">
          <cell r="CK29457" t="str">
            <v>0</v>
          </cell>
        </row>
        <row r="29458">
          <cell r="CK29458" t="str">
            <v>0</v>
          </cell>
        </row>
        <row r="29459">
          <cell r="CK29459" t="str">
            <v>0</v>
          </cell>
        </row>
        <row r="29460">
          <cell r="CK29460" t="str">
            <v>0</v>
          </cell>
        </row>
        <row r="29461">
          <cell r="CK29461" t="str">
            <v>0</v>
          </cell>
        </row>
        <row r="29462">
          <cell r="CK29462" t="str">
            <v>0</v>
          </cell>
        </row>
        <row r="29463">
          <cell r="CK29463">
            <v>-94385.542629999996</v>
          </cell>
        </row>
        <row r="29464">
          <cell r="CK29464">
            <v>-89319.785469999988</v>
          </cell>
        </row>
        <row r="29465">
          <cell r="CK29465" t="str">
            <v>0</v>
          </cell>
        </row>
        <row r="29466">
          <cell r="CK29466" t="str">
            <v>0</v>
          </cell>
        </row>
        <row r="29467">
          <cell r="CK29467">
            <v>-130276.77987999999</v>
          </cell>
        </row>
        <row r="29468">
          <cell r="CK29468" t="str">
            <v>0</v>
          </cell>
        </row>
        <row r="29469">
          <cell r="CK29469">
            <v>-141086.13219999999</v>
          </cell>
        </row>
        <row r="29470">
          <cell r="CK29470">
            <v>-76217.424980000011</v>
          </cell>
        </row>
        <row r="29471">
          <cell r="CK29471" t="str">
            <v>0</v>
          </cell>
        </row>
        <row r="29472">
          <cell r="CK29472" t="str">
            <v>0</v>
          </cell>
        </row>
        <row r="29473">
          <cell r="CK29473" t="str">
            <v>0</v>
          </cell>
        </row>
        <row r="29474">
          <cell r="CK29474" t="str">
            <v>0</v>
          </cell>
        </row>
        <row r="29475">
          <cell r="CK29475" t="str">
            <v>0</v>
          </cell>
        </row>
        <row r="29476">
          <cell r="CK29476" t="str">
            <v>0</v>
          </cell>
        </row>
        <row r="29477">
          <cell r="CK29477" t="str">
            <v>0</v>
          </cell>
        </row>
        <row r="29478">
          <cell r="CK29478" t="str">
            <v>0</v>
          </cell>
        </row>
        <row r="29479">
          <cell r="CK29479" t="str">
            <v>0</v>
          </cell>
        </row>
        <row r="29480">
          <cell r="CK29480" t="str">
            <v>0</v>
          </cell>
        </row>
        <row r="29481">
          <cell r="CK29481" t="str">
            <v>0</v>
          </cell>
        </row>
        <row r="29482">
          <cell r="CK29482" t="str">
            <v>0</v>
          </cell>
        </row>
        <row r="29483">
          <cell r="CK29483" t="str">
            <v>0</v>
          </cell>
        </row>
        <row r="29484">
          <cell r="CK29484" t="str">
            <v>0</v>
          </cell>
        </row>
        <row r="29485">
          <cell r="CK29485" t="str">
            <v>0</v>
          </cell>
        </row>
        <row r="29486">
          <cell r="CK29486" t="str">
            <v>0</v>
          </cell>
        </row>
        <row r="29487">
          <cell r="CK29487">
            <v>-87769.850599999976</v>
          </cell>
        </row>
        <row r="29488">
          <cell r="CK29488" t="str">
            <v>0</v>
          </cell>
        </row>
        <row r="29489">
          <cell r="CK29489" t="str">
            <v>0</v>
          </cell>
        </row>
        <row r="29490">
          <cell r="CK29490" t="str">
            <v>0</v>
          </cell>
        </row>
        <row r="29491">
          <cell r="CK29491" t="str">
            <v>0</v>
          </cell>
        </row>
        <row r="29492">
          <cell r="CK29492" t="str">
            <v>0</v>
          </cell>
        </row>
        <row r="29493">
          <cell r="CK29493" t="str">
            <v>0</v>
          </cell>
        </row>
        <row r="29494">
          <cell r="CK29494" t="str">
            <v>0</v>
          </cell>
        </row>
        <row r="29495">
          <cell r="CK29495" t="str">
            <v>0</v>
          </cell>
        </row>
        <row r="29496">
          <cell r="CK29496" t="str">
            <v>0</v>
          </cell>
        </row>
        <row r="29497">
          <cell r="CK29497" t="str">
            <v>0</v>
          </cell>
        </row>
        <row r="29498">
          <cell r="CK29498" t="str">
            <v>0</v>
          </cell>
        </row>
        <row r="29499">
          <cell r="CK29499" t="str">
            <v>0</v>
          </cell>
        </row>
        <row r="29500">
          <cell r="CK29500" t="str">
            <v>0</v>
          </cell>
        </row>
        <row r="29501">
          <cell r="CK29501" t="str">
            <v>0</v>
          </cell>
        </row>
        <row r="29502">
          <cell r="CK29502" t="str">
            <v>0</v>
          </cell>
        </row>
        <row r="29503">
          <cell r="CK29503">
            <v>-129866.99777999999</v>
          </cell>
        </row>
        <row r="29504">
          <cell r="CK29504">
            <v>-119570.22641999999</v>
          </cell>
        </row>
        <row r="29505">
          <cell r="CK29505" t="str">
            <v>0</v>
          </cell>
        </row>
        <row r="29506">
          <cell r="CK29506" t="str">
            <v>0</v>
          </cell>
        </row>
        <row r="29507">
          <cell r="CK29507" t="str">
            <v>0</v>
          </cell>
        </row>
        <row r="29508">
          <cell r="CK29508" t="str">
            <v>0</v>
          </cell>
        </row>
        <row r="29509">
          <cell r="CK29509">
            <v>-91775.175630000012</v>
          </cell>
        </row>
        <row r="29510">
          <cell r="CK29510">
            <v>-71796.052970000004</v>
          </cell>
        </row>
        <row r="29511">
          <cell r="CK29511" t="str">
            <v>0</v>
          </cell>
        </row>
        <row r="29512">
          <cell r="CK29512">
            <v>-98089.957459999991</v>
          </cell>
        </row>
        <row r="29513">
          <cell r="CK29513">
            <v>-93578.544179999983</v>
          </cell>
        </row>
        <row r="29514">
          <cell r="CK29514" t="str">
            <v>0</v>
          </cell>
        </row>
        <row r="29515">
          <cell r="CK29515" t="str">
            <v>0</v>
          </cell>
        </row>
        <row r="29516">
          <cell r="CK29516">
            <v>-98089.957459999991</v>
          </cell>
        </row>
        <row r="29517">
          <cell r="CK29517">
            <v>-104526.82364</v>
          </cell>
        </row>
        <row r="29518">
          <cell r="CK29518" t="str">
            <v>0</v>
          </cell>
        </row>
        <row r="29519">
          <cell r="CK29519" t="str">
            <v>0</v>
          </cell>
        </row>
        <row r="29520">
          <cell r="CK29520">
            <v>-67374.780339999998</v>
          </cell>
        </row>
        <row r="29521">
          <cell r="CK29521">
            <v>-110963.68982</v>
          </cell>
        </row>
        <row r="29522">
          <cell r="CK29522" t="str">
            <v>0</v>
          </cell>
        </row>
        <row r="29523">
          <cell r="CK29523" t="str">
            <v>0</v>
          </cell>
        </row>
        <row r="29524">
          <cell r="CK29524" t="str">
            <v>0</v>
          </cell>
        </row>
        <row r="29525">
          <cell r="CK29525" t="str">
            <v>0</v>
          </cell>
        </row>
        <row r="29526">
          <cell r="CK29526">
            <v>-82306.358370000002</v>
          </cell>
        </row>
        <row r="29527">
          <cell r="CK29527">
            <v>-121433.49590999998</v>
          </cell>
        </row>
        <row r="29528">
          <cell r="CK29528" t="str">
            <v>0</v>
          </cell>
        </row>
        <row r="29529">
          <cell r="CK29529" t="str">
            <v>0</v>
          </cell>
        </row>
        <row r="29530">
          <cell r="CK29530" t="str">
            <v>0</v>
          </cell>
        </row>
        <row r="29531">
          <cell r="CK29531" t="str">
            <v>0</v>
          </cell>
        </row>
        <row r="29532">
          <cell r="CK29532" t="str">
            <v>0</v>
          </cell>
        </row>
        <row r="29533">
          <cell r="CK29533" t="str">
            <v>0</v>
          </cell>
        </row>
        <row r="29534">
          <cell r="CK29534">
            <v>-127997.63763</v>
          </cell>
        </row>
        <row r="29535">
          <cell r="CK29535" t="str">
            <v>0</v>
          </cell>
        </row>
        <row r="29536">
          <cell r="CK29536" t="str">
            <v>0</v>
          </cell>
        </row>
        <row r="29537">
          <cell r="CK29537" t="str">
            <v>0</v>
          </cell>
        </row>
        <row r="29538">
          <cell r="CK29538" t="str">
            <v>0</v>
          </cell>
        </row>
        <row r="29539">
          <cell r="CK29539" t="str">
            <v>0</v>
          </cell>
        </row>
        <row r="29540">
          <cell r="CK29540" t="str">
            <v>0</v>
          </cell>
        </row>
        <row r="29541">
          <cell r="CK29541" t="str">
            <v>0</v>
          </cell>
        </row>
        <row r="29542">
          <cell r="CK29542" t="str">
            <v>0</v>
          </cell>
        </row>
        <row r="29543">
          <cell r="CK29543">
            <v>-121927.88696</v>
          </cell>
        </row>
        <row r="29544">
          <cell r="CK29544" t="str">
            <v>0</v>
          </cell>
        </row>
        <row r="29545">
          <cell r="CK29545" t="str">
            <v>0</v>
          </cell>
        </row>
        <row r="29546">
          <cell r="CK29546" t="str">
            <v>0</v>
          </cell>
        </row>
        <row r="29547">
          <cell r="CK29547" t="str">
            <v>0</v>
          </cell>
        </row>
        <row r="29548">
          <cell r="CK29548" t="str">
            <v>0</v>
          </cell>
        </row>
        <row r="29549">
          <cell r="CK29549" t="str">
            <v>0</v>
          </cell>
        </row>
        <row r="29550">
          <cell r="CK29550" t="str">
            <v>0</v>
          </cell>
        </row>
        <row r="29551">
          <cell r="CK29551">
            <v>-71796.052970000004</v>
          </cell>
        </row>
        <row r="29552">
          <cell r="CK29552" t="str">
            <v>0</v>
          </cell>
        </row>
        <row r="29553">
          <cell r="CK29553" t="str">
            <v>0</v>
          </cell>
        </row>
        <row r="29554">
          <cell r="CK29554" t="str">
            <v>0</v>
          </cell>
        </row>
        <row r="29555">
          <cell r="CK29555" t="str">
            <v>0</v>
          </cell>
        </row>
        <row r="29556">
          <cell r="CK29556" t="str">
            <v>0</v>
          </cell>
        </row>
        <row r="29557">
          <cell r="CK29557" t="str">
            <v>0</v>
          </cell>
        </row>
        <row r="29558">
          <cell r="CK29558" t="str">
            <v>0</v>
          </cell>
        </row>
        <row r="29559">
          <cell r="CK29559" t="str">
            <v>0</v>
          </cell>
        </row>
        <row r="29560">
          <cell r="CK29560" t="str">
            <v>0</v>
          </cell>
        </row>
        <row r="29561">
          <cell r="CK29561" t="str">
            <v>0</v>
          </cell>
        </row>
        <row r="29562">
          <cell r="CK29562" t="str">
            <v>0</v>
          </cell>
        </row>
        <row r="29563">
          <cell r="CK29563" t="str">
            <v>0</v>
          </cell>
        </row>
        <row r="29564">
          <cell r="CK29564" t="str">
            <v>0</v>
          </cell>
        </row>
        <row r="29565">
          <cell r="CK29565" t="str">
            <v>0</v>
          </cell>
        </row>
        <row r="29566">
          <cell r="CK29566" t="str">
            <v>0</v>
          </cell>
        </row>
        <row r="29567">
          <cell r="CK29567">
            <v>-93091.015069999994</v>
          </cell>
        </row>
        <row r="29568">
          <cell r="CK29568">
            <v>-92148.413719999997</v>
          </cell>
        </row>
        <row r="29569">
          <cell r="CK29569" t="str">
            <v>0</v>
          </cell>
        </row>
        <row r="29570">
          <cell r="CK29570">
            <v>-86594.470369999995</v>
          </cell>
        </row>
        <row r="29571">
          <cell r="CK29571" t="str">
            <v>0</v>
          </cell>
        </row>
        <row r="29572">
          <cell r="CK29572" t="str">
            <v>0</v>
          </cell>
        </row>
        <row r="29573">
          <cell r="CK29573" t="str">
            <v>0</v>
          </cell>
        </row>
        <row r="29574">
          <cell r="CK29574" t="str">
            <v>0</v>
          </cell>
        </row>
        <row r="29575">
          <cell r="CK29575" t="str">
            <v>0</v>
          </cell>
        </row>
        <row r="29576">
          <cell r="CK29576">
            <v>-68346.550990000003</v>
          </cell>
        </row>
        <row r="29577">
          <cell r="CK29577" t="str">
            <v>0</v>
          </cell>
        </row>
        <row r="29578">
          <cell r="CK29578" t="str">
            <v>0</v>
          </cell>
        </row>
        <row r="29579">
          <cell r="CK29579" t="str">
            <v>0</v>
          </cell>
        </row>
        <row r="29580">
          <cell r="CK29580" t="str">
            <v>0</v>
          </cell>
        </row>
        <row r="29581">
          <cell r="CK29581">
            <v>-77129.190060000008</v>
          </cell>
        </row>
        <row r="29582">
          <cell r="CK29582" t="str">
            <v>0</v>
          </cell>
        </row>
        <row r="29583">
          <cell r="CK29583">
            <v>-93578.544179999983</v>
          </cell>
        </row>
        <row r="29584">
          <cell r="CK29584">
            <v>-112774.71017999999</v>
          </cell>
        </row>
        <row r="29585">
          <cell r="CK29585" t="str">
            <v>0</v>
          </cell>
        </row>
        <row r="29586">
          <cell r="CK29586" t="str">
            <v>0</v>
          </cell>
        </row>
        <row r="29587">
          <cell r="CK29587" t="str">
            <v>0</v>
          </cell>
        </row>
        <row r="29588">
          <cell r="CK29588" t="str">
            <v>0</v>
          </cell>
        </row>
        <row r="29589">
          <cell r="CK29589" t="str">
            <v>0</v>
          </cell>
        </row>
        <row r="29590">
          <cell r="CK29590" t="str">
            <v>0</v>
          </cell>
        </row>
        <row r="29591">
          <cell r="CK29591">
            <v>-98089.957459999991</v>
          </cell>
        </row>
        <row r="29592">
          <cell r="CK29592" t="str">
            <v>0</v>
          </cell>
        </row>
        <row r="29593">
          <cell r="CK29593" t="str">
            <v>0</v>
          </cell>
        </row>
        <row r="29594">
          <cell r="CK29594" t="str">
            <v>0</v>
          </cell>
        </row>
        <row r="29595">
          <cell r="CK29595" t="str">
            <v>0</v>
          </cell>
        </row>
        <row r="29596">
          <cell r="CK29596">
            <v>-104526.82364</v>
          </cell>
        </row>
        <row r="29597">
          <cell r="CK29597" t="str">
            <v>0</v>
          </cell>
        </row>
        <row r="29598">
          <cell r="CK29598" t="str">
            <v>0</v>
          </cell>
        </row>
        <row r="29599">
          <cell r="CK29599">
            <v>-110963.68982</v>
          </cell>
        </row>
        <row r="29600">
          <cell r="CK29600" t="str">
            <v>0</v>
          </cell>
        </row>
        <row r="29601">
          <cell r="CK29601" t="str">
            <v>0</v>
          </cell>
        </row>
        <row r="29602">
          <cell r="CK29602" t="str">
            <v>0</v>
          </cell>
        </row>
        <row r="29603">
          <cell r="CK29603" t="str">
            <v>0</v>
          </cell>
        </row>
        <row r="29604">
          <cell r="CK29604" t="str">
            <v>0</v>
          </cell>
        </row>
        <row r="29605">
          <cell r="CK29605">
            <v>-125438.72811</v>
          </cell>
        </row>
        <row r="29606">
          <cell r="CK29606">
            <v>-124562.39032000001</v>
          </cell>
        </row>
        <row r="29607">
          <cell r="CK29607" t="str">
            <v>0</v>
          </cell>
        </row>
        <row r="29608">
          <cell r="CK29608" t="str">
            <v>0</v>
          </cell>
        </row>
        <row r="29609">
          <cell r="CK29609" t="str">
            <v>0</v>
          </cell>
        </row>
        <row r="29610">
          <cell r="CK29610">
            <v>-93532.69889</v>
          </cell>
        </row>
        <row r="29611">
          <cell r="CK29611" t="str">
            <v>0</v>
          </cell>
        </row>
        <row r="29612">
          <cell r="CK29612" t="str">
            <v>0</v>
          </cell>
        </row>
        <row r="29613">
          <cell r="CK29613" t="str">
            <v>0</v>
          </cell>
        </row>
        <row r="29614">
          <cell r="CK29614" t="str">
            <v>0</v>
          </cell>
        </row>
        <row r="29615">
          <cell r="CK29615" t="str">
            <v>0</v>
          </cell>
        </row>
        <row r="29616">
          <cell r="CK29616" t="str">
            <v>0</v>
          </cell>
        </row>
        <row r="29617">
          <cell r="CK29617" t="str">
            <v>0</v>
          </cell>
        </row>
        <row r="29618">
          <cell r="CK29618" t="str">
            <v>0</v>
          </cell>
        </row>
        <row r="29619">
          <cell r="CK29619">
            <v>-98089.957459999991</v>
          </cell>
        </row>
        <row r="29620">
          <cell r="CK29620">
            <v>-31006.163020000007</v>
          </cell>
        </row>
        <row r="29621">
          <cell r="CK29621">
            <v>-83757.366289999991</v>
          </cell>
        </row>
        <row r="29622">
          <cell r="CK29622" t="str">
            <v>0</v>
          </cell>
        </row>
        <row r="29623">
          <cell r="CK29623" t="str">
            <v>0</v>
          </cell>
        </row>
        <row r="29624">
          <cell r="CK29624" t="str">
            <v>0</v>
          </cell>
        </row>
        <row r="29625">
          <cell r="CK29625">
            <v>-110963.68982</v>
          </cell>
        </row>
        <row r="29626">
          <cell r="CK29626" t="str">
            <v>0</v>
          </cell>
        </row>
        <row r="29627">
          <cell r="CK29627" t="str">
            <v>0</v>
          </cell>
        </row>
        <row r="29628">
          <cell r="CK29628">
            <v>-113173.96947999999</v>
          </cell>
        </row>
        <row r="29629">
          <cell r="CK29629" t="str">
            <v>0</v>
          </cell>
        </row>
        <row r="29630">
          <cell r="CK29630" t="str">
            <v>0</v>
          </cell>
        </row>
        <row r="29631">
          <cell r="CK29631" t="str">
            <v>0</v>
          </cell>
        </row>
        <row r="29632">
          <cell r="CK29632" t="str">
            <v>0</v>
          </cell>
        </row>
        <row r="29633">
          <cell r="CK29633" t="str">
            <v>0</v>
          </cell>
        </row>
        <row r="29634">
          <cell r="CK29634" t="str">
            <v>0</v>
          </cell>
        </row>
        <row r="29635">
          <cell r="CK29635" t="str">
            <v>0</v>
          </cell>
        </row>
        <row r="29636">
          <cell r="CK29636" t="str">
            <v>0</v>
          </cell>
        </row>
        <row r="29637">
          <cell r="CK29637" t="str">
            <v>0</v>
          </cell>
        </row>
        <row r="29638">
          <cell r="CK29638">
            <v>-110963.68982</v>
          </cell>
        </row>
        <row r="29639">
          <cell r="CK29639" t="str">
            <v>0</v>
          </cell>
        </row>
        <row r="29640">
          <cell r="CK29640" t="str">
            <v>0</v>
          </cell>
        </row>
        <row r="29641">
          <cell r="CK29641" t="str">
            <v>0</v>
          </cell>
        </row>
        <row r="29642">
          <cell r="CK29642" t="str">
            <v>0</v>
          </cell>
        </row>
        <row r="29643">
          <cell r="CK29643">
            <v>-71796.052970000004</v>
          </cell>
        </row>
        <row r="29644">
          <cell r="CK29644">
            <v>-131354.50525000002</v>
          </cell>
        </row>
        <row r="29645">
          <cell r="CK29645" t="str">
            <v>0</v>
          </cell>
        </row>
        <row r="29646">
          <cell r="CK29646" t="str">
            <v>0</v>
          </cell>
        </row>
        <row r="29647">
          <cell r="CK29647" t="str">
            <v>0</v>
          </cell>
        </row>
        <row r="29648">
          <cell r="CK29648">
            <v>-81685.273980000013</v>
          </cell>
        </row>
        <row r="29649">
          <cell r="CK29649" t="str">
            <v>0</v>
          </cell>
        </row>
        <row r="29650">
          <cell r="CK29650" t="str">
            <v>0</v>
          </cell>
        </row>
        <row r="29651">
          <cell r="CK29651" t="str">
            <v>0</v>
          </cell>
        </row>
        <row r="29652">
          <cell r="CK29652">
            <v>-89579.691979999989</v>
          </cell>
        </row>
        <row r="29653">
          <cell r="CK29653" t="str">
            <v>0</v>
          </cell>
        </row>
        <row r="29654">
          <cell r="CK29654" t="str">
            <v>0</v>
          </cell>
        </row>
        <row r="29655">
          <cell r="CK29655">
            <v>-30816.785929999998</v>
          </cell>
        </row>
        <row r="29656">
          <cell r="CK29656" t="str">
            <v>0</v>
          </cell>
        </row>
        <row r="29657">
          <cell r="CK29657">
            <v>-118054.23255</v>
          </cell>
        </row>
        <row r="29658">
          <cell r="CK29658" t="str">
            <v>0</v>
          </cell>
        </row>
        <row r="29659">
          <cell r="CK29659">
            <v>-80211.231939999998</v>
          </cell>
        </row>
        <row r="29660">
          <cell r="CK29660">
            <v>-128701.01583999998</v>
          </cell>
        </row>
        <row r="29661">
          <cell r="CK29661" t="str">
            <v>0</v>
          </cell>
        </row>
        <row r="29662">
          <cell r="CK29662" t="str">
            <v>0</v>
          </cell>
        </row>
        <row r="29663">
          <cell r="CK29663" t="str">
            <v>0</v>
          </cell>
        </row>
        <row r="29664">
          <cell r="CK29664" t="str">
            <v>0</v>
          </cell>
        </row>
        <row r="29665">
          <cell r="CK29665" t="str">
            <v>0</v>
          </cell>
        </row>
        <row r="29666">
          <cell r="CK29666" t="str">
            <v>0</v>
          </cell>
        </row>
        <row r="29667">
          <cell r="CK29667">
            <v>-98089.957459999991</v>
          </cell>
        </row>
        <row r="29668">
          <cell r="CK29668" t="str">
            <v>0</v>
          </cell>
        </row>
        <row r="29669">
          <cell r="CK29669" t="str">
            <v>0</v>
          </cell>
        </row>
        <row r="29670">
          <cell r="CK29670" t="str">
            <v>0</v>
          </cell>
        </row>
        <row r="29671">
          <cell r="CK29671" t="str">
            <v>0</v>
          </cell>
        </row>
        <row r="29672">
          <cell r="CK29672" t="str">
            <v>0</v>
          </cell>
        </row>
        <row r="29673">
          <cell r="CK29673">
            <v>-110963.68982</v>
          </cell>
        </row>
        <row r="29674">
          <cell r="CK29674" t="str">
            <v>0</v>
          </cell>
        </row>
        <row r="29675">
          <cell r="CK29675" t="str">
            <v>0</v>
          </cell>
        </row>
        <row r="29676">
          <cell r="CK29676" t="str">
            <v>0</v>
          </cell>
        </row>
        <row r="29677">
          <cell r="CK29677">
            <v>-79474.875930000009</v>
          </cell>
        </row>
        <row r="29678">
          <cell r="CK29678" t="str">
            <v>0</v>
          </cell>
        </row>
        <row r="29679">
          <cell r="CK29679">
            <v>-81801.677709999989</v>
          </cell>
        </row>
        <row r="29680">
          <cell r="CK29680" t="str">
            <v>0</v>
          </cell>
        </row>
        <row r="29681">
          <cell r="CK29681" t="str">
            <v>0</v>
          </cell>
        </row>
        <row r="29682">
          <cell r="CK29682" t="str">
            <v>0</v>
          </cell>
        </row>
        <row r="29683">
          <cell r="CK29683" t="str">
            <v>0</v>
          </cell>
        </row>
        <row r="29684">
          <cell r="CK29684" t="str">
            <v>0</v>
          </cell>
        </row>
        <row r="29685">
          <cell r="CK29685" t="str">
            <v>0</v>
          </cell>
        </row>
        <row r="29686">
          <cell r="CK29686" t="str">
            <v>0</v>
          </cell>
        </row>
        <row r="29687">
          <cell r="CK29687" t="str">
            <v>0</v>
          </cell>
        </row>
        <row r="29688">
          <cell r="CK29688" t="str">
            <v>0</v>
          </cell>
        </row>
        <row r="29689">
          <cell r="CK29689" t="str">
            <v>0</v>
          </cell>
        </row>
        <row r="29690">
          <cell r="CK29690" t="str">
            <v>0</v>
          </cell>
        </row>
        <row r="29691">
          <cell r="CK29691" t="str">
            <v>0</v>
          </cell>
        </row>
        <row r="29692">
          <cell r="CK29692" t="str">
            <v>0</v>
          </cell>
        </row>
        <row r="29693">
          <cell r="CK29693" t="str">
            <v>0</v>
          </cell>
        </row>
        <row r="29694">
          <cell r="CK29694" t="str">
            <v>0</v>
          </cell>
        </row>
        <row r="29695">
          <cell r="CK29695" t="str">
            <v>0</v>
          </cell>
        </row>
        <row r="29696">
          <cell r="CK29696" t="str">
            <v>0</v>
          </cell>
        </row>
        <row r="29697">
          <cell r="CK29697" t="str">
            <v>0</v>
          </cell>
        </row>
        <row r="29698">
          <cell r="CK29698" t="str">
            <v>0</v>
          </cell>
        </row>
        <row r="29699">
          <cell r="CK29699" t="str">
            <v>0</v>
          </cell>
        </row>
        <row r="29700">
          <cell r="CK29700">
            <v>-112062.32615999998</v>
          </cell>
        </row>
        <row r="29701">
          <cell r="CK29701" t="str">
            <v>0</v>
          </cell>
        </row>
        <row r="29702">
          <cell r="CK29702" t="str">
            <v>0</v>
          </cell>
        </row>
        <row r="29703">
          <cell r="CK29703" t="str">
            <v>0</v>
          </cell>
        </row>
        <row r="29704">
          <cell r="CK29704" t="str">
            <v>0</v>
          </cell>
        </row>
        <row r="29705">
          <cell r="CK29705" t="str">
            <v>0</v>
          </cell>
        </row>
        <row r="29706">
          <cell r="CK29706" t="str">
            <v>0</v>
          </cell>
        </row>
        <row r="29707">
          <cell r="CK29707" t="str">
            <v>0</v>
          </cell>
        </row>
        <row r="29708">
          <cell r="CK29708" t="str">
            <v>0</v>
          </cell>
        </row>
        <row r="29709">
          <cell r="CK29709" t="str">
            <v>0</v>
          </cell>
        </row>
        <row r="29710">
          <cell r="CK29710">
            <v>-112062.32615999998</v>
          </cell>
        </row>
        <row r="29711">
          <cell r="CK29711">
            <v>-69904.569220000005</v>
          </cell>
        </row>
        <row r="29712">
          <cell r="CK29712" t="str">
            <v>0</v>
          </cell>
        </row>
        <row r="29713">
          <cell r="CK29713">
            <v>-117400.556</v>
          </cell>
        </row>
        <row r="29714">
          <cell r="CK29714" t="str">
            <v>0</v>
          </cell>
        </row>
        <row r="29715">
          <cell r="CK29715" t="str">
            <v>0</v>
          </cell>
        </row>
        <row r="29716">
          <cell r="CK29716" t="str">
            <v>0</v>
          </cell>
        </row>
        <row r="29717">
          <cell r="CK29717" t="str">
            <v>0</v>
          </cell>
        </row>
        <row r="29718">
          <cell r="CK29718" t="str">
            <v>0</v>
          </cell>
        </row>
        <row r="29719">
          <cell r="CK29719" t="str">
            <v>0</v>
          </cell>
        </row>
        <row r="29720">
          <cell r="CK29720">
            <v>-80638.598239999992</v>
          </cell>
        </row>
        <row r="29721">
          <cell r="CK29721" t="str">
            <v>0</v>
          </cell>
        </row>
        <row r="29722">
          <cell r="CK29722" t="str">
            <v>0</v>
          </cell>
        </row>
        <row r="29723">
          <cell r="CK29723" t="str">
            <v>0</v>
          </cell>
        </row>
        <row r="29724">
          <cell r="CK29724" t="str">
            <v>0</v>
          </cell>
        </row>
        <row r="29725">
          <cell r="CK29725" t="str">
            <v>0</v>
          </cell>
        </row>
        <row r="29726">
          <cell r="CK29726" t="str">
            <v>0</v>
          </cell>
        </row>
        <row r="29727">
          <cell r="CK29727" t="str">
            <v>0</v>
          </cell>
        </row>
        <row r="29728">
          <cell r="CK29728" t="str">
            <v>0</v>
          </cell>
        </row>
        <row r="29729">
          <cell r="CK29729" t="str">
            <v>0</v>
          </cell>
        </row>
        <row r="29730">
          <cell r="CK29730" t="str">
            <v>0</v>
          </cell>
        </row>
        <row r="29731">
          <cell r="CK29731" t="str">
            <v>0</v>
          </cell>
        </row>
        <row r="29732">
          <cell r="CK29732" t="str">
            <v>0</v>
          </cell>
        </row>
        <row r="29733">
          <cell r="CK29733" t="str">
            <v>0</v>
          </cell>
        </row>
        <row r="29734">
          <cell r="CK29734" t="str">
            <v>0</v>
          </cell>
        </row>
        <row r="29735">
          <cell r="CK29735" t="str">
            <v>0</v>
          </cell>
        </row>
        <row r="29736">
          <cell r="CK29736" t="str">
            <v>0</v>
          </cell>
        </row>
        <row r="29737">
          <cell r="CK29737" t="str">
            <v>0</v>
          </cell>
        </row>
        <row r="29738">
          <cell r="CK29738" t="str">
            <v>0</v>
          </cell>
        </row>
        <row r="29739">
          <cell r="CK29739" t="str">
            <v>0</v>
          </cell>
        </row>
        <row r="29740">
          <cell r="CK29740" t="str">
            <v>0</v>
          </cell>
        </row>
        <row r="29741">
          <cell r="CK29741" t="str">
            <v>0</v>
          </cell>
        </row>
        <row r="29742">
          <cell r="CK29742" t="str">
            <v>0</v>
          </cell>
        </row>
        <row r="29743">
          <cell r="CK29743" t="str">
            <v>0</v>
          </cell>
        </row>
        <row r="29744">
          <cell r="CK29744">
            <v>-106542.30972</v>
          </cell>
        </row>
        <row r="29745">
          <cell r="CK29745">
            <v>-106542.30972</v>
          </cell>
        </row>
        <row r="29746">
          <cell r="CK29746">
            <v>-106542.30972</v>
          </cell>
        </row>
        <row r="29747">
          <cell r="CK29747">
            <v>-106542.30972</v>
          </cell>
        </row>
        <row r="29748">
          <cell r="CK29748">
            <v>-106542.30972</v>
          </cell>
        </row>
        <row r="29749">
          <cell r="CK29749">
            <v>-106542.30972</v>
          </cell>
        </row>
        <row r="29750">
          <cell r="CK29750">
            <v>-127476.05363000001</v>
          </cell>
        </row>
        <row r="29751">
          <cell r="CK29751">
            <v>-106542.30972</v>
          </cell>
        </row>
        <row r="29752">
          <cell r="CK29752">
            <v>-106542.30972</v>
          </cell>
        </row>
        <row r="29753">
          <cell r="CK29753">
            <v>-73180.424380000011</v>
          </cell>
        </row>
        <row r="29754">
          <cell r="CK29754">
            <v>-73180.424380000011</v>
          </cell>
        </row>
        <row r="29755">
          <cell r="CK29755">
            <v>-73180.424380000011</v>
          </cell>
        </row>
        <row r="29756">
          <cell r="CK29756" t="str">
            <v>0</v>
          </cell>
        </row>
        <row r="29757">
          <cell r="CK29757" t="str">
            <v>0</v>
          </cell>
        </row>
        <row r="29758">
          <cell r="CK29758">
            <v>-72548.466000000015</v>
          </cell>
        </row>
        <row r="29759">
          <cell r="CK29759">
            <v>-73180.424380000011</v>
          </cell>
        </row>
        <row r="29760">
          <cell r="CK29760">
            <v>-73180.424380000011</v>
          </cell>
        </row>
        <row r="29761">
          <cell r="CK29761">
            <v>-73180.424380000011</v>
          </cell>
        </row>
        <row r="29762">
          <cell r="CK29762" t="str">
            <v>0</v>
          </cell>
        </row>
        <row r="29763">
          <cell r="CK29763" t="str">
            <v>0</v>
          </cell>
        </row>
        <row r="29764">
          <cell r="CK29764" t="str">
            <v>0</v>
          </cell>
        </row>
        <row r="29765">
          <cell r="CK29765" t="str">
            <v>0</v>
          </cell>
        </row>
        <row r="29766">
          <cell r="CK29766" t="str">
            <v>0</v>
          </cell>
        </row>
        <row r="29767">
          <cell r="CK29767" t="str">
            <v>0</v>
          </cell>
        </row>
        <row r="29768">
          <cell r="CK29768">
            <v>-80515.509699999995</v>
          </cell>
        </row>
        <row r="29769">
          <cell r="CK29769">
            <v>-80515.509699999995</v>
          </cell>
        </row>
        <row r="29770">
          <cell r="CK29770">
            <v>-80515.509699999995</v>
          </cell>
        </row>
        <row r="29771">
          <cell r="CK29771">
            <v>-80515.509699999995</v>
          </cell>
        </row>
        <row r="29772">
          <cell r="CK29772">
            <v>-80515.509699999995</v>
          </cell>
        </row>
        <row r="29773">
          <cell r="CK29773">
            <v>-80515.509699999995</v>
          </cell>
        </row>
        <row r="29774">
          <cell r="CK29774">
            <v>-80515.509699999995</v>
          </cell>
        </row>
        <row r="29775">
          <cell r="CK29775">
            <v>-93544.784439999989</v>
          </cell>
        </row>
        <row r="29776">
          <cell r="CK29776">
            <v>-93544.784439999989</v>
          </cell>
        </row>
        <row r="29777">
          <cell r="CK29777" t="str">
            <v>0</v>
          </cell>
        </row>
        <row r="29778">
          <cell r="CK29778" t="str">
            <v>0</v>
          </cell>
        </row>
        <row r="29779">
          <cell r="CK29779" t="str">
            <v>0</v>
          </cell>
        </row>
        <row r="29780">
          <cell r="CK29780" t="str">
            <v>0</v>
          </cell>
        </row>
        <row r="29781">
          <cell r="CK29781" t="str">
            <v>0</v>
          </cell>
        </row>
        <row r="29782">
          <cell r="CK29782" t="str">
            <v>0</v>
          </cell>
        </row>
        <row r="29783">
          <cell r="CK29783" t="str">
            <v>0</v>
          </cell>
        </row>
        <row r="29784">
          <cell r="CK29784" t="str">
            <v>0</v>
          </cell>
        </row>
        <row r="29785">
          <cell r="CK29785" t="str">
            <v>0</v>
          </cell>
        </row>
        <row r="29786">
          <cell r="CK29786" t="str">
            <v>0</v>
          </cell>
        </row>
        <row r="29787">
          <cell r="CK29787" t="str">
            <v>0</v>
          </cell>
        </row>
        <row r="29788">
          <cell r="CK29788" t="str">
            <v>0</v>
          </cell>
        </row>
        <row r="29789">
          <cell r="CK29789" t="str">
            <v>0</v>
          </cell>
        </row>
        <row r="29790">
          <cell r="CK29790" t="str">
            <v>0</v>
          </cell>
        </row>
        <row r="29791">
          <cell r="CK29791" t="str">
            <v>0</v>
          </cell>
        </row>
        <row r="29792">
          <cell r="CK29792" t="str">
            <v>0</v>
          </cell>
        </row>
        <row r="29793">
          <cell r="CK29793" t="str">
            <v>0</v>
          </cell>
        </row>
        <row r="29794">
          <cell r="CK29794" t="str">
            <v>0</v>
          </cell>
        </row>
        <row r="29795">
          <cell r="CK29795" t="str">
            <v>0</v>
          </cell>
        </row>
        <row r="29796">
          <cell r="CK29796" t="str">
            <v>0</v>
          </cell>
        </row>
        <row r="29797">
          <cell r="CK29797" t="str">
            <v>0</v>
          </cell>
        </row>
        <row r="29798">
          <cell r="CK29798" t="str">
            <v>0</v>
          </cell>
        </row>
        <row r="29799">
          <cell r="CK29799" t="str">
            <v>0</v>
          </cell>
        </row>
        <row r="29800">
          <cell r="CK29800" t="str">
            <v>0</v>
          </cell>
        </row>
        <row r="29801">
          <cell r="CK29801" t="str">
            <v>0</v>
          </cell>
        </row>
        <row r="29802">
          <cell r="CK29802">
            <v>-75622.526200000008</v>
          </cell>
        </row>
        <row r="29803">
          <cell r="CK29803" t="str">
            <v>0</v>
          </cell>
        </row>
        <row r="29804">
          <cell r="CK29804" t="str">
            <v>0</v>
          </cell>
        </row>
        <row r="29805">
          <cell r="CK29805" t="str">
            <v>0</v>
          </cell>
        </row>
        <row r="29806">
          <cell r="CK29806" t="str">
            <v>0</v>
          </cell>
        </row>
        <row r="29807">
          <cell r="CK29807" t="str">
            <v>0</v>
          </cell>
        </row>
        <row r="29808">
          <cell r="CK29808">
            <v>-85646.585890000002</v>
          </cell>
        </row>
        <row r="29809">
          <cell r="CK29809" t="str">
            <v>0</v>
          </cell>
        </row>
        <row r="29810">
          <cell r="CK29810">
            <v>-58112.588340000002</v>
          </cell>
        </row>
        <row r="29811">
          <cell r="CK29811">
            <v>-118949.16667999999</v>
          </cell>
        </row>
        <row r="29812">
          <cell r="CK29812">
            <v>-118949.16667999999</v>
          </cell>
        </row>
        <row r="29813">
          <cell r="CK29813">
            <v>-118949.16667999999</v>
          </cell>
        </row>
        <row r="29814">
          <cell r="CK29814">
            <v>-99433.354309999995</v>
          </cell>
        </row>
        <row r="29815">
          <cell r="CK29815">
            <v>-97467.505649999992</v>
          </cell>
        </row>
        <row r="29816">
          <cell r="CK29816">
            <v>-97467.505649999992</v>
          </cell>
        </row>
        <row r="29817">
          <cell r="CK29817">
            <v>-97467.505649999992</v>
          </cell>
        </row>
        <row r="29818">
          <cell r="CK29818">
            <v>-97467.505649999992</v>
          </cell>
        </row>
        <row r="29819">
          <cell r="CK29819">
            <v>-97467.505649999992</v>
          </cell>
        </row>
        <row r="29820">
          <cell r="CK29820">
            <v>-97467.505649999992</v>
          </cell>
        </row>
        <row r="29821">
          <cell r="CK29821" t="str">
            <v>0</v>
          </cell>
        </row>
        <row r="29822">
          <cell r="CK29822" t="str">
            <v>0</v>
          </cell>
        </row>
        <row r="29823">
          <cell r="CK29823" t="str">
            <v>0</v>
          </cell>
        </row>
        <row r="29824">
          <cell r="CK29824" t="str">
            <v>0</v>
          </cell>
        </row>
        <row r="29825">
          <cell r="CK29825" t="str">
            <v>0</v>
          </cell>
        </row>
        <row r="29826">
          <cell r="CK29826" t="str">
            <v>0</v>
          </cell>
        </row>
        <row r="29827">
          <cell r="CK29827" t="str">
            <v>0</v>
          </cell>
        </row>
        <row r="29828">
          <cell r="CK29828" t="str">
            <v>0</v>
          </cell>
        </row>
        <row r="29829">
          <cell r="CK29829" t="str">
            <v>0</v>
          </cell>
        </row>
        <row r="29830">
          <cell r="CK29830" t="str">
            <v>0</v>
          </cell>
        </row>
        <row r="29831">
          <cell r="CK29831" t="str">
            <v>0</v>
          </cell>
        </row>
        <row r="29832">
          <cell r="CK29832">
            <v>-78543.806159999993</v>
          </cell>
        </row>
        <row r="29833">
          <cell r="CK29833" t="str">
            <v>0</v>
          </cell>
        </row>
        <row r="29834">
          <cell r="CK29834" t="str">
            <v>0</v>
          </cell>
        </row>
        <row r="29835">
          <cell r="CK29835" t="str">
            <v>0</v>
          </cell>
        </row>
        <row r="29836">
          <cell r="CK29836" t="str">
            <v>0</v>
          </cell>
        </row>
        <row r="29837">
          <cell r="CK29837" t="str">
            <v>0</v>
          </cell>
        </row>
        <row r="29838">
          <cell r="CK29838" t="str">
            <v>0</v>
          </cell>
        </row>
        <row r="29839">
          <cell r="CK29839" t="str">
            <v>0</v>
          </cell>
        </row>
        <row r="29840">
          <cell r="CK29840" t="str">
            <v>0</v>
          </cell>
        </row>
        <row r="29841">
          <cell r="CK29841" t="str">
            <v>0</v>
          </cell>
        </row>
        <row r="29842">
          <cell r="CK29842" t="str">
            <v>0</v>
          </cell>
        </row>
        <row r="29843">
          <cell r="CK29843" t="str">
            <v>0</v>
          </cell>
        </row>
        <row r="29844">
          <cell r="CK29844" t="str">
            <v>0</v>
          </cell>
        </row>
        <row r="29845">
          <cell r="CK29845" t="str">
            <v>0</v>
          </cell>
        </row>
        <row r="29846">
          <cell r="CK29846" t="str">
            <v>0</v>
          </cell>
        </row>
        <row r="29847">
          <cell r="CK29847" t="str">
            <v>0</v>
          </cell>
        </row>
        <row r="29848">
          <cell r="CK29848" t="str">
            <v>0</v>
          </cell>
        </row>
        <row r="29849">
          <cell r="CK29849" t="str">
            <v>0</v>
          </cell>
        </row>
        <row r="29850">
          <cell r="CK29850" t="str">
            <v>0</v>
          </cell>
        </row>
        <row r="29851">
          <cell r="CK29851" t="str">
            <v>0</v>
          </cell>
        </row>
        <row r="29852">
          <cell r="CK29852" t="str">
            <v>0</v>
          </cell>
        </row>
        <row r="29853">
          <cell r="CK29853" t="str">
            <v>0</v>
          </cell>
        </row>
        <row r="29854">
          <cell r="CK29854" t="str">
            <v>0</v>
          </cell>
        </row>
        <row r="29855">
          <cell r="CK29855" t="str">
            <v>0</v>
          </cell>
        </row>
        <row r="29856">
          <cell r="CK29856" t="str">
            <v>0</v>
          </cell>
        </row>
        <row r="29857">
          <cell r="CK29857" t="str">
            <v>0</v>
          </cell>
        </row>
        <row r="29858">
          <cell r="CK29858" t="str">
            <v>0</v>
          </cell>
        </row>
        <row r="29859">
          <cell r="CK29859">
            <v>-89752.723320000005</v>
          </cell>
        </row>
        <row r="29860">
          <cell r="CK29860">
            <v>-84324.660399999993</v>
          </cell>
        </row>
        <row r="29861">
          <cell r="CK29861">
            <v>-84324.660399999993</v>
          </cell>
        </row>
        <row r="29862">
          <cell r="CK29862">
            <v>-84324.660399999993</v>
          </cell>
        </row>
        <row r="29863">
          <cell r="CK29863">
            <v>-76529.94068</v>
          </cell>
        </row>
        <row r="29864">
          <cell r="CK29864">
            <v>-76529.94068</v>
          </cell>
        </row>
        <row r="29865">
          <cell r="CK29865">
            <v>-76529.94068</v>
          </cell>
        </row>
        <row r="29866">
          <cell r="CK29866">
            <v>-84324.660399999993</v>
          </cell>
        </row>
        <row r="29867">
          <cell r="CK29867" t="str">
            <v>0</v>
          </cell>
        </row>
        <row r="29868">
          <cell r="CK29868" t="str">
            <v>0</v>
          </cell>
        </row>
        <row r="29869">
          <cell r="CK29869" t="str">
            <v>0</v>
          </cell>
        </row>
        <row r="29870">
          <cell r="CK29870" t="str">
            <v>0</v>
          </cell>
        </row>
        <row r="29871">
          <cell r="CK29871" t="str">
            <v>0</v>
          </cell>
        </row>
        <row r="29872">
          <cell r="CK29872" t="str">
            <v>0</v>
          </cell>
        </row>
        <row r="29873">
          <cell r="CK29873" t="str">
            <v>0</v>
          </cell>
        </row>
        <row r="29874">
          <cell r="CK29874">
            <v>-84138.227860000014</v>
          </cell>
        </row>
        <row r="29875">
          <cell r="CK29875">
            <v>-81862.506549999991</v>
          </cell>
        </row>
        <row r="29876">
          <cell r="CK29876">
            <v>-87062.357539999983</v>
          </cell>
        </row>
        <row r="29877">
          <cell r="CK29877">
            <v>-87062.357539999983</v>
          </cell>
        </row>
        <row r="29878">
          <cell r="CK29878">
            <v>-81862.506549999991</v>
          </cell>
        </row>
        <row r="29879">
          <cell r="CK29879">
            <v>-78030.713610000006</v>
          </cell>
        </row>
        <row r="29880">
          <cell r="CK29880">
            <v>-78030.713610000006</v>
          </cell>
        </row>
        <row r="29881">
          <cell r="CK29881">
            <v>-74235.93193999998</v>
          </cell>
        </row>
        <row r="29882">
          <cell r="CK29882">
            <v>-74235.93193999998</v>
          </cell>
        </row>
        <row r="29883">
          <cell r="CK29883">
            <v>-74235.93193999998</v>
          </cell>
        </row>
        <row r="29884">
          <cell r="CK29884">
            <v>-74235.93193999998</v>
          </cell>
        </row>
        <row r="29885">
          <cell r="CK29885" t="str">
            <v>0</v>
          </cell>
        </row>
        <row r="29886">
          <cell r="CK29886" t="str">
            <v>0</v>
          </cell>
        </row>
        <row r="29887">
          <cell r="CK29887" t="str">
            <v>0</v>
          </cell>
        </row>
        <row r="29888">
          <cell r="CK29888">
            <v>-31153.785990000004</v>
          </cell>
        </row>
        <row r="29889">
          <cell r="CK29889">
            <v>-31153.785990000004</v>
          </cell>
        </row>
        <row r="29890">
          <cell r="CK29890">
            <v>-31153.785990000004</v>
          </cell>
        </row>
        <row r="29891">
          <cell r="CK29891">
            <v>-27921.96558</v>
          </cell>
        </row>
        <row r="29892">
          <cell r="CK29892">
            <v>-28802.046310000002</v>
          </cell>
        </row>
        <row r="29893">
          <cell r="CK29893">
            <v>-28802.046310000002</v>
          </cell>
        </row>
        <row r="29894">
          <cell r="CK29894">
            <v>-28802.046310000002</v>
          </cell>
        </row>
        <row r="29895">
          <cell r="CK29895">
            <v>-26473.563320000001</v>
          </cell>
        </row>
        <row r="29896">
          <cell r="CK29896">
            <v>-27534.901629999997</v>
          </cell>
        </row>
        <row r="29897">
          <cell r="CK29897">
            <v>-27534.901629999997</v>
          </cell>
        </row>
        <row r="29898">
          <cell r="CK29898">
            <v>-21508.086500000001</v>
          </cell>
        </row>
        <row r="29899">
          <cell r="CK29899" t="str">
            <v>0</v>
          </cell>
        </row>
        <row r="29900">
          <cell r="CK29900" t="str">
            <v>0</v>
          </cell>
        </row>
        <row r="29901">
          <cell r="CK29901" t="str">
            <v>0</v>
          </cell>
        </row>
        <row r="29902">
          <cell r="CK29902" t="str">
            <v>0</v>
          </cell>
        </row>
        <row r="29903">
          <cell r="CK29903" t="str">
            <v>0</v>
          </cell>
        </row>
        <row r="29904">
          <cell r="CK29904" t="str">
            <v>0</v>
          </cell>
        </row>
        <row r="29905">
          <cell r="CK29905" t="str">
            <v>0</v>
          </cell>
        </row>
        <row r="29906">
          <cell r="CK29906" t="str">
            <v>0</v>
          </cell>
        </row>
        <row r="29907">
          <cell r="CK29907" t="str">
            <v>0</v>
          </cell>
        </row>
        <row r="29908">
          <cell r="CK29908" t="str">
            <v>0</v>
          </cell>
        </row>
        <row r="29909">
          <cell r="CK29909" t="str">
            <v>0</v>
          </cell>
        </row>
        <row r="29910">
          <cell r="CK29910" t="str">
            <v>0</v>
          </cell>
        </row>
        <row r="29911">
          <cell r="CK29911" t="str">
            <v>0</v>
          </cell>
        </row>
        <row r="29912">
          <cell r="CK29912" t="str">
            <v>0</v>
          </cell>
        </row>
        <row r="29913">
          <cell r="CK29913" t="str">
            <v>0</v>
          </cell>
        </row>
        <row r="29914">
          <cell r="CK29914" t="str">
            <v>0</v>
          </cell>
        </row>
        <row r="29915">
          <cell r="CK29915" t="str">
            <v>0</v>
          </cell>
        </row>
        <row r="29916">
          <cell r="CK29916" t="str">
            <v>0</v>
          </cell>
        </row>
        <row r="29917">
          <cell r="CK29917" t="str">
            <v>0</v>
          </cell>
        </row>
        <row r="29918">
          <cell r="CK29918" t="str">
            <v>0</v>
          </cell>
        </row>
        <row r="29919">
          <cell r="CK29919" t="str">
            <v>0</v>
          </cell>
        </row>
        <row r="29920">
          <cell r="CK29920" t="str">
            <v>0</v>
          </cell>
        </row>
        <row r="29921">
          <cell r="CK29921" t="str">
            <v>0</v>
          </cell>
        </row>
        <row r="29922">
          <cell r="CK29922" t="str">
            <v>0</v>
          </cell>
        </row>
        <row r="29923">
          <cell r="CK29923" t="str">
            <v>0</v>
          </cell>
        </row>
        <row r="29924">
          <cell r="CK29924" t="str">
            <v>0</v>
          </cell>
        </row>
        <row r="29925">
          <cell r="CK29925" t="str">
            <v>0</v>
          </cell>
        </row>
        <row r="29926">
          <cell r="CK29926" t="str">
            <v>0</v>
          </cell>
        </row>
        <row r="29927">
          <cell r="CK29927" t="str">
            <v>0</v>
          </cell>
        </row>
        <row r="29928">
          <cell r="CK29928" t="str">
            <v>0</v>
          </cell>
        </row>
        <row r="29929">
          <cell r="CK29929" t="str">
            <v>0</v>
          </cell>
        </row>
        <row r="29930">
          <cell r="CK29930" t="str">
            <v>0</v>
          </cell>
        </row>
        <row r="29931">
          <cell r="CK29931" t="str">
            <v>0</v>
          </cell>
        </row>
        <row r="29932">
          <cell r="CK29932" t="str">
            <v>0</v>
          </cell>
        </row>
        <row r="29933">
          <cell r="CK29933" t="str">
            <v>0</v>
          </cell>
        </row>
        <row r="29934">
          <cell r="CK29934" t="str">
            <v>0</v>
          </cell>
        </row>
        <row r="29935">
          <cell r="CK29935" t="str">
            <v>0</v>
          </cell>
        </row>
        <row r="29936">
          <cell r="CK29936" t="str">
            <v>0</v>
          </cell>
        </row>
        <row r="29937">
          <cell r="CK29937" t="str">
            <v>0</v>
          </cell>
        </row>
        <row r="29938">
          <cell r="CK29938" t="str">
            <v>0</v>
          </cell>
        </row>
        <row r="29939">
          <cell r="CK29939" t="str">
            <v>0</v>
          </cell>
        </row>
        <row r="29940">
          <cell r="CK29940" t="str">
            <v>0</v>
          </cell>
        </row>
        <row r="29941">
          <cell r="CK29941" t="str">
            <v>0</v>
          </cell>
        </row>
        <row r="29942">
          <cell r="CK29942" t="str">
            <v>0</v>
          </cell>
        </row>
        <row r="29943">
          <cell r="CK29943" t="str">
            <v>0</v>
          </cell>
        </row>
        <row r="29944">
          <cell r="CK29944" t="str">
            <v>0</v>
          </cell>
        </row>
        <row r="29945">
          <cell r="CK29945" t="str">
            <v>0</v>
          </cell>
        </row>
        <row r="29946">
          <cell r="CK29946" t="str">
            <v>0</v>
          </cell>
        </row>
        <row r="29947">
          <cell r="CK29947" t="str">
            <v>0</v>
          </cell>
        </row>
        <row r="29948">
          <cell r="CK29948" t="str">
            <v>0</v>
          </cell>
        </row>
        <row r="29949">
          <cell r="CK29949" t="str">
            <v>0</v>
          </cell>
        </row>
        <row r="29950">
          <cell r="CK29950" t="str">
            <v>0</v>
          </cell>
        </row>
        <row r="29951">
          <cell r="CK29951" t="str">
            <v>0</v>
          </cell>
        </row>
        <row r="29952">
          <cell r="CK29952" t="str">
            <v>0</v>
          </cell>
        </row>
        <row r="29953">
          <cell r="CK29953" t="str">
            <v>0</v>
          </cell>
        </row>
        <row r="29954">
          <cell r="CK29954" t="str">
            <v>0</v>
          </cell>
        </row>
        <row r="29955">
          <cell r="CK29955" t="str">
            <v>0</v>
          </cell>
        </row>
        <row r="29956">
          <cell r="CK29956" t="str">
            <v>0</v>
          </cell>
        </row>
        <row r="29957">
          <cell r="CK29957" t="str">
            <v>0</v>
          </cell>
        </row>
        <row r="29958">
          <cell r="CK29958" t="str">
            <v>0</v>
          </cell>
        </row>
        <row r="29959">
          <cell r="CK29959" t="str">
            <v>0</v>
          </cell>
        </row>
        <row r="29960">
          <cell r="CK29960" t="str">
            <v>0</v>
          </cell>
        </row>
        <row r="29961">
          <cell r="CK29961" t="str">
            <v>0</v>
          </cell>
        </row>
        <row r="29962">
          <cell r="CK29962" t="str">
            <v>0</v>
          </cell>
        </row>
        <row r="29963">
          <cell r="CK29963" t="str">
            <v>0</v>
          </cell>
        </row>
        <row r="29964">
          <cell r="CK29964" t="str">
            <v>0</v>
          </cell>
        </row>
        <row r="29965">
          <cell r="CK29965" t="str">
            <v>0</v>
          </cell>
        </row>
        <row r="29966">
          <cell r="CK29966" t="str">
            <v>0</v>
          </cell>
        </row>
        <row r="29967">
          <cell r="CK29967" t="str">
            <v>0</v>
          </cell>
        </row>
        <row r="29968">
          <cell r="CK29968" t="str">
            <v>0</v>
          </cell>
        </row>
        <row r="29969">
          <cell r="CK29969" t="str">
            <v>0</v>
          </cell>
        </row>
        <row r="29970">
          <cell r="CK29970" t="str">
            <v>0</v>
          </cell>
        </row>
        <row r="29971">
          <cell r="CK29971" t="str">
            <v>0</v>
          </cell>
        </row>
        <row r="29972">
          <cell r="CK29972" t="str">
            <v>0</v>
          </cell>
        </row>
        <row r="29973">
          <cell r="CK29973" t="str">
            <v>0</v>
          </cell>
        </row>
        <row r="29974">
          <cell r="CK29974" t="str">
            <v>0</v>
          </cell>
        </row>
        <row r="29975">
          <cell r="CK29975" t="str">
            <v>0</v>
          </cell>
        </row>
        <row r="29976">
          <cell r="CK29976" t="str">
            <v>0</v>
          </cell>
        </row>
        <row r="29977">
          <cell r="CK29977" t="str">
            <v>0</v>
          </cell>
        </row>
        <row r="29978">
          <cell r="CK29978" t="str">
            <v>0</v>
          </cell>
        </row>
        <row r="29979">
          <cell r="CK29979" t="str">
            <v>0</v>
          </cell>
        </row>
        <row r="29980">
          <cell r="CK29980" t="str">
            <v>0</v>
          </cell>
        </row>
        <row r="29981">
          <cell r="CK29981" t="str">
            <v>0</v>
          </cell>
        </row>
        <row r="29982">
          <cell r="CK29982" t="str">
            <v>0</v>
          </cell>
        </row>
        <row r="29983">
          <cell r="CK29983" t="str">
            <v>0</v>
          </cell>
        </row>
        <row r="29984">
          <cell r="CK29984" t="str">
            <v>0</v>
          </cell>
        </row>
        <row r="29985">
          <cell r="CK29985" t="str">
            <v>0</v>
          </cell>
        </row>
        <row r="29986">
          <cell r="CK29986" t="str">
            <v>0</v>
          </cell>
        </row>
        <row r="29987">
          <cell r="CK29987" t="str">
            <v>0</v>
          </cell>
        </row>
        <row r="29988">
          <cell r="CK29988" t="str">
            <v>0</v>
          </cell>
        </row>
        <row r="29989">
          <cell r="CK29989" t="str">
            <v>0</v>
          </cell>
        </row>
        <row r="29990">
          <cell r="CK29990" t="str">
            <v>0</v>
          </cell>
        </row>
        <row r="29991">
          <cell r="CK29991" t="str">
            <v>0</v>
          </cell>
        </row>
        <row r="29992">
          <cell r="CK29992" t="str">
            <v>0</v>
          </cell>
        </row>
        <row r="29993">
          <cell r="CK29993" t="str">
            <v>0</v>
          </cell>
        </row>
        <row r="29994">
          <cell r="CK29994" t="str">
            <v>0</v>
          </cell>
        </row>
        <row r="29995">
          <cell r="CK29995" t="str">
            <v>0</v>
          </cell>
        </row>
        <row r="29996">
          <cell r="CK29996" t="str">
            <v>0</v>
          </cell>
        </row>
        <row r="29997">
          <cell r="CK29997" t="str">
            <v>0</v>
          </cell>
        </row>
        <row r="29998">
          <cell r="CK29998" t="str">
            <v>0</v>
          </cell>
        </row>
        <row r="29999">
          <cell r="CK29999" t="str">
            <v>0</v>
          </cell>
        </row>
        <row r="30000">
          <cell r="CK30000" t="str">
            <v>0</v>
          </cell>
        </row>
        <row r="30001">
          <cell r="CK30001" t="str">
            <v>0</v>
          </cell>
        </row>
        <row r="30002">
          <cell r="CK30002" t="str">
            <v>0</v>
          </cell>
        </row>
        <row r="30003">
          <cell r="CK30003" t="str">
            <v>0</v>
          </cell>
        </row>
        <row r="30004">
          <cell r="CK30004" t="str">
            <v>0</v>
          </cell>
        </row>
        <row r="30005">
          <cell r="CK30005" t="str">
            <v>0</v>
          </cell>
        </row>
        <row r="30006">
          <cell r="CK30006" t="str">
            <v>0</v>
          </cell>
        </row>
        <row r="30007">
          <cell r="CK30007" t="str">
            <v>0</v>
          </cell>
        </row>
        <row r="30008">
          <cell r="CK30008" t="str">
            <v>0</v>
          </cell>
        </row>
        <row r="30009">
          <cell r="CK30009" t="str">
            <v>0</v>
          </cell>
        </row>
        <row r="30010">
          <cell r="CK30010" t="str">
            <v>0</v>
          </cell>
        </row>
        <row r="30011">
          <cell r="CK30011" t="str">
            <v>0</v>
          </cell>
        </row>
        <row r="30012">
          <cell r="CK30012" t="str">
            <v>0</v>
          </cell>
        </row>
        <row r="30013">
          <cell r="CK30013" t="str">
            <v>0</v>
          </cell>
        </row>
        <row r="30014">
          <cell r="CK30014" t="str">
            <v>0</v>
          </cell>
        </row>
        <row r="30015">
          <cell r="CK30015" t="str">
            <v>0</v>
          </cell>
        </row>
        <row r="30016">
          <cell r="CK30016" t="str">
            <v>0</v>
          </cell>
        </row>
        <row r="30017">
          <cell r="CK30017" t="str">
            <v>0</v>
          </cell>
        </row>
        <row r="30018">
          <cell r="CK30018" t="str">
            <v>0</v>
          </cell>
        </row>
        <row r="30019">
          <cell r="CK30019" t="str">
            <v>0</v>
          </cell>
        </row>
        <row r="30020">
          <cell r="CK30020" t="str">
            <v>0</v>
          </cell>
        </row>
        <row r="30021">
          <cell r="CK30021" t="str">
            <v>0</v>
          </cell>
        </row>
        <row r="30022">
          <cell r="CK30022" t="str">
            <v>0</v>
          </cell>
        </row>
        <row r="30023">
          <cell r="CK30023" t="str">
            <v>0</v>
          </cell>
        </row>
        <row r="30024">
          <cell r="CK30024" t="str">
            <v>0</v>
          </cell>
        </row>
        <row r="30025">
          <cell r="CK30025" t="str">
            <v>0</v>
          </cell>
        </row>
        <row r="30026">
          <cell r="CK30026" t="str">
            <v>0</v>
          </cell>
        </row>
        <row r="30027">
          <cell r="CK30027" t="str">
            <v>0</v>
          </cell>
        </row>
        <row r="30028">
          <cell r="CK30028" t="str">
            <v>0</v>
          </cell>
        </row>
        <row r="30029">
          <cell r="CK30029" t="str">
            <v>0</v>
          </cell>
        </row>
        <row r="30030">
          <cell r="CK30030">
            <v>-79405.188060000015</v>
          </cell>
        </row>
        <row r="30031">
          <cell r="CK30031" t="str">
            <v>0</v>
          </cell>
        </row>
        <row r="30032">
          <cell r="CK30032" t="str">
            <v>0</v>
          </cell>
        </row>
        <row r="30033">
          <cell r="CK30033" t="str">
            <v>0</v>
          </cell>
        </row>
        <row r="30034">
          <cell r="CK30034" t="str">
            <v>0</v>
          </cell>
        </row>
        <row r="30035">
          <cell r="CK30035" t="str">
            <v>0</v>
          </cell>
        </row>
        <row r="30036">
          <cell r="CK30036" t="str">
            <v>0</v>
          </cell>
        </row>
        <row r="30037">
          <cell r="CK30037" t="str">
            <v>0</v>
          </cell>
        </row>
        <row r="30038">
          <cell r="CK30038" t="str">
            <v>0</v>
          </cell>
        </row>
        <row r="30039">
          <cell r="CK30039" t="str">
            <v>0</v>
          </cell>
        </row>
        <row r="30040">
          <cell r="CK30040" t="str">
            <v>0</v>
          </cell>
        </row>
        <row r="30041">
          <cell r="CK30041" t="str">
            <v>0</v>
          </cell>
        </row>
        <row r="30042">
          <cell r="CK30042" t="str">
            <v>0</v>
          </cell>
        </row>
        <row r="30043">
          <cell r="CK30043" t="str">
            <v>0</v>
          </cell>
        </row>
        <row r="30044">
          <cell r="CK30044" t="str">
            <v>0</v>
          </cell>
        </row>
        <row r="30045">
          <cell r="CK30045" t="str">
            <v>0</v>
          </cell>
        </row>
        <row r="30046">
          <cell r="CK30046" t="str">
            <v>0</v>
          </cell>
        </row>
        <row r="30047">
          <cell r="CK30047" t="str">
            <v>0</v>
          </cell>
        </row>
        <row r="30048">
          <cell r="CK30048" t="str">
            <v>0</v>
          </cell>
        </row>
        <row r="30049">
          <cell r="CK30049" t="str">
            <v>0</v>
          </cell>
        </row>
        <row r="30050">
          <cell r="CK30050">
            <v>-78418.924549999996</v>
          </cell>
        </row>
        <row r="30051">
          <cell r="CK30051">
            <v>-78418.924549999996</v>
          </cell>
        </row>
        <row r="30052">
          <cell r="CK30052" t="str">
            <v>0</v>
          </cell>
        </row>
        <row r="30053">
          <cell r="CK30053" t="str">
            <v>0</v>
          </cell>
        </row>
        <row r="30054">
          <cell r="CK30054" t="str">
            <v>0</v>
          </cell>
        </row>
        <row r="30055">
          <cell r="CK30055" t="str">
            <v>0</v>
          </cell>
        </row>
        <row r="30056">
          <cell r="CK30056" t="str">
            <v>0</v>
          </cell>
        </row>
        <row r="30057">
          <cell r="CK30057" t="str">
            <v>0</v>
          </cell>
        </row>
        <row r="30058">
          <cell r="CK30058" t="str">
            <v>0</v>
          </cell>
        </row>
        <row r="30059">
          <cell r="CK30059" t="str">
            <v>0</v>
          </cell>
        </row>
        <row r="30060">
          <cell r="CK30060" t="str">
            <v>0</v>
          </cell>
        </row>
        <row r="30061">
          <cell r="CK30061" t="str">
            <v>0</v>
          </cell>
        </row>
        <row r="30062">
          <cell r="CK30062" t="str">
            <v>0</v>
          </cell>
        </row>
        <row r="30063">
          <cell r="CK30063" t="str">
            <v>0</v>
          </cell>
        </row>
        <row r="30064">
          <cell r="CK30064" t="str">
            <v>0</v>
          </cell>
        </row>
        <row r="30065">
          <cell r="CK30065" t="str">
            <v>0</v>
          </cell>
        </row>
        <row r="30066">
          <cell r="CK30066" t="str">
            <v>0</v>
          </cell>
        </row>
        <row r="30067">
          <cell r="CK30067" t="str">
            <v>0</v>
          </cell>
        </row>
        <row r="30068">
          <cell r="CK30068" t="str">
            <v>0</v>
          </cell>
        </row>
        <row r="30069">
          <cell r="CK30069" t="str">
            <v>0</v>
          </cell>
        </row>
        <row r="30070">
          <cell r="CK30070" t="str">
            <v>0</v>
          </cell>
        </row>
        <row r="30071">
          <cell r="CK30071" t="str">
            <v>0</v>
          </cell>
        </row>
        <row r="30072">
          <cell r="CK30072" t="str">
            <v>0</v>
          </cell>
        </row>
        <row r="30073">
          <cell r="CK30073" t="str">
            <v>0</v>
          </cell>
        </row>
        <row r="30074">
          <cell r="CK30074" t="str">
            <v>0</v>
          </cell>
        </row>
        <row r="30075">
          <cell r="CK30075" t="str">
            <v>0</v>
          </cell>
        </row>
        <row r="30076">
          <cell r="CK30076" t="str">
            <v>0</v>
          </cell>
        </row>
        <row r="30077">
          <cell r="CK30077" t="str">
            <v>0</v>
          </cell>
        </row>
        <row r="30078">
          <cell r="CK30078" t="str">
            <v>0</v>
          </cell>
        </row>
        <row r="30079">
          <cell r="CK30079" t="str">
            <v>0</v>
          </cell>
        </row>
        <row r="30080">
          <cell r="CK30080" t="str">
            <v>0</v>
          </cell>
        </row>
        <row r="30081">
          <cell r="CK30081" t="str">
            <v>0</v>
          </cell>
        </row>
        <row r="30082">
          <cell r="CK30082" t="str">
            <v>0</v>
          </cell>
        </row>
        <row r="30083">
          <cell r="CK30083" t="str">
            <v>0</v>
          </cell>
        </row>
        <row r="30084">
          <cell r="CK30084" t="str">
            <v>0</v>
          </cell>
        </row>
        <row r="30085">
          <cell r="CK30085" t="str">
            <v>0</v>
          </cell>
        </row>
        <row r="30086">
          <cell r="CK30086" t="str">
            <v>0</v>
          </cell>
        </row>
        <row r="30087">
          <cell r="CK30087" t="str">
            <v>0</v>
          </cell>
        </row>
        <row r="30088">
          <cell r="CK30088" t="str">
            <v>0</v>
          </cell>
        </row>
        <row r="30089">
          <cell r="CK30089" t="str">
            <v>0</v>
          </cell>
        </row>
        <row r="30090">
          <cell r="CK30090">
            <v>-101934.02539</v>
          </cell>
        </row>
        <row r="30091">
          <cell r="CK30091">
            <v>-101934.02539</v>
          </cell>
        </row>
        <row r="30092">
          <cell r="CK30092">
            <v>-101934.02539</v>
          </cell>
        </row>
        <row r="30093">
          <cell r="CK30093">
            <v>-115321.63951000001</v>
          </cell>
        </row>
        <row r="30094">
          <cell r="CK30094">
            <v>-115321.63951000001</v>
          </cell>
        </row>
        <row r="30095">
          <cell r="CK30095">
            <v>-115321.63951000001</v>
          </cell>
        </row>
        <row r="30096">
          <cell r="CK30096">
            <v>-101934.02539</v>
          </cell>
        </row>
        <row r="30097">
          <cell r="CK30097">
            <v>-101934.02539</v>
          </cell>
        </row>
        <row r="30098">
          <cell r="CK30098">
            <v>-101934.02539</v>
          </cell>
        </row>
        <row r="30099">
          <cell r="CK30099">
            <v>-101934.02539</v>
          </cell>
        </row>
        <row r="30100">
          <cell r="CK30100">
            <v>-101934.02539</v>
          </cell>
        </row>
        <row r="30101">
          <cell r="CK30101">
            <v>-101934.02539</v>
          </cell>
        </row>
        <row r="30102">
          <cell r="CK30102">
            <v>-101934.02539</v>
          </cell>
        </row>
        <row r="30103">
          <cell r="CK30103">
            <v>-101934.02539</v>
          </cell>
        </row>
        <row r="30104">
          <cell r="CK30104">
            <v>-101934.02539</v>
          </cell>
        </row>
        <row r="30105">
          <cell r="CK30105">
            <v>-101934.02539</v>
          </cell>
        </row>
        <row r="30106">
          <cell r="CK30106">
            <v>-101934.02539</v>
          </cell>
        </row>
        <row r="30107">
          <cell r="CK30107">
            <v>-101934.02539</v>
          </cell>
        </row>
        <row r="30108">
          <cell r="CK30108">
            <v>-112545.67875000001</v>
          </cell>
        </row>
        <row r="30109">
          <cell r="CK30109">
            <v>-112545.67875000001</v>
          </cell>
        </row>
        <row r="30110">
          <cell r="CK30110">
            <v>-112545.67875000001</v>
          </cell>
        </row>
        <row r="30111">
          <cell r="CK30111">
            <v>-52463.812839999991</v>
          </cell>
        </row>
        <row r="30112">
          <cell r="CK30112" t="str">
            <v>0</v>
          </cell>
        </row>
        <row r="30113">
          <cell r="CK30113" t="str">
            <v>0</v>
          </cell>
        </row>
        <row r="30114">
          <cell r="CK30114" t="str">
            <v>0</v>
          </cell>
        </row>
        <row r="30115">
          <cell r="CK30115">
            <v>-78418.924549999996</v>
          </cell>
        </row>
        <row r="30116">
          <cell r="CK30116">
            <v>-78418.924549999996</v>
          </cell>
        </row>
        <row r="30117">
          <cell r="CK30117">
            <v>-53220.517259999993</v>
          </cell>
        </row>
        <row r="30118">
          <cell r="CK30118">
            <v>-76065.241389999996</v>
          </cell>
        </row>
        <row r="30119">
          <cell r="CK30119" t="str">
            <v>0</v>
          </cell>
        </row>
        <row r="30120">
          <cell r="CK30120">
            <v>-76065.241389999996</v>
          </cell>
        </row>
        <row r="30121">
          <cell r="CK30121">
            <v>-76065.241389999996</v>
          </cell>
        </row>
        <row r="30122">
          <cell r="CK30122">
            <v>-76065.241389999996</v>
          </cell>
        </row>
        <row r="30123">
          <cell r="CK30123">
            <v>-51634.47595</v>
          </cell>
        </row>
        <row r="30124">
          <cell r="CK30124">
            <v>-51634.47595</v>
          </cell>
        </row>
        <row r="30125">
          <cell r="CK30125">
            <v>-51634.47595</v>
          </cell>
        </row>
        <row r="30126">
          <cell r="CK30126" t="str">
            <v>0</v>
          </cell>
        </row>
        <row r="30127">
          <cell r="CK30127" t="str">
            <v>0</v>
          </cell>
        </row>
        <row r="30128">
          <cell r="CK30128" t="str">
            <v>0</v>
          </cell>
        </row>
        <row r="30129">
          <cell r="CK30129" t="str">
            <v>0</v>
          </cell>
        </row>
        <row r="30130">
          <cell r="CK30130" t="str">
            <v>0</v>
          </cell>
        </row>
        <row r="30131">
          <cell r="CK30131" t="str">
            <v>0</v>
          </cell>
        </row>
        <row r="30132">
          <cell r="CK30132" t="str">
            <v>0</v>
          </cell>
        </row>
        <row r="30133">
          <cell r="CK30133" t="str">
            <v>0</v>
          </cell>
        </row>
        <row r="30134">
          <cell r="CK30134" t="str">
            <v>0</v>
          </cell>
        </row>
        <row r="30135">
          <cell r="CK30135" t="str">
            <v>0</v>
          </cell>
        </row>
        <row r="30136">
          <cell r="CK30136" t="str">
            <v>0</v>
          </cell>
        </row>
        <row r="30137">
          <cell r="CK30137" t="str">
            <v>0</v>
          </cell>
        </row>
        <row r="30138">
          <cell r="CK30138" t="str">
            <v>0</v>
          </cell>
        </row>
        <row r="30139">
          <cell r="CK30139" t="str">
            <v>0</v>
          </cell>
        </row>
        <row r="30140">
          <cell r="CK30140" t="str">
            <v>0</v>
          </cell>
        </row>
        <row r="30141">
          <cell r="CK30141" t="str">
            <v>0</v>
          </cell>
        </row>
        <row r="30142">
          <cell r="CK30142" t="str">
            <v>0</v>
          </cell>
        </row>
        <row r="30143">
          <cell r="CK30143" t="str">
            <v>0</v>
          </cell>
        </row>
        <row r="30144">
          <cell r="CK30144" t="str">
            <v>0</v>
          </cell>
        </row>
        <row r="30145">
          <cell r="CK30145" t="str">
            <v>0</v>
          </cell>
        </row>
        <row r="30146">
          <cell r="CK30146" t="str">
            <v>0</v>
          </cell>
        </row>
        <row r="30147">
          <cell r="CK30147" t="str">
            <v>0</v>
          </cell>
        </row>
        <row r="30148">
          <cell r="CK30148" t="str">
            <v>0</v>
          </cell>
        </row>
        <row r="30149">
          <cell r="CK30149" t="str">
            <v>0</v>
          </cell>
        </row>
        <row r="30150">
          <cell r="CK30150" t="str">
            <v>0</v>
          </cell>
        </row>
        <row r="30151">
          <cell r="CK30151" t="str">
            <v>0</v>
          </cell>
        </row>
        <row r="30152">
          <cell r="CK30152" t="str">
            <v>0</v>
          </cell>
        </row>
        <row r="30153">
          <cell r="CK30153" t="str">
            <v>0</v>
          </cell>
        </row>
        <row r="30154">
          <cell r="CK30154" t="str">
            <v>0</v>
          </cell>
        </row>
        <row r="30155">
          <cell r="CK30155" t="str">
            <v>0</v>
          </cell>
        </row>
        <row r="30156">
          <cell r="CK30156" t="str">
            <v>0</v>
          </cell>
        </row>
        <row r="30157">
          <cell r="CK30157" t="str">
            <v>0</v>
          </cell>
        </row>
        <row r="30158">
          <cell r="CK30158" t="str">
            <v>0</v>
          </cell>
        </row>
        <row r="30159">
          <cell r="CK30159" t="str">
            <v>0</v>
          </cell>
        </row>
        <row r="30160">
          <cell r="CK30160" t="str">
            <v>0</v>
          </cell>
        </row>
        <row r="30161">
          <cell r="CK30161" t="str">
            <v>0</v>
          </cell>
        </row>
        <row r="30162">
          <cell r="CK30162" t="str">
            <v>0</v>
          </cell>
        </row>
        <row r="30163">
          <cell r="CK30163" t="str">
            <v>0</v>
          </cell>
        </row>
        <row r="30164">
          <cell r="CK30164" t="str">
            <v>0</v>
          </cell>
        </row>
        <row r="30165">
          <cell r="CK30165" t="str">
            <v>0</v>
          </cell>
        </row>
        <row r="30166">
          <cell r="CK30166" t="str">
            <v>0</v>
          </cell>
        </row>
        <row r="30167">
          <cell r="CK30167" t="str">
            <v>0</v>
          </cell>
        </row>
        <row r="30168">
          <cell r="CK30168" t="str">
            <v>0</v>
          </cell>
        </row>
        <row r="30169">
          <cell r="CK30169" t="str">
            <v>0</v>
          </cell>
        </row>
        <row r="30170">
          <cell r="CK30170" t="str">
            <v>0</v>
          </cell>
        </row>
        <row r="30171">
          <cell r="CK30171" t="str">
            <v>0</v>
          </cell>
        </row>
        <row r="30172">
          <cell r="CK30172" t="str">
            <v>0</v>
          </cell>
        </row>
        <row r="30173">
          <cell r="CK30173" t="str">
            <v>0</v>
          </cell>
        </row>
        <row r="30174">
          <cell r="CK30174" t="str">
            <v>0</v>
          </cell>
        </row>
        <row r="30175">
          <cell r="CK30175" t="str">
            <v>0</v>
          </cell>
        </row>
        <row r="30176">
          <cell r="CK30176" t="str">
            <v>0</v>
          </cell>
        </row>
        <row r="30177">
          <cell r="CK30177" t="str">
            <v>0</v>
          </cell>
        </row>
        <row r="30178">
          <cell r="CK30178" t="str">
            <v>0</v>
          </cell>
        </row>
        <row r="30179">
          <cell r="CK30179" t="str">
            <v>0</v>
          </cell>
        </row>
        <row r="30180">
          <cell r="CK30180" t="str">
            <v>0</v>
          </cell>
        </row>
        <row r="30181">
          <cell r="CK30181" t="str">
            <v>0</v>
          </cell>
        </row>
        <row r="30182">
          <cell r="CK30182" t="str">
            <v>0</v>
          </cell>
        </row>
        <row r="30183">
          <cell r="CK30183" t="str">
            <v>0</v>
          </cell>
        </row>
        <row r="30184">
          <cell r="CK30184" t="str">
            <v>0</v>
          </cell>
        </row>
        <row r="30185">
          <cell r="CK30185" t="str">
            <v>0</v>
          </cell>
        </row>
        <row r="30186">
          <cell r="CK30186" t="str">
            <v>0</v>
          </cell>
        </row>
        <row r="30187">
          <cell r="CK30187" t="str">
            <v>0</v>
          </cell>
        </row>
        <row r="30188">
          <cell r="CK30188" t="str">
            <v>0</v>
          </cell>
        </row>
        <row r="30189">
          <cell r="CK30189" t="str">
            <v>0</v>
          </cell>
        </row>
        <row r="30190">
          <cell r="CK30190" t="str">
            <v>0</v>
          </cell>
        </row>
        <row r="30191">
          <cell r="CK30191" t="str">
            <v>0</v>
          </cell>
        </row>
        <row r="30192">
          <cell r="CK30192" t="str">
            <v>0</v>
          </cell>
        </row>
        <row r="30193">
          <cell r="CK30193" t="str">
            <v>0</v>
          </cell>
        </row>
        <row r="30194">
          <cell r="CK30194" t="str">
            <v>0</v>
          </cell>
        </row>
        <row r="30195">
          <cell r="CK30195" t="str">
            <v>0</v>
          </cell>
        </row>
        <row r="30196">
          <cell r="CK30196" t="str">
            <v>0</v>
          </cell>
        </row>
        <row r="30197">
          <cell r="CK30197" t="str">
            <v>0</v>
          </cell>
        </row>
        <row r="30198">
          <cell r="CK30198" t="str">
            <v>0</v>
          </cell>
        </row>
        <row r="30199">
          <cell r="CK30199" t="str">
            <v>0</v>
          </cell>
        </row>
        <row r="30200">
          <cell r="CK30200" t="str">
            <v>0</v>
          </cell>
        </row>
        <row r="30201">
          <cell r="CK30201" t="str">
            <v>0</v>
          </cell>
        </row>
        <row r="30202">
          <cell r="CK30202">
            <v>-5632.9887800000006</v>
          </cell>
        </row>
        <row r="30203">
          <cell r="CK30203" t="str">
            <v>0</v>
          </cell>
        </row>
        <row r="30204">
          <cell r="CK30204">
            <v>-3415.3694399999999</v>
          </cell>
        </row>
        <row r="30205">
          <cell r="CK30205">
            <v>-8817.0523699999994</v>
          </cell>
        </row>
        <row r="30206">
          <cell r="CK30206" t="str">
            <v>0</v>
          </cell>
        </row>
        <row r="30207">
          <cell r="CK30207" t="str">
            <v>0</v>
          </cell>
        </row>
        <row r="30208">
          <cell r="CK30208" t="str">
            <v>0</v>
          </cell>
        </row>
        <row r="30209">
          <cell r="CK30209" t="str">
            <v>0</v>
          </cell>
        </row>
        <row r="30210">
          <cell r="CK30210" t="str">
            <v>0</v>
          </cell>
        </row>
        <row r="30211">
          <cell r="CK30211" t="str">
            <v>0</v>
          </cell>
        </row>
        <row r="30212">
          <cell r="CK30212" t="str">
            <v>0</v>
          </cell>
        </row>
        <row r="30213">
          <cell r="CK30213" t="str">
            <v>0</v>
          </cell>
        </row>
        <row r="30214">
          <cell r="CK30214" t="str">
            <v>0</v>
          </cell>
        </row>
        <row r="30215">
          <cell r="CK30215">
            <v>-30655.605159999996</v>
          </cell>
        </row>
        <row r="30216">
          <cell r="CK30216" t="str">
            <v>0</v>
          </cell>
        </row>
        <row r="30217">
          <cell r="CK30217" t="str">
            <v>0</v>
          </cell>
        </row>
        <row r="30218">
          <cell r="CK30218" t="str">
            <v>0</v>
          </cell>
        </row>
        <row r="30219">
          <cell r="CK30219">
            <v>-84452.059130000009</v>
          </cell>
        </row>
        <row r="30220">
          <cell r="CK30220">
            <v>-215906.09056999997</v>
          </cell>
        </row>
        <row r="30221">
          <cell r="CK30221" t="str">
            <v>0</v>
          </cell>
        </row>
        <row r="30222">
          <cell r="CK30222" t="str">
            <v>0</v>
          </cell>
        </row>
        <row r="30223">
          <cell r="CK30223" t="str">
            <v>0</v>
          </cell>
        </row>
        <row r="30224">
          <cell r="CK30224" t="str">
            <v>0</v>
          </cell>
        </row>
        <row r="30225">
          <cell r="CK30225" t="str">
            <v>0</v>
          </cell>
        </row>
        <row r="30226">
          <cell r="CK30226" t="str">
            <v>0</v>
          </cell>
        </row>
        <row r="30227">
          <cell r="CK30227" t="str">
            <v>0</v>
          </cell>
        </row>
        <row r="30228">
          <cell r="CK30228" t="str">
            <v>0</v>
          </cell>
        </row>
        <row r="30229">
          <cell r="CK30229" t="str">
            <v>0</v>
          </cell>
        </row>
        <row r="30230">
          <cell r="CK30230" t="str">
            <v>0</v>
          </cell>
        </row>
        <row r="30231">
          <cell r="CK30231">
            <v>-245905.03581999999</v>
          </cell>
        </row>
        <row r="30232">
          <cell r="CK30232">
            <v>-28556.713839999997</v>
          </cell>
        </row>
        <row r="30233">
          <cell r="CK30233" t="str">
            <v>0</v>
          </cell>
        </row>
        <row r="30234">
          <cell r="CK30234" t="str">
            <v>0</v>
          </cell>
        </row>
        <row r="30235">
          <cell r="CK30235" t="str">
            <v>0</v>
          </cell>
        </row>
        <row r="30236">
          <cell r="CK30236" t="str">
            <v>0</v>
          </cell>
        </row>
        <row r="30237">
          <cell r="CK30237" t="str">
            <v>0</v>
          </cell>
        </row>
        <row r="30238">
          <cell r="CK30238" t="str">
            <v>0</v>
          </cell>
        </row>
        <row r="30239">
          <cell r="CK30239" t="str">
            <v>0</v>
          </cell>
        </row>
        <row r="30240">
          <cell r="CK30240" t="str">
            <v>0</v>
          </cell>
        </row>
        <row r="30241">
          <cell r="CK30241" t="str">
            <v>0</v>
          </cell>
        </row>
        <row r="30242">
          <cell r="CK30242" t="str">
            <v>0</v>
          </cell>
        </row>
        <row r="30243">
          <cell r="CK30243" t="str">
            <v>0</v>
          </cell>
        </row>
        <row r="30244">
          <cell r="CK30244">
            <v>-79522.28</v>
          </cell>
        </row>
        <row r="30245">
          <cell r="CK30245" t="str">
            <v>0</v>
          </cell>
        </row>
        <row r="30246">
          <cell r="CK30246" t="str">
            <v>0</v>
          </cell>
        </row>
        <row r="30247">
          <cell r="CK30247" t="str">
            <v>0</v>
          </cell>
        </row>
        <row r="30248">
          <cell r="CK30248" t="str">
            <v>0</v>
          </cell>
        </row>
        <row r="30249">
          <cell r="CK30249" t="str">
            <v>0</v>
          </cell>
        </row>
        <row r="30250">
          <cell r="CK30250">
            <v>-32018.400000000005</v>
          </cell>
        </row>
        <row r="30251">
          <cell r="CK30251" t="str">
            <v>0</v>
          </cell>
        </row>
        <row r="30252">
          <cell r="CK30252" t="str">
            <v>0</v>
          </cell>
        </row>
        <row r="30253">
          <cell r="CK30253">
            <v>-107377.16</v>
          </cell>
        </row>
        <row r="30254">
          <cell r="CK30254">
            <v>-128220.25</v>
          </cell>
        </row>
        <row r="30255">
          <cell r="CK30255">
            <v>-24683.690000000002</v>
          </cell>
        </row>
        <row r="30256">
          <cell r="CK30256" t="str">
            <v>0</v>
          </cell>
        </row>
        <row r="30257">
          <cell r="CK30257" t="str">
            <v>0</v>
          </cell>
        </row>
        <row r="30258">
          <cell r="CK30258">
            <v>-115273.81</v>
          </cell>
        </row>
        <row r="30259">
          <cell r="CK30259" t="str">
            <v>0</v>
          </cell>
        </row>
        <row r="30260">
          <cell r="CK30260" t="str">
            <v>0</v>
          </cell>
        </row>
        <row r="30261">
          <cell r="CK30261" t="str">
            <v>0</v>
          </cell>
        </row>
        <row r="30262">
          <cell r="CK30262" t="str">
            <v>0</v>
          </cell>
        </row>
        <row r="30263">
          <cell r="CK30263" t="str">
            <v>0</v>
          </cell>
        </row>
        <row r="30264">
          <cell r="CK30264">
            <v>-106642.30999999998</v>
          </cell>
        </row>
        <row r="30265">
          <cell r="CK30265" t="str">
            <v>0</v>
          </cell>
        </row>
        <row r="30266">
          <cell r="CK30266" t="str">
            <v>0</v>
          </cell>
        </row>
        <row r="30267">
          <cell r="CK30267" t="str">
            <v>0</v>
          </cell>
        </row>
        <row r="30268">
          <cell r="CK30268">
            <v>-115982.2</v>
          </cell>
        </row>
        <row r="30269">
          <cell r="CK30269" t="str">
            <v>0</v>
          </cell>
        </row>
        <row r="30270">
          <cell r="CK30270" t="str">
            <v>0</v>
          </cell>
        </row>
        <row r="30271">
          <cell r="CK30271">
            <v>-90197.420000000013</v>
          </cell>
        </row>
        <row r="30272">
          <cell r="CK30272" t="str">
            <v>0</v>
          </cell>
        </row>
        <row r="30273">
          <cell r="CK30273" t="str">
            <v>0</v>
          </cell>
        </row>
        <row r="30274">
          <cell r="CK30274" t="str">
            <v>0</v>
          </cell>
        </row>
        <row r="30275">
          <cell r="CK30275" t="str">
            <v>0</v>
          </cell>
        </row>
        <row r="30276">
          <cell r="CK30276" t="str">
            <v>0</v>
          </cell>
        </row>
        <row r="30277">
          <cell r="CK30277" t="str">
            <v>0</v>
          </cell>
        </row>
        <row r="30278">
          <cell r="CK30278" t="str">
            <v>0</v>
          </cell>
        </row>
        <row r="30279">
          <cell r="CK30279" t="str">
            <v>0</v>
          </cell>
        </row>
        <row r="30280">
          <cell r="CK30280" t="str">
            <v>0</v>
          </cell>
        </row>
        <row r="30281">
          <cell r="CK30281" t="str">
            <v>0</v>
          </cell>
        </row>
        <row r="30282">
          <cell r="CK30282">
            <v>-90571.199999999997</v>
          </cell>
        </row>
        <row r="30283">
          <cell r="CK30283" t="str">
            <v>0</v>
          </cell>
        </row>
        <row r="30284">
          <cell r="CK30284" t="str">
            <v>0</v>
          </cell>
        </row>
        <row r="30285">
          <cell r="CK30285" t="str">
            <v>0</v>
          </cell>
        </row>
        <row r="30286">
          <cell r="CK30286" t="str">
            <v>0</v>
          </cell>
        </row>
        <row r="30287">
          <cell r="CK30287" t="str">
            <v>0</v>
          </cell>
        </row>
        <row r="30288">
          <cell r="CK30288">
            <v>-92576.010000000009</v>
          </cell>
        </row>
        <row r="30289">
          <cell r="CK30289" t="str">
            <v>0</v>
          </cell>
        </row>
        <row r="30290">
          <cell r="CK30290" t="str">
            <v>0</v>
          </cell>
        </row>
        <row r="30291">
          <cell r="CK30291" t="str">
            <v>0</v>
          </cell>
        </row>
        <row r="30292">
          <cell r="CK30292" t="str">
            <v>0</v>
          </cell>
        </row>
        <row r="30293">
          <cell r="CK30293" t="str">
            <v>0</v>
          </cell>
        </row>
        <row r="30294">
          <cell r="CK30294" t="str">
            <v>0</v>
          </cell>
        </row>
        <row r="30295">
          <cell r="CK30295" t="str">
            <v>0</v>
          </cell>
        </row>
        <row r="30296">
          <cell r="CK30296" t="str">
            <v>0</v>
          </cell>
        </row>
        <row r="30297">
          <cell r="CK30297" t="str">
            <v>0</v>
          </cell>
        </row>
        <row r="30298">
          <cell r="CK30298" t="str">
            <v>0</v>
          </cell>
        </row>
        <row r="30299">
          <cell r="CK30299" t="str">
            <v>0</v>
          </cell>
        </row>
        <row r="30300">
          <cell r="CK30300" t="str">
            <v>0</v>
          </cell>
        </row>
        <row r="30301">
          <cell r="CK30301">
            <v>-81369.41</v>
          </cell>
        </row>
        <row r="30302">
          <cell r="CK30302" t="str">
            <v>0</v>
          </cell>
        </row>
        <row r="30303">
          <cell r="CK30303" t="str">
            <v>0</v>
          </cell>
        </row>
        <row r="30304">
          <cell r="CK30304" t="str">
            <v>0</v>
          </cell>
        </row>
        <row r="30305">
          <cell r="CK30305" t="str">
            <v>0</v>
          </cell>
        </row>
        <row r="30306">
          <cell r="CK30306" t="str">
            <v>0</v>
          </cell>
        </row>
        <row r="30307">
          <cell r="CK30307" t="str">
            <v>0</v>
          </cell>
        </row>
        <row r="30308">
          <cell r="CK30308" t="str">
            <v>0</v>
          </cell>
        </row>
        <row r="30309">
          <cell r="CK30309" t="str">
            <v>0</v>
          </cell>
        </row>
        <row r="30310">
          <cell r="CK30310" t="str">
            <v>0</v>
          </cell>
        </row>
        <row r="30311">
          <cell r="CK30311" t="str">
            <v>0</v>
          </cell>
        </row>
        <row r="30312">
          <cell r="CK30312" t="str">
            <v>0</v>
          </cell>
        </row>
        <row r="30313">
          <cell r="CK30313" t="str">
            <v>0</v>
          </cell>
        </row>
        <row r="30314">
          <cell r="CK30314">
            <v>-29641.870000000003</v>
          </cell>
        </row>
        <row r="30315">
          <cell r="CK30315">
            <v>-84978.790000000008</v>
          </cell>
        </row>
        <row r="30316">
          <cell r="CK30316" t="str">
            <v>0</v>
          </cell>
        </row>
        <row r="30317">
          <cell r="CK30317" t="str">
            <v>0</v>
          </cell>
        </row>
        <row r="30318">
          <cell r="CK30318" t="str">
            <v>0</v>
          </cell>
        </row>
        <row r="30319">
          <cell r="CK30319" t="str">
            <v>0</v>
          </cell>
        </row>
        <row r="30320">
          <cell r="CK30320">
            <v>-22561.54</v>
          </cell>
        </row>
        <row r="30321">
          <cell r="CK30321">
            <v>-84411.32</v>
          </cell>
        </row>
        <row r="30322">
          <cell r="CK30322" t="str">
            <v>0</v>
          </cell>
        </row>
        <row r="30323">
          <cell r="CK30323">
            <v>-91475.220000000016</v>
          </cell>
        </row>
        <row r="30324">
          <cell r="CK30324" t="str">
            <v>0</v>
          </cell>
        </row>
        <row r="30325">
          <cell r="CK30325" t="str">
            <v>0</v>
          </cell>
        </row>
        <row r="30326">
          <cell r="CK30326" t="str">
            <v>0</v>
          </cell>
        </row>
        <row r="30327">
          <cell r="CK30327" t="str">
            <v>0</v>
          </cell>
        </row>
        <row r="30328">
          <cell r="CK30328" t="str">
            <v>0</v>
          </cell>
        </row>
        <row r="30329">
          <cell r="CK30329" t="str">
            <v>0</v>
          </cell>
        </row>
        <row r="30330">
          <cell r="CK30330" t="str">
            <v>0</v>
          </cell>
        </row>
        <row r="30331">
          <cell r="CK30331" t="str">
            <v>0</v>
          </cell>
        </row>
        <row r="30332">
          <cell r="CK30332" t="str">
            <v>0</v>
          </cell>
        </row>
        <row r="30333">
          <cell r="CK30333" t="str">
            <v>0</v>
          </cell>
        </row>
        <row r="30334">
          <cell r="CK30334">
            <v>-64247.649999999994</v>
          </cell>
        </row>
        <row r="30335">
          <cell r="CK30335" t="str">
            <v>0</v>
          </cell>
        </row>
        <row r="30336">
          <cell r="CK30336" t="str">
            <v>0</v>
          </cell>
        </row>
        <row r="30337">
          <cell r="CK30337" t="str">
            <v>0</v>
          </cell>
        </row>
        <row r="30338">
          <cell r="CK30338" t="str">
            <v>0</v>
          </cell>
        </row>
        <row r="30339">
          <cell r="CK30339" t="str">
            <v>0</v>
          </cell>
        </row>
        <row r="30340">
          <cell r="CK30340" t="str">
            <v>0</v>
          </cell>
        </row>
        <row r="30341">
          <cell r="CK30341" t="str">
            <v>0</v>
          </cell>
        </row>
        <row r="30342">
          <cell r="CK30342" t="str">
            <v>0</v>
          </cell>
        </row>
        <row r="30343">
          <cell r="CK30343" t="str">
            <v>0</v>
          </cell>
        </row>
        <row r="30344">
          <cell r="CK30344">
            <v>-64962.71</v>
          </cell>
        </row>
        <row r="30345">
          <cell r="CK30345" t="str">
            <v>0</v>
          </cell>
        </row>
        <row r="30346">
          <cell r="CK30346" t="str">
            <v>0</v>
          </cell>
        </row>
        <row r="30347">
          <cell r="CK30347" t="str">
            <v>0</v>
          </cell>
        </row>
        <row r="30348">
          <cell r="CK30348" t="str">
            <v>0</v>
          </cell>
        </row>
        <row r="30349">
          <cell r="CK30349" t="str">
            <v>0</v>
          </cell>
        </row>
        <row r="30350">
          <cell r="CK30350" t="str">
            <v>0</v>
          </cell>
        </row>
        <row r="30351">
          <cell r="CK30351">
            <v>-115982.2</v>
          </cell>
        </row>
        <row r="30352">
          <cell r="CK30352" t="str">
            <v>0</v>
          </cell>
        </row>
        <row r="30353">
          <cell r="CK30353" t="str">
            <v>0</v>
          </cell>
        </row>
        <row r="30354">
          <cell r="CK30354" t="str">
            <v>0</v>
          </cell>
        </row>
        <row r="30355">
          <cell r="CK30355" t="str">
            <v>0</v>
          </cell>
        </row>
        <row r="30356">
          <cell r="CK30356" t="str">
            <v>0</v>
          </cell>
        </row>
        <row r="30357">
          <cell r="CK30357">
            <v>0</v>
          </cell>
        </row>
        <row r="30358">
          <cell r="CK30358">
            <v>-115982.2</v>
          </cell>
        </row>
        <row r="30359">
          <cell r="CK30359">
            <v>-115981.71</v>
          </cell>
        </row>
        <row r="30360">
          <cell r="CK30360" t="str">
            <v>0</v>
          </cell>
        </row>
        <row r="30361">
          <cell r="CK30361" t="str">
            <v>0</v>
          </cell>
        </row>
        <row r="30362">
          <cell r="CK30362" t="str">
            <v>0</v>
          </cell>
        </row>
        <row r="30363">
          <cell r="CK30363" t="str">
            <v>0</v>
          </cell>
        </row>
        <row r="30364">
          <cell r="CK30364">
            <v>-79522.28</v>
          </cell>
        </row>
        <row r="30365">
          <cell r="CK30365" t="str">
            <v>0</v>
          </cell>
        </row>
        <row r="30366">
          <cell r="CK30366" t="str">
            <v>0</v>
          </cell>
        </row>
        <row r="30367">
          <cell r="CK30367" t="str">
            <v>0</v>
          </cell>
        </row>
        <row r="30368">
          <cell r="CK30368" t="str">
            <v>0</v>
          </cell>
        </row>
        <row r="30369">
          <cell r="CK30369" t="str">
            <v>0</v>
          </cell>
        </row>
        <row r="30370">
          <cell r="CK30370">
            <v>-100296.2</v>
          </cell>
        </row>
        <row r="30371">
          <cell r="CK30371" t="str">
            <v>0</v>
          </cell>
        </row>
        <row r="30372">
          <cell r="CK30372" t="str">
            <v>0</v>
          </cell>
        </row>
        <row r="30373">
          <cell r="CK30373">
            <v>-30369.240000000005</v>
          </cell>
        </row>
        <row r="30374">
          <cell r="CK30374" t="str">
            <v>0</v>
          </cell>
        </row>
        <row r="30375">
          <cell r="CK30375" t="str">
            <v>0</v>
          </cell>
        </row>
        <row r="30376">
          <cell r="CK30376" t="str">
            <v>0</v>
          </cell>
        </row>
        <row r="30377">
          <cell r="CK30377" t="str">
            <v>0</v>
          </cell>
        </row>
        <row r="30378">
          <cell r="CK30378" t="str">
            <v>0</v>
          </cell>
        </row>
        <row r="30379">
          <cell r="CK30379" t="str">
            <v>0</v>
          </cell>
        </row>
        <row r="30380">
          <cell r="CK30380">
            <v>-20055.810000000001</v>
          </cell>
        </row>
        <row r="30381">
          <cell r="CK30381" t="str">
            <v>0</v>
          </cell>
        </row>
        <row r="30382">
          <cell r="CK30382" t="str">
            <v>0</v>
          </cell>
        </row>
        <row r="30383">
          <cell r="CK30383" t="str">
            <v>0</v>
          </cell>
        </row>
        <row r="30384">
          <cell r="CK30384" t="str">
            <v>0</v>
          </cell>
        </row>
        <row r="30385">
          <cell r="CK30385" t="str">
            <v>0</v>
          </cell>
        </row>
        <row r="30386">
          <cell r="CK30386" t="str">
            <v>0</v>
          </cell>
        </row>
        <row r="30387">
          <cell r="CK30387" t="str">
            <v>0</v>
          </cell>
        </row>
        <row r="30388">
          <cell r="CK30388" t="str">
            <v>0</v>
          </cell>
        </row>
        <row r="30389">
          <cell r="CK30389" t="str">
            <v>0</v>
          </cell>
        </row>
        <row r="30390">
          <cell r="CK30390">
            <v>-115981.71</v>
          </cell>
        </row>
        <row r="30391">
          <cell r="CK30391">
            <v>-58244.259999999995</v>
          </cell>
        </row>
        <row r="30392">
          <cell r="CK30392">
            <v>-115982.2</v>
          </cell>
        </row>
        <row r="30393">
          <cell r="CK30393">
            <v>-79170.89</v>
          </cell>
        </row>
        <row r="30394">
          <cell r="CK30394" t="str">
            <v>0</v>
          </cell>
        </row>
        <row r="30395">
          <cell r="CK30395">
            <v>-62210.57</v>
          </cell>
        </row>
        <row r="30396">
          <cell r="CK30396">
            <v>-42903.99</v>
          </cell>
        </row>
        <row r="30397">
          <cell r="CK30397" t="str">
            <v>0</v>
          </cell>
        </row>
        <row r="30398">
          <cell r="CK30398" t="str">
            <v>0</v>
          </cell>
        </row>
        <row r="30399">
          <cell r="CK30399" t="str">
            <v>0</v>
          </cell>
        </row>
        <row r="30400">
          <cell r="CK30400" t="str">
            <v>0</v>
          </cell>
        </row>
        <row r="30401">
          <cell r="CK30401" t="str">
            <v>0</v>
          </cell>
        </row>
        <row r="30402">
          <cell r="CK30402" t="str">
            <v>0</v>
          </cell>
        </row>
        <row r="30403">
          <cell r="CK30403">
            <v>-109843.66</v>
          </cell>
        </row>
        <row r="30404">
          <cell r="CK30404" t="str">
            <v>0</v>
          </cell>
        </row>
        <row r="30405">
          <cell r="CK30405" t="str">
            <v>0</v>
          </cell>
        </row>
        <row r="30406">
          <cell r="CK30406" t="str">
            <v>0</v>
          </cell>
        </row>
        <row r="30407">
          <cell r="CK30407" t="str">
            <v>0</v>
          </cell>
        </row>
        <row r="30408">
          <cell r="CK30408" t="str">
            <v>0</v>
          </cell>
        </row>
        <row r="30409">
          <cell r="CK30409" t="str">
            <v>0</v>
          </cell>
        </row>
        <row r="30410">
          <cell r="CK30410" t="str">
            <v>0</v>
          </cell>
        </row>
        <row r="30411">
          <cell r="CK30411" t="str">
            <v>0</v>
          </cell>
        </row>
        <row r="30412">
          <cell r="CK30412" t="str">
            <v>0</v>
          </cell>
        </row>
        <row r="30413">
          <cell r="CK30413" t="str">
            <v>0</v>
          </cell>
        </row>
        <row r="30414">
          <cell r="CK30414">
            <v>-133012.05000000002</v>
          </cell>
        </row>
        <row r="30415">
          <cell r="CK30415" t="str">
            <v>0</v>
          </cell>
        </row>
        <row r="30416">
          <cell r="CK30416" t="str">
            <v>0</v>
          </cell>
        </row>
        <row r="30417">
          <cell r="CK30417" t="str">
            <v>0</v>
          </cell>
        </row>
        <row r="30418">
          <cell r="CK30418">
            <v>-106642.30999999998</v>
          </cell>
        </row>
        <row r="30419">
          <cell r="CK30419" t="str">
            <v>0</v>
          </cell>
        </row>
        <row r="30420">
          <cell r="CK30420" t="str">
            <v>0</v>
          </cell>
        </row>
        <row r="30421">
          <cell r="CK30421" t="str">
            <v>0</v>
          </cell>
        </row>
        <row r="30422">
          <cell r="CK30422" t="str">
            <v>0</v>
          </cell>
        </row>
        <row r="30423">
          <cell r="CK30423" t="str">
            <v>0</v>
          </cell>
        </row>
        <row r="30424">
          <cell r="CK30424" t="str">
            <v>0</v>
          </cell>
        </row>
        <row r="30425">
          <cell r="CK30425" t="str">
            <v>0</v>
          </cell>
        </row>
        <row r="30426">
          <cell r="CK30426">
            <v>-92558.35</v>
          </cell>
        </row>
        <row r="30427">
          <cell r="CK30427" t="str">
            <v>0</v>
          </cell>
        </row>
        <row r="30428">
          <cell r="CK30428" t="str">
            <v>0</v>
          </cell>
        </row>
        <row r="30429">
          <cell r="CK30429" t="str">
            <v>0</v>
          </cell>
        </row>
        <row r="30430">
          <cell r="CK30430" t="str">
            <v>0</v>
          </cell>
        </row>
        <row r="30431">
          <cell r="CK30431">
            <v>0</v>
          </cell>
        </row>
        <row r="30432">
          <cell r="CK30432" t="str">
            <v>0</v>
          </cell>
        </row>
        <row r="30433">
          <cell r="CK30433" t="str">
            <v>0</v>
          </cell>
        </row>
        <row r="30434">
          <cell r="CK30434" t="str">
            <v>0</v>
          </cell>
        </row>
        <row r="30435">
          <cell r="CK30435">
            <v>-133012.05000000002</v>
          </cell>
        </row>
        <row r="30436">
          <cell r="CK30436">
            <v>-82594.989999999991</v>
          </cell>
        </row>
        <row r="30437">
          <cell r="CK30437" t="str">
            <v>0</v>
          </cell>
        </row>
        <row r="30438">
          <cell r="CK30438" t="str">
            <v>0</v>
          </cell>
        </row>
        <row r="30439">
          <cell r="CK30439" t="str">
            <v>0</v>
          </cell>
        </row>
        <row r="30440">
          <cell r="CK30440" t="str">
            <v>0</v>
          </cell>
        </row>
        <row r="30441">
          <cell r="CK30441">
            <v>-95050.66</v>
          </cell>
        </row>
        <row r="30442">
          <cell r="CK30442" t="str">
            <v>0</v>
          </cell>
        </row>
        <row r="30443">
          <cell r="CK30443" t="str">
            <v>0</v>
          </cell>
        </row>
        <row r="30444">
          <cell r="CK30444">
            <v>-20055.870000000003</v>
          </cell>
        </row>
        <row r="30445">
          <cell r="CK30445" t="str">
            <v>0</v>
          </cell>
        </row>
        <row r="30446">
          <cell r="CK30446" t="str">
            <v>0</v>
          </cell>
        </row>
        <row r="30447">
          <cell r="CK30447">
            <v>-121818.14</v>
          </cell>
        </row>
        <row r="30448">
          <cell r="CK30448" t="str">
            <v>0</v>
          </cell>
        </row>
        <row r="30449">
          <cell r="CK30449" t="str">
            <v>0</v>
          </cell>
        </row>
        <row r="30450">
          <cell r="CK30450" t="str">
            <v>0</v>
          </cell>
        </row>
        <row r="30451">
          <cell r="CK30451" t="str">
            <v>0</v>
          </cell>
        </row>
        <row r="30452">
          <cell r="CK30452" t="str">
            <v>0</v>
          </cell>
        </row>
        <row r="30453">
          <cell r="CK30453">
            <v>-127430.48999999999</v>
          </cell>
        </row>
        <row r="30454">
          <cell r="CK30454" t="str">
            <v>0</v>
          </cell>
        </row>
        <row r="30455">
          <cell r="CK30455" t="str">
            <v>0</v>
          </cell>
        </row>
        <row r="30456">
          <cell r="CK30456" t="str">
            <v>0</v>
          </cell>
        </row>
        <row r="30457">
          <cell r="CK30457">
            <v>-100212.49999999997</v>
          </cell>
        </row>
        <row r="30458">
          <cell r="CK30458" t="str">
            <v>0</v>
          </cell>
        </row>
        <row r="30459">
          <cell r="CK30459" t="str">
            <v>0</v>
          </cell>
        </row>
        <row r="30460">
          <cell r="CK30460" t="str">
            <v>0</v>
          </cell>
        </row>
        <row r="30461">
          <cell r="CK30461" t="str">
            <v>0</v>
          </cell>
        </row>
        <row r="30462">
          <cell r="CK30462" t="str">
            <v>0</v>
          </cell>
        </row>
        <row r="30463">
          <cell r="CK30463" t="str">
            <v>0</v>
          </cell>
        </row>
        <row r="30464">
          <cell r="CK30464" t="str">
            <v>0</v>
          </cell>
        </row>
        <row r="30465">
          <cell r="CK30465" t="str">
            <v>0</v>
          </cell>
        </row>
        <row r="30466">
          <cell r="CK30466" t="str">
            <v>0</v>
          </cell>
        </row>
        <row r="30467">
          <cell r="CK30467" t="str">
            <v>0</v>
          </cell>
        </row>
        <row r="30468">
          <cell r="CK30468" t="str">
            <v>0</v>
          </cell>
        </row>
        <row r="30469">
          <cell r="CK30469" t="str">
            <v>0</v>
          </cell>
        </row>
        <row r="30470">
          <cell r="CK30470" t="str">
            <v>0</v>
          </cell>
        </row>
        <row r="30471">
          <cell r="CK30471">
            <v>-115981.71</v>
          </cell>
        </row>
        <row r="30472">
          <cell r="CK30472" t="str">
            <v>0</v>
          </cell>
        </row>
        <row r="30473">
          <cell r="CK30473" t="str">
            <v>0</v>
          </cell>
        </row>
        <row r="30474">
          <cell r="CK30474" t="str">
            <v>0</v>
          </cell>
        </row>
        <row r="30475">
          <cell r="CK30475" t="str">
            <v>0</v>
          </cell>
        </row>
        <row r="30476">
          <cell r="CK30476" t="str">
            <v>0</v>
          </cell>
        </row>
        <row r="30477">
          <cell r="CK30477">
            <v>-132903.78</v>
          </cell>
        </row>
        <row r="30478">
          <cell r="CK30478" t="str">
            <v>0</v>
          </cell>
        </row>
        <row r="30479">
          <cell r="CK30479" t="str">
            <v>0</v>
          </cell>
        </row>
        <row r="30480">
          <cell r="CK30480" t="str">
            <v>0</v>
          </cell>
        </row>
        <row r="30481">
          <cell r="CK30481" t="str">
            <v>0</v>
          </cell>
        </row>
        <row r="30482">
          <cell r="CK30482" t="str">
            <v>0</v>
          </cell>
        </row>
        <row r="30483">
          <cell r="CK30483" t="str">
            <v>0</v>
          </cell>
        </row>
        <row r="30484">
          <cell r="CK30484" t="str">
            <v>0</v>
          </cell>
        </row>
        <row r="30485">
          <cell r="CK30485" t="str">
            <v>0</v>
          </cell>
        </row>
        <row r="30486">
          <cell r="CK30486" t="str">
            <v>0</v>
          </cell>
        </row>
        <row r="30487">
          <cell r="CK30487" t="str">
            <v>0</v>
          </cell>
        </row>
        <row r="30488">
          <cell r="CK30488" t="str">
            <v>0</v>
          </cell>
        </row>
        <row r="30489">
          <cell r="CK30489" t="str">
            <v>0</v>
          </cell>
        </row>
        <row r="30490">
          <cell r="CK30490" t="str">
            <v>0</v>
          </cell>
        </row>
        <row r="30491">
          <cell r="CK30491" t="str">
            <v>0</v>
          </cell>
        </row>
        <row r="30492">
          <cell r="CK30492" t="str">
            <v>0</v>
          </cell>
        </row>
        <row r="30493">
          <cell r="CK30493" t="str">
            <v>0</v>
          </cell>
        </row>
        <row r="30494">
          <cell r="CK30494" t="str">
            <v>0</v>
          </cell>
        </row>
        <row r="30495">
          <cell r="CK30495" t="str">
            <v>0</v>
          </cell>
        </row>
        <row r="30496">
          <cell r="CK30496" t="str">
            <v>0</v>
          </cell>
        </row>
        <row r="30497">
          <cell r="CK30497" t="str">
            <v>0</v>
          </cell>
        </row>
        <row r="30498">
          <cell r="CK30498" t="str">
            <v>0</v>
          </cell>
        </row>
        <row r="30499">
          <cell r="CK30499" t="str">
            <v>0</v>
          </cell>
        </row>
        <row r="30500">
          <cell r="CK30500">
            <v>-87085.920000000013</v>
          </cell>
        </row>
        <row r="30501">
          <cell r="CK30501" t="str">
            <v>0</v>
          </cell>
        </row>
        <row r="30502">
          <cell r="CK30502" t="str">
            <v>0</v>
          </cell>
        </row>
        <row r="30503">
          <cell r="CK30503" t="str">
            <v>0</v>
          </cell>
        </row>
        <row r="30504">
          <cell r="CK30504" t="str">
            <v>0</v>
          </cell>
        </row>
        <row r="30505">
          <cell r="CK30505">
            <v>-69114.66</v>
          </cell>
        </row>
        <row r="30506">
          <cell r="CK30506" t="str">
            <v>0</v>
          </cell>
        </row>
        <row r="30507">
          <cell r="CK30507" t="str">
            <v>0</v>
          </cell>
        </row>
        <row r="30508">
          <cell r="CK30508" t="str">
            <v>0</v>
          </cell>
        </row>
        <row r="30509">
          <cell r="CK30509" t="str">
            <v>0</v>
          </cell>
        </row>
        <row r="30510">
          <cell r="CK30510" t="str">
            <v>0</v>
          </cell>
        </row>
        <row r="30511">
          <cell r="CK30511" t="str">
            <v>0</v>
          </cell>
        </row>
        <row r="30512">
          <cell r="CK30512" t="str">
            <v>0</v>
          </cell>
        </row>
        <row r="30513">
          <cell r="CK30513" t="str">
            <v>0</v>
          </cell>
        </row>
        <row r="30514">
          <cell r="CK30514">
            <v>-26142.54</v>
          </cell>
        </row>
        <row r="30515">
          <cell r="CK30515" t="str">
            <v>0</v>
          </cell>
        </row>
        <row r="30516">
          <cell r="CK30516" t="str">
            <v>0</v>
          </cell>
        </row>
        <row r="30517">
          <cell r="CK30517" t="str">
            <v>0</v>
          </cell>
        </row>
        <row r="30518">
          <cell r="CK30518" t="str">
            <v>0</v>
          </cell>
        </row>
        <row r="30519">
          <cell r="CK30519" t="str">
            <v>0</v>
          </cell>
        </row>
        <row r="30520">
          <cell r="CK30520" t="str">
            <v>0</v>
          </cell>
        </row>
        <row r="30521">
          <cell r="CK30521" t="str">
            <v>0</v>
          </cell>
        </row>
        <row r="30522">
          <cell r="CK30522" t="str">
            <v>0</v>
          </cell>
        </row>
        <row r="30523">
          <cell r="CK30523" t="str">
            <v>0</v>
          </cell>
        </row>
        <row r="30524">
          <cell r="CK30524">
            <v>-77439.810000000012</v>
          </cell>
        </row>
        <row r="30525">
          <cell r="CK30525" t="str">
            <v>0</v>
          </cell>
        </row>
        <row r="30526">
          <cell r="CK30526" t="str">
            <v>0</v>
          </cell>
        </row>
        <row r="30527">
          <cell r="CK30527" t="str">
            <v>0</v>
          </cell>
        </row>
        <row r="30528">
          <cell r="CK30528" t="str">
            <v>0</v>
          </cell>
        </row>
        <row r="30529">
          <cell r="CK30529" t="str">
            <v>0</v>
          </cell>
        </row>
        <row r="30530">
          <cell r="CK30530" t="str">
            <v>0</v>
          </cell>
        </row>
        <row r="30531">
          <cell r="CK30531" t="str">
            <v>0</v>
          </cell>
        </row>
        <row r="30532">
          <cell r="CK30532" t="str">
            <v>0</v>
          </cell>
        </row>
        <row r="30533">
          <cell r="CK30533" t="str">
            <v>0</v>
          </cell>
        </row>
        <row r="30534">
          <cell r="CK30534" t="str">
            <v>0</v>
          </cell>
        </row>
        <row r="30535">
          <cell r="CK30535" t="str">
            <v>0</v>
          </cell>
        </row>
        <row r="30536">
          <cell r="CK30536" t="str">
            <v>0</v>
          </cell>
        </row>
        <row r="30537">
          <cell r="CK30537" t="str">
            <v>0</v>
          </cell>
        </row>
        <row r="30538">
          <cell r="CK30538">
            <v>-101263.81</v>
          </cell>
        </row>
        <row r="30539">
          <cell r="CK30539">
            <v>-132103.53</v>
          </cell>
        </row>
        <row r="30540">
          <cell r="CK30540" t="str">
            <v>0</v>
          </cell>
        </row>
        <row r="30541">
          <cell r="CK30541" t="str">
            <v>0</v>
          </cell>
        </row>
        <row r="30542">
          <cell r="CK30542" t="str">
            <v>0</v>
          </cell>
        </row>
        <row r="30543">
          <cell r="CK30543">
            <v>-115356.03</v>
          </cell>
        </row>
        <row r="30544">
          <cell r="CK30544" t="str">
            <v>0</v>
          </cell>
        </row>
        <row r="30545">
          <cell r="CK30545" t="str">
            <v>0</v>
          </cell>
        </row>
        <row r="30546">
          <cell r="CK30546" t="str">
            <v>0</v>
          </cell>
        </row>
        <row r="30547">
          <cell r="CK30547" t="str">
            <v>0</v>
          </cell>
        </row>
        <row r="30548">
          <cell r="CK30548" t="str">
            <v>0</v>
          </cell>
        </row>
        <row r="30549">
          <cell r="CK30549" t="str">
            <v>0</v>
          </cell>
        </row>
        <row r="30550">
          <cell r="CK30550">
            <v>-111768.86</v>
          </cell>
        </row>
        <row r="30551">
          <cell r="CK30551" t="str">
            <v>0</v>
          </cell>
        </row>
        <row r="30552">
          <cell r="CK30552" t="str">
            <v>0</v>
          </cell>
        </row>
        <row r="30553">
          <cell r="CK30553" t="str">
            <v>0</v>
          </cell>
        </row>
        <row r="30554">
          <cell r="CK30554" t="str">
            <v>0</v>
          </cell>
        </row>
        <row r="30555">
          <cell r="CK30555" t="str">
            <v>0</v>
          </cell>
        </row>
        <row r="30556">
          <cell r="CK30556" t="str">
            <v>0</v>
          </cell>
        </row>
        <row r="30557">
          <cell r="CK30557" t="str">
            <v>0</v>
          </cell>
        </row>
        <row r="30558">
          <cell r="CK30558" t="str">
            <v>0</v>
          </cell>
        </row>
        <row r="30559">
          <cell r="CK30559">
            <v>-115981.71</v>
          </cell>
        </row>
        <row r="30560">
          <cell r="CK30560">
            <v>-26409.879999999997</v>
          </cell>
        </row>
        <row r="30561">
          <cell r="CK30561" t="str">
            <v>0</v>
          </cell>
        </row>
        <row r="30562">
          <cell r="CK30562" t="str">
            <v>0</v>
          </cell>
        </row>
        <row r="30563">
          <cell r="CK30563" t="str">
            <v>0</v>
          </cell>
        </row>
        <row r="30564">
          <cell r="CK30564" t="str">
            <v>0</v>
          </cell>
        </row>
        <row r="30565">
          <cell r="CK30565">
            <v>-122058.04999999997</v>
          </cell>
        </row>
        <row r="30566">
          <cell r="CK30566">
            <v>-95119.250000000015</v>
          </cell>
        </row>
        <row r="30567">
          <cell r="CK30567" t="str">
            <v>0</v>
          </cell>
        </row>
        <row r="30568">
          <cell r="CK30568" t="str">
            <v>0</v>
          </cell>
        </row>
        <row r="30569">
          <cell r="CK30569" t="str">
            <v>0</v>
          </cell>
        </row>
        <row r="30570">
          <cell r="CK30570">
            <v>-144490.46</v>
          </cell>
        </row>
        <row r="30571">
          <cell r="CK30571" t="str">
            <v>0</v>
          </cell>
        </row>
        <row r="30572">
          <cell r="CK30572" t="str">
            <v>0</v>
          </cell>
        </row>
        <row r="30573">
          <cell r="CK30573">
            <v>-112743.19</v>
          </cell>
        </row>
        <row r="30574">
          <cell r="CK30574" t="str">
            <v>0</v>
          </cell>
        </row>
        <row r="30575">
          <cell r="CK30575">
            <v>-92334.360000000015</v>
          </cell>
        </row>
        <row r="30576">
          <cell r="CK30576" t="str">
            <v>0</v>
          </cell>
        </row>
        <row r="30577">
          <cell r="CK30577">
            <v>-115982.2</v>
          </cell>
        </row>
        <row r="30578">
          <cell r="CK30578" t="str">
            <v>0</v>
          </cell>
        </row>
        <row r="30579">
          <cell r="CK30579" t="str">
            <v>0</v>
          </cell>
        </row>
        <row r="30580">
          <cell r="CK30580" t="str">
            <v>0</v>
          </cell>
        </row>
        <row r="30581">
          <cell r="CK30581" t="str">
            <v>0</v>
          </cell>
        </row>
        <row r="30582">
          <cell r="CK30582">
            <v>-115981.71</v>
          </cell>
        </row>
        <row r="30583">
          <cell r="CK30583" t="str">
            <v>0</v>
          </cell>
        </row>
        <row r="30584">
          <cell r="CK30584" t="str">
            <v>0</v>
          </cell>
        </row>
        <row r="30585">
          <cell r="CK30585" t="str">
            <v>0</v>
          </cell>
        </row>
        <row r="30586">
          <cell r="CK30586" t="str">
            <v>0</v>
          </cell>
        </row>
        <row r="30587">
          <cell r="CK30587" t="str">
            <v>0</v>
          </cell>
        </row>
        <row r="30588">
          <cell r="CK30588">
            <v>-87463.15</v>
          </cell>
        </row>
        <row r="30589">
          <cell r="CK30589">
            <v>-26409.879999999997</v>
          </cell>
        </row>
        <row r="30590">
          <cell r="CK30590" t="str">
            <v>0</v>
          </cell>
        </row>
        <row r="30591">
          <cell r="CK30591" t="str">
            <v>0</v>
          </cell>
        </row>
        <row r="30592">
          <cell r="CK30592" t="str">
            <v>0</v>
          </cell>
        </row>
        <row r="30593">
          <cell r="CK30593" t="str">
            <v>0</v>
          </cell>
        </row>
        <row r="30594">
          <cell r="CK30594" t="str">
            <v>0</v>
          </cell>
        </row>
        <row r="30595">
          <cell r="CK30595" t="str">
            <v>0</v>
          </cell>
        </row>
        <row r="30596">
          <cell r="CK30596" t="str">
            <v>0</v>
          </cell>
        </row>
        <row r="30597">
          <cell r="CK30597" t="str">
            <v>0</v>
          </cell>
        </row>
        <row r="30598">
          <cell r="CK30598" t="str">
            <v>0</v>
          </cell>
        </row>
        <row r="30599">
          <cell r="CK30599">
            <v>-20055.810000000001</v>
          </cell>
        </row>
        <row r="30600">
          <cell r="CK30600">
            <v>-108580.42</v>
          </cell>
        </row>
        <row r="30601">
          <cell r="CK30601" t="str">
            <v>0</v>
          </cell>
        </row>
        <row r="30602">
          <cell r="CK30602" t="str">
            <v>0</v>
          </cell>
        </row>
        <row r="30603">
          <cell r="CK30603" t="str">
            <v>0</v>
          </cell>
        </row>
        <row r="30604">
          <cell r="CK30604" t="str">
            <v>0</v>
          </cell>
        </row>
        <row r="30605">
          <cell r="CK30605" t="str">
            <v>0</v>
          </cell>
        </row>
        <row r="30606">
          <cell r="CK30606" t="str">
            <v>0</v>
          </cell>
        </row>
        <row r="30607">
          <cell r="CK30607" t="str">
            <v>0</v>
          </cell>
        </row>
        <row r="30608">
          <cell r="CK30608" t="str">
            <v>0</v>
          </cell>
        </row>
        <row r="30609">
          <cell r="CK30609" t="str">
            <v>0</v>
          </cell>
        </row>
        <row r="30610">
          <cell r="CK30610" t="str">
            <v>0</v>
          </cell>
        </row>
        <row r="30611">
          <cell r="CK30611" t="str">
            <v>0</v>
          </cell>
        </row>
        <row r="30612">
          <cell r="CK30612">
            <v>-32404.76</v>
          </cell>
        </row>
        <row r="30613">
          <cell r="CK30613" t="str">
            <v>0</v>
          </cell>
        </row>
        <row r="30614">
          <cell r="CK30614" t="str">
            <v>0</v>
          </cell>
        </row>
        <row r="30615">
          <cell r="CK30615" t="str">
            <v>0</v>
          </cell>
        </row>
        <row r="30616">
          <cell r="CK30616" t="str">
            <v>0</v>
          </cell>
        </row>
        <row r="30617">
          <cell r="CK30617" t="str">
            <v>0</v>
          </cell>
        </row>
        <row r="30618">
          <cell r="CK30618" t="str">
            <v>0</v>
          </cell>
        </row>
        <row r="30619">
          <cell r="CK30619">
            <v>-95416.37</v>
          </cell>
        </row>
        <row r="30620">
          <cell r="CK30620" t="str">
            <v>0</v>
          </cell>
        </row>
        <row r="30621">
          <cell r="CK30621" t="str">
            <v>0</v>
          </cell>
        </row>
        <row r="30622">
          <cell r="CK30622" t="str">
            <v>0</v>
          </cell>
        </row>
        <row r="30623">
          <cell r="CK30623" t="str">
            <v>0</v>
          </cell>
        </row>
        <row r="30624">
          <cell r="CK30624" t="str">
            <v>0</v>
          </cell>
        </row>
        <row r="30625">
          <cell r="CK30625" t="str">
            <v>0</v>
          </cell>
        </row>
        <row r="30626">
          <cell r="CK30626" t="str">
            <v>0</v>
          </cell>
        </row>
        <row r="30627">
          <cell r="CK30627" t="str">
            <v>0</v>
          </cell>
        </row>
        <row r="30628">
          <cell r="CK30628" t="str">
            <v>0</v>
          </cell>
        </row>
        <row r="30629">
          <cell r="CK30629" t="str">
            <v>0</v>
          </cell>
        </row>
        <row r="30630">
          <cell r="CK30630" t="str">
            <v>0</v>
          </cell>
        </row>
        <row r="30631">
          <cell r="CK30631" t="str">
            <v>0</v>
          </cell>
        </row>
        <row r="30632">
          <cell r="CK30632" t="str">
            <v>0</v>
          </cell>
        </row>
        <row r="30633">
          <cell r="CK30633" t="str">
            <v>0</v>
          </cell>
        </row>
        <row r="30634">
          <cell r="CK30634" t="str">
            <v>0</v>
          </cell>
        </row>
        <row r="30635">
          <cell r="CK30635" t="str">
            <v>0</v>
          </cell>
        </row>
        <row r="30636">
          <cell r="CK30636" t="str">
            <v>0</v>
          </cell>
        </row>
        <row r="30637">
          <cell r="CK30637" t="str">
            <v>0</v>
          </cell>
        </row>
        <row r="30638">
          <cell r="CK30638">
            <v>-117495.52</v>
          </cell>
        </row>
        <row r="30639">
          <cell r="CK30639" t="str">
            <v>0</v>
          </cell>
        </row>
        <row r="30640">
          <cell r="CK30640" t="str">
            <v>0</v>
          </cell>
        </row>
        <row r="30641">
          <cell r="CK30641" t="str">
            <v>0</v>
          </cell>
        </row>
        <row r="30642">
          <cell r="CK30642" t="str">
            <v>0</v>
          </cell>
        </row>
        <row r="30643">
          <cell r="CK30643" t="str">
            <v>0</v>
          </cell>
        </row>
        <row r="30644">
          <cell r="CK30644" t="str">
            <v>0</v>
          </cell>
        </row>
        <row r="30645">
          <cell r="CK30645" t="str">
            <v>0</v>
          </cell>
        </row>
        <row r="30646">
          <cell r="CK30646">
            <v>-92576.25</v>
          </cell>
        </row>
        <row r="30647">
          <cell r="CK30647" t="str">
            <v>0</v>
          </cell>
        </row>
        <row r="30648">
          <cell r="CK30648">
            <v>-79522.28</v>
          </cell>
        </row>
        <row r="30649">
          <cell r="CK30649" t="str">
            <v>0</v>
          </cell>
        </row>
        <row r="30650">
          <cell r="CK30650" t="str">
            <v>0</v>
          </cell>
        </row>
        <row r="30651">
          <cell r="CK30651" t="str">
            <v>0</v>
          </cell>
        </row>
        <row r="30652">
          <cell r="CK30652" t="str">
            <v>0</v>
          </cell>
        </row>
        <row r="30653">
          <cell r="CK30653">
            <v>-72005.91</v>
          </cell>
        </row>
        <row r="30654">
          <cell r="CK30654" t="str">
            <v>0</v>
          </cell>
        </row>
        <row r="30655">
          <cell r="CK30655" t="str">
            <v>0</v>
          </cell>
        </row>
        <row r="30656">
          <cell r="CK30656" t="str">
            <v>0</v>
          </cell>
        </row>
        <row r="30657">
          <cell r="CK30657" t="str">
            <v>0</v>
          </cell>
        </row>
        <row r="30658">
          <cell r="CK30658" t="str">
            <v>0</v>
          </cell>
        </row>
        <row r="30659">
          <cell r="CK30659" t="str">
            <v>0</v>
          </cell>
        </row>
        <row r="30660">
          <cell r="CK30660" t="str">
            <v>0</v>
          </cell>
        </row>
        <row r="30661">
          <cell r="CK30661" t="str">
            <v>0</v>
          </cell>
        </row>
        <row r="30662">
          <cell r="CK30662" t="str">
            <v>0</v>
          </cell>
        </row>
        <row r="30663">
          <cell r="CK30663" t="str">
            <v>0</v>
          </cell>
        </row>
        <row r="30664">
          <cell r="CK30664" t="str">
            <v>0</v>
          </cell>
        </row>
        <row r="30665">
          <cell r="CK30665" t="str">
            <v>0</v>
          </cell>
        </row>
        <row r="30666">
          <cell r="CK30666" t="str">
            <v>0</v>
          </cell>
        </row>
        <row r="30667">
          <cell r="CK30667" t="str">
            <v>0</v>
          </cell>
        </row>
        <row r="30668">
          <cell r="CK30668" t="str">
            <v>0</v>
          </cell>
        </row>
        <row r="30669">
          <cell r="CK30669">
            <v>-94203.39</v>
          </cell>
        </row>
        <row r="30670">
          <cell r="CK30670" t="str">
            <v>0</v>
          </cell>
        </row>
        <row r="30671">
          <cell r="CK30671" t="str">
            <v>0</v>
          </cell>
        </row>
        <row r="30672">
          <cell r="CK30672" t="str">
            <v>0</v>
          </cell>
        </row>
        <row r="30673">
          <cell r="CK30673" t="str">
            <v>0</v>
          </cell>
        </row>
        <row r="30674">
          <cell r="CK30674" t="str">
            <v>0</v>
          </cell>
        </row>
        <row r="30675">
          <cell r="CK30675" t="str">
            <v>0</v>
          </cell>
        </row>
        <row r="30676">
          <cell r="CK30676" t="str">
            <v>0</v>
          </cell>
        </row>
        <row r="30677">
          <cell r="CK30677">
            <v>-20055.870000000003</v>
          </cell>
        </row>
        <row r="30678">
          <cell r="CK30678" t="str">
            <v>0</v>
          </cell>
        </row>
        <row r="30679">
          <cell r="CK30679">
            <v>-130844.64000000001</v>
          </cell>
        </row>
        <row r="30680">
          <cell r="CK30680">
            <v>-133012.05000000002</v>
          </cell>
        </row>
        <row r="30681">
          <cell r="CK30681" t="str">
            <v>0</v>
          </cell>
        </row>
        <row r="30682">
          <cell r="CK30682" t="str">
            <v>0</v>
          </cell>
        </row>
        <row r="30683">
          <cell r="CK30683">
            <v>-109843.78</v>
          </cell>
        </row>
        <row r="30684">
          <cell r="CK30684" t="str">
            <v>0</v>
          </cell>
        </row>
        <row r="30685">
          <cell r="CK30685" t="str">
            <v>0</v>
          </cell>
        </row>
        <row r="30686">
          <cell r="CK30686">
            <v>-127430.65</v>
          </cell>
        </row>
        <row r="30687">
          <cell r="CK30687" t="str">
            <v>0</v>
          </cell>
        </row>
        <row r="30688">
          <cell r="CK30688" t="str">
            <v>0</v>
          </cell>
        </row>
        <row r="30689">
          <cell r="CK30689">
            <v>-100296.2</v>
          </cell>
        </row>
        <row r="30690">
          <cell r="CK30690" t="str">
            <v>0</v>
          </cell>
        </row>
        <row r="30691">
          <cell r="CK30691" t="str">
            <v>0</v>
          </cell>
        </row>
        <row r="30692">
          <cell r="CK30692">
            <v>-69944.51999999999</v>
          </cell>
        </row>
        <row r="30693">
          <cell r="CK30693" t="str">
            <v>0</v>
          </cell>
        </row>
        <row r="30694">
          <cell r="CK30694" t="str">
            <v>0</v>
          </cell>
        </row>
        <row r="30695">
          <cell r="CK30695" t="str">
            <v>0</v>
          </cell>
        </row>
        <row r="30696">
          <cell r="CK30696" t="str">
            <v>0</v>
          </cell>
        </row>
        <row r="30697">
          <cell r="CK30697" t="str">
            <v>0</v>
          </cell>
        </row>
        <row r="30698">
          <cell r="CK30698">
            <v>-20055.870000000003</v>
          </cell>
        </row>
        <row r="30699">
          <cell r="CK30699" t="str">
            <v>0</v>
          </cell>
        </row>
        <row r="30700">
          <cell r="CK30700" t="str">
            <v>0</v>
          </cell>
        </row>
        <row r="30701">
          <cell r="CK30701" t="str">
            <v>0</v>
          </cell>
        </row>
        <row r="30702">
          <cell r="CK30702" t="str">
            <v>0</v>
          </cell>
        </row>
        <row r="30703">
          <cell r="CK30703" t="str">
            <v>0</v>
          </cell>
        </row>
        <row r="30704">
          <cell r="CK30704" t="str">
            <v>0</v>
          </cell>
        </row>
        <row r="30705">
          <cell r="CK30705" t="str">
            <v>0</v>
          </cell>
        </row>
        <row r="30706">
          <cell r="CK30706">
            <v>-110791.02999999998</v>
          </cell>
        </row>
        <row r="30707">
          <cell r="CK30707" t="str">
            <v>0</v>
          </cell>
        </row>
        <row r="30708">
          <cell r="CK30708" t="str">
            <v>0</v>
          </cell>
        </row>
        <row r="30709">
          <cell r="CK30709" t="str">
            <v>0</v>
          </cell>
        </row>
        <row r="30710">
          <cell r="CK30710" t="str">
            <v>0</v>
          </cell>
        </row>
        <row r="30711">
          <cell r="CK30711" t="str">
            <v>0</v>
          </cell>
        </row>
        <row r="30712">
          <cell r="CK30712" t="str">
            <v>0</v>
          </cell>
        </row>
        <row r="30713">
          <cell r="CK30713" t="str">
            <v>0</v>
          </cell>
        </row>
        <row r="30714">
          <cell r="CK30714" t="str">
            <v>0</v>
          </cell>
        </row>
        <row r="30715">
          <cell r="CK30715" t="str">
            <v>0</v>
          </cell>
        </row>
        <row r="30716">
          <cell r="CK30716" t="str">
            <v>0</v>
          </cell>
        </row>
        <row r="30717">
          <cell r="CK30717" t="str">
            <v>0</v>
          </cell>
        </row>
        <row r="30718">
          <cell r="CK30718" t="str">
            <v>0</v>
          </cell>
        </row>
        <row r="30719">
          <cell r="CK30719" t="str">
            <v>0</v>
          </cell>
        </row>
        <row r="30720">
          <cell r="CK30720" t="str">
            <v>0</v>
          </cell>
        </row>
        <row r="30721">
          <cell r="CK30721">
            <v>-86942.680000000008</v>
          </cell>
        </row>
        <row r="30722">
          <cell r="CK30722" t="str">
            <v>0</v>
          </cell>
        </row>
        <row r="30723">
          <cell r="CK30723" t="str">
            <v>0</v>
          </cell>
        </row>
        <row r="30724">
          <cell r="CK30724" t="str">
            <v>0</v>
          </cell>
        </row>
        <row r="30725">
          <cell r="CK30725" t="str">
            <v>0</v>
          </cell>
        </row>
        <row r="30726">
          <cell r="CK30726" t="str">
            <v>0</v>
          </cell>
        </row>
        <row r="30727">
          <cell r="CK30727" t="str">
            <v>0</v>
          </cell>
        </row>
        <row r="30728">
          <cell r="CK30728" t="str">
            <v>0</v>
          </cell>
        </row>
        <row r="30729">
          <cell r="CK30729" t="str">
            <v>0</v>
          </cell>
        </row>
        <row r="30730">
          <cell r="CK30730" t="str">
            <v>0</v>
          </cell>
        </row>
        <row r="30731">
          <cell r="CK30731">
            <v>-99351.099999999977</v>
          </cell>
        </row>
        <row r="30732">
          <cell r="CK30732" t="str">
            <v>0</v>
          </cell>
        </row>
        <row r="30733">
          <cell r="CK30733" t="str">
            <v>0</v>
          </cell>
        </row>
        <row r="30734">
          <cell r="CK30734" t="str">
            <v>0</v>
          </cell>
        </row>
        <row r="30735">
          <cell r="CK30735">
            <v>-125105.8</v>
          </cell>
        </row>
        <row r="30736">
          <cell r="CK30736" t="str">
            <v>0</v>
          </cell>
        </row>
        <row r="30737">
          <cell r="CK30737" t="str">
            <v>0</v>
          </cell>
        </row>
        <row r="30738">
          <cell r="CK30738" t="str">
            <v>0</v>
          </cell>
        </row>
        <row r="30739">
          <cell r="CK30739" t="str">
            <v>0</v>
          </cell>
        </row>
        <row r="30740">
          <cell r="CK30740">
            <v>-32018.359999999993</v>
          </cell>
        </row>
        <row r="30741">
          <cell r="CK30741" t="str">
            <v>0</v>
          </cell>
        </row>
        <row r="30742">
          <cell r="CK30742" t="str">
            <v>0</v>
          </cell>
        </row>
        <row r="30743">
          <cell r="CK30743" t="str">
            <v>0</v>
          </cell>
        </row>
        <row r="30744">
          <cell r="CK30744" t="str">
            <v>0</v>
          </cell>
        </row>
        <row r="30745">
          <cell r="CK30745" t="str">
            <v>0</v>
          </cell>
        </row>
        <row r="30746">
          <cell r="CK30746" t="str">
            <v>0</v>
          </cell>
        </row>
        <row r="30747">
          <cell r="CK30747">
            <v>-85931.090000000011</v>
          </cell>
        </row>
        <row r="30748">
          <cell r="CK30748" t="str">
            <v>0</v>
          </cell>
        </row>
        <row r="30749">
          <cell r="CK30749" t="str">
            <v>0</v>
          </cell>
        </row>
        <row r="30750">
          <cell r="CK30750" t="str">
            <v>0</v>
          </cell>
        </row>
        <row r="30751">
          <cell r="CK30751" t="str">
            <v>0</v>
          </cell>
        </row>
        <row r="30752">
          <cell r="CK30752">
            <v>-141143.88</v>
          </cell>
        </row>
        <row r="30753">
          <cell r="CK30753" t="str">
            <v>0</v>
          </cell>
        </row>
        <row r="30754">
          <cell r="CK30754" t="str">
            <v>0</v>
          </cell>
        </row>
        <row r="30755">
          <cell r="CK30755">
            <v>-88963.959999999977</v>
          </cell>
        </row>
        <row r="30756">
          <cell r="CK30756" t="str">
            <v>0</v>
          </cell>
        </row>
        <row r="30757">
          <cell r="CK30757" t="str">
            <v>0</v>
          </cell>
        </row>
        <row r="30758">
          <cell r="CK30758" t="str">
            <v>0</v>
          </cell>
        </row>
        <row r="30759">
          <cell r="CK30759">
            <v>-72660.489999999991</v>
          </cell>
        </row>
        <row r="30760">
          <cell r="CK30760" t="str">
            <v>0</v>
          </cell>
        </row>
        <row r="30761">
          <cell r="CK30761" t="str">
            <v>0</v>
          </cell>
        </row>
        <row r="30762">
          <cell r="CK30762" t="str">
            <v>0</v>
          </cell>
        </row>
        <row r="30763">
          <cell r="CK30763" t="str">
            <v>0</v>
          </cell>
        </row>
        <row r="30764">
          <cell r="CK30764" t="str">
            <v>0</v>
          </cell>
        </row>
        <row r="30765">
          <cell r="CK30765">
            <v>-20055.810000000001</v>
          </cell>
        </row>
        <row r="30766">
          <cell r="CK30766" t="str">
            <v>0</v>
          </cell>
        </row>
        <row r="30767">
          <cell r="CK30767" t="str">
            <v>0</v>
          </cell>
        </row>
        <row r="30768">
          <cell r="CK30768" t="str">
            <v>0</v>
          </cell>
        </row>
        <row r="30769">
          <cell r="CK30769" t="str">
            <v>0</v>
          </cell>
        </row>
        <row r="30770">
          <cell r="CK30770" t="str">
            <v>0</v>
          </cell>
        </row>
        <row r="30771">
          <cell r="CK30771" t="str">
            <v>0</v>
          </cell>
        </row>
        <row r="30772">
          <cell r="CK30772" t="str">
            <v>0</v>
          </cell>
        </row>
        <row r="30773">
          <cell r="CK30773" t="str">
            <v>0</v>
          </cell>
        </row>
        <row r="30774">
          <cell r="CK30774" t="str">
            <v>0</v>
          </cell>
        </row>
        <row r="30775">
          <cell r="CK30775" t="str">
            <v>0</v>
          </cell>
        </row>
        <row r="30776">
          <cell r="CK30776" t="str">
            <v>0</v>
          </cell>
        </row>
        <row r="30777">
          <cell r="CK30777" t="str">
            <v>0</v>
          </cell>
        </row>
        <row r="30778">
          <cell r="CK30778" t="str">
            <v>0</v>
          </cell>
        </row>
        <row r="30779">
          <cell r="CK30779" t="str">
            <v>0</v>
          </cell>
        </row>
        <row r="30780">
          <cell r="CK30780" t="str">
            <v>0</v>
          </cell>
        </row>
        <row r="30781">
          <cell r="CK30781" t="str">
            <v>0</v>
          </cell>
        </row>
        <row r="30782">
          <cell r="CK30782" t="str">
            <v>0</v>
          </cell>
        </row>
        <row r="30783">
          <cell r="CK30783" t="str">
            <v>0</v>
          </cell>
        </row>
        <row r="30784">
          <cell r="CK30784" t="str">
            <v>0</v>
          </cell>
        </row>
        <row r="30785">
          <cell r="CK30785">
            <v>-20055.870000000003</v>
          </cell>
        </row>
        <row r="30786">
          <cell r="CK30786" t="str">
            <v>0</v>
          </cell>
        </row>
        <row r="30787">
          <cell r="CK30787" t="str">
            <v>0</v>
          </cell>
        </row>
        <row r="30788">
          <cell r="CK30788" t="str">
            <v>0</v>
          </cell>
        </row>
        <row r="30789">
          <cell r="CK30789">
            <v>-20055.810000000001</v>
          </cell>
        </row>
        <row r="30790">
          <cell r="CK30790" t="str">
            <v>0</v>
          </cell>
        </row>
        <row r="30791">
          <cell r="CK30791" t="str">
            <v>0</v>
          </cell>
        </row>
        <row r="30792">
          <cell r="CK30792" t="str">
            <v>0</v>
          </cell>
        </row>
        <row r="30793">
          <cell r="CK30793" t="str">
            <v>0</v>
          </cell>
        </row>
        <row r="30794">
          <cell r="CK30794" t="str">
            <v>0</v>
          </cell>
        </row>
        <row r="30795">
          <cell r="CK30795" t="str">
            <v>0</v>
          </cell>
        </row>
        <row r="30796">
          <cell r="CK30796" t="str">
            <v>0</v>
          </cell>
        </row>
        <row r="30797">
          <cell r="CK30797" t="str">
            <v>0</v>
          </cell>
        </row>
        <row r="30798">
          <cell r="CK30798" t="str">
            <v>0</v>
          </cell>
        </row>
        <row r="30799">
          <cell r="CK30799">
            <v>0</v>
          </cell>
        </row>
        <row r="30800">
          <cell r="CK30800" t="str">
            <v>0</v>
          </cell>
        </row>
        <row r="30801">
          <cell r="CK30801" t="str">
            <v>0</v>
          </cell>
        </row>
        <row r="30802">
          <cell r="CK30802" t="str">
            <v>0</v>
          </cell>
        </row>
        <row r="30803">
          <cell r="CK30803" t="str">
            <v>0</v>
          </cell>
        </row>
        <row r="30804">
          <cell r="CK30804">
            <v>-87093.530000000013</v>
          </cell>
        </row>
        <row r="30805">
          <cell r="CK30805" t="str">
            <v>0</v>
          </cell>
        </row>
        <row r="30806">
          <cell r="CK30806" t="str">
            <v>0</v>
          </cell>
        </row>
        <row r="30807">
          <cell r="CK30807" t="str">
            <v>0</v>
          </cell>
        </row>
        <row r="30808">
          <cell r="CK30808" t="str">
            <v>0</v>
          </cell>
        </row>
        <row r="30809">
          <cell r="CK30809">
            <v>-73753.639999999985</v>
          </cell>
        </row>
        <row r="30810">
          <cell r="CK30810" t="str">
            <v>0</v>
          </cell>
        </row>
        <row r="30811">
          <cell r="CK30811" t="str">
            <v>0</v>
          </cell>
        </row>
        <row r="30812">
          <cell r="CK30812" t="str">
            <v>0</v>
          </cell>
        </row>
        <row r="30813">
          <cell r="CK30813" t="str">
            <v>0</v>
          </cell>
        </row>
        <row r="30814">
          <cell r="CK30814" t="str">
            <v>0</v>
          </cell>
        </row>
        <row r="30815">
          <cell r="CK30815" t="str">
            <v>0</v>
          </cell>
        </row>
        <row r="30816">
          <cell r="CK30816">
            <v>-95795.83</v>
          </cell>
        </row>
        <row r="30817">
          <cell r="CK30817" t="str">
            <v>0</v>
          </cell>
        </row>
        <row r="30818">
          <cell r="CK30818" t="str">
            <v>0</v>
          </cell>
        </row>
        <row r="30819">
          <cell r="CK30819" t="str">
            <v>0</v>
          </cell>
        </row>
        <row r="30820">
          <cell r="CK30820" t="str">
            <v>0</v>
          </cell>
        </row>
        <row r="30821">
          <cell r="CK30821" t="str">
            <v>0</v>
          </cell>
        </row>
        <row r="30822">
          <cell r="CK30822" t="str">
            <v>0</v>
          </cell>
        </row>
        <row r="30823">
          <cell r="CK30823" t="str">
            <v>0</v>
          </cell>
        </row>
        <row r="30824">
          <cell r="CK30824" t="str">
            <v>0</v>
          </cell>
        </row>
        <row r="30825">
          <cell r="CK30825" t="str">
            <v>0</v>
          </cell>
        </row>
        <row r="30826">
          <cell r="CK30826" t="str">
            <v>0</v>
          </cell>
        </row>
        <row r="30827">
          <cell r="CK30827" t="str">
            <v>0</v>
          </cell>
        </row>
        <row r="30828">
          <cell r="CK30828" t="str">
            <v>0</v>
          </cell>
        </row>
        <row r="30829">
          <cell r="CK30829" t="str">
            <v>0</v>
          </cell>
        </row>
        <row r="30830">
          <cell r="CK30830" t="str">
            <v>0</v>
          </cell>
        </row>
        <row r="30831">
          <cell r="CK30831" t="str">
            <v>0</v>
          </cell>
        </row>
        <row r="30832">
          <cell r="CK30832" t="str">
            <v>0</v>
          </cell>
        </row>
        <row r="30833">
          <cell r="CK30833" t="str">
            <v>0</v>
          </cell>
        </row>
        <row r="30834">
          <cell r="CK30834" t="str">
            <v>0</v>
          </cell>
        </row>
        <row r="30835">
          <cell r="CK30835" t="str">
            <v>0</v>
          </cell>
        </row>
        <row r="30836">
          <cell r="CK30836" t="str">
            <v>0</v>
          </cell>
        </row>
        <row r="30837">
          <cell r="CK30837" t="str">
            <v>0</v>
          </cell>
        </row>
        <row r="30838">
          <cell r="CK30838" t="str">
            <v>0</v>
          </cell>
        </row>
        <row r="30839">
          <cell r="CK30839" t="str">
            <v>0</v>
          </cell>
        </row>
        <row r="30840">
          <cell r="CK30840">
            <v>-115981.71</v>
          </cell>
        </row>
        <row r="30841">
          <cell r="CK30841">
            <v>-115982.2</v>
          </cell>
        </row>
        <row r="30842">
          <cell r="CK30842">
            <v>-140965.44</v>
          </cell>
        </row>
        <row r="30843">
          <cell r="CK30843">
            <v>-109843.51000000001</v>
          </cell>
        </row>
        <row r="30844">
          <cell r="CK30844" t="str">
            <v>0</v>
          </cell>
        </row>
        <row r="30845">
          <cell r="CK30845" t="str">
            <v>0</v>
          </cell>
        </row>
        <row r="30846">
          <cell r="CK30846">
            <v>-89864.200000000012</v>
          </cell>
        </row>
        <row r="30847">
          <cell r="CK30847" t="str">
            <v>0</v>
          </cell>
        </row>
        <row r="30848">
          <cell r="CK30848" t="str">
            <v>0</v>
          </cell>
        </row>
        <row r="30849">
          <cell r="CK30849" t="str">
            <v>0</v>
          </cell>
        </row>
        <row r="30850">
          <cell r="CK30850" t="str">
            <v>0</v>
          </cell>
        </row>
        <row r="30851">
          <cell r="CK30851" t="str">
            <v>0</v>
          </cell>
        </row>
        <row r="30852">
          <cell r="CK30852" t="str">
            <v>0</v>
          </cell>
        </row>
        <row r="30853">
          <cell r="CK30853" t="str">
            <v>0</v>
          </cell>
        </row>
        <row r="30854">
          <cell r="CK30854">
            <v>-72673.209999999992</v>
          </cell>
        </row>
        <row r="30855">
          <cell r="CK30855" t="str">
            <v>0</v>
          </cell>
        </row>
        <row r="30856">
          <cell r="CK30856" t="str">
            <v>0</v>
          </cell>
        </row>
        <row r="30857">
          <cell r="CK30857" t="str">
            <v>0</v>
          </cell>
        </row>
        <row r="30858">
          <cell r="CK30858" t="str">
            <v>0</v>
          </cell>
        </row>
        <row r="30859">
          <cell r="CK30859" t="str">
            <v>0</v>
          </cell>
        </row>
        <row r="30860">
          <cell r="CK30860" t="str">
            <v>0</v>
          </cell>
        </row>
        <row r="30861">
          <cell r="CK30861" t="str">
            <v>0</v>
          </cell>
        </row>
        <row r="30862">
          <cell r="CK30862" t="str">
            <v>0</v>
          </cell>
        </row>
        <row r="30863">
          <cell r="CK30863" t="str">
            <v>0</v>
          </cell>
        </row>
        <row r="30864">
          <cell r="CK30864" t="str">
            <v>0</v>
          </cell>
        </row>
        <row r="30865">
          <cell r="CK30865">
            <v>0</v>
          </cell>
        </row>
        <row r="30866">
          <cell r="CK30866" t="str">
            <v>0</v>
          </cell>
        </row>
        <row r="30867">
          <cell r="CK30867">
            <v>-26409.879999999997</v>
          </cell>
        </row>
        <row r="30868">
          <cell r="CK30868">
            <v>-96952.19</v>
          </cell>
        </row>
        <row r="30869">
          <cell r="CK30869" t="str">
            <v>0</v>
          </cell>
        </row>
        <row r="30870">
          <cell r="CK30870" t="str">
            <v>0</v>
          </cell>
        </row>
        <row r="30871">
          <cell r="CK30871" t="str">
            <v>0</v>
          </cell>
        </row>
        <row r="30872">
          <cell r="CK30872" t="str">
            <v>0</v>
          </cell>
        </row>
        <row r="30873">
          <cell r="CK30873">
            <v>-124382.3</v>
          </cell>
        </row>
        <row r="30874">
          <cell r="CK30874" t="str">
            <v>0</v>
          </cell>
        </row>
        <row r="30875">
          <cell r="CK30875">
            <v>-82428.98</v>
          </cell>
        </row>
        <row r="30876">
          <cell r="CK30876" t="str">
            <v>0</v>
          </cell>
        </row>
        <row r="30877">
          <cell r="CK30877" t="str">
            <v>0</v>
          </cell>
        </row>
        <row r="30878">
          <cell r="CK30878" t="str">
            <v>0</v>
          </cell>
        </row>
        <row r="30879">
          <cell r="CK30879" t="str">
            <v>0</v>
          </cell>
        </row>
        <row r="30880">
          <cell r="CK30880" t="str">
            <v>0</v>
          </cell>
        </row>
        <row r="30881">
          <cell r="CK30881" t="str">
            <v>0</v>
          </cell>
        </row>
        <row r="30882">
          <cell r="CK30882" t="str">
            <v>0</v>
          </cell>
        </row>
        <row r="30883">
          <cell r="CK30883" t="str">
            <v>0</v>
          </cell>
        </row>
        <row r="30884">
          <cell r="CK30884" t="str">
            <v>0</v>
          </cell>
        </row>
        <row r="30885">
          <cell r="CK30885" t="str">
            <v>0</v>
          </cell>
        </row>
        <row r="30886">
          <cell r="CK30886" t="str">
            <v>0</v>
          </cell>
        </row>
        <row r="30887">
          <cell r="CK30887" t="str">
            <v>0</v>
          </cell>
        </row>
        <row r="30888">
          <cell r="CK30888" t="str">
            <v>0</v>
          </cell>
        </row>
        <row r="30889">
          <cell r="CK30889" t="str">
            <v>0</v>
          </cell>
        </row>
        <row r="30890">
          <cell r="CK30890" t="str">
            <v>0</v>
          </cell>
        </row>
        <row r="30891">
          <cell r="CK30891" t="str">
            <v>0</v>
          </cell>
        </row>
        <row r="30892">
          <cell r="CK30892" t="str">
            <v>0</v>
          </cell>
        </row>
        <row r="30893">
          <cell r="CK30893" t="str">
            <v>0</v>
          </cell>
        </row>
        <row r="30894">
          <cell r="CK30894" t="str">
            <v>0</v>
          </cell>
        </row>
        <row r="30895">
          <cell r="CK30895">
            <v>-130513.93000000001</v>
          </cell>
        </row>
        <row r="30896">
          <cell r="CK30896">
            <v>-99842.85</v>
          </cell>
        </row>
        <row r="30897">
          <cell r="CK30897">
            <v>-26409.879999999997</v>
          </cell>
        </row>
        <row r="30898">
          <cell r="CK30898" t="str">
            <v>0</v>
          </cell>
        </row>
        <row r="30899">
          <cell r="CK30899" t="str">
            <v>0</v>
          </cell>
        </row>
        <row r="30900">
          <cell r="CK30900" t="str">
            <v>0</v>
          </cell>
        </row>
        <row r="30901">
          <cell r="CK30901" t="str">
            <v>0</v>
          </cell>
        </row>
        <row r="30902">
          <cell r="CK30902">
            <v>-91455.87</v>
          </cell>
        </row>
        <row r="30903">
          <cell r="CK30903" t="str">
            <v>0</v>
          </cell>
        </row>
        <row r="30904">
          <cell r="CK30904" t="str">
            <v>0</v>
          </cell>
        </row>
        <row r="30905">
          <cell r="CK30905" t="str">
            <v>0</v>
          </cell>
        </row>
        <row r="30906">
          <cell r="CK30906" t="str">
            <v>0</v>
          </cell>
        </row>
        <row r="30907">
          <cell r="CK30907" t="str">
            <v>0</v>
          </cell>
        </row>
        <row r="30908">
          <cell r="CK30908" t="str">
            <v>0</v>
          </cell>
        </row>
        <row r="30909">
          <cell r="CK30909" t="str">
            <v>0</v>
          </cell>
        </row>
        <row r="30910">
          <cell r="CK30910" t="str">
            <v>0</v>
          </cell>
        </row>
        <row r="30911">
          <cell r="CK30911" t="str">
            <v>0</v>
          </cell>
        </row>
        <row r="30912">
          <cell r="CK30912" t="str">
            <v>0</v>
          </cell>
        </row>
        <row r="30913">
          <cell r="CK30913">
            <v>-30369.240000000005</v>
          </cell>
        </row>
        <row r="30914">
          <cell r="CK30914" t="str">
            <v>0</v>
          </cell>
        </row>
        <row r="30915">
          <cell r="CK30915" t="str">
            <v>0</v>
          </cell>
        </row>
        <row r="30916">
          <cell r="CK30916" t="str">
            <v>0</v>
          </cell>
        </row>
        <row r="30917">
          <cell r="CK30917" t="str">
            <v>0</v>
          </cell>
        </row>
        <row r="30918">
          <cell r="CK30918">
            <v>-140221.25999999998</v>
          </cell>
        </row>
        <row r="30919">
          <cell r="CK30919" t="str">
            <v>0</v>
          </cell>
        </row>
        <row r="30920">
          <cell r="CK30920" t="str">
            <v>0</v>
          </cell>
        </row>
        <row r="30921">
          <cell r="CK30921" t="str">
            <v>0</v>
          </cell>
        </row>
        <row r="30922">
          <cell r="CK30922" t="str">
            <v>0</v>
          </cell>
        </row>
        <row r="30923">
          <cell r="CK30923" t="str">
            <v>0</v>
          </cell>
        </row>
        <row r="30924">
          <cell r="CK30924" t="str">
            <v>0</v>
          </cell>
        </row>
        <row r="30925">
          <cell r="CK30925">
            <v>-73753.639999999985</v>
          </cell>
        </row>
        <row r="30926">
          <cell r="CK30926" t="str">
            <v>0</v>
          </cell>
        </row>
        <row r="30927">
          <cell r="CK30927" t="str">
            <v>0</v>
          </cell>
        </row>
        <row r="30928">
          <cell r="CK30928" t="str">
            <v>0</v>
          </cell>
        </row>
        <row r="30929">
          <cell r="CK30929" t="str">
            <v>0</v>
          </cell>
        </row>
        <row r="30930">
          <cell r="CK30930" t="str">
            <v>0</v>
          </cell>
        </row>
        <row r="30931">
          <cell r="CK30931" t="str">
            <v>0</v>
          </cell>
        </row>
        <row r="30932">
          <cell r="CK30932" t="str">
            <v>0</v>
          </cell>
        </row>
        <row r="30933">
          <cell r="CK30933" t="str">
            <v>0</v>
          </cell>
        </row>
        <row r="30934">
          <cell r="CK30934" t="str">
            <v>0</v>
          </cell>
        </row>
        <row r="30935">
          <cell r="CK30935" t="str">
            <v>0</v>
          </cell>
        </row>
        <row r="30936">
          <cell r="CK30936" t="str">
            <v>0</v>
          </cell>
        </row>
        <row r="30937">
          <cell r="CK30937" t="str">
            <v>0</v>
          </cell>
        </row>
        <row r="30938">
          <cell r="CK30938" t="str">
            <v>0</v>
          </cell>
        </row>
        <row r="30939">
          <cell r="CK30939" t="str">
            <v>0</v>
          </cell>
        </row>
        <row r="30940">
          <cell r="CK30940" t="str">
            <v>0</v>
          </cell>
        </row>
        <row r="30941">
          <cell r="CK30941" t="str">
            <v>0</v>
          </cell>
        </row>
        <row r="30942">
          <cell r="CK30942" t="str">
            <v>0</v>
          </cell>
        </row>
        <row r="30943">
          <cell r="CK30943" t="str">
            <v>0</v>
          </cell>
        </row>
        <row r="30944">
          <cell r="CK30944">
            <v>-115981.71</v>
          </cell>
        </row>
        <row r="30945">
          <cell r="CK30945" t="str">
            <v>0</v>
          </cell>
        </row>
        <row r="30946">
          <cell r="CK30946" t="str">
            <v>0</v>
          </cell>
        </row>
        <row r="30947">
          <cell r="CK30947" t="str">
            <v>0</v>
          </cell>
        </row>
        <row r="30948">
          <cell r="CK30948" t="str">
            <v>0</v>
          </cell>
        </row>
        <row r="30949">
          <cell r="CK30949">
            <v>-125105.8</v>
          </cell>
        </row>
        <row r="30950">
          <cell r="CK30950" t="str">
            <v>0</v>
          </cell>
        </row>
        <row r="30951">
          <cell r="CK30951" t="str">
            <v>0</v>
          </cell>
        </row>
        <row r="30952">
          <cell r="CK30952" t="str">
            <v>0</v>
          </cell>
        </row>
        <row r="30953">
          <cell r="CK30953" t="str">
            <v>0</v>
          </cell>
        </row>
        <row r="30954">
          <cell r="CK30954" t="str">
            <v>0</v>
          </cell>
        </row>
        <row r="30955">
          <cell r="CK30955">
            <v>-100847.54999999999</v>
          </cell>
        </row>
        <row r="30956">
          <cell r="CK30956" t="str">
            <v>0</v>
          </cell>
        </row>
        <row r="30957">
          <cell r="CK30957" t="str">
            <v>0</v>
          </cell>
        </row>
        <row r="30958">
          <cell r="CK30958" t="str">
            <v>0</v>
          </cell>
        </row>
        <row r="30959">
          <cell r="CK30959" t="str">
            <v>0</v>
          </cell>
        </row>
        <row r="30960">
          <cell r="CK30960" t="str">
            <v>0</v>
          </cell>
        </row>
        <row r="30961">
          <cell r="CK30961" t="str">
            <v>0</v>
          </cell>
        </row>
        <row r="30962">
          <cell r="CK30962" t="str">
            <v>0</v>
          </cell>
        </row>
        <row r="30963">
          <cell r="CK30963" t="str">
            <v>0</v>
          </cell>
        </row>
        <row r="30964">
          <cell r="CK30964" t="str">
            <v>0</v>
          </cell>
        </row>
        <row r="30965">
          <cell r="CK30965" t="str">
            <v>0</v>
          </cell>
        </row>
        <row r="30966">
          <cell r="CK30966" t="str">
            <v>0</v>
          </cell>
        </row>
        <row r="30967">
          <cell r="CK30967" t="str">
            <v>0</v>
          </cell>
        </row>
        <row r="30968">
          <cell r="CK30968">
            <v>-23725.860000000004</v>
          </cell>
        </row>
        <row r="30969">
          <cell r="CK30969" t="str">
            <v>0</v>
          </cell>
        </row>
        <row r="30970">
          <cell r="CK30970" t="str">
            <v>0</v>
          </cell>
        </row>
        <row r="30971">
          <cell r="CK30971" t="str">
            <v>0</v>
          </cell>
        </row>
        <row r="30972">
          <cell r="CK30972" t="str">
            <v>0</v>
          </cell>
        </row>
        <row r="30973">
          <cell r="CK30973">
            <v>-79522.28</v>
          </cell>
        </row>
        <row r="30974">
          <cell r="CK30974" t="str">
            <v>0</v>
          </cell>
        </row>
        <row r="30975">
          <cell r="CK30975" t="str">
            <v>0</v>
          </cell>
        </row>
        <row r="30976">
          <cell r="CK30976" t="str">
            <v>0</v>
          </cell>
        </row>
        <row r="30977">
          <cell r="CK30977" t="str">
            <v>0</v>
          </cell>
        </row>
        <row r="30978">
          <cell r="CK30978" t="str">
            <v>0</v>
          </cell>
        </row>
        <row r="30979">
          <cell r="CK30979" t="str">
            <v>0</v>
          </cell>
        </row>
        <row r="30980">
          <cell r="CK30980" t="str">
            <v>0</v>
          </cell>
        </row>
        <row r="30981">
          <cell r="CK30981" t="str">
            <v>0</v>
          </cell>
        </row>
        <row r="30982">
          <cell r="CK30982" t="str">
            <v>0</v>
          </cell>
        </row>
        <row r="30983">
          <cell r="CK30983" t="str">
            <v>0</v>
          </cell>
        </row>
        <row r="30984">
          <cell r="CK30984" t="str">
            <v>0</v>
          </cell>
        </row>
        <row r="30985">
          <cell r="CK30985" t="str">
            <v>0</v>
          </cell>
        </row>
        <row r="30986">
          <cell r="CK30986" t="str">
            <v>0</v>
          </cell>
        </row>
        <row r="30987">
          <cell r="CK30987" t="str">
            <v>0</v>
          </cell>
        </row>
        <row r="30988">
          <cell r="CK30988" t="str">
            <v>0</v>
          </cell>
        </row>
        <row r="30989">
          <cell r="CK30989" t="str">
            <v>0</v>
          </cell>
        </row>
        <row r="30990">
          <cell r="CK30990" t="str">
            <v>0</v>
          </cell>
        </row>
        <row r="30991">
          <cell r="CK30991" t="str">
            <v>0</v>
          </cell>
        </row>
        <row r="30992">
          <cell r="CK30992" t="str">
            <v>0</v>
          </cell>
        </row>
        <row r="30993">
          <cell r="CK30993" t="str">
            <v>0</v>
          </cell>
        </row>
        <row r="30994">
          <cell r="CK30994" t="str">
            <v>0</v>
          </cell>
        </row>
        <row r="30995">
          <cell r="CK30995">
            <v>-91292.359999999986</v>
          </cell>
        </row>
        <row r="30996">
          <cell r="CK30996" t="str">
            <v>0</v>
          </cell>
        </row>
        <row r="30997">
          <cell r="CK30997" t="str">
            <v>0</v>
          </cell>
        </row>
        <row r="30998">
          <cell r="CK30998" t="str">
            <v>0</v>
          </cell>
        </row>
        <row r="30999">
          <cell r="CK30999" t="str">
            <v>0</v>
          </cell>
        </row>
        <row r="31000">
          <cell r="CK31000" t="str">
            <v>0</v>
          </cell>
        </row>
        <row r="31001">
          <cell r="CK31001" t="str">
            <v>0</v>
          </cell>
        </row>
        <row r="31002">
          <cell r="CK31002" t="str">
            <v>0</v>
          </cell>
        </row>
        <row r="31003">
          <cell r="CK31003" t="str">
            <v>0</v>
          </cell>
        </row>
        <row r="31004">
          <cell r="CK31004">
            <v>-100296.2</v>
          </cell>
        </row>
        <row r="31005">
          <cell r="CK31005" t="str">
            <v>0</v>
          </cell>
        </row>
        <row r="31006">
          <cell r="CK31006" t="str">
            <v>0</v>
          </cell>
        </row>
        <row r="31007">
          <cell r="CK31007" t="str">
            <v>0</v>
          </cell>
        </row>
        <row r="31008">
          <cell r="CK31008" t="str">
            <v>0</v>
          </cell>
        </row>
        <row r="31009">
          <cell r="CK31009">
            <v>-87093.779999999984</v>
          </cell>
        </row>
        <row r="31010">
          <cell r="CK31010" t="str">
            <v>0</v>
          </cell>
        </row>
        <row r="31011">
          <cell r="CK31011">
            <v>-71051.509999999995</v>
          </cell>
        </row>
        <row r="31012">
          <cell r="CK31012" t="str">
            <v>0</v>
          </cell>
        </row>
        <row r="31013">
          <cell r="CK31013" t="str">
            <v>0</v>
          </cell>
        </row>
        <row r="31014">
          <cell r="CK31014" t="str">
            <v>0</v>
          </cell>
        </row>
        <row r="31015">
          <cell r="CK31015" t="str">
            <v>0</v>
          </cell>
        </row>
        <row r="31016">
          <cell r="CK31016" t="str">
            <v>0</v>
          </cell>
        </row>
        <row r="31017">
          <cell r="CK31017" t="str">
            <v>0</v>
          </cell>
        </row>
        <row r="31018">
          <cell r="CK31018">
            <v>-83588.639999999999</v>
          </cell>
        </row>
        <row r="31019">
          <cell r="CK31019" t="str">
            <v>0</v>
          </cell>
        </row>
        <row r="31020">
          <cell r="CK31020" t="str">
            <v>0</v>
          </cell>
        </row>
        <row r="31021">
          <cell r="CK31021" t="str">
            <v>0</v>
          </cell>
        </row>
        <row r="31022">
          <cell r="CK31022">
            <v>-132903.78</v>
          </cell>
        </row>
        <row r="31023">
          <cell r="CK31023" t="str">
            <v>0</v>
          </cell>
        </row>
        <row r="31024">
          <cell r="CK31024" t="str">
            <v>0</v>
          </cell>
        </row>
        <row r="31025">
          <cell r="CK31025">
            <v>-115982.2</v>
          </cell>
        </row>
        <row r="31026">
          <cell r="CK31026" t="str">
            <v>0</v>
          </cell>
        </row>
        <row r="31027">
          <cell r="CK31027">
            <v>-125105.8</v>
          </cell>
        </row>
        <row r="31028">
          <cell r="CK31028">
            <v>-115981.71</v>
          </cell>
        </row>
        <row r="31029">
          <cell r="CK31029">
            <v>-32018.359999999993</v>
          </cell>
        </row>
        <row r="31030">
          <cell r="CK31030" t="str">
            <v>0</v>
          </cell>
        </row>
        <row r="31031">
          <cell r="CK31031" t="str">
            <v>0</v>
          </cell>
        </row>
        <row r="31032">
          <cell r="CK31032" t="str">
            <v>0</v>
          </cell>
        </row>
        <row r="31033">
          <cell r="CK31033" t="str">
            <v>0</v>
          </cell>
        </row>
        <row r="31034">
          <cell r="CK31034" t="str">
            <v>0</v>
          </cell>
        </row>
        <row r="31035">
          <cell r="CK31035">
            <v>-100212.19000000002</v>
          </cell>
        </row>
        <row r="31036">
          <cell r="CK31036">
            <v>-115981.71</v>
          </cell>
        </row>
        <row r="31037">
          <cell r="CK31037" t="str">
            <v>0</v>
          </cell>
        </row>
        <row r="31038">
          <cell r="CK31038" t="str">
            <v>0</v>
          </cell>
        </row>
        <row r="31039">
          <cell r="CK31039" t="str">
            <v>0</v>
          </cell>
        </row>
        <row r="31040">
          <cell r="CK31040" t="str">
            <v>0</v>
          </cell>
        </row>
        <row r="31041">
          <cell r="CK31041">
            <v>-75119.930000000008</v>
          </cell>
        </row>
        <row r="31042">
          <cell r="CK31042" t="str">
            <v>0</v>
          </cell>
        </row>
        <row r="31043">
          <cell r="CK31043" t="str">
            <v>0</v>
          </cell>
        </row>
        <row r="31044">
          <cell r="CK31044" t="str">
            <v>0</v>
          </cell>
        </row>
        <row r="31045">
          <cell r="CK31045">
            <v>-115982.2</v>
          </cell>
        </row>
        <row r="31046">
          <cell r="CK31046" t="str">
            <v>0</v>
          </cell>
        </row>
        <row r="31047">
          <cell r="CK31047" t="str">
            <v>0</v>
          </cell>
        </row>
        <row r="31048">
          <cell r="CK31048" t="str">
            <v>0</v>
          </cell>
        </row>
        <row r="31049">
          <cell r="CK31049" t="str">
            <v>0</v>
          </cell>
        </row>
        <row r="31050">
          <cell r="CK31050" t="str">
            <v>0</v>
          </cell>
        </row>
        <row r="31051">
          <cell r="CK31051" t="str">
            <v>0</v>
          </cell>
        </row>
        <row r="31052">
          <cell r="CK31052" t="str">
            <v>0</v>
          </cell>
        </row>
        <row r="31053">
          <cell r="CK31053" t="str">
            <v>0</v>
          </cell>
        </row>
        <row r="31054">
          <cell r="CK31054" t="str">
            <v>0</v>
          </cell>
        </row>
        <row r="31055">
          <cell r="CK31055" t="str">
            <v>0</v>
          </cell>
        </row>
        <row r="31056">
          <cell r="CK31056" t="str">
            <v>0</v>
          </cell>
        </row>
        <row r="31057">
          <cell r="CK31057" t="str">
            <v>0</v>
          </cell>
        </row>
        <row r="31058">
          <cell r="CK31058" t="str">
            <v>0</v>
          </cell>
        </row>
        <row r="31059">
          <cell r="CK31059" t="str">
            <v>0</v>
          </cell>
        </row>
        <row r="31060">
          <cell r="CK31060" t="str">
            <v>0</v>
          </cell>
        </row>
        <row r="31061">
          <cell r="CK31061" t="str">
            <v>0</v>
          </cell>
        </row>
        <row r="31062">
          <cell r="CK31062" t="str">
            <v>0</v>
          </cell>
        </row>
        <row r="31063">
          <cell r="CK31063" t="str">
            <v>0</v>
          </cell>
        </row>
        <row r="31064">
          <cell r="CK31064" t="str">
            <v>0</v>
          </cell>
        </row>
        <row r="31065">
          <cell r="CK31065">
            <v>-87093.779999999984</v>
          </cell>
        </row>
        <row r="31066">
          <cell r="CK31066" t="str">
            <v>0</v>
          </cell>
        </row>
        <row r="31067">
          <cell r="CK31067" t="str">
            <v>0</v>
          </cell>
        </row>
        <row r="31068">
          <cell r="CK31068" t="str">
            <v>0</v>
          </cell>
        </row>
        <row r="31069">
          <cell r="CK31069" t="str">
            <v>0</v>
          </cell>
        </row>
        <row r="31070">
          <cell r="CK31070" t="str">
            <v>0</v>
          </cell>
        </row>
        <row r="31071">
          <cell r="CK31071" t="str">
            <v>0</v>
          </cell>
        </row>
        <row r="31072">
          <cell r="CK31072">
            <v>-115981.71</v>
          </cell>
        </row>
        <row r="31073">
          <cell r="CK31073" t="str">
            <v>0</v>
          </cell>
        </row>
        <row r="31074">
          <cell r="CK31074" t="str">
            <v>0</v>
          </cell>
        </row>
        <row r="31075">
          <cell r="CK31075" t="str">
            <v>0</v>
          </cell>
        </row>
        <row r="31076">
          <cell r="CK31076" t="str">
            <v>0</v>
          </cell>
        </row>
        <row r="31077">
          <cell r="CK31077" t="str">
            <v>0</v>
          </cell>
        </row>
        <row r="31078">
          <cell r="CK31078" t="str">
            <v>0</v>
          </cell>
        </row>
        <row r="31079">
          <cell r="CK31079" t="str">
            <v>0</v>
          </cell>
        </row>
        <row r="31080">
          <cell r="CK31080" t="str">
            <v>0</v>
          </cell>
        </row>
        <row r="31081">
          <cell r="CK31081" t="str">
            <v>0</v>
          </cell>
        </row>
        <row r="31082">
          <cell r="CK31082">
            <v>-108573.30000000002</v>
          </cell>
        </row>
        <row r="31083">
          <cell r="CK31083" t="str">
            <v>0</v>
          </cell>
        </row>
        <row r="31084">
          <cell r="CK31084">
            <v>-109843.66</v>
          </cell>
        </row>
        <row r="31085">
          <cell r="CK31085" t="str">
            <v>0</v>
          </cell>
        </row>
        <row r="31086">
          <cell r="CK31086" t="str">
            <v>0</v>
          </cell>
        </row>
        <row r="31087">
          <cell r="CK31087" t="str">
            <v>0</v>
          </cell>
        </row>
        <row r="31088">
          <cell r="CK31088">
            <v>-115982.2</v>
          </cell>
        </row>
        <row r="31089">
          <cell r="CK31089" t="str">
            <v>0</v>
          </cell>
        </row>
        <row r="31090">
          <cell r="CK31090" t="str">
            <v>0</v>
          </cell>
        </row>
        <row r="31091">
          <cell r="CK31091" t="str">
            <v>0</v>
          </cell>
        </row>
        <row r="31092">
          <cell r="CK31092" t="str">
            <v>0</v>
          </cell>
        </row>
        <row r="31093">
          <cell r="CK31093" t="str">
            <v>0</v>
          </cell>
        </row>
        <row r="31094">
          <cell r="CK31094" t="str">
            <v>0</v>
          </cell>
        </row>
        <row r="31095">
          <cell r="CK31095" t="str">
            <v>0</v>
          </cell>
        </row>
        <row r="31096">
          <cell r="CK31096" t="str">
            <v>0</v>
          </cell>
        </row>
        <row r="31097">
          <cell r="CK31097" t="str">
            <v>0</v>
          </cell>
        </row>
        <row r="31098">
          <cell r="CK31098" t="str">
            <v>0</v>
          </cell>
        </row>
        <row r="31099">
          <cell r="CK31099" t="str">
            <v>0</v>
          </cell>
        </row>
        <row r="31100">
          <cell r="CK31100" t="str">
            <v>0</v>
          </cell>
        </row>
        <row r="31101">
          <cell r="CK31101" t="str">
            <v>0</v>
          </cell>
        </row>
        <row r="31102">
          <cell r="CK31102" t="str">
            <v>0</v>
          </cell>
        </row>
        <row r="31103">
          <cell r="CK31103" t="str">
            <v>0</v>
          </cell>
        </row>
        <row r="31104">
          <cell r="CK31104" t="str">
            <v>0</v>
          </cell>
        </row>
        <row r="31105">
          <cell r="CK31105" t="str">
            <v>0</v>
          </cell>
        </row>
        <row r="31106">
          <cell r="CK31106" t="str">
            <v>0</v>
          </cell>
        </row>
        <row r="31107">
          <cell r="CK31107" t="str">
            <v>0</v>
          </cell>
        </row>
        <row r="31108">
          <cell r="CK31108" t="str">
            <v>0</v>
          </cell>
        </row>
        <row r="31109">
          <cell r="CK31109" t="str">
            <v>0</v>
          </cell>
        </row>
        <row r="31110">
          <cell r="CK31110" t="str">
            <v>0</v>
          </cell>
        </row>
        <row r="31111">
          <cell r="CK31111" t="str">
            <v>0</v>
          </cell>
        </row>
        <row r="31112">
          <cell r="CK31112" t="str">
            <v>0</v>
          </cell>
        </row>
        <row r="31113">
          <cell r="CK31113" t="str">
            <v>0</v>
          </cell>
        </row>
        <row r="31114">
          <cell r="CK31114" t="str">
            <v>0</v>
          </cell>
        </row>
        <row r="31115">
          <cell r="CK31115" t="str">
            <v>0</v>
          </cell>
        </row>
        <row r="31116">
          <cell r="CK31116" t="str">
            <v>0</v>
          </cell>
        </row>
        <row r="31117">
          <cell r="CK31117" t="str">
            <v>0</v>
          </cell>
        </row>
        <row r="31118">
          <cell r="CK31118">
            <v>-99914.37</v>
          </cell>
        </row>
        <row r="31119">
          <cell r="CK31119" t="str">
            <v>0</v>
          </cell>
        </row>
        <row r="31120">
          <cell r="CK31120" t="str">
            <v>0</v>
          </cell>
        </row>
        <row r="31121">
          <cell r="CK31121" t="str">
            <v>0</v>
          </cell>
        </row>
        <row r="31122">
          <cell r="CK31122" t="str">
            <v>0</v>
          </cell>
        </row>
        <row r="31123">
          <cell r="CK31123" t="str">
            <v>0</v>
          </cell>
        </row>
        <row r="31124">
          <cell r="CK31124" t="str">
            <v>0</v>
          </cell>
        </row>
        <row r="31125">
          <cell r="CK31125" t="str">
            <v>0</v>
          </cell>
        </row>
        <row r="31126">
          <cell r="CK31126" t="str">
            <v>0</v>
          </cell>
        </row>
        <row r="31127">
          <cell r="CK31127" t="str">
            <v>0</v>
          </cell>
        </row>
        <row r="31128">
          <cell r="CK31128">
            <v>-78073.05</v>
          </cell>
        </row>
        <row r="31129">
          <cell r="CK31129" t="str">
            <v>0</v>
          </cell>
        </row>
        <row r="31130">
          <cell r="CK31130" t="str">
            <v>0</v>
          </cell>
        </row>
        <row r="31131">
          <cell r="CK31131" t="str">
            <v>0</v>
          </cell>
        </row>
        <row r="31132">
          <cell r="CK31132" t="str">
            <v>0</v>
          </cell>
        </row>
        <row r="31133">
          <cell r="CK31133" t="str">
            <v>0</v>
          </cell>
        </row>
        <row r="31134">
          <cell r="CK31134" t="str">
            <v>0</v>
          </cell>
        </row>
        <row r="31135">
          <cell r="CK31135" t="str">
            <v>0</v>
          </cell>
        </row>
        <row r="31136">
          <cell r="CK31136">
            <v>-102065.05000000003</v>
          </cell>
        </row>
        <row r="31137">
          <cell r="CK31137">
            <v>-95965.9</v>
          </cell>
        </row>
        <row r="31138">
          <cell r="CK31138" t="str">
            <v>0</v>
          </cell>
        </row>
        <row r="31139">
          <cell r="CK31139">
            <v>-115981.71</v>
          </cell>
        </row>
        <row r="31140">
          <cell r="CK31140" t="str">
            <v>0</v>
          </cell>
        </row>
        <row r="31141">
          <cell r="CK31141" t="str">
            <v>0</v>
          </cell>
        </row>
        <row r="31142">
          <cell r="CK31142" t="str">
            <v>0</v>
          </cell>
        </row>
        <row r="31143">
          <cell r="CK31143" t="str">
            <v>0</v>
          </cell>
        </row>
        <row r="31144">
          <cell r="CK31144" t="str">
            <v>0</v>
          </cell>
        </row>
        <row r="31145">
          <cell r="CK31145" t="str">
            <v>0</v>
          </cell>
        </row>
        <row r="31146">
          <cell r="CK31146" t="str">
            <v>0</v>
          </cell>
        </row>
        <row r="31147">
          <cell r="CK31147" t="str">
            <v>0</v>
          </cell>
        </row>
        <row r="31148">
          <cell r="CK31148" t="str">
            <v>0</v>
          </cell>
        </row>
        <row r="31149">
          <cell r="CK31149" t="str">
            <v>0</v>
          </cell>
        </row>
        <row r="31150">
          <cell r="CK31150" t="str">
            <v>0</v>
          </cell>
        </row>
        <row r="31151">
          <cell r="CK31151" t="str">
            <v>0</v>
          </cell>
        </row>
        <row r="31152">
          <cell r="CK31152" t="str">
            <v>0</v>
          </cell>
        </row>
        <row r="31153">
          <cell r="CK31153" t="str">
            <v>0</v>
          </cell>
        </row>
        <row r="31154">
          <cell r="CK31154" t="str">
            <v>0</v>
          </cell>
        </row>
        <row r="31155">
          <cell r="CK31155" t="str">
            <v>0</v>
          </cell>
        </row>
        <row r="31156">
          <cell r="CK31156" t="str">
            <v>0</v>
          </cell>
        </row>
        <row r="31157">
          <cell r="CK31157" t="str">
            <v>0</v>
          </cell>
        </row>
        <row r="31158">
          <cell r="CK31158" t="str">
            <v>0</v>
          </cell>
        </row>
        <row r="31159">
          <cell r="CK31159" t="str">
            <v>0</v>
          </cell>
        </row>
        <row r="31160">
          <cell r="CK31160" t="str">
            <v>0</v>
          </cell>
        </row>
        <row r="31161">
          <cell r="CK31161">
            <v>-110379.9</v>
          </cell>
        </row>
        <row r="31162">
          <cell r="CK31162" t="str">
            <v>0</v>
          </cell>
        </row>
        <row r="31163">
          <cell r="CK31163" t="str">
            <v>0</v>
          </cell>
        </row>
        <row r="31164">
          <cell r="CK31164">
            <v>-92576.25</v>
          </cell>
        </row>
        <row r="31165">
          <cell r="CK31165" t="str">
            <v>0</v>
          </cell>
        </row>
        <row r="31166">
          <cell r="CK31166" t="str">
            <v>0</v>
          </cell>
        </row>
        <row r="31167">
          <cell r="CK31167" t="str">
            <v>0</v>
          </cell>
        </row>
        <row r="31168">
          <cell r="CK31168" t="str">
            <v>0</v>
          </cell>
        </row>
        <row r="31169">
          <cell r="CK31169" t="str">
            <v>0</v>
          </cell>
        </row>
        <row r="31170">
          <cell r="CK31170" t="str">
            <v>0</v>
          </cell>
        </row>
        <row r="31171">
          <cell r="CK31171" t="str">
            <v>0</v>
          </cell>
        </row>
        <row r="31172">
          <cell r="CK31172" t="str">
            <v>0</v>
          </cell>
        </row>
        <row r="31173">
          <cell r="CK31173" t="str">
            <v>0</v>
          </cell>
        </row>
        <row r="31174">
          <cell r="CK31174" t="str">
            <v>0</v>
          </cell>
        </row>
        <row r="31175">
          <cell r="CK31175" t="str">
            <v>0</v>
          </cell>
        </row>
        <row r="31176">
          <cell r="CK31176">
            <v>-104125.24999999999</v>
          </cell>
        </row>
        <row r="31177">
          <cell r="CK31177" t="str">
            <v>0</v>
          </cell>
        </row>
        <row r="31178">
          <cell r="CK31178">
            <v>-115981.71</v>
          </cell>
        </row>
        <row r="31179">
          <cell r="CK31179" t="str">
            <v>0</v>
          </cell>
        </row>
        <row r="31180">
          <cell r="CK31180" t="str">
            <v>0</v>
          </cell>
        </row>
        <row r="31181">
          <cell r="CK31181">
            <v>-115982.2</v>
          </cell>
        </row>
        <row r="31182">
          <cell r="CK31182" t="str">
            <v>0</v>
          </cell>
        </row>
        <row r="31183">
          <cell r="CK31183" t="str">
            <v>0</v>
          </cell>
        </row>
        <row r="31184">
          <cell r="CK31184" t="str">
            <v>0</v>
          </cell>
        </row>
        <row r="31185">
          <cell r="CK31185">
            <v>-115981.71</v>
          </cell>
        </row>
        <row r="31186">
          <cell r="CK31186" t="str">
            <v>0</v>
          </cell>
        </row>
        <row r="31187">
          <cell r="CK31187" t="str">
            <v>0</v>
          </cell>
        </row>
        <row r="31188">
          <cell r="CK31188" t="str">
            <v>0</v>
          </cell>
        </row>
        <row r="31189">
          <cell r="CK31189" t="str">
            <v>0</v>
          </cell>
        </row>
        <row r="31190">
          <cell r="CK31190">
            <v>-58244.259999999995</v>
          </cell>
        </row>
        <row r="31191">
          <cell r="CK31191" t="str">
            <v>0</v>
          </cell>
        </row>
        <row r="31192">
          <cell r="CK31192">
            <v>-20055.810000000001</v>
          </cell>
        </row>
        <row r="31193">
          <cell r="CK31193" t="str">
            <v>0</v>
          </cell>
        </row>
        <row r="31194">
          <cell r="CK31194" t="str">
            <v>0</v>
          </cell>
        </row>
        <row r="31195">
          <cell r="CK31195" t="str">
            <v>0</v>
          </cell>
        </row>
        <row r="31196">
          <cell r="CK31196" t="str">
            <v>0</v>
          </cell>
        </row>
        <row r="31197">
          <cell r="CK31197" t="str">
            <v>0</v>
          </cell>
        </row>
        <row r="31198">
          <cell r="CK31198" t="str">
            <v>0</v>
          </cell>
        </row>
        <row r="31199">
          <cell r="CK31199" t="str">
            <v>0</v>
          </cell>
        </row>
        <row r="31200">
          <cell r="CK31200" t="str">
            <v>0</v>
          </cell>
        </row>
        <row r="31201">
          <cell r="CK31201" t="str">
            <v>0</v>
          </cell>
        </row>
        <row r="31202">
          <cell r="CK31202" t="str">
            <v>0</v>
          </cell>
        </row>
        <row r="31203">
          <cell r="CK31203">
            <v>-92576.25</v>
          </cell>
        </row>
        <row r="31204">
          <cell r="CK31204" t="str">
            <v>0</v>
          </cell>
        </row>
        <row r="31205">
          <cell r="CK31205" t="str">
            <v>0</v>
          </cell>
        </row>
        <row r="31206">
          <cell r="CK31206" t="str">
            <v>0</v>
          </cell>
        </row>
        <row r="31207">
          <cell r="CK31207" t="str">
            <v>0</v>
          </cell>
        </row>
        <row r="31208">
          <cell r="CK31208">
            <v>-20055.810000000001</v>
          </cell>
        </row>
        <row r="31209">
          <cell r="CK31209" t="str">
            <v>0</v>
          </cell>
        </row>
        <row r="31210">
          <cell r="CK31210" t="str">
            <v>0</v>
          </cell>
        </row>
        <row r="31211">
          <cell r="CK31211" t="str">
            <v>0</v>
          </cell>
        </row>
        <row r="31212">
          <cell r="CK31212">
            <v>-20055.870000000003</v>
          </cell>
        </row>
        <row r="31213">
          <cell r="CK31213" t="str">
            <v>0</v>
          </cell>
        </row>
        <row r="31214">
          <cell r="CK31214" t="str">
            <v>0</v>
          </cell>
        </row>
        <row r="31215">
          <cell r="CK31215" t="str">
            <v>0</v>
          </cell>
        </row>
        <row r="31216">
          <cell r="CK31216" t="str">
            <v>0</v>
          </cell>
        </row>
        <row r="31217">
          <cell r="CK31217" t="str">
            <v>0</v>
          </cell>
        </row>
        <row r="31218">
          <cell r="CK31218" t="str">
            <v>0</v>
          </cell>
        </row>
        <row r="31219">
          <cell r="CK31219" t="str">
            <v>0</v>
          </cell>
        </row>
        <row r="31220">
          <cell r="CK31220" t="str">
            <v>0</v>
          </cell>
        </row>
        <row r="31221">
          <cell r="CK31221" t="str">
            <v>0</v>
          </cell>
        </row>
        <row r="31222">
          <cell r="CK31222" t="str">
            <v>0</v>
          </cell>
        </row>
        <row r="31223">
          <cell r="CK31223">
            <v>-92879.89</v>
          </cell>
        </row>
        <row r="31224">
          <cell r="CK31224" t="str">
            <v>0</v>
          </cell>
        </row>
        <row r="31225">
          <cell r="CK31225" t="str">
            <v>0</v>
          </cell>
        </row>
        <row r="31226">
          <cell r="CK31226" t="str">
            <v>0</v>
          </cell>
        </row>
        <row r="31227">
          <cell r="CK31227">
            <v>-115981.71</v>
          </cell>
        </row>
        <row r="31228">
          <cell r="CK31228" t="str">
            <v>0</v>
          </cell>
        </row>
        <row r="31229">
          <cell r="CK31229" t="str">
            <v>0</v>
          </cell>
        </row>
        <row r="31230">
          <cell r="CK31230" t="str">
            <v>0</v>
          </cell>
        </row>
        <row r="31231">
          <cell r="CK31231" t="str">
            <v>0</v>
          </cell>
        </row>
        <row r="31232">
          <cell r="CK31232">
            <v>-115981.71</v>
          </cell>
        </row>
        <row r="31233">
          <cell r="CK31233">
            <v>-47908.340000000004</v>
          </cell>
        </row>
        <row r="31234">
          <cell r="CK31234" t="str">
            <v>0</v>
          </cell>
        </row>
        <row r="31235">
          <cell r="CK31235" t="str">
            <v>0</v>
          </cell>
        </row>
        <row r="31236">
          <cell r="CK31236" t="str">
            <v>0</v>
          </cell>
        </row>
        <row r="31237">
          <cell r="CK31237" t="str">
            <v>0</v>
          </cell>
        </row>
        <row r="31238">
          <cell r="CK31238" t="str">
            <v>0</v>
          </cell>
        </row>
        <row r="31239">
          <cell r="CK31239" t="str">
            <v>0</v>
          </cell>
        </row>
        <row r="31240">
          <cell r="CK31240" t="str">
            <v>0</v>
          </cell>
        </row>
        <row r="31241">
          <cell r="CK31241" t="str">
            <v>0</v>
          </cell>
        </row>
        <row r="31242">
          <cell r="CK31242" t="str">
            <v>0</v>
          </cell>
        </row>
        <row r="31243">
          <cell r="CK31243" t="str">
            <v>0</v>
          </cell>
        </row>
        <row r="31244">
          <cell r="CK31244" t="str">
            <v>0</v>
          </cell>
        </row>
        <row r="31245">
          <cell r="CK31245" t="str">
            <v>0</v>
          </cell>
        </row>
        <row r="31246">
          <cell r="CK31246" t="str">
            <v>0</v>
          </cell>
        </row>
        <row r="31247">
          <cell r="CK31247" t="str">
            <v>0</v>
          </cell>
        </row>
        <row r="31248">
          <cell r="CK31248" t="str">
            <v>0</v>
          </cell>
        </row>
        <row r="31249">
          <cell r="CK31249">
            <v>-20055.870000000003</v>
          </cell>
        </row>
        <row r="31250">
          <cell r="CK31250" t="str">
            <v>0</v>
          </cell>
        </row>
        <row r="31251">
          <cell r="CK31251" t="str">
            <v>0</v>
          </cell>
        </row>
        <row r="31252">
          <cell r="CK31252">
            <v>-93021.760000000009</v>
          </cell>
        </row>
        <row r="31253">
          <cell r="CK31253" t="str">
            <v>0</v>
          </cell>
        </row>
        <row r="31254">
          <cell r="CK31254" t="str">
            <v>0</v>
          </cell>
        </row>
        <row r="31255">
          <cell r="CK31255" t="str">
            <v>0</v>
          </cell>
        </row>
        <row r="31256">
          <cell r="CK31256">
            <v>-133089.84</v>
          </cell>
        </row>
        <row r="31257">
          <cell r="CK31257" t="str">
            <v>0</v>
          </cell>
        </row>
        <row r="31258">
          <cell r="CK31258" t="str">
            <v>0</v>
          </cell>
        </row>
        <row r="31259">
          <cell r="CK31259">
            <v>-92576.010000000009</v>
          </cell>
        </row>
        <row r="31260">
          <cell r="CK31260" t="str">
            <v>0</v>
          </cell>
        </row>
        <row r="31261">
          <cell r="CK31261" t="str">
            <v>0</v>
          </cell>
        </row>
        <row r="31262">
          <cell r="CK31262" t="str">
            <v>0</v>
          </cell>
        </row>
        <row r="31263">
          <cell r="CK31263" t="str">
            <v>0</v>
          </cell>
        </row>
        <row r="31264">
          <cell r="CK31264" t="str">
            <v>0</v>
          </cell>
        </row>
        <row r="31265">
          <cell r="CK31265" t="str">
            <v>0</v>
          </cell>
        </row>
        <row r="31266">
          <cell r="CK31266" t="str">
            <v>0</v>
          </cell>
        </row>
        <row r="31267">
          <cell r="CK31267">
            <v>-115981.71</v>
          </cell>
        </row>
        <row r="31268">
          <cell r="CK31268" t="str">
            <v>0</v>
          </cell>
        </row>
        <row r="31269">
          <cell r="CK31269" t="str">
            <v>0</v>
          </cell>
        </row>
        <row r="31270">
          <cell r="CK31270" t="str">
            <v>0</v>
          </cell>
        </row>
        <row r="31271">
          <cell r="CK31271" t="str">
            <v>0</v>
          </cell>
        </row>
        <row r="31272">
          <cell r="CK31272">
            <v>-69114.66</v>
          </cell>
        </row>
        <row r="31273">
          <cell r="CK31273">
            <v>-39671.94000000001</v>
          </cell>
        </row>
        <row r="31274">
          <cell r="CK31274" t="str">
            <v>0</v>
          </cell>
        </row>
        <row r="31275">
          <cell r="CK31275" t="str">
            <v>0</v>
          </cell>
        </row>
        <row r="31276">
          <cell r="CK31276" t="str">
            <v>0</v>
          </cell>
        </row>
        <row r="31277">
          <cell r="CK31277" t="str">
            <v>0</v>
          </cell>
        </row>
        <row r="31278">
          <cell r="CK31278" t="str">
            <v>0</v>
          </cell>
        </row>
        <row r="31279">
          <cell r="CK31279" t="str">
            <v>0</v>
          </cell>
        </row>
        <row r="31280">
          <cell r="CK31280" t="str">
            <v>0</v>
          </cell>
        </row>
        <row r="31281">
          <cell r="CK31281" t="str">
            <v>0</v>
          </cell>
        </row>
        <row r="31282">
          <cell r="CK31282" t="str">
            <v>0</v>
          </cell>
        </row>
        <row r="31283">
          <cell r="CK31283" t="str">
            <v>0</v>
          </cell>
        </row>
        <row r="31284">
          <cell r="CK31284" t="str">
            <v>0</v>
          </cell>
        </row>
        <row r="31285">
          <cell r="CK31285" t="str">
            <v>0</v>
          </cell>
        </row>
        <row r="31286">
          <cell r="CK31286" t="str">
            <v>0</v>
          </cell>
        </row>
        <row r="31287">
          <cell r="CK31287" t="str">
            <v>0</v>
          </cell>
        </row>
        <row r="31288">
          <cell r="CK31288">
            <v>-115981.71</v>
          </cell>
        </row>
        <row r="31289">
          <cell r="CK31289">
            <v>-69114.86</v>
          </cell>
        </row>
        <row r="31290">
          <cell r="CK31290" t="str">
            <v>0</v>
          </cell>
        </row>
        <row r="31291">
          <cell r="CK31291" t="str">
            <v>0</v>
          </cell>
        </row>
        <row r="31292">
          <cell r="CK31292" t="str">
            <v>0</v>
          </cell>
        </row>
        <row r="31293">
          <cell r="CK31293" t="str">
            <v>0</v>
          </cell>
        </row>
        <row r="31294">
          <cell r="CK31294">
            <v>-115982.2</v>
          </cell>
        </row>
        <row r="31295">
          <cell r="CK31295" t="str">
            <v>0</v>
          </cell>
        </row>
        <row r="31296">
          <cell r="CK31296" t="str">
            <v>0</v>
          </cell>
        </row>
        <row r="31297">
          <cell r="CK31297" t="str">
            <v>0</v>
          </cell>
        </row>
        <row r="31298">
          <cell r="CK31298" t="str">
            <v>0</v>
          </cell>
        </row>
        <row r="31299">
          <cell r="CK31299" t="str">
            <v>0</v>
          </cell>
        </row>
        <row r="31300">
          <cell r="CK31300" t="str">
            <v>0</v>
          </cell>
        </row>
        <row r="31301">
          <cell r="CK31301" t="str">
            <v>0</v>
          </cell>
        </row>
        <row r="31302">
          <cell r="CK31302" t="str">
            <v>0</v>
          </cell>
        </row>
        <row r="31303">
          <cell r="CK31303" t="str">
            <v>0</v>
          </cell>
        </row>
        <row r="31304">
          <cell r="CK31304">
            <v>-20055.870000000003</v>
          </cell>
        </row>
        <row r="31305">
          <cell r="CK31305" t="str">
            <v>0</v>
          </cell>
        </row>
        <row r="31306">
          <cell r="CK31306" t="str">
            <v>0</v>
          </cell>
        </row>
        <row r="31307">
          <cell r="CK31307">
            <v>-144292.66</v>
          </cell>
        </row>
        <row r="31308">
          <cell r="CK31308" t="str">
            <v>0</v>
          </cell>
        </row>
        <row r="31309">
          <cell r="CK31309" t="str">
            <v>0</v>
          </cell>
        </row>
        <row r="31310">
          <cell r="CK31310" t="str">
            <v>0</v>
          </cell>
        </row>
        <row r="31311">
          <cell r="CK31311" t="str">
            <v>0</v>
          </cell>
        </row>
        <row r="31312">
          <cell r="CK31312" t="str">
            <v>0</v>
          </cell>
        </row>
        <row r="31313">
          <cell r="CK31313" t="str">
            <v>0</v>
          </cell>
        </row>
        <row r="31314">
          <cell r="CK31314" t="str">
            <v>0</v>
          </cell>
        </row>
        <row r="31315">
          <cell r="CK31315" t="str">
            <v>0</v>
          </cell>
        </row>
        <row r="31316">
          <cell r="CK31316" t="str">
            <v>0</v>
          </cell>
        </row>
        <row r="31317">
          <cell r="CK31317" t="str">
            <v>0</v>
          </cell>
        </row>
        <row r="31318">
          <cell r="CK31318" t="str">
            <v>0</v>
          </cell>
        </row>
        <row r="31319">
          <cell r="CK31319" t="str">
            <v>0</v>
          </cell>
        </row>
        <row r="31320">
          <cell r="CK31320" t="str">
            <v>0</v>
          </cell>
        </row>
        <row r="31321">
          <cell r="CK31321">
            <v>-119846.20999999999</v>
          </cell>
        </row>
        <row r="31322">
          <cell r="CK31322">
            <v>-90206.98000000001</v>
          </cell>
        </row>
        <row r="31323">
          <cell r="CK31323" t="str">
            <v>0</v>
          </cell>
        </row>
        <row r="31324">
          <cell r="CK31324" t="str">
            <v>0</v>
          </cell>
        </row>
        <row r="31325">
          <cell r="CK31325" t="str">
            <v>0</v>
          </cell>
        </row>
        <row r="31326">
          <cell r="CK31326" t="str">
            <v>0</v>
          </cell>
        </row>
        <row r="31327">
          <cell r="CK31327" t="str">
            <v>0</v>
          </cell>
        </row>
        <row r="31328">
          <cell r="CK31328" t="str">
            <v>0</v>
          </cell>
        </row>
        <row r="31329">
          <cell r="CK31329" t="str">
            <v>0</v>
          </cell>
        </row>
        <row r="31330">
          <cell r="CK31330">
            <v>-125105.8</v>
          </cell>
        </row>
        <row r="31331">
          <cell r="CK31331" t="str">
            <v>0</v>
          </cell>
        </row>
        <row r="31332">
          <cell r="CK31332" t="str">
            <v>0</v>
          </cell>
        </row>
        <row r="31333">
          <cell r="CK31333" t="str">
            <v>0</v>
          </cell>
        </row>
        <row r="31334">
          <cell r="CK31334" t="str">
            <v>0</v>
          </cell>
        </row>
        <row r="31335">
          <cell r="CK31335" t="str">
            <v>0</v>
          </cell>
        </row>
        <row r="31336">
          <cell r="CK31336" t="str">
            <v>0</v>
          </cell>
        </row>
        <row r="31337">
          <cell r="CK31337" t="str">
            <v>0</v>
          </cell>
        </row>
        <row r="31338">
          <cell r="CK31338">
            <v>-24683.690000000002</v>
          </cell>
        </row>
        <row r="31339">
          <cell r="CK31339" t="str">
            <v>0</v>
          </cell>
        </row>
        <row r="31340">
          <cell r="CK31340" t="str">
            <v>0</v>
          </cell>
        </row>
        <row r="31341">
          <cell r="CK31341" t="str">
            <v>0</v>
          </cell>
        </row>
        <row r="31342">
          <cell r="CK31342">
            <v>-88050.25</v>
          </cell>
        </row>
        <row r="31343">
          <cell r="CK31343" t="str">
            <v>0</v>
          </cell>
        </row>
        <row r="31344">
          <cell r="CK31344" t="str">
            <v>0</v>
          </cell>
        </row>
        <row r="31345">
          <cell r="CK31345" t="str">
            <v>0</v>
          </cell>
        </row>
        <row r="31346">
          <cell r="CK31346" t="str">
            <v>0</v>
          </cell>
        </row>
        <row r="31347">
          <cell r="CK31347" t="str">
            <v>0</v>
          </cell>
        </row>
        <row r="31348">
          <cell r="CK31348" t="str">
            <v>0</v>
          </cell>
        </row>
        <row r="31349">
          <cell r="CK31349" t="str">
            <v>0</v>
          </cell>
        </row>
        <row r="31350">
          <cell r="CK31350" t="str">
            <v>0</v>
          </cell>
        </row>
        <row r="31351">
          <cell r="CK31351">
            <v>-115982.2</v>
          </cell>
        </row>
        <row r="31352">
          <cell r="CK31352" t="str">
            <v>0</v>
          </cell>
        </row>
        <row r="31353">
          <cell r="CK31353" t="str">
            <v>0</v>
          </cell>
        </row>
        <row r="31354">
          <cell r="CK31354">
            <v>-115982.2</v>
          </cell>
        </row>
        <row r="31355">
          <cell r="CK31355" t="str">
            <v>0</v>
          </cell>
        </row>
        <row r="31356">
          <cell r="CK31356" t="str">
            <v>0</v>
          </cell>
        </row>
        <row r="31357">
          <cell r="CK31357" t="str">
            <v>0</v>
          </cell>
        </row>
        <row r="31358">
          <cell r="CK31358" t="str">
            <v>0</v>
          </cell>
        </row>
        <row r="31359">
          <cell r="CK31359" t="str">
            <v>0</v>
          </cell>
        </row>
        <row r="31360">
          <cell r="CK31360" t="str">
            <v>0</v>
          </cell>
        </row>
        <row r="31361">
          <cell r="CK31361">
            <v>-39671.94000000001</v>
          </cell>
        </row>
        <row r="31362">
          <cell r="CK31362" t="str">
            <v>0</v>
          </cell>
        </row>
        <row r="31363">
          <cell r="CK31363" t="str">
            <v>0</v>
          </cell>
        </row>
        <row r="31364">
          <cell r="CK31364" t="str">
            <v>0</v>
          </cell>
        </row>
        <row r="31365">
          <cell r="CK31365" t="str">
            <v>0</v>
          </cell>
        </row>
        <row r="31366">
          <cell r="CK31366" t="str">
            <v>0</v>
          </cell>
        </row>
        <row r="31367">
          <cell r="CK31367" t="str">
            <v>0</v>
          </cell>
        </row>
        <row r="31368">
          <cell r="CK31368">
            <v>-88453.41</v>
          </cell>
        </row>
        <row r="31369">
          <cell r="CK31369" t="str">
            <v>0</v>
          </cell>
        </row>
        <row r="31370">
          <cell r="CK31370" t="str">
            <v>0</v>
          </cell>
        </row>
        <row r="31371">
          <cell r="CK31371">
            <v>-79522.03</v>
          </cell>
        </row>
        <row r="31372">
          <cell r="CK31372">
            <v>-115981.71</v>
          </cell>
        </row>
        <row r="31373">
          <cell r="CK31373" t="str">
            <v>0</v>
          </cell>
        </row>
        <row r="31374">
          <cell r="CK31374" t="str">
            <v>0</v>
          </cell>
        </row>
        <row r="31375">
          <cell r="CK31375" t="str">
            <v>0</v>
          </cell>
        </row>
        <row r="31376">
          <cell r="CK31376" t="str">
            <v>0</v>
          </cell>
        </row>
        <row r="31377">
          <cell r="CK31377">
            <v>-79522.28</v>
          </cell>
        </row>
        <row r="31378">
          <cell r="CK31378" t="str">
            <v>0</v>
          </cell>
        </row>
        <row r="31379">
          <cell r="CK31379" t="str">
            <v>0</v>
          </cell>
        </row>
        <row r="31380">
          <cell r="CK31380" t="str">
            <v>0</v>
          </cell>
        </row>
        <row r="31381">
          <cell r="CK31381" t="str">
            <v>0</v>
          </cell>
        </row>
        <row r="31382">
          <cell r="CK31382">
            <v>-95795.83</v>
          </cell>
        </row>
        <row r="31383">
          <cell r="CK31383" t="str">
            <v>0</v>
          </cell>
        </row>
        <row r="31384">
          <cell r="CK31384" t="str">
            <v>0</v>
          </cell>
        </row>
        <row r="31385">
          <cell r="CK31385" t="str">
            <v>0</v>
          </cell>
        </row>
        <row r="31386">
          <cell r="CK31386" t="str">
            <v>0</v>
          </cell>
        </row>
        <row r="31387">
          <cell r="CK31387" t="str">
            <v>0</v>
          </cell>
        </row>
        <row r="31388">
          <cell r="CK31388" t="str">
            <v>0</v>
          </cell>
        </row>
        <row r="31389">
          <cell r="CK31389" t="str">
            <v>0</v>
          </cell>
        </row>
        <row r="31390">
          <cell r="CK31390" t="str">
            <v>0</v>
          </cell>
        </row>
        <row r="31391">
          <cell r="CK31391" t="str">
            <v>0</v>
          </cell>
        </row>
        <row r="31392">
          <cell r="CK31392">
            <v>-85931.219999999987</v>
          </cell>
        </row>
        <row r="31393">
          <cell r="CK31393" t="str">
            <v>0</v>
          </cell>
        </row>
        <row r="31394">
          <cell r="CK31394" t="str">
            <v>0</v>
          </cell>
        </row>
        <row r="31395">
          <cell r="CK31395" t="str">
            <v>0</v>
          </cell>
        </row>
        <row r="31396">
          <cell r="CK31396" t="str">
            <v>0</v>
          </cell>
        </row>
        <row r="31397">
          <cell r="CK31397" t="str">
            <v>0</v>
          </cell>
        </row>
        <row r="31398">
          <cell r="CK31398" t="str">
            <v>0</v>
          </cell>
        </row>
        <row r="31399">
          <cell r="CK31399" t="str">
            <v>0</v>
          </cell>
        </row>
        <row r="31400">
          <cell r="CK31400">
            <v>-82719.739999999991</v>
          </cell>
        </row>
        <row r="31401">
          <cell r="CK31401" t="str">
            <v>0</v>
          </cell>
        </row>
        <row r="31402">
          <cell r="CK31402" t="str">
            <v>0</v>
          </cell>
        </row>
        <row r="31403">
          <cell r="CK31403" t="str">
            <v>0</v>
          </cell>
        </row>
        <row r="31404">
          <cell r="CK31404" t="str">
            <v>0</v>
          </cell>
        </row>
        <row r="31405">
          <cell r="CK31405" t="str">
            <v>0</v>
          </cell>
        </row>
        <row r="31406">
          <cell r="CK31406" t="str">
            <v>0</v>
          </cell>
        </row>
        <row r="31407">
          <cell r="CK31407" t="str">
            <v>0</v>
          </cell>
        </row>
        <row r="31408">
          <cell r="CK31408" t="str">
            <v>0</v>
          </cell>
        </row>
        <row r="31409">
          <cell r="CK31409" t="str">
            <v>0</v>
          </cell>
        </row>
        <row r="31410">
          <cell r="CK31410" t="str">
            <v>0</v>
          </cell>
        </row>
        <row r="31411">
          <cell r="CK31411" t="str">
            <v>0</v>
          </cell>
        </row>
        <row r="31412">
          <cell r="CK31412" t="str">
            <v>0</v>
          </cell>
        </row>
        <row r="31413">
          <cell r="CK31413" t="str">
            <v>0</v>
          </cell>
        </row>
        <row r="31414">
          <cell r="CK31414" t="str">
            <v>0</v>
          </cell>
        </row>
        <row r="31415">
          <cell r="CK31415" t="str">
            <v>0</v>
          </cell>
        </row>
        <row r="31416">
          <cell r="CK31416" t="str">
            <v>0</v>
          </cell>
        </row>
        <row r="31417">
          <cell r="CK31417" t="str">
            <v>0</v>
          </cell>
        </row>
        <row r="31418">
          <cell r="CK31418" t="str">
            <v>0</v>
          </cell>
        </row>
        <row r="31419">
          <cell r="CK31419" t="str">
            <v>0</v>
          </cell>
        </row>
        <row r="31420">
          <cell r="CK31420" t="str">
            <v>0</v>
          </cell>
        </row>
        <row r="31421">
          <cell r="CK31421" t="str">
            <v>0</v>
          </cell>
        </row>
        <row r="31422">
          <cell r="CK31422" t="str">
            <v>0</v>
          </cell>
        </row>
        <row r="31423">
          <cell r="CK31423" t="str">
            <v>0</v>
          </cell>
        </row>
        <row r="31424">
          <cell r="CK31424" t="str">
            <v>0</v>
          </cell>
        </row>
        <row r="31425">
          <cell r="CK31425" t="str">
            <v>0</v>
          </cell>
        </row>
        <row r="31426">
          <cell r="CK31426" t="str">
            <v>0</v>
          </cell>
        </row>
        <row r="31427">
          <cell r="CK31427" t="str">
            <v>0</v>
          </cell>
        </row>
        <row r="31428">
          <cell r="CK31428">
            <v>-32018.400000000005</v>
          </cell>
        </row>
        <row r="31429">
          <cell r="CK31429" t="str">
            <v>0</v>
          </cell>
        </row>
        <row r="31430">
          <cell r="CK31430" t="str">
            <v>0</v>
          </cell>
        </row>
        <row r="31431">
          <cell r="CK31431" t="str">
            <v>0</v>
          </cell>
        </row>
        <row r="31432">
          <cell r="CK31432" t="str">
            <v>0</v>
          </cell>
        </row>
        <row r="31433">
          <cell r="CK31433" t="str">
            <v>0</v>
          </cell>
        </row>
        <row r="31434">
          <cell r="CK31434" t="str">
            <v>0</v>
          </cell>
        </row>
        <row r="31435">
          <cell r="CK31435" t="str">
            <v>0</v>
          </cell>
        </row>
        <row r="31436">
          <cell r="CK31436" t="str">
            <v>0</v>
          </cell>
        </row>
        <row r="31437">
          <cell r="CK31437" t="str">
            <v>0</v>
          </cell>
        </row>
        <row r="31438">
          <cell r="CK31438" t="str">
            <v>0</v>
          </cell>
        </row>
        <row r="31439">
          <cell r="CK31439" t="str">
            <v>0</v>
          </cell>
        </row>
        <row r="31440">
          <cell r="CK31440" t="str">
            <v>0</v>
          </cell>
        </row>
        <row r="31441">
          <cell r="CK31441" t="str">
            <v>0</v>
          </cell>
        </row>
        <row r="31442">
          <cell r="CK31442" t="str">
            <v>0</v>
          </cell>
        </row>
        <row r="31443">
          <cell r="CK31443" t="str">
            <v>0</v>
          </cell>
        </row>
        <row r="31444">
          <cell r="CK31444" t="str">
            <v>0</v>
          </cell>
        </row>
        <row r="31445">
          <cell r="CK31445" t="str">
            <v>0</v>
          </cell>
        </row>
        <row r="31446">
          <cell r="CK31446" t="str">
            <v>0</v>
          </cell>
        </row>
        <row r="31447">
          <cell r="CK31447" t="str">
            <v>0</v>
          </cell>
        </row>
        <row r="31448">
          <cell r="CK31448" t="str">
            <v>0</v>
          </cell>
        </row>
        <row r="31449">
          <cell r="CK31449">
            <v>-20055.810000000001</v>
          </cell>
        </row>
        <row r="31450">
          <cell r="CK31450" t="str">
            <v>0</v>
          </cell>
        </row>
        <row r="31451">
          <cell r="CK31451" t="str">
            <v>0</v>
          </cell>
        </row>
        <row r="31452">
          <cell r="CK31452" t="str">
            <v>0</v>
          </cell>
        </row>
        <row r="31453">
          <cell r="CK31453" t="str">
            <v>0</v>
          </cell>
        </row>
        <row r="31454">
          <cell r="CK31454">
            <v>-73753.87999999999</v>
          </cell>
        </row>
        <row r="31455">
          <cell r="CK31455" t="str">
            <v>0</v>
          </cell>
        </row>
        <row r="31456">
          <cell r="CK31456">
            <v>-20055.810000000001</v>
          </cell>
        </row>
        <row r="31457">
          <cell r="CK31457" t="str">
            <v>0</v>
          </cell>
        </row>
        <row r="31458">
          <cell r="CK31458" t="str">
            <v>0</v>
          </cell>
        </row>
        <row r="31459">
          <cell r="CK31459" t="str">
            <v>0</v>
          </cell>
        </row>
        <row r="31460">
          <cell r="CK31460" t="str">
            <v>0</v>
          </cell>
        </row>
        <row r="31461">
          <cell r="CK31461" t="str">
            <v>0</v>
          </cell>
        </row>
        <row r="31462">
          <cell r="CK31462" t="str">
            <v>0</v>
          </cell>
        </row>
        <row r="31463">
          <cell r="CK31463" t="str">
            <v>0</v>
          </cell>
        </row>
        <row r="31464">
          <cell r="CK31464" t="str">
            <v>0</v>
          </cell>
        </row>
        <row r="31465">
          <cell r="CK31465" t="str">
            <v>0</v>
          </cell>
        </row>
        <row r="31466">
          <cell r="CK31466" t="str">
            <v>0</v>
          </cell>
        </row>
        <row r="31467">
          <cell r="CK31467" t="str">
            <v>0</v>
          </cell>
        </row>
        <row r="31468">
          <cell r="CK31468" t="str">
            <v>0</v>
          </cell>
        </row>
        <row r="31469">
          <cell r="CK31469" t="str">
            <v>0</v>
          </cell>
        </row>
        <row r="31470">
          <cell r="CK31470">
            <v>-64955.900000000009</v>
          </cell>
        </row>
        <row r="31471">
          <cell r="CK31471" t="str">
            <v>0</v>
          </cell>
        </row>
        <row r="31472">
          <cell r="CK31472">
            <v>-115982.2</v>
          </cell>
        </row>
        <row r="31473">
          <cell r="CK31473" t="str">
            <v>0</v>
          </cell>
        </row>
        <row r="31474">
          <cell r="CK31474" t="str">
            <v>0</v>
          </cell>
        </row>
        <row r="31475">
          <cell r="CK31475" t="str">
            <v>0</v>
          </cell>
        </row>
        <row r="31476">
          <cell r="CK31476" t="str">
            <v>0</v>
          </cell>
        </row>
        <row r="31477">
          <cell r="CK31477">
            <v>-127430.65</v>
          </cell>
        </row>
        <row r="31478">
          <cell r="CK31478" t="str">
            <v>0</v>
          </cell>
        </row>
        <row r="31479">
          <cell r="CK31479" t="str">
            <v>0</v>
          </cell>
        </row>
        <row r="31480">
          <cell r="CK31480" t="str">
            <v>0</v>
          </cell>
        </row>
        <row r="31481">
          <cell r="CK31481">
            <v>-71051.73000000001</v>
          </cell>
        </row>
        <row r="31482">
          <cell r="CK31482" t="str">
            <v>0</v>
          </cell>
        </row>
        <row r="31483">
          <cell r="CK31483" t="str">
            <v>0</v>
          </cell>
        </row>
        <row r="31484">
          <cell r="CK31484" t="str">
            <v>0</v>
          </cell>
        </row>
        <row r="31485">
          <cell r="CK31485" t="str">
            <v>0</v>
          </cell>
        </row>
        <row r="31486">
          <cell r="CK31486" t="str">
            <v>0</v>
          </cell>
        </row>
        <row r="31487">
          <cell r="CK31487" t="str">
            <v>0</v>
          </cell>
        </row>
        <row r="31488">
          <cell r="CK31488" t="str">
            <v>0</v>
          </cell>
        </row>
        <row r="31489">
          <cell r="CK31489" t="str">
            <v>0</v>
          </cell>
        </row>
        <row r="31490">
          <cell r="CK31490" t="str">
            <v>0</v>
          </cell>
        </row>
        <row r="31491">
          <cell r="CK31491" t="str">
            <v>0</v>
          </cell>
        </row>
        <row r="31492">
          <cell r="CK31492">
            <v>-143922.41999999998</v>
          </cell>
        </row>
        <row r="31493">
          <cell r="CK31493" t="str">
            <v>0</v>
          </cell>
        </row>
        <row r="31494">
          <cell r="CK31494" t="str">
            <v>0</v>
          </cell>
        </row>
        <row r="31495">
          <cell r="CK31495" t="str">
            <v>0</v>
          </cell>
        </row>
        <row r="31496">
          <cell r="CK31496" t="str">
            <v>0</v>
          </cell>
        </row>
        <row r="31497">
          <cell r="CK31497" t="str">
            <v>0</v>
          </cell>
        </row>
        <row r="31498">
          <cell r="CK31498" t="str">
            <v>0</v>
          </cell>
        </row>
        <row r="31499">
          <cell r="CK31499" t="str">
            <v>0</v>
          </cell>
        </row>
        <row r="31500">
          <cell r="CK31500" t="str">
            <v>0</v>
          </cell>
        </row>
        <row r="31501">
          <cell r="CK31501" t="str">
            <v>0</v>
          </cell>
        </row>
        <row r="31502">
          <cell r="CK31502" t="str">
            <v>0</v>
          </cell>
        </row>
        <row r="31503">
          <cell r="CK31503" t="str">
            <v>0</v>
          </cell>
        </row>
        <row r="31504">
          <cell r="CK31504">
            <v>-99843.14</v>
          </cell>
        </row>
        <row r="31505">
          <cell r="CK31505" t="str">
            <v>0</v>
          </cell>
        </row>
        <row r="31506">
          <cell r="CK31506" t="str">
            <v>0</v>
          </cell>
        </row>
        <row r="31507">
          <cell r="CK31507" t="str">
            <v>0</v>
          </cell>
        </row>
        <row r="31508">
          <cell r="CK31508" t="str">
            <v>0</v>
          </cell>
        </row>
        <row r="31509">
          <cell r="CK31509" t="str">
            <v>0</v>
          </cell>
        </row>
        <row r="31510">
          <cell r="CK31510" t="str">
            <v>0</v>
          </cell>
        </row>
        <row r="31511">
          <cell r="CK31511" t="str">
            <v>0</v>
          </cell>
        </row>
        <row r="31512">
          <cell r="CK31512" t="str">
            <v>0</v>
          </cell>
        </row>
        <row r="31513">
          <cell r="CK31513" t="str">
            <v>0</v>
          </cell>
        </row>
        <row r="31514">
          <cell r="CK31514" t="str">
            <v>0</v>
          </cell>
        </row>
        <row r="31515">
          <cell r="CK31515" t="str">
            <v>0</v>
          </cell>
        </row>
        <row r="31516">
          <cell r="CK31516">
            <v>-20055.810000000001</v>
          </cell>
        </row>
        <row r="31517">
          <cell r="CK31517" t="str">
            <v>0</v>
          </cell>
        </row>
        <row r="31518">
          <cell r="CK31518" t="str">
            <v>0</v>
          </cell>
        </row>
        <row r="31519">
          <cell r="CK31519" t="str">
            <v>0</v>
          </cell>
        </row>
        <row r="31520">
          <cell r="CK31520" t="str">
            <v>0</v>
          </cell>
        </row>
        <row r="31521">
          <cell r="CK31521">
            <v>-115982.2</v>
          </cell>
        </row>
        <row r="31522">
          <cell r="CK31522" t="str">
            <v>0</v>
          </cell>
        </row>
        <row r="31523">
          <cell r="CK31523" t="str">
            <v>0</v>
          </cell>
        </row>
        <row r="31524">
          <cell r="CK31524" t="str">
            <v>0</v>
          </cell>
        </row>
        <row r="31525">
          <cell r="CK31525">
            <v>-115981.71</v>
          </cell>
        </row>
        <row r="31526">
          <cell r="CK31526" t="str">
            <v>0</v>
          </cell>
        </row>
        <row r="31527">
          <cell r="CK31527" t="str">
            <v>0</v>
          </cell>
        </row>
        <row r="31528">
          <cell r="CK31528" t="str">
            <v>0</v>
          </cell>
        </row>
        <row r="31529">
          <cell r="CK31529" t="str">
            <v>0</v>
          </cell>
        </row>
        <row r="31530">
          <cell r="CK31530" t="str">
            <v>0</v>
          </cell>
        </row>
        <row r="31531">
          <cell r="CK31531" t="str">
            <v>0</v>
          </cell>
        </row>
        <row r="31532">
          <cell r="CK31532" t="str">
            <v>0</v>
          </cell>
        </row>
        <row r="31533">
          <cell r="CK31533" t="str">
            <v>0</v>
          </cell>
        </row>
        <row r="31534">
          <cell r="CK31534" t="str">
            <v>0</v>
          </cell>
        </row>
        <row r="31535">
          <cell r="CK31535" t="str">
            <v>0</v>
          </cell>
        </row>
        <row r="31536">
          <cell r="CK31536" t="str">
            <v>0</v>
          </cell>
        </row>
        <row r="31537">
          <cell r="CK31537" t="str">
            <v>0</v>
          </cell>
        </row>
        <row r="31538">
          <cell r="CK31538" t="str">
            <v>0</v>
          </cell>
        </row>
        <row r="31539">
          <cell r="CK31539">
            <v>-77645.47</v>
          </cell>
        </row>
        <row r="31540">
          <cell r="CK31540" t="str">
            <v>0</v>
          </cell>
        </row>
        <row r="31541">
          <cell r="CK31541" t="str">
            <v>0</v>
          </cell>
        </row>
        <row r="31542">
          <cell r="CK31542" t="str">
            <v>0</v>
          </cell>
        </row>
        <row r="31543">
          <cell r="CK31543" t="str">
            <v>0</v>
          </cell>
        </row>
        <row r="31544">
          <cell r="CK31544" t="str">
            <v>0</v>
          </cell>
        </row>
        <row r="31545">
          <cell r="CK31545" t="str">
            <v>0</v>
          </cell>
        </row>
        <row r="31546">
          <cell r="CK31546" t="str">
            <v>0</v>
          </cell>
        </row>
        <row r="31547">
          <cell r="CK31547" t="str">
            <v>0</v>
          </cell>
        </row>
        <row r="31548">
          <cell r="CK31548" t="str">
            <v>0</v>
          </cell>
        </row>
        <row r="31549">
          <cell r="CK31549" t="str">
            <v>0</v>
          </cell>
        </row>
        <row r="31550">
          <cell r="CK31550">
            <v>-109843.66</v>
          </cell>
        </row>
        <row r="31551">
          <cell r="CK31551" t="str">
            <v>0</v>
          </cell>
        </row>
        <row r="31552">
          <cell r="CK31552" t="str">
            <v>0</v>
          </cell>
        </row>
        <row r="31553">
          <cell r="CK31553" t="str">
            <v>0</v>
          </cell>
        </row>
        <row r="31554">
          <cell r="CK31554" t="str">
            <v>0</v>
          </cell>
        </row>
        <row r="31555">
          <cell r="CK31555" t="str">
            <v>0</v>
          </cell>
        </row>
        <row r="31556">
          <cell r="CK31556" t="str">
            <v>0</v>
          </cell>
        </row>
        <row r="31557">
          <cell r="CK31557" t="str">
            <v>0</v>
          </cell>
        </row>
        <row r="31558">
          <cell r="CK31558" t="str">
            <v>0</v>
          </cell>
        </row>
        <row r="31559">
          <cell r="CK31559" t="str">
            <v>0</v>
          </cell>
        </row>
        <row r="31560">
          <cell r="CK31560" t="str">
            <v>0</v>
          </cell>
        </row>
        <row r="31561">
          <cell r="CK31561" t="str">
            <v>0</v>
          </cell>
        </row>
        <row r="31562">
          <cell r="CK31562" t="str">
            <v>0</v>
          </cell>
        </row>
        <row r="31563">
          <cell r="CK31563" t="str">
            <v>0</v>
          </cell>
        </row>
        <row r="31564">
          <cell r="CK31564" t="str">
            <v>0</v>
          </cell>
        </row>
        <row r="31565">
          <cell r="CK31565" t="str">
            <v>0</v>
          </cell>
        </row>
        <row r="31566">
          <cell r="CK31566" t="str">
            <v>0</v>
          </cell>
        </row>
        <row r="31567">
          <cell r="CK31567" t="str">
            <v>0</v>
          </cell>
        </row>
        <row r="31568">
          <cell r="CK31568" t="str">
            <v>0</v>
          </cell>
        </row>
        <row r="31569">
          <cell r="CK31569" t="str">
            <v>0</v>
          </cell>
        </row>
        <row r="31570">
          <cell r="CK31570">
            <v>-36295.53</v>
          </cell>
        </row>
        <row r="31571">
          <cell r="CK31571" t="str">
            <v>0</v>
          </cell>
        </row>
        <row r="31572">
          <cell r="CK31572" t="str">
            <v>0</v>
          </cell>
        </row>
        <row r="31573">
          <cell r="CK31573">
            <v>-131376.59</v>
          </cell>
        </row>
        <row r="31574">
          <cell r="CK31574" t="str">
            <v>0</v>
          </cell>
        </row>
        <row r="31575">
          <cell r="CK31575">
            <v>-86966.65</v>
          </cell>
        </row>
        <row r="31576">
          <cell r="CK31576" t="str">
            <v>0</v>
          </cell>
        </row>
        <row r="31577">
          <cell r="CK31577" t="str">
            <v>0</v>
          </cell>
        </row>
        <row r="31578">
          <cell r="CK31578" t="str">
            <v>0</v>
          </cell>
        </row>
        <row r="31579">
          <cell r="CK31579" t="str">
            <v>0</v>
          </cell>
        </row>
        <row r="31580">
          <cell r="CK31580" t="str">
            <v>0</v>
          </cell>
        </row>
        <row r="31581">
          <cell r="CK31581" t="str">
            <v>0</v>
          </cell>
        </row>
        <row r="31582">
          <cell r="CK31582" t="str">
            <v>0</v>
          </cell>
        </row>
        <row r="31583">
          <cell r="CK31583" t="str">
            <v>0</v>
          </cell>
        </row>
        <row r="31584">
          <cell r="CK31584" t="str">
            <v>0</v>
          </cell>
        </row>
        <row r="31585">
          <cell r="CK31585" t="str">
            <v>0</v>
          </cell>
        </row>
        <row r="31586">
          <cell r="CK31586" t="str">
            <v>0</v>
          </cell>
        </row>
        <row r="31587">
          <cell r="CK31587" t="str">
            <v>0</v>
          </cell>
        </row>
        <row r="31588">
          <cell r="CK31588" t="str">
            <v>0</v>
          </cell>
        </row>
        <row r="31589">
          <cell r="CK31589" t="str">
            <v>0</v>
          </cell>
        </row>
        <row r="31590">
          <cell r="CK31590" t="str">
            <v>0</v>
          </cell>
        </row>
        <row r="31591">
          <cell r="CK31591">
            <v>-115982.2</v>
          </cell>
        </row>
        <row r="31592">
          <cell r="CK31592" t="str">
            <v>0</v>
          </cell>
        </row>
        <row r="31593">
          <cell r="CK31593" t="str">
            <v>0</v>
          </cell>
        </row>
        <row r="31594">
          <cell r="CK31594" t="str">
            <v>0</v>
          </cell>
        </row>
        <row r="31595">
          <cell r="CK31595" t="str">
            <v>0</v>
          </cell>
        </row>
        <row r="31596">
          <cell r="CK31596" t="str">
            <v>0</v>
          </cell>
        </row>
        <row r="31597">
          <cell r="CK31597" t="str">
            <v>0</v>
          </cell>
        </row>
        <row r="31598">
          <cell r="CK31598">
            <v>-29281.72</v>
          </cell>
        </row>
        <row r="31599">
          <cell r="CK31599" t="str">
            <v>0</v>
          </cell>
        </row>
        <row r="31600">
          <cell r="CK31600" t="str">
            <v>0</v>
          </cell>
        </row>
        <row r="31601">
          <cell r="CK31601" t="str">
            <v>0</v>
          </cell>
        </row>
        <row r="31602">
          <cell r="CK31602" t="str">
            <v>0</v>
          </cell>
        </row>
        <row r="31603">
          <cell r="CK31603">
            <v>-127789.46999999999</v>
          </cell>
        </row>
        <row r="31604">
          <cell r="CK31604" t="str">
            <v>0</v>
          </cell>
        </row>
        <row r="31605">
          <cell r="CK31605" t="str">
            <v>0</v>
          </cell>
        </row>
        <row r="31606">
          <cell r="CK31606" t="str">
            <v>0</v>
          </cell>
        </row>
        <row r="31607">
          <cell r="CK31607" t="str">
            <v>0</v>
          </cell>
        </row>
        <row r="31608">
          <cell r="CK31608" t="str">
            <v>0</v>
          </cell>
        </row>
        <row r="31609">
          <cell r="CK31609" t="str">
            <v>0</v>
          </cell>
        </row>
        <row r="31610">
          <cell r="CK31610" t="str">
            <v>0</v>
          </cell>
        </row>
        <row r="31611">
          <cell r="CK31611" t="str">
            <v>0</v>
          </cell>
        </row>
        <row r="31612">
          <cell r="CK31612" t="str">
            <v>0</v>
          </cell>
        </row>
        <row r="31613">
          <cell r="CK31613" t="str">
            <v>0</v>
          </cell>
        </row>
        <row r="31614">
          <cell r="CK31614" t="str">
            <v>0</v>
          </cell>
        </row>
        <row r="31615">
          <cell r="CK31615" t="str">
            <v>0</v>
          </cell>
        </row>
        <row r="31616">
          <cell r="CK31616" t="str">
            <v>0</v>
          </cell>
        </row>
        <row r="31617">
          <cell r="CK31617">
            <v>-79522.03</v>
          </cell>
        </row>
        <row r="31618">
          <cell r="CK31618" t="str">
            <v>0</v>
          </cell>
        </row>
        <row r="31619">
          <cell r="CK31619" t="str">
            <v>0</v>
          </cell>
        </row>
        <row r="31620">
          <cell r="CK31620" t="str">
            <v>0</v>
          </cell>
        </row>
        <row r="31621">
          <cell r="CK31621" t="str">
            <v>0</v>
          </cell>
        </row>
        <row r="31622">
          <cell r="CK31622">
            <v>-83097.749999999985</v>
          </cell>
        </row>
        <row r="31623">
          <cell r="CK31623" t="str">
            <v>0</v>
          </cell>
        </row>
        <row r="31624">
          <cell r="CK31624" t="str">
            <v>0</v>
          </cell>
        </row>
        <row r="31625">
          <cell r="CK31625">
            <v>-115982.2</v>
          </cell>
        </row>
        <row r="31626">
          <cell r="CK31626" t="str">
            <v>0</v>
          </cell>
        </row>
        <row r="31627">
          <cell r="CK31627" t="str">
            <v>0</v>
          </cell>
        </row>
        <row r="31628">
          <cell r="CK31628" t="str">
            <v>0</v>
          </cell>
        </row>
        <row r="31629">
          <cell r="CK31629" t="str">
            <v>0</v>
          </cell>
        </row>
        <row r="31630">
          <cell r="CK31630" t="str">
            <v>0</v>
          </cell>
        </row>
        <row r="31631">
          <cell r="CK31631" t="str">
            <v>0</v>
          </cell>
        </row>
        <row r="31632">
          <cell r="CK31632" t="str">
            <v>0</v>
          </cell>
        </row>
        <row r="31633">
          <cell r="CK31633" t="str">
            <v>0</v>
          </cell>
        </row>
        <row r="31634">
          <cell r="CK31634" t="str">
            <v>0</v>
          </cell>
        </row>
        <row r="31635">
          <cell r="CK31635" t="str">
            <v>0</v>
          </cell>
        </row>
        <row r="31636">
          <cell r="CK31636">
            <v>-42948.39</v>
          </cell>
        </row>
        <row r="31637">
          <cell r="CK31637" t="str">
            <v>0</v>
          </cell>
        </row>
        <row r="31638">
          <cell r="CK31638" t="str">
            <v>0</v>
          </cell>
        </row>
        <row r="31639">
          <cell r="CK31639" t="str">
            <v>0</v>
          </cell>
        </row>
        <row r="31640">
          <cell r="CK31640" t="str">
            <v>0</v>
          </cell>
        </row>
        <row r="31641">
          <cell r="CK31641" t="str">
            <v>0</v>
          </cell>
        </row>
        <row r="31642">
          <cell r="CK31642">
            <v>-90907.310000000012</v>
          </cell>
        </row>
        <row r="31643">
          <cell r="CK31643" t="str">
            <v>0</v>
          </cell>
        </row>
        <row r="31644">
          <cell r="CK31644" t="str">
            <v>0</v>
          </cell>
        </row>
        <row r="31645">
          <cell r="CK31645" t="str">
            <v>0</v>
          </cell>
        </row>
        <row r="31646">
          <cell r="CK31646" t="str">
            <v>0</v>
          </cell>
        </row>
        <row r="31647">
          <cell r="CK31647" t="str">
            <v>0</v>
          </cell>
        </row>
        <row r="31648">
          <cell r="CK31648" t="str">
            <v>0</v>
          </cell>
        </row>
        <row r="31649">
          <cell r="CK31649" t="str">
            <v>0</v>
          </cell>
        </row>
        <row r="31650">
          <cell r="CK31650" t="str">
            <v>0</v>
          </cell>
        </row>
        <row r="31651">
          <cell r="CK31651" t="str">
            <v>0</v>
          </cell>
        </row>
        <row r="31652">
          <cell r="CK31652" t="str">
            <v>0</v>
          </cell>
        </row>
        <row r="31653">
          <cell r="CK31653">
            <v>-86942.580000000016</v>
          </cell>
        </row>
        <row r="31654">
          <cell r="CK31654" t="str">
            <v>0</v>
          </cell>
        </row>
        <row r="31655">
          <cell r="CK31655">
            <v>-107376.86000000002</v>
          </cell>
        </row>
        <row r="31656">
          <cell r="CK31656" t="str">
            <v>0</v>
          </cell>
        </row>
        <row r="31657">
          <cell r="CK31657">
            <v>-115981.71</v>
          </cell>
        </row>
        <row r="31658">
          <cell r="CK31658">
            <v>-89864.33</v>
          </cell>
        </row>
        <row r="31659">
          <cell r="CK31659" t="str">
            <v>0</v>
          </cell>
        </row>
        <row r="31660">
          <cell r="CK31660">
            <v>-23565.030000000002</v>
          </cell>
        </row>
        <row r="31661">
          <cell r="CK31661" t="str">
            <v>0</v>
          </cell>
        </row>
        <row r="31662">
          <cell r="CK31662">
            <v>-97837.16</v>
          </cell>
        </row>
        <row r="31663">
          <cell r="CK31663">
            <v>-88050.25</v>
          </cell>
        </row>
        <row r="31664">
          <cell r="CK31664" t="str">
            <v>0</v>
          </cell>
        </row>
        <row r="31665">
          <cell r="CK31665" t="str">
            <v>0</v>
          </cell>
        </row>
        <row r="31666">
          <cell r="CK31666" t="str">
            <v>0</v>
          </cell>
        </row>
        <row r="31667">
          <cell r="CK31667" t="str">
            <v>0</v>
          </cell>
        </row>
        <row r="31668">
          <cell r="CK31668" t="str">
            <v>0</v>
          </cell>
        </row>
        <row r="31669">
          <cell r="CK31669">
            <v>-88207.46</v>
          </cell>
        </row>
        <row r="31670">
          <cell r="CK31670" t="str">
            <v>0</v>
          </cell>
        </row>
        <row r="31671">
          <cell r="CK31671" t="str">
            <v>0</v>
          </cell>
        </row>
        <row r="31672">
          <cell r="CK31672" t="str">
            <v>0</v>
          </cell>
        </row>
        <row r="31673">
          <cell r="CK31673" t="str">
            <v>0</v>
          </cell>
        </row>
        <row r="31674">
          <cell r="CK31674" t="str">
            <v>0</v>
          </cell>
        </row>
        <row r="31675">
          <cell r="CK31675" t="str">
            <v>0</v>
          </cell>
        </row>
        <row r="31676">
          <cell r="CK31676" t="str">
            <v>0</v>
          </cell>
        </row>
        <row r="31677">
          <cell r="CK31677" t="str">
            <v>0</v>
          </cell>
        </row>
        <row r="31678">
          <cell r="CK31678" t="str">
            <v>0</v>
          </cell>
        </row>
        <row r="31679">
          <cell r="CK31679" t="str">
            <v>0</v>
          </cell>
        </row>
        <row r="31680">
          <cell r="CK31680" t="str">
            <v>0</v>
          </cell>
        </row>
        <row r="31681">
          <cell r="CK31681">
            <v>-109843.78</v>
          </cell>
        </row>
        <row r="31682">
          <cell r="CK31682">
            <v>-84527.89</v>
          </cell>
        </row>
        <row r="31683">
          <cell r="CK31683" t="str">
            <v>0</v>
          </cell>
        </row>
        <row r="31684">
          <cell r="CK31684" t="str">
            <v>0</v>
          </cell>
        </row>
        <row r="31685">
          <cell r="CK31685">
            <v>-100212.49999999997</v>
          </cell>
        </row>
        <row r="31686">
          <cell r="CK31686" t="str">
            <v>0</v>
          </cell>
        </row>
        <row r="31687">
          <cell r="CK31687">
            <v>-133922.38</v>
          </cell>
        </row>
        <row r="31688">
          <cell r="CK31688">
            <v>-32018.359999999993</v>
          </cell>
        </row>
        <row r="31689">
          <cell r="CK31689" t="str">
            <v>0</v>
          </cell>
        </row>
        <row r="31690">
          <cell r="CK31690" t="str">
            <v>0</v>
          </cell>
        </row>
        <row r="31691">
          <cell r="CK31691" t="str">
            <v>0</v>
          </cell>
        </row>
        <row r="31692">
          <cell r="CK31692" t="str">
            <v>0</v>
          </cell>
        </row>
        <row r="31693">
          <cell r="CK31693" t="str">
            <v>0</v>
          </cell>
        </row>
        <row r="31694">
          <cell r="CK31694" t="str">
            <v>0</v>
          </cell>
        </row>
        <row r="31695">
          <cell r="CK31695" t="str">
            <v>0</v>
          </cell>
        </row>
        <row r="31696">
          <cell r="CK31696" t="str">
            <v>0</v>
          </cell>
        </row>
        <row r="31697">
          <cell r="CK31697" t="str">
            <v>0</v>
          </cell>
        </row>
        <row r="31698">
          <cell r="CK31698" t="str">
            <v>0</v>
          </cell>
        </row>
        <row r="31699">
          <cell r="CK31699" t="str">
            <v>0</v>
          </cell>
        </row>
        <row r="31700">
          <cell r="CK31700">
            <v>-90670.96</v>
          </cell>
        </row>
        <row r="31701">
          <cell r="CK31701">
            <v>-85804.66</v>
          </cell>
        </row>
        <row r="31702">
          <cell r="CK31702" t="str">
            <v>0</v>
          </cell>
        </row>
        <row r="31703">
          <cell r="CK31703" t="str">
            <v>0</v>
          </cell>
        </row>
        <row r="31704">
          <cell r="CK31704">
            <v>-125105.5</v>
          </cell>
        </row>
        <row r="31705">
          <cell r="CK31705" t="str">
            <v>0</v>
          </cell>
        </row>
        <row r="31706">
          <cell r="CK31706">
            <v>-135517.69</v>
          </cell>
        </row>
        <row r="31707">
          <cell r="CK31707">
            <v>-73194.829999999987</v>
          </cell>
        </row>
        <row r="31708">
          <cell r="CK31708" t="str">
            <v>0</v>
          </cell>
        </row>
        <row r="31709">
          <cell r="CK31709" t="str">
            <v>0</v>
          </cell>
        </row>
        <row r="31710">
          <cell r="CK31710" t="str">
            <v>0</v>
          </cell>
        </row>
        <row r="31711">
          <cell r="CK31711" t="str">
            <v>0</v>
          </cell>
        </row>
        <row r="31712">
          <cell r="CK31712" t="str">
            <v>0</v>
          </cell>
        </row>
        <row r="31713">
          <cell r="CK31713" t="str">
            <v>0</v>
          </cell>
        </row>
        <row r="31714">
          <cell r="CK31714" t="str">
            <v>0</v>
          </cell>
        </row>
        <row r="31715">
          <cell r="CK31715" t="str">
            <v>0</v>
          </cell>
        </row>
        <row r="31716">
          <cell r="CK31716" t="str">
            <v>0</v>
          </cell>
        </row>
        <row r="31717">
          <cell r="CK31717" t="str">
            <v>0</v>
          </cell>
        </row>
        <row r="31718">
          <cell r="CK31718" t="str">
            <v>0</v>
          </cell>
        </row>
        <row r="31719">
          <cell r="CK31719" t="str">
            <v>0</v>
          </cell>
        </row>
        <row r="31720">
          <cell r="CK31720" t="str">
            <v>0</v>
          </cell>
        </row>
        <row r="31721">
          <cell r="CK31721" t="str">
            <v>0</v>
          </cell>
        </row>
        <row r="31722">
          <cell r="CK31722" t="str">
            <v>0</v>
          </cell>
        </row>
        <row r="31723">
          <cell r="CK31723" t="str">
            <v>0</v>
          </cell>
        </row>
        <row r="31724">
          <cell r="CK31724">
            <v>-84309.050000000017</v>
          </cell>
        </row>
        <row r="31725">
          <cell r="CK31725" t="str">
            <v>0</v>
          </cell>
        </row>
        <row r="31726">
          <cell r="CK31726" t="str">
            <v>0</v>
          </cell>
        </row>
        <row r="31727">
          <cell r="CK31727" t="str">
            <v>0</v>
          </cell>
        </row>
        <row r="31728">
          <cell r="CK31728" t="str">
            <v>0</v>
          </cell>
        </row>
        <row r="31729">
          <cell r="CK31729" t="str">
            <v>0</v>
          </cell>
        </row>
        <row r="31730">
          <cell r="CK31730" t="str">
            <v>0</v>
          </cell>
        </row>
        <row r="31731">
          <cell r="CK31731" t="str">
            <v>0</v>
          </cell>
        </row>
        <row r="31732">
          <cell r="CK31732" t="str">
            <v>0</v>
          </cell>
        </row>
        <row r="31733">
          <cell r="CK31733" t="str">
            <v>0</v>
          </cell>
        </row>
        <row r="31734">
          <cell r="CK31734" t="str">
            <v>0</v>
          </cell>
        </row>
        <row r="31735">
          <cell r="CK31735" t="str">
            <v>0</v>
          </cell>
        </row>
        <row r="31736">
          <cell r="CK31736" t="str">
            <v>0</v>
          </cell>
        </row>
        <row r="31737">
          <cell r="CK31737" t="str">
            <v>0</v>
          </cell>
        </row>
        <row r="31738">
          <cell r="CK31738" t="str">
            <v>0</v>
          </cell>
        </row>
        <row r="31739">
          <cell r="CK31739" t="str">
            <v>0</v>
          </cell>
        </row>
        <row r="31740">
          <cell r="CK31740">
            <v>-117410.63</v>
          </cell>
        </row>
        <row r="31741">
          <cell r="CK31741">
            <v>-114825.43999999997</v>
          </cell>
        </row>
        <row r="31742">
          <cell r="CK31742" t="str">
            <v>0</v>
          </cell>
        </row>
        <row r="31743">
          <cell r="CK31743" t="str">
            <v>0</v>
          </cell>
        </row>
        <row r="31744">
          <cell r="CK31744" t="str">
            <v>0</v>
          </cell>
        </row>
        <row r="31745">
          <cell r="CK31745" t="str">
            <v>0</v>
          </cell>
        </row>
        <row r="31746">
          <cell r="CK31746">
            <v>-88137.15</v>
          </cell>
        </row>
        <row r="31747">
          <cell r="CK31747">
            <v>-68950.01999999999</v>
          </cell>
        </row>
        <row r="31748">
          <cell r="CK31748" t="str">
            <v>0</v>
          </cell>
        </row>
        <row r="31749">
          <cell r="CK31749">
            <v>-94203.39</v>
          </cell>
        </row>
        <row r="31750">
          <cell r="CK31750">
            <v>-89863.949999999983</v>
          </cell>
        </row>
        <row r="31751">
          <cell r="CK31751" t="str">
            <v>0</v>
          </cell>
        </row>
        <row r="31752">
          <cell r="CK31752" t="str">
            <v>0</v>
          </cell>
        </row>
        <row r="31753">
          <cell r="CK31753">
            <v>-94203.39</v>
          </cell>
        </row>
        <row r="31754">
          <cell r="CK31754">
            <v>-100383.32</v>
          </cell>
        </row>
        <row r="31755">
          <cell r="CK31755" t="str">
            <v>0</v>
          </cell>
        </row>
        <row r="31756">
          <cell r="CK31756" t="str">
            <v>0</v>
          </cell>
        </row>
        <row r="31757">
          <cell r="CK31757">
            <v>-64705.240000000005</v>
          </cell>
        </row>
        <row r="31758">
          <cell r="CK31758">
            <v>-106563.27000000002</v>
          </cell>
        </row>
        <row r="31759">
          <cell r="CK31759" t="str">
            <v>0</v>
          </cell>
        </row>
        <row r="31760">
          <cell r="CK31760">
            <v>0</v>
          </cell>
        </row>
        <row r="31761">
          <cell r="CK31761" t="str">
            <v>0</v>
          </cell>
        </row>
        <row r="31762">
          <cell r="CK31762" t="str">
            <v>0</v>
          </cell>
        </row>
        <row r="31763">
          <cell r="CK31763">
            <v>-71486.51999999999</v>
          </cell>
        </row>
        <row r="31764">
          <cell r="CK31764">
            <v>-109578.51000000001</v>
          </cell>
        </row>
        <row r="31765">
          <cell r="CK31765" t="str">
            <v>0</v>
          </cell>
        </row>
        <row r="31766">
          <cell r="CK31766" t="str">
            <v>0</v>
          </cell>
        </row>
        <row r="31767">
          <cell r="CK31767" t="str">
            <v>0</v>
          </cell>
        </row>
        <row r="31768">
          <cell r="CK31768" t="str">
            <v>0</v>
          </cell>
        </row>
        <row r="31769">
          <cell r="CK31769" t="str">
            <v>0</v>
          </cell>
        </row>
        <row r="31770">
          <cell r="CK31770" t="str">
            <v>0</v>
          </cell>
        </row>
        <row r="31771">
          <cell r="CK31771">
            <v>-115378.87000000001</v>
          </cell>
        </row>
        <row r="31772">
          <cell r="CK31772" t="str">
            <v>0</v>
          </cell>
        </row>
        <row r="31773">
          <cell r="CK31773" t="str">
            <v>0</v>
          </cell>
        </row>
        <row r="31774">
          <cell r="CK31774" t="str">
            <v>0</v>
          </cell>
        </row>
        <row r="31775">
          <cell r="CK31775" t="str">
            <v>0</v>
          </cell>
        </row>
        <row r="31776">
          <cell r="CK31776" t="str">
            <v>0</v>
          </cell>
        </row>
        <row r="31777">
          <cell r="CK31777" t="str">
            <v>0</v>
          </cell>
        </row>
        <row r="31778">
          <cell r="CK31778" t="str">
            <v>0</v>
          </cell>
        </row>
        <row r="31779">
          <cell r="CK31779" t="str">
            <v>0</v>
          </cell>
        </row>
        <row r="31780">
          <cell r="CK31780">
            <v>-117115.87</v>
          </cell>
        </row>
        <row r="31781">
          <cell r="CK31781" t="str">
            <v>0</v>
          </cell>
        </row>
        <row r="31782">
          <cell r="CK31782" t="str">
            <v>0</v>
          </cell>
        </row>
        <row r="31783">
          <cell r="CK31783" t="str">
            <v>0</v>
          </cell>
        </row>
        <row r="31784">
          <cell r="CK31784" t="str">
            <v>0</v>
          </cell>
        </row>
        <row r="31785">
          <cell r="CK31785" t="str">
            <v>0</v>
          </cell>
        </row>
        <row r="31786">
          <cell r="CK31786" t="str">
            <v>0</v>
          </cell>
        </row>
        <row r="31787">
          <cell r="CK31787" t="str">
            <v>0</v>
          </cell>
        </row>
        <row r="31788">
          <cell r="CK31788">
            <v>-68950.01999999999</v>
          </cell>
        </row>
        <row r="31789">
          <cell r="CK31789" t="str">
            <v>0</v>
          </cell>
        </row>
        <row r="31790">
          <cell r="CK31790" t="str">
            <v>0</v>
          </cell>
        </row>
        <row r="31791">
          <cell r="CK31791" t="str">
            <v>0</v>
          </cell>
        </row>
        <row r="31792">
          <cell r="CK31792" t="str">
            <v>0</v>
          </cell>
        </row>
        <row r="31793">
          <cell r="CK31793" t="str">
            <v>0</v>
          </cell>
        </row>
        <row r="31794">
          <cell r="CK31794" t="str">
            <v>0</v>
          </cell>
        </row>
        <row r="31795">
          <cell r="CK31795" t="str">
            <v>0</v>
          </cell>
        </row>
        <row r="31796">
          <cell r="CK31796" t="str">
            <v>0</v>
          </cell>
        </row>
        <row r="31797">
          <cell r="CK31797" t="str">
            <v>0</v>
          </cell>
        </row>
        <row r="31798">
          <cell r="CK31798" t="str">
            <v>0</v>
          </cell>
        </row>
        <row r="31799">
          <cell r="CK31799" t="str">
            <v>0</v>
          </cell>
        </row>
        <row r="31800">
          <cell r="CK31800" t="str">
            <v>0</v>
          </cell>
        </row>
        <row r="31801">
          <cell r="CK31801" t="str">
            <v>0</v>
          </cell>
        </row>
        <row r="31802">
          <cell r="CK31802" t="str">
            <v>0</v>
          </cell>
        </row>
        <row r="31803">
          <cell r="CK31803" t="str">
            <v>0</v>
          </cell>
        </row>
        <row r="31804">
          <cell r="CK31804">
            <v>-89427.72</v>
          </cell>
        </row>
        <row r="31805">
          <cell r="CK31805">
            <v>-88512.209999999992</v>
          </cell>
        </row>
        <row r="31806">
          <cell r="CK31806" t="str">
            <v>0</v>
          </cell>
        </row>
        <row r="31807">
          <cell r="CK31807">
            <v>-83180.25</v>
          </cell>
        </row>
        <row r="31808">
          <cell r="CK31808" t="str">
            <v>0</v>
          </cell>
        </row>
        <row r="31809">
          <cell r="CK31809" t="str">
            <v>0</v>
          </cell>
        </row>
        <row r="31810">
          <cell r="CK31810" t="str">
            <v>0</v>
          </cell>
        </row>
        <row r="31811">
          <cell r="CK31811" t="str">
            <v>0</v>
          </cell>
        </row>
        <row r="31812">
          <cell r="CK31812" t="str">
            <v>0</v>
          </cell>
        </row>
        <row r="31813">
          <cell r="CK31813">
            <v>-65638.5</v>
          </cell>
        </row>
        <row r="31814">
          <cell r="CK31814" t="str">
            <v>0</v>
          </cell>
        </row>
        <row r="31815">
          <cell r="CK31815" t="str">
            <v>0</v>
          </cell>
        </row>
        <row r="31816">
          <cell r="CK31816" t="str">
            <v>0</v>
          </cell>
        </row>
        <row r="31817">
          <cell r="CK31817" t="str">
            <v>0</v>
          </cell>
        </row>
        <row r="31818">
          <cell r="CK31818">
            <v>-66989.940000000017</v>
          </cell>
        </row>
        <row r="31819">
          <cell r="CK31819" t="str">
            <v>0</v>
          </cell>
        </row>
        <row r="31820">
          <cell r="CK31820">
            <v>-89863.949999999983</v>
          </cell>
        </row>
        <row r="31821">
          <cell r="CK31821">
            <v>-108328.86</v>
          </cell>
        </row>
        <row r="31822">
          <cell r="CK31822" t="str">
            <v>0</v>
          </cell>
        </row>
        <row r="31823">
          <cell r="CK31823" t="str">
            <v>0</v>
          </cell>
        </row>
        <row r="31824">
          <cell r="CK31824" t="str">
            <v>0</v>
          </cell>
        </row>
        <row r="31825">
          <cell r="CK31825" t="str">
            <v>0</v>
          </cell>
        </row>
        <row r="31826">
          <cell r="CK31826" t="str">
            <v>0</v>
          </cell>
        </row>
        <row r="31827">
          <cell r="CK31827" t="str">
            <v>0</v>
          </cell>
        </row>
        <row r="31828">
          <cell r="CK31828">
            <v>-94203.39</v>
          </cell>
        </row>
        <row r="31829">
          <cell r="CK31829" t="str">
            <v>0</v>
          </cell>
        </row>
        <row r="31830">
          <cell r="CK31830" t="str">
            <v>0</v>
          </cell>
        </row>
        <row r="31831">
          <cell r="CK31831" t="str">
            <v>0</v>
          </cell>
        </row>
        <row r="31832">
          <cell r="CK31832" t="str">
            <v>0</v>
          </cell>
        </row>
        <row r="31833">
          <cell r="CK31833">
            <v>-100383.32</v>
          </cell>
        </row>
        <row r="31834">
          <cell r="CK31834" t="str">
            <v>0</v>
          </cell>
        </row>
        <row r="31835">
          <cell r="CK31835" t="str">
            <v>0</v>
          </cell>
        </row>
        <row r="31836">
          <cell r="CK31836">
            <v>-106563.27000000002</v>
          </cell>
        </row>
        <row r="31837">
          <cell r="CK31837" t="str">
            <v>0</v>
          </cell>
        </row>
        <row r="31838">
          <cell r="CK31838" t="str">
            <v>0</v>
          </cell>
        </row>
        <row r="31839">
          <cell r="CK31839" t="str">
            <v>0</v>
          </cell>
        </row>
        <row r="31840">
          <cell r="CK31840" t="str">
            <v>0</v>
          </cell>
        </row>
        <row r="31841">
          <cell r="CK31841" t="str">
            <v>0</v>
          </cell>
        </row>
        <row r="31842">
          <cell r="CK31842">
            <v>-120537.09999999999</v>
          </cell>
        </row>
        <row r="31843">
          <cell r="CK31843">
            <v>-119651.32</v>
          </cell>
        </row>
        <row r="31844">
          <cell r="CK31844" t="str">
            <v>0</v>
          </cell>
        </row>
        <row r="31845">
          <cell r="CK31845" t="str">
            <v>0</v>
          </cell>
        </row>
        <row r="31846">
          <cell r="CK31846" t="str">
            <v>0</v>
          </cell>
        </row>
        <row r="31847">
          <cell r="CK31847">
            <v>-89841.640000000014</v>
          </cell>
        </row>
        <row r="31848">
          <cell r="CK31848" t="str">
            <v>0</v>
          </cell>
        </row>
        <row r="31849">
          <cell r="CK31849" t="str">
            <v>0</v>
          </cell>
        </row>
        <row r="31850">
          <cell r="CK31850" t="str">
            <v>0</v>
          </cell>
        </row>
        <row r="31851">
          <cell r="CK31851" t="str">
            <v>0</v>
          </cell>
        </row>
        <row r="31852">
          <cell r="CK31852" t="str">
            <v>0</v>
          </cell>
        </row>
        <row r="31853">
          <cell r="CK31853" t="str">
            <v>0</v>
          </cell>
        </row>
        <row r="31854">
          <cell r="CK31854" t="str">
            <v>0</v>
          </cell>
        </row>
        <row r="31855">
          <cell r="CK31855" t="str">
            <v>0</v>
          </cell>
        </row>
        <row r="31856">
          <cell r="CK31856">
            <v>-94203.39</v>
          </cell>
        </row>
        <row r="31857">
          <cell r="CK31857">
            <v>-29782.04</v>
          </cell>
        </row>
        <row r="31858">
          <cell r="CK31858">
            <v>-72959.010000000009</v>
          </cell>
        </row>
        <row r="31859">
          <cell r="CK31859" t="str">
            <v>0</v>
          </cell>
        </row>
        <row r="31860">
          <cell r="CK31860" t="str">
            <v>0</v>
          </cell>
        </row>
        <row r="31861">
          <cell r="CK31861" t="str">
            <v>0</v>
          </cell>
        </row>
        <row r="31862">
          <cell r="CK31862">
            <v>-106563.27000000002</v>
          </cell>
        </row>
        <row r="31863">
          <cell r="CK31863" t="str">
            <v>0</v>
          </cell>
        </row>
        <row r="31864">
          <cell r="CK31864" t="str">
            <v>0</v>
          </cell>
        </row>
        <row r="31865">
          <cell r="CK31865">
            <v>-108717.45999999998</v>
          </cell>
        </row>
        <row r="31866">
          <cell r="CK31866" t="str">
            <v>0</v>
          </cell>
        </row>
        <row r="31867">
          <cell r="CK31867" t="str">
            <v>0</v>
          </cell>
        </row>
        <row r="31868">
          <cell r="CK31868" t="str">
            <v>0</v>
          </cell>
        </row>
        <row r="31869">
          <cell r="CK31869" t="str">
            <v>0</v>
          </cell>
        </row>
        <row r="31870">
          <cell r="CK31870" t="str">
            <v>0</v>
          </cell>
        </row>
        <row r="31871">
          <cell r="CK31871" t="str">
            <v>0</v>
          </cell>
        </row>
        <row r="31872">
          <cell r="CK31872">
            <v>0</v>
          </cell>
        </row>
        <row r="31873">
          <cell r="CK31873" t="str">
            <v>0</v>
          </cell>
        </row>
        <row r="31874">
          <cell r="CK31874" t="str">
            <v>0</v>
          </cell>
        </row>
        <row r="31875">
          <cell r="CK31875">
            <v>-106563.27000000002</v>
          </cell>
        </row>
        <row r="31876">
          <cell r="CK31876" t="str">
            <v>0</v>
          </cell>
        </row>
        <row r="31877">
          <cell r="CK31877" t="str">
            <v>0</v>
          </cell>
        </row>
        <row r="31878">
          <cell r="CK31878" t="str">
            <v>0</v>
          </cell>
        </row>
        <row r="31879">
          <cell r="CK31879" t="str">
            <v>0</v>
          </cell>
        </row>
        <row r="31880">
          <cell r="CK31880">
            <v>-68950.01999999999</v>
          </cell>
        </row>
        <row r="31881">
          <cell r="CK31881">
            <v>-126171.67000000001</v>
          </cell>
        </row>
        <row r="31882">
          <cell r="CK31882" t="str">
            <v>0</v>
          </cell>
        </row>
        <row r="31883">
          <cell r="CK31883" t="str">
            <v>0</v>
          </cell>
        </row>
        <row r="31884">
          <cell r="CK31884" t="str">
            <v>0</v>
          </cell>
        </row>
        <row r="31885">
          <cell r="CK31885">
            <v>-78466.319999999992</v>
          </cell>
        </row>
        <row r="31886">
          <cell r="CK31886" t="str">
            <v>0</v>
          </cell>
        </row>
        <row r="31887">
          <cell r="CK31887" t="str">
            <v>0</v>
          </cell>
        </row>
        <row r="31888">
          <cell r="CK31888" t="str">
            <v>0</v>
          </cell>
        </row>
        <row r="31889">
          <cell r="CK31889">
            <v>-86048.829999999987</v>
          </cell>
        </row>
        <row r="31890">
          <cell r="CK31890" t="str">
            <v>0</v>
          </cell>
        </row>
        <row r="31891">
          <cell r="CK31891" t="str">
            <v>0</v>
          </cell>
        </row>
        <row r="31892">
          <cell r="CK31892">
            <v>-29600.170000000002</v>
          </cell>
        </row>
        <row r="31893">
          <cell r="CK31893" t="str">
            <v>0</v>
          </cell>
        </row>
        <row r="31894">
          <cell r="CK31894">
            <v>-113401.05</v>
          </cell>
        </row>
        <row r="31895">
          <cell r="CK31895" t="str">
            <v>0</v>
          </cell>
        </row>
        <row r="31896">
          <cell r="CK31896">
            <v>-77048.030000000013</v>
          </cell>
        </row>
        <row r="31897">
          <cell r="CK31897">
            <v>-123623.32</v>
          </cell>
        </row>
        <row r="31898">
          <cell r="CK31898" t="str">
            <v>0</v>
          </cell>
        </row>
        <row r="31899">
          <cell r="CK31899" t="str">
            <v>0</v>
          </cell>
        </row>
        <row r="31900">
          <cell r="CK31900" t="str">
            <v>0</v>
          </cell>
        </row>
        <row r="31901">
          <cell r="CK31901" t="str">
            <v>0</v>
          </cell>
        </row>
        <row r="31902">
          <cell r="CK31902" t="str">
            <v>0</v>
          </cell>
        </row>
        <row r="31903">
          <cell r="CK31903" t="str">
            <v>0</v>
          </cell>
        </row>
        <row r="31904">
          <cell r="CK31904">
            <v>-94203.39</v>
          </cell>
        </row>
        <row r="31905">
          <cell r="CK31905" t="str">
            <v>0</v>
          </cell>
        </row>
        <row r="31906">
          <cell r="CK31906" t="str">
            <v>0</v>
          </cell>
        </row>
        <row r="31907">
          <cell r="CK31907" t="str">
            <v>0</v>
          </cell>
        </row>
        <row r="31908">
          <cell r="CK31908" t="str">
            <v>0</v>
          </cell>
        </row>
        <row r="31909">
          <cell r="CK31909" t="str">
            <v>0</v>
          </cell>
        </row>
        <row r="31910">
          <cell r="CK31910">
            <v>-106563.27000000002</v>
          </cell>
        </row>
        <row r="31911">
          <cell r="CK31911" t="str">
            <v>0</v>
          </cell>
        </row>
        <row r="31912">
          <cell r="CK31912" t="str">
            <v>0</v>
          </cell>
        </row>
        <row r="31913">
          <cell r="CK31913" t="str">
            <v>0</v>
          </cell>
        </row>
        <row r="31914">
          <cell r="CK31914">
            <v>-76340.849999999991</v>
          </cell>
        </row>
        <row r="31915">
          <cell r="CK31915" t="str">
            <v>0</v>
          </cell>
        </row>
        <row r="31916">
          <cell r="CK31916">
            <v>-78556.56</v>
          </cell>
        </row>
        <row r="31917">
          <cell r="CK31917" t="str">
            <v>0</v>
          </cell>
        </row>
        <row r="31918">
          <cell r="CK31918" t="str">
            <v>0</v>
          </cell>
        </row>
        <row r="31919">
          <cell r="CK31919" t="str">
            <v>0</v>
          </cell>
        </row>
        <row r="31920">
          <cell r="CK31920" t="str">
            <v>0</v>
          </cell>
        </row>
        <row r="31921">
          <cell r="CK31921" t="str">
            <v>0</v>
          </cell>
        </row>
        <row r="31922">
          <cell r="CK31922" t="str">
            <v>0</v>
          </cell>
        </row>
        <row r="31923">
          <cell r="CK31923" t="str">
            <v>0</v>
          </cell>
        </row>
        <row r="31924">
          <cell r="CK31924" t="str">
            <v>0</v>
          </cell>
        </row>
        <row r="31925">
          <cell r="CK31925" t="str">
            <v>0</v>
          </cell>
        </row>
        <row r="31926">
          <cell r="CK31926" t="str">
            <v>0</v>
          </cell>
        </row>
        <row r="31927">
          <cell r="CK31927" t="str">
            <v>0</v>
          </cell>
        </row>
        <row r="31928">
          <cell r="CK31928" t="str">
            <v>0</v>
          </cell>
        </row>
        <row r="31929">
          <cell r="CK31929" t="str">
            <v>0</v>
          </cell>
        </row>
        <row r="31930">
          <cell r="CK31930" t="str">
            <v>0</v>
          </cell>
        </row>
        <row r="31931">
          <cell r="CK31931" t="str">
            <v>0</v>
          </cell>
        </row>
        <row r="31932">
          <cell r="CK31932" t="str">
            <v>0</v>
          </cell>
        </row>
        <row r="31933">
          <cell r="CK31933" t="str">
            <v>0</v>
          </cell>
        </row>
        <row r="31934">
          <cell r="CK31934" t="str">
            <v>0</v>
          </cell>
        </row>
        <row r="31935">
          <cell r="CK31935" t="str">
            <v>0</v>
          </cell>
        </row>
        <row r="31936">
          <cell r="CK31936" t="str">
            <v>0</v>
          </cell>
        </row>
        <row r="31937">
          <cell r="CK31937">
            <v>-101005.15</v>
          </cell>
        </row>
        <row r="31938">
          <cell r="CK31938" t="str">
            <v>0</v>
          </cell>
        </row>
        <row r="31939">
          <cell r="CK31939" t="str">
            <v>0</v>
          </cell>
        </row>
        <row r="31940">
          <cell r="CK31940" t="str">
            <v>0</v>
          </cell>
        </row>
        <row r="31941">
          <cell r="CK31941" t="str">
            <v>0</v>
          </cell>
        </row>
        <row r="31942">
          <cell r="CK31942" t="str">
            <v>0</v>
          </cell>
        </row>
        <row r="31943">
          <cell r="CK31943" t="str">
            <v>0</v>
          </cell>
        </row>
        <row r="31944">
          <cell r="CK31944" t="str">
            <v>0</v>
          </cell>
        </row>
        <row r="31945">
          <cell r="CK31945" t="str">
            <v>0</v>
          </cell>
        </row>
        <row r="31946">
          <cell r="CK31946" t="str">
            <v>0</v>
          </cell>
        </row>
        <row r="31947">
          <cell r="CK31947">
            <v>-101005.15</v>
          </cell>
        </row>
        <row r="31948">
          <cell r="CK31948">
            <v>-60876.23</v>
          </cell>
        </row>
        <row r="31949">
          <cell r="CK31949" t="str">
            <v>0</v>
          </cell>
        </row>
        <row r="31950">
          <cell r="CK31950">
            <v>-112743.19</v>
          </cell>
        </row>
        <row r="31951">
          <cell r="CK31951" t="str">
            <v>0</v>
          </cell>
        </row>
        <row r="31952">
          <cell r="CK31952" t="str">
            <v>0</v>
          </cell>
        </row>
        <row r="31953">
          <cell r="CK31953" t="str">
            <v>0</v>
          </cell>
        </row>
        <row r="31954">
          <cell r="CK31954" t="str">
            <v>0</v>
          </cell>
        </row>
        <row r="31955">
          <cell r="CK31955" t="str">
            <v>0</v>
          </cell>
        </row>
        <row r="31956">
          <cell r="CK31956" t="str">
            <v>0</v>
          </cell>
        </row>
        <row r="31957">
          <cell r="CK31957">
            <v>-77439.62</v>
          </cell>
        </row>
        <row r="31958">
          <cell r="CK31958" t="str">
            <v>0</v>
          </cell>
        </row>
        <row r="31959">
          <cell r="CK31959" t="str">
            <v>0</v>
          </cell>
        </row>
        <row r="31960">
          <cell r="CK31960" t="str">
            <v>0</v>
          </cell>
        </row>
        <row r="31961">
          <cell r="CK31961" t="str">
            <v>0</v>
          </cell>
        </row>
        <row r="31962">
          <cell r="CK31962" t="str">
            <v>0</v>
          </cell>
        </row>
        <row r="31963">
          <cell r="CK31963" t="str">
            <v>0</v>
          </cell>
        </row>
        <row r="31964">
          <cell r="CK31964" t="str">
            <v>0</v>
          </cell>
        </row>
        <row r="31965">
          <cell r="CK31965" t="str">
            <v>0</v>
          </cell>
        </row>
        <row r="31966">
          <cell r="CK31966" t="str">
            <v>0</v>
          </cell>
        </row>
        <row r="31967">
          <cell r="CK31967" t="str">
            <v>0</v>
          </cell>
        </row>
        <row r="31968">
          <cell r="CK31968" t="str">
            <v>0</v>
          </cell>
        </row>
        <row r="31969">
          <cell r="CK31969" t="str">
            <v>0</v>
          </cell>
        </row>
        <row r="31970">
          <cell r="CK31970" t="str">
            <v>0</v>
          </cell>
        </row>
        <row r="31971">
          <cell r="CK31971" t="str">
            <v>0</v>
          </cell>
        </row>
        <row r="31972">
          <cell r="CK31972" t="str">
            <v>0</v>
          </cell>
        </row>
        <row r="31973">
          <cell r="CK31973" t="str">
            <v>0</v>
          </cell>
        </row>
        <row r="31974">
          <cell r="CK31974" t="str">
            <v>0</v>
          </cell>
        </row>
        <row r="31975">
          <cell r="CK31975" t="str">
            <v>0</v>
          </cell>
        </row>
        <row r="31976">
          <cell r="CK31976" t="str">
            <v>0</v>
          </cell>
        </row>
        <row r="31977">
          <cell r="CK31977" t="str">
            <v>0</v>
          </cell>
        </row>
        <row r="31978">
          <cell r="CK31978" t="str">
            <v>0</v>
          </cell>
        </row>
        <row r="31979">
          <cell r="CK31979" t="str">
            <v>0</v>
          </cell>
        </row>
        <row r="31980">
          <cell r="CK31980" t="str">
            <v>0</v>
          </cell>
        </row>
        <row r="31981">
          <cell r="CK31981">
            <v>-102359.22</v>
          </cell>
        </row>
        <row r="31982">
          <cell r="CK31982">
            <v>-102359.22</v>
          </cell>
        </row>
        <row r="31983">
          <cell r="CK31983">
            <v>-102359.22</v>
          </cell>
        </row>
        <row r="31984">
          <cell r="CK31984">
            <v>-102359.22</v>
          </cell>
        </row>
        <row r="31985">
          <cell r="CK31985">
            <v>-102359.22</v>
          </cell>
        </row>
        <row r="31986">
          <cell r="CK31986">
            <v>-102359.22</v>
          </cell>
        </row>
        <row r="31987">
          <cell r="CK31987">
            <v>-122508.54</v>
          </cell>
        </row>
        <row r="31988">
          <cell r="CK31988">
            <v>-102359.22</v>
          </cell>
        </row>
        <row r="31989">
          <cell r="CK31989">
            <v>-102359.22</v>
          </cell>
        </row>
        <row r="31990">
          <cell r="CK31990">
            <v>-70307.209999999992</v>
          </cell>
        </row>
        <row r="31991">
          <cell r="CK31991">
            <v>-70307.209999999992</v>
          </cell>
        </row>
        <row r="31992">
          <cell r="CK31992">
            <v>-70307.209999999992</v>
          </cell>
        </row>
        <row r="31993">
          <cell r="CK31993" t="str">
            <v>0</v>
          </cell>
        </row>
        <row r="31994">
          <cell r="CK31994" t="str">
            <v>0</v>
          </cell>
        </row>
        <row r="31995">
          <cell r="CK31995">
            <v>-69650.850000000006</v>
          </cell>
        </row>
        <row r="31996">
          <cell r="CK31996">
            <v>-70307.209999999992</v>
          </cell>
        </row>
        <row r="31997">
          <cell r="CK31997">
            <v>-70307.209999999992</v>
          </cell>
        </row>
        <row r="31998">
          <cell r="CK31998">
            <v>-70307.209999999992</v>
          </cell>
        </row>
        <row r="31999">
          <cell r="CK31999" t="str">
            <v>0</v>
          </cell>
        </row>
        <row r="32000">
          <cell r="CK32000" t="str">
            <v>0</v>
          </cell>
        </row>
        <row r="32001">
          <cell r="CK32001" t="str">
            <v>0</v>
          </cell>
        </row>
        <row r="32002">
          <cell r="CK32002" t="str">
            <v>0</v>
          </cell>
        </row>
        <row r="32003">
          <cell r="CK32003" t="str">
            <v>0</v>
          </cell>
        </row>
        <row r="32004">
          <cell r="CK32004" t="str">
            <v>0</v>
          </cell>
        </row>
        <row r="32005">
          <cell r="CK32005">
            <v>-77301.98</v>
          </cell>
        </row>
        <row r="32006">
          <cell r="CK32006">
            <v>-77301.98</v>
          </cell>
        </row>
        <row r="32007">
          <cell r="CK32007">
            <v>-77301.98</v>
          </cell>
        </row>
        <row r="32008">
          <cell r="CK32008">
            <v>-77301.98</v>
          </cell>
        </row>
        <row r="32009">
          <cell r="CK32009">
            <v>-77301.98</v>
          </cell>
        </row>
        <row r="32010">
          <cell r="CK32010">
            <v>-77301.98</v>
          </cell>
        </row>
        <row r="32011">
          <cell r="CK32011">
            <v>-77301.98</v>
          </cell>
        </row>
        <row r="32012">
          <cell r="CK32012">
            <v>-89872.01999999999</v>
          </cell>
        </row>
        <row r="32013">
          <cell r="CK32013">
            <v>-89872.01999999999</v>
          </cell>
        </row>
        <row r="32014">
          <cell r="CK32014" t="str">
            <v>0</v>
          </cell>
        </row>
        <row r="32015">
          <cell r="CK32015" t="str">
            <v>0</v>
          </cell>
        </row>
        <row r="32016">
          <cell r="CK32016" t="str">
            <v>0</v>
          </cell>
        </row>
        <row r="32017">
          <cell r="CK32017" t="str">
            <v>0</v>
          </cell>
        </row>
        <row r="32018">
          <cell r="CK32018" t="str">
            <v>0</v>
          </cell>
        </row>
        <row r="32019">
          <cell r="CK32019" t="str">
            <v>0</v>
          </cell>
        </row>
        <row r="32020">
          <cell r="CK32020" t="str">
            <v>0</v>
          </cell>
        </row>
        <row r="32021">
          <cell r="CK32021" t="str">
            <v>0</v>
          </cell>
        </row>
        <row r="32022">
          <cell r="CK32022" t="str">
            <v>0</v>
          </cell>
        </row>
        <row r="32023">
          <cell r="CK32023" t="str">
            <v>0</v>
          </cell>
        </row>
        <row r="32024">
          <cell r="CK32024" t="str">
            <v>0</v>
          </cell>
        </row>
        <row r="32025">
          <cell r="CK32025" t="str">
            <v>0</v>
          </cell>
        </row>
        <row r="32026">
          <cell r="CK32026" t="str">
            <v>0</v>
          </cell>
        </row>
        <row r="32027">
          <cell r="CK32027" t="str">
            <v>0</v>
          </cell>
        </row>
        <row r="32028">
          <cell r="CK32028" t="str">
            <v>0</v>
          </cell>
        </row>
        <row r="32029">
          <cell r="CK32029" t="str">
            <v>0</v>
          </cell>
        </row>
        <row r="32030">
          <cell r="CK32030" t="str">
            <v>0</v>
          </cell>
        </row>
        <row r="32031">
          <cell r="CK32031" t="str">
            <v>0</v>
          </cell>
        </row>
        <row r="32032">
          <cell r="CK32032" t="str">
            <v>0</v>
          </cell>
        </row>
        <row r="32033">
          <cell r="CK32033" t="str">
            <v>0</v>
          </cell>
        </row>
        <row r="32034">
          <cell r="CK32034" t="str">
            <v>0</v>
          </cell>
        </row>
        <row r="32035">
          <cell r="CK32035" t="str">
            <v>0</v>
          </cell>
        </row>
        <row r="32036">
          <cell r="CK32036" t="str">
            <v>0</v>
          </cell>
        </row>
        <row r="32037">
          <cell r="CK32037" t="str">
            <v>0</v>
          </cell>
        </row>
        <row r="32038">
          <cell r="CK32038" t="str">
            <v>0</v>
          </cell>
        </row>
        <row r="32039">
          <cell r="CK32039">
            <v>-72683.680000000008</v>
          </cell>
        </row>
        <row r="32040">
          <cell r="CK32040" t="str">
            <v>0</v>
          </cell>
        </row>
        <row r="32041">
          <cell r="CK32041" t="str">
            <v>0</v>
          </cell>
        </row>
        <row r="32042">
          <cell r="CK32042" t="str">
            <v>0</v>
          </cell>
        </row>
        <row r="32043">
          <cell r="CK32043" t="str">
            <v>0</v>
          </cell>
        </row>
        <row r="32044">
          <cell r="CK32044" t="str">
            <v>0</v>
          </cell>
        </row>
        <row r="32045">
          <cell r="CK32045">
            <v>-82309.17</v>
          </cell>
        </row>
        <row r="32046">
          <cell r="CK32046" t="str">
            <v>0</v>
          </cell>
        </row>
        <row r="32047">
          <cell r="CK32047">
            <v>-55789.320000000007</v>
          </cell>
        </row>
        <row r="32048">
          <cell r="CK32048">
            <v>-114313.18999999999</v>
          </cell>
        </row>
        <row r="32049">
          <cell r="CK32049">
            <v>-114313.18999999999</v>
          </cell>
        </row>
        <row r="32050">
          <cell r="CK32050">
            <v>-114313.18999999999</v>
          </cell>
        </row>
        <row r="32051">
          <cell r="CK32051">
            <v>-95529.38</v>
          </cell>
        </row>
        <row r="32052">
          <cell r="CK32052">
            <v>-93575.87</v>
          </cell>
        </row>
        <row r="32053">
          <cell r="CK32053">
            <v>-93575.87</v>
          </cell>
        </row>
        <row r="32054">
          <cell r="CK32054">
            <v>-93575.87</v>
          </cell>
        </row>
        <row r="32055">
          <cell r="CK32055">
            <v>-93575.87</v>
          </cell>
        </row>
        <row r="32056">
          <cell r="CK32056">
            <v>-93575.87</v>
          </cell>
        </row>
        <row r="32057">
          <cell r="CK32057">
            <v>-93575.87</v>
          </cell>
        </row>
        <row r="32058">
          <cell r="CK32058" t="str">
            <v>0</v>
          </cell>
        </row>
        <row r="32059">
          <cell r="CK32059" t="str">
            <v>0</v>
          </cell>
        </row>
        <row r="32060">
          <cell r="CK32060" t="str">
            <v>0</v>
          </cell>
        </row>
        <row r="32061">
          <cell r="CK32061" t="str">
            <v>0</v>
          </cell>
        </row>
        <row r="32062">
          <cell r="CK32062" t="str">
            <v>0</v>
          </cell>
        </row>
        <row r="32063">
          <cell r="CK32063" t="str">
            <v>0</v>
          </cell>
        </row>
        <row r="32064">
          <cell r="CK32064" t="str">
            <v>0</v>
          </cell>
        </row>
        <row r="32065">
          <cell r="CK32065" t="str">
            <v>0</v>
          </cell>
        </row>
        <row r="32066">
          <cell r="CK32066" t="str">
            <v>0</v>
          </cell>
        </row>
        <row r="32067">
          <cell r="CK32067" t="str">
            <v>0</v>
          </cell>
        </row>
        <row r="32068">
          <cell r="CK32068" t="str">
            <v>0</v>
          </cell>
        </row>
        <row r="32069">
          <cell r="CK32069">
            <v>-75491.429999999993</v>
          </cell>
        </row>
        <row r="32070">
          <cell r="CK32070" t="str">
            <v>0</v>
          </cell>
        </row>
        <row r="32071">
          <cell r="CK32071" t="str">
            <v>0</v>
          </cell>
        </row>
        <row r="32072">
          <cell r="CK32072" t="str">
            <v>0</v>
          </cell>
        </row>
        <row r="32073">
          <cell r="CK32073" t="str">
            <v>0</v>
          </cell>
        </row>
        <row r="32074">
          <cell r="CK32074" t="str">
            <v>0</v>
          </cell>
        </row>
        <row r="32075">
          <cell r="CK32075" t="str">
            <v>0</v>
          </cell>
        </row>
        <row r="32076">
          <cell r="CK32076" t="str">
            <v>0</v>
          </cell>
        </row>
        <row r="32077">
          <cell r="CK32077" t="str">
            <v>0</v>
          </cell>
        </row>
        <row r="32078">
          <cell r="CK32078" t="str">
            <v>0</v>
          </cell>
        </row>
        <row r="32079">
          <cell r="CK32079" t="str">
            <v>0</v>
          </cell>
        </row>
        <row r="32080">
          <cell r="CK32080" t="str">
            <v>0</v>
          </cell>
        </row>
        <row r="32081">
          <cell r="CK32081" t="str">
            <v>0</v>
          </cell>
        </row>
        <row r="32082">
          <cell r="CK32082" t="str">
            <v>0</v>
          </cell>
        </row>
        <row r="32083">
          <cell r="CK32083" t="str">
            <v>0</v>
          </cell>
        </row>
        <row r="32084">
          <cell r="CK32084" t="str">
            <v>0</v>
          </cell>
        </row>
        <row r="32085">
          <cell r="CK32085" t="str">
            <v>0</v>
          </cell>
        </row>
        <row r="32086">
          <cell r="CK32086" t="str">
            <v>0</v>
          </cell>
        </row>
        <row r="32087">
          <cell r="CK32087" t="str">
            <v>0</v>
          </cell>
        </row>
        <row r="32088">
          <cell r="CK32088" t="str">
            <v>0</v>
          </cell>
        </row>
        <row r="32089">
          <cell r="CK32089" t="str">
            <v>0</v>
          </cell>
        </row>
        <row r="32090">
          <cell r="CK32090" t="str">
            <v>0</v>
          </cell>
        </row>
        <row r="32091">
          <cell r="CK32091" t="str">
            <v>0</v>
          </cell>
        </row>
        <row r="32092">
          <cell r="CK32092" t="str">
            <v>0</v>
          </cell>
        </row>
        <row r="32093">
          <cell r="CK32093" t="str">
            <v>0</v>
          </cell>
        </row>
        <row r="32094">
          <cell r="CK32094" t="str">
            <v>0</v>
          </cell>
        </row>
        <row r="32095">
          <cell r="CK32095" t="str">
            <v>0</v>
          </cell>
        </row>
        <row r="32096">
          <cell r="CK32096">
            <v>-86256.73</v>
          </cell>
        </row>
        <row r="32097">
          <cell r="CK32097">
            <v>-81045.279999999984</v>
          </cell>
        </row>
        <row r="32098">
          <cell r="CK32098">
            <v>-81045.279999999984</v>
          </cell>
        </row>
        <row r="32099">
          <cell r="CK32099">
            <v>-81045.279999999984</v>
          </cell>
        </row>
        <row r="32100">
          <cell r="CK32100">
            <v>-73525.23</v>
          </cell>
        </row>
        <row r="32101">
          <cell r="CK32101">
            <v>-73525.23</v>
          </cell>
        </row>
        <row r="32102">
          <cell r="CK32102">
            <v>-73525.23</v>
          </cell>
        </row>
        <row r="32103">
          <cell r="CK32103">
            <v>-81045.279999999984</v>
          </cell>
        </row>
        <row r="32104">
          <cell r="CK32104" t="str">
            <v>0</v>
          </cell>
        </row>
        <row r="32105">
          <cell r="CK32105" t="str">
            <v>0</v>
          </cell>
        </row>
        <row r="32106">
          <cell r="CK32106" t="str">
            <v>0</v>
          </cell>
        </row>
        <row r="32107">
          <cell r="CK32107" t="str">
            <v>0</v>
          </cell>
        </row>
        <row r="32108">
          <cell r="CK32108" t="str">
            <v>0</v>
          </cell>
        </row>
        <row r="32109">
          <cell r="CK32109" t="str">
            <v>0</v>
          </cell>
        </row>
        <row r="32110">
          <cell r="CK32110" t="str">
            <v>0</v>
          </cell>
        </row>
        <row r="32111">
          <cell r="CK32111">
            <v>-80859.599999999991</v>
          </cell>
        </row>
        <row r="32112">
          <cell r="CK32112">
            <v>-78681.170000000013</v>
          </cell>
        </row>
        <row r="32113">
          <cell r="CK32113">
            <v>-83671.179999999978</v>
          </cell>
        </row>
        <row r="32114">
          <cell r="CK32114">
            <v>-83671.179999999978</v>
          </cell>
        </row>
        <row r="32115">
          <cell r="CK32115">
            <v>-78681.170000000013</v>
          </cell>
        </row>
        <row r="32116">
          <cell r="CK32116">
            <v>-74990.73</v>
          </cell>
        </row>
        <row r="32117">
          <cell r="CK32117">
            <v>-74990.73</v>
          </cell>
        </row>
        <row r="32118">
          <cell r="CK32118">
            <v>-71321.260000000009</v>
          </cell>
        </row>
        <row r="32119">
          <cell r="CK32119">
            <v>-71321.260000000009</v>
          </cell>
        </row>
        <row r="32120">
          <cell r="CK32120">
            <v>-71321.260000000009</v>
          </cell>
        </row>
        <row r="32121">
          <cell r="CK32121">
            <v>-71321.260000000009</v>
          </cell>
        </row>
        <row r="32122">
          <cell r="CK32122" t="str">
            <v>0</v>
          </cell>
        </row>
        <row r="32123">
          <cell r="CK32123" t="str">
            <v>0</v>
          </cell>
        </row>
        <row r="32124">
          <cell r="CK32124" t="str">
            <v>0</v>
          </cell>
        </row>
        <row r="32125">
          <cell r="CK32125">
            <v>-29940.31</v>
          </cell>
        </row>
        <row r="32126">
          <cell r="CK32126">
            <v>-29940.31</v>
          </cell>
        </row>
        <row r="32127">
          <cell r="CK32127">
            <v>-29940.31</v>
          </cell>
        </row>
        <row r="32128">
          <cell r="CK32128">
            <v>-26834.18</v>
          </cell>
        </row>
        <row r="32129">
          <cell r="CK32129">
            <v>-27676.180000000004</v>
          </cell>
        </row>
        <row r="32130">
          <cell r="CK32130">
            <v>-27676.180000000004</v>
          </cell>
        </row>
        <row r="32131">
          <cell r="CK32131">
            <v>-27676.180000000004</v>
          </cell>
        </row>
        <row r="32132">
          <cell r="CK32132">
            <v>-25413.89</v>
          </cell>
        </row>
        <row r="32133">
          <cell r="CK32133">
            <v>-26458.73</v>
          </cell>
        </row>
        <row r="32134">
          <cell r="CK32134">
            <v>-26458.73</v>
          </cell>
        </row>
        <row r="32135">
          <cell r="CK32135">
            <v>-20647.72</v>
          </cell>
        </row>
        <row r="32136">
          <cell r="CK32136" t="str">
            <v>0</v>
          </cell>
        </row>
        <row r="32137">
          <cell r="CK32137" t="str">
            <v>0</v>
          </cell>
        </row>
        <row r="32138">
          <cell r="CK32138" t="str">
            <v>0</v>
          </cell>
        </row>
        <row r="32139">
          <cell r="CK32139" t="str">
            <v>0</v>
          </cell>
        </row>
        <row r="32140">
          <cell r="CK32140" t="str">
            <v>0</v>
          </cell>
        </row>
        <row r="32141">
          <cell r="CK32141" t="str">
            <v>0</v>
          </cell>
        </row>
        <row r="32142">
          <cell r="CK32142" t="str">
            <v>0</v>
          </cell>
        </row>
        <row r="32143">
          <cell r="CK32143" t="str">
            <v>0</v>
          </cell>
        </row>
        <row r="32144">
          <cell r="CK32144" t="str">
            <v>0</v>
          </cell>
        </row>
        <row r="32145">
          <cell r="CK32145" t="str">
            <v>0</v>
          </cell>
        </row>
        <row r="32146">
          <cell r="CK32146" t="str">
            <v>0</v>
          </cell>
        </row>
        <row r="32147">
          <cell r="CK32147" t="str">
            <v>0</v>
          </cell>
        </row>
        <row r="32148">
          <cell r="CK32148" t="str">
            <v>0</v>
          </cell>
        </row>
        <row r="32149">
          <cell r="CK32149" t="str">
            <v>0</v>
          </cell>
        </row>
        <row r="32150">
          <cell r="CK32150" t="str">
            <v>0</v>
          </cell>
        </row>
        <row r="32151">
          <cell r="CK32151" t="str">
            <v>0</v>
          </cell>
        </row>
        <row r="32152">
          <cell r="CK32152" t="str">
            <v>0</v>
          </cell>
        </row>
        <row r="32153">
          <cell r="CK32153" t="str">
            <v>0</v>
          </cell>
        </row>
        <row r="32154">
          <cell r="CK32154" t="str">
            <v>0</v>
          </cell>
        </row>
        <row r="32155">
          <cell r="CK32155" t="str">
            <v>0</v>
          </cell>
        </row>
        <row r="32156">
          <cell r="CK32156" t="str">
            <v>0</v>
          </cell>
        </row>
        <row r="32157">
          <cell r="CK32157" t="str">
            <v>0</v>
          </cell>
        </row>
        <row r="32158">
          <cell r="CK32158" t="str">
            <v>0</v>
          </cell>
        </row>
        <row r="32159">
          <cell r="CK32159" t="str">
            <v>0</v>
          </cell>
        </row>
        <row r="32160">
          <cell r="CK32160" t="str">
            <v>0</v>
          </cell>
        </row>
        <row r="32161">
          <cell r="CK32161" t="str">
            <v>0</v>
          </cell>
        </row>
        <row r="32162">
          <cell r="CK32162" t="str">
            <v>0</v>
          </cell>
        </row>
        <row r="32163">
          <cell r="CK32163" t="str">
            <v>0</v>
          </cell>
        </row>
        <row r="32164">
          <cell r="CK32164" t="str">
            <v>0</v>
          </cell>
        </row>
        <row r="32165">
          <cell r="CK32165" t="str">
            <v>0</v>
          </cell>
        </row>
        <row r="32166">
          <cell r="CK32166" t="str">
            <v>0</v>
          </cell>
        </row>
        <row r="32167">
          <cell r="CK32167" t="str">
            <v>0</v>
          </cell>
        </row>
        <row r="32168">
          <cell r="CK32168" t="str">
            <v>0</v>
          </cell>
        </row>
        <row r="32169">
          <cell r="CK32169" t="str">
            <v>0</v>
          </cell>
        </row>
        <row r="32170">
          <cell r="CK32170" t="str">
            <v>0</v>
          </cell>
        </row>
        <row r="32171">
          <cell r="CK32171" t="str">
            <v>0</v>
          </cell>
        </row>
        <row r="32172">
          <cell r="CK32172" t="str">
            <v>0</v>
          </cell>
        </row>
        <row r="32173">
          <cell r="CK32173" t="str">
            <v>0</v>
          </cell>
        </row>
        <row r="32174">
          <cell r="CK32174" t="str">
            <v>0</v>
          </cell>
        </row>
        <row r="32175">
          <cell r="CK32175" t="str">
            <v>0</v>
          </cell>
        </row>
        <row r="32176">
          <cell r="CK32176" t="str">
            <v>0</v>
          </cell>
        </row>
        <row r="32177">
          <cell r="CK32177" t="str">
            <v>0</v>
          </cell>
        </row>
        <row r="32178">
          <cell r="CK32178" t="str">
            <v>0</v>
          </cell>
        </row>
        <row r="32179">
          <cell r="CK32179" t="str">
            <v>0</v>
          </cell>
        </row>
        <row r="32180">
          <cell r="CK32180" t="str">
            <v>0</v>
          </cell>
        </row>
        <row r="32181">
          <cell r="CK32181" t="str">
            <v>0</v>
          </cell>
        </row>
        <row r="32182">
          <cell r="CK32182" t="str">
            <v>0</v>
          </cell>
        </row>
        <row r="32183">
          <cell r="CK32183" t="str">
            <v>0</v>
          </cell>
        </row>
        <row r="32184">
          <cell r="CK32184" t="str">
            <v>0</v>
          </cell>
        </row>
        <row r="32185">
          <cell r="CK32185" t="str">
            <v>0</v>
          </cell>
        </row>
        <row r="32186">
          <cell r="CK32186" t="str">
            <v>0</v>
          </cell>
        </row>
        <row r="32187">
          <cell r="CK32187" t="str">
            <v>0</v>
          </cell>
        </row>
        <row r="32188">
          <cell r="CK32188" t="str">
            <v>0</v>
          </cell>
        </row>
        <row r="32189">
          <cell r="CK32189" t="str">
            <v>0</v>
          </cell>
        </row>
        <row r="32190">
          <cell r="CK32190" t="str">
            <v>0</v>
          </cell>
        </row>
        <row r="32191">
          <cell r="CK32191" t="str">
            <v>0</v>
          </cell>
        </row>
        <row r="32192">
          <cell r="CK32192" t="str">
            <v>0</v>
          </cell>
        </row>
        <row r="32193">
          <cell r="CK32193" t="str">
            <v>0</v>
          </cell>
        </row>
        <row r="32194">
          <cell r="CK32194" t="str">
            <v>0</v>
          </cell>
        </row>
        <row r="32195">
          <cell r="CK32195" t="str">
            <v>0</v>
          </cell>
        </row>
        <row r="32196">
          <cell r="CK32196" t="str">
            <v>0</v>
          </cell>
        </row>
        <row r="32197">
          <cell r="CK32197" t="str">
            <v>0</v>
          </cell>
        </row>
        <row r="32198">
          <cell r="CK32198" t="str">
            <v>0</v>
          </cell>
        </row>
        <row r="32199">
          <cell r="CK32199" t="str">
            <v>0</v>
          </cell>
        </row>
        <row r="32200">
          <cell r="CK32200" t="str">
            <v>0</v>
          </cell>
        </row>
        <row r="32201">
          <cell r="CK32201" t="str">
            <v>0</v>
          </cell>
        </row>
        <row r="32202">
          <cell r="CK32202" t="str">
            <v>0</v>
          </cell>
        </row>
        <row r="32203">
          <cell r="CK32203" t="str">
            <v>0</v>
          </cell>
        </row>
        <row r="32204">
          <cell r="CK32204" t="str">
            <v>0</v>
          </cell>
        </row>
        <row r="32205">
          <cell r="CK32205" t="str">
            <v>0</v>
          </cell>
        </row>
        <row r="32206">
          <cell r="CK32206" t="str">
            <v>0</v>
          </cell>
        </row>
        <row r="32207">
          <cell r="CK32207" t="str">
            <v>0</v>
          </cell>
        </row>
        <row r="32208">
          <cell r="CK32208" t="str">
            <v>0</v>
          </cell>
        </row>
        <row r="32209">
          <cell r="CK32209" t="str">
            <v>0</v>
          </cell>
        </row>
        <row r="32210">
          <cell r="CK32210" t="str">
            <v>0</v>
          </cell>
        </row>
        <row r="32211">
          <cell r="CK32211" t="str">
            <v>0</v>
          </cell>
        </row>
        <row r="32212">
          <cell r="CK32212" t="str">
            <v>0</v>
          </cell>
        </row>
        <row r="32213">
          <cell r="CK32213" t="str">
            <v>0</v>
          </cell>
        </row>
        <row r="32214">
          <cell r="CK32214" t="str">
            <v>0</v>
          </cell>
        </row>
        <row r="32215">
          <cell r="CK32215" t="str">
            <v>0</v>
          </cell>
        </row>
        <row r="32216">
          <cell r="CK32216" t="str">
            <v>0</v>
          </cell>
        </row>
        <row r="32217">
          <cell r="CK32217" t="str">
            <v>0</v>
          </cell>
        </row>
        <row r="32218">
          <cell r="CK32218" t="str">
            <v>0</v>
          </cell>
        </row>
        <row r="32219">
          <cell r="CK32219" t="str">
            <v>0</v>
          </cell>
        </row>
        <row r="32220">
          <cell r="CK32220" t="str">
            <v>0</v>
          </cell>
        </row>
        <row r="32221">
          <cell r="CK32221" t="str">
            <v>0</v>
          </cell>
        </row>
        <row r="32222">
          <cell r="CK32222" t="str">
            <v>0</v>
          </cell>
        </row>
        <row r="32223">
          <cell r="CK32223" t="str">
            <v>0</v>
          </cell>
        </row>
        <row r="32224">
          <cell r="CK32224" t="str">
            <v>0</v>
          </cell>
        </row>
        <row r="32225">
          <cell r="CK32225" t="str">
            <v>0</v>
          </cell>
        </row>
        <row r="32226">
          <cell r="CK32226" t="str">
            <v>0</v>
          </cell>
        </row>
        <row r="32227">
          <cell r="CK32227" t="str">
            <v>0</v>
          </cell>
        </row>
        <row r="32228">
          <cell r="CK32228" t="str">
            <v>0</v>
          </cell>
        </row>
        <row r="32229">
          <cell r="CK32229" t="str">
            <v>0</v>
          </cell>
        </row>
        <row r="32230">
          <cell r="CK32230" t="str">
            <v>0</v>
          </cell>
        </row>
        <row r="32231">
          <cell r="CK32231" t="str">
            <v>0</v>
          </cell>
        </row>
        <row r="32232">
          <cell r="CK32232" t="str">
            <v>0</v>
          </cell>
        </row>
        <row r="32233">
          <cell r="CK32233" t="str">
            <v>0</v>
          </cell>
        </row>
        <row r="32234">
          <cell r="CK32234" t="str">
            <v>0</v>
          </cell>
        </row>
        <row r="32235">
          <cell r="CK32235" t="str">
            <v>0</v>
          </cell>
        </row>
        <row r="32236">
          <cell r="CK32236" t="str">
            <v>0</v>
          </cell>
        </row>
        <row r="32237">
          <cell r="CK32237" t="str">
            <v>0</v>
          </cell>
        </row>
        <row r="32238">
          <cell r="CK32238" t="str">
            <v>0</v>
          </cell>
        </row>
        <row r="32239">
          <cell r="CK32239" t="str">
            <v>0</v>
          </cell>
        </row>
        <row r="32240">
          <cell r="CK32240" t="str">
            <v>0</v>
          </cell>
        </row>
        <row r="32241">
          <cell r="CK32241" t="str">
            <v>0</v>
          </cell>
        </row>
        <row r="32242">
          <cell r="CK32242" t="str">
            <v>0</v>
          </cell>
        </row>
        <row r="32243">
          <cell r="CK32243" t="str">
            <v>0</v>
          </cell>
        </row>
        <row r="32244">
          <cell r="CK32244" t="str">
            <v>0</v>
          </cell>
        </row>
        <row r="32245">
          <cell r="CK32245" t="str">
            <v>0</v>
          </cell>
        </row>
        <row r="32246">
          <cell r="CK32246" t="str">
            <v>0</v>
          </cell>
        </row>
        <row r="32247">
          <cell r="CK32247" t="str">
            <v>0</v>
          </cell>
        </row>
        <row r="32248">
          <cell r="CK32248" t="str">
            <v>0</v>
          </cell>
        </row>
        <row r="32249">
          <cell r="CK32249" t="str">
            <v>0</v>
          </cell>
        </row>
        <row r="32250">
          <cell r="CK32250" t="str">
            <v>0</v>
          </cell>
        </row>
        <row r="32251">
          <cell r="CK32251" t="str">
            <v>0</v>
          </cell>
        </row>
        <row r="32252">
          <cell r="CK32252" t="str">
            <v>0</v>
          </cell>
        </row>
        <row r="32253">
          <cell r="CK32253" t="str">
            <v>0</v>
          </cell>
        </row>
        <row r="32254">
          <cell r="CK32254" t="str">
            <v>0</v>
          </cell>
        </row>
        <row r="32255">
          <cell r="CK32255" t="str">
            <v>0</v>
          </cell>
        </row>
        <row r="32256">
          <cell r="CK32256" t="str">
            <v>0</v>
          </cell>
        </row>
        <row r="32257">
          <cell r="CK32257" t="str">
            <v>0</v>
          </cell>
        </row>
        <row r="32258">
          <cell r="CK32258" t="str">
            <v>0</v>
          </cell>
        </row>
        <row r="32259">
          <cell r="CK32259" t="str">
            <v>0</v>
          </cell>
        </row>
        <row r="32260">
          <cell r="CK32260" t="str">
            <v>0</v>
          </cell>
        </row>
        <row r="32261">
          <cell r="CK32261" t="str">
            <v>0</v>
          </cell>
        </row>
        <row r="32262">
          <cell r="CK32262" t="str">
            <v>0</v>
          </cell>
        </row>
        <row r="32263">
          <cell r="CK32263" t="str">
            <v>0</v>
          </cell>
        </row>
        <row r="32264">
          <cell r="CK32264" t="str">
            <v>0</v>
          </cell>
        </row>
        <row r="32265">
          <cell r="CK32265" t="str">
            <v>0</v>
          </cell>
        </row>
        <row r="32266">
          <cell r="CK32266" t="str">
            <v>0</v>
          </cell>
        </row>
        <row r="32267">
          <cell r="CK32267">
            <v>-76232.12</v>
          </cell>
        </row>
        <row r="32268">
          <cell r="CK32268" t="str">
            <v>0</v>
          </cell>
        </row>
        <row r="32269">
          <cell r="CK32269" t="str">
            <v>0</v>
          </cell>
        </row>
        <row r="32270">
          <cell r="CK32270" t="str">
            <v>0</v>
          </cell>
        </row>
        <row r="32271">
          <cell r="CK32271" t="str">
            <v>0</v>
          </cell>
        </row>
        <row r="32272">
          <cell r="CK32272" t="str">
            <v>0</v>
          </cell>
        </row>
        <row r="32273">
          <cell r="CK32273" t="str">
            <v>0</v>
          </cell>
        </row>
        <row r="32274">
          <cell r="CK32274" t="str">
            <v>0</v>
          </cell>
        </row>
        <row r="32275">
          <cell r="CK32275" t="str">
            <v>0</v>
          </cell>
        </row>
        <row r="32276">
          <cell r="CK32276" t="str">
            <v>0</v>
          </cell>
        </row>
        <row r="32277">
          <cell r="CK32277" t="str">
            <v>0</v>
          </cell>
        </row>
        <row r="32278">
          <cell r="CK32278" t="str">
            <v>0</v>
          </cell>
        </row>
        <row r="32279">
          <cell r="CK32279" t="str">
            <v>0</v>
          </cell>
        </row>
        <row r="32280">
          <cell r="CK32280" t="str">
            <v>0</v>
          </cell>
        </row>
        <row r="32281">
          <cell r="CK32281" t="str">
            <v>0</v>
          </cell>
        </row>
        <row r="32282">
          <cell r="CK32282" t="str">
            <v>0</v>
          </cell>
        </row>
        <row r="32283">
          <cell r="CK32283" t="str">
            <v>0</v>
          </cell>
        </row>
        <row r="32284">
          <cell r="CK32284">
            <v>-75334.619999999981</v>
          </cell>
        </row>
        <row r="32285">
          <cell r="CK32285">
            <v>-75334.619999999981</v>
          </cell>
        </row>
        <row r="32286">
          <cell r="CK32286" t="str">
            <v>0</v>
          </cell>
        </row>
        <row r="32287">
          <cell r="CK32287" t="str">
            <v>0</v>
          </cell>
        </row>
        <row r="32288">
          <cell r="CK32288" t="str">
            <v>0</v>
          </cell>
        </row>
        <row r="32289">
          <cell r="CK32289" t="str">
            <v>0</v>
          </cell>
        </row>
        <row r="32290">
          <cell r="CK32290" t="str">
            <v>0</v>
          </cell>
        </row>
        <row r="32291">
          <cell r="CK32291" t="str">
            <v>0</v>
          </cell>
        </row>
        <row r="32292">
          <cell r="CK32292" t="str">
            <v>0</v>
          </cell>
        </row>
        <row r="32293">
          <cell r="CK32293" t="str">
            <v>0</v>
          </cell>
        </row>
        <row r="32294">
          <cell r="CK32294" t="str">
            <v>0</v>
          </cell>
        </row>
        <row r="32295">
          <cell r="CK32295" t="str">
            <v>0</v>
          </cell>
        </row>
        <row r="32296">
          <cell r="CK32296" t="str">
            <v>0</v>
          </cell>
        </row>
        <row r="32297">
          <cell r="CK32297" t="str">
            <v>0</v>
          </cell>
        </row>
        <row r="32298">
          <cell r="CK32298" t="str">
            <v>0</v>
          </cell>
        </row>
        <row r="32299">
          <cell r="CK32299" t="str">
            <v>0</v>
          </cell>
        </row>
        <row r="32300">
          <cell r="CK32300" t="str">
            <v>0</v>
          </cell>
        </row>
        <row r="32301">
          <cell r="CK32301" t="str">
            <v>0</v>
          </cell>
        </row>
        <row r="32302">
          <cell r="CK32302" t="str">
            <v>0</v>
          </cell>
        </row>
        <row r="32303">
          <cell r="CK32303" t="str">
            <v>0</v>
          </cell>
        </row>
        <row r="32304">
          <cell r="CK32304" t="str">
            <v>0</v>
          </cell>
        </row>
        <row r="32305">
          <cell r="CK32305" t="str">
            <v>0</v>
          </cell>
        </row>
        <row r="32306">
          <cell r="CK32306" t="str">
            <v>0</v>
          </cell>
        </row>
        <row r="32307">
          <cell r="CK32307" t="str">
            <v>0</v>
          </cell>
        </row>
        <row r="32308">
          <cell r="CK32308" t="str">
            <v>0</v>
          </cell>
        </row>
        <row r="32309">
          <cell r="CK32309" t="str">
            <v>0</v>
          </cell>
        </row>
        <row r="32310">
          <cell r="CK32310" t="str">
            <v>0</v>
          </cell>
        </row>
        <row r="32311">
          <cell r="CK32311" t="str">
            <v>0</v>
          </cell>
        </row>
        <row r="32312">
          <cell r="CK32312" t="str">
            <v>0</v>
          </cell>
        </row>
        <row r="32313">
          <cell r="CK32313" t="str">
            <v>0</v>
          </cell>
        </row>
        <row r="32314">
          <cell r="CK32314" t="str">
            <v>0</v>
          </cell>
        </row>
        <row r="32315">
          <cell r="CK32315" t="str">
            <v>0</v>
          </cell>
        </row>
        <row r="32316">
          <cell r="CK32316" t="str">
            <v>0</v>
          </cell>
        </row>
        <row r="32317">
          <cell r="CK32317" t="str">
            <v>0</v>
          </cell>
        </row>
        <row r="32318">
          <cell r="CK32318" t="str">
            <v>0</v>
          </cell>
        </row>
        <row r="32319">
          <cell r="CK32319" t="str">
            <v>0</v>
          </cell>
        </row>
        <row r="32320">
          <cell r="CK32320" t="str">
            <v>0</v>
          </cell>
        </row>
        <row r="32321">
          <cell r="CK32321" t="str">
            <v>0</v>
          </cell>
        </row>
        <row r="32322">
          <cell r="CK32322">
            <v>-97850.23</v>
          </cell>
        </row>
        <row r="32323">
          <cell r="CK32323">
            <v>-97850.23</v>
          </cell>
        </row>
        <row r="32324">
          <cell r="CK32324">
            <v>-97850.23</v>
          </cell>
        </row>
        <row r="32325">
          <cell r="CK32325">
            <v>-110826.76000000001</v>
          </cell>
        </row>
        <row r="32326">
          <cell r="CK32326">
            <v>-110826.76000000001</v>
          </cell>
        </row>
        <row r="32327">
          <cell r="CK32327">
            <v>-110826.76000000001</v>
          </cell>
        </row>
        <row r="32328">
          <cell r="CK32328">
            <v>-97850.23</v>
          </cell>
        </row>
        <row r="32329">
          <cell r="CK32329">
            <v>-97850.23</v>
          </cell>
        </row>
        <row r="32330">
          <cell r="CK32330">
            <v>-97850.23</v>
          </cell>
        </row>
        <row r="32331">
          <cell r="CK32331">
            <v>-97850.23</v>
          </cell>
        </row>
        <row r="32332">
          <cell r="CK32332">
            <v>-97850.23</v>
          </cell>
        </row>
        <row r="32333">
          <cell r="CK32333">
            <v>-97850.23</v>
          </cell>
        </row>
        <row r="32334">
          <cell r="CK32334">
            <v>-97850.23</v>
          </cell>
        </row>
        <row r="32335">
          <cell r="CK32335">
            <v>-66612.840000000011</v>
          </cell>
        </row>
        <row r="32336">
          <cell r="CK32336">
            <v>-66612.840000000011</v>
          </cell>
        </row>
        <row r="32337">
          <cell r="CK32337">
            <v>-66612.840000000011</v>
          </cell>
        </row>
        <row r="32338">
          <cell r="CK32338">
            <v>-66612.840000000011</v>
          </cell>
        </row>
        <row r="32339">
          <cell r="CK32339">
            <v>-66612.840000000011</v>
          </cell>
        </row>
        <row r="32340">
          <cell r="CK32340">
            <v>-108119.11</v>
          </cell>
        </row>
        <row r="32341">
          <cell r="CK32341">
            <v>-73392.679999999993</v>
          </cell>
        </row>
        <row r="32342">
          <cell r="CK32342">
            <v>-73392.679999999993</v>
          </cell>
        </row>
        <row r="32343">
          <cell r="CK32343" t="str">
            <v>0</v>
          </cell>
        </row>
        <row r="32344">
          <cell r="CK32344" t="str">
            <v>0</v>
          </cell>
        </row>
        <row r="32345">
          <cell r="CK32345" t="str">
            <v>0</v>
          </cell>
        </row>
        <row r="32346">
          <cell r="CK32346">
            <v>-75334.619999999981</v>
          </cell>
        </row>
        <row r="32347">
          <cell r="CK32347">
            <v>-51138.14</v>
          </cell>
        </row>
        <row r="32348">
          <cell r="CK32348">
            <v>-73092.5</v>
          </cell>
        </row>
        <row r="32349">
          <cell r="CK32349" t="str">
            <v>0</v>
          </cell>
        </row>
        <row r="32350">
          <cell r="CK32350">
            <v>-73092.5</v>
          </cell>
        </row>
        <row r="32351">
          <cell r="CK32351">
            <v>-49627.11</v>
          </cell>
        </row>
        <row r="32352">
          <cell r="CK32352">
            <v>-49627.11</v>
          </cell>
        </row>
        <row r="32353">
          <cell r="CK32353" t="str">
            <v>0</v>
          </cell>
        </row>
        <row r="32354">
          <cell r="CK32354" t="str">
            <v>0</v>
          </cell>
        </row>
        <row r="32355">
          <cell r="CK32355" t="str">
            <v>0</v>
          </cell>
        </row>
        <row r="32356">
          <cell r="CK32356" t="str">
            <v>0</v>
          </cell>
        </row>
        <row r="32357">
          <cell r="CK32357" t="str">
            <v>0</v>
          </cell>
        </row>
        <row r="32358">
          <cell r="CK32358" t="str">
            <v>0</v>
          </cell>
        </row>
        <row r="32359">
          <cell r="CK32359" t="str">
            <v>0</v>
          </cell>
        </row>
        <row r="32360">
          <cell r="CK32360" t="str">
            <v>0</v>
          </cell>
        </row>
        <row r="32361">
          <cell r="CK32361" t="str">
            <v>0</v>
          </cell>
        </row>
        <row r="32362">
          <cell r="CK32362" t="str">
            <v>0</v>
          </cell>
        </row>
        <row r="32363">
          <cell r="CK32363" t="str">
            <v>0</v>
          </cell>
        </row>
        <row r="32364">
          <cell r="CK32364" t="str">
            <v>0</v>
          </cell>
        </row>
        <row r="32365">
          <cell r="CK32365" t="str">
            <v>0</v>
          </cell>
        </row>
        <row r="32366">
          <cell r="CK32366" t="str">
            <v>0</v>
          </cell>
        </row>
        <row r="32367">
          <cell r="CK32367" t="str">
            <v>0</v>
          </cell>
        </row>
        <row r="32368">
          <cell r="CK32368" t="str">
            <v>0</v>
          </cell>
        </row>
        <row r="32369">
          <cell r="CK32369" t="str">
            <v>0</v>
          </cell>
        </row>
        <row r="32370">
          <cell r="CK32370" t="str">
            <v>0</v>
          </cell>
        </row>
        <row r="32371">
          <cell r="CK32371" t="str">
            <v>0</v>
          </cell>
        </row>
        <row r="32372">
          <cell r="CK32372" t="str">
            <v>0</v>
          </cell>
        </row>
        <row r="32373">
          <cell r="CK32373" t="str">
            <v>0</v>
          </cell>
        </row>
        <row r="32374">
          <cell r="CK32374" t="str">
            <v>0</v>
          </cell>
        </row>
        <row r="32375">
          <cell r="CK32375" t="str">
            <v>0</v>
          </cell>
        </row>
        <row r="32376">
          <cell r="CK32376" t="str">
            <v>0</v>
          </cell>
        </row>
        <row r="32377">
          <cell r="CK32377" t="str">
            <v>0</v>
          </cell>
        </row>
        <row r="32378">
          <cell r="CK32378" t="str">
            <v>0</v>
          </cell>
        </row>
        <row r="32379">
          <cell r="CK32379" t="str">
            <v>0</v>
          </cell>
        </row>
        <row r="32380">
          <cell r="CK32380" t="str">
            <v>0</v>
          </cell>
        </row>
        <row r="32381">
          <cell r="CK32381" t="str">
            <v>0</v>
          </cell>
        </row>
        <row r="32382">
          <cell r="CK32382" t="str">
            <v>0</v>
          </cell>
        </row>
        <row r="32383">
          <cell r="CK32383" t="str">
            <v>0</v>
          </cell>
        </row>
        <row r="32384">
          <cell r="CK32384" t="str">
            <v>0</v>
          </cell>
        </row>
        <row r="32385">
          <cell r="CK32385" t="str">
            <v>0</v>
          </cell>
        </row>
        <row r="32386">
          <cell r="CK32386" t="str">
            <v>0</v>
          </cell>
        </row>
        <row r="32387">
          <cell r="CK32387" t="str">
            <v>0</v>
          </cell>
        </row>
        <row r="32388">
          <cell r="CK32388" t="str">
            <v>0</v>
          </cell>
        </row>
        <row r="32389">
          <cell r="CK32389" t="str">
            <v>0</v>
          </cell>
        </row>
        <row r="32390">
          <cell r="CK32390" t="str">
            <v>0</v>
          </cell>
        </row>
        <row r="32391">
          <cell r="CK32391" t="str">
            <v>0</v>
          </cell>
        </row>
        <row r="32392">
          <cell r="CK32392" t="str">
            <v>0</v>
          </cell>
        </row>
        <row r="32393">
          <cell r="CK32393" t="str">
            <v>0</v>
          </cell>
        </row>
        <row r="32394">
          <cell r="CK32394" t="str">
            <v>0</v>
          </cell>
        </row>
        <row r="32395">
          <cell r="CK32395" t="str">
            <v>0</v>
          </cell>
        </row>
        <row r="32396">
          <cell r="CK32396" t="str">
            <v>0</v>
          </cell>
        </row>
        <row r="32397">
          <cell r="CK32397">
            <v>-5523.7300000000005</v>
          </cell>
        </row>
        <row r="32398">
          <cell r="CK32398" t="str">
            <v>0</v>
          </cell>
        </row>
        <row r="32399">
          <cell r="CK32399">
            <v>-3349.13</v>
          </cell>
        </row>
        <row r="32400">
          <cell r="CK32400">
            <v>-8646.0400000000009</v>
          </cell>
        </row>
        <row r="32401">
          <cell r="CK32401" t="str">
            <v>0</v>
          </cell>
        </row>
        <row r="32402">
          <cell r="CK32402" t="str">
            <v>0</v>
          </cell>
        </row>
        <row r="32403">
          <cell r="CK32403" t="str">
            <v>0</v>
          </cell>
        </row>
        <row r="32404">
          <cell r="CK32404" t="str">
            <v>0</v>
          </cell>
        </row>
        <row r="32405">
          <cell r="CK32405" t="str">
            <v>0</v>
          </cell>
        </row>
        <row r="32406">
          <cell r="CK32406" t="str">
            <v>0</v>
          </cell>
        </row>
        <row r="32407">
          <cell r="CK32407" t="str">
            <v>0</v>
          </cell>
        </row>
        <row r="32408">
          <cell r="CK32408" t="str">
            <v>0</v>
          </cell>
        </row>
        <row r="32409">
          <cell r="CK32409" t="str">
            <v>0</v>
          </cell>
        </row>
        <row r="32410">
          <cell r="CK32410">
            <v>-29719.449999999997</v>
          </cell>
        </row>
        <row r="32411">
          <cell r="CK32411" t="str">
            <v>0</v>
          </cell>
        </row>
        <row r="32412">
          <cell r="CK32412" t="str">
            <v>0</v>
          </cell>
        </row>
        <row r="32413">
          <cell r="CK32413" t="str">
            <v>0</v>
          </cell>
        </row>
        <row r="32414">
          <cell r="CK32414">
            <v>-81873.070000000007</v>
          </cell>
        </row>
        <row r="32415">
          <cell r="CK32415">
            <v>-209312.77000000002</v>
          </cell>
        </row>
        <row r="32416">
          <cell r="CK32416" t="str">
            <v>0</v>
          </cell>
        </row>
        <row r="32417">
          <cell r="CK32417" t="str">
            <v>0</v>
          </cell>
        </row>
        <row r="32418">
          <cell r="CK32418" t="str">
            <v>0</v>
          </cell>
        </row>
        <row r="32419">
          <cell r="CK32419" t="str">
            <v>0</v>
          </cell>
        </row>
        <row r="32420">
          <cell r="CK32420" t="str">
            <v>0</v>
          </cell>
        </row>
        <row r="32421">
          <cell r="CK32421" t="str">
            <v>0</v>
          </cell>
        </row>
        <row r="32422">
          <cell r="CK32422" t="str">
            <v>0</v>
          </cell>
        </row>
        <row r="32423">
          <cell r="CK32423" t="str">
            <v>0</v>
          </cell>
        </row>
        <row r="32424">
          <cell r="CK32424" t="str">
            <v>0</v>
          </cell>
        </row>
        <row r="32425">
          <cell r="CK32425" t="str">
            <v>0</v>
          </cell>
        </row>
        <row r="32426">
          <cell r="CK32426">
            <v>-238395.58000000002</v>
          </cell>
        </row>
        <row r="32427">
          <cell r="CK32427">
            <v>-27684.649999999998</v>
          </cell>
        </row>
        <row r="32428">
          <cell r="CK32428" t="str">
            <v>0</v>
          </cell>
        </row>
        <row r="32429">
          <cell r="CK32429" t="str">
            <v>0</v>
          </cell>
        </row>
        <row r="32430">
          <cell r="CK32430" t="str">
            <v>0</v>
          </cell>
        </row>
        <row r="32431">
          <cell r="CK32431" t="str">
            <v>0</v>
          </cell>
        </row>
        <row r="32432">
          <cell r="CK32432" t="str">
            <v>0</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Sheet1"/>
      <sheetName val="Checklist"/>
      <sheetName val="Tax Rates"/>
    </sheetNames>
    <sheetDataSet>
      <sheetData sheetId="0" refreshError="1"/>
      <sheetData sheetId="1">
        <row r="1">
          <cell r="A1" t="str">
            <v>A410021</v>
          </cell>
          <cell r="B1" t="str">
            <v>DEFERRED CHARGE - TRANSITION COSTS</v>
          </cell>
          <cell r="D1">
            <v>37309971</v>
          </cell>
          <cell r="E1">
            <v>37309971</v>
          </cell>
          <cell r="F1">
            <v>35076627</v>
          </cell>
        </row>
        <row r="2">
          <cell r="A2" t="str">
            <v>A422301</v>
          </cell>
          <cell r="B2" t="str">
            <v>PRE-MARKET OPENING ENERGY VARIANCE ACCT</v>
          </cell>
          <cell r="D2">
            <v>25882977</v>
          </cell>
          <cell r="E2">
            <v>25759760</v>
          </cell>
          <cell r="F2">
            <v>21082401</v>
          </cell>
        </row>
        <row r="3">
          <cell r="A3" t="str">
            <v>A422302</v>
          </cell>
          <cell r="B3" t="str">
            <v>PMO LINE LOSS VARIANCE</v>
          </cell>
          <cell r="D3">
            <v>-2880375</v>
          </cell>
          <cell r="E3">
            <v>-2880375</v>
          </cell>
          <cell r="F3">
            <v>-2880375</v>
          </cell>
        </row>
        <row r="4">
          <cell r="A4" t="str">
            <v>A422101</v>
          </cell>
          <cell r="B4" t="str">
            <v>RSVA - WHOLESALE MARKET SERVICES</v>
          </cell>
          <cell r="D4">
            <v>35678826</v>
          </cell>
          <cell r="E4">
            <v>35678826</v>
          </cell>
          <cell r="F4">
            <v>37343049</v>
          </cell>
        </row>
        <row r="5">
          <cell r="A5" t="str">
            <v>A422105</v>
          </cell>
          <cell r="B5" t="str">
            <v>RSVA - IMO ONE TIME</v>
          </cell>
          <cell r="D5">
            <v>5874493</v>
          </cell>
          <cell r="E5">
            <v>5874493</v>
          </cell>
          <cell r="F5">
            <v>200377</v>
          </cell>
        </row>
        <row r="6">
          <cell r="A6" t="str">
            <v>A422109</v>
          </cell>
          <cell r="B6" t="str">
            <v>RSVA - TRANSMISSION NETWORK SERVICES</v>
          </cell>
          <cell r="D6">
            <v>1302821</v>
          </cell>
          <cell r="E6">
            <v>38851</v>
          </cell>
          <cell r="F6">
            <v>4243637</v>
          </cell>
        </row>
        <row r="7">
          <cell r="A7" t="str">
            <v>A422111</v>
          </cell>
          <cell r="B7" t="str">
            <v>RSVA - TRANSMISSION CONNECTION SERVICES</v>
          </cell>
          <cell r="D7">
            <v>-9412111</v>
          </cell>
          <cell r="E7">
            <v>-10931526</v>
          </cell>
          <cell r="F7">
            <v>-2862550</v>
          </cell>
        </row>
        <row r="8">
          <cell r="A8" t="str">
            <v>A422115</v>
          </cell>
          <cell r="B8" t="str">
            <v>RSVA - POWER</v>
          </cell>
          <cell r="D8">
            <v>-7609809</v>
          </cell>
          <cell r="E8">
            <v>-7574619</v>
          </cell>
          <cell r="F8">
            <v>-3725702</v>
          </cell>
        </row>
        <row r="9">
          <cell r="A9" t="str">
            <v>A422201</v>
          </cell>
          <cell r="B9" t="str">
            <v>PURCHASE PRICE VARIANCE ACCT</v>
          </cell>
          <cell r="D9">
            <v>0</v>
          </cell>
          <cell r="E9">
            <v>0</v>
          </cell>
          <cell r="F9">
            <v>0</v>
          </cell>
        </row>
        <row r="10">
          <cell r="A10" t="str">
            <v>A422202</v>
          </cell>
          <cell r="B10" t="str">
            <v>PPVA INTEREST</v>
          </cell>
          <cell r="D10">
            <v>376061</v>
          </cell>
          <cell r="E10">
            <v>376061</v>
          </cell>
          <cell r="F10">
            <v>376061</v>
          </cell>
        </row>
        <row r="11">
          <cell r="A11" t="str">
            <v>A422203</v>
          </cell>
          <cell r="B11" t="str">
            <v>PPVA INTEREST ALLOWANCE</v>
          </cell>
          <cell r="D11">
            <v>-376061</v>
          </cell>
          <cell r="E11">
            <v>-376061</v>
          </cell>
          <cell r="F11">
            <v>-376061</v>
          </cell>
        </row>
        <row r="12">
          <cell r="A12" t="str">
            <v>A422102</v>
          </cell>
          <cell r="B12" t="str">
            <v>RSVA -WMS CARRYING CHARGE</v>
          </cell>
          <cell r="D12">
            <v>5724980</v>
          </cell>
          <cell r="E12">
            <v>5522800</v>
          </cell>
          <cell r="F12">
            <v>3228855</v>
          </cell>
        </row>
        <row r="13">
          <cell r="A13" t="str">
            <v>A422110</v>
          </cell>
          <cell r="B13" t="str">
            <v>RSVA - NETWORK CARRYING CHG</v>
          </cell>
          <cell r="D13">
            <v>260827</v>
          </cell>
          <cell r="E13">
            <v>260607</v>
          </cell>
          <cell r="F13">
            <v>231891</v>
          </cell>
        </row>
        <row r="14">
          <cell r="A14" t="str">
            <v>A422112</v>
          </cell>
          <cell r="B14" t="str">
            <v>RSVA - CONNECTION CARRYING CHG</v>
          </cell>
          <cell r="D14">
            <v>-823710</v>
          </cell>
          <cell r="E14">
            <v>-761765</v>
          </cell>
          <cell r="F14">
            <v>-76514</v>
          </cell>
        </row>
        <row r="15">
          <cell r="A15" t="str">
            <v>A422116</v>
          </cell>
          <cell r="B15" t="str">
            <v>RSVA - POWER CARRYING CHG</v>
          </cell>
          <cell r="D15">
            <v>-1372073</v>
          </cell>
          <cell r="E15">
            <v>-1329150</v>
          </cell>
          <cell r="F15">
            <v>-449615</v>
          </cell>
        </row>
        <row r="16">
          <cell r="A16" t="str">
            <v>A422401</v>
          </cell>
          <cell r="B16" t="str">
            <v>RCVA_RETAIL</v>
          </cell>
          <cell r="D16">
            <v>0</v>
          </cell>
          <cell r="E16">
            <v>1393068</v>
          </cell>
          <cell r="F16">
            <v>0</v>
          </cell>
        </row>
        <row r="17">
          <cell r="A17" t="str">
            <v>A422500</v>
          </cell>
          <cell r="B17" t="str">
            <v>COSTS OF FRP REBATE CHEQUES</v>
          </cell>
          <cell r="D17">
            <v>215138</v>
          </cell>
          <cell r="E17">
            <v>214003</v>
          </cell>
          <cell r="F17">
            <v>0</v>
          </cell>
        </row>
        <row r="18">
          <cell r="A18" t="str">
            <v>A422450</v>
          </cell>
          <cell r="B18" t="str">
            <v>REGULATORY ASSETS CONTRA ACCOUNT</v>
          </cell>
          <cell r="D18">
            <v>-19881779</v>
          </cell>
          <cell r="E18">
            <v>-17701197</v>
          </cell>
          <cell r="F18">
            <v>0</v>
          </cell>
        </row>
        <row r="19">
          <cell r="A19" t="str">
            <v>A422455</v>
          </cell>
          <cell r="B19" t="str">
            <v>REGULATORY ASSETS CARRYING CHRG CONTRA</v>
          </cell>
          <cell r="D19">
            <v>-499056</v>
          </cell>
          <cell r="E19">
            <v>-398749</v>
          </cell>
          <cell r="F19">
            <v>0</v>
          </cell>
        </row>
        <row r="20">
          <cell r="A20" t="str">
            <v>A422106</v>
          </cell>
          <cell r="B20" t="str">
            <v>RSVA - IMO ONE TIME CARRYING CHARGES</v>
          </cell>
          <cell r="D20">
            <v>561501</v>
          </cell>
          <cell r="E20">
            <v>528212</v>
          </cell>
          <cell r="F20">
            <v>0</v>
          </cell>
        </row>
        <row r="21">
          <cell r="A21" t="str">
            <v>A422117</v>
          </cell>
          <cell r="B21" t="str">
            <v>OEB FIXED COSTS DEFERRAL</v>
          </cell>
          <cell r="D21">
            <v>1371167</v>
          </cell>
          <cell r="E21">
            <v>0</v>
          </cell>
          <cell r="F21">
            <v>0</v>
          </cell>
        </row>
        <row r="22">
          <cell r="A22" t="str">
            <v>A422118</v>
          </cell>
          <cell r="B22" t="str">
            <v>OEB FIXED COSTS CARRYING CHARGE</v>
          </cell>
          <cell r="D22">
            <v>28471</v>
          </cell>
          <cell r="E22">
            <v>0</v>
          </cell>
          <cell r="F22">
            <v>0</v>
          </cell>
        </row>
      </sheetData>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04_saptb"/>
      <sheetName val="201003_saptb"/>
      <sheetName val="201002_saptb"/>
      <sheetName val="201001_saptb"/>
      <sheetName val="Account Conversion"/>
    </sheetNames>
    <sheetDataSet>
      <sheetData sheetId="0"/>
      <sheetData sheetId="1"/>
      <sheetData sheetId="2"/>
      <sheetData sheetId="3"/>
      <sheetData sheetId="4">
        <row r="2">
          <cell r="A2" t="str">
            <v>110011</v>
          </cell>
          <cell r="B2" t="str">
            <v>A110011</v>
          </cell>
        </row>
        <row r="3">
          <cell r="A3" t="str">
            <v>110021</v>
          </cell>
          <cell r="B3" t="str">
            <v>A110021</v>
          </cell>
        </row>
        <row r="4">
          <cell r="A4" t="str">
            <v>110022</v>
          </cell>
          <cell r="B4" t="str">
            <v>A110022</v>
          </cell>
        </row>
        <row r="5">
          <cell r="A5" t="str">
            <v>110031</v>
          </cell>
          <cell r="B5" t="str">
            <v>A110031</v>
          </cell>
        </row>
        <row r="6">
          <cell r="A6" t="str">
            <v>110033</v>
          </cell>
          <cell r="B6" t="str">
            <v>A110033</v>
          </cell>
        </row>
        <row r="7">
          <cell r="A7" t="str">
            <v>110035</v>
          </cell>
          <cell r="B7" t="str">
            <v>A110035</v>
          </cell>
        </row>
        <row r="8">
          <cell r="A8" t="str">
            <v>110041</v>
          </cell>
          <cell r="B8" t="str">
            <v>A110041</v>
          </cell>
        </row>
        <row r="9">
          <cell r="A9" t="str">
            <v>110043</v>
          </cell>
          <cell r="B9" t="str">
            <v>A110043</v>
          </cell>
        </row>
        <row r="10">
          <cell r="A10" t="str">
            <v>110044</v>
          </cell>
          <cell r="B10" t="str">
            <v>A110044</v>
          </cell>
        </row>
        <row r="11">
          <cell r="A11" t="str">
            <v>110061</v>
          </cell>
          <cell r="B11" t="str">
            <v>A110061</v>
          </cell>
        </row>
        <row r="12">
          <cell r="A12" t="str">
            <v>110062</v>
          </cell>
          <cell r="B12" t="str">
            <v>A110062</v>
          </cell>
        </row>
        <row r="13">
          <cell r="A13" t="str">
            <v>110065</v>
          </cell>
          <cell r="B13" t="str">
            <v>A110065</v>
          </cell>
        </row>
        <row r="14">
          <cell r="A14" t="str">
            <v>110071</v>
          </cell>
          <cell r="B14" t="str">
            <v>A110071</v>
          </cell>
        </row>
        <row r="15">
          <cell r="A15" t="str">
            <v>110072</v>
          </cell>
          <cell r="B15" t="str">
            <v>A110072</v>
          </cell>
        </row>
        <row r="16">
          <cell r="A16" t="str">
            <v>110081</v>
          </cell>
          <cell r="B16" t="str">
            <v>A110081</v>
          </cell>
        </row>
        <row r="17">
          <cell r="A17" t="str">
            <v>110082</v>
          </cell>
          <cell r="B17" t="str">
            <v>A110082</v>
          </cell>
        </row>
        <row r="18">
          <cell r="A18" t="str">
            <v>110085</v>
          </cell>
          <cell r="B18" t="str">
            <v>A110085</v>
          </cell>
        </row>
        <row r="19">
          <cell r="A19" t="str">
            <v>110091</v>
          </cell>
          <cell r="B19" t="str">
            <v>A110091</v>
          </cell>
        </row>
        <row r="20">
          <cell r="A20" t="str">
            <v>110095</v>
          </cell>
          <cell r="B20" t="str">
            <v>A110095</v>
          </cell>
        </row>
        <row r="21">
          <cell r="A21" t="str">
            <v>110101</v>
          </cell>
          <cell r="B21" t="str">
            <v>A110101</v>
          </cell>
        </row>
        <row r="22">
          <cell r="A22" t="str">
            <v>111001</v>
          </cell>
          <cell r="B22" t="str">
            <v>A111001</v>
          </cell>
        </row>
        <row r="23">
          <cell r="A23" t="str">
            <v>112001</v>
          </cell>
          <cell r="B23" t="str">
            <v>A112001</v>
          </cell>
        </row>
        <row r="24">
          <cell r="A24" t="str">
            <v>120001</v>
          </cell>
          <cell r="B24" t="str">
            <v>A120001</v>
          </cell>
        </row>
        <row r="25">
          <cell r="A25" t="str">
            <v>120002</v>
          </cell>
          <cell r="B25" t="str">
            <v>A120002</v>
          </cell>
        </row>
        <row r="26">
          <cell r="A26" t="str">
            <v>120011</v>
          </cell>
          <cell r="B26" t="str">
            <v>A120011</v>
          </cell>
        </row>
        <row r="27">
          <cell r="A27" t="str">
            <v>120021</v>
          </cell>
          <cell r="B27" t="str">
            <v>A120021</v>
          </cell>
        </row>
        <row r="28">
          <cell r="A28" t="str">
            <v>120022</v>
          </cell>
          <cell r="B28" t="str">
            <v>A120022</v>
          </cell>
        </row>
        <row r="29">
          <cell r="A29" t="str">
            <v>120031</v>
          </cell>
          <cell r="B29" t="str">
            <v>A120031</v>
          </cell>
        </row>
        <row r="30">
          <cell r="A30" t="str">
            <v>120041</v>
          </cell>
          <cell r="B30" t="str">
            <v>A120401</v>
          </cell>
        </row>
        <row r="31">
          <cell r="A31" t="str">
            <v>120049</v>
          </cell>
          <cell r="B31" t="str">
            <v>A120049</v>
          </cell>
        </row>
        <row r="32">
          <cell r="A32" t="str">
            <v>120050</v>
          </cell>
          <cell r="B32" t="str">
            <v>A120050</v>
          </cell>
        </row>
        <row r="33">
          <cell r="A33" t="str">
            <v>120051</v>
          </cell>
          <cell r="B33" t="str">
            <v>A120051</v>
          </cell>
        </row>
        <row r="34">
          <cell r="A34" t="str">
            <v>120053</v>
          </cell>
          <cell r="B34" t="str">
            <v>A120053</v>
          </cell>
        </row>
        <row r="35">
          <cell r="A35" t="str">
            <v>120054</v>
          </cell>
          <cell r="B35" t="str">
            <v>A120054</v>
          </cell>
        </row>
        <row r="36">
          <cell r="A36" t="str">
            <v>120055</v>
          </cell>
          <cell r="B36" t="str">
            <v>A120055</v>
          </cell>
        </row>
        <row r="37">
          <cell r="A37" t="str">
            <v>120056</v>
          </cell>
          <cell r="B37" t="str">
            <v>A120056</v>
          </cell>
        </row>
        <row r="38">
          <cell r="A38" t="str">
            <v>120059</v>
          </cell>
          <cell r="B38" t="str">
            <v>A120059</v>
          </cell>
        </row>
        <row r="39">
          <cell r="A39" t="str">
            <v>120061</v>
          </cell>
          <cell r="B39" t="str">
            <v>A120061</v>
          </cell>
        </row>
        <row r="40">
          <cell r="A40" t="str">
            <v>120062</v>
          </cell>
          <cell r="B40" t="str">
            <v>A120062</v>
          </cell>
        </row>
        <row r="41">
          <cell r="A41" t="str">
            <v>120065</v>
          </cell>
          <cell r="B41" t="str">
            <v>A120065</v>
          </cell>
        </row>
        <row r="42">
          <cell r="A42" t="str">
            <v>120071</v>
          </cell>
          <cell r="B42" t="str">
            <v>A120071</v>
          </cell>
        </row>
        <row r="43">
          <cell r="A43" t="str">
            <v>120081</v>
          </cell>
          <cell r="B43" t="str">
            <v>A120081</v>
          </cell>
        </row>
        <row r="44">
          <cell r="A44" t="str">
            <v>120082</v>
          </cell>
          <cell r="B44" t="str">
            <v>A120082</v>
          </cell>
        </row>
        <row r="45">
          <cell r="A45" t="str">
            <v>120095</v>
          </cell>
          <cell r="B45" t="str">
            <v>A120095</v>
          </cell>
        </row>
        <row r="46">
          <cell r="A46" t="str">
            <v>120101</v>
          </cell>
          <cell r="B46" t="str">
            <v>A120101</v>
          </cell>
        </row>
        <row r="47">
          <cell r="A47" t="str">
            <v>120102</v>
          </cell>
          <cell r="B47" t="str">
            <v>A120102</v>
          </cell>
        </row>
        <row r="48">
          <cell r="A48" t="str">
            <v>120103</v>
          </cell>
          <cell r="B48" t="str">
            <v>A120201</v>
          </cell>
        </row>
        <row r="49">
          <cell r="A49" t="str">
            <v>120105</v>
          </cell>
          <cell r="B49" t="str">
            <v>A120251</v>
          </cell>
        </row>
        <row r="50">
          <cell r="A50" t="str">
            <v>120106</v>
          </cell>
          <cell r="B50" t="str">
            <v>A121011</v>
          </cell>
        </row>
        <row r="51">
          <cell r="A51" t="str">
            <v>120107</v>
          </cell>
          <cell r="B51" t="str">
            <v>A122011</v>
          </cell>
        </row>
        <row r="52">
          <cell r="A52" t="str">
            <v>120108</v>
          </cell>
          <cell r="B52" t="str">
            <v>A122012</v>
          </cell>
        </row>
        <row r="53">
          <cell r="A53" t="str">
            <v>120109</v>
          </cell>
          <cell r="B53" t="str">
            <v>A122021</v>
          </cell>
        </row>
        <row r="54">
          <cell r="A54" t="str">
            <v>120110</v>
          </cell>
          <cell r="B54" t="str">
            <v>A122041</v>
          </cell>
        </row>
        <row r="55">
          <cell r="A55" t="str">
            <v>120111</v>
          </cell>
          <cell r="B55" t="str">
            <v>A122051</v>
          </cell>
        </row>
        <row r="56">
          <cell r="A56" t="str">
            <v>120112</v>
          </cell>
          <cell r="B56" t="str">
            <v>A122061</v>
          </cell>
        </row>
        <row r="57">
          <cell r="A57" t="str">
            <v>120113</v>
          </cell>
          <cell r="B57" t="str">
            <v>A122071</v>
          </cell>
        </row>
        <row r="58">
          <cell r="A58" t="str">
            <v>120114</v>
          </cell>
          <cell r="B58" t="str">
            <v>A122081</v>
          </cell>
        </row>
        <row r="59">
          <cell r="A59" t="str">
            <v>120115</v>
          </cell>
          <cell r="B59" t="str">
            <v>A120103</v>
          </cell>
        </row>
        <row r="60">
          <cell r="A60" t="str">
            <v>120116</v>
          </cell>
          <cell r="B60" t="str">
            <v>A122075</v>
          </cell>
        </row>
        <row r="61">
          <cell r="A61" t="str">
            <v>120201</v>
          </cell>
          <cell r="B61" t="str">
            <v>A120301</v>
          </cell>
        </row>
        <row r="62">
          <cell r="A62" t="str">
            <v>120500</v>
          </cell>
          <cell r="B62" t="str">
            <v>A120500</v>
          </cell>
        </row>
        <row r="63">
          <cell r="A63" t="str">
            <v>120501</v>
          </cell>
          <cell r="B63" t="str">
            <v>A119998</v>
          </cell>
        </row>
        <row r="64">
          <cell r="A64" t="str">
            <v>120611</v>
          </cell>
          <cell r="B64" t="str">
            <v>A120611</v>
          </cell>
        </row>
        <row r="65">
          <cell r="A65" t="str">
            <v>120621</v>
          </cell>
          <cell r="B65" t="str">
            <v>A120621</v>
          </cell>
        </row>
        <row r="66">
          <cell r="A66" t="str">
            <v>120631</v>
          </cell>
          <cell r="B66" t="str">
            <v>A120302</v>
          </cell>
        </row>
        <row r="67">
          <cell r="A67" t="str">
            <v>120801</v>
          </cell>
          <cell r="B67" t="str">
            <v>A120801</v>
          </cell>
        </row>
        <row r="68">
          <cell r="A68" t="str">
            <v>120804</v>
          </cell>
          <cell r="B68" t="str">
            <v>A120804</v>
          </cell>
        </row>
        <row r="69">
          <cell r="A69" t="str">
            <v>120805</v>
          </cell>
          <cell r="B69" t="str">
            <v>A120805</v>
          </cell>
        </row>
        <row r="70">
          <cell r="A70" t="str">
            <v>120808</v>
          </cell>
          <cell r="B70" t="str">
            <v>A120808</v>
          </cell>
        </row>
        <row r="71">
          <cell r="A71" t="str">
            <v>120811</v>
          </cell>
          <cell r="B71" t="str">
            <v>A120811</v>
          </cell>
        </row>
        <row r="72">
          <cell r="A72" t="str">
            <v>121101</v>
          </cell>
          <cell r="B72" t="str">
            <v>A122101</v>
          </cell>
        </row>
        <row r="73">
          <cell r="A73" t="str">
            <v>121102</v>
          </cell>
          <cell r="B73" t="str">
            <v>A122102</v>
          </cell>
        </row>
        <row r="74">
          <cell r="A74" t="str">
            <v>121103</v>
          </cell>
          <cell r="B74" t="str">
            <v>A122103</v>
          </cell>
        </row>
        <row r="75">
          <cell r="A75" t="str">
            <v>121104</v>
          </cell>
          <cell r="B75" t="str">
            <v>A122104</v>
          </cell>
        </row>
        <row r="76">
          <cell r="A76" t="str">
            <v>121105</v>
          </cell>
          <cell r="B76" t="str">
            <v>A122105</v>
          </cell>
        </row>
        <row r="77">
          <cell r="A77" t="str">
            <v>121106</v>
          </cell>
          <cell r="B77" t="str">
            <v>A122111</v>
          </cell>
        </row>
        <row r="78">
          <cell r="A78" t="str">
            <v>121108</v>
          </cell>
          <cell r="B78" t="str">
            <v>A122113</v>
          </cell>
        </row>
        <row r="79">
          <cell r="A79" t="str">
            <v>121109</v>
          </cell>
          <cell r="B79" t="str">
            <v>A122114</v>
          </cell>
        </row>
        <row r="80">
          <cell r="A80" t="str">
            <v>121110</v>
          </cell>
          <cell r="B80" t="str">
            <v>A122115</v>
          </cell>
        </row>
        <row r="81">
          <cell r="A81" t="str">
            <v>122000</v>
          </cell>
          <cell r="B81" t="str">
            <v>A160009</v>
          </cell>
        </row>
        <row r="82">
          <cell r="A82" t="str">
            <v>122001</v>
          </cell>
          <cell r="B82" t="str">
            <v>A160011</v>
          </cell>
        </row>
        <row r="83">
          <cell r="A83" t="str">
            <v>122002</v>
          </cell>
          <cell r="B83" t="str">
            <v>A160021</v>
          </cell>
        </row>
        <row r="84">
          <cell r="A84" t="str">
            <v>122003</v>
          </cell>
          <cell r="B84" t="str">
            <v>A160031</v>
          </cell>
        </row>
        <row r="85">
          <cell r="A85" t="str">
            <v>122004</v>
          </cell>
          <cell r="B85" t="str">
            <v>A160051</v>
          </cell>
        </row>
        <row r="86">
          <cell r="A86" t="str">
            <v>122005</v>
          </cell>
          <cell r="B86" t="str">
            <v>A160101</v>
          </cell>
        </row>
        <row r="87">
          <cell r="A87" t="str">
            <v>122006</v>
          </cell>
          <cell r="B87" t="str">
            <v>A160103</v>
          </cell>
        </row>
        <row r="88">
          <cell r="A88" t="str">
            <v>122007</v>
          </cell>
          <cell r="B88" t="str">
            <v>A160105</v>
          </cell>
        </row>
        <row r="89">
          <cell r="A89" t="str">
            <v>122008</v>
          </cell>
          <cell r="B89" t="str">
            <v>A160107</v>
          </cell>
        </row>
        <row r="90">
          <cell r="A90" t="str">
            <v>122009</v>
          </cell>
          <cell r="B90" t="str">
            <v>A160109</v>
          </cell>
        </row>
        <row r="91">
          <cell r="A91" t="str">
            <v>122010</v>
          </cell>
          <cell r="B91" t="str">
            <v>A160111</v>
          </cell>
        </row>
        <row r="92">
          <cell r="A92" t="str">
            <v>122011</v>
          </cell>
          <cell r="B92" t="str">
            <v>A160041</v>
          </cell>
        </row>
        <row r="93">
          <cell r="A93" t="str">
            <v>122012</v>
          </cell>
          <cell r="B93" t="str">
            <v>A160061</v>
          </cell>
        </row>
        <row r="94">
          <cell r="A94" t="str">
            <v>122021</v>
          </cell>
          <cell r="B94" t="str">
            <v>122021</v>
          </cell>
        </row>
        <row r="95">
          <cell r="A95" t="str">
            <v>122022</v>
          </cell>
          <cell r="B95" t="str">
            <v>122022</v>
          </cell>
        </row>
        <row r="96">
          <cell r="A96" t="str">
            <v>122024</v>
          </cell>
          <cell r="B96" t="str">
            <v>122024</v>
          </cell>
        </row>
        <row r="97">
          <cell r="A97" t="str">
            <v>122025</v>
          </cell>
          <cell r="B97" t="str">
            <v>122025</v>
          </cell>
        </row>
        <row r="98">
          <cell r="A98" t="str">
            <v>122099</v>
          </cell>
          <cell r="B98" t="str">
            <v>A160199</v>
          </cell>
        </row>
        <row r="99">
          <cell r="A99" t="str">
            <v>123001</v>
          </cell>
          <cell r="B99" t="str">
            <v>A160201</v>
          </cell>
        </row>
        <row r="100">
          <cell r="A100" t="str">
            <v>123002</v>
          </cell>
          <cell r="B100" t="str">
            <v>A160203</v>
          </cell>
        </row>
        <row r="101">
          <cell r="A101" t="str">
            <v>123003</v>
          </cell>
          <cell r="B101" t="str">
            <v>A160205</v>
          </cell>
        </row>
        <row r="102">
          <cell r="A102" t="str">
            <v>130001</v>
          </cell>
          <cell r="B102" t="str">
            <v>A130001</v>
          </cell>
        </row>
        <row r="103">
          <cell r="A103" t="str">
            <v>130002</v>
          </cell>
          <cell r="B103" t="str">
            <v>A130002</v>
          </cell>
        </row>
        <row r="104">
          <cell r="A104" t="str">
            <v>130061</v>
          </cell>
          <cell r="B104" t="str">
            <v>A130061</v>
          </cell>
        </row>
        <row r="105">
          <cell r="A105" t="str">
            <v>130201</v>
          </cell>
          <cell r="B105" t="str">
            <v>A130201</v>
          </cell>
        </row>
        <row r="106">
          <cell r="A106" t="str">
            <v>130221</v>
          </cell>
          <cell r="B106" t="str">
            <v>A130221</v>
          </cell>
        </row>
        <row r="107">
          <cell r="A107" t="str">
            <v>130222</v>
          </cell>
          <cell r="B107" t="str">
            <v>A130222</v>
          </cell>
        </row>
        <row r="108">
          <cell r="A108" t="str">
            <v>130991</v>
          </cell>
          <cell r="B108" t="str">
            <v>A130991</v>
          </cell>
        </row>
        <row r="109">
          <cell r="A109" t="str">
            <v>140011</v>
          </cell>
          <cell r="B109" t="str">
            <v>A140011</v>
          </cell>
        </row>
        <row r="110">
          <cell r="A110" t="str">
            <v>140021</v>
          </cell>
          <cell r="B110" t="str">
            <v>A140021</v>
          </cell>
        </row>
        <row r="111">
          <cell r="A111" t="str">
            <v>140031</v>
          </cell>
          <cell r="B111" t="str">
            <v>A140031</v>
          </cell>
        </row>
        <row r="112">
          <cell r="A112" t="str">
            <v>140061</v>
          </cell>
          <cell r="B112" t="str">
            <v>A140061</v>
          </cell>
        </row>
        <row r="113">
          <cell r="A113" t="str">
            <v>140065</v>
          </cell>
          <cell r="B113" t="str">
            <v>A140065</v>
          </cell>
        </row>
        <row r="114">
          <cell r="A114" t="str">
            <v>140067</v>
          </cell>
          <cell r="B114" t="str">
            <v>A140067</v>
          </cell>
        </row>
        <row r="115">
          <cell r="A115" t="str">
            <v>140068</v>
          </cell>
          <cell r="B115" t="str">
            <v>A140068</v>
          </cell>
        </row>
        <row r="116">
          <cell r="A116" t="str">
            <v>140071</v>
          </cell>
          <cell r="B116" t="str">
            <v>A140071</v>
          </cell>
        </row>
        <row r="117">
          <cell r="A117" t="str">
            <v>140072</v>
          </cell>
          <cell r="B117" t="str">
            <v>A140072</v>
          </cell>
        </row>
        <row r="118">
          <cell r="A118" t="str">
            <v>140082</v>
          </cell>
          <cell r="B118" t="str">
            <v>A140082</v>
          </cell>
        </row>
        <row r="119">
          <cell r="A119" t="str">
            <v>150001</v>
          </cell>
          <cell r="B119" t="str">
            <v>A170001</v>
          </cell>
        </row>
        <row r="120">
          <cell r="A120" t="str">
            <v>150101</v>
          </cell>
          <cell r="B120" t="str">
            <v>A180001</v>
          </cell>
        </row>
        <row r="121">
          <cell r="A121" t="str">
            <v>150201</v>
          </cell>
          <cell r="B121" t="str">
            <v>A170201</v>
          </cell>
        </row>
        <row r="122">
          <cell r="A122" t="str">
            <v>160011</v>
          </cell>
          <cell r="B122" t="str">
            <v>A310011</v>
          </cell>
        </row>
        <row r="123">
          <cell r="A123" t="str">
            <v>160015</v>
          </cell>
          <cell r="B123" t="str">
            <v>A310015</v>
          </cell>
        </row>
        <row r="124">
          <cell r="A124" t="str">
            <v>160016</v>
          </cell>
          <cell r="B124" t="str">
            <v>A310016</v>
          </cell>
        </row>
        <row r="125">
          <cell r="A125" t="str">
            <v>160031</v>
          </cell>
          <cell r="B125" t="str">
            <v>A310031</v>
          </cell>
        </row>
        <row r="126">
          <cell r="A126" t="str">
            <v>160035</v>
          </cell>
          <cell r="B126" t="str">
            <v>A310035</v>
          </cell>
        </row>
        <row r="127">
          <cell r="A127" t="str">
            <v>160036</v>
          </cell>
          <cell r="B127" t="str">
            <v>A310036</v>
          </cell>
        </row>
        <row r="128">
          <cell r="A128" t="str">
            <v>160045</v>
          </cell>
          <cell r="B128" t="str">
            <v>A310045</v>
          </cell>
        </row>
        <row r="129">
          <cell r="A129" t="str">
            <v>161011</v>
          </cell>
          <cell r="B129" t="str">
            <v>A311011</v>
          </cell>
        </row>
        <row r="130">
          <cell r="A130" t="str">
            <v>161051</v>
          </cell>
          <cell r="B130" t="str">
            <v>A311051</v>
          </cell>
        </row>
        <row r="131">
          <cell r="A131" t="str">
            <v>161061</v>
          </cell>
          <cell r="B131" t="str">
            <v>A311061</v>
          </cell>
        </row>
        <row r="132">
          <cell r="A132" t="str">
            <v>161071</v>
          </cell>
          <cell r="B132" t="str">
            <v>A311071</v>
          </cell>
        </row>
        <row r="133">
          <cell r="A133" t="str">
            <v>161081</v>
          </cell>
          <cell r="B133" t="str">
            <v>A311081</v>
          </cell>
        </row>
        <row r="134">
          <cell r="A134" t="str">
            <v>161109</v>
          </cell>
          <cell r="B134" t="str">
            <v>A311109</v>
          </cell>
        </row>
        <row r="135">
          <cell r="A135" t="str">
            <v>161111</v>
          </cell>
          <cell r="B135" t="str">
            <v>A311111</v>
          </cell>
        </row>
        <row r="136">
          <cell r="A136" t="str">
            <v>161115</v>
          </cell>
          <cell r="B136" t="str">
            <v>A311115</v>
          </cell>
        </row>
        <row r="137">
          <cell r="A137" t="str">
            <v>161118</v>
          </cell>
          <cell r="B137" t="str">
            <v>A311118</v>
          </cell>
        </row>
        <row r="138">
          <cell r="A138" t="str">
            <v>161119</v>
          </cell>
          <cell r="B138" t="str">
            <v>A311119</v>
          </cell>
        </row>
        <row r="139">
          <cell r="A139" t="str">
            <v>161211</v>
          </cell>
          <cell r="B139" t="str">
            <v>A311211</v>
          </cell>
        </row>
        <row r="140">
          <cell r="A140" t="str">
            <v>161215</v>
          </cell>
          <cell r="B140" t="str">
            <v>A311215</v>
          </cell>
        </row>
        <row r="141">
          <cell r="A141" t="str">
            <v>161216</v>
          </cell>
          <cell r="B141" t="str">
            <v>A311216</v>
          </cell>
        </row>
        <row r="142">
          <cell r="A142" t="str">
            <v>161218</v>
          </cell>
          <cell r="B142" t="str">
            <v>A311218</v>
          </cell>
        </row>
        <row r="143">
          <cell r="A143" t="str">
            <v>161219</v>
          </cell>
          <cell r="B143" t="str">
            <v>A311219</v>
          </cell>
        </row>
        <row r="144">
          <cell r="A144" t="str">
            <v>161311</v>
          </cell>
          <cell r="B144" t="str">
            <v>A311311</v>
          </cell>
        </row>
        <row r="145">
          <cell r="A145" t="str">
            <v>161312</v>
          </cell>
          <cell r="B145" t="str">
            <v>A311312</v>
          </cell>
        </row>
        <row r="146">
          <cell r="A146" t="str">
            <v>161313</v>
          </cell>
          <cell r="B146" t="str">
            <v>A311313</v>
          </cell>
        </row>
        <row r="147">
          <cell r="A147" t="str">
            <v>161319</v>
          </cell>
          <cell r="B147" t="str">
            <v>A311319</v>
          </cell>
        </row>
        <row r="148">
          <cell r="A148" t="str">
            <v>161411</v>
          </cell>
          <cell r="B148" t="str">
            <v>A311411</v>
          </cell>
        </row>
        <row r="149">
          <cell r="A149" t="str">
            <v>161419</v>
          </cell>
          <cell r="B149" t="str">
            <v>A311419</v>
          </cell>
        </row>
        <row r="150">
          <cell r="A150" t="str">
            <v>161511</v>
          </cell>
          <cell r="B150" t="str">
            <v>A311511</v>
          </cell>
        </row>
        <row r="151">
          <cell r="A151" t="str">
            <v>161512</v>
          </cell>
          <cell r="B151" t="str">
            <v>A311512</v>
          </cell>
        </row>
        <row r="152">
          <cell r="A152" t="str">
            <v>161513</v>
          </cell>
          <cell r="B152" t="str">
            <v>A311513</v>
          </cell>
        </row>
        <row r="153">
          <cell r="A153" t="str">
            <v>161519</v>
          </cell>
          <cell r="B153" t="str">
            <v>A311519</v>
          </cell>
        </row>
        <row r="154">
          <cell r="A154" t="str">
            <v>161611</v>
          </cell>
          <cell r="B154" t="str">
            <v>A311611</v>
          </cell>
        </row>
        <row r="155">
          <cell r="A155" t="str">
            <v>161614</v>
          </cell>
          <cell r="B155" t="str">
            <v>A311614</v>
          </cell>
        </row>
        <row r="156">
          <cell r="A156" t="str">
            <v>161950</v>
          </cell>
          <cell r="B156" t="str">
            <v>A311950</v>
          </cell>
        </row>
        <row r="157">
          <cell r="A157" t="str">
            <v>161951</v>
          </cell>
          <cell r="B157" t="str">
            <v>A311951</v>
          </cell>
        </row>
        <row r="158">
          <cell r="A158" t="str">
            <v>162011</v>
          </cell>
          <cell r="B158" t="str">
            <v>A312011</v>
          </cell>
        </row>
        <row r="159">
          <cell r="A159" t="str">
            <v>162111</v>
          </cell>
          <cell r="B159" t="str">
            <v>A312111</v>
          </cell>
        </row>
        <row r="160">
          <cell r="A160" t="str">
            <v>162115</v>
          </cell>
          <cell r="B160" t="str">
            <v>A312115</v>
          </cell>
        </row>
        <row r="161">
          <cell r="A161" t="str">
            <v>162411</v>
          </cell>
          <cell r="B161" t="str">
            <v>A312411</v>
          </cell>
        </row>
        <row r="162">
          <cell r="A162" t="str">
            <v>162421</v>
          </cell>
          <cell r="B162" t="str">
            <v>A312421</v>
          </cell>
        </row>
        <row r="163">
          <cell r="A163" t="str">
            <v>162431</v>
          </cell>
          <cell r="B163" t="str">
            <v>A312431</v>
          </cell>
        </row>
        <row r="164">
          <cell r="A164" t="str">
            <v>162441</v>
          </cell>
          <cell r="B164" t="str">
            <v>A312441</v>
          </cell>
        </row>
        <row r="165">
          <cell r="A165" t="str">
            <v>162511</v>
          </cell>
          <cell r="B165" t="str">
            <v>A312511</v>
          </cell>
        </row>
        <row r="166">
          <cell r="A166" t="str">
            <v>162521</v>
          </cell>
          <cell r="B166" t="str">
            <v>A312521</v>
          </cell>
        </row>
        <row r="167">
          <cell r="A167" t="str">
            <v>162531</v>
          </cell>
          <cell r="B167" t="str">
            <v>A312531</v>
          </cell>
        </row>
        <row r="168">
          <cell r="A168" t="str">
            <v>162541</v>
          </cell>
          <cell r="B168" t="str">
            <v>A312541</v>
          </cell>
        </row>
        <row r="169">
          <cell r="A169" t="str">
            <v>162545</v>
          </cell>
          <cell r="B169" t="str">
            <v>A312545</v>
          </cell>
        </row>
        <row r="170">
          <cell r="A170" t="str">
            <v>162551</v>
          </cell>
          <cell r="B170" t="str">
            <v>A312551</v>
          </cell>
        </row>
        <row r="171">
          <cell r="A171" t="str">
            <v>162561</v>
          </cell>
          <cell r="B171" t="str">
            <v>A312561</v>
          </cell>
        </row>
        <row r="172">
          <cell r="A172" t="str">
            <v>162562</v>
          </cell>
          <cell r="B172" t="str">
            <v>A312562</v>
          </cell>
        </row>
        <row r="173">
          <cell r="A173" t="str">
            <v>162711</v>
          </cell>
          <cell r="B173" t="str">
            <v>A312711</v>
          </cell>
        </row>
        <row r="174">
          <cell r="A174" t="str">
            <v>162715</v>
          </cell>
          <cell r="B174" t="str">
            <v>A312715</v>
          </cell>
        </row>
        <row r="175">
          <cell r="A175" t="str">
            <v>162811</v>
          </cell>
          <cell r="B175" t="str">
            <v>A312811</v>
          </cell>
        </row>
        <row r="176">
          <cell r="A176" t="str">
            <v>162911</v>
          </cell>
          <cell r="B176" t="str">
            <v>A312911</v>
          </cell>
        </row>
        <row r="177">
          <cell r="A177" t="str">
            <v>162912</v>
          </cell>
          <cell r="B177" t="str">
            <v>A312912</v>
          </cell>
        </row>
        <row r="178">
          <cell r="A178" t="str">
            <v>162921</v>
          </cell>
          <cell r="B178" t="str">
            <v>A313011</v>
          </cell>
        </row>
        <row r="179">
          <cell r="A179" t="str">
            <v>163001</v>
          </cell>
          <cell r="B179" t="str">
            <v>A318001</v>
          </cell>
        </row>
        <row r="180">
          <cell r="A180" t="str">
            <v>163002</v>
          </cell>
          <cell r="B180" t="str">
            <v>A319001</v>
          </cell>
        </row>
        <row r="181">
          <cell r="A181" t="str">
            <v>163003</v>
          </cell>
          <cell r="B181" t="str">
            <v>A319031</v>
          </cell>
        </row>
        <row r="182">
          <cell r="A182" t="str">
            <v>164001</v>
          </cell>
          <cell r="B182" t="str">
            <v>A319095</v>
          </cell>
        </row>
        <row r="183">
          <cell r="A183" t="str">
            <v>164101</v>
          </cell>
          <cell r="B183" t="str">
            <v>A319096</v>
          </cell>
        </row>
        <row r="184">
          <cell r="A184" t="str">
            <v>164102</v>
          </cell>
          <cell r="B184" t="str">
            <v>A319099</v>
          </cell>
        </row>
        <row r="185">
          <cell r="A185" t="str">
            <v>164200</v>
          </cell>
          <cell r="B185" t="str">
            <v>164200</v>
          </cell>
        </row>
        <row r="186">
          <cell r="A186" t="str">
            <v>164201</v>
          </cell>
          <cell r="B186" t="str">
            <v>164201</v>
          </cell>
        </row>
        <row r="187">
          <cell r="A187" t="str">
            <v>164202</v>
          </cell>
          <cell r="B187" t="str">
            <v>164202</v>
          </cell>
        </row>
        <row r="188">
          <cell r="A188" t="str">
            <v>164301</v>
          </cell>
          <cell r="B188" t="str">
            <v>A319097</v>
          </cell>
        </row>
        <row r="189">
          <cell r="A189" t="str">
            <v>164302</v>
          </cell>
          <cell r="B189" t="str">
            <v>A319098</v>
          </cell>
        </row>
        <row r="190">
          <cell r="A190" t="str">
            <v>164303</v>
          </cell>
          <cell r="B190" t="str">
            <v>164303</v>
          </cell>
        </row>
        <row r="191">
          <cell r="A191" t="str">
            <v>165001</v>
          </cell>
          <cell r="B191" t="str">
            <v>A310021</v>
          </cell>
        </row>
        <row r="192">
          <cell r="A192" t="str">
            <v>165002</v>
          </cell>
          <cell r="B192" t="str">
            <v>A310025</v>
          </cell>
        </row>
        <row r="193">
          <cell r="A193" t="str">
            <v>165101</v>
          </cell>
          <cell r="B193" t="str">
            <v>A314011</v>
          </cell>
        </row>
        <row r="194">
          <cell r="A194" t="str">
            <v>165201</v>
          </cell>
          <cell r="B194" t="str">
            <v>A315001</v>
          </cell>
        </row>
        <row r="195">
          <cell r="A195" t="str">
            <v>170031</v>
          </cell>
          <cell r="B195" t="str">
            <v>A350031</v>
          </cell>
        </row>
        <row r="196">
          <cell r="A196" t="str">
            <v>170035</v>
          </cell>
          <cell r="B196" t="str">
            <v>A350035</v>
          </cell>
        </row>
        <row r="197">
          <cell r="A197" t="str">
            <v>170036</v>
          </cell>
          <cell r="B197" t="str">
            <v>A350036</v>
          </cell>
        </row>
        <row r="198">
          <cell r="A198" t="str">
            <v>170045</v>
          </cell>
          <cell r="B198" t="str">
            <v>A350045</v>
          </cell>
        </row>
        <row r="199">
          <cell r="A199" t="str">
            <v>171011</v>
          </cell>
          <cell r="B199" t="str">
            <v>A351011</v>
          </cell>
        </row>
        <row r="200">
          <cell r="A200" t="str">
            <v>171051</v>
          </cell>
          <cell r="B200" t="str">
            <v>A351051</v>
          </cell>
        </row>
        <row r="201">
          <cell r="A201" t="str">
            <v>171061</v>
          </cell>
          <cell r="B201" t="str">
            <v>A351061</v>
          </cell>
        </row>
        <row r="202">
          <cell r="A202" t="str">
            <v>171071</v>
          </cell>
          <cell r="B202" t="str">
            <v>A351071</v>
          </cell>
        </row>
        <row r="203">
          <cell r="A203" t="str">
            <v>171081</v>
          </cell>
          <cell r="B203" t="str">
            <v>A351081</v>
          </cell>
        </row>
        <row r="204">
          <cell r="A204" t="str">
            <v>171109</v>
          </cell>
          <cell r="B204" t="str">
            <v>A351109</v>
          </cell>
        </row>
        <row r="205">
          <cell r="A205" t="str">
            <v>171111</v>
          </cell>
          <cell r="B205" t="str">
            <v>A351111</v>
          </cell>
        </row>
        <row r="206">
          <cell r="A206" t="str">
            <v>171115</v>
          </cell>
          <cell r="B206" t="str">
            <v>A351115</v>
          </cell>
        </row>
        <row r="207">
          <cell r="A207" t="str">
            <v>171118</v>
          </cell>
          <cell r="B207" t="str">
            <v>A351118</v>
          </cell>
        </row>
        <row r="208">
          <cell r="A208" t="str">
            <v>171119</v>
          </cell>
          <cell r="B208" t="str">
            <v>A351119</v>
          </cell>
        </row>
        <row r="209">
          <cell r="A209" t="str">
            <v>171211</v>
          </cell>
          <cell r="B209" t="str">
            <v>A351211</v>
          </cell>
        </row>
        <row r="210">
          <cell r="A210" t="str">
            <v>171215</v>
          </cell>
          <cell r="B210" t="str">
            <v>A351215</v>
          </cell>
        </row>
        <row r="211">
          <cell r="A211" t="str">
            <v>171216</v>
          </cell>
          <cell r="B211" t="str">
            <v>A351216</v>
          </cell>
        </row>
        <row r="212">
          <cell r="A212" t="str">
            <v>171218</v>
          </cell>
          <cell r="B212" t="str">
            <v>A351218</v>
          </cell>
        </row>
        <row r="213">
          <cell r="A213" t="str">
            <v>171219</v>
          </cell>
          <cell r="B213" t="str">
            <v>A351219</v>
          </cell>
        </row>
        <row r="214">
          <cell r="A214" t="str">
            <v>171311</v>
          </cell>
          <cell r="B214" t="str">
            <v>A351311</v>
          </cell>
        </row>
        <row r="215">
          <cell r="A215" t="str">
            <v>171312</v>
          </cell>
          <cell r="B215" t="str">
            <v>A351312</v>
          </cell>
        </row>
        <row r="216">
          <cell r="A216" t="str">
            <v>171313</v>
          </cell>
          <cell r="B216" t="str">
            <v>A351313</v>
          </cell>
        </row>
        <row r="217">
          <cell r="A217" t="str">
            <v>171319</v>
          </cell>
          <cell r="B217" t="str">
            <v>A351319</v>
          </cell>
        </row>
        <row r="218">
          <cell r="A218" t="str">
            <v>171411</v>
          </cell>
          <cell r="B218" t="str">
            <v>A351411</v>
          </cell>
        </row>
        <row r="219">
          <cell r="A219" t="str">
            <v>171419</v>
          </cell>
          <cell r="B219" t="str">
            <v>A351419</v>
          </cell>
        </row>
        <row r="220">
          <cell r="A220" t="str">
            <v>171511</v>
          </cell>
          <cell r="B220" t="str">
            <v>A351511</v>
          </cell>
        </row>
        <row r="221">
          <cell r="A221" t="str">
            <v>171512</v>
          </cell>
          <cell r="B221" t="str">
            <v>A351512</v>
          </cell>
        </row>
        <row r="222">
          <cell r="A222" t="str">
            <v>171513</v>
          </cell>
          <cell r="B222" t="str">
            <v>A351513</v>
          </cell>
        </row>
        <row r="223">
          <cell r="A223" t="str">
            <v>171519</v>
          </cell>
          <cell r="B223" t="str">
            <v>A351519</v>
          </cell>
        </row>
        <row r="224">
          <cell r="A224" t="str">
            <v>171611</v>
          </cell>
          <cell r="B224" t="str">
            <v>A351611</v>
          </cell>
        </row>
        <row r="225">
          <cell r="A225" t="str">
            <v>171614</v>
          </cell>
          <cell r="B225" t="str">
            <v>A351614</v>
          </cell>
        </row>
        <row r="226">
          <cell r="A226" t="str">
            <v>171950</v>
          </cell>
          <cell r="B226" t="str">
            <v>A351950</v>
          </cell>
        </row>
        <row r="227">
          <cell r="A227" t="str">
            <v>171951</v>
          </cell>
          <cell r="B227" t="str">
            <v>A351951</v>
          </cell>
        </row>
        <row r="228">
          <cell r="A228" t="str">
            <v>172011</v>
          </cell>
          <cell r="B228" t="str">
            <v>A352011</v>
          </cell>
        </row>
        <row r="229">
          <cell r="A229" t="str">
            <v>172111</v>
          </cell>
          <cell r="B229" t="str">
            <v>A352111</v>
          </cell>
        </row>
        <row r="230">
          <cell r="A230" t="str">
            <v>172115</v>
          </cell>
          <cell r="B230" t="str">
            <v>A352115</v>
          </cell>
        </row>
        <row r="231">
          <cell r="A231" t="str">
            <v>172411</v>
          </cell>
          <cell r="B231" t="str">
            <v>A352411</v>
          </cell>
        </row>
        <row r="232">
          <cell r="A232" t="str">
            <v>172421</v>
          </cell>
          <cell r="B232" t="str">
            <v>A352421</v>
          </cell>
        </row>
        <row r="233">
          <cell r="A233" t="str">
            <v>172431</v>
          </cell>
          <cell r="B233" t="str">
            <v>A352431</v>
          </cell>
        </row>
        <row r="234">
          <cell r="A234" t="str">
            <v>172441</v>
          </cell>
          <cell r="B234" t="str">
            <v>A352441</v>
          </cell>
        </row>
        <row r="235">
          <cell r="A235" t="str">
            <v>172511</v>
          </cell>
          <cell r="B235" t="str">
            <v>A352511</v>
          </cell>
        </row>
        <row r="236">
          <cell r="A236" t="str">
            <v>172521</v>
          </cell>
          <cell r="B236" t="str">
            <v>A352521</v>
          </cell>
        </row>
        <row r="237">
          <cell r="A237" t="str">
            <v>172531</v>
          </cell>
          <cell r="B237" t="str">
            <v>A352531</v>
          </cell>
        </row>
        <row r="238">
          <cell r="A238" t="str">
            <v>172541</v>
          </cell>
          <cell r="B238" t="str">
            <v>A352541</v>
          </cell>
        </row>
        <row r="239">
          <cell r="A239" t="str">
            <v>172545</v>
          </cell>
          <cell r="B239" t="str">
            <v>A352545</v>
          </cell>
        </row>
        <row r="240">
          <cell r="A240" t="str">
            <v>172551</v>
          </cell>
          <cell r="B240" t="str">
            <v>A352551</v>
          </cell>
        </row>
        <row r="241">
          <cell r="A241" t="str">
            <v>172561</v>
          </cell>
          <cell r="B241" t="str">
            <v>A352561</v>
          </cell>
        </row>
        <row r="242">
          <cell r="A242" t="str">
            <v>172562</v>
          </cell>
          <cell r="B242" t="str">
            <v>A352562</v>
          </cell>
        </row>
        <row r="243">
          <cell r="A243" t="str">
            <v>172711</v>
          </cell>
          <cell r="B243" t="str">
            <v>A352711</v>
          </cell>
        </row>
        <row r="244">
          <cell r="A244" t="str">
            <v>172715</v>
          </cell>
          <cell r="B244" t="str">
            <v>A352715</v>
          </cell>
        </row>
        <row r="245">
          <cell r="A245" t="str">
            <v>172811</v>
          </cell>
          <cell r="B245" t="str">
            <v>A352811</v>
          </cell>
        </row>
        <row r="246">
          <cell r="A246" t="str">
            <v>172911</v>
          </cell>
          <cell r="B246" t="str">
            <v>A352911</v>
          </cell>
        </row>
        <row r="247">
          <cell r="A247" t="str">
            <v>172912</v>
          </cell>
          <cell r="B247" t="str">
            <v>A352912</v>
          </cell>
        </row>
        <row r="248">
          <cell r="A248" t="str">
            <v>173011</v>
          </cell>
          <cell r="B248" t="str">
            <v>A353001</v>
          </cell>
        </row>
        <row r="249">
          <cell r="A249" t="str">
            <v>173200</v>
          </cell>
          <cell r="B249" t="str">
            <v>A359001</v>
          </cell>
        </row>
        <row r="250">
          <cell r="A250" t="str">
            <v>175001</v>
          </cell>
          <cell r="B250" t="str">
            <v>A350021</v>
          </cell>
        </row>
        <row r="251">
          <cell r="A251" t="str">
            <v>175002</v>
          </cell>
          <cell r="B251" t="str">
            <v>A350025</v>
          </cell>
        </row>
        <row r="252">
          <cell r="A252" t="str">
            <v>175101</v>
          </cell>
          <cell r="B252" t="str">
            <v>A354011</v>
          </cell>
        </row>
        <row r="253">
          <cell r="A253" t="str">
            <v>175201</v>
          </cell>
          <cell r="B253" t="str">
            <v>A355001</v>
          </cell>
        </row>
        <row r="254">
          <cell r="A254" t="str">
            <v>180001</v>
          </cell>
          <cell r="B254" t="str">
            <v>A410021</v>
          </cell>
        </row>
        <row r="255">
          <cell r="A255" t="str">
            <v>180002</v>
          </cell>
          <cell r="B255" t="str">
            <v>A410031</v>
          </cell>
        </row>
        <row r="256">
          <cell r="A256" t="str">
            <v>180003</v>
          </cell>
          <cell r="B256" t="str">
            <v>A419021</v>
          </cell>
        </row>
        <row r="257">
          <cell r="A257" t="str">
            <v>180004</v>
          </cell>
          <cell r="B257" t="str">
            <v>A419031</v>
          </cell>
        </row>
        <row r="258">
          <cell r="A258" t="str">
            <v>180101</v>
          </cell>
          <cell r="B258" t="str">
            <v>A422101</v>
          </cell>
        </row>
        <row r="259">
          <cell r="A259" t="str">
            <v>180102</v>
          </cell>
          <cell r="B259" t="str">
            <v>A422102</v>
          </cell>
        </row>
        <row r="260">
          <cell r="A260" t="str">
            <v>180111</v>
          </cell>
          <cell r="B260" t="str">
            <v>A422105</v>
          </cell>
        </row>
        <row r="261">
          <cell r="A261" t="str">
            <v>180112</v>
          </cell>
          <cell r="B261" t="str">
            <v>A422106</v>
          </cell>
        </row>
        <row r="262">
          <cell r="A262" t="str">
            <v>180121</v>
          </cell>
          <cell r="B262" t="str">
            <v>A422109</v>
          </cell>
        </row>
        <row r="263">
          <cell r="A263" t="str">
            <v>180122</v>
          </cell>
          <cell r="B263" t="str">
            <v>A422110</v>
          </cell>
        </row>
        <row r="264">
          <cell r="A264" t="str">
            <v>180131</v>
          </cell>
          <cell r="B264" t="str">
            <v>A422111</v>
          </cell>
        </row>
        <row r="265">
          <cell r="A265" t="str">
            <v>180132</v>
          </cell>
          <cell r="B265" t="str">
            <v>A422112</v>
          </cell>
        </row>
        <row r="266">
          <cell r="A266" t="str">
            <v>180141</v>
          </cell>
          <cell r="B266" t="str">
            <v>A422115</v>
          </cell>
        </row>
        <row r="267">
          <cell r="A267" t="str">
            <v>180142</v>
          </cell>
          <cell r="B267" t="str">
            <v>A422116</v>
          </cell>
        </row>
        <row r="268">
          <cell r="A268" t="str">
            <v>180151</v>
          </cell>
          <cell r="B268" t="str">
            <v>A422401</v>
          </cell>
        </row>
        <row r="269">
          <cell r="A269" t="str">
            <v>180201</v>
          </cell>
          <cell r="B269" t="str">
            <v>A422201</v>
          </cell>
        </row>
        <row r="270">
          <cell r="A270" t="str">
            <v>180202</v>
          </cell>
          <cell r="B270" t="str">
            <v>A422202</v>
          </cell>
        </row>
        <row r="271">
          <cell r="A271" t="str">
            <v>180203</v>
          </cell>
          <cell r="B271" t="str">
            <v>A422203</v>
          </cell>
        </row>
        <row r="272">
          <cell r="A272" t="str">
            <v>180211</v>
          </cell>
          <cell r="B272" t="str">
            <v>A422119</v>
          </cell>
        </row>
        <row r="273">
          <cell r="A273" t="str">
            <v>180212</v>
          </cell>
          <cell r="B273" t="str">
            <v>A422120</v>
          </cell>
        </row>
        <row r="274">
          <cell r="A274" t="str">
            <v>180221</v>
          </cell>
          <cell r="B274" t="str">
            <v>A422301</v>
          </cell>
        </row>
        <row r="275">
          <cell r="A275" t="str">
            <v>180222</v>
          </cell>
          <cell r="B275" t="str">
            <v>A422302</v>
          </cell>
        </row>
        <row r="276">
          <cell r="A276" t="str">
            <v>180223</v>
          </cell>
          <cell r="B276" t="str">
            <v>A422303</v>
          </cell>
        </row>
        <row r="277">
          <cell r="A277" t="str">
            <v>180301</v>
          </cell>
          <cell r="B277" t="str">
            <v>A422117</v>
          </cell>
        </row>
        <row r="278">
          <cell r="A278" t="str">
            <v>180302</v>
          </cell>
          <cell r="B278" t="str">
            <v>A422118</v>
          </cell>
        </row>
        <row r="279">
          <cell r="A279" t="str">
            <v>180303</v>
          </cell>
          <cell r="B279" t="str">
            <v>A422600</v>
          </cell>
        </row>
        <row r="280">
          <cell r="A280" t="str">
            <v>180304</v>
          </cell>
          <cell r="B280" t="str">
            <v>A422605</v>
          </cell>
        </row>
        <row r="281">
          <cell r="A281" t="str">
            <v>180311</v>
          </cell>
          <cell r="B281" t="str">
            <v>A422500</v>
          </cell>
        </row>
        <row r="282">
          <cell r="A282" t="str">
            <v>180312</v>
          </cell>
          <cell r="B282" t="str">
            <v>A422501</v>
          </cell>
        </row>
        <row r="283">
          <cell r="A283" t="str">
            <v>180315</v>
          </cell>
          <cell r="B283" t="str">
            <v>A422460</v>
          </cell>
        </row>
        <row r="284">
          <cell r="A284" t="str">
            <v>180319</v>
          </cell>
          <cell r="B284" t="str">
            <v>A422561</v>
          </cell>
        </row>
        <row r="285">
          <cell r="A285" t="str">
            <v>180321</v>
          </cell>
          <cell r="B285" t="str">
            <v>A422563</v>
          </cell>
        </row>
        <row r="286">
          <cell r="A286" t="str">
            <v>180322</v>
          </cell>
          <cell r="B286" t="str">
            <v>A422564</v>
          </cell>
        </row>
        <row r="287">
          <cell r="A287" t="str">
            <v>180323</v>
          </cell>
          <cell r="B287" t="str">
            <v>A422572</v>
          </cell>
        </row>
        <row r="288">
          <cell r="A288" t="str">
            <v>180324</v>
          </cell>
          <cell r="B288" t="str">
            <v>A422560</v>
          </cell>
        </row>
        <row r="289">
          <cell r="A289" t="str">
            <v>180401</v>
          </cell>
          <cell r="B289" t="str">
            <v>A422565</v>
          </cell>
        </row>
        <row r="290">
          <cell r="A290" t="str">
            <v>180402</v>
          </cell>
          <cell r="B290" t="str">
            <v>A422566</v>
          </cell>
        </row>
        <row r="291">
          <cell r="A291" t="str">
            <v>180403</v>
          </cell>
          <cell r="B291" t="str">
            <v>A422567</v>
          </cell>
        </row>
        <row r="292">
          <cell r="A292" t="str">
            <v>180404</v>
          </cell>
          <cell r="B292" t="str">
            <v>A422568</v>
          </cell>
        </row>
        <row r="293">
          <cell r="A293" t="str">
            <v>180405</v>
          </cell>
          <cell r="B293" t="str">
            <v>A422569</v>
          </cell>
        </row>
        <row r="294">
          <cell r="A294" t="str">
            <v>180406</v>
          </cell>
          <cell r="B294" t="str">
            <v>A422571</v>
          </cell>
        </row>
        <row r="295">
          <cell r="A295" t="str">
            <v>180407</v>
          </cell>
          <cell r="B295" t="str">
            <v>A422573</v>
          </cell>
        </row>
        <row r="296">
          <cell r="A296" t="str">
            <v>180408</v>
          </cell>
          <cell r="B296" t="str">
            <v>A422570</v>
          </cell>
        </row>
        <row r="297">
          <cell r="A297" t="str">
            <v>180409</v>
          </cell>
          <cell r="B297" t="str">
            <v>A422574</v>
          </cell>
        </row>
        <row r="298">
          <cell r="A298" t="str">
            <v>180410</v>
          </cell>
          <cell r="B298" t="str">
            <v>A422575</v>
          </cell>
        </row>
        <row r="299">
          <cell r="A299" t="str">
            <v>180501</v>
          </cell>
          <cell r="B299" t="str">
            <v>A422700</v>
          </cell>
        </row>
        <row r="300">
          <cell r="A300" t="str">
            <v>180502</v>
          </cell>
          <cell r="B300" t="str">
            <v>A422701</v>
          </cell>
        </row>
        <row r="301">
          <cell r="A301" t="str">
            <v>180503</v>
          </cell>
          <cell r="B301" t="str">
            <v>A422706</v>
          </cell>
        </row>
        <row r="302">
          <cell r="A302" t="str">
            <v>180504</v>
          </cell>
          <cell r="B302" t="str">
            <v>A422707</v>
          </cell>
        </row>
        <row r="303">
          <cell r="A303" t="str">
            <v>180505</v>
          </cell>
          <cell r="B303" t="str">
            <v>A422708</v>
          </cell>
        </row>
        <row r="304">
          <cell r="A304" t="str">
            <v>180506</v>
          </cell>
          <cell r="B304" t="str">
            <v>A422709</v>
          </cell>
        </row>
        <row r="305">
          <cell r="A305" t="str">
            <v>180511</v>
          </cell>
          <cell r="B305" t="str">
            <v>A422702</v>
          </cell>
        </row>
        <row r="306">
          <cell r="A306" t="str">
            <v>180512</v>
          </cell>
          <cell r="B306" t="str">
            <v>A422704</v>
          </cell>
        </row>
        <row r="307">
          <cell r="A307" t="str">
            <v>180513</v>
          </cell>
          <cell r="B307" t="str">
            <v>A422703</v>
          </cell>
        </row>
        <row r="308">
          <cell r="A308" t="str">
            <v>180514</v>
          </cell>
          <cell r="B308" t="str">
            <v>A422705</v>
          </cell>
        </row>
        <row r="309">
          <cell r="A309" t="str">
            <v>180519</v>
          </cell>
          <cell r="B309" t="str">
            <v>A422766</v>
          </cell>
        </row>
        <row r="310">
          <cell r="A310" t="str">
            <v>180525</v>
          </cell>
          <cell r="B310" t="str">
            <v>A422715</v>
          </cell>
        </row>
        <row r="311">
          <cell r="A311" t="str">
            <v>180526</v>
          </cell>
          <cell r="B311" t="str">
            <v>A422717</v>
          </cell>
        </row>
        <row r="312">
          <cell r="A312" t="str">
            <v>180527</v>
          </cell>
          <cell r="B312" t="str">
            <v>A422714</v>
          </cell>
        </row>
        <row r="313">
          <cell r="A313" t="str">
            <v>180528</v>
          </cell>
          <cell r="B313" t="str">
            <v>A422716</v>
          </cell>
        </row>
        <row r="314">
          <cell r="A314" t="str">
            <v>180551</v>
          </cell>
          <cell r="B314" t="str">
            <v>A422750</v>
          </cell>
        </row>
        <row r="315">
          <cell r="A315" t="str">
            <v>180552</v>
          </cell>
          <cell r="B315" t="str">
            <v>A422751</v>
          </cell>
        </row>
        <row r="316">
          <cell r="A316" t="str">
            <v>180553</v>
          </cell>
          <cell r="B316" t="str">
            <v>A422767</v>
          </cell>
        </row>
        <row r="317">
          <cell r="A317" t="str">
            <v>180554</v>
          </cell>
          <cell r="B317" t="str">
            <v>A422768</v>
          </cell>
        </row>
        <row r="318">
          <cell r="A318" t="str">
            <v>180561</v>
          </cell>
          <cell r="B318" t="str">
            <v>A422752</v>
          </cell>
        </row>
        <row r="319">
          <cell r="A319" t="str">
            <v>180562</v>
          </cell>
          <cell r="B319" t="str">
            <v>A422753</v>
          </cell>
        </row>
        <row r="320">
          <cell r="A320" t="str">
            <v>180571</v>
          </cell>
          <cell r="B320" t="str">
            <v>A422756</v>
          </cell>
        </row>
        <row r="321">
          <cell r="A321" t="str">
            <v>180572</v>
          </cell>
          <cell r="B321" t="str">
            <v>A422757</v>
          </cell>
        </row>
        <row r="322">
          <cell r="A322" t="str">
            <v>180573</v>
          </cell>
          <cell r="B322" t="str">
            <v>A422760</v>
          </cell>
        </row>
        <row r="323">
          <cell r="A323" t="str">
            <v>180574</v>
          </cell>
          <cell r="B323" t="str">
            <v>A422761</v>
          </cell>
        </row>
        <row r="324">
          <cell r="A324" t="str">
            <v>180601</v>
          </cell>
          <cell r="B324" t="str">
            <v>A422770</v>
          </cell>
        </row>
        <row r="325">
          <cell r="A325" t="str">
            <v>180602</v>
          </cell>
          <cell r="B325" t="str">
            <v>A422771</v>
          </cell>
        </row>
        <row r="326">
          <cell r="A326" t="str">
            <v>180603</v>
          </cell>
          <cell r="B326" t="str">
            <v>A422772</v>
          </cell>
        </row>
        <row r="327">
          <cell r="A327" t="str">
            <v>180604</v>
          </cell>
          <cell r="B327" t="str">
            <v>A422773</v>
          </cell>
        </row>
        <row r="328">
          <cell r="A328" t="str">
            <v>189101</v>
          </cell>
          <cell r="B328" t="str">
            <v>A422502</v>
          </cell>
        </row>
        <row r="329">
          <cell r="A329" t="str">
            <v>189102</v>
          </cell>
          <cell r="B329" t="str">
            <v>A422107</v>
          </cell>
        </row>
        <row r="330">
          <cell r="A330" t="str">
            <v>189201</v>
          </cell>
          <cell r="B330" t="str">
            <v>A422450</v>
          </cell>
        </row>
        <row r="331">
          <cell r="A331" t="str">
            <v>189202</v>
          </cell>
          <cell r="B331" t="str">
            <v>A422451</v>
          </cell>
        </row>
        <row r="332">
          <cell r="A332" t="str">
            <v>189203</v>
          </cell>
          <cell r="B332" t="str">
            <v>A422452</v>
          </cell>
        </row>
        <row r="333">
          <cell r="A333" t="str">
            <v>189204</v>
          </cell>
          <cell r="B333" t="str">
            <v>A422453</v>
          </cell>
        </row>
        <row r="334">
          <cell r="A334" t="str">
            <v>189205</v>
          </cell>
          <cell r="B334" t="str">
            <v>A422454</v>
          </cell>
        </row>
        <row r="335">
          <cell r="A335" t="str">
            <v>189206</v>
          </cell>
          <cell r="B335" t="str">
            <v>A422455</v>
          </cell>
        </row>
        <row r="336">
          <cell r="A336" t="str">
            <v>189207</v>
          </cell>
          <cell r="B336" t="str">
            <v>A422456</v>
          </cell>
        </row>
        <row r="337">
          <cell r="A337" t="str">
            <v>189208</v>
          </cell>
          <cell r="B337" t="str">
            <v>A422458</v>
          </cell>
        </row>
        <row r="338">
          <cell r="A338" t="str">
            <v>189209</v>
          </cell>
          <cell r="B338" t="str">
            <v>A422457</v>
          </cell>
        </row>
        <row r="339">
          <cell r="A339" t="str">
            <v>189210</v>
          </cell>
          <cell r="B339" t="str">
            <v>A422459</v>
          </cell>
        </row>
        <row r="340">
          <cell r="A340" t="str">
            <v>190001</v>
          </cell>
          <cell r="B340" t="str">
            <v>A200001</v>
          </cell>
        </row>
        <row r="341">
          <cell r="A341" t="str">
            <v>190002</v>
          </cell>
          <cell r="B341" t="str">
            <v>A200107</v>
          </cell>
        </row>
        <row r="342">
          <cell r="A342" t="str">
            <v>190003</v>
          </cell>
          <cell r="B342" t="str">
            <v>A200106</v>
          </cell>
        </row>
        <row r="343">
          <cell r="A343" t="str">
            <v>190004</v>
          </cell>
          <cell r="B343" t="str">
            <v>A200101</v>
          </cell>
        </row>
        <row r="344">
          <cell r="A344" t="str">
            <v>190005</v>
          </cell>
          <cell r="B344" t="str">
            <v>A200102</v>
          </cell>
        </row>
        <row r="345">
          <cell r="A345" t="str">
            <v>190101</v>
          </cell>
          <cell r="B345" t="str">
            <v>A200108</v>
          </cell>
        </row>
        <row r="346">
          <cell r="A346" t="str">
            <v>190201</v>
          </cell>
          <cell r="B346" t="str">
            <v>A430501</v>
          </cell>
        </row>
        <row r="347">
          <cell r="A347" t="str">
            <v>190301</v>
          </cell>
          <cell r="B347" t="str">
            <v>A430001</v>
          </cell>
        </row>
        <row r="348">
          <cell r="A348" t="str">
            <v>190401</v>
          </cell>
          <cell r="B348" t="str">
            <v>A430201</v>
          </cell>
        </row>
        <row r="349">
          <cell r="A349" t="str">
            <v>191001</v>
          </cell>
          <cell r="B349" t="str">
            <v>A420101</v>
          </cell>
        </row>
        <row r="350">
          <cell r="A350" t="str">
            <v>191002</v>
          </cell>
          <cell r="B350" t="str">
            <v>A420103</v>
          </cell>
        </row>
        <row r="351">
          <cell r="A351" t="str">
            <v>191003</v>
          </cell>
          <cell r="B351" t="str">
            <v>A420104</v>
          </cell>
        </row>
        <row r="352">
          <cell r="A352" t="str">
            <v>191004</v>
          </cell>
          <cell r="B352" t="str">
            <v>A420105</v>
          </cell>
        </row>
        <row r="353">
          <cell r="A353" t="str">
            <v>191005</v>
          </cell>
          <cell r="B353" t="str">
            <v>A420107</v>
          </cell>
        </row>
        <row r="354">
          <cell r="A354" t="str">
            <v>191006</v>
          </cell>
          <cell r="B354" t="str">
            <v>A420151</v>
          </cell>
        </row>
        <row r="355">
          <cell r="A355" t="str">
            <v>191007</v>
          </cell>
          <cell r="B355" t="str">
            <v>A420153</v>
          </cell>
        </row>
        <row r="356">
          <cell r="A356" t="str">
            <v>191008</v>
          </cell>
          <cell r="B356" t="str">
            <v>A420155</v>
          </cell>
        </row>
        <row r="357">
          <cell r="A357" t="str">
            <v>191009</v>
          </cell>
          <cell r="B357" t="str">
            <v>A420157</v>
          </cell>
        </row>
        <row r="358">
          <cell r="A358" t="str">
            <v>191010</v>
          </cell>
          <cell r="B358" t="str">
            <v>A420160</v>
          </cell>
        </row>
        <row r="359">
          <cell r="A359" t="str">
            <v>192001</v>
          </cell>
          <cell r="B359" t="str">
            <v>A410121</v>
          </cell>
        </row>
        <row r="360">
          <cell r="A360" t="str">
            <v>192002</v>
          </cell>
          <cell r="B360" t="str">
            <v>A419121</v>
          </cell>
        </row>
        <row r="361">
          <cell r="A361" t="str">
            <v>192003</v>
          </cell>
          <cell r="B361" t="str">
            <v>A410141</v>
          </cell>
        </row>
        <row r="362">
          <cell r="A362" t="str">
            <v>192004</v>
          </cell>
          <cell r="B362" t="str">
            <v>A419141</v>
          </cell>
        </row>
        <row r="363">
          <cell r="A363" t="str">
            <v>192101</v>
          </cell>
          <cell r="B363" t="str">
            <v>A410151</v>
          </cell>
        </row>
        <row r="364">
          <cell r="A364" t="str">
            <v>192102</v>
          </cell>
          <cell r="B364" t="str">
            <v>A419151</v>
          </cell>
        </row>
        <row r="365">
          <cell r="A365" t="str">
            <v>193001</v>
          </cell>
          <cell r="B365" t="str">
            <v>A420041</v>
          </cell>
        </row>
        <row r="366">
          <cell r="A366" t="str">
            <v>193101</v>
          </cell>
          <cell r="B366" t="str">
            <v>A410111</v>
          </cell>
        </row>
        <row r="367">
          <cell r="A367" t="str">
            <v>193102</v>
          </cell>
          <cell r="B367" t="str">
            <v>A419111</v>
          </cell>
        </row>
        <row r="368">
          <cell r="A368" t="str">
            <v>193121</v>
          </cell>
          <cell r="B368" t="str">
            <v>A410112</v>
          </cell>
        </row>
        <row r="369">
          <cell r="A369" t="str">
            <v>193201</v>
          </cell>
          <cell r="B369" t="str">
            <v>A410011</v>
          </cell>
        </row>
        <row r="370">
          <cell r="A370" t="str">
            <v>193202</v>
          </cell>
          <cell r="B370" t="str">
            <v>A419011</v>
          </cell>
        </row>
        <row r="371">
          <cell r="A371" t="str">
            <v>193203</v>
          </cell>
          <cell r="B371" t="str">
            <v>A410041</v>
          </cell>
        </row>
        <row r="372">
          <cell r="A372" t="str">
            <v>193204</v>
          </cell>
          <cell r="B372" t="str">
            <v>A410068</v>
          </cell>
        </row>
        <row r="373">
          <cell r="A373" t="str">
            <v>193205</v>
          </cell>
          <cell r="B373" t="str">
            <v>A410069</v>
          </cell>
        </row>
        <row r="374">
          <cell r="A374" t="str">
            <v>193206</v>
          </cell>
          <cell r="B374" t="str">
            <v>A410070</v>
          </cell>
        </row>
        <row r="375">
          <cell r="A375" t="str">
            <v>193301</v>
          </cell>
          <cell r="B375" t="str">
            <v>A410201</v>
          </cell>
        </row>
        <row r="376">
          <cell r="A376" t="str">
            <v>193302</v>
          </cell>
          <cell r="B376" t="str">
            <v>A419201</v>
          </cell>
        </row>
        <row r="377">
          <cell r="A377" t="str">
            <v>193401</v>
          </cell>
          <cell r="B377" t="str">
            <v>A410301</v>
          </cell>
        </row>
        <row r="378">
          <cell r="A378" t="str">
            <v>193402</v>
          </cell>
          <cell r="B378" t="str">
            <v>A419301</v>
          </cell>
        </row>
        <row r="379">
          <cell r="A379" t="str">
            <v>193411</v>
          </cell>
          <cell r="B379" t="str">
            <v>A410401</v>
          </cell>
        </row>
        <row r="380">
          <cell r="A380" t="str">
            <v>193412</v>
          </cell>
          <cell r="B380" t="str">
            <v>A419401</v>
          </cell>
        </row>
        <row r="381">
          <cell r="A381" t="str">
            <v>193511</v>
          </cell>
          <cell r="B381" t="str">
            <v>A420011</v>
          </cell>
        </row>
        <row r="382">
          <cell r="A382" t="str">
            <v>193521</v>
          </cell>
          <cell r="B382" t="str">
            <v>A420021</v>
          </cell>
        </row>
        <row r="383">
          <cell r="A383" t="str">
            <v>194001</v>
          </cell>
          <cell r="B383" t="str">
            <v>A421010</v>
          </cell>
        </row>
        <row r="384">
          <cell r="A384" t="str">
            <v>194002</v>
          </cell>
          <cell r="B384" t="str">
            <v>A119997</v>
          </cell>
        </row>
        <row r="385">
          <cell r="A385" t="str">
            <v>194003</v>
          </cell>
          <cell r="B385" t="str">
            <v>A421001</v>
          </cell>
        </row>
        <row r="386">
          <cell r="A386" t="str">
            <v>199001</v>
          </cell>
          <cell r="B386" t="str">
            <v>A423001</v>
          </cell>
        </row>
        <row r="387">
          <cell r="A387" t="str">
            <v>199002</v>
          </cell>
          <cell r="B387" t="str">
            <v>A423003</v>
          </cell>
        </row>
        <row r="388">
          <cell r="A388" t="str">
            <v>199003</v>
          </cell>
          <cell r="B388" t="str">
            <v>A423005</v>
          </cell>
        </row>
        <row r="389">
          <cell r="A389" t="str">
            <v>199004</v>
          </cell>
          <cell r="B389" t="str">
            <v>A423007</v>
          </cell>
        </row>
        <row r="390">
          <cell r="A390" t="str">
            <v>199005</v>
          </cell>
          <cell r="B390" t="str">
            <v>A423009</v>
          </cell>
        </row>
        <row r="391">
          <cell r="A391" t="str">
            <v>199006</v>
          </cell>
          <cell r="B391" t="str">
            <v>A423011</v>
          </cell>
        </row>
        <row r="392">
          <cell r="A392" t="str">
            <v>200001</v>
          </cell>
          <cell r="B392" t="str">
            <v>L110011</v>
          </cell>
        </row>
        <row r="393">
          <cell r="A393" t="str">
            <v>210001</v>
          </cell>
          <cell r="B393" t="str">
            <v>L120091</v>
          </cell>
        </row>
        <row r="394">
          <cell r="A394" t="str">
            <v>210002</v>
          </cell>
          <cell r="B394" t="str">
            <v>L120095</v>
          </cell>
        </row>
        <row r="395">
          <cell r="A395" t="str">
            <v>210003</v>
          </cell>
          <cell r="B395" t="str">
            <v>L120097</v>
          </cell>
        </row>
        <row r="396">
          <cell r="A396" t="str">
            <v>210004</v>
          </cell>
          <cell r="B396" t="str">
            <v>L120098</v>
          </cell>
        </row>
        <row r="397">
          <cell r="A397" t="str">
            <v>210005</v>
          </cell>
          <cell r="B397" t="str">
            <v>L120101</v>
          </cell>
        </row>
        <row r="398">
          <cell r="A398" t="str">
            <v>210006</v>
          </cell>
          <cell r="B398" t="str">
            <v>L120102</v>
          </cell>
        </row>
        <row r="399">
          <cell r="A399" t="str">
            <v>210007</v>
          </cell>
          <cell r="B399" t="str">
            <v>L120201</v>
          </cell>
        </row>
        <row r="400">
          <cell r="A400" t="str">
            <v>210008</v>
          </cell>
          <cell r="B400" t="str">
            <v>L132012</v>
          </cell>
        </row>
        <row r="401">
          <cell r="A401" t="str">
            <v>210009</v>
          </cell>
          <cell r="B401" t="str">
            <v>L120103</v>
          </cell>
        </row>
        <row r="402">
          <cell r="A402" t="str">
            <v>210010</v>
          </cell>
          <cell r="B402" t="str">
            <v>L120202</v>
          </cell>
        </row>
        <row r="403">
          <cell r="A403" t="str">
            <v>210101</v>
          </cell>
          <cell r="B403" t="str">
            <v>L120301</v>
          </cell>
        </row>
        <row r="404">
          <cell r="A404" t="str">
            <v>210102</v>
          </cell>
          <cell r="B404" t="str">
            <v>L130101</v>
          </cell>
        </row>
        <row r="405">
          <cell r="A405" t="str">
            <v>211001</v>
          </cell>
          <cell r="B405" t="str">
            <v>L130114</v>
          </cell>
        </row>
        <row r="406">
          <cell r="A406" t="str">
            <v>211002</v>
          </cell>
          <cell r="B406" t="str">
            <v>L130121</v>
          </cell>
        </row>
        <row r="407">
          <cell r="A407" t="str">
            <v>211003</v>
          </cell>
          <cell r="B407" t="str">
            <v>L130152</v>
          </cell>
        </row>
        <row r="408">
          <cell r="A408" t="str">
            <v>211004</v>
          </cell>
          <cell r="B408" t="str">
            <v>L131001</v>
          </cell>
        </row>
        <row r="409">
          <cell r="A409" t="str">
            <v>211005</v>
          </cell>
          <cell r="B409" t="str">
            <v>L131111</v>
          </cell>
        </row>
        <row r="410">
          <cell r="A410" t="str">
            <v>211006</v>
          </cell>
          <cell r="B410" t="str">
            <v>L131112</v>
          </cell>
        </row>
        <row r="411">
          <cell r="A411" t="str">
            <v>211007</v>
          </cell>
          <cell r="B411" t="str">
            <v>L131121</v>
          </cell>
        </row>
        <row r="412">
          <cell r="A412" t="str">
            <v>211008</v>
          </cell>
          <cell r="B412" t="str">
            <v>L131131</v>
          </cell>
        </row>
        <row r="413">
          <cell r="A413" t="str">
            <v>211009</v>
          </cell>
          <cell r="B413" t="str">
            <v>L131132</v>
          </cell>
        </row>
        <row r="414">
          <cell r="A414" t="str">
            <v>211010</v>
          </cell>
          <cell r="B414" t="str">
            <v>L131211</v>
          </cell>
        </row>
        <row r="415">
          <cell r="A415" t="str">
            <v>211011</v>
          </cell>
          <cell r="B415" t="str">
            <v>L131302</v>
          </cell>
        </row>
        <row r="416">
          <cell r="A416" t="str">
            <v>211012</v>
          </cell>
          <cell r="B416" t="str">
            <v>L131401</v>
          </cell>
        </row>
        <row r="417">
          <cell r="A417" t="str">
            <v>211013</v>
          </cell>
          <cell r="B417" t="str">
            <v>L131410</v>
          </cell>
        </row>
        <row r="418">
          <cell r="A418" t="str">
            <v>211014</v>
          </cell>
          <cell r="B418" t="str">
            <v>L131301</v>
          </cell>
        </row>
        <row r="419">
          <cell r="A419" t="str">
            <v>211051</v>
          </cell>
          <cell r="B419" t="str">
            <v>L131551</v>
          </cell>
        </row>
        <row r="420">
          <cell r="A420" t="str">
            <v>211052</v>
          </cell>
          <cell r="B420" t="str">
            <v>L131552</v>
          </cell>
        </row>
        <row r="421">
          <cell r="A421" t="str">
            <v>211053</v>
          </cell>
          <cell r="B421" t="str">
            <v>L131553</v>
          </cell>
        </row>
        <row r="422">
          <cell r="A422" t="str">
            <v>211054</v>
          </cell>
          <cell r="B422" t="str">
            <v>L131554</v>
          </cell>
        </row>
        <row r="423">
          <cell r="A423" t="str">
            <v>211061</v>
          </cell>
          <cell r="B423" t="str">
            <v>L131601</v>
          </cell>
        </row>
        <row r="424">
          <cell r="A424" t="str">
            <v>212001</v>
          </cell>
          <cell r="B424" t="str">
            <v>L132002</v>
          </cell>
        </row>
        <row r="425">
          <cell r="A425" t="str">
            <v>212002</v>
          </cell>
          <cell r="B425" t="str">
            <v>L132005</v>
          </cell>
        </row>
        <row r="426">
          <cell r="A426" t="str">
            <v>212003</v>
          </cell>
          <cell r="B426" t="str">
            <v>L132008</v>
          </cell>
        </row>
        <row r="427">
          <cell r="A427" t="str">
            <v>212004</v>
          </cell>
          <cell r="B427" t="str">
            <v>L132009</v>
          </cell>
        </row>
        <row r="428">
          <cell r="A428" t="str">
            <v>212005</v>
          </cell>
          <cell r="B428" t="str">
            <v>L132010</v>
          </cell>
        </row>
        <row r="429">
          <cell r="A429" t="str">
            <v>212006</v>
          </cell>
          <cell r="B429" t="str">
            <v>L132011</v>
          </cell>
        </row>
        <row r="430">
          <cell r="A430" t="str">
            <v>212007</v>
          </cell>
          <cell r="B430" t="str">
            <v>L132014</v>
          </cell>
        </row>
        <row r="431">
          <cell r="A431" t="str">
            <v>212008</v>
          </cell>
          <cell r="B431" t="str">
            <v>L132015</v>
          </cell>
        </row>
        <row r="432">
          <cell r="A432" t="str">
            <v>212009</v>
          </cell>
          <cell r="B432" t="str">
            <v>L132016</v>
          </cell>
        </row>
        <row r="433">
          <cell r="A433" t="str">
            <v>212010</v>
          </cell>
          <cell r="B433" t="str">
            <v>L132017</v>
          </cell>
        </row>
        <row r="434">
          <cell r="A434" t="str">
            <v>212011</v>
          </cell>
          <cell r="B434" t="str">
            <v>L132020</v>
          </cell>
        </row>
        <row r="435">
          <cell r="A435" t="str">
            <v>212012</v>
          </cell>
          <cell r="B435" t="str">
            <v>L132024</v>
          </cell>
        </row>
        <row r="436">
          <cell r="A436" t="str">
            <v>212013</v>
          </cell>
          <cell r="B436" t="str">
            <v>L132027</v>
          </cell>
        </row>
        <row r="437">
          <cell r="A437" t="str">
            <v>212014</v>
          </cell>
          <cell r="B437" t="str">
            <v>L132053</v>
          </cell>
        </row>
        <row r="438">
          <cell r="A438" t="str">
            <v>212015</v>
          </cell>
          <cell r="B438" t="str">
            <v>L132054</v>
          </cell>
        </row>
        <row r="439">
          <cell r="A439" t="str">
            <v>212016</v>
          </cell>
          <cell r="B439" t="str">
            <v>L132055</v>
          </cell>
        </row>
        <row r="440">
          <cell r="A440" t="str">
            <v>212017</v>
          </cell>
          <cell r="B440" t="str">
            <v>L132018</v>
          </cell>
        </row>
        <row r="441">
          <cell r="A441" t="str">
            <v>212018</v>
          </cell>
          <cell r="B441" t="str">
            <v>L132100</v>
          </cell>
        </row>
        <row r="442">
          <cell r="A442" t="str">
            <v>212099</v>
          </cell>
          <cell r="B442" t="str">
            <v>L132099</v>
          </cell>
        </row>
        <row r="443">
          <cell r="A443" t="str">
            <v>213001</v>
          </cell>
          <cell r="B443" t="str">
            <v>L132019</v>
          </cell>
        </row>
        <row r="444">
          <cell r="A444" t="str">
            <v>213002</v>
          </cell>
          <cell r="B444" t="str">
            <v>L132021</v>
          </cell>
        </row>
        <row r="445">
          <cell r="A445" t="str">
            <v>213003</v>
          </cell>
          <cell r="B445" t="str">
            <v>L132022</v>
          </cell>
        </row>
        <row r="446">
          <cell r="A446" t="str">
            <v>213004</v>
          </cell>
          <cell r="B446" t="str">
            <v>L132023</v>
          </cell>
        </row>
        <row r="447">
          <cell r="A447" t="str">
            <v>213005</v>
          </cell>
          <cell r="B447" t="str">
            <v>L139001</v>
          </cell>
        </row>
        <row r="448">
          <cell r="A448" t="str">
            <v>213101</v>
          </cell>
          <cell r="B448" t="str">
            <v>L132101</v>
          </cell>
        </row>
        <row r="449">
          <cell r="A449" t="str">
            <v>213102</v>
          </cell>
          <cell r="B449" t="str">
            <v>L132102</v>
          </cell>
        </row>
        <row r="450">
          <cell r="A450" t="str">
            <v>213103</v>
          </cell>
          <cell r="B450" t="str">
            <v>L132103</v>
          </cell>
        </row>
        <row r="451">
          <cell r="A451" t="str">
            <v>213104</v>
          </cell>
          <cell r="B451" t="str">
            <v>L132104</v>
          </cell>
        </row>
        <row r="452">
          <cell r="A452" t="str">
            <v>213105</v>
          </cell>
          <cell r="B452" t="str">
            <v>L132105</v>
          </cell>
        </row>
        <row r="453">
          <cell r="A453" t="str">
            <v>213106</v>
          </cell>
          <cell r="B453" t="str">
            <v>L132111</v>
          </cell>
        </row>
        <row r="454">
          <cell r="A454" t="str">
            <v>213107</v>
          </cell>
          <cell r="B454" t="str">
            <v>L132112</v>
          </cell>
        </row>
        <row r="455">
          <cell r="A455" t="str">
            <v>213108</v>
          </cell>
          <cell r="B455" t="str">
            <v>L132113</v>
          </cell>
        </row>
        <row r="456">
          <cell r="A456" t="str">
            <v>213109</v>
          </cell>
          <cell r="B456" t="str">
            <v>L132114</v>
          </cell>
        </row>
        <row r="457">
          <cell r="A457" t="str">
            <v>213110</v>
          </cell>
          <cell r="B457" t="str">
            <v>L132115</v>
          </cell>
        </row>
        <row r="458">
          <cell r="A458" t="str">
            <v>213111</v>
          </cell>
          <cell r="B458" t="str">
            <v>L132116</v>
          </cell>
        </row>
        <row r="459">
          <cell r="A459" t="str">
            <v>213112</v>
          </cell>
          <cell r="B459" t="str">
            <v>L132117</v>
          </cell>
        </row>
        <row r="460">
          <cell r="A460" t="str">
            <v>213113</v>
          </cell>
          <cell r="B460" t="str">
            <v>L132118</v>
          </cell>
        </row>
        <row r="461">
          <cell r="A461" t="str">
            <v>213114</v>
          </cell>
          <cell r="B461" t="str">
            <v>L132119</v>
          </cell>
        </row>
        <row r="462">
          <cell r="A462" t="str">
            <v>213115</v>
          </cell>
          <cell r="B462" t="str">
            <v>L132121</v>
          </cell>
        </row>
        <row r="463">
          <cell r="A463" t="str">
            <v>213116</v>
          </cell>
          <cell r="B463" t="str">
            <v>L132122</v>
          </cell>
        </row>
        <row r="464">
          <cell r="A464" t="str">
            <v>213117</v>
          </cell>
          <cell r="B464" t="str">
            <v>L132123</v>
          </cell>
        </row>
        <row r="465">
          <cell r="A465" t="str">
            <v>213118</v>
          </cell>
          <cell r="B465" t="str">
            <v>L132124</v>
          </cell>
        </row>
        <row r="466">
          <cell r="A466" t="str">
            <v>213119</v>
          </cell>
          <cell r="B466" t="str">
            <v>L132125</v>
          </cell>
        </row>
        <row r="467">
          <cell r="A467" t="str">
            <v>213120</v>
          </cell>
          <cell r="B467" t="str">
            <v>L132126</v>
          </cell>
        </row>
        <row r="468">
          <cell r="A468" t="str">
            <v>213121</v>
          </cell>
          <cell r="B468" t="str">
            <v>L132127</v>
          </cell>
        </row>
        <row r="469">
          <cell r="A469" t="str">
            <v>213122</v>
          </cell>
          <cell r="B469" t="str">
            <v>L132128</v>
          </cell>
        </row>
        <row r="470">
          <cell r="A470" t="str">
            <v>213123</v>
          </cell>
          <cell r="B470" t="str">
            <v>L132129</v>
          </cell>
        </row>
        <row r="471">
          <cell r="A471" t="str">
            <v>213124</v>
          </cell>
          <cell r="B471" t="str">
            <v>L132131</v>
          </cell>
        </row>
        <row r="472">
          <cell r="A472" t="str">
            <v>213125</v>
          </cell>
          <cell r="B472" t="str">
            <v>L132132</v>
          </cell>
        </row>
        <row r="473">
          <cell r="A473" t="str">
            <v>213126</v>
          </cell>
          <cell r="B473" t="str">
            <v>L132133</v>
          </cell>
        </row>
        <row r="474">
          <cell r="A474" t="str">
            <v>213127</v>
          </cell>
          <cell r="B474" t="str">
            <v>L132134</v>
          </cell>
        </row>
        <row r="475">
          <cell r="A475" t="str">
            <v>213128</v>
          </cell>
          <cell r="B475" t="str">
            <v>L132135</v>
          </cell>
        </row>
        <row r="476">
          <cell r="A476" t="str">
            <v>213129</v>
          </cell>
          <cell r="B476" t="str">
            <v>L132137</v>
          </cell>
        </row>
        <row r="477">
          <cell r="A477" t="str">
            <v>213130</v>
          </cell>
          <cell r="B477" t="str">
            <v>L132138</v>
          </cell>
        </row>
        <row r="478">
          <cell r="A478" t="str">
            <v>213131</v>
          </cell>
          <cell r="B478" t="str">
            <v>L132139</v>
          </cell>
        </row>
        <row r="479">
          <cell r="A479" t="str">
            <v>213132</v>
          </cell>
          <cell r="B479" t="str">
            <v>L132141</v>
          </cell>
        </row>
        <row r="480">
          <cell r="A480" t="str">
            <v>213133</v>
          </cell>
          <cell r="B480" t="str">
            <v>L134210</v>
          </cell>
        </row>
        <row r="481">
          <cell r="A481" t="str">
            <v>213134</v>
          </cell>
          <cell r="B481" t="str">
            <v>L132142</v>
          </cell>
        </row>
        <row r="482">
          <cell r="A482" t="str">
            <v>214001</v>
          </cell>
          <cell r="B482" t="str">
            <v>L135011</v>
          </cell>
        </row>
        <row r="483">
          <cell r="A483" t="str">
            <v>214101</v>
          </cell>
          <cell r="B483" t="str">
            <v>L135021</v>
          </cell>
        </row>
        <row r="484">
          <cell r="A484" t="str">
            <v>214102</v>
          </cell>
          <cell r="B484" t="str">
            <v>L135022</v>
          </cell>
        </row>
        <row r="485">
          <cell r="A485" t="str">
            <v>214103</v>
          </cell>
          <cell r="B485" t="str">
            <v>L135025</v>
          </cell>
        </row>
        <row r="486">
          <cell r="A486" t="str">
            <v>214104</v>
          </cell>
          <cell r="B486" t="str">
            <v>L135031</v>
          </cell>
        </row>
        <row r="487">
          <cell r="A487" t="str">
            <v>214140</v>
          </cell>
          <cell r="B487" t="str">
            <v>L135040</v>
          </cell>
        </row>
        <row r="488">
          <cell r="A488" t="str">
            <v>214145</v>
          </cell>
          <cell r="B488" t="str">
            <v>L135045</v>
          </cell>
        </row>
        <row r="489">
          <cell r="A489" t="str">
            <v>214148</v>
          </cell>
          <cell r="B489" t="str">
            <v>L135048</v>
          </cell>
        </row>
        <row r="490">
          <cell r="A490" t="str">
            <v>214201</v>
          </cell>
          <cell r="B490" t="str">
            <v>L135111</v>
          </cell>
        </row>
        <row r="491">
          <cell r="A491" t="str">
            <v>214202</v>
          </cell>
          <cell r="B491" t="str">
            <v>L135112</v>
          </cell>
        </row>
        <row r="492">
          <cell r="A492" t="str">
            <v>214301</v>
          </cell>
          <cell r="B492" t="str">
            <v>L135211</v>
          </cell>
        </row>
        <row r="493">
          <cell r="A493" t="str">
            <v>214302</v>
          </cell>
          <cell r="B493" t="str">
            <v>L135222</v>
          </cell>
        </row>
        <row r="494">
          <cell r="A494" t="str">
            <v>215001</v>
          </cell>
          <cell r="B494" t="str">
            <v>L135811</v>
          </cell>
        </row>
        <row r="495">
          <cell r="A495" t="str">
            <v>215002</v>
          </cell>
          <cell r="B495" t="str">
            <v>L135821</v>
          </cell>
        </row>
        <row r="496">
          <cell r="A496" t="str">
            <v>215003</v>
          </cell>
          <cell r="B496" t="str">
            <v>L135822</v>
          </cell>
        </row>
        <row r="497">
          <cell r="A497" t="str">
            <v>215101</v>
          </cell>
          <cell r="B497" t="str">
            <v>L135823</v>
          </cell>
        </row>
        <row r="498">
          <cell r="A498" t="str">
            <v>220001</v>
          </cell>
          <cell r="B498" t="str">
            <v>L196011</v>
          </cell>
        </row>
        <row r="499">
          <cell r="A499" t="str">
            <v>220002</v>
          </cell>
          <cell r="B499" t="str">
            <v>L196015</v>
          </cell>
        </row>
        <row r="500">
          <cell r="A500" t="str">
            <v>220003</v>
          </cell>
          <cell r="B500" t="str">
            <v>L196021</v>
          </cell>
        </row>
        <row r="501">
          <cell r="A501" t="str">
            <v>220004</v>
          </cell>
          <cell r="B501" t="str">
            <v>L196022</v>
          </cell>
        </row>
        <row r="502">
          <cell r="A502" t="str">
            <v>220005</v>
          </cell>
          <cell r="B502" t="str">
            <v>L196031</v>
          </cell>
        </row>
        <row r="503">
          <cell r="A503" t="str">
            <v>220006</v>
          </cell>
          <cell r="B503" t="str">
            <v>220006</v>
          </cell>
        </row>
        <row r="504">
          <cell r="A504" t="str">
            <v>220501</v>
          </cell>
          <cell r="B504" t="str">
            <v>L150001</v>
          </cell>
        </row>
        <row r="505">
          <cell r="A505" t="str">
            <v>221001</v>
          </cell>
          <cell r="B505" t="str">
            <v>L138001</v>
          </cell>
        </row>
        <row r="506">
          <cell r="A506" t="str">
            <v>221002</v>
          </cell>
          <cell r="B506" t="str">
            <v>L138011</v>
          </cell>
        </row>
        <row r="507">
          <cell r="A507" t="str">
            <v>221003</v>
          </cell>
          <cell r="B507" t="str">
            <v>L138021</v>
          </cell>
        </row>
        <row r="508">
          <cell r="A508" t="str">
            <v>221004</v>
          </cell>
          <cell r="B508" t="str">
            <v>L138022</v>
          </cell>
        </row>
        <row r="509">
          <cell r="A509" t="str">
            <v>221005</v>
          </cell>
          <cell r="B509" t="str">
            <v>L138023</v>
          </cell>
        </row>
        <row r="510">
          <cell r="A510" t="str">
            <v>221006</v>
          </cell>
          <cell r="B510" t="str">
            <v>L138024</v>
          </cell>
        </row>
        <row r="511">
          <cell r="A511" t="str">
            <v>221007</v>
          </cell>
          <cell r="B511" t="str">
            <v>L138025</v>
          </cell>
        </row>
        <row r="512">
          <cell r="A512" t="str">
            <v>221008</v>
          </cell>
          <cell r="B512" t="str">
            <v>L138031</v>
          </cell>
        </row>
        <row r="513">
          <cell r="A513" t="str">
            <v>221009</v>
          </cell>
          <cell r="B513" t="str">
            <v>L138050</v>
          </cell>
        </row>
        <row r="514">
          <cell r="A514" t="str">
            <v>222001</v>
          </cell>
          <cell r="B514" t="str">
            <v>L191001</v>
          </cell>
        </row>
        <row r="515">
          <cell r="A515" t="str">
            <v>223001</v>
          </cell>
          <cell r="B515" t="str">
            <v>L160015</v>
          </cell>
        </row>
        <row r="516">
          <cell r="A516" t="str">
            <v>223002</v>
          </cell>
          <cell r="B516" t="str">
            <v>L160017</v>
          </cell>
        </row>
        <row r="517">
          <cell r="A517" t="str">
            <v>223003</v>
          </cell>
          <cell r="B517" t="str">
            <v>L160021</v>
          </cell>
        </row>
        <row r="518">
          <cell r="A518" t="str">
            <v>223004</v>
          </cell>
          <cell r="B518" t="str">
            <v>L160022</v>
          </cell>
        </row>
        <row r="519">
          <cell r="A519" t="str">
            <v>223005</v>
          </cell>
          <cell r="B519" t="str">
            <v>L160031</v>
          </cell>
        </row>
        <row r="520">
          <cell r="A520" t="str">
            <v>223006</v>
          </cell>
          <cell r="B520" t="str">
            <v>L160041</v>
          </cell>
        </row>
        <row r="521">
          <cell r="A521" t="str">
            <v>223007</v>
          </cell>
          <cell r="B521" t="str">
            <v>L160051</v>
          </cell>
        </row>
        <row r="522">
          <cell r="A522" t="str">
            <v>223099</v>
          </cell>
          <cell r="B522" t="str">
            <v>L160199</v>
          </cell>
        </row>
        <row r="523">
          <cell r="A523" t="str">
            <v>223201</v>
          </cell>
          <cell r="B523" t="str">
            <v>L160201</v>
          </cell>
        </row>
        <row r="524">
          <cell r="A524" t="str">
            <v>223202</v>
          </cell>
          <cell r="B524" t="str">
            <v>L160203</v>
          </cell>
        </row>
        <row r="525">
          <cell r="A525" t="str">
            <v>224001</v>
          </cell>
          <cell r="B525" t="str">
            <v>L135831</v>
          </cell>
        </row>
        <row r="526">
          <cell r="A526" t="str">
            <v>224002</v>
          </cell>
          <cell r="B526" t="str">
            <v>L225001</v>
          </cell>
        </row>
        <row r="527">
          <cell r="A527" t="str">
            <v>224004</v>
          </cell>
          <cell r="B527" t="str">
            <v>L225005</v>
          </cell>
        </row>
        <row r="528">
          <cell r="A528" t="str">
            <v>224005</v>
          </cell>
          <cell r="B528" t="str">
            <v>L225007</v>
          </cell>
        </row>
        <row r="529">
          <cell r="A529" t="str">
            <v>224006</v>
          </cell>
          <cell r="B529" t="str">
            <v>L225051</v>
          </cell>
        </row>
        <row r="530">
          <cell r="A530" t="str">
            <v>224008</v>
          </cell>
          <cell r="B530" t="str">
            <v>L225055</v>
          </cell>
        </row>
        <row r="531">
          <cell r="A531" t="str">
            <v>224009</v>
          </cell>
          <cell r="B531" t="str">
            <v>L225057</v>
          </cell>
        </row>
        <row r="532">
          <cell r="A532" t="str">
            <v>229001</v>
          </cell>
          <cell r="B532" t="str">
            <v>L198001</v>
          </cell>
        </row>
        <row r="533">
          <cell r="A533" t="str">
            <v>229002</v>
          </cell>
          <cell r="B533" t="str">
            <v>L198060</v>
          </cell>
        </row>
        <row r="534">
          <cell r="A534" t="str">
            <v>230001</v>
          </cell>
          <cell r="B534" t="str">
            <v>L211001</v>
          </cell>
        </row>
        <row r="535">
          <cell r="A535" t="str">
            <v>231001</v>
          </cell>
          <cell r="B535" t="str">
            <v>L210101</v>
          </cell>
        </row>
        <row r="536">
          <cell r="A536" t="str">
            <v>231002</v>
          </cell>
          <cell r="B536" t="str">
            <v>L210201</v>
          </cell>
        </row>
        <row r="537">
          <cell r="A537" t="str">
            <v>231003</v>
          </cell>
          <cell r="B537" t="str">
            <v>L210202</v>
          </cell>
        </row>
        <row r="538">
          <cell r="A538" t="str">
            <v>231004</v>
          </cell>
          <cell r="B538" t="str">
            <v>L210204</v>
          </cell>
        </row>
        <row r="539">
          <cell r="A539" t="str">
            <v>232001</v>
          </cell>
          <cell r="B539" t="str">
            <v>L210203</v>
          </cell>
        </row>
        <row r="540">
          <cell r="A540" t="str">
            <v>233001</v>
          </cell>
          <cell r="B540" t="str">
            <v>L210021</v>
          </cell>
        </row>
        <row r="541">
          <cell r="A541" t="str">
            <v>240001</v>
          </cell>
          <cell r="B541" t="str">
            <v>L221011</v>
          </cell>
        </row>
        <row r="542">
          <cell r="A542" t="str">
            <v>240002</v>
          </cell>
          <cell r="B542" t="str">
            <v>L221021</v>
          </cell>
        </row>
        <row r="543">
          <cell r="A543" t="str">
            <v>240003</v>
          </cell>
          <cell r="B543" t="str">
            <v>L221031</v>
          </cell>
        </row>
        <row r="544">
          <cell r="A544" t="str">
            <v>240004</v>
          </cell>
          <cell r="B544" t="str">
            <v>L221041</v>
          </cell>
        </row>
        <row r="545">
          <cell r="A545" t="str">
            <v>240005</v>
          </cell>
          <cell r="B545" t="str">
            <v>L221051</v>
          </cell>
        </row>
        <row r="546">
          <cell r="A546" t="str">
            <v>240006</v>
          </cell>
          <cell r="B546" t="str">
            <v>L221061</v>
          </cell>
        </row>
        <row r="547">
          <cell r="A547" t="str">
            <v>240101</v>
          </cell>
          <cell r="B547" t="str">
            <v>L223001</v>
          </cell>
        </row>
        <row r="548">
          <cell r="A548" t="str">
            <v>241001</v>
          </cell>
          <cell r="B548" t="str">
            <v>L222051</v>
          </cell>
        </row>
        <row r="549">
          <cell r="A549" t="str">
            <v>241002</v>
          </cell>
          <cell r="B549" t="str">
            <v>L222052</v>
          </cell>
        </row>
        <row r="550">
          <cell r="A550" t="str">
            <v>241003</v>
          </cell>
          <cell r="B550" t="str">
            <v>L222053</v>
          </cell>
        </row>
        <row r="551">
          <cell r="A551" t="str">
            <v>241004</v>
          </cell>
          <cell r="B551" t="str">
            <v>L222054</v>
          </cell>
        </row>
        <row r="552">
          <cell r="A552" t="str">
            <v>241005</v>
          </cell>
          <cell r="B552" t="str">
            <v>L222055</v>
          </cell>
        </row>
        <row r="553">
          <cell r="A553" t="str">
            <v>241006</v>
          </cell>
          <cell r="B553" t="str">
            <v>L222056</v>
          </cell>
        </row>
        <row r="554">
          <cell r="A554" t="str">
            <v>242001</v>
          </cell>
          <cell r="B554" t="str">
            <v>L210011</v>
          </cell>
        </row>
        <row r="555">
          <cell r="A555" t="str">
            <v>242002</v>
          </cell>
          <cell r="B555" t="str">
            <v>L222071</v>
          </cell>
        </row>
        <row r="556">
          <cell r="A556" t="str">
            <v>242003</v>
          </cell>
          <cell r="B556" t="str">
            <v>L222081</v>
          </cell>
        </row>
        <row r="557">
          <cell r="A557" t="str">
            <v>242004</v>
          </cell>
          <cell r="B557" t="str">
            <v>L222091</v>
          </cell>
        </row>
        <row r="558">
          <cell r="A558" t="str">
            <v>242101</v>
          </cell>
          <cell r="B558" t="str">
            <v>L224201</v>
          </cell>
        </row>
        <row r="559">
          <cell r="A559" t="str">
            <v>243001</v>
          </cell>
          <cell r="B559" t="str">
            <v>L224001</v>
          </cell>
        </row>
        <row r="560">
          <cell r="A560" t="str">
            <v>243101</v>
          </cell>
          <cell r="B560" t="str">
            <v>L222011</v>
          </cell>
        </row>
        <row r="561">
          <cell r="A561" t="str">
            <v>243102</v>
          </cell>
          <cell r="B561" t="str">
            <v>L222022</v>
          </cell>
        </row>
        <row r="562">
          <cell r="A562" t="str">
            <v>243103</v>
          </cell>
          <cell r="B562" t="str">
            <v>L222031</v>
          </cell>
        </row>
        <row r="563">
          <cell r="A563" t="str">
            <v>243104</v>
          </cell>
          <cell r="B563" t="str">
            <v>L222041</v>
          </cell>
        </row>
        <row r="564">
          <cell r="A564" t="str">
            <v>243105</v>
          </cell>
          <cell r="B564" t="str">
            <v>L222061</v>
          </cell>
        </row>
        <row r="565">
          <cell r="A565" t="str">
            <v>243106</v>
          </cell>
          <cell r="B565" t="str">
            <v>243106</v>
          </cell>
        </row>
        <row r="566">
          <cell r="A566" t="str">
            <v>244001</v>
          </cell>
          <cell r="B566" t="str">
            <v>L222500</v>
          </cell>
        </row>
        <row r="567">
          <cell r="A567" t="str">
            <v>244101</v>
          </cell>
          <cell r="B567" t="str">
            <v>L225070</v>
          </cell>
        </row>
        <row r="568">
          <cell r="A568" t="str">
            <v>244201</v>
          </cell>
          <cell r="B568" t="str">
            <v>L222100</v>
          </cell>
        </row>
        <row r="569">
          <cell r="A569" t="str">
            <v>260001</v>
          </cell>
          <cell r="B569" t="str">
            <v>R100001</v>
          </cell>
        </row>
        <row r="570">
          <cell r="A570" t="str">
            <v>260002</v>
          </cell>
          <cell r="B570" t="str">
            <v>R100002</v>
          </cell>
        </row>
        <row r="571">
          <cell r="A571" t="str">
            <v>260003</v>
          </cell>
          <cell r="B571" t="str">
            <v>R100003</v>
          </cell>
        </row>
        <row r="572">
          <cell r="A572" t="str">
            <v>260004</v>
          </cell>
          <cell r="B572" t="str">
            <v>R100004</v>
          </cell>
        </row>
        <row r="573">
          <cell r="A573" t="str">
            <v>260005</v>
          </cell>
          <cell r="B573" t="str">
            <v>R100005</v>
          </cell>
        </row>
        <row r="574">
          <cell r="A574" t="str">
            <v>260006</v>
          </cell>
          <cell r="B574" t="str">
            <v>R100006</v>
          </cell>
        </row>
        <row r="575">
          <cell r="A575" t="str">
            <v>270000</v>
          </cell>
          <cell r="B575" t="str">
            <v>270000</v>
          </cell>
        </row>
        <row r="576">
          <cell r="A576" t="str">
            <v>270001</v>
          </cell>
          <cell r="B576" t="str">
            <v>R200001</v>
          </cell>
        </row>
        <row r="577">
          <cell r="A577" t="str">
            <v>270002</v>
          </cell>
          <cell r="B577" t="str">
            <v>R200011</v>
          </cell>
        </row>
        <row r="578">
          <cell r="A578" t="str">
            <v>270003</v>
          </cell>
          <cell r="B578" t="str">
            <v>R200021</v>
          </cell>
        </row>
        <row r="579">
          <cell r="A579" t="str">
            <v>270004</v>
          </cell>
          <cell r="B579" t="str">
            <v>R200030</v>
          </cell>
        </row>
        <row r="580">
          <cell r="A580" t="str">
            <v>270005</v>
          </cell>
          <cell r="B580" t="str">
            <v>R200031</v>
          </cell>
        </row>
        <row r="581">
          <cell r="A581" t="str">
            <v>270006</v>
          </cell>
          <cell r="B581" t="str">
            <v>R210011</v>
          </cell>
        </row>
        <row r="582">
          <cell r="A582" t="str">
            <v>270007</v>
          </cell>
          <cell r="B582" t="str">
            <v>R210021</v>
          </cell>
        </row>
        <row r="583">
          <cell r="A583" t="str">
            <v>270008</v>
          </cell>
          <cell r="B583" t="str">
            <v>R210031</v>
          </cell>
        </row>
        <row r="584">
          <cell r="A584" t="str">
            <v>270009</v>
          </cell>
          <cell r="B584" t="str">
            <v>R210041</v>
          </cell>
        </row>
        <row r="585">
          <cell r="A585" t="str">
            <v>270010</v>
          </cell>
          <cell r="B585" t="str">
            <v>R220011</v>
          </cell>
        </row>
        <row r="586">
          <cell r="A586" t="str">
            <v>270012</v>
          </cell>
          <cell r="B586" t="str">
            <v>R200050</v>
          </cell>
        </row>
        <row r="587">
          <cell r="A587" t="str">
            <v>272001</v>
          </cell>
          <cell r="B587" t="str">
            <v>R200020</v>
          </cell>
        </row>
        <row r="588">
          <cell r="A588" t="str">
            <v>272101</v>
          </cell>
          <cell r="B588" t="str">
            <v>R200012</v>
          </cell>
        </row>
        <row r="589">
          <cell r="A589" t="str">
            <v>280001</v>
          </cell>
          <cell r="B589" t="str">
            <v>R300001</v>
          </cell>
        </row>
        <row r="590">
          <cell r="A590" t="str">
            <v>280002</v>
          </cell>
          <cell r="B590" t="str">
            <v>R300002</v>
          </cell>
        </row>
        <row r="591">
          <cell r="A591" t="str">
            <v>301001</v>
          </cell>
          <cell r="B591" t="str">
            <v>1001</v>
          </cell>
        </row>
        <row r="592">
          <cell r="A592" t="str">
            <v>301002</v>
          </cell>
          <cell r="B592" t="str">
            <v>1002</v>
          </cell>
        </row>
        <row r="593">
          <cell r="A593" t="str">
            <v>301003</v>
          </cell>
          <cell r="B593" t="str">
            <v>1003</v>
          </cell>
        </row>
        <row r="594">
          <cell r="A594" t="str">
            <v>301004</v>
          </cell>
          <cell r="B594" t="str">
            <v>1004</v>
          </cell>
        </row>
        <row r="595">
          <cell r="A595" t="str">
            <v>301005</v>
          </cell>
          <cell r="B595" t="str">
            <v>1005</v>
          </cell>
        </row>
        <row r="596">
          <cell r="A596" t="str">
            <v>301006</v>
          </cell>
          <cell r="B596" t="str">
            <v>1006</v>
          </cell>
        </row>
        <row r="597">
          <cell r="A597" t="str">
            <v>301007</v>
          </cell>
          <cell r="B597" t="str">
            <v>1007</v>
          </cell>
        </row>
        <row r="598">
          <cell r="A598" t="str">
            <v>301008</v>
          </cell>
          <cell r="B598" t="str">
            <v>1008</v>
          </cell>
        </row>
        <row r="599">
          <cell r="A599" t="str">
            <v>301009</v>
          </cell>
          <cell r="B599" t="str">
            <v>1009</v>
          </cell>
        </row>
        <row r="600">
          <cell r="A600" t="str">
            <v>301010</v>
          </cell>
          <cell r="B600" t="str">
            <v>1010</v>
          </cell>
        </row>
        <row r="601">
          <cell r="A601" t="str">
            <v>301011</v>
          </cell>
          <cell r="B601" t="str">
            <v>1011</v>
          </cell>
        </row>
        <row r="602">
          <cell r="A602" t="str">
            <v>301012</v>
          </cell>
          <cell r="B602" t="str">
            <v>1012</v>
          </cell>
        </row>
        <row r="603">
          <cell r="A603" t="str">
            <v>301013</v>
          </cell>
          <cell r="B603" t="str">
            <v>1013</v>
          </cell>
        </row>
        <row r="604">
          <cell r="A604" t="str">
            <v>301014</v>
          </cell>
          <cell r="B604" t="str">
            <v>1014</v>
          </cell>
        </row>
        <row r="605">
          <cell r="A605" t="str">
            <v>301016</v>
          </cell>
          <cell r="B605" t="str">
            <v>1016</v>
          </cell>
        </row>
        <row r="606">
          <cell r="A606" t="str">
            <v>301017</v>
          </cell>
          <cell r="B606" t="str">
            <v>1017</v>
          </cell>
        </row>
        <row r="607">
          <cell r="A607" t="str">
            <v>301018</v>
          </cell>
          <cell r="B607" t="str">
            <v>1018</v>
          </cell>
        </row>
        <row r="608">
          <cell r="A608" t="str">
            <v>301021</v>
          </cell>
          <cell r="B608" t="str">
            <v>1021</v>
          </cell>
        </row>
        <row r="609">
          <cell r="A609" t="str">
            <v>301022</v>
          </cell>
          <cell r="B609" t="str">
            <v>1022</v>
          </cell>
        </row>
        <row r="610">
          <cell r="A610" t="str">
            <v>301023</v>
          </cell>
          <cell r="B610" t="str">
            <v>1023</v>
          </cell>
        </row>
        <row r="611">
          <cell r="A611" t="str">
            <v>301050</v>
          </cell>
          <cell r="B611" t="str">
            <v>1050</v>
          </cell>
        </row>
        <row r="612">
          <cell r="A612" t="str">
            <v>301067</v>
          </cell>
          <cell r="B612" t="str">
            <v>1067</v>
          </cell>
        </row>
        <row r="613">
          <cell r="A613" t="str">
            <v>301069</v>
          </cell>
          <cell r="B613" t="str">
            <v>1069</v>
          </cell>
        </row>
        <row r="614">
          <cell r="A614" t="str">
            <v>301081</v>
          </cell>
          <cell r="B614" t="str">
            <v>1081</v>
          </cell>
        </row>
        <row r="615">
          <cell r="A615" t="str">
            <v>301082</v>
          </cell>
          <cell r="B615" t="str">
            <v>1082</v>
          </cell>
        </row>
        <row r="616">
          <cell r="A616" t="str">
            <v>301083</v>
          </cell>
          <cell r="B616" t="str">
            <v>1083</v>
          </cell>
        </row>
        <row r="617">
          <cell r="A617" t="str">
            <v>301084</v>
          </cell>
          <cell r="B617" t="str">
            <v>1084</v>
          </cell>
        </row>
        <row r="618">
          <cell r="A618" t="str">
            <v>301085</v>
          </cell>
          <cell r="B618" t="str">
            <v>1085</v>
          </cell>
        </row>
        <row r="619">
          <cell r="A619" t="str">
            <v>301086</v>
          </cell>
          <cell r="B619" t="str">
            <v>1086</v>
          </cell>
        </row>
        <row r="620">
          <cell r="A620" t="str">
            <v>301087</v>
          </cell>
          <cell r="B620" t="str">
            <v>1087</v>
          </cell>
        </row>
        <row r="621">
          <cell r="A621" t="str">
            <v>301088</v>
          </cell>
          <cell r="B621" t="str">
            <v>1088</v>
          </cell>
        </row>
        <row r="622">
          <cell r="A622" t="str">
            <v>301090</v>
          </cell>
          <cell r="B622" t="str">
            <v>1090</v>
          </cell>
        </row>
        <row r="623">
          <cell r="A623" t="str">
            <v>301091</v>
          </cell>
          <cell r="B623" t="str">
            <v>1091</v>
          </cell>
        </row>
        <row r="624">
          <cell r="A624" t="str">
            <v>301092</v>
          </cell>
          <cell r="B624" t="str">
            <v>1092</v>
          </cell>
        </row>
        <row r="625">
          <cell r="A625" t="str">
            <v>301093</v>
          </cell>
          <cell r="B625" t="str">
            <v>1093</v>
          </cell>
        </row>
        <row r="626">
          <cell r="A626" t="str">
            <v>301095</v>
          </cell>
          <cell r="B626" t="str">
            <v>1095</v>
          </cell>
        </row>
        <row r="627">
          <cell r="A627" t="str">
            <v>301096</v>
          </cell>
          <cell r="B627" t="str">
            <v>1096</v>
          </cell>
        </row>
        <row r="628">
          <cell r="A628" t="str">
            <v>301121</v>
          </cell>
          <cell r="B628" t="str">
            <v>1121</v>
          </cell>
        </row>
        <row r="629">
          <cell r="A629" t="str">
            <v>301122</v>
          </cell>
          <cell r="B629" t="str">
            <v>1122</v>
          </cell>
        </row>
        <row r="630">
          <cell r="A630" t="str">
            <v>301124</v>
          </cell>
          <cell r="B630" t="str">
            <v>1124</v>
          </cell>
        </row>
        <row r="631">
          <cell r="A631" t="str">
            <v>301125</v>
          </cell>
          <cell r="B631" t="str">
            <v>1125</v>
          </cell>
        </row>
        <row r="632">
          <cell r="A632" t="str">
            <v>301126</v>
          </cell>
          <cell r="B632" t="str">
            <v>1126</v>
          </cell>
        </row>
        <row r="633">
          <cell r="A633" t="str">
            <v>301127</v>
          </cell>
          <cell r="B633" t="str">
            <v>1127</v>
          </cell>
        </row>
        <row r="634">
          <cell r="A634" t="str">
            <v>301129</v>
          </cell>
          <cell r="B634" t="str">
            <v>1129</v>
          </cell>
        </row>
        <row r="635">
          <cell r="A635" t="str">
            <v>301131</v>
          </cell>
          <cell r="B635" t="str">
            <v>1131</v>
          </cell>
        </row>
        <row r="636">
          <cell r="A636" t="str">
            <v>301132</v>
          </cell>
          <cell r="B636" t="str">
            <v>1132</v>
          </cell>
        </row>
        <row r="637">
          <cell r="A637" t="str">
            <v>301133</v>
          </cell>
          <cell r="B637" t="str">
            <v>1133</v>
          </cell>
        </row>
        <row r="638">
          <cell r="A638" t="str">
            <v>301134</v>
          </cell>
          <cell r="B638" t="str">
            <v>1134</v>
          </cell>
        </row>
        <row r="639">
          <cell r="A639" t="str">
            <v>301135</v>
          </cell>
          <cell r="B639" t="str">
            <v>1135</v>
          </cell>
        </row>
        <row r="640">
          <cell r="A640" t="str">
            <v>301180</v>
          </cell>
          <cell r="B640" t="str">
            <v>1180</v>
          </cell>
        </row>
        <row r="641">
          <cell r="A641" t="str">
            <v>301199</v>
          </cell>
          <cell r="B641" t="str">
            <v>1199</v>
          </cell>
        </row>
        <row r="642">
          <cell r="A642" t="str">
            <v>301317</v>
          </cell>
          <cell r="B642" t="str">
            <v>1317</v>
          </cell>
        </row>
        <row r="643">
          <cell r="A643" t="str">
            <v>309001</v>
          </cell>
          <cell r="B643" t="str">
            <v>309001</v>
          </cell>
        </row>
        <row r="644">
          <cell r="A644" t="str">
            <v>309002</v>
          </cell>
          <cell r="B644" t="str">
            <v>309002</v>
          </cell>
        </row>
        <row r="645">
          <cell r="A645" t="str">
            <v>309003</v>
          </cell>
          <cell r="B645" t="str">
            <v>309003</v>
          </cell>
        </row>
        <row r="646">
          <cell r="A646" t="str">
            <v>311027</v>
          </cell>
          <cell r="B646" t="str">
            <v>1027</v>
          </cell>
        </row>
        <row r="647">
          <cell r="A647" t="str">
            <v>311029</v>
          </cell>
          <cell r="B647" t="str">
            <v>1029</v>
          </cell>
        </row>
        <row r="648">
          <cell r="A648" t="str">
            <v>311031</v>
          </cell>
          <cell r="B648" t="str">
            <v>1031</v>
          </cell>
        </row>
        <row r="649">
          <cell r="A649" t="str">
            <v>311033</v>
          </cell>
          <cell r="B649" t="str">
            <v>1033</v>
          </cell>
        </row>
        <row r="650">
          <cell r="A650" t="str">
            <v>311035</v>
          </cell>
          <cell r="B650" t="str">
            <v>1035</v>
          </cell>
        </row>
        <row r="651">
          <cell r="A651" t="str">
            <v>311039</v>
          </cell>
          <cell r="B651" t="str">
            <v>1039</v>
          </cell>
        </row>
        <row r="652">
          <cell r="A652" t="str">
            <v>311041</v>
          </cell>
          <cell r="B652" t="str">
            <v>1041</v>
          </cell>
        </row>
        <row r="653">
          <cell r="A653" t="str">
            <v>311047</v>
          </cell>
          <cell r="B653" t="str">
            <v>1047</v>
          </cell>
        </row>
        <row r="654">
          <cell r="A654" t="str">
            <v>311051</v>
          </cell>
          <cell r="B654" t="str">
            <v>1051</v>
          </cell>
        </row>
        <row r="655">
          <cell r="A655" t="str">
            <v>311053</v>
          </cell>
          <cell r="B655" t="str">
            <v>1053</v>
          </cell>
        </row>
        <row r="656">
          <cell r="A656" t="str">
            <v>311055</v>
          </cell>
          <cell r="B656" t="str">
            <v>1055</v>
          </cell>
        </row>
        <row r="657">
          <cell r="A657" t="str">
            <v>311057</v>
          </cell>
          <cell r="B657" t="str">
            <v>1057</v>
          </cell>
        </row>
        <row r="658">
          <cell r="A658" t="str">
            <v>311059</v>
          </cell>
          <cell r="B658" t="str">
            <v>1059</v>
          </cell>
        </row>
        <row r="659">
          <cell r="A659" t="str">
            <v>311061</v>
          </cell>
          <cell r="B659" t="str">
            <v>1061</v>
          </cell>
        </row>
        <row r="660">
          <cell r="A660" t="str">
            <v>311064</v>
          </cell>
          <cell r="B660" t="str">
            <v>1064</v>
          </cell>
        </row>
        <row r="661">
          <cell r="A661" t="str">
            <v>311065</v>
          </cell>
          <cell r="B661" t="str">
            <v>1065</v>
          </cell>
        </row>
        <row r="662">
          <cell r="A662" t="str">
            <v>311066</v>
          </cell>
          <cell r="B662" t="str">
            <v>1066</v>
          </cell>
        </row>
        <row r="663">
          <cell r="A663" t="str">
            <v>311071</v>
          </cell>
          <cell r="B663" t="str">
            <v>1071</v>
          </cell>
        </row>
        <row r="664">
          <cell r="A664" t="str">
            <v>311097</v>
          </cell>
          <cell r="B664" t="str">
            <v>1097</v>
          </cell>
        </row>
        <row r="665">
          <cell r="A665" t="str">
            <v>311201</v>
          </cell>
          <cell r="B665" t="str">
            <v>1201</v>
          </cell>
        </row>
        <row r="666">
          <cell r="A666" t="str">
            <v>311204</v>
          </cell>
          <cell r="B666" t="str">
            <v>1204</v>
          </cell>
        </row>
        <row r="667">
          <cell r="A667" t="str">
            <v>311205</v>
          </cell>
          <cell r="B667" t="str">
            <v>1205</v>
          </cell>
        </row>
        <row r="668">
          <cell r="A668" t="str">
            <v>311206</v>
          </cell>
          <cell r="B668" t="str">
            <v>1206</v>
          </cell>
        </row>
        <row r="669">
          <cell r="A669" t="str">
            <v>311207</v>
          </cell>
          <cell r="B669" t="str">
            <v>1207</v>
          </cell>
        </row>
        <row r="670">
          <cell r="A670" t="str">
            <v>311208</v>
          </cell>
          <cell r="B670" t="str">
            <v>1208</v>
          </cell>
        </row>
        <row r="671">
          <cell r="A671" t="str">
            <v>311209</v>
          </cell>
          <cell r="B671" t="str">
            <v>1209</v>
          </cell>
        </row>
        <row r="672">
          <cell r="A672" t="str">
            <v>311210</v>
          </cell>
          <cell r="B672" t="str">
            <v>1210</v>
          </cell>
        </row>
        <row r="673">
          <cell r="A673" t="str">
            <v>311211</v>
          </cell>
          <cell r="B673" t="str">
            <v>1211</v>
          </cell>
        </row>
        <row r="674">
          <cell r="A674" t="str">
            <v>311212</v>
          </cell>
          <cell r="B674" t="str">
            <v>1212</v>
          </cell>
        </row>
        <row r="675">
          <cell r="A675" t="str">
            <v>311214</v>
          </cell>
          <cell r="B675" t="str">
            <v>1214</v>
          </cell>
        </row>
        <row r="676">
          <cell r="A676" t="str">
            <v>311216</v>
          </cell>
          <cell r="B676" t="str">
            <v>1216</v>
          </cell>
        </row>
        <row r="677">
          <cell r="A677" t="str">
            <v>311218</v>
          </cell>
          <cell r="B677" t="str">
            <v>1218</v>
          </cell>
        </row>
        <row r="678">
          <cell r="A678" t="str">
            <v>311301</v>
          </cell>
          <cell r="B678" t="str">
            <v>1301</v>
          </cell>
        </row>
        <row r="679">
          <cell r="A679" t="str">
            <v>311302</v>
          </cell>
          <cell r="B679" t="str">
            <v>1302</v>
          </cell>
        </row>
        <row r="680">
          <cell r="A680" t="str">
            <v>311303</v>
          </cell>
          <cell r="B680" t="str">
            <v>1303</v>
          </cell>
        </row>
        <row r="681">
          <cell r="A681" t="str">
            <v>311304</v>
          </cell>
          <cell r="B681" t="str">
            <v>1304</v>
          </cell>
        </row>
        <row r="682">
          <cell r="A682" t="str">
            <v>311305</v>
          </cell>
          <cell r="B682" t="str">
            <v>1305</v>
          </cell>
        </row>
        <row r="683">
          <cell r="A683" t="str">
            <v>311306</v>
          </cell>
          <cell r="B683" t="str">
            <v>1306</v>
          </cell>
        </row>
        <row r="684">
          <cell r="A684" t="str">
            <v>311308</v>
          </cell>
          <cell r="B684" t="str">
            <v>1308</v>
          </cell>
        </row>
        <row r="685">
          <cell r="A685" t="str">
            <v>311400</v>
          </cell>
          <cell r="B685" t="str">
            <v>1400</v>
          </cell>
        </row>
        <row r="686">
          <cell r="A686" t="str">
            <v>311409</v>
          </cell>
          <cell r="B686" t="str">
            <v>1409</v>
          </cell>
        </row>
        <row r="687">
          <cell r="A687" t="str">
            <v>311500</v>
          </cell>
          <cell r="B687" t="str">
            <v>311500</v>
          </cell>
        </row>
        <row r="688">
          <cell r="A688" t="str">
            <v>311501</v>
          </cell>
          <cell r="B688" t="str">
            <v>1501</v>
          </cell>
        </row>
        <row r="689">
          <cell r="A689" t="str">
            <v>311502</v>
          </cell>
          <cell r="B689" t="str">
            <v>311502</v>
          </cell>
        </row>
        <row r="690">
          <cell r="A690" t="str">
            <v>311503</v>
          </cell>
          <cell r="B690" t="str">
            <v>311503</v>
          </cell>
        </row>
        <row r="691">
          <cell r="A691" t="str">
            <v>311504</v>
          </cell>
          <cell r="B691" t="str">
            <v>311504</v>
          </cell>
        </row>
        <row r="692">
          <cell r="A692" t="str">
            <v>311505</v>
          </cell>
          <cell r="B692" t="str">
            <v>311505</v>
          </cell>
        </row>
        <row r="693">
          <cell r="A693" t="str">
            <v>311606</v>
          </cell>
          <cell r="B693" t="str">
            <v>1606</v>
          </cell>
        </row>
        <row r="694">
          <cell r="A694" t="str">
            <v>312901</v>
          </cell>
          <cell r="B694" t="str">
            <v>2901</v>
          </cell>
        </row>
        <row r="695">
          <cell r="A695" t="str">
            <v>319003</v>
          </cell>
          <cell r="B695" t="str">
            <v>319003</v>
          </cell>
        </row>
        <row r="696">
          <cell r="A696" t="str">
            <v>319004</v>
          </cell>
          <cell r="B696" t="str">
            <v>319004</v>
          </cell>
        </row>
        <row r="697">
          <cell r="A697" t="str">
            <v>341607</v>
          </cell>
          <cell r="B697" t="str">
            <v>1607</v>
          </cell>
        </row>
        <row r="698">
          <cell r="A698" t="str">
            <v>349004</v>
          </cell>
          <cell r="B698" t="str">
            <v>349004</v>
          </cell>
        </row>
        <row r="699">
          <cell r="A699" t="str">
            <v>402001</v>
          </cell>
          <cell r="B699" t="str">
            <v>2001</v>
          </cell>
        </row>
        <row r="700">
          <cell r="A700" t="str">
            <v>402008</v>
          </cell>
          <cell r="B700" t="str">
            <v>2008</v>
          </cell>
        </row>
        <row r="701">
          <cell r="A701" t="str">
            <v>402009</v>
          </cell>
          <cell r="B701" t="str">
            <v>2009</v>
          </cell>
        </row>
        <row r="702">
          <cell r="A702" t="str">
            <v>402012</v>
          </cell>
          <cell r="B702" t="str">
            <v>2012</v>
          </cell>
        </row>
        <row r="703">
          <cell r="A703" t="str">
            <v>402013</v>
          </cell>
          <cell r="B703" t="str">
            <v>2013</v>
          </cell>
        </row>
        <row r="704">
          <cell r="A704" t="str">
            <v>402014</v>
          </cell>
          <cell r="B704" t="str">
            <v>2014</v>
          </cell>
        </row>
        <row r="705">
          <cell r="A705" t="str">
            <v>402016</v>
          </cell>
          <cell r="B705" t="str">
            <v>2016</v>
          </cell>
        </row>
        <row r="706">
          <cell r="A706" t="str">
            <v>402018</v>
          </cell>
          <cell r="B706" t="str">
            <v>2018</v>
          </cell>
        </row>
        <row r="707">
          <cell r="A707" t="str">
            <v>402020</v>
          </cell>
          <cell r="B707" t="str">
            <v>2020</v>
          </cell>
        </row>
        <row r="708">
          <cell r="A708" t="str">
            <v>402095</v>
          </cell>
          <cell r="B708" t="str">
            <v>2095</v>
          </cell>
        </row>
        <row r="709">
          <cell r="A709" t="str">
            <v>402103</v>
          </cell>
          <cell r="B709" t="str">
            <v>2103</v>
          </cell>
        </row>
        <row r="710">
          <cell r="A710" t="str">
            <v>402104</v>
          </cell>
          <cell r="B710" t="str">
            <v>2104</v>
          </cell>
        </row>
        <row r="711">
          <cell r="A711" t="str">
            <v>402105</v>
          </cell>
          <cell r="B711" t="str">
            <v>2105</v>
          </cell>
        </row>
        <row r="712">
          <cell r="A712" t="str">
            <v>402106</v>
          </cell>
          <cell r="B712" t="str">
            <v>2106</v>
          </cell>
        </row>
        <row r="713">
          <cell r="A713" t="str">
            <v>402107</v>
          </cell>
          <cell r="B713" t="str">
            <v>2107</v>
          </cell>
        </row>
        <row r="714">
          <cell r="A714" t="str">
            <v>402108</v>
          </cell>
          <cell r="B714" t="str">
            <v>2108</v>
          </cell>
        </row>
        <row r="715">
          <cell r="A715" t="str">
            <v>402110</v>
          </cell>
          <cell r="B715" t="str">
            <v>2110</v>
          </cell>
        </row>
        <row r="716">
          <cell r="A716" t="str">
            <v>402111</v>
          </cell>
          <cell r="B716" t="str">
            <v>2111</v>
          </cell>
        </row>
        <row r="717">
          <cell r="A717" t="str">
            <v>402901</v>
          </cell>
          <cell r="B717" t="str">
            <v>402901</v>
          </cell>
        </row>
        <row r="718">
          <cell r="A718" t="str">
            <v>402905</v>
          </cell>
          <cell r="B718" t="str">
            <v>2905</v>
          </cell>
        </row>
        <row r="719">
          <cell r="A719" t="str">
            <v>402906</v>
          </cell>
          <cell r="B719" t="str">
            <v>2906</v>
          </cell>
        </row>
        <row r="720">
          <cell r="A720" t="str">
            <v>402907</v>
          </cell>
          <cell r="B720" t="str">
            <v>2907</v>
          </cell>
        </row>
        <row r="721">
          <cell r="A721" t="str">
            <v>402908</v>
          </cell>
          <cell r="B721" t="str">
            <v>2908</v>
          </cell>
        </row>
        <row r="722">
          <cell r="A722" t="str">
            <v>402999</v>
          </cell>
          <cell r="B722" t="str">
            <v>2999</v>
          </cell>
        </row>
        <row r="723">
          <cell r="A723" t="str">
            <v>409001</v>
          </cell>
          <cell r="B723" t="str">
            <v>409001</v>
          </cell>
        </row>
        <row r="724">
          <cell r="A724" t="str">
            <v>409002</v>
          </cell>
          <cell r="B724" t="str">
            <v>409002</v>
          </cell>
        </row>
        <row r="725">
          <cell r="A725" t="str">
            <v>409003</v>
          </cell>
          <cell r="B725" t="str">
            <v>409003</v>
          </cell>
        </row>
        <row r="726">
          <cell r="A726" t="str">
            <v>413001</v>
          </cell>
          <cell r="B726" t="str">
            <v>3001</v>
          </cell>
        </row>
        <row r="727">
          <cell r="A727" t="str">
            <v>413002</v>
          </cell>
          <cell r="B727" t="str">
            <v>3002</v>
          </cell>
        </row>
        <row r="728">
          <cell r="A728" t="str">
            <v>413003</v>
          </cell>
          <cell r="B728" t="str">
            <v>3003</v>
          </cell>
        </row>
        <row r="729">
          <cell r="A729" t="str">
            <v>413004</v>
          </cell>
          <cell r="B729" t="str">
            <v>3004</v>
          </cell>
        </row>
        <row r="730">
          <cell r="A730" t="str">
            <v>413005</v>
          </cell>
          <cell r="B730" t="str">
            <v>3005</v>
          </cell>
        </row>
        <row r="731">
          <cell r="A731" t="str">
            <v>413006</v>
          </cell>
          <cell r="B731" t="str">
            <v>3006</v>
          </cell>
        </row>
        <row r="732">
          <cell r="A732" t="str">
            <v>413007</v>
          </cell>
          <cell r="B732" t="str">
            <v>3007</v>
          </cell>
        </row>
        <row r="733">
          <cell r="A733" t="str">
            <v>413008</v>
          </cell>
          <cell r="B733" t="str">
            <v>3008</v>
          </cell>
        </row>
        <row r="734">
          <cell r="A734" t="str">
            <v>413009</v>
          </cell>
          <cell r="B734" t="str">
            <v>3009</v>
          </cell>
        </row>
        <row r="735">
          <cell r="A735" t="str">
            <v>413010</v>
          </cell>
          <cell r="B735" t="str">
            <v>3010</v>
          </cell>
        </row>
        <row r="736">
          <cell r="A736" t="str">
            <v>413011</v>
          </cell>
          <cell r="B736" t="str">
            <v>3011</v>
          </cell>
        </row>
        <row r="737">
          <cell r="A737" t="str">
            <v>413012</v>
          </cell>
          <cell r="B737" t="str">
            <v>3012</v>
          </cell>
        </row>
        <row r="738">
          <cell r="A738" t="str">
            <v>413013</v>
          </cell>
          <cell r="B738" t="str">
            <v>3013</v>
          </cell>
        </row>
        <row r="739">
          <cell r="A739" t="str">
            <v>413014</v>
          </cell>
          <cell r="B739" t="str">
            <v>3014</v>
          </cell>
        </row>
        <row r="740">
          <cell r="A740" t="str">
            <v>413016</v>
          </cell>
          <cell r="B740" t="str">
            <v>3016</v>
          </cell>
        </row>
        <row r="741">
          <cell r="A741" t="str">
            <v>413017</v>
          </cell>
          <cell r="B741" t="str">
            <v>3017</v>
          </cell>
        </row>
        <row r="742">
          <cell r="A742" t="str">
            <v>413018</v>
          </cell>
          <cell r="B742" t="str">
            <v>3018</v>
          </cell>
        </row>
        <row r="743">
          <cell r="A743" t="str">
            <v>413800</v>
          </cell>
          <cell r="B743" t="str">
            <v>3800</v>
          </cell>
        </row>
        <row r="744">
          <cell r="A744" t="str">
            <v>413801</v>
          </cell>
          <cell r="B744" t="str">
            <v>3801</v>
          </cell>
        </row>
        <row r="745">
          <cell r="A745" t="str">
            <v>413802</v>
          </cell>
          <cell r="B745" t="str">
            <v>3802</v>
          </cell>
        </row>
        <row r="746">
          <cell r="A746" t="str">
            <v>413803</v>
          </cell>
          <cell r="B746" t="str">
            <v>3803</v>
          </cell>
        </row>
        <row r="747">
          <cell r="A747" t="str">
            <v>413805</v>
          </cell>
          <cell r="B747" t="str">
            <v>3805</v>
          </cell>
        </row>
        <row r="748">
          <cell r="A748" t="str">
            <v>413809</v>
          </cell>
          <cell r="B748" t="str">
            <v>3809</v>
          </cell>
        </row>
        <row r="749">
          <cell r="A749" t="str">
            <v>413810</v>
          </cell>
          <cell r="B749" t="str">
            <v>3810</v>
          </cell>
        </row>
        <row r="750">
          <cell r="A750" t="str">
            <v>413812</v>
          </cell>
          <cell r="B750" t="str">
            <v>3812</v>
          </cell>
        </row>
        <row r="751">
          <cell r="A751" t="str">
            <v>413813</v>
          </cell>
          <cell r="B751" t="str">
            <v>3813</v>
          </cell>
        </row>
        <row r="752">
          <cell r="A752" t="str">
            <v>413815</v>
          </cell>
          <cell r="B752" t="str">
            <v>3815</v>
          </cell>
        </row>
        <row r="753">
          <cell r="A753" t="str">
            <v>413819</v>
          </cell>
          <cell r="B753" t="str">
            <v>3819</v>
          </cell>
        </row>
        <row r="754">
          <cell r="A754" t="str">
            <v>413820</v>
          </cell>
          <cell r="B754" t="str">
            <v>3820</v>
          </cell>
        </row>
        <row r="755">
          <cell r="A755" t="str">
            <v>413822</v>
          </cell>
          <cell r="B755" t="str">
            <v>3822</v>
          </cell>
        </row>
        <row r="756">
          <cell r="A756" t="str">
            <v>413823</v>
          </cell>
          <cell r="B756" t="str">
            <v>3823</v>
          </cell>
        </row>
        <row r="757">
          <cell r="A757" t="str">
            <v>413825</v>
          </cell>
          <cell r="B757" t="str">
            <v>3825</v>
          </cell>
        </row>
        <row r="758">
          <cell r="A758" t="str">
            <v>413829</v>
          </cell>
          <cell r="B758" t="str">
            <v>3829</v>
          </cell>
        </row>
        <row r="759">
          <cell r="A759" t="str">
            <v>413830</v>
          </cell>
          <cell r="B759" t="str">
            <v>3830</v>
          </cell>
        </row>
        <row r="760">
          <cell r="A760" t="str">
            <v>413832</v>
          </cell>
          <cell r="B760" t="str">
            <v>3832</v>
          </cell>
        </row>
        <row r="761">
          <cell r="A761" t="str">
            <v>413833</v>
          </cell>
          <cell r="B761" t="str">
            <v>3833</v>
          </cell>
        </row>
        <row r="762">
          <cell r="A762" t="str">
            <v>413835</v>
          </cell>
          <cell r="B762" t="str">
            <v>3835</v>
          </cell>
        </row>
        <row r="763">
          <cell r="A763" t="str">
            <v>413839</v>
          </cell>
          <cell r="B763" t="str">
            <v>3839</v>
          </cell>
        </row>
        <row r="764">
          <cell r="A764" t="str">
            <v>413840</v>
          </cell>
          <cell r="B764" t="str">
            <v>3840</v>
          </cell>
        </row>
        <row r="765">
          <cell r="A765" t="str">
            <v>413842</v>
          </cell>
          <cell r="B765" t="str">
            <v>3842</v>
          </cell>
        </row>
        <row r="766">
          <cell r="A766" t="str">
            <v>413843</v>
          </cell>
          <cell r="B766" t="str">
            <v>3843</v>
          </cell>
        </row>
        <row r="767">
          <cell r="A767" t="str">
            <v>413845</v>
          </cell>
          <cell r="B767" t="str">
            <v>3845</v>
          </cell>
        </row>
        <row r="768">
          <cell r="A768" t="str">
            <v>413849</v>
          </cell>
          <cell r="B768" t="str">
            <v>3849</v>
          </cell>
        </row>
        <row r="769">
          <cell r="A769" t="str">
            <v>413850</v>
          </cell>
          <cell r="B769" t="str">
            <v>3850</v>
          </cell>
        </row>
        <row r="770">
          <cell r="A770" t="str">
            <v>413851</v>
          </cell>
          <cell r="B770" t="str">
            <v>3851</v>
          </cell>
        </row>
        <row r="771">
          <cell r="A771" t="str">
            <v>413852</v>
          </cell>
          <cell r="B771" t="str">
            <v>3852</v>
          </cell>
        </row>
        <row r="772">
          <cell r="A772" t="str">
            <v>413853</v>
          </cell>
          <cell r="B772" t="str">
            <v>3853</v>
          </cell>
        </row>
        <row r="773">
          <cell r="A773" t="str">
            <v>413855</v>
          </cell>
          <cell r="B773" t="str">
            <v>3855</v>
          </cell>
        </row>
        <row r="774">
          <cell r="A774" t="str">
            <v>413859</v>
          </cell>
          <cell r="B774" t="str">
            <v>3859</v>
          </cell>
        </row>
        <row r="775">
          <cell r="A775" t="str">
            <v>413860</v>
          </cell>
          <cell r="B775" t="str">
            <v>3860</v>
          </cell>
        </row>
        <row r="776">
          <cell r="A776" t="str">
            <v>413862</v>
          </cell>
          <cell r="B776" t="str">
            <v>3862</v>
          </cell>
        </row>
        <row r="777">
          <cell r="A777" t="str">
            <v>413863</v>
          </cell>
          <cell r="B777" t="str">
            <v>3863</v>
          </cell>
        </row>
        <row r="778">
          <cell r="A778" t="str">
            <v>413865</v>
          </cell>
          <cell r="B778" t="str">
            <v>3865</v>
          </cell>
        </row>
        <row r="779">
          <cell r="A779" t="str">
            <v>413869</v>
          </cell>
          <cell r="B779" t="str">
            <v>3869</v>
          </cell>
        </row>
        <row r="780">
          <cell r="A780" t="str">
            <v>413870</v>
          </cell>
          <cell r="B780" t="str">
            <v>3870</v>
          </cell>
        </row>
        <row r="781">
          <cell r="A781" t="str">
            <v>413873</v>
          </cell>
          <cell r="B781" t="str">
            <v>3873</v>
          </cell>
        </row>
        <row r="782">
          <cell r="A782" t="str">
            <v>413875</v>
          </cell>
          <cell r="B782" t="str">
            <v>3875</v>
          </cell>
        </row>
        <row r="783">
          <cell r="A783" t="str">
            <v>413879</v>
          </cell>
          <cell r="B783" t="str">
            <v>3879</v>
          </cell>
        </row>
        <row r="784">
          <cell r="A784" t="str">
            <v>413880</v>
          </cell>
          <cell r="B784" t="str">
            <v>3880</v>
          </cell>
        </row>
        <row r="785">
          <cell r="A785" t="str">
            <v>413889</v>
          </cell>
          <cell r="B785" t="str">
            <v>3889</v>
          </cell>
        </row>
        <row r="786">
          <cell r="A786" t="str">
            <v>413890</v>
          </cell>
          <cell r="B786" t="str">
            <v>3890</v>
          </cell>
        </row>
        <row r="787">
          <cell r="A787" t="str">
            <v>413892</v>
          </cell>
          <cell r="B787" t="str">
            <v>3892</v>
          </cell>
        </row>
        <row r="788">
          <cell r="A788" t="str">
            <v>413893</v>
          </cell>
          <cell r="B788" t="str">
            <v>3893</v>
          </cell>
        </row>
        <row r="789">
          <cell r="A789" t="str">
            <v>413899</v>
          </cell>
          <cell r="B789" t="str">
            <v>3899</v>
          </cell>
        </row>
        <row r="790">
          <cell r="A790" t="str">
            <v>413985</v>
          </cell>
          <cell r="B790" t="str">
            <v>3895</v>
          </cell>
        </row>
        <row r="791">
          <cell r="A791" t="str">
            <v>414001</v>
          </cell>
          <cell r="B791" t="str">
            <v>4001</v>
          </cell>
        </row>
        <row r="792">
          <cell r="A792" t="str">
            <v>414002</v>
          </cell>
          <cell r="B792" t="str">
            <v>4002</v>
          </cell>
        </row>
        <row r="793">
          <cell r="A793" t="str">
            <v>414003</v>
          </cell>
          <cell r="B793" t="str">
            <v>4003</v>
          </cell>
        </row>
        <row r="794">
          <cell r="A794" t="str">
            <v>414004</v>
          </cell>
          <cell r="B794" t="str">
            <v>4004</v>
          </cell>
        </row>
        <row r="795">
          <cell r="A795" t="str">
            <v>414005</v>
          </cell>
          <cell r="B795" t="str">
            <v>4005</v>
          </cell>
        </row>
        <row r="796">
          <cell r="A796" t="str">
            <v>414006</v>
          </cell>
          <cell r="B796" t="str">
            <v>4006</v>
          </cell>
        </row>
        <row r="797">
          <cell r="A797" t="str">
            <v>414007</v>
          </cell>
          <cell r="B797" t="str">
            <v>4007</v>
          </cell>
        </row>
        <row r="798">
          <cell r="A798" t="str">
            <v>414008</v>
          </cell>
          <cell r="B798" t="str">
            <v>4008</v>
          </cell>
        </row>
        <row r="799">
          <cell r="A799" t="str">
            <v>414009</v>
          </cell>
          <cell r="B799" t="str">
            <v>4009</v>
          </cell>
        </row>
        <row r="800">
          <cell r="A800" t="str">
            <v>414010</v>
          </cell>
          <cell r="B800" t="str">
            <v>4010</v>
          </cell>
        </row>
        <row r="801">
          <cell r="A801" t="str">
            <v>414011</v>
          </cell>
          <cell r="B801" t="str">
            <v>4011</v>
          </cell>
        </row>
        <row r="802">
          <cell r="A802" t="str">
            <v>419001</v>
          </cell>
          <cell r="B802" t="str">
            <v>419001</v>
          </cell>
        </row>
        <row r="803">
          <cell r="A803" t="str">
            <v>419002</v>
          </cell>
          <cell r="B803" t="str">
            <v>419002</v>
          </cell>
        </row>
        <row r="804">
          <cell r="A804" t="str">
            <v>419906</v>
          </cell>
          <cell r="B804" t="str">
            <v>9906</v>
          </cell>
        </row>
        <row r="805">
          <cell r="A805" t="str">
            <v>424020</v>
          </cell>
          <cell r="B805" t="str">
            <v>4020</v>
          </cell>
        </row>
        <row r="806">
          <cell r="A806" t="str">
            <v>424021</v>
          </cell>
          <cell r="B806" t="str">
            <v>4021</v>
          </cell>
        </row>
        <row r="807">
          <cell r="A807" t="str">
            <v>424031</v>
          </cell>
          <cell r="B807" t="str">
            <v>4031</v>
          </cell>
        </row>
        <row r="808">
          <cell r="A808" t="str">
            <v>424032</v>
          </cell>
          <cell r="B808" t="str">
            <v>4032</v>
          </cell>
        </row>
        <row r="809">
          <cell r="A809" t="str">
            <v>424033</v>
          </cell>
          <cell r="B809" t="str">
            <v>4033</v>
          </cell>
        </row>
        <row r="810">
          <cell r="A810" t="str">
            <v>424034</v>
          </cell>
          <cell r="B810" t="str">
            <v>4034</v>
          </cell>
        </row>
        <row r="811">
          <cell r="A811" t="str">
            <v>425001</v>
          </cell>
          <cell r="B811" t="str">
            <v>5001</v>
          </cell>
        </row>
        <row r="812">
          <cell r="A812" t="str">
            <v>425002</v>
          </cell>
          <cell r="B812" t="str">
            <v>5002</v>
          </cell>
        </row>
        <row r="813">
          <cell r="A813" t="str">
            <v>425003</v>
          </cell>
          <cell r="B813" t="str">
            <v>5003</v>
          </cell>
        </row>
        <row r="814">
          <cell r="A814" t="str">
            <v>425007</v>
          </cell>
          <cell r="B814" t="str">
            <v>5007</v>
          </cell>
        </row>
        <row r="815">
          <cell r="A815" t="str">
            <v>425021</v>
          </cell>
          <cell r="B815" t="str">
            <v>5021</v>
          </cell>
        </row>
        <row r="816">
          <cell r="A816" t="str">
            <v>425022</v>
          </cell>
          <cell r="B816" t="str">
            <v>5022</v>
          </cell>
        </row>
        <row r="817">
          <cell r="A817" t="str">
            <v>425023</v>
          </cell>
          <cell r="B817" t="str">
            <v>5023</v>
          </cell>
        </row>
        <row r="818">
          <cell r="A818" t="str">
            <v>425024</v>
          </cell>
          <cell r="B818" t="str">
            <v>5024</v>
          </cell>
        </row>
        <row r="819">
          <cell r="A819" t="str">
            <v>425031</v>
          </cell>
          <cell r="B819" t="str">
            <v>5031</v>
          </cell>
        </row>
        <row r="820">
          <cell r="A820" t="str">
            <v>425032</v>
          </cell>
          <cell r="B820" t="str">
            <v>5032</v>
          </cell>
        </row>
        <row r="821">
          <cell r="A821" t="str">
            <v>425033</v>
          </cell>
          <cell r="B821" t="str">
            <v>5033</v>
          </cell>
        </row>
        <row r="822">
          <cell r="A822" t="str">
            <v>425036</v>
          </cell>
          <cell r="B822" t="str">
            <v>5036</v>
          </cell>
        </row>
        <row r="823">
          <cell r="A823" t="str">
            <v>425037</v>
          </cell>
          <cell r="B823" t="str">
            <v>5037</v>
          </cell>
        </row>
        <row r="824">
          <cell r="A824" t="str">
            <v>426201</v>
          </cell>
          <cell r="B824" t="str">
            <v>6201</v>
          </cell>
        </row>
        <row r="825">
          <cell r="A825" t="str">
            <v>426202</v>
          </cell>
          <cell r="B825" t="str">
            <v>6202</v>
          </cell>
        </row>
        <row r="826">
          <cell r="A826" t="str">
            <v>426203</v>
          </cell>
          <cell r="B826" t="str">
            <v>6203</v>
          </cell>
        </row>
        <row r="827">
          <cell r="A827" t="str">
            <v>426204</v>
          </cell>
          <cell r="B827" t="str">
            <v>6204</v>
          </cell>
        </row>
        <row r="828">
          <cell r="A828" t="str">
            <v>426205</v>
          </cell>
          <cell r="B828" t="str">
            <v>6205</v>
          </cell>
        </row>
        <row r="829">
          <cell r="A829" t="str">
            <v>426611</v>
          </cell>
          <cell r="B829" t="str">
            <v>6611</v>
          </cell>
        </row>
        <row r="830">
          <cell r="A830" t="str">
            <v>426621</v>
          </cell>
          <cell r="B830" t="str">
            <v>6621</v>
          </cell>
        </row>
        <row r="831">
          <cell r="A831" t="str">
            <v>426631</v>
          </cell>
          <cell r="B831" t="str">
            <v>6631</v>
          </cell>
        </row>
        <row r="832">
          <cell r="A832" t="str">
            <v>426685</v>
          </cell>
          <cell r="B832" t="str">
            <v>6685</v>
          </cell>
        </row>
        <row r="833">
          <cell r="A833" t="str">
            <v>429001</v>
          </cell>
          <cell r="B833" t="str">
            <v>429001</v>
          </cell>
        </row>
        <row r="834">
          <cell r="A834" t="str">
            <v>429002</v>
          </cell>
          <cell r="B834" t="str">
            <v>429002</v>
          </cell>
        </row>
        <row r="835">
          <cell r="A835" t="str">
            <v>429101</v>
          </cell>
          <cell r="B835" t="str">
            <v>429101</v>
          </cell>
        </row>
        <row r="836">
          <cell r="A836" t="str">
            <v>429102</v>
          </cell>
          <cell r="B836" t="str">
            <v>429102</v>
          </cell>
        </row>
        <row r="837">
          <cell r="A837" t="str">
            <v>429916</v>
          </cell>
          <cell r="B837" t="str">
            <v>9916</v>
          </cell>
        </row>
        <row r="838">
          <cell r="A838" t="str">
            <v>436001</v>
          </cell>
          <cell r="B838" t="str">
            <v>6001</v>
          </cell>
        </row>
        <row r="839">
          <cell r="A839" t="str">
            <v>436003</v>
          </cell>
          <cell r="B839" t="str">
            <v>6003</v>
          </cell>
        </row>
        <row r="840">
          <cell r="A840" t="str">
            <v>436005</v>
          </cell>
          <cell r="B840" t="str">
            <v>6005</v>
          </cell>
        </row>
        <row r="841">
          <cell r="A841" t="str">
            <v>436006</v>
          </cell>
          <cell r="B841" t="str">
            <v>6006</v>
          </cell>
        </row>
        <row r="842">
          <cell r="A842" t="str">
            <v>436007</v>
          </cell>
          <cell r="B842" t="str">
            <v>6007</v>
          </cell>
        </row>
        <row r="843">
          <cell r="A843" t="str">
            <v>436008</v>
          </cell>
          <cell r="B843" t="str">
            <v>6008</v>
          </cell>
        </row>
        <row r="844">
          <cell r="A844" t="str">
            <v>436009</v>
          </cell>
          <cell r="B844" t="str">
            <v>6009</v>
          </cell>
        </row>
        <row r="845">
          <cell r="A845" t="str">
            <v>436010</v>
          </cell>
          <cell r="B845" t="str">
            <v>6010</v>
          </cell>
        </row>
        <row r="846">
          <cell r="A846" t="str">
            <v>436011</v>
          </cell>
          <cell r="B846" t="str">
            <v>6011</v>
          </cell>
        </row>
        <row r="847">
          <cell r="A847" t="str">
            <v>436013</v>
          </cell>
          <cell r="B847" t="str">
            <v>6013</v>
          </cell>
        </row>
        <row r="848">
          <cell r="A848" t="str">
            <v>436015</v>
          </cell>
          <cell r="B848" t="str">
            <v>6015</v>
          </cell>
        </row>
        <row r="849">
          <cell r="A849" t="str">
            <v>436016</v>
          </cell>
          <cell r="B849" t="str">
            <v>6016</v>
          </cell>
        </row>
        <row r="850">
          <cell r="A850" t="str">
            <v>436017</v>
          </cell>
          <cell r="B850" t="str">
            <v>6017</v>
          </cell>
        </row>
        <row r="851">
          <cell r="A851" t="str">
            <v>436018</v>
          </cell>
          <cell r="B851" t="str">
            <v>6018</v>
          </cell>
        </row>
        <row r="852">
          <cell r="A852" t="str">
            <v>436019</v>
          </cell>
          <cell r="B852" t="str">
            <v>6019</v>
          </cell>
        </row>
        <row r="853">
          <cell r="A853" t="str">
            <v>436021</v>
          </cell>
          <cell r="B853" t="str">
            <v>6021</v>
          </cell>
        </row>
        <row r="854">
          <cell r="A854" t="str">
            <v>436022</v>
          </cell>
          <cell r="B854" t="str">
            <v>6022</v>
          </cell>
        </row>
        <row r="855">
          <cell r="A855" t="str">
            <v>436023</v>
          </cell>
          <cell r="B855" t="str">
            <v>6023</v>
          </cell>
        </row>
        <row r="856">
          <cell r="A856" t="str">
            <v>436024</v>
          </cell>
          <cell r="B856" t="str">
            <v>6024</v>
          </cell>
        </row>
        <row r="857">
          <cell r="A857" t="str">
            <v>436025</v>
          </cell>
          <cell r="B857" t="str">
            <v>6025</v>
          </cell>
        </row>
        <row r="858">
          <cell r="A858" t="str">
            <v>436031</v>
          </cell>
          <cell r="B858" t="str">
            <v>6031</v>
          </cell>
        </row>
        <row r="859">
          <cell r="A859" t="str">
            <v>436032</v>
          </cell>
          <cell r="B859" t="str">
            <v>6032</v>
          </cell>
        </row>
        <row r="860">
          <cell r="A860" t="str">
            <v>436033</v>
          </cell>
          <cell r="B860" t="str">
            <v>6033</v>
          </cell>
        </row>
        <row r="861">
          <cell r="A861" t="str">
            <v>436034</v>
          </cell>
          <cell r="B861" t="str">
            <v>6034</v>
          </cell>
        </row>
        <row r="862">
          <cell r="A862" t="str">
            <v>436035</v>
          </cell>
          <cell r="B862" t="str">
            <v>6035</v>
          </cell>
        </row>
        <row r="863">
          <cell r="A863" t="str">
            <v>436036</v>
          </cell>
          <cell r="B863" t="str">
            <v>6036</v>
          </cell>
        </row>
        <row r="864">
          <cell r="A864" t="str">
            <v>436037</v>
          </cell>
          <cell r="B864" t="str">
            <v>6037</v>
          </cell>
        </row>
        <row r="865">
          <cell r="A865" t="str">
            <v>436041</v>
          </cell>
          <cell r="B865" t="str">
            <v>6041</v>
          </cell>
        </row>
        <row r="866">
          <cell r="A866" t="str">
            <v>436042</v>
          </cell>
          <cell r="B866" t="str">
            <v>6042</v>
          </cell>
        </row>
        <row r="867">
          <cell r="A867" t="str">
            <v>436044</v>
          </cell>
          <cell r="B867" t="str">
            <v>6044</v>
          </cell>
        </row>
        <row r="868">
          <cell r="A868" t="str">
            <v>436045</v>
          </cell>
          <cell r="B868" t="str">
            <v>6045</v>
          </cell>
        </row>
        <row r="869">
          <cell r="A869" t="str">
            <v>436046</v>
          </cell>
          <cell r="B869" t="str">
            <v>6046</v>
          </cell>
        </row>
        <row r="870">
          <cell r="A870" t="str">
            <v>436047</v>
          </cell>
          <cell r="B870" t="str">
            <v>6047</v>
          </cell>
        </row>
        <row r="871">
          <cell r="A871" t="str">
            <v>436048</v>
          </cell>
          <cell r="B871" t="str">
            <v>6048</v>
          </cell>
        </row>
        <row r="872">
          <cell r="A872" t="str">
            <v>436051</v>
          </cell>
          <cell r="B872" t="str">
            <v>6051</v>
          </cell>
        </row>
        <row r="873">
          <cell r="A873" t="str">
            <v>436052</v>
          </cell>
          <cell r="B873" t="str">
            <v>6052</v>
          </cell>
        </row>
        <row r="874">
          <cell r="A874" t="str">
            <v>436053</v>
          </cell>
          <cell r="B874" t="str">
            <v>6053</v>
          </cell>
        </row>
        <row r="875">
          <cell r="A875" t="str">
            <v>436055</v>
          </cell>
          <cell r="B875" t="str">
            <v>6055</v>
          </cell>
        </row>
        <row r="876">
          <cell r="A876" t="str">
            <v>436061</v>
          </cell>
          <cell r="B876" t="str">
            <v>6061</v>
          </cell>
        </row>
        <row r="877">
          <cell r="A877" t="str">
            <v>436062</v>
          </cell>
          <cell r="B877" t="str">
            <v>6062</v>
          </cell>
        </row>
        <row r="878">
          <cell r="A878" t="str">
            <v>436063</v>
          </cell>
          <cell r="B878" t="str">
            <v>6063</v>
          </cell>
        </row>
        <row r="879">
          <cell r="A879" t="str">
            <v>436065</v>
          </cell>
          <cell r="B879" t="str">
            <v>6065</v>
          </cell>
        </row>
        <row r="880">
          <cell r="A880" t="str">
            <v>436066</v>
          </cell>
          <cell r="B880" t="str">
            <v>6066</v>
          </cell>
        </row>
        <row r="881">
          <cell r="A881" t="str">
            <v>436067</v>
          </cell>
          <cell r="B881" t="str">
            <v>6067</v>
          </cell>
        </row>
        <row r="882">
          <cell r="A882" t="str">
            <v>436068</v>
          </cell>
          <cell r="B882" t="str">
            <v>6068</v>
          </cell>
        </row>
        <row r="883">
          <cell r="A883" t="str">
            <v>436071</v>
          </cell>
          <cell r="B883" t="str">
            <v>6071</v>
          </cell>
        </row>
        <row r="884">
          <cell r="A884" t="str">
            <v>436075</v>
          </cell>
          <cell r="B884" t="str">
            <v>6075</v>
          </cell>
        </row>
        <row r="885">
          <cell r="A885" t="str">
            <v>436081</v>
          </cell>
          <cell r="B885" t="str">
            <v>6081</v>
          </cell>
        </row>
        <row r="886">
          <cell r="A886" t="str">
            <v>436082</v>
          </cell>
          <cell r="B886" t="str">
            <v>6082</v>
          </cell>
        </row>
        <row r="887">
          <cell r="A887" t="str">
            <v>436083</v>
          </cell>
          <cell r="B887" t="str">
            <v>6083</v>
          </cell>
        </row>
        <row r="888">
          <cell r="A888" t="str">
            <v>436084</v>
          </cell>
          <cell r="B888" t="str">
            <v>6084</v>
          </cell>
        </row>
        <row r="889">
          <cell r="A889" t="str">
            <v>436085</v>
          </cell>
          <cell r="B889" t="str">
            <v>6085</v>
          </cell>
        </row>
        <row r="890">
          <cell r="A890" t="str">
            <v>436086</v>
          </cell>
          <cell r="B890" t="str">
            <v>6086</v>
          </cell>
        </row>
        <row r="891">
          <cell r="A891" t="str">
            <v>436087</v>
          </cell>
          <cell r="B891" t="str">
            <v>6087</v>
          </cell>
        </row>
        <row r="892">
          <cell r="A892" t="str">
            <v>436101</v>
          </cell>
          <cell r="B892" t="str">
            <v>6101</v>
          </cell>
        </row>
        <row r="893">
          <cell r="A893" t="str">
            <v>436102</v>
          </cell>
          <cell r="B893" t="str">
            <v>6102</v>
          </cell>
        </row>
        <row r="894">
          <cell r="A894" t="str">
            <v>436103</v>
          </cell>
          <cell r="B894" t="str">
            <v>6103</v>
          </cell>
        </row>
        <row r="895">
          <cell r="A895" t="str">
            <v>436104</v>
          </cell>
          <cell r="B895" t="str">
            <v>6104</v>
          </cell>
        </row>
        <row r="896">
          <cell r="A896" t="str">
            <v>436105</v>
          </cell>
          <cell r="B896" t="str">
            <v>6105</v>
          </cell>
        </row>
        <row r="897">
          <cell r="A897" t="str">
            <v>436301</v>
          </cell>
          <cell r="B897" t="str">
            <v>6301</v>
          </cell>
        </row>
        <row r="898">
          <cell r="A898" t="str">
            <v>436302</v>
          </cell>
          <cell r="B898" t="str">
            <v>6302</v>
          </cell>
        </row>
        <row r="899">
          <cell r="A899" t="str">
            <v>436303</v>
          </cell>
          <cell r="B899" t="str">
            <v>6303</v>
          </cell>
        </row>
        <row r="900">
          <cell r="A900" t="str">
            <v>436304</v>
          </cell>
          <cell r="B900" t="str">
            <v>6304</v>
          </cell>
        </row>
        <row r="901">
          <cell r="A901" t="str">
            <v>436305</v>
          </cell>
          <cell r="B901" t="str">
            <v>6305</v>
          </cell>
        </row>
        <row r="902">
          <cell r="A902" t="str">
            <v>436306</v>
          </cell>
          <cell r="B902" t="str">
            <v>6306</v>
          </cell>
        </row>
        <row r="903">
          <cell r="A903" t="str">
            <v>436307</v>
          </cell>
          <cell r="B903" t="str">
            <v>6307</v>
          </cell>
        </row>
        <row r="904">
          <cell r="A904" t="str">
            <v>439001</v>
          </cell>
          <cell r="B904" t="str">
            <v>439001</v>
          </cell>
        </row>
        <row r="905">
          <cell r="A905" t="str">
            <v>446401</v>
          </cell>
          <cell r="B905" t="str">
            <v>6401</v>
          </cell>
        </row>
        <row r="906">
          <cell r="A906" t="str">
            <v>446402</v>
          </cell>
          <cell r="B906" t="str">
            <v>6402</v>
          </cell>
        </row>
        <row r="907">
          <cell r="A907" t="str">
            <v>446403</v>
          </cell>
          <cell r="B907" t="str">
            <v>6403</v>
          </cell>
        </row>
        <row r="908">
          <cell r="A908" t="str">
            <v>446404</v>
          </cell>
          <cell r="B908" t="str">
            <v>6404</v>
          </cell>
        </row>
        <row r="909">
          <cell r="A909" t="str">
            <v>446405</v>
          </cell>
          <cell r="B909" t="str">
            <v>6405</v>
          </cell>
        </row>
        <row r="910">
          <cell r="A910" t="str">
            <v>446406</v>
          </cell>
          <cell r="B910" t="str">
            <v>6406</v>
          </cell>
        </row>
        <row r="911">
          <cell r="A911" t="str">
            <v>446407</v>
          </cell>
          <cell r="B911" t="str">
            <v>6407</v>
          </cell>
        </row>
        <row r="912">
          <cell r="A912" t="str">
            <v>446408</v>
          </cell>
          <cell r="B912" t="str">
            <v>6408</v>
          </cell>
        </row>
        <row r="913">
          <cell r="A913" t="str">
            <v>446409</v>
          </cell>
          <cell r="B913" t="str">
            <v>6409</v>
          </cell>
        </row>
        <row r="914">
          <cell r="A914" t="str">
            <v>446410</v>
          </cell>
          <cell r="B914" t="str">
            <v>6410</v>
          </cell>
        </row>
        <row r="915">
          <cell r="A915" t="str">
            <v>446411</v>
          </cell>
          <cell r="B915" t="str">
            <v>6411</v>
          </cell>
        </row>
        <row r="916">
          <cell r="A916" t="str">
            <v>446412</v>
          </cell>
          <cell r="B916" t="str">
            <v>6412</v>
          </cell>
        </row>
        <row r="917">
          <cell r="A917" t="str">
            <v>446413</v>
          </cell>
          <cell r="B917" t="str">
            <v>6413</v>
          </cell>
        </row>
        <row r="918">
          <cell r="A918" t="str">
            <v>446414</v>
          </cell>
          <cell r="B918" t="str">
            <v>6414</v>
          </cell>
        </row>
        <row r="919">
          <cell r="A919" t="str">
            <v>446415</v>
          </cell>
          <cell r="B919" t="str">
            <v>6415</v>
          </cell>
        </row>
        <row r="920">
          <cell r="A920" t="str">
            <v>446416</v>
          </cell>
          <cell r="B920" t="str">
            <v>6416</v>
          </cell>
        </row>
        <row r="921">
          <cell r="A921" t="str">
            <v>446417</v>
          </cell>
          <cell r="B921" t="str">
            <v>6417</v>
          </cell>
        </row>
        <row r="922">
          <cell r="A922" t="str">
            <v>446418</v>
          </cell>
          <cell r="B922" t="str">
            <v>6418</v>
          </cell>
        </row>
        <row r="923">
          <cell r="A923" t="str">
            <v>446419</v>
          </cell>
          <cell r="B923" t="str">
            <v>6419</v>
          </cell>
        </row>
        <row r="924">
          <cell r="A924" t="str">
            <v>456501</v>
          </cell>
          <cell r="B924" t="str">
            <v>6501</v>
          </cell>
        </row>
        <row r="925">
          <cell r="A925" t="str">
            <v>456502</v>
          </cell>
          <cell r="B925" t="str">
            <v>6502</v>
          </cell>
        </row>
        <row r="926">
          <cell r="A926" t="str">
            <v>456503</v>
          </cell>
          <cell r="B926" t="str">
            <v>6503</v>
          </cell>
        </row>
        <row r="927">
          <cell r="A927" t="str">
            <v>456505</v>
          </cell>
          <cell r="B927" t="str">
            <v>6505</v>
          </cell>
        </row>
        <row r="928">
          <cell r="A928" t="str">
            <v>456506</v>
          </cell>
          <cell r="B928" t="str">
            <v>6506</v>
          </cell>
        </row>
        <row r="929">
          <cell r="A929" t="str">
            <v>456507</v>
          </cell>
          <cell r="B929" t="str">
            <v>6507</v>
          </cell>
        </row>
        <row r="930">
          <cell r="A930" t="str">
            <v>456508</v>
          </cell>
          <cell r="B930" t="str">
            <v>6508</v>
          </cell>
        </row>
        <row r="931">
          <cell r="A931" t="str">
            <v>456641</v>
          </cell>
          <cell r="B931" t="str">
            <v>6641</v>
          </cell>
        </row>
        <row r="932">
          <cell r="A932" t="str">
            <v>456642</v>
          </cell>
          <cell r="B932" t="str">
            <v>6642</v>
          </cell>
        </row>
        <row r="933">
          <cell r="A933" t="str">
            <v>456643</v>
          </cell>
          <cell r="B933" t="str">
            <v>6643</v>
          </cell>
        </row>
        <row r="934">
          <cell r="A934" t="str">
            <v>456650</v>
          </cell>
          <cell r="B934" t="str">
            <v>6650</v>
          </cell>
        </row>
        <row r="935">
          <cell r="A935" t="str">
            <v>456661</v>
          </cell>
          <cell r="B935" t="str">
            <v>6661</v>
          </cell>
        </row>
        <row r="936">
          <cell r="A936" t="str">
            <v>456690</v>
          </cell>
          <cell r="B936" t="str">
            <v>6690</v>
          </cell>
        </row>
        <row r="937">
          <cell r="A937" t="str">
            <v>456691</v>
          </cell>
          <cell r="B937" t="str">
            <v>6691</v>
          </cell>
        </row>
        <row r="938">
          <cell r="A938" t="str">
            <v>456801</v>
          </cell>
          <cell r="B938" t="str">
            <v>6801</v>
          </cell>
        </row>
        <row r="939">
          <cell r="A939" t="str">
            <v>456802</v>
          </cell>
          <cell r="B939" t="str">
            <v>6802</v>
          </cell>
        </row>
        <row r="940">
          <cell r="A940" t="str">
            <v>456803</v>
          </cell>
          <cell r="B940" t="str">
            <v>6803</v>
          </cell>
        </row>
        <row r="941">
          <cell r="A941" t="str">
            <v>456811</v>
          </cell>
          <cell r="B941" t="str">
            <v>6811</v>
          </cell>
        </row>
        <row r="942">
          <cell r="A942" t="str">
            <v>456821</v>
          </cell>
          <cell r="B942" t="str">
            <v>6821</v>
          </cell>
        </row>
        <row r="943">
          <cell r="A943" t="str">
            <v>456822</v>
          </cell>
          <cell r="B943" t="str">
            <v>6822</v>
          </cell>
        </row>
        <row r="944">
          <cell r="A944" t="str">
            <v>456823</v>
          </cell>
          <cell r="B944" t="str">
            <v>6823</v>
          </cell>
        </row>
        <row r="945">
          <cell r="A945" t="str">
            <v>456831</v>
          </cell>
          <cell r="B945" t="str">
            <v>6831</v>
          </cell>
        </row>
        <row r="946">
          <cell r="A946" t="str">
            <v>456832</v>
          </cell>
          <cell r="B946" t="str">
            <v>6832</v>
          </cell>
        </row>
        <row r="947">
          <cell r="A947" t="str">
            <v>456841</v>
          </cell>
          <cell r="B947" t="str">
            <v>6841</v>
          </cell>
        </row>
        <row r="948">
          <cell r="A948" t="str">
            <v>456851</v>
          </cell>
          <cell r="B948" t="str">
            <v>6851</v>
          </cell>
        </row>
        <row r="949">
          <cell r="A949" t="str">
            <v>456861</v>
          </cell>
          <cell r="B949" t="str">
            <v>6861</v>
          </cell>
        </row>
        <row r="950">
          <cell r="A950" t="str">
            <v>456881</v>
          </cell>
          <cell r="B950" t="str">
            <v>6881</v>
          </cell>
        </row>
        <row r="951">
          <cell r="A951" t="str">
            <v>456882</v>
          </cell>
          <cell r="B951" t="str">
            <v>6882</v>
          </cell>
        </row>
        <row r="952">
          <cell r="A952" t="str">
            <v>456883</v>
          </cell>
          <cell r="B952" t="str">
            <v>6883</v>
          </cell>
        </row>
        <row r="953">
          <cell r="A953" t="str">
            <v>456884</v>
          </cell>
          <cell r="B953" t="str">
            <v>6884</v>
          </cell>
        </row>
        <row r="954">
          <cell r="A954" t="str">
            <v>456885</v>
          </cell>
          <cell r="B954" t="str">
            <v>6885</v>
          </cell>
        </row>
        <row r="955">
          <cell r="A955" t="str">
            <v>456886</v>
          </cell>
          <cell r="B955" t="str">
            <v>6886</v>
          </cell>
        </row>
        <row r="956">
          <cell r="A956" t="str">
            <v>456887</v>
          </cell>
          <cell r="B956" t="str">
            <v>6887</v>
          </cell>
        </row>
        <row r="957">
          <cell r="A957" t="str">
            <v>456888</v>
          </cell>
          <cell r="B957" t="str">
            <v>6888</v>
          </cell>
        </row>
        <row r="958">
          <cell r="A958" t="str">
            <v>456889</v>
          </cell>
          <cell r="B958" t="str">
            <v>6889</v>
          </cell>
        </row>
        <row r="959">
          <cell r="A959" t="str">
            <v>456891</v>
          </cell>
          <cell r="B959" t="str">
            <v>6891</v>
          </cell>
        </row>
        <row r="960">
          <cell r="A960" t="str">
            <v>456892</v>
          </cell>
          <cell r="B960" t="str">
            <v>6892</v>
          </cell>
        </row>
        <row r="961">
          <cell r="A961" t="str">
            <v>457501</v>
          </cell>
          <cell r="B961" t="str">
            <v>7501</v>
          </cell>
        </row>
        <row r="962">
          <cell r="A962" t="str">
            <v>457502</v>
          </cell>
          <cell r="B962" t="str">
            <v>7502</v>
          </cell>
        </row>
        <row r="963">
          <cell r="A963" t="str">
            <v>457505</v>
          </cell>
          <cell r="B963" t="str">
            <v>7505</v>
          </cell>
        </row>
        <row r="964">
          <cell r="A964" t="str">
            <v>459011</v>
          </cell>
          <cell r="B964" t="str">
            <v>9011</v>
          </cell>
        </row>
        <row r="965">
          <cell r="A965" t="str">
            <v>459012</v>
          </cell>
          <cell r="B965" t="str">
            <v>9012</v>
          </cell>
        </row>
        <row r="966">
          <cell r="A966" t="str">
            <v>459101</v>
          </cell>
          <cell r="B966" t="str">
            <v>9101</v>
          </cell>
        </row>
        <row r="967">
          <cell r="A967" t="str">
            <v>460901</v>
          </cell>
          <cell r="B967" t="str">
            <v>460901</v>
          </cell>
        </row>
        <row r="968">
          <cell r="A968" t="str">
            <v>469001</v>
          </cell>
          <cell r="B968" t="str">
            <v>469001</v>
          </cell>
        </row>
        <row r="969">
          <cell r="A969" t="str">
            <v>469902</v>
          </cell>
          <cell r="B969" t="str">
            <v>9902</v>
          </cell>
        </row>
        <row r="970">
          <cell r="A970" t="str">
            <v>469903</v>
          </cell>
          <cell r="B970" t="str">
            <v>9903</v>
          </cell>
        </row>
        <row r="971">
          <cell r="A971" t="str">
            <v>469904</v>
          </cell>
          <cell r="B971" t="str">
            <v>9904</v>
          </cell>
        </row>
        <row r="972">
          <cell r="A972" t="str">
            <v>469907</v>
          </cell>
          <cell r="B972" t="str">
            <v>9907</v>
          </cell>
        </row>
        <row r="973">
          <cell r="A973" t="str">
            <v>469908</v>
          </cell>
          <cell r="B973" t="str">
            <v>9908</v>
          </cell>
        </row>
        <row r="974">
          <cell r="A974" t="str">
            <v>469909</v>
          </cell>
          <cell r="B974" t="str">
            <v>9909</v>
          </cell>
        </row>
        <row r="975">
          <cell r="A975" t="str">
            <v>469910</v>
          </cell>
          <cell r="B975" t="str">
            <v>9910</v>
          </cell>
        </row>
        <row r="976">
          <cell r="A976" t="str">
            <v>469912</v>
          </cell>
          <cell r="B976" t="str">
            <v>9912</v>
          </cell>
        </row>
        <row r="977">
          <cell r="A977" t="str">
            <v>469913</v>
          </cell>
          <cell r="B977" t="str">
            <v>9913</v>
          </cell>
        </row>
        <row r="978">
          <cell r="A978" t="str">
            <v>469915</v>
          </cell>
          <cell r="B978" t="str">
            <v>9915</v>
          </cell>
        </row>
        <row r="979">
          <cell r="A979" t="str">
            <v>469917</v>
          </cell>
          <cell r="B979" t="str">
            <v>9917</v>
          </cell>
        </row>
        <row r="980">
          <cell r="A980" t="str">
            <v>469920</v>
          </cell>
          <cell r="B980" t="str">
            <v>9920</v>
          </cell>
        </row>
        <row r="981">
          <cell r="A981" t="str">
            <v>469921</v>
          </cell>
          <cell r="B981" t="str">
            <v>9921</v>
          </cell>
        </row>
        <row r="982">
          <cell r="A982" t="str">
            <v>469922</v>
          </cell>
          <cell r="B982" t="str">
            <v>9922</v>
          </cell>
        </row>
        <row r="983">
          <cell r="A983" t="str">
            <v>469925</v>
          </cell>
          <cell r="B983" t="str">
            <v>9925</v>
          </cell>
        </row>
        <row r="984">
          <cell r="A984" t="str">
            <v>469930</v>
          </cell>
          <cell r="B984" t="str">
            <v>9930</v>
          </cell>
        </row>
        <row r="985">
          <cell r="A985" t="str">
            <v>469931</v>
          </cell>
          <cell r="B985" t="str">
            <v>9931</v>
          </cell>
        </row>
        <row r="986">
          <cell r="A986" t="str">
            <v>469932</v>
          </cell>
          <cell r="B986" t="str">
            <v>9932</v>
          </cell>
        </row>
        <row r="987">
          <cell r="A987" t="str">
            <v>469935</v>
          </cell>
          <cell r="B987" t="str">
            <v>9935</v>
          </cell>
        </row>
        <row r="988">
          <cell r="A988" t="str">
            <v>469940</v>
          </cell>
          <cell r="B988" t="str">
            <v>9940</v>
          </cell>
        </row>
        <row r="989">
          <cell r="A989" t="str">
            <v>469941</v>
          </cell>
          <cell r="B989" t="str">
            <v>9941</v>
          </cell>
        </row>
        <row r="990">
          <cell r="A990" t="str">
            <v>469942</v>
          </cell>
          <cell r="B990" t="str">
            <v>9942</v>
          </cell>
        </row>
        <row r="991">
          <cell r="A991" t="str">
            <v>469943</v>
          </cell>
          <cell r="B991" t="str">
            <v>9943</v>
          </cell>
        </row>
        <row r="992">
          <cell r="A992" t="str">
            <v>469944</v>
          </cell>
          <cell r="B992" t="str">
            <v>9944</v>
          </cell>
        </row>
        <row r="993">
          <cell r="A993" t="str">
            <v>469945</v>
          </cell>
          <cell r="B993" t="str">
            <v>9945</v>
          </cell>
        </row>
        <row r="994">
          <cell r="A994" t="str">
            <v>469946</v>
          </cell>
          <cell r="B994" t="str">
            <v>9946</v>
          </cell>
        </row>
        <row r="995">
          <cell r="A995" t="str">
            <v>469947</v>
          </cell>
          <cell r="B995" t="str">
            <v>9947</v>
          </cell>
        </row>
        <row r="996">
          <cell r="A996" t="str">
            <v>469948</v>
          </cell>
          <cell r="B996" t="str">
            <v>9948</v>
          </cell>
        </row>
        <row r="997">
          <cell r="A997" t="str">
            <v>469949</v>
          </cell>
          <cell r="B997" t="str">
            <v>9949</v>
          </cell>
        </row>
        <row r="998">
          <cell r="A998" t="str">
            <v>469950</v>
          </cell>
          <cell r="B998" t="str">
            <v>9950</v>
          </cell>
        </row>
        <row r="999">
          <cell r="A999" t="str">
            <v>469951</v>
          </cell>
          <cell r="B999" t="str">
            <v>9951</v>
          </cell>
        </row>
        <row r="1000">
          <cell r="A1000" t="str">
            <v>469952</v>
          </cell>
          <cell r="B1000" t="str">
            <v>9952</v>
          </cell>
        </row>
        <row r="1001">
          <cell r="A1001" t="str">
            <v>469953</v>
          </cell>
          <cell r="B1001" t="str">
            <v>9953</v>
          </cell>
        </row>
        <row r="1002">
          <cell r="A1002" t="str">
            <v>469954</v>
          </cell>
          <cell r="B1002" t="str">
            <v>9954</v>
          </cell>
        </row>
        <row r="1003">
          <cell r="A1003" t="str">
            <v>469955</v>
          </cell>
          <cell r="B1003" t="str">
            <v>9955</v>
          </cell>
        </row>
        <row r="1004">
          <cell r="A1004" t="str">
            <v>469956</v>
          </cell>
          <cell r="B1004" t="str">
            <v>9956</v>
          </cell>
        </row>
        <row r="1005">
          <cell r="A1005" t="str">
            <v>469957</v>
          </cell>
          <cell r="B1005" t="str">
            <v>9957</v>
          </cell>
        </row>
        <row r="1006">
          <cell r="A1006" t="str">
            <v>469960</v>
          </cell>
          <cell r="B1006" t="str">
            <v>9960</v>
          </cell>
        </row>
        <row r="1007">
          <cell r="A1007" t="str">
            <v>469961</v>
          </cell>
          <cell r="B1007" t="str">
            <v>9961</v>
          </cell>
        </row>
        <row r="1008">
          <cell r="A1008" t="str">
            <v>469962</v>
          </cell>
          <cell r="B1008" t="str">
            <v>9962</v>
          </cell>
        </row>
        <row r="1009">
          <cell r="A1009" t="str">
            <v>469963</v>
          </cell>
          <cell r="B1009" t="str">
            <v>9963</v>
          </cell>
        </row>
        <row r="1010">
          <cell r="A1010" t="str">
            <v>469964</v>
          </cell>
          <cell r="B1010" t="str">
            <v>9964</v>
          </cell>
        </row>
        <row r="1011">
          <cell r="A1011" t="str">
            <v>469965</v>
          </cell>
          <cell r="B1011" t="str">
            <v>9965</v>
          </cell>
        </row>
        <row r="1012">
          <cell r="A1012" t="str">
            <v>489161</v>
          </cell>
          <cell r="B1012" t="str">
            <v>9161</v>
          </cell>
        </row>
        <row r="1013">
          <cell r="A1013" t="str">
            <v>489181</v>
          </cell>
          <cell r="B1013" t="str">
            <v>9181</v>
          </cell>
        </row>
        <row r="1014">
          <cell r="A1014" t="str">
            <v>489504</v>
          </cell>
          <cell r="B1014" t="str">
            <v>9504</v>
          </cell>
        </row>
        <row r="1015">
          <cell r="A1015" t="str">
            <v>489514</v>
          </cell>
          <cell r="B1015" t="str">
            <v>9514</v>
          </cell>
        </row>
        <row r="1016">
          <cell r="A1016" t="str">
            <v>500101</v>
          </cell>
          <cell r="B1016" t="str">
            <v>500101</v>
          </cell>
        </row>
        <row r="1017">
          <cell r="A1017" t="str">
            <v>501001</v>
          </cell>
          <cell r="B1017" t="str">
            <v>501001</v>
          </cell>
        </row>
        <row r="1018">
          <cell r="A1018" t="str">
            <v>502001</v>
          </cell>
          <cell r="B1018" t="str">
            <v>502001</v>
          </cell>
        </row>
        <row r="1019">
          <cell r="A1019" t="str">
            <v>502002</v>
          </cell>
          <cell r="B1019" t="str">
            <v>502002</v>
          </cell>
        </row>
        <row r="1020">
          <cell r="A1020" t="str">
            <v>502007</v>
          </cell>
          <cell r="B1020" t="str">
            <v>502007</v>
          </cell>
        </row>
        <row r="1021">
          <cell r="A1021" t="str">
            <v>502011</v>
          </cell>
          <cell r="B1021" t="str">
            <v>502011</v>
          </cell>
        </row>
        <row r="1022">
          <cell r="A1022" t="str">
            <v>502021</v>
          </cell>
          <cell r="B1022" t="str">
            <v>502021</v>
          </cell>
        </row>
        <row r="1023">
          <cell r="A1023" t="str">
            <v>502022</v>
          </cell>
          <cell r="B1023" t="str">
            <v>502022</v>
          </cell>
        </row>
        <row r="1024">
          <cell r="A1024" t="str">
            <v>502023</v>
          </cell>
          <cell r="B1024" t="str">
            <v>502023</v>
          </cell>
        </row>
        <row r="1025">
          <cell r="A1025" t="str">
            <v>502031</v>
          </cell>
          <cell r="B1025" t="str">
            <v>502031</v>
          </cell>
        </row>
        <row r="1026">
          <cell r="A1026" t="str">
            <v>502032</v>
          </cell>
          <cell r="B1026" t="str">
            <v>502032</v>
          </cell>
        </row>
        <row r="1027">
          <cell r="A1027" t="str">
            <v>502041</v>
          </cell>
          <cell r="B1027" t="str">
            <v>502041</v>
          </cell>
        </row>
        <row r="1028">
          <cell r="A1028" t="str">
            <v>503001</v>
          </cell>
          <cell r="B1028" t="str">
            <v>503001</v>
          </cell>
        </row>
        <row r="1029">
          <cell r="A1029" t="str">
            <v>504001</v>
          </cell>
          <cell r="B1029" t="str">
            <v>504001</v>
          </cell>
        </row>
        <row r="1030">
          <cell r="A1030" t="str">
            <v>504003</v>
          </cell>
          <cell r="B1030" t="str">
            <v>504003</v>
          </cell>
        </row>
        <row r="1031">
          <cell r="A1031" t="str">
            <v>505001</v>
          </cell>
          <cell r="B1031" t="str">
            <v>505001</v>
          </cell>
        </row>
        <row r="1032">
          <cell r="A1032" t="str">
            <v>509001</v>
          </cell>
          <cell r="B1032" t="str">
            <v>509001</v>
          </cell>
        </row>
        <row r="1033">
          <cell r="A1033" t="str">
            <v>509002</v>
          </cell>
          <cell r="B1033" t="str">
            <v>509002</v>
          </cell>
        </row>
        <row r="1034">
          <cell r="A1034" t="str">
            <v>509003</v>
          </cell>
          <cell r="B1034" t="str">
            <v>509003</v>
          </cell>
        </row>
        <row r="1035">
          <cell r="A1035" t="str">
            <v>509004</v>
          </cell>
          <cell r="B1035" t="str">
            <v>509004</v>
          </cell>
        </row>
        <row r="1036">
          <cell r="A1036" t="str">
            <v>509005</v>
          </cell>
          <cell r="B1036" t="str">
            <v>509005</v>
          </cell>
        </row>
        <row r="1037">
          <cell r="A1037" t="str">
            <v>509006</v>
          </cell>
          <cell r="B1037" t="str">
            <v>509006</v>
          </cell>
        </row>
        <row r="1038">
          <cell r="A1038" t="str">
            <v>509007</v>
          </cell>
          <cell r="B1038" t="str">
            <v>509007</v>
          </cell>
        </row>
        <row r="1039">
          <cell r="A1039" t="str">
            <v>511001</v>
          </cell>
          <cell r="B1039" t="str">
            <v>511001</v>
          </cell>
        </row>
        <row r="1040">
          <cell r="A1040" t="str">
            <v>511002</v>
          </cell>
          <cell r="B1040" t="str">
            <v>511002</v>
          </cell>
        </row>
        <row r="1041">
          <cell r="A1041" t="str">
            <v>512001</v>
          </cell>
          <cell r="B1041" t="str">
            <v>512001</v>
          </cell>
        </row>
        <row r="1042">
          <cell r="A1042" t="str">
            <v>512002</v>
          </cell>
          <cell r="B1042" t="str">
            <v>512002</v>
          </cell>
        </row>
        <row r="1043">
          <cell r="A1043" t="str">
            <v>513001</v>
          </cell>
          <cell r="B1043" t="str">
            <v>513001</v>
          </cell>
        </row>
        <row r="1044">
          <cell r="A1044" t="str">
            <v>543101</v>
          </cell>
          <cell r="B1044" t="str">
            <v>543101</v>
          </cell>
        </row>
        <row r="1045">
          <cell r="A1045" t="str">
            <v>583001</v>
          </cell>
          <cell r="B1045" t="str">
            <v>583001</v>
          </cell>
        </row>
        <row r="1046">
          <cell r="A1046" t="str">
            <v>598501</v>
          </cell>
          <cell r="B1046" t="str">
            <v>8501</v>
          </cell>
        </row>
        <row r="1047">
          <cell r="A1047" t="str">
            <v>598502</v>
          </cell>
          <cell r="B1047" t="str">
            <v>8502</v>
          </cell>
        </row>
        <row r="1048">
          <cell r="A1048" t="str">
            <v>598505</v>
          </cell>
          <cell r="B1048" t="str">
            <v>8505</v>
          </cell>
        </row>
        <row r="1049">
          <cell r="A1049" t="str">
            <v>598511</v>
          </cell>
          <cell r="B1049" t="str">
            <v>8511</v>
          </cell>
        </row>
        <row r="1050">
          <cell r="A1050" t="str">
            <v>598512</v>
          </cell>
          <cell r="B1050" t="str">
            <v>8512</v>
          </cell>
        </row>
        <row r="1051">
          <cell r="A1051" t="str">
            <v>598521</v>
          </cell>
          <cell r="B1051" t="str">
            <v>8521</v>
          </cell>
        </row>
        <row r="1052">
          <cell r="A1052" t="str">
            <v>598522</v>
          </cell>
          <cell r="B1052" t="str">
            <v>8522</v>
          </cell>
        </row>
        <row r="1053">
          <cell r="A1053" t="str">
            <v>598531</v>
          </cell>
          <cell r="B1053" t="str">
            <v>8531</v>
          </cell>
        </row>
        <row r="1054">
          <cell r="A1054" t="str">
            <v>598541</v>
          </cell>
          <cell r="B1054" t="str">
            <v>8541</v>
          </cell>
        </row>
        <row r="1055">
          <cell r="A1055" t="str">
            <v>598543</v>
          </cell>
          <cell r="B1055" t="str">
            <v>8543</v>
          </cell>
        </row>
        <row r="1056">
          <cell r="A1056" t="str">
            <v>598551</v>
          </cell>
          <cell r="B1056" t="str">
            <v>8551</v>
          </cell>
        </row>
        <row r="1057">
          <cell r="A1057" t="str">
            <v>598561</v>
          </cell>
          <cell r="B1057" t="str">
            <v>8561</v>
          </cell>
        </row>
        <row r="1058">
          <cell r="A1058" t="str">
            <v>598562</v>
          </cell>
          <cell r="B1058" t="str">
            <v>8562</v>
          </cell>
        </row>
        <row r="1059">
          <cell r="A1059" t="str">
            <v>598571</v>
          </cell>
          <cell r="B1059" t="str">
            <v>8571</v>
          </cell>
        </row>
        <row r="1060">
          <cell r="A1060" t="str">
            <v>598572</v>
          </cell>
          <cell r="B1060" t="str">
            <v>8572</v>
          </cell>
        </row>
        <row r="1061">
          <cell r="A1061" t="str">
            <v>598581</v>
          </cell>
          <cell r="B1061" t="str">
            <v>8581</v>
          </cell>
        </row>
        <row r="1062">
          <cell r="A1062" t="str">
            <v>598583</v>
          </cell>
          <cell r="B1062" t="str">
            <v>8583</v>
          </cell>
        </row>
        <row r="1063">
          <cell r="A1063" t="str">
            <v>598590</v>
          </cell>
          <cell r="B1063" t="str">
            <v>8590</v>
          </cell>
        </row>
        <row r="1064">
          <cell r="A1064" t="str">
            <v>598591</v>
          </cell>
          <cell r="B1064" t="str">
            <v>8591</v>
          </cell>
        </row>
        <row r="1065">
          <cell r="A1065" t="str">
            <v>601600</v>
          </cell>
          <cell r="B1065" t="str">
            <v>1600</v>
          </cell>
        </row>
        <row r="1066">
          <cell r="A1066" t="str">
            <v>601601</v>
          </cell>
          <cell r="B1066" t="str">
            <v>1601</v>
          </cell>
        </row>
        <row r="1067">
          <cell r="A1067" t="str">
            <v>601603</v>
          </cell>
          <cell r="B1067" t="str">
            <v>1603</v>
          </cell>
        </row>
        <row r="1068">
          <cell r="A1068" t="str">
            <v>601604</v>
          </cell>
          <cell r="B1068" t="str">
            <v>1604</v>
          </cell>
        </row>
        <row r="1069">
          <cell r="A1069" t="str">
            <v>601608</v>
          </cell>
          <cell r="B1069" t="str">
            <v>1608</v>
          </cell>
        </row>
        <row r="1070">
          <cell r="A1070" t="str">
            <v>601609</v>
          </cell>
          <cell r="B1070" t="str">
            <v>1609</v>
          </cell>
        </row>
        <row r="1071">
          <cell r="A1071" t="str">
            <v>601611</v>
          </cell>
          <cell r="B1071" t="str">
            <v>1611</v>
          </cell>
        </row>
        <row r="1072">
          <cell r="A1072" t="str">
            <v>618582</v>
          </cell>
          <cell r="B1072" t="str">
            <v>8582</v>
          </cell>
        </row>
        <row r="1073">
          <cell r="A1073" t="str">
            <v>619401</v>
          </cell>
          <cell r="B1073" t="str">
            <v>9401</v>
          </cell>
        </row>
        <row r="1074">
          <cell r="A1074" t="str">
            <v>619404</v>
          </cell>
          <cell r="B1074" t="str">
            <v>9404</v>
          </cell>
        </row>
        <row r="1075">
          <cell r="A1075" t="str">
            <v>619405</v>
          </cell>
          <cell r="B1075" t="str">
            <v>9405</v>
          </cell>
        </row>
        <row r="1076">
          <cell r="A1076" t="str">
            <v>619406</v>
          </cell>
          <cell r="B1076" t="str">
            <v>9406</v>
          </cell>
        </row>
        <row r="1077">
          <cell r="A1077" t="str">
            <v>621602</v>
          </cell>
          <cell r="B1077" t="str">
            <v>1602</v>
          </cell>
        </row>
        <row r="1078">
          <cell r="A1078" t="str">
            <v>621610</v>
          </cell>
          <cell r="B1078" t="str">
            <v>1610</v>
          </cell>
        </row>
        <row r="1079">
          <cell r="A1079" t="str">
            <v>629407</v>
          </cell>
          <cell r="B1079" t="str">
            <v>9407</v>
          </cell>
        </row>
        <row r="1080">
          <cell r="A1080" t="str">
            <v>629408</v>
          </cell>
          <cell r="B1080" t="str">
            <v>9408</v>
          </cell>
        </row>
        <row r="1081">
          <cell r="A1081" t="str">
            <v>629410</v>
          </cell>
          <cell r="B1081" t="str">
            <v>9410</v>
          </cell>
        </row>
        <row r="1082">
          <cell r="A1082" t="str">
            <v>629415</v>
          </cell>
          <cell r="B1082" t="str">
            <v>9415</v>
          </cell>
        </row>
        <row r="1083">
          <cell r="A1083" t="str">
            <v>629420</v>
          </cell>
          <cell r="B1083" t="str">
            <v>9420</v>
          </cell>
        </row>
        <row r="1084">
          <cell r="A1084" t="str">
            <v>629425</v>
          </cell>
          <cell r="B1084" t="str">
            <v>9425</v>
          </cell>
        </row>
        <row r="1085">
          <cell r="A1085" t="str">
            <v>629499</v>
          </cell>
          <cell r="B1085" t="str">
            <v>629499</v>
          </cell>
        </row>
        <row r="1086">
          <cell r="A1086" t="str">
            <v>629501</v>
          </cell>
          <cell r="B1086" t="str">
            <v>9430</v>
          </cell>
        </row>
        <row r="1087">
          <cell r="A1087" t="str">
            <v>639602</v>
          </cell>
          <cell r="B1087" t="str">
            <v>9602</v>
          </cell>
        </row>
        <row r="1088">
          <cell r="A1088" t="str">
            <v>649601</v>
          </cell>
          <cell r="B1088" t="str">
            <v>9601</v>
          </cell>
        </row>
        <row r="1089">
          <cell r="A1089" t="str">
            <v>651701</v>
          </cell>
          <cell r="B1089" t="str">
            <v>1701</v>
          </cell>
        </row>
        <row r="1090">
          <cell r="A1090" t="str">
            <v>709501</v>
          </cell>
          <cell r="B1090" t="str">
            <v>9501</v>
          </cell>
        </row>
        <row r="1091">
          <cell r="A1091" t="str">
            <v>709502</v>
          </cell>
          <cell r="B1091" t="str">
            <v>9502</v>
          </cell>
        </row>
        <row r="1092">
          <cell r="A1092" t="str">
            <v>709503</v>
          </cell>
          <cell r="B1092" t="str">
            <v>9503</v>
          </cell>
        </row>
        <row r="1093">
          <cell r="A1093" t="str">
            <v>709511</v>
          </cell>
          <cell r="B1093" t="str">
            <v>9511</v>
          </cell>
        </row>
        <row r="1094">
          <cell r="A1094" t="str">
            <v>709513</v>
          </cell>
          <cell r="B1094" t="str">
            <v>9513</v>
          </cell>
        </row>
        <row r="1095">
          <cell r="A1095" t="str">
            <v>809801</v>
          </cell>
          <cell r="B1095" t="str">
            <v>9801</v>
          </cell>
        </row>
        <row r="1096">
          <cell r="A1096" t="str">
            <v>809810</v>
          </cell>
          <cell r="B1096" t="str">
            <v>9810</v>
          </cell>
        </row>
        <row r="1097">
          <cell r="A1097" t="str">
            <v>999999</v>
          </cell>
          <cell r="B1097" t="str">
            <v>999999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C1"/>
      <sheetName val="BOD_1"/>
      <sheetName val="FS_ESR"/>
      <sheetName val="FS_Consol"/>
      <sheetName val="In_A"/>
      <sheetName val="In_B"/>
      <sheetName val="1000_a"/>
      <sheetName val="1000_b"/>
      <sheetName val="1000_c"/>
      <sheetName val="1000_d"/>
      <sheetName val="1000_e"/>
      <sheetName val="1000_Con"/>
      <sheetName val="1100"/>
      <sheetName val="6000"/>
      <sheetName val="6000b"/>
      <sheetName val="6400"/>
      <sheetName val="6400b"/>
      <sheetName val="CWIP"/>
      <sheetName val="FA _Acc"/>
      <sheetName val="FA _Reg"/>
      <sheetName val="FA_PCI"/>
      <sheetName val="FA_MatThr"/>
      <sheetName val="FA_ICM Acc"/>
      <sheetName val="FA_ICM Reg"/>
      <sheetName val="Dash"/>
      <sheetName val="Dash_02"/>
      <sheetName val="Dash-01"/>
      <sheetName val="HR_Pay"/>
      <sheetName val="Comp_a"/>
    </sheetNames>
    <sheetDataSet>
      <sheetData sheetId="0"/>
      <sheetData sheetId="1"/>
      <sheetData sheetId="2"/>
      <sheetData sheetId="3">
        <row r="6">
          <cell r="B6">
            <v>0</v>
          </cell>
        </row>
      </sheetData>
      <sheetData sheetId="4"/>
      <sheetData sheetId="5">
        <row r="4">
          <cell r="G4">
            <v>2348325000</v>
          </cell>
        </row>
      </sheetData>
      <sheetData sheetId="6"/>
      <sheetData sheetId="7"/>
      <sheetData sheetId="8"/>
      <sheetData sheetId="9"/>
      <sheetData sheetId="10"/>
      <sheetData sheetId="11"/>
      <sheetData sheetId="12"/>
      <sheetData sheetId="13"/>
      <sheetData sheetId="14"/>
      <sheetData sheetId="15">
        <row r="20">
          <cell r="E20">
            <v>8376182</v>
          </cell>
        </row>
      </sheetData>
      <sheetData sheetId="16"/>
      <sheetData sheetId="17"/>
      <sheetData sheetId="18">
        <row r="21">
          <cell r="I21">
            <v>77839797.766481161</v>
          </cell>
        </row>
      </sheetData>
      <sheetData sheetId="19"/>
      <sheetData sheetId="20"/>
      <sheetData sheetId="21">
        <row r="57">
          <cell r="F57">
            <v>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Class kWhs Sold"/>
      <sheetName val="Forecast"/>
      <sheetName val="Estimated Rev"/>
      <sheetName val="Actual Revenue"/>
      <sheetName val="Adj for prior month"/>
      <sheetName val="Actual with Adjustment"/>
      <sheetName val="Variance (Actual w Adj't-fcst)"/>
    </sheetNames>
    <sheetDataSet>
      <sheetData sheetId="0" refreshError="1"/>
      <sheetData sheetId="1" refreshError="1">
        <row r="6">
          <cell r="BI6" t="str">
            <v>Total</v>
          </cell>
        </row>
        <row r="7">
          <cell r="BI7">
            <v>11644613.089757593</v>
          </cell>
        </row>
        <row r="8">
          <cell r="BI8">
            <v>10735163.96590201</v>
          </cell>
        </row>
        <row r="9">
          <cell r="BI9">
            <v>11281893.258297129</v>
          </cell>
        </row>
        <row r="10">
          <cell r="BI10">
            <v>10307917.534128122</v>
          </cell>
        </row>
        <row r="11">
          <cell r="BI11">
            <v>10717394.778529897</v>
          </cell>
        </row>
        <row r="12">
          <cell r="BI12">
            <v>10787811.218163332</v>
          </cell>
        </row>
        <row r="13">
          <cell r="BI13">
            <v>12291798.767297376</v>
          </cell>
        </row>
        <row r="14">
          <cell r="BI14">
            <v>12978796.145624252</v>
          </cell>
        </row>
        <row r="15">
          <cell r="BI15">
            <v>10335613.172009425</v>
          </cell>
        </row>
        <row r="16">
          <cell r="BI16">
            <v>10196708.272932449</v>
          </cell>
        </row>
        <row r="17">
          <cell r="BI17">
            <v>10558717.959831854</v>
          </cell>
        </row>
        <row r="18">
          <cell r="BI18">
            <v>11360457.672367977</v>
          </cell>
        </row>
        <row r="19">
          <cell r="BI19">
            <v>133196885.83484142</v>
          </cell>
        </row>
        <row r="39">
          <cell r="BI39" t="str">
            <v>Total Rev</v>
          </cell>
          <cell r="BJ39" t="str">
            <v>Water Heaters</v>
          </cell>
          <cell r="BQ39" t="str">
            <v>Total Rev</v>
          </cell>
          <cell r="BR39" t="str">
            <v>Water Heaters</v>
          </cell>
        </row>
        <row r="40">
          <cell r="BI40" t="str">
            <v>W/O DRC</v>
          </cell>
          <cell r="BJ40" t="str">
            <v>Customer</v>
          </cell>
          <cell r="BK40" t="str">
            <v>Distribution</v>
          </cell>
          <cell r="BL40" t="str">
            <v>Connection</v>
          </cell>
          <cell r="BM40" t="str">
            <v>Network</v>
          </cell>
          <cell r="BN40" t="str">
            <v>Energy</v>
          </cell>
          <cell r="BO40" t="str">
            <v>WMS</v>
          </cell>
          <cell r="BP40" t="str">
            <v>RRA</v>
          </cell>
          <cell r="BQ40" t="str">
            <v>W/O DRC</v>
          </cell>
          <cell r="BR40" t="str">
            <v>Customer</v>
          </cell>
          <cell r="BS40" t="str">
            <v>Distribution</v>
          </cell>
          <cell r="BT40" t="str">
            <v>Connection</v>
          </cell>
        </row>
        <row r="41">
          <cell r="BI41">
            <v>830365.67341607367</v>
          </cell>
          <cell r="BJ41">
            <v>0</v>
          </cell>
          <cell r="BK41">
            <v>318831.26016000001</v>
          </cell>
          <cell r="BL41">
            <v>83644.323468974078</v>
          </cell>
          <cell r="BM41">
            <v>101796.92132819825</v>
          </cell>
          <cell r="BN41">
            <v>765256.57641827338</v>
          </cell>
          <cell r="BO41">
            <v>92542.655752907478</v>
          </cell>
          <cell r="BP41">
            <v>17796.664567866825</v>
          </cell>
          <cell r="BQ41">
            <v>1379868.40169622</v>
          </cell>
          <cell r="BR41">
            <v>0</v>
          </cell>
          <cell r="BS41">
            <v>79707.815040000001</v>
          </cell>
          <cell r="BT41">
            <v>20911.08086724352</v>
          </cell>
        </row>
        <row r="42">
          <cell r="BI42">
            <v>765656.51532237895</v>
          </cell>
          <cell r="BJ42">
            <v>0</v>
          </cell>
          <cell r="BK42">
            <v>293930.42832000001</v>
          </cell>
          <cell r="BL42">
            <v>77111.672837331935</v>
          </cell>
          <cell r="BM42">
            <v>93846.546516923132</v>
          </cell>
          <cell r="BN42">
            <v>705489.7727670793</v>
          </cell>
          <cell r="BO42">
            <v>85315.042288111916</v>
          </cell>
          <cell r="BP42">
            <v>16406.738901559984</v>
          </cell>
          <cell r="BQ42">
            <v>1272100.2016310063</v>
          </cell>
          <cell r="BR42">
            <v>0</v>
          </cell>
          <cell r="BS42">
            <v>73482.607080000002</v>
          </cell>
          <cell r="BT42">
            <v>19277.918209332984</v>
          </cell>
        </row>
        <row r="43">
          <cell r="BI43">
            <v>812519.85770821874</v>
          </cell>
          <cell r="BJ43">
            <v>0</v>
          </cell>
          <cell r="BK43">
            <v>308899.94639999996</v>
          </cell>
          <cell r="BL43">
            <v>81038.876248408429</v>
          </cell>
          <cell r="BM43">
            <v>98626.036625722612</v>
          </cell>
          <cell r="BN43">
            <v>741419.50610245997</v>
          </cell>
          <cell r="BO43">
            <v>89660.033296111447</v>
          </cell>
          <cell r="BP43">
            <v>17242.314095406047</v>
          </cell>
          <cell r="BQ43">
            <v>1336886.7127681086</v>
          </cell>
          <cell r="BR43">
            <v>0</v>
          </cell>
          <cell r="BS43">
            <v>77224.986599999989</v>
          </cell>
          <cell r="BT43">
            <v>20259.719062102107</v>
          </cell>
        </row>
        <row r="44">
          <cell r="BI44">
            <v>691073.33887910354</v>
          </cell>
          <cell r="BJ44">
            <v>0</v>
          </cell>
          <cell r="BK44">
            <v>282232.35264</v>
          </cell>
          <cell r="BL44">
            <v>74042.72148779541</v>
          </cell>
          <cell r="BM44">
            <v>90111.567427699963</v>
          </cell>
          <cell r="BN44">
            <v>677412.13276068133</v>
          </cell>
          <cell r="BO44">
            <v>81919.606752454492</v>
          </cell>
          <cell r="BP44">
            <v>15753.770529318173</v>
          </cell>
          <cell r="BQ44">
            <v>1221472.1515979494</v>
          </cell>
          <cell r="BR44">
            <v>0</v>
          </cell>
          <cell r="BS44">
            <v>70558.088159999999</v>
          </cell>
          <cell r="BT44">
            <v>18510.680371948853</v>
          </cell>
        </row>
        <row r="45">
          <cell r="BI45">
            <v>715602.01810367103</v>
          </cell>
          <cell r="BJ45">
            <v>0</v>
          </cell>
          <cell r="BK45">
            <v>293443.91183999996</v>
          </cell>
          <cell r="BL45">
            <v>76984.036852686986</v>
          </cell>
          <cell r="BM45">
            <v>93691.210807950978</v>
          </cell>
          <cell r="BN45">
            <v>704322.03929054039</v>
          </cell>
          <cell r="BO45">
            <v>85173.828007228149</v>
          </cell>
          <cell r="BP45">
            <v>16379.582309082338</v>
          </cell>
          <cell r="BQ45">
            <v>1269994.609107489</v>
          </cell>
          <cell r="BR45">
            <v>0</v>
          </cell>
          <cell r="BS45">
            <v>73360.977959999989</v>
          </cell>
          <cell r="BT45">
            <v>19246.009213171747</v>
          </cell>
        </row>
        <row r="46">
          <cell r="BI46">
            <v>714684.10813363595</v>
          </cell>
          <cell r="BJ46">
            <v>0</v>
          </cell>
          <cell r="BK46">
            <v>295371.89856</v>
          </cell>
          <cell r="BL46">
            <v>77489.837773119449</v>
          </cell>
          <cell r="BM46">
            <v>94306.781289838997</v>
          </cell>
          <cell r="BN46">
            <v>708949.5796264119</v>
          </cell>
          <cell r="BO46">
            <v>85733.437536217258</v>
          </cell>
          <cell r="BP46">
            <v>16487.199526195625</v>
          </cell>
          <cell r="BQ46">
            <v>1278338.7343117832</v>
          </cell>
          <cell r="BR46">
            <v>0</v>
          </cell>
          <cell r="BS46">
            <v>73842.97464</v>
          </cell>
          <cell r="BT46">
            <v>19372.459443279862</v>
          </cell>
        </row>
        <row r="47">
          <cell r="BI47">
            <v>793062.69435103086</v>
          </cell>
          <cell r="BJ47">
            <v>0</v>
          </cell>
          <cell r="BK47">
            <v>336551.30159999995</v>
          </cell>
          <cell r="BL47">
            <v>88293.117559450591</v>
          </cell>
          <cell r="BM47">
            <v>107454.60264682073</v>
          </cell>
          <cell r="BN47">
            <v>807788.09682050522</v>
          </cell>
          <cell r="BO47">
            <v>97686.002406200641</v>
          </cell>
          <cell r="BP47">
            <v>18785.769693500126</v>
          </cell>
          <cell r="BQ47">
            <v>1456558.8907264774</v>
          </cell>
          <cell r="BR47">
            <v>0</v>
          </cell>
          <cell r="BS47">
            <v>84137.825399999987</v>
          </cell>
          <cell r="BT47">
            <v>22073.279389862648</v>
          </cell>
        </row>
        <row r="48">
          <cell r="BI48">
            <v>826862.96536471311</v>
          </cell>
          <cell r="BJ48">
            <v>0</v>
          </cell>
          <cell r="BK48">
            <v>355361.40719999996</v>
          </cell>
          <cell r="BL48">
            <v>93227.886366318504</v>
          </cell>
          <cell r="BM48">
            <v>113460.32127985999</v>
          </cell>
          <cell r="BN48">
            <v>852935.98164929694</v>
          </cell>
          <cell r="BO48">
            <v>103145.74661805452</v>
          </cell>
          <cell r="BP48">
            <v>19835.720503472025</v>
          </cell>
          <cell r="BQ48">
            <v>1537967.063617002</v>
          </cell>
          <cell r="BR48">
            <v>0</v>
          </cell>
          <cell r="BS48">
            <v>88840.351799999989</v>
          </cell>
          <cell r="BT48">
            <v>23306.971591579626</v>
          </cell>
        </row>
        <row r="49">
          <cell r="BI49">
            <v>759389.2792628638</v>
          </cell>
          <cell r="BJ49">
            <v>0</v>
          </cell>
          <cell r="BK49">
            <v>282990.65231999999</v>
          </cell>
          <cell r="BL49">
            <v>74241.658893395201</v>
          </cell>
          <cell r="BM49">
            <v>90353.678483025651</v>
          </cell>
          <cell r="BN49">
            <v>679232.1983863815</v>
          </cell>
          <cell r="BO49">
            <v>82139.707711841489</v>
          </cell>
          <cell r="BP49">
            <v>15796.097636892595</v>
          </cell>
          <cell r="BQ49">
            <v>1224753.9934315365</v>
          </cell>
          <cell r="BR49">
            <v>0</v>
          </cell>
          <cell r="BS49">
            <v>70747.663079999998</v>
          </cell>
          <cell r="BT49">
            <v>18560.4147233488</v>
          </cell>
        </row>
        <row r="50">
          <cell r="BI50">
            <v>759128.75642827642</v>
          </cell>
          <cell r="BJ50">
            <v>0</v>
          </cell>
          <cell r="BK50">
            <v>279187.42848</v>
          </cell>
          <cell r="BL50">
            <v>73243.895735108177</v>
          </cell>
          <cell r="BM50">
            <v>89139.379490386986</v>
          </cell>
          <cell r="BN50">
            <v>670103.72693822358</v>
          </cell>
          <cell r="BO50">
            <v>81035.799536715422</v>
          </cell>
          <cell r="BP50">
            <v>15583.807603214504</v>
          </cell>
          <cell r="BQ50">
            <v>1208294.0377836486</v>
          </cell>
          <cell r="BR50">
            <v>0</v>
          </cell>
          <cell r="BS50">
            <v>69796.857120000001</v>
          </cell>
          <cell r="BT50">
            <v>18310.973933777044</v>
          </cell>
        </row>
        <row r="51">
          <cell r="BI51">
            <v>770366.03482372721</v>
          </cell>
          <cell r="BJ51">
            <v>0</v>
          </cell>
          <cell r="BK51">
            <v>289099.30895999999</v>
          </cell>
          <cell r="BL51">
            <v>75844.244699130315</v>
          </cell>
          <cell r="BM51">
            <v>92304.059506175632</v>
          </cell>
          <cell r="BN51">
            <v>693894.15363034105</v>
          </cell>
          <cell r="BO51">
            <v>83912.781369250559</v>
          </cell>
          <cell r="BP51">
            <v>16137.073340240491</v>
          </cell>
          <cell r="BQ51">
            <v>1251191.6215051378</v>
          </cell>
          <cell r="BR51">
            <v>0</v>
          </cell>
          <cell r="BS51">
            <v>72274.827239999999</v>
          </cell>
          <cell r="BT51">
            <v>18961.061174782579</v>
          </cell>
        </row>
        <row r="52">
          <cell r="BI52">
            <v>816385.2268805044</v>
          </cell>
          <cell r="BJ52">
            <v>0</v>
          </cell>
          <cell r="BK52">
            <v>311051.05871999997</v>
          </cell>
          <cell r="BL52">
            <v>81603.213429843789</v>
          </cell>
          <cell r="BM52">
            <v>99312.846982703515</v>
          </cell>
          <cell r="BN52">
            <v>746582.59095388988</v>
          </cell>
          <cell r="BO52">
            <v>90284.406347912256</v>
          </cell>
          <cell r="BP52">
            <v>17362.385836136975</v>
          </cell>
          <cell r="BQ52">
            <v>1346196.5022704864</v>
          </cell>
          <cell r="BR52">
            <v>0</v>
          </cell>
          <cell r="BS52">
            <v>77762.764679999993</v>
          </cell>
          <cell r="BT52">
            <v>20400.803357460947</v>
          </cell>
        </row>
        <row r="53">
          <cell r="BI53">
            <v>9255096.4686741978</v>
          </cell>
          <cell r="BJ53">
            <v>0</v>
          </cell>
          <cell r="BK53">
            <v>3646950.9551999997</v>
          </cell>
          <cell r="BL53">
            <v>956765.48535156285</v>
          </cell>
          <cell r="BM53">
            <v>1164403.9523853064</v>
          </cell>
          <cell r="BN53">
            <v>8753386.355344085</v>
          </cell>
          <cell r="BO53">
            <v>1058549.0476230057</v>
          </cell>
          <cell r="BP53">
            <v>203567.12454288569</v>
          </cell>
          <cell r="BQ53">
            <v>15783622.920446845</v>
          </cell>
          <cell r="BR53">
            <v>0</v>
          </cell>
          <cell r="BS53">
            <v>911737.73879999993</v>
          </cell>
          <cell r="BT53">
            <v>239191.37133789071</v>
          </cell>
        </row>
      </sheetData>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sment"/>
      <sheetName val="Data"/>
      <sheetName val="(Acct #)"/>
      <sheetName val="DatesDropDown"/>
    </sheetNames>
    <sheetDataSet>
      <sheetData sheetId="0">
        <row r="2">
          <cell r="A2" t="str">
            <v>(Select Account)</v>
          </cell>
        </row>
      </sheetData>
      <sheetData sheetId="1" refreshError="1">
        <row r="2">
          <cell r="A2" t="str">
            <v>(Select Account)</v>
          </cell>
          <cell r="B2" t="str">
            <v>(Select Account)</v>
          </cell>
          <cell r="C2" t="str">
            <v>(Select Account)</v>
          </cell>
          <cell r="D2" t="str">
            <v>.</v>
          </cell>
          <cell r="E2" t="str">
            <v>.</v>
          </cell>
          <cell r="F2" t="str">
            <v>.</v>
          </cell>
          <cell r="G2" t="str">
            <v>.</v>
          </cell>
          <cell r="H2" t="str">
            <v>Acct #.1</v>
          </cell>
        </row>
        <row r="3">
          <cell r="A3" t="str">
            <v>A110031-RB THESI GEN ACCT</v>
          </cell>
          <cell r="B3" t="str">
            <v>A110031</v>
          </cell>
          <cell r="C3" t="str">
            <v>RB THESI GEN ACCT</v>
          </cell>
          <cell r="D3" t="str">
            <v>BS</v>
          </cell>
          <cell r="E3" t="str">
            <v>Asset</v>
          </cell>
          <cell r="F3" t="str">
            <v>Current</v>
          </cell>
          <cell r="G3" t="str">
            <v>Asset (Current)</v>
          </cell>
        </row>
        <row r="4">
          <cell r="A4" t="str">
            <v>A110033-RB THESI US ACCT</v>
          </cell>
          <cell r="B4" t="str">
            <v>A110033</v>
          </cell>
          <cell r="C4" t="str">
            <v>RB THESI US ACCT</v>
          </cell>
          <cell r="D4" t="str">
            <v>BS</v>
          </cell>
          <cell r="E4" t="str">
            <v>Asset</v>
          </cell>
          <cell r="F4" t="str">
            <v>Current</v>
          </cell>
          <cell r="G4" t="str">
            <v>Asset (Current)</v>
          </cell>
          <cell r="H4" t="str">
            <v>V.020617.1600</v>
          </cell>
        </row>
        <row r="5">
          <cell r="A5" t="str">
            <v>A110034-RB THESI CONBILL</v>
          </cell>
          <cell r="B5" t="str">
            <v>A110034</v>
          </cell>
          <cell r="C5" t="str">
            <v>RB THESI CONBILL</v>
          </cell>
          <cell r="D5" t="str">
            <v>BS</v>
          </cell>
          <cell r="E5" t="str">
            <v>Asset</v>
          </cell>
          <cell r="F5" t="str">
            <v>Current</v>
          </cell>
          <cell r="G5" t="str">
            <v>Asset (Current)</v>
          </cell>
        </row>
        <row r="6">
          <cell r="A6" t="str">
            <v>A110035-RB THESI SETTLEMT</v>
          </cell>
          <cell r="B6" t="str">
            <v>A110035</v>
          </cell>
          <cell r="C6" t="str">
            <v>RB THESI SETTLEMT</v>
          </cell>
          <cell r="D6" t="str">
            <v>BS</v>
          </cell>
          <cell r="E6" t="str">
            <v>Asset</v>
          </cell>
          <cell r="F6" t="str">
            <v>Current</v>
          </cell>
          <cell r="G6" t="str">
            <v>Asset (Current)</v>
          </cell>
        </row>
        <row r="7">
          <cell r="A7" t="str">
            <v>A110091-CANCELLED CHQ CLR</v>
          </cell>
          <cell r="B7" t="str">
            <v>A110091</v>
          </cell>
          <cell r="C7" t="str">
            <v>CANCELLED CHQ CLR</v>
          </cell>
          <cell r="D7" t="str">
            <v>BS</v>
          </cell>
          <cell r="E7" t="str">
            <v>Asset</v>
          </cell>
          <cell r="F7" t="str">
            <v>Current</v>
          </cell>
          <cell r="G7" t="str">
            <v>Asset (Current)</v>
          </cell>
        </row>
        <row r="8">
          <cell r="A8" t="str">
            <v>A111001-IMPREST</v>
          </cell>
          <cell r="B8" t="str">
            <v>A111001</v>
          </cell>
          <cell r="C8" t="str">
            <v>IMPREST</v>
          </cell>
          <cell r="D8" t="str">
            <v>BS</v>
          </cell>
          <cell r="E8" t="str">
            <v>Asset</v>
          </cell>
          <cell r="F8" t="str">
            <v>Current</v>
          </cell>
          <cell r="G8" t="str">
            <v>Asset (Current)</v>
          </cell>
        </row>
        <row r="9">
          <cell r="A9" t="str">
            <v>A112001-INVEST-FIN INSTR</v>
          </cell>
          <cell r="B9" t="str">
            <v>A112001</v>
          </cell>
          <cell r="C9" t="str">
            <v>INVEST-FIN INSTR</v>
          </cell>
          <cell r="D9" t="str">
            <v>BS</v>
          </cell>
          <cell r="E9" t="str">
            <v>Asset</v>
          </cell>
          <cell r="F9" t="str">
            <v>Current</v>
          </cell>
          <cell r="G9" t="str">
            <v>Asset (Current)</v>
          </cell>
        </row>
        <row r="10">
          <cell r="A10" t="str">
            <v>A120031-A/R BANNER - OVERPMT</v>
          </cell>
          <cell r="B10" t="str">
            <v>A120031</v>
          </cell>
          <cell r="C10" t="str">
            <v>A/R BANNER - OVERPMT</v>
          </cell>
          <cell r="D10" t="str">
            <v>BS</v>
          </cell>
          <cell r="E10" t="str">
            <v>Asset</v>
          </cell>
          <cell r="F10" t="str">
            <v>Current</v>
          </cell>
          <cell r="G10" t="str">
            <v>Asset (Current)</v>
          </cell>
        </row>
        <row r="11">
          <cell r="A11" t="str">
            <v>A120051-AR URB CLEARING</v>
          </cell>
          <cell r="B11" t="str">
            <v>A120051</v>
          </cell>
          <cell r="C11" t="str">
            <v>AR URB CLEARING</v>
          </cell>
          <cell r="D11" t="str">
            <v>BS</v>
          </cell>
          <cell r="E11" t="str">
            <v>Asset</v>
          </cell>
          <cell r="F11" t="str">
            <v>Current</v>
          </cell>
          <cell r="G11" t="str">
            <v>Asset (Current)</v>
          </cell>
        </row>
        <row r="12">
          <cell r="A12" t="str">
            <v>A120053-AR IMO</v>
          </cell>
          <cell r="B12" t="str">
            <v>A120053</v>
          </cell>
          <cell r="C12" t="str">
            <v>AR IMO</v>
          </cell>
          <cell r="D12" t="str">
            <v>BS</v>
          </cell>
          <cell r="E12" t="str">
            <v>Asset</v>
          </cell>
          <cell r="F12" t="str">
            <v>Current</v>
          </cell>
          <cell r="G12" t="str">
            <v>Asset (Current)</v>
          </cell>
        </row>
        <row r="13">
          <cell r="A13" t="str">
            <v>A120054-AR URB ELECTRICITY</v>
          </cell>
          <cell r="B13" t="str">
            <v>A120054</v>
          </cell>
          <cell r="C13" t="str">
            <v>AR URB ELECTRICITY</v>
          </cell>
          <cell r="D13" t="str">
            <v>BS</v>
          </cell>
          <cell r="E13" t="str">
            <v>Asset</v>
          </cell>
          <cell r="F13" t="str">
            <v>Current</v>
          </cell>
          <cell r="G13" t="str">
            <v>Asset (Current)</v>
          </cell>
        </row>
        <row r="14">
          <cell r="A14" t="str">
            <v>A120055-AR URB ESA</v>
          </cell>
          <cell r="B14" t="str">
            <v>A120055</v>
          </cell>
          <cell r="C14" t="str">
            <v>AR URB ESA</v>
          </cell>
          <cell r="D14" t="str">
            <v>BS</v>
          </cell>
          <cell r="E14" t="str">
            <v>Asset</v>
          </cell>
          <cell r="F14" t="str">
            <v>Current</v>
          </cell>
          <cell r="G14" t="str">
            <v>Asset (Current)</v>
          </cell>
        </row>
        <row r="15">
          <cell r="A15" t="str">
            <v>A120056-AR URB ECP</v>
          </cell>
          <cell r="B15" t="str">
            <v>A120056</v>
          </cell>
          <cell r="C15" t="str">
            <v>AR URB ECP</v>
          </cell>
          <cell r="D15" t="str">
            <v>BS</v>
          </cell>
          <cell r="E15" t="str">
            <v>Asset</v>
          </cell>
          <cell r="F15" t="str">
            <v>Current</v>
          </cell>
          <cell r="G15" t="str">
            <v>Asset (Current)</v>
          </cell>
        </row>
        <row r="16">
          <cell r="A16" t="str">
            <v>A120057-AR URB EUROSEAL</v>
          </cell>
          <cell r="B16" t="str">
            <v>A120057</v>
          </cell>
          <cell r="C16" t="str">
            <v>AR URB EUROSEAL</v>
          </cell>
          <cell r="D16" t="str">
            <v>BS</v>
          </cell>
          <cell r="E16" t="str">
            <v>Asset</v>
          </cell>
          <cell r="F16" t="str">
            <v>Current</v>
          </cell>
          <cell r="G16" t="str">
            <v>Asset (Current)</v>
          </cell>
        </row>
        <row r="17">
          <cell r="A17" t="str">
            <v>A120059-AR URB VARIANCE</v>
          </cell>
          <cell r="B17" t="str">
            <v>A120059</v>
          </cell>
          <cell r="C17" t="str">
            <v>AR URB VARIANCE</v>
          </cell>
          <cell r="D17" t="str">
            <v>BS</v>
          </cell>
          <cell r="E17" t="str">
            <v>Asset</v>
          </cell>
          <cell r="F17" t="str">
            <v>Current</v>
          </cell>
          <cell r="G17" t="str">
            <v>Asset (Current)</v>
          </cell>
        </row>
        <row r="18">
          <cell r="A18" t="str">
            <v>A120101-MISC A/R</v>
          </cell>
          <cell r="B18" t="str">
            <v>A120101</v>
          </cell>
          <cell r="C18" t="str">
            <v>MISC A/R</v>
          </cell>
          <cell r="D18" t="str">
            <v>BS</v>
          </cell>
          <cell r="E18" t="str">
            <v>Asset</v>
          </cell>
          <cell r="F18" t="str">
            <v>Current</v>
          </cell>
          <cell r="G18" t="str">
            <v>Asset (Current)</v>
          </cell>
        </row>
        <row r="19">
          <cell r="A19" t="str">
            <v>A120102-AR ACCPAC CONV</v>
          </cell>
          <cell r="B19" t="str">
            <v>A120102</v>
          </cell>
          <cell r="C19" t="str">
            <v>AR ACCPAC CONV</v>
          </cell>
          <cell r="D19" t="str">
            <v>BS</v>
          </cell>
          <cell r="E19" t="str">
            <v>Asset</v>
          </cell>
          <cell r="F19" t="str">
            <v>Current</v>
          </cell>
          <cell r="G19" t="str">
            <v>Asset (Current)</v>
          </cell>
        </row>
        <row r="20">
          <cell r="A20" t="str">
            <v>A120251-AR CONBILL- BILLINGS</v>
          </cell>
          <cell r="B20" t="str">
            <v>A120251</v>
          </cell>
          <cell r="C20" t="str">
            <v>AR CONBILL- BILLINGS</v>
          </cell>
          <cell r="D20" t="str">
            <v>BS</v>
          </cell>
          <cell r="E20" t="str">
            <v>Asset</v>
          </cell>
          <cell r="F20" t="str">
            <v>Current</v>
          </cell>
          <cell r="G20" t="str">
            <v>Asset (Current)</v>
          </cell>
        </row>
        <row r="21">
          <cell r="A21" t="str">
            <v>A120252-AR CONBILL- ADJ</v>
          </cell>
          <cell r="B21" t="str">
            <v>A120252</v>
          </cell>
          <cell r="C21" t="str">
            <v>AR CONBILL- ADJ</v>
          </cell>
          <cell r="D21" t="str">
            <v>BS</v>
          </cell>
          <cell r="E21" t="str">
            <v>Asset</v>
          </cell>
          <cell r="F21" t="str">
            <v>Current</v>
          </cell>
          <cell r="G21" t="str">
            <v>Asset (Current)</v>
          </cell>
        </row>
        <row r="22">
          <cell r="A22" t="str">
            <v>A120621-ALLOW DA-SERVICE</v>
          </cell>
          <cell r="B22" t="str">
            <v>A120621</v>
          </cell>
          <cell r="C22" t="str">
            <v>ALLOW DA-SERVICE</v>
          </cell>
          <cell r="D22" t="str">
            <v>BS</v>
          </cell>
          <cell r="E22" t="str">
            <v>Asset</v>
          </cell>
          <cell r="F22" t="str">
            <v>Current</v>
          </cell>
          <cell r="G22" t="str">
            <v>Asset (Current)</v>
          </cell>
        </row>
        <row r="23">
          <cell r="A23" t="str">
            <v>A120625-ALLOW LOAN IMPMNT</v>
          </cell>
          <cell r="B23" t="str">
            <v>A120625</v>
          </cell>
          <cell r="C23" t="str">
            <v>ALLOW LOAN IMPMNT</v>
          </cell>
          <cell r="D23" t="str">
            <v>BS</v>
          </cell>
          <cell r="E23" t="str">
            <v>Asset</v>
          </cell>
          <cell r="F23" t="str">
            <v>Current</v>
          </cell>
          <cell r="G23" t="str">
            <v>Asset (Current)</v>
          </cell>
        </row>
        <row r="24">
          <cell r="A24" t="str">
            <v>A120801-UNBILLED REV ELECT</v>
          </cell>
          <cell r="B24" t="str">
            <v>A120801</v>
          </cell>
          <cell r="C24" t="str">
            <v>UNBILLED REV ELECT</v>
          </cell>
          <cell r="D24" t="str">
            <v>BS</v>
          </cell>
          <cell r="E24" t="str">
            <v>Asset</v>
          </cell>
          <cell r="F24" t="str">
            <v>Current</v>
          </cell>
          <cell r="G24" t="str">
            <v>Asset (Current)</v>
          </cell>
        </row>
        <row r="25">
          <cell r="A25" t="str">
            <v>A120805-UNBILLED REV SERV</v>
          </cell>
          <cell r="B25" t="str">
            <v>A120805</v>
          </cell>
          <cell r="C25" t="str">
            <v>UNBILLED REV SERV</v>
          </cell>
          <cell r="D25" t="str">
            <v>BS</v>
          </cell>
          <cell r="E25" t="str">
            <v>Asset</v>
          </cell>
          <cell r="F25" t="str">
            <v>Current</v>
          </cell>
          <cell r="G25" t="str">
            <v>Asset (Current)</v>
          </cell>
        </row>
        <row r="26">
          <cell r="A26" t="str">
            <v>A122011-TAXES RECOVERABLE</v>
          </cell>
          <cell r="B26" t="str">
            <v>A122011</v>
          </cell>
          <cell r="C26" t="str">
            <v>TAXES RECOVERABLE</v>
          </cell>
          <cell r="D26" t="str">
            <v>BS</v>
          </cell>
          <cell r="E26" t="str">
            <v>Asset</v>
          </cell>
          <cell r="F26" t="str">
            <v>Current</v>
          </cell>
          <cell r="G26" t="str">
            <v>Asset (Current)</v>
          </cell>
        </row>
        <row r="27">
          <cell r="A27" t="str">
            <v>A122061-A/R  - SUNDRY</v>
          </cell>
          <cell r="B27" t="str">
            <v>A122061</v>
          </cell>
          <cell r="C27" t="str">
            <v>A/R  - SUNDRY</v>
          </cell>
          <cell r="D27" t="str">
            <v>BS</v>
          </cell>
          <cell r="E27" t="str">
            <v>Asset</v>
          </cell>
          <cell r="F27" t="str">
            <v>Current</v>
          </cell>
          <cell r="G27" t="str">
            <v>Asset (Current)</v>
          </cell>
        </row>
        <row r="28">
          <cell r="A28" t="str">
            <v>A122081-INTEREST/DIV REC</v>
          </cell>
          <cell r="B28" t="str">
            <v>A122081</v>
          </cell>
          <cell r="C28" t="str">
            <v>INTEREST/DIV REC</v>
          </cell>
          <cell r="D28" t="str">
            <v>BS</v>
          </cell>
          <cell r="E28" t="str">
            <v>Asset</v>
          </cell>
          <cell r="F28" t="str">
            <v>Current</v>
          </cell>
          <cell r="G28" t="str">
            <v>Asset (Current)</v>
          </cell>
        </row>
        <row r="29">
          <cell r="A29" t="str">
            <v>A122102-PIL-FED TAX REC</v>
          </cell>
          <cell r="B29" t="str">
            <v>A122102</v>
          </cell>
          <cell r="C29" t="str">
            <v>PIL-FED TAX REC</v>
          </cell>
          <cell r="D29" t="str">
            <v>BS</v>
          </cell>
          <cell r="E29" t="str">
            <v>Asset</v>
          </cell>
          <cell r="F29" t="str">
            <v>Current</v>
          </cell>
          <cell r="G29" t="str">
            <v>Asset (Current)</v>
          </cell>
        </row>
        <row r="30">
          <cell r="A30" t="str">
            <v>A122112-FED TAX REC</v>
          </cell>
          <cell r="B30" t="str">
            <v>A122112</v>
          </cell>
          <cell r="C30" t="str">
            <v>FED TAX REC</v>
          </cell>
          <cell r="D30" t="str">
            <v>BS</v>
          </cell>
          <cell r="E30" t="str">
            <v>Asset</v>
          </cell>
          <cell r="F30" t="str">
            <v>Current</v>
          </cell>
          <cell r="G30" t="str">
            <v>Asset (Current)</v>
          </cell>
        </row>
        <row r="31">
          <cell r="A31" t="str">
            <v>A140061-PPD DEPOSITS</v>
          </cell>
          <cell r="B31" t="str">
            <v>A140061</v>
          </cell>
          <cell r="C31" t="str">
            <v>PPD DEPOSITS</v>
          </cell>
          <cell r="D31" t="str">
            <v>BS</v>
          </cell>
          <cell r="E31" t="str">
            <v>Asset</v>
          </cell>
          <cell r="F31" t="str">
            <v>Current</v>
          </cell>
          <cell r="G31" t="str">
            <v>Asset (Current)</v>
          </cell>
        </row>
        <row r="32">
          <cell r="A32" t="str">
            <v>A140068-ST FIN COST</v>
          </cell>
          <cell r="B32" t="str">
            <v>A140068</v>
          </cell>
          <cell r="C32" t="str">
            <v>ST FIN COST</v>
          </cell>
          <cell r="D32" t="str">
            <v>BS</v>
          </cell>
          <cell r="E32" t="str">
            <v>Asset</v>
          </cell>
          <cell r="F32" t="str">
            <v>Current</v>
          </cell>
          <cell r="G32" t="str">
            <v>Asset (Current)</v>
          </cell>
        </row>
        <row r="33">
          <cell r="A33" t="str">
            <v>A160009-INTERDIST THESL</v>
          </cell>
          <cell r="B33" t="str">
            <v>A160009</v>
          </cell>
          <cell r="C33" t="str">
            <v>INTERDIST THESL</v>
          </cell>
          <cell r="D33" t="str">
            <v>BS</v>
          </cell>
          <cell r="E33" t="str">
            <v>Asset</v>
          </cell>
          <cell r="F33" t="str">
            <v>Current</v>
          </cell>
          <cell r="G33" t="str">
            <v>Asset (Current)</v>
          </cell>
        </row>
        <row r="34">
          <cell r="A34" t="str">
            <v>A160101-DUE FROM THESL</v>
          </cell>
          <cell r="B34" t="str">
            <v>A160101</v>
          </cell>
          <cell r="C34" t="str">
            <v>DUE FROM THESL</v>
          </cell>
          <cell r="D34" t="str">
            <v>BS</v>
          </cell>
          <cell r="E34" t="str">
            <v>Asset</v>
          </cell>
          <cell r="F34" t="str">
            <v>Current</v>
          </cell>
          <cell r="G34" t="str">
            <v>Asset (Current)</v>
          </cell>
        </row>
        <row r="35">
          <cell r="A35" t="str">
            <v>A160103-DUE FROM THC</v>
          </cell>
          <cell r="B35" t="str">
            <v>A160103</v>
          </cell>
          <cell r="C35" t="str">
            <v>DUE FROM THC</v>
          </cell>
          <cell r="D35" t="str">
            <v>BS</v>
          </cell>
          <cell r="E35" t="str">
            <v>Asset</v>
          </cell>
          <cell r="F35" t="str">
            <v>Current</v>
          </cell>
          <cell r="G35" t="str">
            <v>Asset (Current)</v>
          </cell>
        </row>
        <row r="36">
          <cell r="A36" t="str">
            <v>A160107-DUE FROM THTI</v>
          </cell>
          <cell r="B36" t="str">
            <v>A160107</v>
          </cell>
          <cell r="C36" t="str">
            <v>DUE FROM THTI</v>
          </cell>
          <cell r="D36" t="str">
            <v>BS</v>
          </cell>
          <cell r="E36" t="str">
            <v>Asset</v>
          </cell>
          <cell r="F36" t="str">
            <v>Current</v>
          </cell>
          <cell r="G36" t="str">
            <v>Asset (Current)</v>
          </cell>
        </row>
        <row r="37">
          <cell r="A37" t="str">
            <v>A160113-DUE FROM 1512830</v>
          </cell>
          <cell r="B37" t="str">
            <v>A160113</v>
          </cell>
          <cell r="C37" t="str">
            <v>DUE FROM 1512830</v>
          </cell>
          <cell r="D37" t="str">
            <v>BS</v>
          </cell>
          <cell r="E37" t="str">
            <v>Asset</v>
          </cell>
          <cell r="F37" t="str">
            <v>Current</v>
          </cell>
          <cell r="G37" t="str">
            <v>Asset (Current)</v>
          </cell>
        </row>
        <row r="38">
          <cell r="A38" t="str">
            <v>A170001-CURR ASSETS DISC OPS</v>
          </cell>
          <cell r="B38" t="str">
            <v>A170001</v>
          </cell>
          <cell r="C38" t="str">
            <v>CURR ASSETS DISC OPS</v>
          </cell>
          <cell r="D38" t="str">
            <v>BS</v>
          </cell>
          <cell r="E38" t="str">
            <v>Asset</v>
          </cell>
          <cell r="F38" t="str">
            <v>Current</v>
          </cell>
          <cell r="G38" t="str">
            <v>Asset (Current)</v>
          </cell>
        </row>
        <row r="39">
          <cell r="A39" t="str">
            <v>A312011-FURN &amp; OFFICE EQUIP</v>
          </cell>
          <cell r="B39" t="str">
            <v>A312011</v>
          </cell>
          <cell r="C39" t="str">
            <v>FURN &amp; OFFICE EQUIP</v>
          </cell>
          <cell r="D39" t="str">
            <v>BS</v>
          </cell>
          <cell r="E39" t="str">
            <v>Asset</v>
          </cell>
          <cell r="F39" t="str">
            <v>Capital</v>
          </cell>
          <cell r="G39" t="str">
            <v>Asset (Capital)</v>
          </cell>
        </row>
        <row r="40">
          <cell r="A40" t="str">
            <v>A312111-COMPUTER HARDWARE</v>
          </cell>
          <cell r="B40" t="str">
            <v>A312111</v>
          </cell>
          <cell r="C40" t="str">
            <v>COMPUTER HARDWARE</v>
          </cell>
          <cell r="D40" t="str">
            <v>BS</v>
          </cell>
          <cell r="E40" t="str">
            <v>Asset</v>
          </cell>
          <cell r="F40" t="str">
            <v>Capital</v>
          </cell>
          <cell r="G40" t="str">
            <v>Asset (Capital)</v>
          </cell>
        </row>
        <row r="41">
          <cell r="A41" t="str">
            <v>A312601-WATER HEATERS</v>
          </cell>
          <cell r="B41" t="str">
            <v>A312601</v>
          </cell>
          <cell r="C41" t="str">
            <v>WATER HEATERS</v>
          </cell>
          <cell r="D41" t="str">
            <v>BS</v>
          </cell>
          <cell r="E41" t="str">
            <v>Asset</v>
          </cell>
          <cell r="F41" t="str">
            <v>Capital</v>
          </cell>
          <cell r="G41" t="str">
            <v>Asset (Capital)</v>
          </cell>
        </row>
        <row r="42">
          <cell r="A42" t="str">
            <v>A314011-SOFTWARE</v>
          </cell>
          <cell r="B42" t="str">
            <v>A314011</v>
          </cell>
          <cell r="C42" t="str">
            <v>SOFTWARE</v>
          </cell>
          <cell r="D42" t="str">
            <v>BS</v>
          </cell>
          <cell r="E42" t="str">
            <v>Asset</v>
          </cell>
          <cell r="F42" t="str">
            <v>Capital</v>
          </cell>
          <cell r="G42" t="str">
            <v>Asset (Capital)</v>
          </cell>
        </row>
        <row r="43">
          <cell r="A43" t="str">
            <v>A352011-AD-FURN &amp; EQUIP</v>
          </cell>
          <cell r="B43" t="str">
            <v>A352011</v>
          </cell>
          <cell r="C43" t="str">
            <v>AD-FURN &amp; EQUIP</v>
          </cell>
          <cell r="D43" t="str">
            <v>BS</v>
          </cell>
          <cell r="E43" t="str">
            <v>Asset</v>
          </cell>
          <cell r="F43" t="str">
            <v>Capital</v>
          </cell>
          <cell r="G43" t="str">
            <v>Asset (Capital)</v>
          </cell>
        </row>
        <row r="44">
          <cell r="A44" t="str">
            <v>A352601-AD-WATER HEATER</v>
          </cell>
          <cell r="B44" t="str">
            <v>A352601</v>
          </cell>
          <cell r="C44" t="str">
            <v>AD-WATER HEATER</v>
          </cell>
          <cell r="D44" t="str">
            <v>BS</v>
          </cell>
          <cell r="E44" t="str">
            <v>Asset</v>
          </cell>
          <cell r="F44" t="str">
            <v>Capital</v>
          </cell>
          <cell r="G44" t="str">
            <v>Asset (Capital)</v>
          </cell>
        </row>
        <row r="45">
          <cell r="A45" t="str">
            <v>A354011-AD-SOFTWARE</v>
          </cell>
          <cell r="B45" t="str">
            <v>A354011</v>
          </cell>
          <cell r="C45" t="str">
            <v>AD-SOFTWARE</v>
          </cell>
          <cell r="D45" t="str">
            <v>BS</v>
          </cell>
          <cell r="E45" t="str">
            <v>Asset</v>
          </cell>
          <cell r="F45" t="str">
            <v>Capital</v>
          </cell>
          <cell r="G45" t="str">
            <v>Asset (Capital)</v>
          </cell>
        </row>
        <row r="46">
          <cell r="A46" t="str">
            <v>A410011-BUS DEVELOPMENT</v>
          </cell>
          <cell r="B46" t="str">
            <v>A410011</v>
          </cell>
          <cell r="C46" t="str">
            <v>BUS DEVELOPMENT</v>
          </cell>
          <cell r="D46" t="str">
            <v>BS</v>
          </cell>
          <cell r="E46" t="str">
            <v>Asset</v>
          </cell>
          <cell r="F46" t="str">
            <v>Non-current</v>
          </cell>
          <cell r="G46" t="str">
            <v>Asset (Non-current)</v>
          </cell>
        </row>
        <row r="47">
          <cell r="A47" t="str">
            <v>A419011-ACCUM AMORT-BUS DEV</v>
          </cell>
          <cell r="B47" t="str">
            <v>A419011</v>
          </cell>
          <cell r="C47" t="str">
            <v>ACCUM AMORT-BUS DEV</v>
          </cell>
          <cell r="D47" t="str">
            <v>BS</v>
          </cell>
          <cell r="E47" t="str">
            <v>Asset</v>
          </cell>
          <cell r="F47" t="str">
            <v>Non-current</v>
          </cell>
          <cell r="G47" t="str">
            <v>Asset (Non-current)</v>
          </cell>
        </row>
        <row r="48">
          <cell r="A48" t="str">
            <v>A420051-LETTERS OF CREDIT</v>
          </cell>
          <cell r="B48" t="str">
            <v>A420051</v>
          </cell>
          <cell r="C48" t="str">
            <v>LETTERS OF CREDIT</v>
          </cell>
          <cell r="D48" t="str">
            <v>BS</v>
          </cell>
          <cell r="E48" t="str">
            <v>Asset</v>
          </cell>
          <cell r="F48" t="str">
            <v>Non-current</v>
          </cell>
          <cell r="G48" t="str">
            <v>Asset (Non-current)</v>
          </cell>
        </row>
        <row r="49">
          <cell r="A49" t="str">
            <v>A420103-PIL FTA FED TAX REC</v>
          </cell>
          <cell r="B49" t="str">
            <v>A420103</v>
          </cell>
          <cell r="C49" t="str">
            <v>PIL FTA FED TAX REC</v>
          </cell>
          <cell r="D49" t="str">
            <v>BS</v>
          </cell>
          <cell r="E49" t="str">
            <v>Asset</v>
          </cell>
          <cell r="F49" t="str">
            <v>Non-current</v>
          </cell>
          <cell r="G49" t="str">
            <v>Asset (Non-current)</v>
          </cell>
        </row>
        <row r="50">
          <cell r="A50" t="str">
            <v>A421002-JV-RETAIL VARIOUS</v>
          </cell>
          <cell r="B50" t="str">
            <v>A421002</v>
          </cell>
          <cell r="C50" t="str">
            <v>JV-RETAIL VARIOUS</v>
          </cell>
          <cell r="D50" t="str">
            <v>BS</v>
          </cell>
          <cell r="E50" t="str">
            <v>Asset</v>
          </cell>
          <cell r="F50" t="str">
            <v>Non-current</v>
          </cell>
          <cell r="G50" t="str">
            <v>Asset (Non-current)</v>
          </cell>
        </row>
        <row r="51">
          <cell r="A51" t="str">
            <v>A430001-LT ASSETS DISC OPS</v>
          </cell>
          <cell r="B51" t="str">
            <v>A430001</v>
          </cell>
          <cell r="C51" t="str">
            <v>LT ASSETS DISC OPS</v>
          </cell>
          <cell r="D51" t="str">
            <v>BS</v>
          </cell>
          <cell r="E51" t="str">
            <v>Asset</v>
          </cell>
          <cell r="F51" t="str">
            <v>Non-current</v>
          </cell>
          <cell r="G51" t="str">
            <v>Asset (Non-current)</v>
          </cell>
        </row>
        <row r="52">
          <cell r="A52" t="str">
            <v>L120001-A/P- POWER PURCH- OPG</v>
          </cell>
          <cell r="B52" t="str">
            <v>L120001</v>
          </cell>
          <cell r="C52" t="str">
            <v>A/P- POWER PURCH- OPG</v>
          </cell>
          <cell r="D52" t="str">
            <v>BS</v>
          </cell>
          <cell r="E52" t="str">
            <v>Liability</v>
          </cell>
          <cell r="F52" t="str">
            <v>Current</v>
          </cell>
          <cell r="G52" t="str">
            <v>Liability (Current)</v>
          </cell>
        </row>
        <row r="53">
          <cell r="A53" t="str">
            <v>L120002-A/P POWER - BRUCE</v>
          </cell>
          <cell r="B53" t="str">
            <v>L120002</v>
          </cell>
          <cell r="C53" t="str">
            <v>A/P POWER - BRUCE</v>
          </cell>
          <cell r="D53" t="str">
            <v>BS</v>
          </cell>
          <cell r="E53" t="str">
            <v>Liability</v>
          </cell>
          <cell r="F53" t="str">
            <v>Current</v>
          </cell>
          <cell r="G53" t="str">
            <v>Liability (Current)</v>
          </cell>
        </row>
        <row r="54">
          <cell r="A54" t="str">
            <v>L120003-A/P POWER PURCH - OTH</v>
          </cell>
          <cell r="B54" t="str">
            <v>L120003</v>
          </cell>
          <cell r="C54" t="str">
            <v>A/P POWER PURCH - OTH</v>
          </cell>
          <cell r="D54" t="str">
            <v>BS</v>
          </cell>
          <cell r="E54" t="str">
            <v>Liability</v>
          </cell>
          <cell r="F54" t="str">
            <v>Current</v>
          </cell>
          <cell r="G54" t="str">
            <v>Liability (Current)</v>
          </cell>
        </row>
        <row r="55">
          <cell r="A55" t="str">
            <v>L120102-DEBT RETIRMNT CHG AP</v>
          </cell>
          <cell r="B55" t="str">
            <v>L120102</v>
          </cell>
          <cell r="C55" t="str">
            <v>DEBT RETIRMNT CHG AP</v>
          </cell>
          <cell r="D55" t="str">
            <v>BS</v>
          </cell>
          <cell r="E55" t="str">
            <v>Liability</v>
          </cell>
          <cell r="F55" t="str">
            <v>Current</v>
          </cell>
          <cell r="G55" t="str">
            <v>Liability (Current)</v>
          </cell>
        </row>
        <row r="56">
          <cell r="A56" t="str">
            <v>L120201-RCB REBATE OPG</v>
          </cell>
          <cell r="B56" t="str">
            <v>L120201</v>
          </cell>
          <cell r="C56" t="str">
            <v>RCB REBATE OPG</v>
          </cell>
          <cell r="D56" t="str">
            <v>BS</v>
          </cell>
          <cell r="E56" t="str">
            <v>Liability</v>
          </cell>
          <cell r="F56" t="str">
            <v>Current</v>
          </cell>
          <cell r="G56" t="str">
            <v>Liability (Current)</v>
          </cell>
        </row>
        <row r="57">
          <cell r="A57" t="str">
            <v>L120202-RET SETTLEMT THESL</v>
          </cell>
          <cell r="B57" t="str">
            <v>L120202</v>
          </cell>
          <cell r="C57" t="str">
            <v>RET SETTLEMT THESL</v>
          </cell>
          <cell r="D57" t="str">
            <v>BS</v>
          </cell>
          <cell r="E57" t="str">
            <v>Liability</v>
          </cell>
          <cell r="F57" t="str">
            <v>Current</v>
          </cell>
          <cell r="G57" t="str">
            <v>Liability (Current)</v>
          </cell>
        </row>
        <row r="58">
          <cell r="A58" t="str">
            <v>L120203-URB PASSTHRU THESL</v>
          </cell>
          <cell r="B58" t="str">
            <v>L120203</v>
          </cell>
          <cell r="C58" t="str">
            <v>URB PASSTHRU THESL</v>
          </cell>
          <cell r="D58" t="str">
            <v>BS</v>
          </cell>
          <cell r="E58" t="str">
            <v>Liability</v>
          </cell>
          <cell r="F58" t="str">
            <v>Current</v>
          </cell>
          <cell r="G58" t="str">
            <v>Liability (Current)</v>
          </cell>
        </row>
        <row r="59">
          <cell r="A59" t="str">
            <v>L120204-URB PASSTHRU OTH LDC</v>
          </cell>
          <cell r="B59" t="str">
            <v>L120204</v>
          </cell>
          <cell r="C59" t="str">
            <v>URB PASSTHRU OTH LDC</v>
          </cell>
          <cell r="D59" t="str">
            <v>BS</v>
          </cell>
          <cell r="E59" t="str">
            <v>Liability</v>
          </cell>
          <cell r="F59" t="str">
            <v>Current</v>
          </cell>
          <cell r="G59" t="str">
            <v>Liability (Current)</v>
          </cell>
        </row>
        <row r="60">
          <cell r="A60" t="str">
            <v>L131001-AP CDN-CONVERSION</v>
          </cell>
          <cell r="B60" t="str">
            <v>L131001</v>
          </cell>
          <cell r="C60" t="str">
            <v>AP CDN-CONVERSION</v>
          </cell>
          <cell r="D60" t="str">
            <v>BS</v>
          </cell>
          <cell r="E60" t="str">
            <v>Liability</v>
          </cell>
          <cell r="F60" t="str">
            <v>Current</v>
          </cell>
          <cell r="G60" t="str">
            <v>Liability (Current)</v>
          </cell>
        </row>
        <row r="61">
          <cell r="A61" t="str">
            <v>L131111-ACCT PAYABLE CONTROL</v>
          </cell>
          <cell r="B61" t="str">
            <v>L131111</v>
          </cell>
          <cell r="C61" t="str">
            <v>ACCT PAYABLE CONTROL</v>
          </cell>
          <cell r="D61" t="str">
            <v>BS</v>
          </cell>
          <cell r="E61" t="str">
            <v>Liability</v>
          </cell>
          <cell r="F61" t="str">
            <v>Current</v>
          </cell>
          <cell r="G61" t="str">
            <v>Liability (Current)</v>
          </cell>
        </row>
        <row r="62">
          <cell r="A62" t="str">
            <v>L131121-INV PENDING-NON-GOODS</v>
          </cell>
          <cell r="B62" t="str">
            <v>L131121</v>
          </cell>
          <cell r="C62" t="str">
            <v>INV PENDING-NON-GOODS</v>
          </cell>
          <cell r="D62" t="str">
            <v>BS</v>
          </cell>
          <cell r="E62" t="str">
            <v>Liability</v>
          </cell>
          <cell r="F62" t="str">
            <v>Current</v>
          </cell>
          <cell r="G62" t="str">
            <v>Liability (Current)</v>
          </cell>
        </row>
        <row r="63">
          <cell r="A63" t="str">
            <v>L131131-INV PENDING-GOODS</v>
          </cell>
          <cell r="B63" t="str">
            <v>L131131</v>
          </cell>
          <cell r="C63" t="str">
            <v>INV PENDING-GOODS</v>
          </cell>
          <cell r="D63" t="str">
            <v>BS</v>
          </cell>
          <cell r="E63" t="str">
            <v>Liability</v>
          </cell>
          <cell r="F63" t="str">
            <v>Current</v>
          </cell>
          <cell r="G63" t="str">
            <v>Liability (Current)</v>
          </cell>
        </row>
        <row r="64">
          <cell r="A64" t="str">
            <v>L131302-AP - CONV HOLDBACK</v>
          </cell>
          <cell r="B64" t="str">
            <v>L131302</v>
          </cell>
          <cell r="C64" t="str">
            <v>AP - CONV HOLDBACK</v>
          </cell>
          <cell r="D64" t="str">
            <v>BS</v>
          </cell>
          <cell r="E64" t="str">
            <v>Liability</v>
          </cell>
          <cell r="F64" t="str">
            <v>Current</v>
          </cell>
          <cell r="G64" t="str">
            <v>Liability (Current)</v>
          </cell>
        </row>
        <row r="65">
          <cell r="A65" t="str">
            <v>L131401-AP - ACCRUALS</v>
          </cell>
          <cell r="B65" t="str">
            <v>L131401</v>
          </cell>
          <cell r="C65" t="str">
            <v>AP - ACCRUALS</v>
          </cell>
          <cell r="D65" t="str">
            <v>BS</v>
          </cell>
          <cell r="E65" t="str">
            <v>Liability</v>
          </cell>
          <cell r="F65" t="str">
            <v>Current</v>
          </cell>
          <cell r="G65" t="str">
            <v>Liability (Current)</v>
          </cell>
        </row>
        <row r="66">
          <cell r="A66" t="str">
            <v>L131551-AP CONSOLID BILLING</v>
          </cell>
          <cell r="B66" t="str">
            <v>L131551</v>
          </cell>
          <cell r="C66" t="str">
            <v>AP CONSOLID BILLING</v>
          </cell>
          <cell r="D66" t="str">
            <v>BS</v>
          </cell>
          <cell r="E66" t="str">
            <v>Liability</v>
          </cell>
          <cell r="F66" t="str">
            <v>Current</v>
          </cell>
          <cell r="G66" t="str">
            <v>Liability (Current)</v>
          </cell>
        </row>
        <row r="67">
          <cell r="A67" t="str">
            <v>L132005-ACCRUED AUDIT FEES</v>
          </cell>
          <cell r="B67" t="str">
            <v>L132005</v>
          </cell>
          <cell r="C67" t="str">
            <v>ACCRUED AUDIT FEES</v>
          </cell>
          <cell r="D67" t="str">
            <v>BS</v>
          </cell>
          <cell r="E67" t="str">
            <v>Liability</v>
          </cell>
          <cell r="F67" t="str">
            <v>Current</v>
          </cell>
          <cell r="G67" t="str">
            <v>Liability (Current)</v>
          </cell>
        </row>
        <row r="68">
          <cell r="A68" t="str">
            <v>L132011-MISC DEPOSITS/REFUNDS</v>
          </cell>
          <cell r="B68" t="str">
            <v>L132011</v>
          </cell>
          <cell r="C68" t="str">
            <v>MISC DEPOSITS/REFUNDS</v>
          </cell>
          <cell r="D68" t="str">
            <v>BS</v>
          </cell>
          <cell r="E68" t="str">
            <v>Liability</v>
          </cell>
          <cell r="F68" t="str">
            <v>Current</v>
          </cell>
          <cell r="G68" t="str">
            <v>Liability (Current)</v>
          </cell>
        </row>
        <row r="69">
          <cell r="A69" t="str">
            <v>L132013-MPMA REBATE</v>
          </cell>
          <cell r="B69" t="str">
            <v>L132013</v>
          </cell>
          <cell r="C69" t="str">
            <v>MPMA REBATE</v>
          </cell>
          <cell r="D69" t="str">
            <v>BS</v>
          </cell>
          <cell r="E69" t="str">
            <v>Liability</v>
          </cell>
          <cell r="F69" t="str">
            <v>Current</v>
          </cell>
          <cell r="G69" t="str">
            <v>Liability (Current)</v>
          </cell>
        </row>
        <row r="70">
          <cell r="A70" t="str">
            <v>L132014-MISC ACCRUALS</v>
          </cell>
          <cell r="B70" t="str">
            <v>L132014</v>
          </cell>
          <cell r="C70" t="str">
            <v>MISC ACCRUALS</v>
          </cell>
          <cell r="D70" t="str">
            <v>BS</v>
          </cell>
          <cell r="E70" t="str">
            <v>Liability</v>
          </cell>
          <cell r="F70" t="str">
            <v>Current</v>
          </cell>
          <cell r="G70" t="str">
            <v>Liability (Current)</v>
          </cell>
        </row>
        <row r="71">
          <cell r="A71" t="str">
            <v>L132018-ACCRUED COMMISSIONS</v>
          </cell>
          <cell r="B71" t="str">
            <v>L132018</v>
          </cell>
          <cell r="C71" t="str">
            <v>ACCRUED COMMISSIONS</v>
          </cell>
          <cell r="D71" t="str">
            <v>BS</v>
          </cell>
          <cell r="E71" t="str">
            <v>Liability</v>
          </cell>
          <cell r="F71" t="str">
            <v>Current</v>
          </cell>
          <cell r="G71" t="str">
            <v>Liability (Current)</v>
          </cell>
        </row>
        <row r="72">
          <cell r="A72" t="str">
            <v>L132019-ACCRUED PAYOUTS</v>
          </cell>
          <cell r="B72" t="str">
            <v>L132019</v>
          </cell>
          <cell r="C72" t="str">
            <v>ACCRUED PAYOUTS</v>
          </cell>
          <cell r="D72" t="str">
            <v>BS</v>
          </cell>
          <cell r="E72" t="str">
            <v>Liability</v>
          </cell>
          <cell r="F72" t="str">
            <v>Current</v>
          </cell>
          <cell r="G72" t="str">
            <v>Liability (Current)</v>
          </cell>
        </row>
        <row r="73">
          <cell r="A73" t="str">
            <v>L132022-ACCRUED VACATION</v>
          </cell>
          <cell r="B73" t="str">
            <v>L132022</v>
          </cell>
          <cell r="C73" t="str">
            <v>ACCRUED VACATION</v>
          </cell>
          <cell r="D73" t="str">
            <v>BS</v>
          </cell>
          <cell r="E73" t="str">
            <v>Liability</v>
          </cell>
          <cell r="F73" t="str">
            <v>Current</v>
          </cell>
          <cell r="G73" t="str">
            <v>Liability (Current)</v>
          </cell>
        </row>
        <row r="74">
          <cell r="A74" t="str">
            <v>L132023-ACCRUED LIEU TIME</v>
          </cell>
          <cell r="B74" t="str">
            <v>L132023</v>
          </cell>
          <cell r="C74" t="str">
            <v>ACCRUED LIEU TIME</v>
          </cell>
          <cell r="D74" t="str">
            <v>BS</v>
          </cell>
          <cell r="E74" t="str">
            <v>Liability</v>
          </cell>
          <cell r="F74" t="str">
            <v>Current</v>
          </cell>
          <cell r="G74" t="str">
            <v>Liability (Current)</v>
          </cell>
        </row>
        <row r="75">
          <cell r="A75" t="str">
            <v>L132101-PAY ACCRUAL PROVISION</v>
          </cell>
          <cell r="B75" t="str">
            <v>L132101</v>
          </cell>
          <cell r="C75" t="str">
            <v>PAY ACCRUAL PROVISION</v>
          </cell>
          <cell r="D75" t="str">
            <v>BS</v>
          </cell>
          <cell r="E75" t="str">
            <v>Liability</v>
          </cell>
          <cell r="F75" t="str">
            <v>Current</v>
          </cell>
          <cell r="G75" t="str">
            <v>Liability (Current)</v>
          </cell>
        </row>
        <row r="76">
          <cell r="A76" t="str">
            <v>L132104-WAGES/SALARY CLEARING</v>
          </cell>
          <cell r="B76" t="str">
            <v>L132104</v>
          </cell>
          <cell r="C76" t="str">
            <v>WAGES/SALARY CLEARING</v>
          </cell>
          <cell r="D76" t="str">
            <v>BS</v>
          </cell>
          <cell r="E76" t="str">
            <v>Liability</v>
          </cell>
          <cell r="F76" t="str">
            <v>Current</v>
          </cell>
          <cell r="G76" t="str">
            <v>Liability (Current)</v>
          </cell>
        </row>
        <row r="77">
          <cell r="A77" t="str">
            <v>L132112-PAY-CPP</v>
          </cell>
          <cell r="B77" t="str">
            <v>L132112</v>
          </cell>
          <cell r="C77" t="str">
            <v>PAY-CPP</v>
          </cell>
          <cell r="D77" t="str">
            <v>BS</v>
          </cell>
          <cell r="E77" t="str">
            <v>Liability</v>
          </cell>
          <cell r="F77" t="str">
            <v>Current</v>
          </cell>
          <cell r="G77" t="str">
            <v>Liability (Current)</v>
          </cell>
        </row>
        <row r="78">
          <cell r="A78" t="str">
            <v>L132113-PAY-EI</v>
          </cell>
          <cell r="B78" t="str">
            <v>L132113</v>
          </cell>
          <cell r="C78" t="str">
            <v>PAY-EI</v>
          </cell>
          <cell r="D78" t="str">
            <v>BS</v>
          </cell>
          <cell r="E78" t="str">
            <v>Liability</v>
          </cell>
          <cell r="F78" t="str">
            <v>Current</v>
          </cell>
          <cell r="G78" t="str">
            <v>Liability (Current)</v>
          </cell>
        </row>
        <row r="79">
          <cell r="A79" t="str">
            <v>L132114-PAY-OMERS</v>
          </cell>
          <cell r="B79" t="str">
            <v>L132114</v>
          </cell>
          <cell r="C79" t="str">
            <v>PAY-OMERS</v>
          </cell>
          <cell r="D79" t="str">
            <v>BS</v>
          </cell>
          <cell r="E79" t="str">
            <v>Liability</v>
          </cell>
          <cell r="F79" t="str">
            <v>Current</v>
          </cell>
          <cell r="G79" t="str">
            <v>Liability (Current)</v>
          </cell>
        </row>
        <row r="80">
          <cell r="A80" t="str">
            <v>L132115-PAY-CONV EHT</v>
          </cell>
          <cell r="B80" t="str">
            <v>L132115</v>
          </cell>
          <cell r="C80" t="str">
            <v>PAY-CONV EHT</v>
          </cell>
          <cell r="D80" t="str">
            <v>BS</v>
          </cell>
          <cell r="E80" t="str">
            <v>Liability</v>
          </cell>
          <cell r="F80" t="str">
            <v>Current</v>
          </cell>
          <cell r="G80" t="str">
            <v>Liability (Current)</v>
          </cell>
        </row>
        <row r="81">
          <cell r="A81" t="str">
            <v>L132126-PAY-CHARITY TRUSTS</v>
          </cell>
          <cell r="B81" t="str">
            <v>L132126</v>
          </cell>
          <cell r="C81" t="str">
            <v>PAY-CHARITY TRUSTS</v>
          </cell>
          <cell r="D81" t="str">
            <v>BS</v>
          </cell>
          <cell r="E81" t="str">
            <v>Liability</v>
          </cell>
          <cell r="F81" t="str">
            <v>Current</v>
          </cell>
          <cell r="G81" t="str">
            <v>Liability (Current)</v>
          </cell>
        </row>
        <row r="82">
          <cell r="A82" t="str">
            <v>L132135-PAY-PAY TIME GROSS</v>
          </cell>
          <cell r="B82" t="str">
            <v>L132135</v>
          </cell>
          <cell r="C82" t="str">
            <v>PAY-PAY TIME GROSS</v>
          </cell>
          <cell r="D82" t="str">
            <v>BS</v>
          </cell>
          <cell r="E82" t="str">
            <v>Liability</v>
          </cell>
          <cell r="F82" t="str">
            <v>Current</v>
          </cell>
          <cell r="G82" t="str">
            <v>Liability (Current)</v>
          </cell>
        </row>
        <row r="83">
          <cell r="A83" t="str">
            <v>L135011-ADDN TAX INV PENDING</v>
          </cell>
          <cell r="B83" t="str">
            <v>L135011</v>
          </cell>
          <cell r="C83" t="str">
            <v>ADDN TAX INV PENDING</v>
          </cell>
          <cell r="D83" t="str">
            <v>BS</v>
          </cell>
          <cell r="E83" t="str">
            <v>Liability</v>
          </cell>
          <cell r="F83" t="str">
            <v>Current</v>
          </cell>
          <cell r="G83" t="str">
            <v>Liability (Current)</v>
          </cell>
        </row>
        <row r="84">
          <cell r="A84" t="str">
            <v>L135021-GST PAYABLE</v>
          </cell>
          <cell r="B84" t="str">
            <v>L135021</v>
          </cell>
          <cell r="C84" t="str">
            <v>GST PAYABLE</v>
          </cell>
          <cell r="D84" t="str">
            <v>BS</v>
          </cell>
          <cell r="E84" t="str">
            <v>Liability</v>
          </cell>
          <cell r="F84" t="str">
            <v>Current</v>
          </cell>
          <cell r="G84" t="str">
            <v>Liability (Current)</v>
          </cell>
        </row>
        <row r="85">
          <cell r="A85" t="str">
            <v>L135022-GST PAYABLE MANUAL</v>
          </cell>
          <cell r="B85" t="str">
            <v>L135022</v>
          </cell>
          <cell r="C85" t="str">
            <v>GST PAYABLE MANUAL</v>
          </cell>
          <cell r="D85" t="str">
            <v>BS</v>
          </cell>
          <cell r="E85" t="str">
            <v>Liability</v>
          </cell>
          <cell r="F85" t="str">
            <v>Current</v>
          </cell>
          <cell r="G85" t="str">
            <v>Liability (Current)</v>
          </cell>
        </row>
        <row r="86">
          <cell r="A86" t="str">
            <v>L135025-GST INPUT TAX CREDIT</v>
          </cell>
          <cell r="B86" t="str">
            <v>L135025</v>
          </cell>
          <cell r="C86" t="str">
            <v>GST INPUT TAX CREDIT</v>
          </cell>
          <cell r="D86" t="str">
            <v>BS</v>
          </cell>
          <cell r="E86" t="str">
            <v>Liability</v>
          </cell>
          <cell r="F86" t="str">
            <v>Current</v>
          </cell>
          <cell r="G86" t="str">
            <v>Liability (Current)</v>
          </cell>
        </row>
        <row r="87">
          <cell r="A87" t="str">
            <v>L135031-GST - BAD DEBTS</v>
          </cell>
          <cell r="B87" t="str">
            <v>L135031</v>
          </cell>
          <cell r="C87" t="str">
            <v>GST - BAD DEBTS</v>
          </cell>
          <cell r="D87" t="str">
            <v>BS</v>
          </cell>
          <cell r="E87" t="str">
            <v>Liability</v>
          </cell>
          <cell r="F87" t="str">
            <v>Current</v>
          </cell>
          <cell r="G87" t="str">
            <v>Liability (Current)</v>
          </cell>
        </row>
        <row r="88">
          <cell r="A88" t="str">
            <v>L135111-PST PAYABLE</v>
          </cell>
          <cell r="B88" t="str">
            <v>L135111</v>
          </cell>
          <cell r="C88" t="str">
            <v>PST PAYABLE</v>
          </cell>
          <cell r="D88" t="str">
            <v>BS</v>
          </cell>
          <cell r="E88" t="str">
            <v>Liability</v>
          </cell>
          <cell r="F88" t="str">
            <v>Current</v>
          </cell>
          <cell r="G88" t="str">
            <v>Liability (Current)</v>
          </cell>
        </row>
        <row r="89">
          <cell r="A89" t="str">
            <v>L135112-PST PAYABLE MANAUAL</v>
          </cell>
          <cell r="B89" t="str">
            <v>L135112</v>
          </cell>
          <cell r="C89" t="str">
            <v>PST PAYABLE MANAUAL</v>
          </cell>
          <cell r="D89" t="str">
            <v>BS</v>
          </cell>
          <cell r="E89" t="str">
            <v>Liability</v>
          </cell>
          <cell r="F89" t="str">
            <v>Current</v>
          </cell>
          <cell r="G89" t="str">
            <v>Liability (Current)</v>
          </cell>
        </row>
        <row r="90">
          <cell r="A90" t="str">
            <v>L135222-NONRES TAX PAYABLE</v>
          </cell>
          <cell r="B90" t="str">
            <v>L135222</v>
          </cell>
          <cell r="C90" t="str">
            <v>NONRES TAX PAYABLE</v>
          </cell>
          <cell r="D90" t="str">
            <v>BS</v>
          </cell>
          <cell r="E90" t="str">
            <v>Liability</v>
          </cell>
          <cell r="F90" t="str">
            <v>Current</v>
          </cell>
          <cell r="G90" t="str">
            <v>Liability (Current)</v>
          </cell>
        </row>
        <row r="91">
          <cell r="A91" t="str">
            <v>L135811-PIL - CAPITAL TAX</v>
          </cell>
          <cell r="B91" t="str">
            <v>L135811</v>
          </cell>
          <cell r="C91" t="str">
            <v>PIL - CAPITAL TAX</v>
          </cell>
          <cell r="D91" t="str">
            <v>BS</v>
          </cell>
          <cell r="E91" t="str">
            <v>Liability</v>
          </cell>
          <cell r="F91" t="str">
            <v>Current</v>
          </cell>
          <cell r="G91" t="str">
            <v>Liability (Current)</v>
          </cell>
        </row>
        <row r="92">
          <cell r="A92" t="str">
            <v>L135821-PIL - INCOME TAX FED</v>
          </cell>
          <cell r="B92" t="str">
            <v>L135821</v>
          </cell>
          <cell r="C92" t="str">
            <v>PIL - INCOME TAX FED</v>
          </cell>
          <cell r="D92" t="str">
            <v>BS</v>
          </cell>
          <cell r="E92" t="str">
            <v>Liability</v>
          </cell>
          <cell r="F92" t="str">
            <v>Current</v>
          </cell>
          <cell r="G92" t="str">
            <v>Liability (Current)</v>
          </cell>
        </row>
        <row r="93">
          <cell r="A93" t="str">
            <v>L135822-PIL - LCT INCOME TAX</v>
          </cell>
          <cell r="B93" t="str">
            <v>L135822</v>
          </cell>
          <cell r="C93" t="str">
            <v>PIL - LCT INCOME TAX</v>
          </cell>
          <cell r="D93" t="str">
            <v>BS</v>
          </cell>
          <cell r="E93" t="str">
            <v>Liability</v>
          </cell>
          <cell r="F93" t="str">
            <v>Current</v>
          </cell>
          <cell r="G93" t="str">
            <v>Liability (Current)</v>
          </cell>
        </row>
        <row r="94">
          <cell r="A94" t="str">
            <v>L135823-PIL - PROV INCOME TAX</v>
          </cell>
          <cell r="B94" t="str">
            <v>L135823</v>
          </cell>
          <cell r="C94" t="str">
            <v>PIL - PROV INCOME TAX</v>
          </cell>
          <cell r="D94" t="str">
            <v>BS</v>
          </cell>
          <cell r="E94" t="str">
            <v>Liability</v>
          </cell>
          <cell r="F94" t="str">
            <v>Current</v>
          </cell>
          <cell r="G94" t="str">
            <v>Liability (Current)</v>
          </cell>
        </row>
        <row r="95">
          <cell r="A95" t="str">
            <v>L160015-DUE TO THESL</v>
          </cell>
          <cell r="B95" t="str">
            <v>L160015</v>
          </cell>
          <cell r="C95" t="str">
            <v>DUE TO THESL</v>
          </cell>
          <cell r="D95" t="str">
            <v>BS</v>
          </cell>
          <cell r="E95" t="str">
            <v>Liability</v>
          </cell>
          <cell r="F95" t="str">
            <v>Current</v>
          </cell>
          <cell r="G95" t="str">
            <v>Liability (Current)</v>
          </cell>
        </row>
        <row r="96">
          <cell r="A96" t="str">
            <v>L160031-DUE TO THTI</v>
          </cell>
          <cell r="B96" t="str">
            <v>L160031</v>
          </cell>
          <cell r="C96" t="str">
            <v>DUE TO THTI</v>
          </cell>
          <cell r="D96" t="str">
            <v>BS</v>
          </cell>
          <cell r="E96" t="str">
            <v>Liability</v>
          </cell>
          <cell r="F96" t="str">
            <v>Current</v>
          </cell>
          <cell r="G96" t="str">
            <v>Liability (Current)</v>
          </cell>
        </row>
        <row r="97">
          <cell r="A97" t="str">
            <v>L160041-DUE TO THC</v>
          </cell>
          <cell r="B97" t="str">
            <v>L160041</v>
          </cell>
          <cell r="C97" t="str">
            <v>DUE TO THC</v>
          </cell>
          <cell r="D97" t="str">
            <v>BS</v>
          </cell>
          <cell r="E97" t="str">
            <v>Liability</v>
          </cell>
          <cell r="F97" t="str">
            <v>Current</v>
          </cell>
          <cell r="G97" t="str">
            <v>Liability (Current)</v>
          </cell>
        </row>
        <row r="98">
          <cell r="A98" t="str">
            <v>L160201-ST NOTE PAY THESL</v>
          </cell>
          <cell r="B98" t="str">
            <v>L160201</v>
          </cell>
          <cell r="C98" t="str">
            <v>ST NOTE PAY THESL</v>
          </cell>
          <cell r="D98" t="str">
            <v>BS</v>
          </cell>
          <cell r="E98" t="str">
            <v>Liability</v>
          </cell>
          <cell r="F98" t="str">
            <v>Current</v>
          </cell>
          <cell r="G98" t="str">
            <v>Liability (Current)</v>
          </cell>
        </row>
        <row r="99">
          <cell r="A99" t="str">
            <v>L198001-CURR LIAB DISC OPS</v>
          </cell>
          <cell r="B99" t="str">
            <v>L198001</v>
          </cell>
          <cell r="C99" t="str">
            <v>CURR LIAB DISC OPS</v>
          </cell>
          <cell r="D99" t="str">
            <v>BS</v>
          </cell>
          <cell r="E99" t="str">
            <v>Liability</v>
          </cell>
          <cell r="F99" t="str">
            <v>Current</v>
          </cell>
          <cell r="G99" t="str">
            <v>Liability (Current)</v>
          </cell>
        </row>
        <row r="100">
          <cell r="A100" t="str">
            <v>L210201-LT NOTE- THC</v>
          </cell>
          <cell r="B100" t="str">
            <v>L210201</v>
          </cell>
          <cell r="C100" t="str">
            <v>LT NOTE- THC</v>
          </cell>
          <cell r="D100" t="str">
            <v>BS</v>
          </cell>
          <cell r="E100" t="str">
            <v>Liability</v>
          </cell>
          <cell r="F100" t="str">
            <v>Non-current</v>
          </cell>
          <cell r="G100" t="str">
            <v>Liability (Non-current)</v>
          </cell>
        </row>
        <row r="101">
          <cell r="A101" t="str">
            <v>L221011-POST EMPL BEN PROV</v>
          </cell>
          <cell r="B101" t="str">
            <v>L221011</v>
          </cell>
          <cell r="C101" t="str">
            <v>POST EMPL BEN PROV</v>
          </cell>
          <cell r="D101" t="str">
            <v>BS</v>
          </cell>
          <cell r="E101" t="str">
            <v>Liability</v>
          </cell>
          <cell r="F101" t="str">
            <v>Non-current</v>
          </cell>
          <cell r="G101" t="str">
            <v>Liability (Non-current)</v>
          </cell>
        </row>
        <row r="102">
          <cell r="A102" t="str">
            <v>L221041-POEB-SICK PAY PAID OU</v>
          </cell>
          <cell r="B102" t="str">
            <v>L221041</v>
          </cell>
          <cell r="C102" t="str">
            <v>POEB-SICK PAY PAID OU</v>
          </cell>
          <cell r="D102" t="str">
            <v>BS</v>
          </cell>
          <cell r="E102" t="str">
            <v>Liability</v>
          </cell>
          <cell r="F102" t="str">
            <v>Non-current</v>
          </cell>
          <cell r="G102" t="str">
            <v>Liability (Non-current)</v>
          </cell>
        </row>
        <row r="103">
          <cell r="A103" t="str">
            <v>L222071-RETAILER SECURITY DEP</v>
          </cell>
          <cell r="B103" t="str">
            <v>L222071</v>
          </cell>
          <cell r="C103" t="str">
            <v>RETAILER SECURITY DEP</v>
          </cell>
          <cell r="D103" t="str">
            <v>BS</v>
          </cell>
          <cell r="E103" t="str">
            <v>Liability</v>
          </cell>
          <cell r="F103" t="str">
            <v>Non-current</v>
          </cell>
          <cell r="G103" t="str">
            <v>Liability (Non-current)</v>
          </cell>
        </row>
        <row r="104">
          <cell r="A104" t="str">
            <v>L225003-PIL FTL FED TAX LIAB</v>
          </cell>
          <cell r="B104" t="str">
            <v>L225003</v>
          </cell>
          <cell r="C104" t="str">
            <v>PIL FTL FED TAX LIAB</v>
          </cell>
          <cell r="D104" t="str">
            <v>BS</v>
          </cell>
          <cell r="E104" t="str">
            <v>Liability</v>
          </cell>
          <cell r="F104" t="str">
            <v>Non-current</v>
          </cell>
          <cell r="G104" t="str">
            <v>Liability (Non-current)</v>
          </cell>
        </row>
        <row r="105">
          <cell r="A105" t="str">
            <v>R100003-COMMON SHARES-THESI</v>
          </cell>
          <cell r="B105" t="str">
            <v>R100003</v>
          </cell>
          <cell r="C105" t="str">
            <v>COMMON SHARES-THESI</v>
          </cell>
          <cell r="D105" t="str">
            <v>BS</v>
          </cell>
          <cell r="E105" t="str">
            <v>Equity</v>
          </cell>
          <cell r="G105" t="str">
            <v>Equity</v>
          </cell>
        </row>
        <row r="106">
          <cell r="A106" t="str">
            <v>R200001-RET EARN-CUM P/L</v>
          </cell>
          <cell r="B106" t="str">
            <v>R200001</v>
          </cell>
          <cell r="C106" t="str">
            <v>RET EARN-CUM P/L</v>
          </cell>
          <cell r="D106" t="str">
            <v>BS</v>
          </cell>
          <cell r="E106" t="str">
            <v>Equity</v>
          </cell>
          <cell r="G106" t="str">
            <v>Equity</v>
          </cell>
        </row>
        <row r="107">
          <cell r="A107" t="str">
            <v>R200011-RET EARN-ADJ</v>
          </cell>
          <cell r="B107" t="str">
            <v>R200011</v>
          </cell>
          <cell r="C107" t="str">
            <v>RET EARN-ADJ</v>
          </cell>
          <cell r="D107" t="str">
            <v>BS</v>
          </cell>
          <cell r="E107" t="str">
            <v>Equity</v>
          </cell>
          <cell r="G107" t="str">
            <v>Equity</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ivots"/>
      <sheetName val="DataLoad"/>
      <sheetName val="Control"/>
      <sheetName val="Sheet1"/>
    </sheetNames>
    <sheetDataSet>
      <sheetData sheetId="0"/>
      <sheetData sheetId="1"/>
      <sheetData sheetId="2"/>
      <sheetData sheetId="3">
        <row r="4">
          <cell r="B4">
            <v>4</v>
          </cell>
        </row>
        <row r="5">
          <cell r="B5" t="str">
            <v>DataLoad!A3</v>
          </cell>
        </row>
        <row r="6">
          <cell r="B6" t="str">
            <v>DataLoad!3:3</v>
          </cell>
        </row>
        <row r="7">
          <cell r="B7" t="str">
            <v>DataLoad!A:A</v>
          </cell>
        </row>
        <row r="10">
          <cell r="B10">
            <v>6</v>
          </cell>
        </row>
        <row r="11">
          <cell r="B11">
            <v>7</v>
          </cell>
        </row>
        <row r="12">
          <cell r="B12">
            <v>8</v>
          </cell>
        </row>
        <row r="13">
          <cell r="B13">
            <v>10</v>
          </cell>
        </row>
        <row r="14">
          <cell r="B14">
            <v>11</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O inputv2"/>
      <sheetName val="R&amp;O input (2)"/>
      <sheetName val="R&amp;O input From David Grant"/>
      <sheetName val="MT Summ"/>
      <sheetName val="MT Causal"/>
      <sheetName val="R-FSa"/>
      <sheetName val="R-FSb"/>
      <sheetName val="R-RRa"/>
      <sheetName val="R-RRb"/>
      <sheetName val="R-FDRPa"/>
      <sheetName val="R-FSa (2)"/>
      <sheetName val="Map-EE"/>
      <sheetName val="Map_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EE-L2 (EMRT)</v>
          </cell>
          <cell r="B3" t="str">
            <v>Cat_1</v>
          </cell>
          <cell r="C3" t="str">
            <v>Cat_2</v>
          </cell>
          <cell r="D3" t="str">
            <v>Cat_3</v>
          </cell>
          <cell r="E3" t="str">
            <v>Cat_4</v>
          </cell>
          <cell r="F3" t="str">
            <v>BRR Component</v>
          </cell>
          <cell r="G3" t="str">
            <v>Cat_5</v>
          </cell>
        </row>
        <row r="4">
          <cell r="A4" t="str">
            <v>Sales</v>
          </cell>
          <cell r="B4" t="str">
            <v>IS</v>
          </cell>
          <cell r="C4" t="str">
            <v>Rev_Dist</v>
          </cell>
          <cell r="D4" t="str">
            <v>Revenue</v>
          </cell>
          <cell r="E4" t="str">
            <v>Net Revenue</v>
          </cell>
          <cell r="F4" t="str">
            <v>.</v>
          </cell>
          <cell r="G4" t="str">
            <v>Income</v>
          </cell>
        </row>
        <row r="5">
          <cell r="A5" t="str">
            <v>Cost of Sales</v>
          </cell>
          <cell r="B5" t="str">
            <v>IS</v>
          </cell>
          <cell r="C5" t="str">
            <v>COP</v>
          </cell>
          <cell r="D5" t="str">
            <v>Revenue</v>
          </cell>
          <cell r="E5" t="str">
            <v>Net Revenue</v>
          </cell>
          <cell r="F5" t="str">
            <v>.</v>
          </cell>
          <cell r="G5" t="str">
            <v>Expense</v>
          </cell>
        </row>
        <row r="6">
          <cell r="A6" t="str">
            <v>Demand Billable Margin</v>
          </cell>
          <cell r="B6" t="str">
            <v>IS</v>
          </cell>
          <cell r="C6" t="str">
            <v>Rev_Other</v>
          </cell>
          <cell r="D6" t="str">
            <v>Other Income</v>
          </cell>
          <cell r="E6" t="str">
            <v>Net Revenue</v>
          </cell>
          <cell r="F6" t="str">
            <v>Revenue Offset</v>
          </cell>
          <cell r="G6" t="str">
            <v>Income</v>
          </cell>
        </row>
        <row r="7">
          <cell r="A7" t="str">
            <v>Other Income</v>
          </cell>
          <cell r="B7" t="str">
            <v>IS</v>
          </cell>
          <cell r="C7" t="str">
            <v>Rev_Other</v>
          </cell>
          <cell r="D7" t="str">
            <v>Other Income</v>
          </cell>
          <cell r="E7" t="str">
            <v>Net Revenue</v>
          </cell>
          <cell r="F7" t="str">
            <v>Revenue Offset</v>
          </cell>
          <cell r="G7" t="str">
            <v>Income</v>
          </cell>
        </row>
        <row r="8">
          <cell r="A8" t="str">
            <v>Revenues</v>
          </cell>
          <cell r="B8" t="str">
            <v>IS</v>
          </cell>
          <cell r="C8" t="str">
            <v>Rev_Total</v>
          </cell>
          <cell r="D8" t="str">
            <v>Revenue</v>
          </cell>
          <cell r="E8" t="str">
            <v>Revenue</v>
          </cell>
          <cell r="F8" t="str">
            <v>.</v>
          </cell>
          <cell r="G8" t="str">
            <v>Income</v>
          </cell>
        </row>
        <row r="9">
          <cell r="A9" t="str">
            <v>Payroll Costs</v>
          </cell>
          <cell r="B9" t="str">
            <v>IS</v>
          </cell>
          <cell r="C9" t="str">
            <v>Payroll</v>
          </cell>
          <cell r="D9" t="str">
            <v>Before A&amp;R</v>
          </cell>
          <cell r="E9" t="str">
            <v>OpEx</v>
          </cell>
          <cell r="F9" t="str">
            <v>Distribution Exp.</v>
          </cell>
          <cell r="G9" t="str">
            <v>Expense</v>
          </cell>
        </row>
        <row r="10">
          <cell r="A10" t="str">
            <v>Labour Costs</v>
          </cell>
          <cell r="B10" t="str">
            <v>IS</v>
          </cell>
          <cell r="C10" t="str">
            <v>Labour</v>
          </cell>
          <cell r="D10" t="str">
            <v>Before A&amp;R</v>
          </cell>
          <cell r="E10" t="str">
            <v>OpEx</v>
          </cell>
          <cell r="F10" t="str">
            <v>Distribution Exp.</v>
          </cell>
          <cell r="G10" t="str">
            <v>Expense</v>
          </cell>
        </row>
        <row r="11">
          <cell r="A11" t="str">
            <v>Overtime</v>
          </cell>
          <cell r="B11" t="str">
            <v>IS</v>
          </cell>
          <cell r="C11" t="str">
            <v>Overtime</v>
          </cell>
          <cell r="D11" t="str">
            <v>Before A&amp;R</v>
          </cell>
          <cell r="E11" t="str">
            <v>OpEx</v>
          </cell>
          <cell r="F11" t="str">
            <v>Distribution Exp.</v>
          </cell>
          <cell r="G11" t="str">
            <v>Expense</v>
          </cell>
        </row>
        <row r="12">
          <cell r="A12" t="str">
            <v>Payroll Related Expenses</v>
          </cell>
          <cell r="B12" t="str">
            <v>IS</v>
          </cell>
          <cell r="C12" t="str">
            <v>PayExpense</v>
          </cell>
          <cell r="D12" t="str">
            <v>Before A&amp;R</v>
          </cell>
          <cell r="E12" t="str">
            <v>OpEx</v>
          </cell>
          <cell r="F12" t="str">
            <v>Distribution Exp.</v>
          </cell>
          <cell r="G12" t="str">
            <v>Expense</v>
          </cell>
        </row>
        <row r="13">
          <cell r="A13" t="str">
            <v>Payroll Related Allocations</v>
          </cell>
          <cell r="B13" t="str">
            <v>IS</v>
          </cell>
          <cell r="C13" t="str">
            <v>PayAlloc</v>
          </cell>
          <cell r="D13" t="str">
            <v>Before A&amp;R</v>
          </cell>
          <cell r="E13" t="str">
            <v>OpEx</v>
          </cell>
          <cell r="F13" t="str">
            <v>Distribution Exp.</v>
          </cell>
          <cell r="G13" t="str">
            <v>Expense</v>
          </cell>
        </row>
        <row r="14">
          <cell r="A14" t="str">
            <v>Vehicle Costs and Fleet Charges</v>
          </cell>
          <cell r="B14" t="str">
            <v>IS</v>
          </cell>
          <cell r="C14" t="str">
            <v>VehCost</v>
          </cell>
          <cell r="D14" t="str">
            <v>Before A&amp;R</v>
          </cell>
          <cell r="E14" t="str">
            <v>OpEx</v>
          </cell>
          <cell r="F14" t="str">
            <v>Distribution Exp.</v>
          </cell>
          <cell r="G14" t="str">
            <v>Expense</v>
          </cell>
        </row>
        <row r="15">
          <cell r="A15" t="str">
            <v>Vehicle Charges and Recoveries</v>
          </cell>
          <cell r="B15" t="str">
            <v>IS</v>
          </cell>
          <cell r="C15" t="str">
            <v>VehRec</v>
          </cell>
          <cell r="D15" t="str">
            <v>Before A&amp;R</v>
          </cell>
          <cell r="E15" t="str">
            <v>OpEx</v>
          </cell>
          <cell r="F15" t="str">
            <v>Distribution Exp.</v>
          </cell>
          <cell r="G15" t="str">
            <v>Expense</v>
          </cell>
        </row>
        <row r="16">
          <cell r="A16" t="str">
            <v>Inventory and Direct Purchases</v>
          </cell>
          <cell r="B16" t="str">
            <v>IS</v>
          </cell>
          <cell r="C16" t="str">
            <v>Inv&amp;Mat</v>
          </cell>
          <cell r="D16" t="str">
            <v>Before A&amp;R</v>
          </cell>
          <cell r="E16" t="str">
            <v>OpEx</v>
          </cell>
          <cell r="F16" t="str">
            <v>Distribution Exp.</v>
          </cell>
          <cell r="G16" t="str">
            <v>Expense</v>
          </cell>
        </row>
        <row r="17">
          <cell r="A17" t="str">
            <v>External Contract Services</v>
          </cell>
          <cell r="B17" t="str">
            <v>IS</v>
          </cell>
          <cell r="C17" t="str">
            <v>Ext.Serv.</v>
          </cell>
          <cell r="D17" t="str">
            <v>Before A&amp;R</v>
          </cell>
          <cell r="E17" t="str">
            <v>OpEx</v>
          </cell>
          <cell r="F17" t="str">
            <v>Distribution Exp.</v>
          </cell>
          <cell r="G17" t="str">
            <v>Expense</v>
          </cell>
        </row>
        <row r="18">
          <cell r="A18" t="str">
            <v>Utilities and Communications</v>
          </cell>
          <cell r="B18" t="str">
            <v>IS</v>
          </cell>
          <cell r="C18" t="str">
            <v>Utilities</v>
          </cell>
          <cell r="D18" t="str">
            <v>Before A&amp;R</v>
          </cell>
          <cell r="E18" t="str">
            <v>OpEx</v>
          </cell>
          <cell r="F18" t="str">
            <v>Distribution Exp.</v>
          </cell>
          <cell r="G18" t="str">
            <v>Expense</v>
          </cell>
        </row>
        <row r="19">
          <cell r="A19" t="str">
            <v>Office Supplies and Postage</v>
          </cell>
          <cell r="B19" t="str">
            <v>IS</v>
          </cell>
          <cell r="C19" t="str">
            <v>Supplies</v>
          </cell>
          <cell r="D19" t="str">
            <v>Before A&amp;R</v>
          </cell>
          <cell r="E19" t="str">
            <v>OpEx</v>
          </cell>
          <cell r="F19" t="str">
            <v>Distribution Exp.</v>
          </cell>
          <cell r="G19" t="str">
            <v>Expense</v>
          </cell>
        </row>
        <row r="20">
          <cell r="A20" t="str">
            <v>Employee Expenses</v>
          </cell>
          <cell r="B20" t="str">
            <v>IS</v>
          </cell>
          <cell r="C20" t="str">
            <v>Emp. Exp.</v>
          </cell>
          <cell r="D20" t="str">
            <v>Before A&amp;R</v>
          </cell>
          <cell r="E20" t="str">
            <v>OpEx</v>
          </cell>
          <cell r="F20" t="str">
            <v>Distribution Exp.</v>
          </cell>
          <cell r="G20" t="str">
            <v>Expense</v>
          </cell>
        </row>
        <row r="21">
          <cell r="A21" t="str">
            <v>Rental and Leases</v>
          </cell>
          <cell r="B21" t="str">
            <v>IS</v>
          </cell>
          <cell r="C21" t="str">
            <v>Rental</v>
          </cell>
          <cell r="D21" t="str">
            <v>Before A&amp;R</v>
          </cell>
          <cell r="E21" t="str">
            <v>OpEx</v>
          </cell>
          <cell r="F21" t="str">
            <v>Distribution Exp.</v>
          </cell>
          <cell r="G21" t="str">
            <v>Expense</v>
          </cell>
        </row>
        <row r="22">
          <cell r="A22" t="str">
            <v>Other Support Costs</v>
          </cell>
          <cell r="B22" t="str">
            <v>IS</v>
          </cell>
          <cell r="C22" t="str">
            <v>Support</v>
          </cell>
          <cell r="D22" t="str">
            <v>Before A&amp;R</v>
          </cell>
          <cell r="E22" t="str">
            <v>OpEx</v>
          </cell>
          <cell r="F22" t="str">
            <v>Distribution Exp.</v>
          </cell>
          <cell r="G22" t="str">
            <v>Expense</v>
          </cell>
        </row>
        <row r="23">
          <cell r="A23" t="str">
            <v>Total Taxes</v>
          </cell>
          <cell r="B23" t="str">
            <v>IS</v>
          </cell>
          <cell r="C23" t="str">
            <v>Tax</v>
          </cell>
          <cell r="D23" t="str">
            <v>Before A&amp;R</v>
          </cell>
          <cell r="E23" t="str">
            <v>OpEx</v>
          </cell>
          <cell r="F23" t="str">
            <v>PILs</v>
          </cell>
          <cell r="G23" t="str">
            <v>Expense</v>
          </cell>
        </row>
        <row r="24">
          <cell r="A24" t="str">
            <v>Total Before Allocations and Recoveries</v>
          </cell>
          <cell r="B24" t="str">
            <v>IS</v>
          </cell>
          <cell r="C24" t="str">
            <v>before A&amp;R</v>
          </cell>
          <cell r="D24" t="str">
            <v>Before A&amp;R</v>
          </cell>
          <cell r="E24" t="str">
            <v>OpEx</v>
          </cell>
          <cell r="F24" t="str">
            <v>Distribution Exp.</v>
          </cell>
          <cell r="G24" t="str">
            <v>Expense</v>
          </cell>
        </row>
        <row r="25">
          <cell r="A25" t="str">
            <v>Total Usage Charges</v>
          </cell>
          <cell r="B25" t="str">
            <v>IS</v>
          </cell>
          <cell r="C25" t="str">
            <v>Usage</v>
          </cell>
          <cell r="D25" t="str">
            <v>A&amp;R</v>
          </cell>
          <cell r="E25" t="str">
            <v>OpEx</v>
          </cell>
          <cell r="F25" t="str">
            <v>Distribution Exp.</v>
          </cell>
          <cell r="G25" t="str">
            <v>Expense</v>
          </cell>
        </row>
        <row r="26">
          <cell r="A26" t="str">
            <v>Shared Service Allocations</v>
          </cell>
          <cell r="B26" t="str">
            <v>IS</v>
          </cell>
          <cell r="C26" t="str">
            <v>SS</v>
          </cell>
          <cell r="D26" t="str">
            <v>A&amp;R</v>
          </cell>
          <cell r="E26" t="str">
            <v>OpEx</v>
          </cell>
          <cell r="F26" t="str">
            <v>Distribution Exp.</v>
          </cell>
          <cell r="G26" t="str">
            <v>Expense</v>
          </cell>
        </row>
        <row r="27">
          <cell r="A27" t="str">
            <v>Other Allocated Costs</v>
          </cell>
          <cell r="B27" t="str">
            <v>IS</v>
          </cell>
          <cell r="C27" t="str">
            <v>Other Alloc.</v>
          </cell>
          <cell r="D27" t="str">
            <v>A&amp;R</v>
          </cell>
          <cell r="E27" t="str">
            <v>OpEx</v>
          </cell>
          <cell r="F27" t="str">
            <v>Distribution Exp.</v>
          </cell>
          <cell r="G27" t="str">
            <v>Expense</v>
          </cell>
        </row>
        <row r="28">
          <cell r="A28" t="str">
            <v>Total Cost Recoveries</v>
          </cell>
          <cell r="B28" t="str">
            <v>IS</v>
          </cell>
          <cell r="C28" t="str">
            <v>Recov</v>
          </cell>
          <cell r="D28" t="str">
            <v>A&amp;R</v>
          </cell>
          <cell r="E28" t="str">
            <v>OpEx</v>
          </cell>
          <cell r="F28" t="str">
            <v>Distribution Exp.</v>
          </cell>
          <cell r="G28" t="str">
            <v>Expense</v>
          </cell>
        </row>
        <row r="29">
          <cell r="A29" t="str">
            <v>Total Customer Contributions</v>
          </cell>
          <cell r="B29" t="str">
            <v>IS</v>
          </cell>
          <cell r="C29" t="str">
            <v>Contributions</v>
          </cell>
          <cell r="D29" t="str">
            <v>A&amp;R</v>
          </cell>
          <cell r="E29" t="str">
            <v>OpEx</v>
          </cell>
          <cell r="F29" t="str">
            <v>Distribution Exp.</v>
          </cell>
          <cell r="G29" t="str">
            <v>Expense</v>
          </cell>
        </row>
        <row r="30">
          <cell r="A30" t="str">
            <v>Depreciation &amp; Amortization</v>
          </cell>
          <cell r="B30" t="str">
            <v>IS</v>
          </cell>
          <cell r="C30" t="str">
            <v>DX</v>
          </cell>
          <cell r="D30" t="str">
            <v>Depreciation</v>
          </cell>
          <cell r="E30" t="str">
            <v>Depreciation</v>
          </cell>
          <cell r="F30" t="str">
            <v>Depreciation</v>
          </cell>
          <cell r="G30" t="str">
            <v>Expense</v>
          </cell>
        </row>
        <row r="31">
          <cell r="A31" t="str">
            <v>Interest Income</v>
          </cell>
          <cell r="B31" t="str">
            <v>IS</v>
          </cell>
          <cell r="C31" t="str">
            <v>NIX_Income</v>
          </cell>
          <cell r="D31" t="str">
            <v>Net Interest Expense</v>
          </cell>
          <cell r="E31" t="str">
            <v>Net Interest Expense</v>
          </cell>
          <cell r="F31" t="str">
            <v>.</v>
          </cell>
          <cell r="G31" t="str">
            <v>Income</v>
          </cell>
        </row>
        <row r="32">
          <cell r="A32" t="str">
            <v>Interest Expense</v>
          </cell>
          <cell r="B32" t="str">
            <v>IS</v>
          </cell>
          <cell r="C32" t="str">
            <v>NIX_Exp.</v>
          </cell>
          <cell r="D32" t="str">
            <v>Net Interest Expense</v>
          </cell>
          <cell r="E32" t="str">
            <v>Net Interest Expense</v>
          </cell>
          <cell r="F32" t="str">
            <v>.</v>
          </cell>
          <cell r="G32" t="str">
            <v>Expense</v>
          </cell>
        </row>
        <row r="33">
          <cell r="A33" t="str">
            <v>Unusual Gain or Loss</v>
          </cell>
          <cell r="B33" t="str">
            <v>IS</v>
          </cell>
          <cell r="C33" t="str">
            <v>Other G&amp;L</v>
          </cell>
          <cell r="D33" t="str">
            <v>Other Gain/Loss</v>
          </cell>
          <cell r="E33" t="str">
            <v>Other Gain/Loss</v>
          </cell>
          <cell r="F33" t="str">
            <v>Revenue Offset</v>
          </cell>
          <cell r="G33" t="str">
            <v>Expense</v>
          </cell>
        </row>
        <row r="34">
          <cell r="A34" t="str">
            <v>Income Taxes</v>
          </cell>
          <cell r="B34" t="str">
            <v>IS</v>
          </cell>
          <cell r="C34" t="str">
            <v>Tax</v>
          </cell>
          <cell r="D34" t="str">
            <v>Taxes</v>
          </cell>
          <cell r="E34" t="str">
            <v>Taxes</v>
          </cell>
          <cell r="F34" t="str">
            <v>PILs</v>
          </cell>
          <cell r="G34" t="str">
            <v>Expense</v>
          </cell>
        </row>
        <row r="35">
          <cell r="A35" t="str">
            <v>Other Gain or Loss</v>
          </cell>
          <cell r="B35" t="str">
            <v>IS</v>
          </cell>
          <cell r="C35" t="str">
            <v>Other G&amp;L</v>
          </cell>
          <cell r="D35" t="str">
            <v>Other Gain/Loss</v>
          </cell>
          <cell r="E35" t="str">
            <v>Other Gain/Loss</v>
          </cell>
          <cell r="F35" t="str">
            <v>Revenue Offset</v>
          </cell>
          <cell r="G35" t="str">
            <v>Expense</v>
          </cell>
        </row>
        <row r="36">
          <cell r="A36" t="str">
            <v>Capital Settlement</v>
          </cell>
          <cell r="B36" t="str">
            <v>IS</v>
          </cell>
          <cell r="C36" t="str">
            <v>N/A</v>
          </cell>
          <cell r="D36" t="str">
            <v>N/A</v>
          </cell>
          <cell r="E36" t="str">
            <v>N/A</v>
          </cell>
          <cell r="F36" t="str">
            <v>.</v>
          </cell>
          <cell r="G36" t="str">
            <v>N/A</v>
          </cell>
        </row>
        <row r="37">
          <cell r="A37" t="str">
            <v>Net Income</v>
          </cell>
          <cell r="B37" t="str">
            <v>IS</v>
          </cell>
          <cell r="C37" t="str">
            <v>NI</v>
          </cell>
          <cell r="D37" t="str">
            <v>Net Income</v>
          </cell>
          <cell r="E37" t="str">
            <v>Net Income</v>
          </cell>
          <cell r="F37" t="str">
            <v>.</v>
          </cell>
          <cell r="G37" t="str">
            <v>Net Income</v>
          </cell>
        </row>
        <row r="38">
          <cell r="A38" t="str">
            <v>CapEx</v>
          </cell>
          <cell r="B38" t="str">
            <v>BS</v>
          </cell>
          <cell r="C38" t="str">
            <v>CapEx</v>
          </cell>
          <cell r="D38" t="str">
            <v>Fixed Assets</v>
          </cell>
          <cell r="E38" t="str">
            <v>LT Assets</v>
          </cell>
          <cell r="F38" t="str">
            <v>Net Fixed Assets</v>
          </cell>
          <cell r="G38" t="str">
            <v>Balance Sheet</v>
          </cell>
        </row>
        <row r="39">
          <cell r="A39" t="str">
            <v>Regulatory Assets</v>
          </cell>
          <cell r="B39" t="str">
            <v>BS</v>
          </cell>
          <cell r="C39" t="str">
            <v>Regulatory Assets</v>
          </cell>
          <cell r="D39" t="str">
            <v>Reg. Assets</v>
          </cell>
          <cell r="E39" t="str">
            <v>ST Assets</v>
          </cell>
          <cell r="F39" t="str">
            <v>Reg. Asset/Liab.</v>
          </cell>
          <cell r="G39" t="str">
            <v>Balance Sheet</v>
          </cell>
        </row>
        <row r="40">
          <cell r="A40" t="str">
            <v>Net Fixed Assets</v>
          </cell>
          <cell r="B40" t="str">
            <v>BS</v>
          </cell>
          <cell r="C40" t="str">
            <v>Net Fixed Assets</v>
          </cell>
          <cell r="D40" t="str">
            <v>Fixed Assets</v>
          </cell>
          <cell r="E40" t="str">
            <v>LT Assets</v>
          </cell>
          <cell r="F40" t="str">
            <v>Net Fixed Assets</v>
          </cell>
          <cell r="G40" t="str">
            <v>Balance Sheet</v>
          </cell>
        </row>
        <row r="41">
          <cell r="A41" t="str">
            <v>Cash</v>
          </cell>
          <cell r="B41" t="str">
            <v>BS</v>
          </cell>
          <cell r="C41" t="str">
            <v>Cash</v>
          </cell>
          <cell r="D41" t="str">
            <v>Cash &amp; Equiv.</v>
          </cell>
          <cell r="E41" t="str">
            <v>ST Assets</v>
          </cell>
          <cell r="F41" t="str">
            <v>.</v>
          </cell>
          <cell r="G41" t="str">
            <v>Balance Sheet</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IOP Data Process"/>
      <sheetName val="Legend"/>
      <sheetName val="IOP Rollup Process"/>
      <sheetName val="2008 IOP - Work Type"/>
      <sheetName val="2008 IOP - Portfolio"/>
      <sheetName val="2008 IOP - CAPEX by RC"/>
      <sheetName val="07 Project Plus-Minus ver7.0"/>
      <sheetName val="RC 2400 Calend"/>
      <sheetName val="Cindy's Units Original"/>
      <sheetName val="CAPEX Pivot Table by Worktype"/>
      <sheetName val="CAPEX Pivot Table by Portfolio"/>
      <sheetName val="Demand Capital ONLY"/>
      <sheetName val="Change Log"/>
      <sheetName val="Demand Billable"/>
      <sheetName val="Calculations"/>
      <sheetName val="Capex Div (Static)"/>
      <sheetName val="Capex by RC"/>
      <sheetName val="O &amp; M by R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2007 IOP - CAPEX Project Adjustments -- Project Plus Minus List - Version 7.0  -- September 6 – 07</v>
          </cell>
        </row>
        <row r="5">
          <cell r="C5" t="str">
            <v>Project Description</v>
          </cell>
          <cell r="D5" t="str">
            <v>Project #</v>
          </cell>
          <cell r="E5" t="str">
            <v>IOP Work
Type</v>
          </cell>
          <cell r="F5" t="str">
            <v xml:space="preserve"># Units </v>
          </cell>
          <cell r="G5" t="str">
            <v xml:space="preserve">Cost
Change to 
Orig Budget </v>
          </cell>
          <cell r="H5" t="str">
            <v>Change in Labour Hours – Reg Time</v>
          </cell>
          <cell r="I5" t="str">
            <v>Additional
Recoverable Costs</v>
          </cell>
          <cell r="J5" t="str">
            <v>$/unit</v>
          </cell>
          <cell r="K5" t="str">
            <v>Reason for Adjustment</v>
          </cell>
          <cell r="L5" t="str">
            <v>IOP*</v>
          </cell>
        </row>
        <row r="6">
          <cell r="B6" t="str">
            <v>PW East</v>
          </cell>
          <cell r="C6" t="str">
            <v>2007 DPE Nomenclature (26.7% of total cost of estimate)</v>
          </cell>
          <cell r="D6" t="str">
            <v>P0034252</v>
          </cell>
          <cell r="F6">
            <v>-2443</v>
          </cell>
          <cell r="G6">
            <v>-315740</v>
          </cell>
          <cell r="H6">
            <v>-3909</v>
          </cell>
          <cell r="J6">
            <v>129.24273434302089</v>
          </cell>
          <cell r="K6" t="str">
            <v>Change of plan line for East District to accommodate more units for West District by project team</v>
          </cell>
          <cell r="L6" t="str">
            <v>Non -Discretionary</v>
          </cell>
        </row>
        <row r="7">
          <cell r="C7" t="str">
            <v xml:space="preserve">Port Royal Phase 2 </v>
          </cell>
          <cell r="D7">
            <v>9672</v>
          </cell>
          <cell r="F7">
            <v>-2403</v>
          </cell>
          <cell r="G7">
            <v>-2654716</v>
          </cell>
          <cell r="H7">
            <v>-5816</v>
          </cell>
          <cell r="J7">
            <v>1104.7507282563463</v>
          </cell>
          <cell r="K7" t="str">
            <v>Both civil and electrical construction are deferred due to Moratorium until 2010 - $1.7M is Civil Cost.</v>
          </cell>
          <cell r="L7" t="str">
            <v>Non -Discretionary</v>
          </cell>
        </row>
        <row r="8">
          <cell r="C8" t="str">
            <v>Steeles Billboard Supply</v>
          </cell>
          <cell r="D8">
            <v>9596</v>
          </cell>
          <cell r="F8">
            <v>-21</v>
          </cell>
          <cell r="G8">
            <v>-39085</v>
          </cell>
          <cell r="H8">
            <v>-418</v>
          </cell>
          <cell r="J8">
            <v>1861.1904761904761</v>
          </cell>
          <cell r="K8" t="str">
            <v>CCME will complete the billboard supply as part of another existing CCM project</v>
          </cell>
          <cell r="L8" t="str">
            <v>Non-discretionary</v>
          </cell>
        </row>
        <row r="9">
          <cell r="C9" t="str">
            <v>Doris Civil - Phase 2</v>
          </cell>
          <cell r="D9">
            <v>9989</v>
          </cell>
          <cell r="F9">
            <v>-537</v>
          </cell>
          <cell r="G9">
            <v>-1024684</v>
          </cell>
          <cell r="H9">
            <v>-2151</v>
          </cell>
          <cell r="J9">
            <v>1908.1638733705772</v>
          </cell>
          <cell r="K9" t="str">
            <v>Lack of City commitment -- $1.024M is Civil Cost</v>
          </cell>
          <cell r="L9" t="str">
            <v>Non- Discretionary</v>
          </cell>
        </row>
        <row r="10">
          <cell r="C10" t="str">
            <v>Doris Electrical  - Phase 2</v>
          </cell>
          <cell r="D10">
            <v>10023</v>
          </cell>
          <cell r="F10">
            <v>-189</v>
          </cell>
          <cell r="G10">
            <v>-185972</v>
          </cell>
          <cell r="H10">
            <v>-220</v>
          </cell>
          <cell r="J10">
            <v>983.97883597883595</v>
          </cell>
          <cell r="K10" t="str">
            <v>Lack of City commitment</v>
          </cell>
          <cell r="L10" t="str">
            <v>Non - Discretionary</v>
          </cell>
        </row>
        <row r="11">
          <cell r="C11" t="str">
            <v>Finch NAR 26 M31, M36</v>
          </cell>
          <cell r="F11">
            <v>-138</v>
          </cell>
          <cell r="G11">
            <v>-138416</v>
          </cell>
          <cell r="H11" t="str">
            <v>none</v>
          </cell>
          <cell r="J11">
            <v>1003.0144927536232</v>
          </cell>
          <cell r="K11" t="str">
            <v xml:space="preserve">This project is all civil with no electrical.  The city can only complete partial of their work in September 2007, and the rest in July 2008.  </v>
          </cell>
        </row>
        <row r="12">
          <cell r="C12" t="str">
            <v>Restoration Clean up 2007</v>
          </cell>
          <cell r="F12">
            <v>313</v>
          </cell>
          <cell r="G12">
            <v>250000</v>
          </cell>
          <cell r="H12">
            <v>2600</v>
          </cell>
          <cell r="J12">
            <v>798.72204472843453</v>
          </cell>
          <cell r="K12" t="str">
            <v>All pole removals from previous projects (capital or customers) due to foreign transfers are now charged to RC 3110 since the work are being done by DPE crews</v>
          </cell>
          <cell r="L12" t="str">
            <v>Non-discretionary</v>
          </cell>
        </row>
        <row r="13">
          <cell r="C13" t="str">
            <v>Huntsmill North - Civil</v>
          </cell>
          <cell r="F13">
            <v>2280</v>
          </cell>
          <cell r="G13">
            <v>2279594</v>
          </cell>
          <cell r="H13" t="str">
            <v>none</v>
          </cell>
          <cell r="J13">
            <v>999.82192982456138</v>
          </cell>
          <cell r="K13" t="str">
            <v xml:space="preserve">Civil cost variance between high level and detailed level estimates.  Contractor has started the work and scheduled to complete in September </v>
          </cell>
          <cell r="L13" t="str">
            <v>Non-discretionary</v>
          </cell>
        </row>
        <row r="14">
          <cell r="C14" t="str">
            <v>Cannongate - Civil</v>
          </cell>
          <cell r="F14">
            <v>1810</v>
          </cell>
          <cell r="G14">
            <v>1810086</v>
          </cell>
          <cell r="H14" t="str">
            <v>none</v>
          </cell>
          <cell r="J14">
            <v>1000.0475138121546</v>
          </cell>
          <cell r="K14" t="str">
            <v>Civil cost variance between high level and detailed level estimates -All civil construction has been completed.  Electrical construction is scheduled to be completed by November.</v>
          </cell>
          <cell r="L14" t="str">
            <v>Non-discretionary</v>
          </cell>
        </row>
        <row r="15">
          <cell r="C15" t="str">
            <v>Bamburgh - Civil</v>
          </cell>
          <cell r="F15">
            <v>258</v>
          </cell>
          <cell r="G15">
            <v>257611</v>
          </cell>
          <cell r="H15" t="str">
            <v>none</v>
          </cell>
          <cell r="J15">
            <v>998.49224806201551</v>
          </cell>
          <cell r="K15" t="str">
            <v>Civil cost variance between high level and detailed level estimates - Civil has been completed.  Electrical is scheduled to complete in early August</v>
          </cell>
          <cell r="L15" t="str">
            <v>Non-discretionary</v>
          </cell>
        </row>
        <row r="16">
          <cell r="C16" t="str">
            <v>Alexmuir - Civil</v>
          </cell>
          <cell r="F16">
            <v>2126</v>
          </cell>
          <cell r="G16">
            <v>2125465</v>
          </cell>
          <cell r="H16" t="str">
            <v>none</v>
          </cell>
          <cell r="J16">
            <v>999.74835371589836</v>
          </cell>
          <cell r="K16" t="str">
            <v xml:space="preserve">Civil cost variance between high level and detailed level estimates.  Contractor has started the work and scheduled to complete in September - Electrical construction is scheduled to be completed in December - </v>
          </cell>
          <cell r="L16" t="str">
            <v>Non-discretionary for civil - 
Discretionary for partial electrical with possible impact on system reliability and Asset Management strategy</v>
          </cell>
        </row>
        <row r="17">
          <cell r="C17" t="str">
            <v>Apprentice Charges</v>
          </cell>
          <cell r="G17">
            <v>1250000</v>
          </cell>
        </row>
        <row r="18">
          <cell r="C18" t="str">
            <v>Wintermute, Fundy Bay, Murrison, Wickson, Malvern – advances of 2008 civil work into 2007</v>
          </cell>
          <cell r="F18">
            <v>1000</v>
          </cell>
          <cell r="G18">
            <v>1000000</v>
          </cell>
          <cell r="H18" t="str">
            <v>none</v>
          </cell>
          <cell r="J18">
            <v>1000</v>
          </cell>
          <cell r="K18" t="str">
            <v>2008 projects with civil construction required to start in Q4 2007 to ensure electrical construction can start in January 2008 so that attainment can be achieved for these $5M projects.</v>
          </cell>
          <cell r="L18" t="str">
            <v>Non-discretionary</v>
          </cell>
        </row>
        <row r="19">
          <cell r="K19" t="str">
            <v>Additional Civil additional costs in 3110 = $4.8M  -- will be spent in 2007</v>
          </cell>
        </row>
        <row r="20">
          <cell r="B20" t="str">
            <v>East Total</v>
          </cell>
          <cell r="F20">
            <v>2056</v>
          </cell>
          <cell r="G20">
            <v>4614143</v>
          </cell>
          <cell r="H20">
            <v>-9914</v>
          </cell>
          <cell r="I20" t="str">
            <v>none</v>
          </cell>
          <cell r="J20">
            <v>2244.2329766536964</v>
          </cell>
        </row>
        <row r="21">
          <cell r="B21" t="str">
            <v>PW West</v>
          </cell>
          <cell r="C21" t="str">
            <v>7923 W07064 Edenvale Royal York Road</v>
          </cell>
          <cell r="F21">
            <v>-800</v>
          </cell>
          <cell r="G21">
            <v>-636668</v>
          </cell>
          <cell r="H21">
            <v>-1987</v>
          </cell>
          <cell r="J21">
            <v>795.83500000000004</v>
          </cell>
          <cell r="K21" t="str">
            <v>Currently on hold due to city permits</v>
          </cell>
          <cell r="L21" t="str">
            <v>Non-discretionary</v>
          </cell>
        </row>
        <row r="22">
          <cell r="C22" t="str">
            <v>9977 W07112 Dundas Sorauren A251DN UG ENCH</v>
          </cell>
          <cell r="F22">
            <v>-203</v>
          </cell>
          <cell r="G22">
            <v>-279108</v>
          </cell>
          <cell r="H22">
            <v>-1304</v>
          </cell>
          <cell r="J22">
            <v>1374.9162561576354</v>
          </cell>
          <cell r="K22" t="str">
            <v>City Dependant</v>
          </cell>
          <cell r="L22" t="str">
            <v>Non-discretionary</v>
          </cell>
        </row>
        <row r="23">
          <cell r="C23" t="str">
            <v>10576 W07220 Jamestown MGF4 UGVC RLBTY PH1</v>
          </cell>
          <cell r="F23">
            <v>-1000</v>
          </cell>
          <cell r="G23">
            <v>-871781</v>
          </cell>
          <cell r="H23">
            <v>-1772</v>
          </cell>
          <cell r="J23">
            <v>871.78099999999995</v>
          </cell>
          <cell r="K23" t="str">
            <v>Cancelled by AM  -- $547K in Civil Costs cancelled</v>
          </cell>
          <cell r="L23" t="str">
            <v>Non-discretionary</v>
          </cell>
        </row>
        <row r="24">
          <cell r="C24" t="str">
            <v>10295 W07364 Pedestrian Tunnel, Adelaide St</v>
          </cell>
          <cell r="F24">
            <v>-272</v>
          </cell>
          <cell r="G24">
            <v>-217642</v>
          </cell>
          <cell r="H24">
            <v>-1582</v>
          </cell>
          <cell r="J24">
            <v>800.15441176470586</v>
          </cell>
          <cell r="K24" t="str">
            <v>City Dependant &amp; Scope Change - Alternative Plan proposed</v>
          </cell>
          <cell r="L24" t="str">
            <v>Non-discretionary</v>
          </cell>
        </row>
        <row r="25">
          <cell r="C25" t="str">
            <v>7825 W07296 A-41-43-44T UG Tunnel Enhancement</v>
          </cell>
          <cell r="F25">
            <v>-148</v>
          </cell>
          <cell r="G25">
            <v>-118411</v>
          </cell>
          <cell r="H25">
            <v>-882</v>
          </cell>
          <cell r="J25">
            <v>800.07432432432438</v>
          </cell>
          <cell r="K25" t="str">
            <v>Lack of Resources</v>
          </cell>
          <cell r="L25" t="str">
            <v>Non-discretionary</v>
          </cell>
        </row>
        <row r="26">
          <cell r="C26" t="str">
            <v xml:space="preserve"> W07312 Grounding Provisions 2007West</v>
          </cell>
          <cell r="F26">
            <v>-962</v>
          </cell>
          <cell r="G26">
            <v>-762250</v>
          </cell>
          <cell r="H26">
            <v>-6186</v>
          </cell>
          <cell r="J26">
            <v>792.35966735966736</v>
          </cell>
          <cell r="K26" t="str">
            <v>Units will be low because a fair amount of prep time is required.</v>
          </cell>
          <cell r="L26" t="str">
            <v>Non-discretionary</v>
          </cell>
        </row>
        <row r="27">
          <cell r="C27" t="str">
            <v>10097 W05327 Maple Leaf Bridge</v>
          </cell>
          <cell r="F27">
            <v>-415</v>
          </cell>
          <cell r="G27">
            <v>-289281</v>
          </cell>
          <cell r="H27">
            <v>-467</v>
          </cell>
          <cell r="J27">
            <v>697.06265060240969</v>
          </cell>
          <cell r="K27" t="str">
            <v>City Dependant</v>
          </cell>
          <cell r="L27" t="str">
            <v>Non-discretionary</v>
          </cell>
        </row>
        <row r="28">
          <cell r="C28" t="str">
            <v>8301 W07318 Duffrin Street Underpass</v>
          </cell>
          <cell r="F28">
            <v>-73</v>
          </cell>
          <cell r="G28">
            <v>-56825</v>
          </cell>
          <cell r="H28">
            <v>-616</v>
          </cell>
          <cell r="J28">
            <v>778.42465753424653</v>
          </cell>
          <cell r="K28" t="str">
            <v>City Dependant</v>
          </cell>
          <cell r="L28" t="str">
            <v>Non-discretionary</v>
          </cell>
        </row>
        <row r="29">
          <cell r="C29" t="str">
            <v>W07126 Bloor/Kingsway (P0034370)</v>
          </cell>
          <cell r="F29">
            <v>-600</v>
          </cell>
          <cell r="G29">
            <v>-487649</v>
          </cell>
          <cell r="H29">
            <v>-3286</v>
          </cell>
          <cell r="K29" t="str">
            <v>Currently on hold due to City permit issue's and possible scope change. O/T may be required due to length of time lost to acquire City permit and/or address any issue's of scope change.</v>
          </cell>
          <cell r="L29" t="str">
            <v>Non - Discretionary</v>
          </cell>
        </row>
        <row r="30">
          <cell r="C30" t="str">
            <v>W07349 Jane Street Bridge (P0035945)</v>
          </cell>
          <cell r="F30">
            <v>-188</v>
          </cell>
          <cell r="G30">
            <v>-150000</v>
          </cell>
          <cell r="H30">
            <v>-382</v>
          </cell>
          <cell r="K30" t="str">
            <v>Currently on hold due to City permits &amp; issue's with Conservation Authority. O/T may be required due to length of time to acquire City permit and approval from Conservation Authority.</v>
          </cell>
          <cell r="L30" t="str">
            <v>Non - Discretionary</v>
          </cell>
        </row>
        <row r="31">
          <cell r="C31" t="str">
            <v>7415 W05319 Lakeshore B-5-10PQ</v>
          </cell>
          <cell r="F31">
            <v>-580</v>
          </cell>
          <cell r="G31">
            <v>-464311</v>
          </cell>
          <cell r="H31">
            <v>-2609</v>
          </cell>
          <cell r="L31" t="str">
            <v>Non-discretionary</v>
          </cell>
        </row>
        <row r="32">
          <cell r="C32" t="str">
            <v>Nomenclature</v>
          </cell>
          <cell r="F32">
            <v>3304</v>
          </cell>
          <cell r="G32">
            <v>262079</v>
          </cell>
          <cell r="H32">
            <v>4166</v>
          </cell>
          <cell r="J32">
            <v>79.321731234866832</v>
          </cell>
          <cell r="K32" t="str">
            <v>Plan to accelerate work in West and defer work in East until 2008</v>
          </cell>
          <cell r="L32" t="str">
            <v>Non-discretionary</v>
          </cell>
        </row>
        <row r="33">
          <cell r="C33" t="str">
            <v>Humber Summit Milvan OH VC</v>
          </cell>
          <cell r="D33" t="str">
            <v>P0034616</v>
          </cell>
          <cell r="F33">
            <v>-280</v>
          </cell>
          <cell r="G33">
            <v>265366</v>
          </cell>
          <cell r="H33">
            <v>2507</v>
          </cell>
          <cell r="J33">
            <v>-947.73571428571427</v>
          </cell>
          <cell r="K33" t="str">
            <v>Additional resources required to complete project - HL estimate = $209K</v>
          </cell>
          <cell r="L33" t="str">
            <v>Non-discretionary</v>
          </cell>
        </row>
        <row r="34">
          <cell r="C34" t="str">
            <v xml:space="preserve"> W07292 Oakwood_Wychwood UG VC (St Clair #1)
includes additional costs for P0035405, P0035500 and P0035379</v>
          </cell>
          <cell r="D34" t="str">
            <v xml:space="preserve">P0035379
</v>
          </cell>
          <cell r="F34">
            <v>-601</v>
          </cell>
          <cell r="G34">
            <v>2418685</v>
          </cell>
          <cell r="H34">
            <v>-1454</v>
          </cell>
          <cell r="J34">
            <v>-4024.4342762063229</v>
          </cell>
          <cell r="K34" t="str">
            <v>Electrical cost variance between high level and detailed level estimates -- additional civil $451K,  Detailed est calls for less hrs than HL estimate</v>
          </cell>
          <cell r="L34" t="str">
            <v>Non-discretionary</v>
          </cell>
        </row>
        <row r="35">
          <cell r="C35" t="str">
            <v xml:space="preserve"> W07108 Load trfr A3-4 to A5-6CE Ph#2</v>
          </cell>
          <cell r="D35" t="str">
            <v>N/A</v>
          </cell>
          <cell r="F35">
            <v>0</v>
          </cell>
          <cell r="G35">
            <v>746072</v>
          </cell>
          <cell r="H35">
            <v>495</v>
          </cell>
          <cell r="J35" t="str">
            <v/>
          </cell>
          <cell r="K35" t="str">
            <v>Civil cost variance between high level and detailed level estimates. No civil was in addressed in original scope package. Revised scope package has $450K civil</v>
          </cell>
          <cell r="L35" t="str">
            <v>Non-discretionary</v>
          </cell>
        </row>
        <row r="36">
          <cell r="C36" t="str">
            <v>St Clair - Wireline Service transfer (St Clair #2)</v>
          </cell>
          <cell r="F36">
            <v>1000</v>
          </cell>
          <cell r="G36">
            <v>998000</v>
          </cell>
          <cell r="H36" t="str">
            <v>external
resources</v>
          </cell>
          <cell r="J36">
            <v>998</v>
          </cell>
          <cell r="K36" t="str">
            <v>Required in 2007, service transfers not captured in original scope package.  JB review</v>
          </cell>
          <cell r="L36" t="str">
            <v>Non-discretionary</v>
          </cell>
        </row>
        <row r="37">
          <cell r="C37" t="str">
            <v>W06356 St Clair Wychwood to Crang (Civil) (St Clair #3)
(original civil budget was $1.6M, and additional $4.0 is required)</v>
          </cell>
          <cell r="F37">
            <v>4000</v>
          </cell>
          <cell r="G37">
            <v>4000000</v>
          </cell>
          <cell r="H37" t="str">
            <v>none</v>
          </cell>
          <cell r="J37">
            <v>4000</v>
          </cell>
          <cell r="K37" t="str">
            <v>AM feels cost should be $2M lower because civil is being extended to customers metering point vs lot line -- cost is committed now.   This work must finish before ph #2 planned in current year's budget.</v>
          </cell>
          <cell r="L37" t="str">
            <v>Non-discretionary</v>
          </cell>
        </row>
        <row r="38">
          <cell r="C38" t="str">
            <v>8505 W07332 W-mount_Caledonia sec att. (St Clair #4)</v>
          </cell>
          <cell r="F38">
            <v>695</v>
          </cell>
          <cell r="G38">
            <v>493951</v>
          </cell>
          <cell r="H38">
            <v>2446</v>
          </cell>
          <cell r="K38" t="str">
            <v>Additional civil cable chamber work needed -- $210K</v>
          </cell>
        </row>
        <row r="39">
          <cell r="C39" t="str">
            <v>2006 Recoverable Work - St Clair and other Projects (St Clair #5)</v>
          </cell>
          <cell r="D39" t="str">
            <v>City PO</v>
          </cell>
          <cell r="G39">
            <v>0</v>
          </cell>
          <cell r="H39" t="str">
            <v>none</v>
          </cell>
          <cell r="I39">
            <v>3000000</v>
          </cell>
          <cell r="J39" t="str">
            <v/>
          </cell>
          <cell r="K39" t="str">
            <v>The city has given us a PO 6022598 for $3.2M for work this year.  The budget in 3160 is $2.766M.  Based on the difference we are projecting additional recoveries of $3.5M in 2007, for St Clair and other Projects  This includes receiving a second PO for $2</v>
          </cell>
          <cell r="L39" t="str">
            <v>Non-discretionary</v>
          </cell>
        </row>
        <row r="40">
          <cell r="C40" t="str">
            <v>Fairway Place</v>
          </cell>
          <cell r="F40">
            <v>688</v>
          </cell>
          <cell r="G40">
            <v>97102</v>
          </cell>
          <cell r="H40">
            <v>1142</v>
          </cell>
        </row>
        <row r="41">
          <cell r="C41" t="str">
            <v>West Diamond</v>
          </cell>
          <cell r="F41">
            <v>-407</v>
          </cell>
          <cell r="G41">
            <v>-44479</v>
          </cell>
          <cell r="H41">
            <v>1571</v>
          </cell>
        </row>
        <row r="42">
          <cell r="C42" t="str">
            <v>Weston Road</v>
          </cell>
          <cell r="F42">
            <v>424</v>
          </cell>
          <cell r="G42">
            <v>9184</v>
          </cell>
          <cell r="H42">
            <v>26</v>
          </cell>
        </row>
        <row r="43">
          <cell r="C43" t="str">
            <v>W08244 Bloor Transformation (civil only -07) (2)</v>
          </cell>
          <cell r="F43">
            <v>400</v>
          </cell>
          <cell r="G43">
            <v>400000</v>
          </cell>
          <cell r="H43" t="str">
            <v>none</v>
          </cell>
          <cell r="K43" t="str">
            <v>City Directive to complete this work - civil must be completed in 2007 before roadwork in januaRY 2008</v>
          </cell>
          <cell r="L43" t="str">
            <v>Non-discretionary</v>
          </cell>
        </row>
        <row r="44">
          <cell r="C44" t="str">
            <v>Apprectice Charges</v>
          </cell>
          <cell r="G44">
            <v>1250000</v>
          </cell>
        </row>
        <row r="45">
          <cell r="K45" t="str">
            <v>Additional Civil additional costs in 3160 = $4.96M  -- will be spent in 2007</v>
          </cell>
        </row>
        <row r="46">
          <cell r="B46" t="str">
            <v>West Total</v>
          </cell>
          <cell r="F46">
            <v>3982</v>
          </cell>
          <cell r="G46">
            <v>6562034</v>
          </cell>
          <cell r="H46">
            <v>-10174</v>
          </cell>
          <cell r="I46">
            <v>3000000</v>
          </cell>
          <cell r="J46">
            <v>1647.9241587142139</v>
          </cell>
          <cell r="K46" t="str">
            <v>Total change in labour requirements in West = -12,839 hours  14,000 hours in West labour charged to CCM West Projects (DC)  $$ &amp; West hours are included in 4360 forecast.</v>
          </cell>
        </row>
        <row r="47">
          <cell r="B47" t="str">
            <v>CCM E</v>
          </cell>
          <cell r="C47" t="str">
            <v>Demand Capital Program</v>
          </cell>
          <cell r="E47" t="str">
            <v>Demand Capital</v>
          </cell>
          <cell r="F47">
            <v>2665</v>
          </cell>
          <cell r="G47">
            <v>3126040</v>
          </cell>
          <cell r="J47">
            <v>1172.9981238273922</v>
          </cell>
          <cell r="K47" t="str">
            <v>Only 50% of DC assigned, with no substantial projects to come. Doris Relocation ($330K) on hold by City. Film Studio project $3.5M demand capital for civil costs. Malvern M23 Feeder Enhancement $172K demand.</v>
          </cell>
          <cell r="L47" t="str">
            <v>Non-discretionary</v>
          </cell>
        </row>
        <row r="48">
          <cell r="C48" t="str">
            <v>Customer Program (Gross)</v>
          </cell>
          <cell r="E48" t="str">
            <v>Customer Connections</v>
          </cell>
          <cell r="F48">
            <v>4824</v>
          </cell>
          <cell r="G48">
            <v>4583491</v>
          </cell>
          <cell r="H48">
            <v>7500</v>
          </cell>
          <cell r="J48">
            <v>950.1432421227197</v>
          </cell>
          <cell r="K48" t="str">
            <v>Concord Adex moved to CCMW. Film Studio is $3.1M additional to original program. Large projects: Don Mills Center, Malvern M23 Expansion, Regent Pk Rebuild included in 2007 forecast.  $3.1 is CIVIL costs to be completed In 2007</v>
          </cell>
          <cell r="L48" t="str">
            <v>all non-discretionary.  Regent Park $1.1 civil 60% probability of proceeding in 2007, co-ordinated with TTC track rebuild</v>
          </cell>
        </row>
        <row r="49">
          <cell r="C49" t="str">
            <v>Network Planned Capital Program</v>
          </cell>
          <cell r="E49" t="str">
            <v>Planned Capital</v>
          </cell>
          <cell r="F49">
            <v>-482</v>
          </cell>
          <cell r="G49">
            <v>-515272</v>
          </cell>
          <cell r="J49">
            <v>1069.0290456431535</v>
          </cell>
          <cell r="K49" t="str">
            <v>Duplicate estimate ($515K - 115 units) for Thorncliffe mistakenly left in 2007 budget.
Emergency changeout budget $ moved to DGH, but 284 units not deducted from CCM. Recalendarized to accommodate crane strike.</v>
          </cell>
          <cell r="L49" t="str">
            <v>Non-discretionary</v>
          </cell>
        </row>
        <row r="50">
          <cell r="K50" t="str">
            <v>Additional Civil additional costs in 4310 = $6.6M  --  will be spent in 2007</v>
          </cell>
        </row>
        <row r="51">
          <cell r="I51">
            <v>4000000</v>
          </cell>
          <cell r="K51" t="str">
            <v>Anticipated additional Customer contributions in 2007 -- $4.0M</v>
          </cell>
        </row>
        <row r="52">
          <cell r="B52" t="str">
            <v>CCM East Total</v>
          </cell>
          <cell r="F52">
            <v>7007</v>
          </cell>
          <cell r="G52">
            <v>7194259</v>
          </cell>
          <cell r="H52">
            <v>7500</v>
          </cell>
          <cell r="I52">
            <v>4000000</v>
          </cell>
          <cell r="J52">
            <v>1026.7245611531325</v>
          </cell>
          <cell r="L52">
            <v>11</v>
          </cell>
        </row>
        <row r="53">
          <cell r="B53" t="str">
            <v>CCM W</v>
          </cell>
          <cell r="C53" t="str">
            <v>Demand Capital Program</v>
          </cell>
          <cell r="D53" t="str">
            <v>P0035108</v>
          </cell>
          <cell r="E53" t="str">
            <v>Demand Capital</v>
          </cell>
          <cell r="F53">
            <v>466</v>
          </cell>
          <cell r="G53">
            <v>1109184</v>
          </cell>
          <cell r="H53">
            <v>14000</v>
          </cell>
          <cell r="J53">
            <v>2380.2231759656652</v>
          </cell>
          <cell r="K53" t="str">
            <v>Original 2007 DC budget was $3.2M.  Estimated cost to complete DP work deferred from 2006 is $2.5M.  Additional $1.1M requested is to complete work assigned to date from the Asset Manager.  
Another $400K may be required to accomplish enhancement and infr</v>
          </cell>
          <cell r="L53" t="str">
            <v>Non-discretionary – No additional Cust Cap Conts are expected</v>
          </cell>
        </row>
        <row r="54">
          <cell r="C54" t="str">
            <v>Concord Adex/Ft York Extension</v>
          </cell>
          <cell r="D54" t="str">
            <v>P0036238</v>
          </cell>
          <cell r="E54" t="str">
            <v>Planned Capital</v>
          </cell>
          <cell r="F54">
            <v>958</v>
          </cell>
          <cell r="G54">
            <v>1420797</v>
          </cell>
          <cell r="H54">
            <v>0</v>
          </cell>
          <cell r="J54">
            <v>1483.0866388308978</v>
          </cell>
          <cell r="K54" t="str">
            <v>Project reassigned from CCM-East.  Designed by east technician and constructed by CCM-West crews.</v>
          </cell>
          <cell r="L54" t="str">
            <v>Non-discretionary – No additional Cust Cap Conts are expected</v>
          </cell>
        </row>
        <row r="55">
          <cell r="C55" t="str">
            <v>Network Planned Capital Program</v>
          </cell>
          <cell r="E55" t="str">
            <v>Planned Capital</v>
          </cell>
          <cell r="F55">
            <v>84</v>
          </cell>
          <cell r="G55">
            <v>19</v>
          </cell>
          <cell r="J55">
            <v>0.22619047619047619</v>
          </cell>
          <cell r="K55" t="str">
            <v>Minor adjustment made to this program</v>
          </cell>
        </row>
        <row r="56">
          <cell r="F56">
            <v>1508</v>
          </cell>
          <cell r="G56">
            <v>2530000</v>
          </cell>
          <cell r="H56">
            <v>14000</v>
          </cell>
          <cell r="I56" t="str">
            <v>none</v>
          </cell>
          <cell r="J56">
            <v>1677.7188328912466</v>
          </cell>
          <cell r="K56" t="str">
            <v>Are RC labour resources a) available and b) balanced?
Yes, a lot of the enhancement costs are Civil related.</v>
          </cell>
        </row>
        <row r="57">
          <cell r="B57" t="str">
            <v>RC 2400</v>
          </cell>
          <cell r="C57" t="str">
            <v xml:space="preserve">Cut permits projects </v>
          </cell>
          <cell r="D57" t="str">
            <v>Various</v>
          </cell>
          <cell r="E57" t="str">
            <v xml:space="preserve">Demand </v>
          </cell>
          <cell r="F57">
            <v>-1000</v>
          </cell>
          <cell r="G57">
            <v>-1000000</v>
          </cell>
          <cell r="J57" t="str">
            <v>Unchanged</v>
          </cell>
          <cell r="K57" t="str">
            <v xml:space="preserve">Plan line recalendarized - No change to overall dollars or units. </v>
          </cell>
          <cell r="L57" t="str">
            <v>Non-discretionary</v>
          </cell>
        </row>
        <row r="58">
          <cell r="J58" t="str">
            <v/>
          </cell>
        </row>
        <row r="61">
          <cell r="F61">
            <v>-1000</v>
          </cell>
          <cell r="G61">
            <v>-1000000</v>
          </cell>
          <cell r="H61" t="str">
            <v>no labour hours</v>
          </cell>
          <cell r="I61" t="str">
            <v>none</v>
          </cell>
          <cell r="J61">
            <v>1000</v>
          </cell>
        </row>
        <row r="62">
          <cell r="B62" t="str">
            <v>Stations</v>
          </cell>
          <cell r="C62" t="str">
            <v>Station Bus Ties @ Various Stations (Design Only)</v>
          </cell>
          <cell r="D62" t="str">
            <v>P0031616</v>
          </cell>
          <cell r="E62" t="str">
            <v>Planned Capital</v>
          </cell>
          <cell r="F62">
            <v>-308</v>
          </cell>
          <cell r="G62">
            <v>-295214</v>
          </cell>
          <cell r="J62">
            <v>958.48701298701303</v>
          </cell>
          <cell r="K62" t="str">
            <v>Differed by AM - Not feasible</v>
          </cell>
        </row>
        <row r="63">
          <cell r="C63" t="str">
            <v>DC_S07194 Station Enhancement Repl Defective Equip 2007</v>
          </cell>
          <cell r="D63" t="str">
            <v>P0031540</v>
          </cell>
          <cell r="E63" t="str">
            <v>Demand Capital</v>
          </cell>
          <cell r="F63">
            <v>-549</v>
          </cell>
          <cell r="G63">
            <v>-63728</v>
          </cell>
          <cell r="J63">
            <v>116.08014571948998</v>
          </cell>
          <cell r="K63" t="str">
            <v>DC projects issued by AM</v>
          </cell>
        </row>
        <row r="64">
          <cell r="C64" t="str">
            <v>S07339 Purchase Portland Switchgear</v>
          </cell>
          <cell r="D64" t="str">
            <v>P0032871</v>
          </cell>
          <cell r="E64" t="str">
            <v>Planned Capital</v>
          </cell>
          <cell r="F64">
            <v>-430</v>
          </cell>
          <cell r="G64">
            <v>-1500000</v>
          </cell>
          <cell r="J64">
            <v>3488.3720930232557</v>
          </cell>
          <cell r="K64" t="str">
            <v>Differed by AM - Designers estimate much higher than anticipated</v>
          </cell>
        </row>
        <row r="65">
          <cell r="C65" t="str">
            <v>S07283:DUPONT MS_REPL 4KV SWITCHGEAR</v>
          </cell>
          <cell r="D65" t="str">
            <v>P0031648</v>
          </cell>
          <cell r="E65" t="str">
            <v>Planned Capital</v>
          </cell>
          <cell r="F65">
            <v>-24</v>
          </cell>
          <cell r="G65">
            <v>-66000</v>
          </cell>
          <cell r="J65">
            <v>2750</v>
          </cell>
          <cell r="K65" t="str">
            <v>Scope changed due to load transfers and conversion projects cancelled by AM</v>
          </cell>
        </row>
        <row r="66">
          <cell r="C66" t="str">
            <v>S07350 Esplanade Install CB's</v>
          </cell>
          <cell r="D66" t="str">
            <v>P0036585</v>
          </cell>
          <cell r="E66" t="str">
            <v>Planned Capital</v>
          </cell>
          <cell r="F66">
            <v>328</v>
          </cell>
          <cell r="G66">
            <v>339490</v>
          </cell>
          <cell r="J66">
            <v>1035.030487804878</v>
          </cell>
          <cell r="K66" t="str">
            <v>Substitute in program in lieu of Station Bus Ties</v>
          </cell>
          <cell r="L66" t="str">
            <v>Non-discretionary</v>
          </cell>
        </row>
        <row r="67">
          <cell r="C67" t="str">
            <v xml:space="preserve">S07331  Replace A7-A8 Switchgear @Terauley Station. </v>
          </cell>
          <cell r="D67" t="str">
            <v>P0032393</v>
          </cell>
          <cell r="E67" t="str">
            <v>Planned Capital</v>
          </cell>
          <cell r="F67">
            <v>3100</v>
          </cell>
          <cell r="G67">
            <v>3100000</v>
          </cell>
          <cell r="J67">
            <v>1000</v>
          </cell>
          <cell r="K67" t="str">
            <v xml:space="preserve">An extra $1.1M in civil contract work is required to bring the floor up to code and maintain its Heritage status. Electrical contract for switchgear is $2.0M more than budgetted for </v>
          </cell>
          <cell r="L67" t="str">
            <v>Non-discretionary</v>
          </cell>
        </row>
        <row r="68">
          <cell r="C68" t="str">
            <v>S07167: DANFORTH MS_REPL. SS TX &amp; SWBD (Material Only)</v>
          </cell>
          <cell r="D68" t="str">
            <v>P0031679</v>
          </cell>
          <cell r="E68" t="str">
            <v>Planned Capital</v>
          </cell>
          <cell r="F68">
            <v>54</v>
          </cell>
          <cell r="G68">
            <v>124506</v>
          </cell>
          <cell r="J68">
            <v>2305.6666666666665</v>
          </cell>
          <cell r="K68" t="str">
            <v>Complete install and commission with no impact to program attainment</v>
          </cell>
          <cell r="L68" t="str">
            <v>Non-discretionary</v>
          </cell>
        </row>
        <row r="69">
          <cell r="C69" t="str">
            <v>S07175Repl outdoor SWG at Rennier Park</v>
          </cell>
          <cell r="D69" t="str">
            <v>P0032773</v>
          </cell>
          <cell r="E69" t="str">
            <v>Planned Capital</v>
          </cell>
          <cell r="F69">
            <v>200</v>
          </cell>
          <cell r="G69">
            <v>200000</v>
          </cell>
          <cell r="J69">
            <v>1000</v>
          </cell>
          <cell r="K69" t="str">
            <v>Civil contract work on the pad  requires $100K and Electrical contract for switchgear is under estimated by $100K</v>
          </cell>
          <cell r="L69" t="str">
            <v>Non-discretionary</v>
          </cell>
        </row>
        <row r="70">
          <cell r="C70" t="str">
            <v>DC_S07231 Station Enhancement 2007</v>
          </cell>
          <cell r="D70" t="str">
            <v>P0031532</v>
          </cell>
          <cell r="E70" t="str">
            <v>Demand Capital</v>
          </cell>
          <cell r="F70">
            <v>470</v>
          </cell>
          <cell r="G70">
            <v>201422</v>
          </cell>
          <cell r="J70">
            <v>428.55744680851063</v>
          </cell>
          <cell r="K70" t="str">
            <v>DC projects issued by AM</v>
          </cell>
          <cell r="L70" t="str">
            <v>Non-discretionary</v>
          </cell>
        </row>
        <row r="71">
          <cell r="K71" t="str">
            <v>total Civil additional costs in 3310 = $1.1M</v>
          </cell>
        </row>
        <row r="72">
          <cell r="B72" t="str">
            <v>Stations Total</v>
          </cell>
          <cell r="F72">
            <v>2841</v>
          </cell>
          <cell r="G72">
            <v>2040476</v>
          </cell>
          <cell r="H72" t="str">
            <v>no change</v>
          </cell>
          <cell r="I72" t="str">
            <v>none</v>
          </cell>
          <cell r="J72">
            <v>718.22456881379799</v>
          </cell>
        </row>
        <row r="73">
          <cell r="B73" t="str">
            <v xml:space="preserve">DGH </v>
          </cell>
          <cell r="C73" t="str">
            <v>Various Capital Replacement Projects
(OH, UG in East and West)</v>
          </cell>
          <cell r="D73" t="str">
            <v xml:space="preserve">Various </v>
          </cell>
          <cell r="E73" t="str">
            <v xml:space="preserve">Reactive Replacement </v>
          </cell>
          <cell r="F73">
            <v>4133</v>
          </cell>
          <cell r="G73">
            <v>-370001</v>
          </cell>
          <cell r="K73" t="str">
            <v>Initial Plan Line using WBS was incorrectly set , actual trend of units charged indicates # units will exceed plan.  Forecast shows Reg hour $ will be $4.4M vs $.7M Budget.  OT lab $ are forecast to be $1.4M</v>
          </cell>
          <cell r="L73" t="str">
            <v>Non-discretionary</v>
          </cell>
        </row>
        <row r="74">
          <cell r="J74" t="str">
            <v/>
          </cell>
        </row>
        <row r="75">
          <cell r="B75" t="str">
            <v>DGH Total</v>
          </cell>
          <cell r="F75">
            <v>4133</v>
          </cell>
          <cell r="G75">
            <v>-370001</v>
          </cell>
          <cell r="H75">
            <v>0</v>
          </cell>
          <cell r="J75">
            <v>-89.523590612146137</v>
          </cell>
        </row>
        <row r="77">
          <cell r="B77" t="str">
            <v>Totals</v>
          </cell>
          <cell r="K77" t="str">
            <v>total Civil additional costs in all RCs = $17.5M</v>
          </cell>
        </row>
        <row r="78">
          <cell r="C78" t="str">
            <v>Total GROSS CAPEX Program Forecast (IOP)</v>
          </cell>
          <cell r="F78">
            <v>20527</v>
          </cell>
          <cell r="G78">
            <v>21570911</v>
          </cell>
          <cell r="H78">
            <v>1412</v>
          </cell>
          <cell r="I78">
            <v>7000000</v>
          </cell>
          <cell r="J78">
            <v>1050.8555073805232</v>
          </cell>
        </row>
        <row r="79">
          <cell r="C79" t="str">
            <v>Total Net CAPEX Program Forecast</v>
          </cell>
          <cell r="G79">
            <v>14570911</v>
          </cell>
        </row>
        <row r="81">
          <cell r="D81" t="str">
            <v>Legend</v>
          </cell>
          <cell r="J81" t="str">
            <v>Notes:</v>
          </cell>
          <cell r="K81" t="str">
            <v>1)  For 2008, a $2M incentive in civil costs may be possible, based on agreement with contractors</v>
          </cell>
        </row>
        <row r="83">
          <cell r="D83" t="str">
            <v xml:space="preserve">RC Subtotal  </v>
          </cell>
          <cell r="G83" t="str">
            <v xml:space="preserve">RC Subtotal  </v>
          </cell>
        </row>
        <row r="84">
          <cell r="D84" t="str">
            <v xml:space="preserve">Division Subtotal  </v>
          </cell>
          <cell r="G84" t="str">
            <v xml:space="preserve">Division Subtotal  </v>
          </cell>
        </row>
        <row r="85">
          <cell r="D85" t="str">
            <v xml:space="preserve">Proj spending below original budget   </v>
          </cell>
          <cell r="G85" t="str">
            <v xml:space="preserve">Proj spending above original budget   </v>
          </cell>
        </row>
      </sheetData>
      <sheetData sheetId="8" refreshError="1"/>
      <sheetData sheetId="9" refreshError="1"/>
      <sheetData sheetId="10">
        <row r="3">
          <cell r="A3" t="str">
            <v>Sum of YTD</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list"/>
      <sheetName val="Input"/>
      <sheetName val="JE11_COP Est"/>
      <sheetName val="Rates Dept Est"/>
      <sheetName val="InvEst"/>
      <sheetName val="LVSG"/>
      <sheetName val="NUG Sum"/>
      <sheetName val="GA_IESO"/>
      <sheetName val="COP Rates"/>
      <sheetName val="COP Notes"/>
      <sheetName val="JE12_COP Act"/>
      <sheetName val="IESO INV"/>
      <sheetName val="JE0318JZ11"/>
      <sheetName val="CT-102"/>
      <sheetName val="INV"/>
      <sheetName val=" JE23_GA Modifier 1"/>
      <sheetName val="UBR for GA"/>
      <sheetName val="AL's email"/>
      <sheetName val=" JE22_CT 142"/>
      <sheetName val="CT 142_Act"/>
      <sheetName val="CT-142 kWh Split"/>
      <sheetName val="RPP Sett Defn"/>
      <sheetName val="JE24_GA Modifier 2"/>
      <sheetName val="GA SUM"/>
      <sheetName val="JE81_Split Engy&amp;GA"/>
      <sheetName val="COP Act Sum"/>
      <sheetName val="Monthly Act"/>
      <sheetName val="COP JE Sum"/>
      <sheetName val="Mar YTD GL"/>
      <sheetName val="JG0318JZ12"/>
      <sheetName val="JG0318JZ13"/>
      <sheetName val="JG0318JZ32"/>
      <sheetName val="JG0318JZ60"/>
      <sheetName val="JG0318JZ21"/>
      <sheetName val="JG0318JZ22"/>
      <sheetName val="JG0318JZ80"/>
      <sheetName val="JG0318JZ81"/>
      <sheetName val=" JG0318JZ26"/>
      <sheetName val="Step6"/>
      <sheetName val="JG03187JZ18_19support"/>
      <sheetName val="JE08_Own Use Trsfr"/>
      <sheetName val="CC&amp;B Billing 0717"/>
      <sheetName val="C&amp;B Billing 0617"/>
      <sheetName val="CC&amp;B Billing 0417_"/>
      <sheetName val="OEB accounts COP &amp; RSVA - FYI"/>
    </sheetNames>
    <sheetDataSet>
      <sheetData sheetId="0">
        <row r="6">
          <cell r="I6" t="str">
            <v xml:space="preserve">Amt [Dr/(Cr)] </v>
          </cell>
        </row>
        <row r="7">
          <cell r="I7">
            <v>-7788.21</v>
          </cell>
        </row>
        <row r="8">
          <cell r="I8">
            <v>9584868.5</v>
          </cell>
        </row>
        <row r="9">
          <cell r="I9">
            <v>-43.95</v>
          </cell>
        </row>
        <row r="10">
          <cell r="I10">
            <v>0</v>
          </cell>
        </row>
        <row r="11">
          <cell r="I11">
            <v>-8020296.54</v>
          </cell>
        </row>
        <row r="12">
          <cell r="I12">
            <v>-2837108.93</v>
          </cell>
        </row>
        <row r="13">
          <cell r="I13">
            <v>-6545444.9900000002</v>
          </cell>
        </row>
        <row r="14">
          <cell r="I14">
            <v>-1381632.39</v>
          </cell>
        </row>
        <row r="15">
          <cell r="I15">
            <v>-63331.67</v>
          </cell>
        </row>
        <row r="16">
          <cell r="I16">
            <v>-152444.82999999999</v>
          </cell>
        </row>
        <row r="17">
          <cell r="I17">
            <v>0</v>
          </cell>
        </row>
        <row r="18">
          <cell r="I18">
            <v>9423223.0099999998</v>
          </cell>
        </row>
        <row r="19">
          <cell r="I19">
            <v>58.68</v>
          </cell>
        </row>
        <row r="20">
          <cell r="I20">
            <v>-58.68</v>
          </cell>
        </row>
        <row r="21">
          <cell r="I21">
            <v>556.57000000000005</v>
          </cell>
        </row>
        <row r="22">
          <cell r="I22">
            <v>-556.57000000000005</v>
          </cell>
        </row>
        <row r="23">
          <cell r="I23">
            <v>39.909999999999997</v>
          </cell>
        </row>
        <row r="24">
          <cell r="I24">
            <v>-39.909999999999997</v>
          </cell>
        </row>
        <row r="25">
          <cell r="I25">
            <v>243.86</v>
          </cell>
        </row>
        <row r="26">
          <cell r="I26">
            <v>-243.86</v>
          </cell>
        </row>
        <row r="27">
          <cell r="I27">
            <v>-19803.39</v>
          </cell>
        </row>
        <row r="28">
          <cell r="I28">
            <v>19803.39</v>
          </cell>
        </row>
        <row r="29">
          <cell r="I29">
            <v>-15441.07</v>
          </cell>
        </row>
        <row r="30">
          <cell r="I30">
            <v>15441.07</v>
          </cell>
        </row>
        <row r="31">
          <cell r="I31">
            <v>8563159.3599999994</v>
          </cell>
        </row>
        <row r="32">
          <cell r="I32">
            <v>-8563159.3599999994</v>
          </cell>
        </row>
        <row r="33">
          <cell r="I33">
            <v>-8602722.5099999998</v>
          </cell>
        </row>
        <row r="34">
          <cell r="I34">
            <v>8602722.5099999998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Siutra Feedback"/>
      <sheetName val="Sheet3"/>
      <sheetName val="Months to Display- LeadSheets"/>
    </sheetNames>
    <sheetDataSet>
      <sheetData sheetId="0">
        <row r="2">
          <cell r="A2">
            <v>1</v>
          </cell>
          <cell r="B2" t="str">
            <v>January</v>
          </cell>
          <cell r="C2" t="str">
            <v>December</v>
          </cell>
          <cell r="D2" t="str">
            <v>January</v>
          </cell>
          <cell r="E2" t="str">
            <v>December</v>
          </cell>
          <cell r="F2" t="str">
            <v>December</v>
          </cell>
          <cell r="G2" t="str">
            <v>December</v>
          </cell>
          <cell r="H2" t="str">
            <v>January</v>
          </cell>
          <cell r="J2">
            <v>2001</v>
          </cell>
          <cell r="K2" t="str">
            <v>2001</v>
          </cell>
          <cell r="L2">
            <v>1999</v>
          </cell>
          <cell r="M2">
            <v>2000</v>
          </cell>
          <cell r="N2">
            <v>2001</v>
          </cell>
        </row>
        <row r="3">
          <cell r="A3">
            <v>2</v>
          </cell>
          <cell r="B3" t="str">
            <v>February</v>
          </cell>
          <cell r="C3" t="str">
            <v>December</v>
          </cell>
          <cell r="D3" t="str">
            <v>February</v>
          </cell>
          <cell r="E3" t="str">
            <v>December</v>
          </cell>
          <cell r="F3" t="str">
            <v>December</v>
          </cell>
          <cell r="G3" t="str">
            <v>January</v>
          </cell>
          <cell r="H3" t="str">
            <v>February</v>
          </cell>
          <cell r="J3">
            <v>2002</v>
          </cell>
          <cell r="K3" t="str">
            <v>2002</v>
          </cell>
          <cell r="L3">
            <v>2000</v>
          </cell>
          <cell r="M3">
            <v>2001</v>
          </cell>
          <cell r="N3">
            <v>2002</v>
          </cell>
        </row>
        <row r="4">
          <cell r="A4">
            <v>3</v>
          </cell>
          <cell r="B4" t="str">
            <v>March</v>
          </cell>
          <cell r="C4" t="str">
            <v>December</v>
          </cell>
          <cell r="D4" t="str">
            <v>March</v>
          </cell>
          <cell r="E4" t="str">
            <v>December</v>
          </cell>
          <cell r="F4" t="str">
            <v>December</v>
          </cell>
          <cell r="G4" t="str">
            <v>February</v>
          </cell>
          <cell r="H4" t="str">
            <v>March</v>
          </cell>
          <cell r="J4">
            <v>2003</v>
          </cell>
          <cell r="K4" t="str">
            <v>2003</v>
          </cell>
          <cell r="L4">
            <v>2001</v>
          </cell>
          <cell r="M4">
            <v>2002</v>
          </cell>
          <cell r="N4">
            <v>2003</v>
          </cell>
        </row>
        <row r="5">
          <cell r="A5">
            <v>4</v>
          </cell>
          <cell r="B5" t="str">
            <v>April</v>
          </cell>
          <cell r="C5" t="str">
            <v>December</v>
          </cell>
          <cell r="D5" t="str">
            <v>April</v>
          </cell>
          <cell r="E5" t="str">
            <v>December</v>
          </cell>
          <cell r="F5" t="str">
            <v>March</v>
          </cell>
          <cell r="G5" t="str">
            <v>March</v>
          </cell>
          <cell r="H5" t="str">
            <v>April</v>
          </cell>
          <cell r="J5">
            <v>2004</v>
          </cell>
          <cell r="K5" t="str">
            <v>2004</v>
          </cell>
          <cell r="L5">
            <v>2002</v>
          </cell>
          <cell r="M5">
            <v>2003</v>
          </cell>
          <cell r="N5">
            <v>2004</v>
          </cell>
        </row>
        <row r="6">
          <cell r="A6">
            <v>5</v>
          </cell>
          <cell r="B6" t="str">
            <v>May</v>
          </cell>
          <cell r="C6" t="str">
            <v>December</v>
          </cell>
          <cell r="D6" t="str">
            <v>May</v>
          </cell>
          <cell r="E6" t="str">
            <v>December</v>
          </cell>
          <cell r="F6" t="str">
            <v>March</v>
          </cell>
          <cell r="G6" t="str">
            <v>April</v>
          </cell>
          <cell r="H6" t="str">
            <v>May</v>
          </cell>
          <cell r="J6">
            <v>2005</v>
          </cell>
          <cell r="K6" t="str">
            <v>2005</v>
          </cell>
          <cell r="L6">
            <v>2003</v>
          </cell>
          <cell r="M6">
            <v>2004</v>
          </cell>
          <cell r="N6">
            <v>2005</v>
          </cell>
        </row>
        <row r="7">
          <cell r="A7">
            <v>6</v>
          </cell>
          <cell r="B7" t="str">
            <v>June</v>
          </cell>
          <cell r="C7" t="str">
            <v>December</v>
          </cell>
          <cell r="D7" t="str">
            <v>June</v>
          </cell>
          <cell r="E7" t="str">
            <v>December</v>
          </cell>
          <cell r="F7" t="str">
            <v>March</v>
          </cell>
          <cell r="G7" t="str">
            <v>May</v>
          </cell>
          <cell r="H7" t="str">
            <v>June</v>
          </cell>
          <cell r="J7">
            <v>2006</v>
          </cell>
          <cell r="K7" t="str">
            <v>2006</v>
          </cell>
          <cell r="L7">
            <v>2004</v>
          </cell>
          <cell r="M7">
            <v>2005</v>
          </cell>
          <cell r="N7">
            <v>2006</v>
          </cell>
        </row>
        <row r="8">
          <cell r="A8">
            <v>7</v>
          </cell>
          <cell r="B8" t="str">
            <v>July</v>
          </cell>
          <cell r="C8" t="str">
            <v>December</v>
          </cell>
          <cell r="D8" t="str">
            <v>July</v>
          </cell>
          <cell r="E8" t="str">
            <v>December</v>
          </cell>
          <cell r="F8" t="str">
            <v>June</v>
          </cell>
          <cell r="G8" t="str">
            <v>June</v>
          </cell>
          <cell r="H8" t="str">
            <v>July</v>
          </cell>
          <cell r="J8">
            <v>2007</v>
          </cell>
          <cell r="K8" t="str">
            <v>2007</v>
          </cell>
          <cell r="L8">
            <v>2005</v>
          </cell>
          <cell r="M8">
            <v>2006</v>
          </cell>
          <cell r="N8">
            <v>2007</v>
          </cell>
        </row>
        <row r="9">
          <cell r="A9">
            <v>8</v>
          </cell>
          <cell r="B9" t="str">
            <v>August</v>
          </cell>
          <cell r="C9" t="str">
            <v>December</v>
          </cell>
          <cell r="D9" t="str">
            <v>August</v>
          </cell>
          <cell r="E9" t="str">
            <v>December</v>
          </cell>
          <cell r="F9" t="str">
            <v>June</v>
          </cell>
          <cell r="G9" t="str">
            <v>July</v>
          </cell>
          <cell r="H9" t="str">
            <v>August</v>
          </cell>
          <cell r="J9">
            <v>2008</v>
          </cell>
          <cell r="K9" t="str">
            <v>2008</v>
          </cell>
          <cell r="L9">
            <v>2006</v>
          </cell>
          <cell r="M9">
            <v>2007</v>
          </cell>
          <cell r="N9">
            <v>2008</v>
          </cell>
        </row>
        <row r="10">
          <cell r="A10">
            <v>9</v>
          </cell>
          <cell r="B10" t="str">
            <v>September</v>
          </cell>
          <cell r="C10" t="str">
            <v>December</v>
          </cell>
          <cell r="D10" t="str">
            <v>September</v>
          </cell>
          <cell r="E10" t="str">
            <v>December</v>
          </cell>
          <cell r="F10" t="str">
            <v>June</v>
          </cell>
          <cell r="G10" t="str">
            <v>August</v>
          </cell>
          <cell r="H10" t="str">
            <v>September</v>
          </cell>
          <cell r="J10">
            <v>2009</v>
          </cell>
          <cell r="K10" t="str">
            <v>2009</v>
          </cell>
          <cell r="L10">
            <v>2007</v>
          </cell>
          <cell r="M10">
            <v>2008</v>
          </cell>
          <cell r="N10">
            <v>2009</v>
          </cell>
        </row>
        <row r="11">
          <cell r="A11">
            <v>10</v>
          </cell>
          <cell r="B11" t="str">
            <v>October</v>
          </cell>
          <cell r="C11" t="str">
            <v>December</v>
          </cell>
          <cell r="D11" t="str">
            <v>October</v>
          </cell>
          <cell r="E11" t="str">
            <v>December</v>
          </cell>
          <cell r="F11" t="str">
            <v>September</v>
          </cell>
          <cell r="G11" t="str">
            <v>September</v>
          </cell>
          <cell r="H11" t="str">
            <v>October</v>
          </cell>
          <cell r="J11">
            <v>2010</v>
          </cell>
          <cell r="K11" t="str">
            <v>2010</v>
          </cell>
          <cell r="L11">
            <v>2008</v>
          </cell>
          <cell r="M11">
            <v>2009</v>
          </cell>
          <cell r="N11">
            <v>2010</v>
          </cell>
        </row>
        <row r="12">
          <cell r="A12">
            <v>11</v>
          </cell>
          <cell r="B12" t="str">
            <v>November</v>
          </cell>
          <cell r="C12" t="str">
            <v>December</v>
          </cell>
          <cell r="D12" t="str">
            <v>November</v>
          </cell>
          <cell r="E12" t="str">
            <v>December</v>
          </cell>
          <cell r="F12" t="str">
            <v>September</v>
          </cell>
          <cell r="G12" t="str">
            <v>October</v>
          </cell>
          <cell r="H12" t="str">
            <v>November</v>
          </cell>
          <cell r="J12">
            <v>2011</v>
          </cell>
          <cell r="K12" t="str">
            <v>2011</v>
          </cell>
          <cell r="L12">
            <v>2009</v>
          </cell>
          <cell r="M12">
            <v>2010</v>
          </cell>
          <cell r="N12">
            <v>2011</v>
          </cell>
        </row>
        <row r="13">
          <cell r="A13">
            <v>12</v>
          </cell>
          <cell r="B13" t="str">
            <v>December</v>
          </cell>
          <cell r="C13" t="str">
            <v>December</v>
          </cell>
          <cell r="D13" t="str">
            <v>December</v>
          </cell>
          <cell r="E13" t="str">
            <v>December</v>
          </cell>
          <cell r="F13" t="str">
            <v>September</v>
          </cell>
          <cell r="G13" t="str">
            <v>November</v>
          </cell>
          <cell r="H13" t="str">
            <v>December</v>
          </cell>
          <cell r="J13">
            <v>2012</v>
          </cell>
          <cell r="K13" t="str">
            <v>2012</v>
          </cell>
          <cell r="L13">
            <v>2010</v>
          </cell>
          <cell r="M13">
            <v>2011</v>
          </cell>
          <cell r="N13">
            <v>2012</v>
          </cell>
        </row>
        <row r="14">
          <cell r="J14">
            <v>2013</v>
          </cell>
          <cell r="K14" t="str">
            <v>2013</v>
          </cell>
          <cell r="L14">
            <v>2011</v>
          </cell>
          <cell r="M14">
            <v>2012</v>
          </cell>
          <cell r="N14">
            <v>2013</v>
          </cell>
        </row>
        <row r="15">
          <cell r="J15">
            <v>2014</v>
          </cell>
          <cell r="K15" t="str">
            <v>2014</v>
          </cell>
          <cell r="L15">
            <v>2012</v>
          </cell>
          <cell r="M15">
            <v>2013</v>
          </cell>
          <cell r="N15">
            <v>2014</v>
          </cell>
        </row>
        <row r="16">
          <cell r="J16">
            <v>2015</v>
          </cell>
          <cell r="K16" t="str">
            <v>2015</v>
          </cell>
          <cell r="L16">
            <v>2013</v>
          </cell>
          <cell r="M16">
            <v>2014</v>
          </cell>
          <cell r="N16">
            <v>2015</v>
          </cell>
        </row>
        <row r="17">
          <cell r="J17">
            <v>2016</v>
          </cell>
          <cell r="K17" t="str">
            <v>2016</v>
          </cell>
          <cell r="L17">
            <v>2014</v>
          </cell>
          <cell r="M17">
            <v>2015</v>
          </cell>
          <cell r="N17">
            <v>2016</v>
          </cell>
        </row>
        <row r="18">
          <cell r="J18">
            <v>2017</v>
          </cell>
          <cell r="K18" t="str">
            <v>2017</v>
          </cell>
          <cell r="L18">
            <v>2015</v>
          </cell>
          <cell r="M18">
            <v>2016</v>
          </cell>
          <cell r="N18">
            <v>2017</v>
          </cell>
        </row>
        <row r="19">
          <cell r="J19">
            <v>2018</v>
          </cell>
          <cell r="K19" t="str">
            <v>2018</v>
          </cell>
          <cell r="L19">
            <v>2016</v>
          </cell>
          <cell r="M19">
            <v>2017</v>
          </cell>
          <cell r="N19">
            <v>2018</v>
          </cell>
        </row>
        <row r="20">
          <cell r="J20">
            <v>2019</v>
          </cell>
          <cell r="K20" t="str">
            <v>2019</v>
          </cell>
          <cell r="L20">
            <v>2017</v>
          </cell>
          <cell r="M20">
            <v>2018</v>
          </cell>
          <cell r="N20">
            <v>2019</v>
          </cell>
        </row>
        <row r="21">
          <cell r="J21">
            <v>2020</v>
          </cell>
          <cell r="K21" t="str">
            <v>2020</v>
          </cell>
          <cell r="L21">
            <v>2018</v>
          </cell>
          <cell r="M21">
            <v>2019</v>
          </cell>
          <cell r="N21">
            <v>2020</v>
          </cell>
        </row>
        <row r="22">
          <cell r="J22">
            <v>2021</v>
          </cell>
          <cell r="K22" t="str">
            <v>2021</v>
          </cell>
          <cell r="L22">
            <v>2019</v>
          </cell>
          <cell r="M22">
            <v>2020</v>
          </cell>
          <cell r="N22">
            <v>2021</v>
          </cell>
        </row>
        <row r="23">
          <cell r="J23">
            <v>2022</v>
          </cell>
          <cell r="K23" t="str">
            <v>2022</v>
          </cell>
          <cell r="L23">
            <v>2020</v>
          </cell>
          <cell r="M23">
            <v>2021</v>
          </cell>
          <cell r="N23">
            <v>2022</v>
          </cell>
        </row>
      </sheetData>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64"/>
  <sheetViews>
    <sheetView showGridLines="0" tabSelected="1" showWhiteSpace="0" view="pageBreakPreview" zoomScale="40" zoomScaleNormal="55" zoomScaleSheetLayoutView="40" zoomScalePageLayoutView="25" workbookViewId="0">
      <selection activeCell="A9" sqref="A9:R10"/>
    </sheetView>
  </sheetViews>
  <sheetFormatPr defaultRowHeight="14.4" x14ac:dyDescent="0.3"/>
  <cols>
    <col min="2" max="2" width="56" customWidth="1"/>
    <col min="3" max="3" width="26" style="11" bestFit="1" customWidth="1"/>
    <col min="4" max="5" width="26" bestFit="1" customWidth="1"/>
    <col min="6" max="6" width="3.21875" customWidth="1"/>
    <col min="13" max="14" width="13.88671875" customWidth="1"/>
    <col min="16" max="16" width="12.21875" customWidth="1"/>
    <col min="17" max="17" width="11.88671875" customWidth="1"/>
  </cols>
  <sheetData>
    <row r="1" spans="1:20" s="11" customFormat="1" x14ac:dyDescent="0.3">
      <c r="M1" s="12" t="s">
        <v>45</v>
      </c>
      <c r="N1" s="14"/>
    </row>
    <row r="2" spans="1:20" s="11" customFormat="1" x14ac:dyDescent="0.3">
      <c r="M2" s="12" t="s">
        <v>46</v>
      </c>
      <c r="N2" s="14"/>
    </row>
    <row r="3" spans="1:20" s="11" customFormat="1" x14ac:dyDescent="0.3">
      <c r="M3" s="12" t="s">
        <v>47</v>
      </c>
      <c r="N3" s="14"/>
    </row>
    <row r="4" spans="1:20" s="11" customFormat="1" x14ac:dyDescent="0.3">
      <c r="M4" s="12" t="s">
        <v>48</v>
      </c>
      <c r="N4" s="14"/>
    </row>
    <row r="5" spans="1:20" s="11" customFormat="1" x14ac:dyDescent="0.3">
      <c r="M5" s="12" t="s">
        <v>49</v>
      </c>
      <c r="N5" s="15"/>
    </row>
    <row r="6" spans="1:20" s="11" customFormat="1" x14ac:dyDescent="0.3">
      <c r="M6" s="12"/>
      <c r="N6" s="13"/>
    </row>
    <row r="7" spans="1:20" s="11" customFormat="1" x14ac:dyDescent="0.3">
      <c r="M7" s="12" t="s">
        <v>40</v>
      </c>
      <c r="N7" s="15"/>
    </row>
    <row r="8" spans="1:20" s="11" customFormat="1" x14ac:dyDescent="0.3"/>
    <row r="9" spans="1:20" ht="15.75" customHeight="1" x14ac:dyDescent="0.35">
      <c r="A9" s="69" t="s">
        <v>59</v>
      </c>
      <c r="B9" s="69"/>
      <c r="C9" s="69"/>
      <c r="D9" s="69"/>
      <c r="E9" s="69"/>
      <c r="F9" s="69"/>
      <c r="G9" s="69"/>
      <c r="H9" s="69"/>
      <c r="I9" s="69"/>
      <c r="J9" s="69"/>
      <c r="K9" s="69"/>
      <c r="L9" s="69"/>
      <c r="M9" s="69"/>
      <c r="N9" s="69"/>
      <c r="O9" s="69"/>
      <c r="P9" s="69"/>
      <c r="Q9" s="69"/>
      <c r="R9" s="69"/>
      <c r="S9" s="67"/>
      <c r="T9" s="67"/>
    </row>
    <row r="10" spans="1:20" ht="15" customHeight="1" x14ac:dyDescent="0.35">
      <c r="A10" s="69"/>
      <c r="B10" s="69"/>
      <c r="C10" s="69"/>
      <c r="D10" s="69"/>
      <c r="E10" s="69"/>
      <c r="F10" s="69"/>
      <c r="G10" s="69"/>
      <c r="H10" s="69"/>
      <c r="I10" s="69"/>
      <c r="J10" s="69"/>
      <c r="K10" s="69"/>
      <c r="L10" s="69"/>
      <c r="M10" s="69"/>
      <c r="N10" s="69"/>
      <c r="O10" s="69"/>
      <c r="P10" s="69"/>
      <c r="Q10" s="69"/>
      <c r="R10" s="69"/>
      <c r="S10" s="67"/>
      <c r="T10" s="67"/>
    </row>
    <row r="11" spans="1:20" ht="15" customHeight="1" x14ac:dyDescent="0.4">
      <c r="A11" s="16"/>
      <c r="B11" s="16"/>
      <c r="C11" s="16"/>
      <c r="D11" s="16"/>
      <c r="E11" s="16"/>
      <c r="F11" s="16"/>
      <c r="G11" s="16"/>
      <c r="H11" s="16"/>
      <c r="I11" s="16"/>
      <c r="J11" s="16"/>
      <c r="K11" s="16"/>
      <c r="L11" s="16"/>
      <c r="M11" s="16"/>
      <c r="N11" s="16"/>
      <c r="O11" s="16"/>
      <c r="P11" s="16"/>
      <c r="Q11" s="16"/>
      <c r="R11" s="67"/>
      <c r="S11" s="67"/>
      <c r="T11" s="67"/>
    </row>
    <row r="12" spans="1:20" ht="15" customHeight="1" x14ac:dyDescent="0.4">
      <c r="A12" s="16"/>
      <c r="B12" s="16"/>
      <c r="C12" s="16"/>
      <c r="D12" s="16"/>
      <c r="E12" s="16"/>
      <c r="F12" s="16"/>
      <c r="G12" s="16"/>
      <c r="H12" s="16"/>
      <c r="I12" s="16"/>
      <c r="J12" s="16"/>
      <c r="K12" s="16"/>
      <c r="L12" s="16"/>
      <c r="M12" s="16"/>
      <c r="N12" s="16"/>
      <c r="O12" s="16"/>
      <c r="P12" s="16"/>
      <c r="Q12" s="16"/>
      <c r="R12" s="67"/>
      <c r="S12" s="67"/>
      <c r="T12" s="67"/>
    </row>
    <row r="13" spans="1:20" ht="21" x14ac:dyDescent="0.4">
      <c r="A13" s="17"/>
      <c r="B13" s="17"/>
      <c r="C13" s="18">
        <v>2018</v>
      </c>
      <c r="D13" s="18">
        <v>2019</v>
      </c>
      <c r="E13" s="18">
        <v>2020</v>
      </c>
      <c r="F13" s="17"/>
      <c r="G13" s="17" t="s">
        <v>19</v>
      </c>
      <c r="H13" s="17"/>
      <c r="I13" s="17"/>
      <c r="J13" s="17"/>
      <c r="K13" s="17"/>
      <c r="L13" s="17"/>
      <c r="M13" s="17"/>
      <c r="N13" s="17"/>
      <c r="O13" s="17"/>
      <c r="P13" s="17"/>
      <c r="Q13" s="17"/>
      <c r="R13" s="67"/>
      <c r="S13" s="67"/>
      <c r="T13" s="67"/>
    </row>
    <row r="14" spans="1:20" ht="21" x14ac:dyDescent="0.4">
      <c r="A14" s="19" t="s">
        <v>0</v>
      </c>
      <c r="B14" s="17"/>
      <c r="C14" s="18"/>
      <c r="D14" s="18"/>
      <c r="E14" s="18"/>
      <c r="F14" s="17"/>
      <c r="G14" s="17"/>
      <c r="H14" s="17"/>
      <c r="I14" s="17"/>
      <c r="J14" s="17"/>
      <c r="K14" s="17"/>
      <c r="L14" s="17"/>
      <c r="M14" s="17"/>
      <c r="N14" s="17"/>
      <c r="O14" s="17"/>
      <c r="P14" s="17"/>
      <c r="Q14" s="17"/>
      <c r="R14" s="67"/>
      <c r="S14" s="67"/>
      <c r="T14" s="67"/>
    </row>
    <row r="15" spans="1:20" ht="21" x14ac:dyDescent="0.4">
      <c r="A15" s="19"/>
      <c r="B15" s="20" t="s">
        <v>20</v>
      </c>
      <c r="C15" s="21">
        <v>24378163944.021828</v>
      </c>
      <c r="D15" s="21">
        <v>24123762642.052727</v>
      </c>
      <c r="E15" s="21">
        <v>24036018049.336922</v>
      </c>
      <c r="F15" s="22"/>
      <c r="G15" s="22" t="s">
        <v>42</v>
      </c>
      <c r="H15" s="22"/>
      <c r="I15" s="22"/>
      <c r="J15" s="22"/>
      <c r="K15" s="22"/>
      <c r="L15" s="17"/>
      <c r="M15" s="17"/>
      <c r="N15" s="17"/>
      <c r="O15" s="17"/>
      <c r="P15" s="17"/>
      <c r="Q15" s="17"/>
      <c r="R15" s="67"/>
      <c r="S15" s="67"/>
      <c r="T15" s="67"/>
    </row>
    <row r="16" spans="1:20" ht="21" x14ac:dyDescent="0.4">
      <c r="A16" s="19"/>
      <c r="B16" s="23" t="s">
        <v>18</v>
      </c>
      <c r="C16" s="24">
        <f t="shared" ref="C16" si="0">C36*C15</f>
        <v>10450785029.270067</v>
      </c>
      <c r="D16" s="24">
        <f t="shared" ref="D16:E16" si="1">D36*D15</f>
        <v>10156104072.304197</v>
      </c>
      <c r="E16" s="24">
        <f t="shared" si="1"/>
        <v>10119163598.770844</v>
      </c>
      <c r="F16" s="22"/>
      <c r="G16" s="25"/>
      <c r="H16" s="22"/>
      <c r="I16" s="22"/>
      <c r="J16" s="22"/>
      <c r="K16" s="22"/>
      <c r="L16" s="17"/>
      <c r="M16" s="17"/>
      <c r="N16" s="17"/>
      <c r="O16" s="17"/>
      <c r="P16" s="17"/>
      <c r="Q16" s="17"/>
      <c r="R16" s="67"/>
      <c r="S16" s="67"/>
      <c r="T16" s="67"/>
    </row>
    <row r="17" spans="1:20" ht="21" x14ac:dyDescent="0.4">
      <c r="A17" s="19"/>
      <c r="B17" s="23" t="s">
        <v>28</v>
      </c>
      <c r="C17" s="24">
        <f t="shared" ref="C17" si="2">C15*(1-C36)</f>
        <v>13927378914.75176</v>
      </c>
      <c r="D17" s="24">
        <f t="shared" ref="D17:E17" si="3">D15*(1-D36)</f>
        <v>13967658569.748528</v>
      </c>
      <c r="E17" s="24">
        <f t="shared" si="3"/>
        <v>13916854450.566076</v>
      </c>
      <c r="F17" s="22"/>
      <c r="G17" s="25"/>
      <c r="H17" s="22"/>
      <c r="I17" s="22"/>
      <c r="J17" s="22"/>
      <c r="K17" s="22"/>
      <c r="L17" s="17"/>
      <c r="M17" s="17"/>
      <c r="N17" s="17"/>
      <c r="O17" s="17"/>
      <c r="P17" s="17"/>
      <c r="Q17" s="17"/>
      <c r="R17" s="67"/>
      <c r="S17" s="67"/>
      <c r="T17" s="67"/>
    </row>
    <row r="18" spans="1:20" ht="21" x14ac:dyDescent="0.4">
      <c r="A18" s="19"/>
      <c r="B18" s="20" t="s">
        <v>21</v>
      </c>
      <c r="C18" s="21">
        <v>44537291.560861237</v>
      </c>
      <c r="D18" s="21">
        <v>44120546.021982372</v>
      </c>
      <c r="E18" s="21">
        <v>43836438.127939552</v>
      </c>
      <c r="F18" s="22"/>
      <c r="G18" s="22" t="s">
        <v>42</v>
      </c>
      <c r="H18" s="22"/>
      <c r="I18" s="22"/>
      <c r="J18" s="22"/>
      <c r="K18" s="22"/>
      <c r="L18" s="17"/>
      <c r="M18" s="17"/>
      <c r="N18" s="17"/>
      <c r="O18" s="17"/>
      <c r="P18" s="17"/>
      <c r="Q18" s="17"/>
      <c r="R18" s="67"/>
      <c r="S18" s="67"/>
      <c r="T18" s="67"/>
    </row>
    <row r="19" spans="1:20" ht="21" x14ac:dyDescent="0.4">
      <c r="A19" s="19"/>
      <c r="B19" s="25" t="s">
        <v>22</v>
      </c>
      <c r="C19" s="21">
        <v>45679633.039914168</v>
      </c>
      <c r="D19" s="21">
        <v>44073208.973753251</v>
      </c>
      <c r="E19" s="21">
        <v>43788977.795846537</v>
      </c>
      <c r="F19" s="22"/>
      <c r="G19" s="22" t="s">
        <v>42</v>
      </c>
      <c r="H19" s="22"/>
      <c r="I19" s="22"/>
      <c r="J19" s="22"/>
      <c r="K19" s="22"/>
      <c r="L19" s="17"/>
      <c r="M19" s="17"/>
      <c r="N19" s="17"/>
      <c r="O19" s="17"/>
      <c r="P19" s="17"/>
      <c r="Q19" s="17"/>
      <c r="R19" s="67"/>
      <c r="S19" s="67"/>
      <c r="T19" s="67"/>
    </row>
    <row r="20" spans="1:20" ht="21" x14ac:dyDescent="0.4">
      <c r="A20" s="19"/>
      <c r="B20" s="25" t="s">
        <v>23</v>
      </c>
      <c r="C20" s="21">
        <v>20698744.025000002</v>
      </c>
      <c r="D20" s="21">
        <v>45203542.022745997</v>
      </c>
      <c r="E20" s="21">
        <v>44912008.994500801</v>
      </c>
      <c r="F20" s="22"/>
      <c r="G20" s="22" t="s">
        <v>42</v>
      </c>
      <c r="H20" s="22"/>
      <c r="I20" s="22"/>
      <c r="J20" s="22"/>
      <c r="K20" s="22"/>
      <c r="L20" s="17"/>
      <c r="M20" s="17"/>
      <c r="N20" s="17"/>
      <c r="O20" s="17"/>
      <c r="P20" s="17"/>
      <c r="Q20" s="17"/>
      <c r="R20" s="67"/>
      <c r="S20" s="67"/>
      <c r="T20" s="67"/>
    </row>
    <row r="21" spans="1:20" ht="21" x14ac:dyDescent="0.4">
      <c r="A21" s="19"/>
      <c r="B21" s="25" t="s">
        <v>1</v>
      </c>
      <c r="C21" s="26">
        <v>20698744.024999999</v>
      </c>
      <c r="D21" s="26">
        <v>20698744.024999999</v>
      </c>
      <c r="E21" s="26">
        <v>20698744.024999999</v>
      </c>
      <c r="F21" s="22"/>
      <c r="G21" s="22" t="s">
        <v>41</v>
      </c>
      <c r="H21" s="22"/>
      <c r="I21" s="22"/>
      <c r="J21" s="22"/>
      <c r="K21" s="17"/>
      <c r="L21" s="17"/>
      <c r="M21" s="17"/>
      <c r="N21" s="17"/>
      <c r="O21" s="17"/>
      <c r="P21" s="17"/>
      <c r="Q21" s="17"/>
      <c r="R21" s="67"/>
      <c r="S21" s="67"/>
      <c r="T21" s="67"/>
    </row>
    <row r="22" spans="1:20" ht="21" x14ac:dyDescent="0.4">
      <c r="A22" s="19" t="s">
        <v>2</v>
      </c>
      <c r="B22" s="25"/>
      <c r="C22" s="27"/>
      <c r="D22" s="27"/>
      <c r="E22" s="27"/>
      <c r="F22" s="28"/>
      <c r="G22" s="29"/>
      <c r="H22" s="22"/>
      <c r="I22" s="22"/>
      <c r="J22" s="22"/>
      <c r="K22" s="17"/>
      <c r="L22" s="17"/>
      <c r="M22" s="17"/>
      <c r="N22" s="17"/>
      <c r="O22" s="17"/>
      <c r="P22" s="17"/>
      <c r="Q22" s="17"/>
      <c r="R22" s="67"/>
      <c r="S22" s="67"/>
      <c r="T22" s="67"/>
    </row>
    <row r="23" spans="1:20" ht="21" x14ac:dyDescent="0.4">
      <c r="A23" s="19"/>
      <c r="B23" s="30" t="s">
        <v>29</v>
      </c>
      <c r="C23" s="31">
        <v>1.9543144341077755E-2</v>
      </c>
      <c r="D23" s="31">
        <v>1.9740000000000001E-2</v>
      </c>
      <c r="E23" s="31">
        <v>1.8950399999999999E-2</v>
      </c>
      <c r="F23" s="32"/>
      <c r="G23" s="22" t="s">
        <v>53</v>
      </c>
      <c r="H23" s="22"/>
      <c r="I23" s="22"/>
      <c r="J23" s="22"/>
      <c r="K23" s="22"/>
      <c r="L23" s="22"/>
      <c r="M23" s="22"/>
      <c r="N23" s="22"/>
      <c r="O23" s="22"/>
      <c r="P23" s="22"/>
      <c r="Q23" s="22"/>
      <c r="R23" s="68"/>
      <c r="S23" s="68"/>
      <c r="T23" s="67"/>
    </row>
    <row r="24" spans="1:20" ht="21" x14ac:dyDescent="0.4">
      <c r="A24" s="19"/>
      <c r="B24" s="30" t="s">
        <v>30</v>
      </c>
      <c r="C24" s="31">
        <v>9.8465908625412157E-2</v>
      </c>
      <c r="D24" s="31">
        <v>0.10596999999999999</v>
      </c>
      <c r="E24" s="31">
        <v>0.10989</v>
      </c>
      <c r="F24" s="17"/>
      <c r="G24" s="17" t="s">
        <v>54</v>
      </c>
      <c r="H24" s="17"/>
      <c r="I24" s="17"/>
      <c r="J24" s="17"/>
      <c r="K24" s="17"/>
      <c r="L24" s="17"/>
      <c r="M24" s="17"/>
      <c r="N24" s="17"/>
      <c r="O24" s="17"/>
      <c r="P24" s="17"/>
      <c r="Q24" s="17"/>
      <c r="R24" s="67"/>
      <c r="S24" s="67"/>
      <c r="T24" s="67"/>
    </row>
    <row r="25" spans="1:20" ht="21" x14ac:dyDescent="0.4">
      <c r="A25" s="19"/>
      <c r="B25" s="25" t="s">
        <v>3</v>
      </c>
      <c r="C25" s="33">
        <v>3.52</v>
      </c>
      <c r="D25" s="33">
        <v>3.63</v>
      </c>
      <c r="E25" s="34">
        <v>3.74</v>
      </c>
      <c r="F25" s="17"/>
      <c r="G25" s="17" t="s">
        <v>55</v>
      </c>
      <c r="H25" s="35"/>
      <c r="I25" s="35"/>
      <c r="J25" s="35"/>
      <c r="K25" s="35"/>
      <c r="L25" s="35"/>
      <c r="M25" s="35"/>
      <c r="N25" s="35"/>
      <c r="O25" s="35"/>
      <c r="P25" s="17"/>
      <c r="Q25" s="17"/>
      <c r="R25" s="67"/>
      <c r="S25" s="67"/>
      <c r="T25" s="67"/>
    </row>
    <row r="26" spans="1:20" ht="21" x14ac:dyDescent="0.4">
      <c r="A26" s="19"/>
      <c r="B26" s="25" t="s">
        <v>4</v>
      </c>
      <c r="C26" s="33">
        <v>0.88</v>
      </c>
      <c r="D26" s="33">
        <v>0.91</v>
      </c>
      <c r="E26" s="34">
        <v>0.94</v>
      </c>
      <c r="F26" s="17"/>
      <c r="G26" s="17" t="s">
        <v>55</v>
      </c>
      <c r="H26" s="35"/>
      <c r="I26" s="35"/>
      <c r="J26" s="35"/>
      <c r="K26" s="35"/>
      <c r="L26" s="35"/>
      <c r="M26" s="35"/>
      <c r="N26" s="35"/>
      <c r="O26" s="35"/>
      <c r="P26" s="17"/>
      <c r="Q26" s="17"/>
      <c r="R26" s="67"/>
      <c r="S26" s="67"/>
      <c r="T26" s="67"/>
    </row>
    <row r="27" spans="1:20" ht="21" x14ac:dyDescent="0.4">
      <c r="A27" s="19"/>
      <c r="B27" s="25" t="s">
        <v>5</v>
      </c>
      <c r="C27" s="33">
        <v>2.13</v>
      </c>
      <c r="D27" s="33">
        <v>2.19</v>
      </c>
      <c r="E27" s="34">
        <v>2.2599999999999998</v>
      </c>
      <c r="F27" s="17"/>
      <c r="G27" s="17" t="s">
        <v>55</v>
      </c>
      <c r="H27" s="35"/>
      <c r="I27" s="35"/>
      <c r="J27" s="35"/>
      <c r="K27" s="35"/>
      <c r="L27" s="35"/>
      <c r="M27" s="35"/>
      <c r="N27" s="35"/>
      <c r="O27" s="35"/>
      <c r="P27" s="17"/>
      <c r="Q27" s="17"/>
      <c r="R27" s="67"/>
      <c r="S27" s="67"/>
      <c r="T27" s="67"/>
    </row>
    <row r="28" spans="1:20" ht="21" x14ac:dyDescent="0.4">
      <c r="A28" s="19"/>
      <c r="B28" s="25" t="s">
        <v>6</v>
      </c>
      <c r="C28" s="32">
        <v>3.5999999999999999E-3</v>
      </c>
      <c r="D28" s="32">
        <v>3.5999999999999999E-3</v>
      </c>
      <c r="E28" s="36">
        <v>3.5999999999999999E-3</v>
      </c>
      <c r="F28" s="17"/>
      <c r="G28" s="17" t="s">
        <v>57</v>
      </c>
      <c r="H28" s="17"/>
      <c r="I28" s="17"/>
      <c r="J28" s="17"/>
      <c r="K28" s="17"/>
      <c r="L28" s="17"/>
      <c r="M28" s="17"/>
      <c r="N28" s="17"/>
      <c r="O28" s="17"/>
      <c r="P28" s="17"/>
      <c r="Q28" s="17"/>
      <c r="R28" s="67"/>
      <c r="S28" s="67"/>
      <c r="T28" s="67"/>
    </row>
    <row r="29" spans="1:20" ht="21" x14ac:dyDescent="0.4">
      <c r="A29" s="19"/>
      <c r="B29" s="25" t="s">
        <v>27</v>
      </c>
      <c r="C29" s="31">
        <v>0</v>
      </c>
      <c r="D29" s="31">
        <v>0</v>
      </c>
      <c r="E29" s="32">
        <v>0</v>
      </c>
      <c r="F29" s="22"/>
      <c r="G29" s="17" t="s">
        <v>57</v>
      </c>
      <c r="H29" s="22"/>
      <c r="I29" s="22"/>
      <c r="J29" s="22"/>
      <c r="K29" s="17"/>
      <c r="L29" s="17"/>
      <c r="M29" s="17"/>
      <c r="N29" s="17"/>
      <c r="O29" s="17"/>
      <c r="P29" s="17"/>
      <c r="Q29" s="17"/>
      <c r="R29" s="67"/>
      <c r="S29" s="67"/>
      <c r="T29" s="67"/>
    </row>
    <row r="30" spans="1:20" ht="21" x14ac:dyDescent="0.4">
      <c r="A30" s="19"/>
      <c r="B30" s="25" t="s">
        <v>7</v>
      </c>
      <c r="C30" s="32">
        <v>2.9999999999999997E-4</v>
      </c>
      <c r="D30" s="32">
        <v>2.9999999999999997E-4</v>
      </c>
      <c r="E30" s="32">
        <v>2.9999999999999997E-4</v>
      </c>
      <c r="F30" s="17"/>
      <c r="G30" s="17" t="s">
        <v>57</v>
      </c>
      <c r="H30" s="17"/>
      <c r="I30" s="17"/>
      <c r="J30" s="17"/>
      <c r="K30" s="17"/>
      <c r="L30" s="17"/>
      <c r="M30" s="17"/>
      <c r="N30" s="17"/>
      <c r="O30" s="17"/>
      <c r="P30" s="17"/>
      <c r="Q30" s="17"/>
      <c r="R30" s="67"/>
      <c r="S30" s="67"/>
      <c r="T30" s="67"/>
    </row>
    <row r="31" spans="1:20" ht="21" x14ac:dyDescent="0.4">
      <c r="A31" s="19" t="s">
        <v>8</v>
      </c>
      <c r="B31" s="25"/>
      <c r="C31" s="32"/>
      <c r="D31" s="32"/>
      <c r="E31" s="32"/>
      <c r="F31" s="17"/>
      <c r="G31" s="37"/>
      <c r="H31" s="17"/>
      <c r="I31" s="17"/>
      <c r="J31" s="17"/>
      <c r="K31" s="17"/>
      <c r="L31" s="17"/>
      <c r="M31" s="17"/>
      <c r="N31" s="17"/>
      <c r="O31" s="17"/>
      <c r="P31" s="17"/>
      <c r="Q31" s="17"/>
      <c r="R31" s="67"/>
      <c r="S31" s="67"/>
      <c r="T31" s="67"/>
    </row>
    <row r="32" spans="1:20" ht="21" x14ac:dyDescent="0.4">
      <c r="A32" s="19"/>
      <c r="B32" s="25" t="s">
        <v>9</v>
      </c>
      <c r="C32" s="38">
        <v>-10913609.036666667</v>
      </c>
      <c r="D32" s="38">
        <v>-10913609.036666667</v>
      </c>
      <c r="E32" s="38">
        <v>-10913609.036666667</v>
      </c>
      <c r="F32" s="17"/>
      <c r="G32" s="17" t="s">
        <v>58</v>
      </c>
      <c r="H32" s="17"/>
      <c r="I32" s="17"/>
      <c r="J32" s="17"/>
      <c r="K32" s="17"/>
      <c r="L32" s="17"/>
      <c r="M32" s="17"/>
      <c r="N32" s="17"/>
      <c r="O32" s="17"/>
      <c r="P32" s="17"/>
      <c r="Q32" s="17"/>
      <c r="R32" s="67"/>
      <c r="S32" s="67"/>
      <c r="T32" s="67"/>
    </row>
    <row r="33" spans="1:20" ht="21" x14ac:dyDescent="0.4">
      <c r="A33" s="19"/>
      <c r="B33" s="25" t="s">
        <v>10</v>
      </c>
      <c r="C33" s="38">
        <v>328146.44249999995</v>
      </c>
      <c r="D33" s="38">
        <v>328146.44249999995</v>
      </c>
      <c r="E33" s="38">
        <v>328146.44249999995</v>
      </c>
      <c r="F33" s="17"/>
      <c r="G33" s="17" t="s">
        <v>58</v>
      </c>
      <c r="H33" s="17"/>
      <c r="I33" s="17"/>
      <c r="J33" s="17"/>
      <c r="K33" s="17"/>
      <c r="L33" s="17"/>
      <c r="M33" s="17"/>
      <c r="N33" s="17"/>
      <c r="O33" s="17"/>
      <c r="P33" s="17"/>
      <c r="Q33" s="17"/>
      <c r="R33" s="67"/>
      <c r="S33" s="67"/>
      <c r="T33" s="67"/>
    </row>
    <row r="34" spans="1:20" ht="21" x14ac:dyDescent="0.4">
      <c r="A34" s="19"/>
      <c r="B34" s="25" t="s">
        <v>11</v>
      </c>
      <c r="C34" s="38">
        <v>1165983.9700000007</v>
      </c>
      <c r="D34" s="38">
        <v>1165983.9700000007</v>
      </c>
      <c r="E34" s="38">
        <v>1165983.9700000007</v>
      </c>
      <c r="F34" s="17"/>
      <c r="G34" s="17" t="s">
        <v>58</v>
      </c>
      <c r="H34" s="17"/>
      <c r="I34" s="17"/>
      <c r="J34" s="17"/>
      <c r="K34" s="17"/>
      <c r="L34" s="17"/>
      <c r="M34" s="17"/>
      <c r="N34" s="17"/>
      <c r="O34" s="17"/>
      <c r="P34" s="17"/>
      <c r="Q34" s="17"/>
      <c r="R34" s="67"/>
      <c r="S34" s="67"/>
      <c r="T34" s="67"/>
    </row>
    <row r="35" spans="1:20" ht="21" x14ac:dyDescent="0.4">
      <c r="A35" s="19"/>
      <c r="B35" s="25" t="s">
        <v>12</v>
      </c>
      <c r="C35" s="38">
        <v>434250</v>
      </c>
      <c r="D35" s="38">
        <v>434250</v>
      </c>
      <c r="E35" s="38">
        <v>434250</v>
      </c>
      <c r="F35" s="17"/>
      <c r="G35" s="17" t="s">
        <v>58</v>
      </c>
      <c r="H35" s="17"/>
      <c r="I35" s="17"/>
      <c r="J35" s="17"/>
      <c r="K35" s="17"/>
      <c r="L35" s="17"/>
      <c r="M35" s="17"/>
      <c r="N35" s="17"/>
      <c r="O35" s="17"/>
      <c r="P35" s="17"/>
      <c r="Q35" s="17"/>
      <c r="R35" s="67"/>
      <c r="S35" s="67"/>
      <c r="T35" s="67"/>
    </row>
    <row r="36" spans="1:20" ht="21" x14ac:dyDescent="0.4">
      <c r="A36" s="19"/>
      <c r="B36" s="25" t="s">
        <v>13</v>
      </c>
      <c r="C36" s="39">
        <v>0.4286945092857527</v>
      </c>
      <c r="D36" s="39">
        <v>0.42099999999999999</v>
      </c>
      <c r="E36" s="39">
        <v>0.42099999999999999</v>
      </c>
      <c r="F36" s="17"/>
      <c r="G36" s="22" t="s">
        <v>50</v>
      </c>
      <c r="H36" s="17"/>
      <c r="I36" s="17"/>
      <c r="J36" s="17"/>
      <c r="K36" s="17"/>
      <c r="L36" s="17"/>
      <c r="M36" s="17"/>
      <c r="N36" s="17"/>
      <c r="O36" s="17"/>
      <c r="P36" s="17"/>
      <c r="Q36" s="17"/>
      <c r="R36" s="67"/>
      <c r="S36" s="67"/>
      <c r="T36" s="67"/>
    </row>
    <row r="37" spans="1:20" s="1" customFormat="1" ht="21" x14ac:dyDescent="0.4">
      <c r="A37" s="40"/>
      <c r="B37" s="30" t="s">
        <v>51</v>
      </c>
      <c r="C37" s="39">
        <f>C46/C45</f>
        <v>0.12348757195225984</v>
      </c>
      <c r="D37" s="39">
        <v>0.155</v>
      </c>
      <c r="E37" s="39">
        <v>0.155</v>
      </c>
      <c r="F37" s="22"/>
      <c r="G37" s="22" t="s">
        <v>44</v>
      </c>
      <c r="H37" s="29"/>
      <c r="I37" s="29"/>
      <c r="J37" s="29"/>
      <c r="K37" s="22"/>
      <c r="L37" s="22"/>
      <c r="M37" s="22"/>
      <c r="N37" s="22"/>
      <c r="O37" s="22"/>
      <c r="P37" s="22"/>
      <c r="Q37" s="22"/>
      <c r="R37" s="68"/>
      <c r="S37" s="68"/>
      <c r="T37" s="68"/>
    </row>
    <row r="38" spans="1:20" ht="21" x14ac:dyDescent="0.4">
      <c r="A38" s="40" t="s">
        <v>14</v>
      </c>
      <c r="B38" s="41"/>
      <c r="C38" s="22"/>
      <c r="D38" s="22"/>
      <c r="E38" s="22"/>
      <c r="F38" s="17"/>
      <c r="G38" s="17"/>
      <c r="H38" s="17"/>
      <c r="I38" s="17"/>
      <c r="J38" s="17"/>
      <c r="K38" s="17"/>
      <c r="L38" s="17"/>
      <c r="M38" s="17"/>
      <c r="N38" s="17"/>
      <c r="O38" s="17"/>
      <c r="P38" s="17"/>
      <c r="Q38" s="17"/>
      <c r="R38" s="67"/>
      <c r="S38" s="67"/>
      <c r="T38" s="67"/>
    </row>
    <row r="39" spans="1:20" ht="21" x14ac:dyDescent="0.4">
      <c r="A39" s="42"/>
      <c r="B39" s="43" t="s">
        <v>31</v>
      </c>
      <c r="C39" s="44">
        <v>2876844040.0958462</v>
      </c>
      <c r="D39" s="44">
        <f>D40+D43</f>
        <v>3032598201.7324476</v>
      </c>
      <c r="E39" s="44">
        <f t="shared" ref="E39" si="4">E40+E43</f>
        <v>3096810179.8837881</v>
      </c>
      <c r="F39" s="45"/>
      <c r="G39" s="17"/>
      <c r="H39" s="17"/>
      <c r="I39" s="17"/>
      <c r="J39" s="17"/>
      <c r="K39" s="17"/>
      <c r="L39" s="17"/>
      <c r="M39" s="17"/>
      <c r="N39" s="17"/>
      <c r="O39" s="17"/>
      <c r="P39" s="17"/>
      <c r="Q39" s="17"/>
      <c r="R39" s="67"/>
      <c r="S39" s="67"/>
      <c r="T39" s="67"/>
    </row>
    <row r="40" spans="1:20" ht="21" x14ac:dyDescent="0.4">
      <c r="A40" s="46"/>
      <c r="B40" s="47" t="s">
        <v>18</v>
      </c>
      <c r="C40" s="48">
        <v>1229907408.1227777</v>
      </c>
      <c r="D40" s="48">
        <f t="shared" ref="D40:E40" si="5">SUM(D41:D42)</f>
        <v>1276723842.9293604</v>
      </c>
      <c r="E40" s="48">
        <f t="shared" si="5"/>
        <v>1303757085.7310748</v>
      </c>
      <c r="F40" s="45"/>
      <c r="G40" s="17"/>
      <c r="H40" s="17"/>
      <c r="I40" s="17"/>
      <c r="J40" s="17"/>
      <c r="K40" s="17"/>
      <c r="L40" s="17"/>
      <c r="M40" s="17"/>
      <c r="N40" s="17"/>
      <c r="O40" s="17"/>
      <c r="P40" s="17"/>
      <c r="Q40" s="17"/>
      <c r="R40" s="67"/>
      <c r="S40" s="67"/>
      <c r="T40" s="67"/>
    </row>
    <row r="41" spans="1:20" ht="21" x14ac:dyDescent="0.4">
      <c r="A41" s="49"/>
      <c r="B41" s="50" t="s">
        <v>32</v>
      </c>
      <c r="C41" s="51">
        <v>205736637.4469493</v>
      </c>
      <c r="D41" s="51">
        <f t="shared" ref="D41:E41" si="6">D16*D23</f>
        <v>200481494.38728487</v>
      </c>
      <c r="E41" s="51">
        <f t="shared" si="6"/>
        <v>191762197.86214697</v>
      </c>
      <c r="F41" s="45"/>
      <c r="G41" s="17"/>
      <c r="H41" s="17"/>
      <c r="I41" s="17"/>
      <c r="J41" s="17"/>
      <c r="K41" s="17"/>
      <c r="L41" s="17"/>
      <c r="M41" s="17"/>
      <c r="N41" s="17"/>
      <c r="O41" s="17"/>
      <c r="P41" s="17"/>
      <c r="Q41" s="17"/>
      <c r="R41" s="67"/>
      <c r="S41" s="67"/>
      <c r="T41" s="67"/>
    </row>
    <row r="42" spans="1:20" ht="21" x14ac:dyDescent="0.4">
      <c r="A42" s="49"/>
      <c r="B42" s="50" t="s">
        <v>33</v>
      </c>
      <c r="C42" s="51">
        <v>1024170770.6758285</v>
      </c>
      <c r="D42" s="51">
        <f t="shared" ref="D42:E42" si="7">D16*D24</f>
        <v>1076242348.5420756</v>
      </c>
      <c r="E42" s="51">
        <f t="shared" si="7"/>
        <v>1111994887.868928</v>
      </c>
      <c r="F42" s="45"/>
      <c r="G42" s="17"/>
      <c r="H42" s="17"/>
      <c r="I42" s="17"/>
      <c r="J42" s="17"/>
      <c r="K42" s="17"/>
      <c r="L42" s="17"/>
      <c r="M42" s="17"/>
      <c r="N42" s="17"/>
      <c r="O42" s="17"/>
      <c r="P42" s="17"/>
      <c r="Q42" s="17"/>
      <c r="R42" s="67"/>
      <c r="S42" s="67"/>
      <c r="T42" s="67"/>
    </row>
    <row r="43" spans="1:20" ht="21" x14ac:dyDescent="0.4">
      <c r="A43" s="46"/>
      <c r="B43" s="47" t="s">
        <v>34</v>
      </c>
      <c r="C43" s="48">
        <v>1646936631.973069</v>
      </c>
      <c r="D43" s="48">
        <f t="shared" ref="D43:E43" si="8">SUM(D44:D45)</f>
        <v>1755874358.8030875</v>
      </c>
      <c r="E43" s="48">
        <f t="shared" si="8"/>
        <v>1793053094.1527135</v>
      </c>
      <c r="F43" s="45"/>
      <c r="G43" s="17"/>
      <c r="H43" s="17"/>
      <c r="I43" s="17"/>
      <c r="J43" s="17"/>
      <c r="K43" s="17"/>
      <c r="L43" s="17"/>
      <c r="M43" s="17"/>
      <c r="N43" s="17"/>
      <c r="O43" s="17"/>
      <c r="P43" s="17"/>
      <c r="Q43" s="17"/>
      <c r="R43" s="67"/>
      <c r="S43" s="67"/>
      <c r="T43" s="67"/>
    </row>
    <row r="44" spans="1:20" ht="21" x14ac:dyDescent="0.4">
      <c r="A44" s="49"/>
      <c r="B44" s="50" t="s">
        <v>35</v>
      </c>
      <c r="C44" s="51">
        <v>270689339.28152663</v>
      </c>
      <c r="D44" s="51">
        <f t="shared" ref="D44:E44" si="9">+(D17*D23)</f>
        <v>275721580.16683596</v>
      </c>
      <c r="E44" s="51">
        <f t="shared" si="9"/>
        <v>263729958.58000737</v>
      </c>
      <c r="F44" s="45"/>
      <c r="G44" s="17"/>
      <c r="H44" s="17"/>
      <c r="I44" s="17"/>
      <c r="J44" s="17"/>
      <c r="K44" s="17"/>
      <c r="L44" s="17"/>
      <c r="M44" s="17"/>
      <c r="N44" s="17"/>
      <c r="O44" s="17"/>
      <c r="P44" s="17"/>
      <c r="Q44" s="17"/>
      <c r="R44" s="67"/>
      <c r="S44" s="67"/>
      <c r="T44" s="67"/>
    </row>
    <row r="45" spans="1:20" ht="21" x14ac:dyDescent="0.4">
      <c r="A45" s="49"/>
      <c r="B45" s="50" t="s">
        <v>36</v>
      </c>
      <c r="C45" s="51">
        <v>1376247292.6915421</v>
      </c>
      <c r="D45" s="51">
        <f t="shared" ref="D45:E45" si="10">+(D17*D24)</f>
        <v>1480152778.6362514</v>
      </c>
      <c r="E45" s="51">
        <f t="shared" si="10"/>
        <v>1529323135.5727062</v>
      </c>
      <c r="F45" s="45"/>
      <c r="G45" s="17"/>
      <c r="H45" s="17"/>
      <c r="I45" s="17"/>
      <c r="J45" s="17"/>
      <c r="K45" s="17"/>
      <c r="L45" s="17"/>
      <c r="M45" s="17"/>
      <c r="N45" s="17"/>
      <c r="O45" s="17"/>
      <c r="P45" s="17"/>
      <c r="Q45" s="17"/>
      <c r="R45" s="67"/>
      <c r="S45" s="67"/>
      <c r="T45" s="67"/>
    </row>
    <row r="46" spans="1:20" ht="21" x14ac:dyDescent="0.4">
      <c r="A46" s="52"/>
      <c r="B46" s="53" t="s">
        <v>37</v>
      </c>
      <c r="C46" s="54">
        <v>169949436.58034962</v>
      </c>
      <c r="D46" s="54">
        <f t="shared" ref="D46:E46" si="11">D37*D45</f>
        <v>229423680.68861899</v>
      </c>
      <c r="E46" s="54">
        <f t="shared" si="11"/>
        <v>237045086.01376948</v>
      </c>
      <c r="F46" s="45"/>
      <c r="G46" s="37"/>
      <c r="H46" s="17"/>
      <c r="I46" s="17"/>
      <c r="J46" s="17"/>
      <c r="K46" s="17"/>
      <c r="L46" s="17"/>
      <c r="M46" s="17"/>
      <c r="N46" s="17"/>
      <c r="O46" s="17"/>
      <c r="P46" s="17"/>
      <c r="Q46" s="17"/>
      <c r="R46" s="67"/>
      <c r="S46" s="67"/>
      <c r="T46" s="67"/>
    </row>
    <row r="47" spans="1:20" ht="21" x14ac:dyDescent="0.4">
      <c r="A47" s="52"/>
      <c r="B47" s="53" t="s">
        <v>38</v>
      </c>
      <c r="C47" s="54">
        <v>1206297856.1111927</v>
      </c>
      <c r="D47" s="54">
        <f t="shared" ref="D47:E47" si="12">D45*(1-D37)</f>
        <v>1250729097.9476326</v>
      </c>
      <c r="E47" s="54">
        <f t="shared" si="12"/>
        <v>1292278049.5589368</v>
      </c>
      <c r="F47" s="45"/>
      <c r="G47" s="17"/>
      <c r="H47" s="17"/>
      <c r="I47" s="17"/>
      <c r="J47" s="17"/>
      <c r="K47" s="17"/>
      <c r="L47" s="17"/>
      <c r="M47" s="17"/>
      <c r="N47" s="17"/>
      <c r="O47" s="17"/>
      <c r="P47" s="17"/>
      <c r="Q47" s="17"/>
      <c r="R47" s="67"/>
      <c r="S47" s="67"/>
      <c r="T47" s="67"/>
    </row>
    <row r="48" spans="1:20" ht="21" x14ac:dyDescent="0.4">
      <c r="A48" s="25"/>
      <c r="B48" s="55" t="s">
        <v>52</v>
      </c>
      <c r="C48" s="56">
        <v>-108190291.58356889</v>
      </c>
      <c r="D48" s="56">
        <v>-107061258.60543001</v>
      </c>
      <c r="E48" s="56">
        <v>-106671848.10295728</v>
      </c>
      <c r="F48" s="45"/>
      <c r="G48" s="17"/>
      <c r="H48" s="17"/>
      <c r="I48" s="17"/>
      <c r="J48" s="17"/>
      <c r="K48" s="17"/>
      <c r="L48" s="17"/>
      <c r="M48" s="17"/>
      <c r="N48" s="17"/>
      <c r="O48" s="17"/>
      <c r="P48" s="17"/>
      <c r="Q48" s="17"/>
      <c r="R48" s="67"/>
      <c r="S48" s="67"/>
      <c r="T48" s="67"/>
    </row>
    <row r="49" spans="1:20" ht="21" x14ac:dyDescent="0.4">
      <c r="A49" s="57"/>
      <c r="B49" s="55" t="s">
        <v>56</v>
      </c>
      <c r="C49" s="58">
        <v>284446121.34302652</v>
      </c>
      <c r="D49" s="58">
        <f t="shared" ref="D49:E49" si="13">D18*D25+D19*D26+D20*D27+D32+D33+D34+D35</f>
        <v>290274730.63155854</v>
      </c>
      <c r="E49" s="58">
        <f t="shared" si="13"/>
        <v>297625829.42999482</v>
      </c>
      <c r="F49" s="45"/>
      <c r="G49" s="17"/>
      <c r="H49" s="17"/>
      <c r="I49" s="17"/>
      <c r="J49" s="17"/>
      <c r="K49" s="17"/>
      <c r="L49" s="17"/>
      <c r="M49" s="17"/>
      <c r="N49" s="17"/>
      <c r="O49" s="17"/>
      <c r="P49" s="17"/>
      <c r="Q49" s="17"/>
      <c r="R49" s="67"/>
      <c r="S49" s="67"/>
      <c r="T49" s="67"/>
    </row>
    <row r="50" spans="1:20" s="11" customFormat="1" ht="21" x14ac:dyDescent="0.4">
      <c r="A50" s="57"/>
      <c r="B50" s="55" t="s">
        <v>43</v>
      </c>
      <c r="C50" s="58">
        <v>5195067.21</v>
      </c>
      <c r="D50" s="58">
        <v>5236049.6399999997</v>
      </c>
      <c r="E50" s="58">
        <v>5286154.92</v>
      </c>
      <c r="F50" s="45"/>
      <c r="G50" s="17"/>
      <c r="H50" s="17"/>
      <c r="I50" s="17"/>
      <c r="J50" s="17"/>
      <c r="K50" s="17"/>
      <c r="L50" s="17"/>
      <c r="M50" s="17"/>
      <c r="N50" s="17"/>
      <c r="O50" s="17"/>
      <c r="P50" s="17"/>
      <c r="Q50" s="17"/>
      <c r="R50" s="67"/>
      <c r="S50" s="67"/>
      <c r="T50" s="67"/>
    </row>
    <row r="51" spans="1:20" ht="21" x14ac:dyDescent="0.4">
      <c r="A51" s="57"/>
      <c r="B51" s="55" t="s">
        <v>15</v>
      </c>
      <c r="C51" s="58">
        <v>87761390.198478565</v>
      </c>
      <c r="D51" s="58">
        <f t="shared" ref="D51:E51" si="14">D28*D15</f>
        <v>86845545.511389807</v>
      </c>
      <c r="E51" s="58">
        <f t="shared" si="14"/>
        <v>86529664.977612913</v>
      </c>
      <c r="F51" s="45"/>
      <c r="G51" s="17"/>
      <c r="H51" s="17"/>
      <c r="I51" s="17"/>
      <c r="J51" s="17"/>
      <c r="K51" s="17"/>
      <c r="L51" s="17"/>
      <c r="M51" s="17"/>
      <c r="N51" s="17"/>
      <c r="O51" s="17"/>
      <c r="P51" s="17"/>
      <c r="Q51" s="17"/>
      <c r="R51" s="67"/>
      <c r="S51" s="67"/>
      <c r="T51" s="67"/>
    </row>
    <row r="52" spans="1:20" ht="21" x14ac:dyDescent="0.4">
      <c r="A52" s="57"/>
      <c r="B52" s="55" t="s">
        <v>16</v>
      </c>
      <c r="C52" s="58">
        <v>7313449.1832065471</v>
      </c>
      <c r="D52" s="58">
        <f>D30*D15</f>
        <v>7237128.7926158169</v>
      </c>
      <c r="E52" s="58">
        <f>E30*E15</f>
        <v>7210805.4148010761</v>
      </c>
      <c r="F52" s="45"/>
      <c r="G52" s="17"/>
      <c r="H52" s="17"/>
      <c r="I52" s="17"/>
      <c r="J52" s="17"/>
      <c r="K52" s="17"/>
      <c r="L52" s="17"/>
      <c r="M52" s="17"/>
      <c r="N52" s="17"/>
      <c r="O52" s="17"/>
      <c r="P52" s="17"/>
      <c r="Q52" s="17"/>
      <c r="R52" s="67"/>
      <c r="S52" s="67"/>
      <c r="T52" s="67"/>
    </row>
    <row r="53" spans="1:20" ht="21" x14ac:dyDescent="0.4">
      <c r="A53" s="59"/>
      <c r="B53" s="60" t="s">
        <v>17</v>
      </c>
      <c r="C53" s="58">
        <v>-2530174.2341269702</v>
      </c>
      <c r="D53" s="58">
        <f>-(D21*(D23+D24)+D21*D28+D21*D30+D21*D29)</f>
        <v>-2682764.2130802497</v>
      </c>
      <c r="E53" s="58">
        <f>-(E21*(E23+E24)+E21*E28+E21*E30+E21*E29)</f>
        <v>-2747559.5613761102</v>
      </c>
      <c r="F53" s="45"/>
      <c r="G53" s="17"/>
      <c r="H53" s="17"/>
      <c r="I53" s="17"/>
      <c r="J53" s="17"/>
      <c r="K53" s="17"/>
      <c r="L53" s="17"/>
      <c r="M53" s="17"/>
      <c r="N53" s="17"/>
      <c r="O53" s="17"/>
      <c r="P53" s="17"/>
      <c r="Q53" s="17"/>
      <c r="R53" s="67"/>
      <c r="S53" s="67"/>
      <c r="T53" s="67"/>
    </row>
    <row r="54" spans="1:20" ht="21" x14ac:dyDescent="0.4">
      <c r="A54" s="61"/>
      <c r="B54" s="62" t="s">
        <v>39</v>
      </c>
      <c r="C54" s="63">
        <f>SUM(C41:C42,C44:C45,C49,C51,C52,C53,C50,C48)</f>
        <v>3150839602.212862</v>
      </c>
      <c r="D54" s="63">
        <f t="shared" ref="D54:E54" si="15">SUM(D41:D42,D44:D45,D49,D51,D52,D53,D50,D48)</f>
        <v>3312447633.489501</v>
      </c>
      <c r="E54" s="63">
        <f t="shared" si="15"/>
        <v>3384043226.9618635</v>
      </c>
      <c r="F54" s="45"/>
      <c r="G54" s="17"/>
      <c r="H54" s="17"/>
      <c r="I54" s="17"/>
      <c r="J54" s="17"/>
      <c r="K54" s="17"/>
      <c r="L54" s="17"/>
      <c r="M54" s="17"/>
      <c r="N54" s="17"/>
      <c r="O54" s="17"/>
      <c r="P54" s="17"/>
      <c r="Q54" s="17"/>
      <c r="R54" s="67"/>
      <c r="S54" s="67"/>
      <c r="T54" s="67"/>
    </row>
    <row r="55" spans="1:20" ht="21" x14ac:dyDescent="0.4">
      <c r="A55" s="64"/>
      <c r="B55" s="65"/>
      <c r="C55" s="66"/>
      <c r="D55" s="66"/>
      <c r="E55" s="66"/>
      <c r="F55" s="17"/>
      <c r="G55" s="17"/>
      <c r="H55" s="17"/>
      <c r="I55" s="17"/>
      <c r="J55" s="17"/>
      <c r="K55" s="17"/>
      <c r="L55" s="17"/>
      <c r="M55" s="17"/>
      <c r="N55" s="17"/>
      <c r="O55" s="17"/>
      <c r="P55" s="17"/>
    </row>
    <row r="56" spans="1:20" x14ac:dyDescent="0.3">
      <c r="A56" s="2"/>
      <c r="B56" s="3"/>
      <c r="C56" s="4"/>
      <c r="D56" s="4"/>
      <c r="E56" s="4"/>
    </row>
    <row r="57" spans="1:20" s="1" customFormat="1" hidden="1" x14ac:dyDescent="0.3">
      <c r="A57" s="5" t="s">
        <v>25</v>
      </c>
      <c r="B57" s="6" t="s">
        <v>26</v>
      </c>
      <c r="C57" s="8"/>
      <c r="D57" s="8">
        <v>24764217860.56435</v>
      </c>
      <c r="E57" s="8">
        <v>24721972726.919731</v>
      </c>
    </row>
    <row r="58" spans="1:20" s="1" customFormat="1" hidden="1" x14ac:dyDescent="0.3">
      <c r="A58" s="5"/>
      <c r="B58" s="7"/>
      <c r="C58" s="9"/>
      <c r="D58" s="9">
        <f>D57-D15</f>
        <v>640455218.51162338</v>
      </c>
      <c r="E58" s="9">
        <f>E57-E15</f>
        <v>685954677.58280945</v>
      </c>
    </row>
    <row r="59" spans="1:20" s="1" customFormat="1" hidden="1" x14ac:dyDescent="0.3">
      <c r="A59" s="5" t="s">
        <v>25</v>
      </c>
      <c r="B59" s="10" t="s">
        <v>24</v>
      </c>
      <c r="C59" s="8"/>
      <c r="D59" s="8">
        <v>45648442.455362841</v>
      </c>
      <c r="E59" s="8">
        <v>45568505.875936046</v>
      </c>
    </row>
    <row r="60" spans="1:20" s="1" customFormat="1" hidden="1" x14ac:dyDescent="0.3">
      <c r="A60" s="5"/>
      <c r="B60" s="7"/>
      <c r="C60" s="9"/>
      <c r="D60" s="9">
        <f>D59-D18</f>
        <v>1527896.4333804697</v>
      </c>
      <c r="E60" s="9">
        <f>E59-E18</f>
        <v>1732067.7479964942</v>
      </c>
    </row>
    <row r="61" spans="1:20" s="1" customFormat="1" hidden="1" x14ac:dyDescent="0.3">
      <c r="A61" s="5" t="s">
        <v>25</v>
      </c>
      <c r="B61" s="10" t="s">
        <v>22</v>
      </c>
      <c r="C61" s="8"/>
      <c r="D61" s="8">
        <v>45281893.459989786</v>
      </c>
      <c r="E61" s="8">
        <v>45203645.608551726</v>
      </c>
    </row>
    <row r="62" spans="1:20" s="1" customFormat="1" hidden="1" x14ac:dyDescent="0.3">
      <c r="A62" s="5"/>
      <c r="B62" s="7"/>
      <c r="C62" s="9"/>
      <c r="D62" s="9">
        <f>D61-D19</f>
        <v>1208684.486236535</v>
      </c>
      <c r="E62" s="9">
        <f>E61-E19</f>
        <v>1414667.812705189</v>
      </c>
    </row>
    <row r="63" spans="1:20" s="1" customFormat="1" hidden="1" x14ac:dyDescent="0.3">
      <c r="A63" s="5" t="s">
        <v>25</v>
      </c>
      <c r="B63" s="10" t="s">
        <v>23</v>
      </c>
      <c r="C63" s="8"/>
      <c r="D63" s="8">
        <v>46437447.421964042</v>
      </c>
      <c r="E63" s="8">
        <v>46357189.910890058</v>
      </c>
    </row>
    <row r="64" spans="1:20" s="1" customFormat="1" hidden="1" x14ac:dyDescent="0.3">
      <c r="A64" s="5"/>
      <c r="B64" s="7"/>
      <c r="C64" s="9"/>
      <c r="D64" s="9">
        <f>D63-D20</f>
        <v>1233905.3992180452</v>
      </c>
      <c r="E64" s="9">
        <f>E63-E20</f>
        <v>1445180.9163892567</v>
      </c>
    </row>
  </sheetData>
  <mergeCells count="1">
    <mergeCell ref="A9:R10"/>
  </mergeCells>
  <dataValidations disablePrompts="1" count="1">
    <dataValidation allowBlank="1" showInputMessage="1" showErrorMessage="1" promptTitle="Date Format" prompt="E.g:  &quot;August 1, 2011&quot;" sqref="N7"/>
  </dataValidations>
  <printOptions horizontalCentered="1"/>
  <pageMargins left="0.39370078740157483" right="0.39370078740157483" top="1.7716535433070868" bottom="0.39370078740157483" header="0.59055118110236227" footer="0.31496062992125984"/>
  <pageSetup scale="48" orientation="landscape" r:id="rId1"/>
  <headerFooter>
    <oddHeader>&amp;R&amp;16Toronto Hydro-Electric System Limited
EB-2018-0165
Exhibit 2A
Tab 3
Schedule 1
Appendix A
ORIGINAL
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E2C386-FC25-4350-BBB3-6641E9E87E81}">
  <ds:schemaRefs>
    <ds:schemaRef ds:uri="http://purl.org/dc/elements/1.1/"/>
    <ds:schemaRef ds:uri="http://purl.org/dc/terms/"/>
    <ds:schemaRef ds:uri="http://schemas.microsoft.com/office/2006/documentManagement/types"/>
    <ds:schemaRef ds:uri="http://purl.org/dc/dcmitype/"/>
    <ds:schemaRef ds:uri="http://www.w3.org/XML/1998/namespace"/>
    <ds:schemaRef ds:uri="12f68b52-648b-46a0-8463-d3282342a499"/>
    <ds:schemaRef ds:uri="http://schemas.microsoft.com/office/infopath/2007/PartnerControls"/>
    <ds:schemaRef ds:uri="http://schemas.openxmlformats.org/package/2006/metadata/core-properties"/>
    <ds:schemaRef ds:uri="http://schemas.microsoft.com/sharepoint/v3/fields"/>
    <ds:schemaRef ds:uri="http://schemas.microsoft.com/office/2006/metadata/properties"/>
  </ds:schemaRefs>
</ds:datastoreItem>
</file>

<file path=customXml/itemProps2.xml><?xml version="1.0" encoding="utf-8"?>
<ds:datastoreItem xmlns:ds="http://schemas.openxmlformats.org/officeDocument/2006/customXml" ds:itemID="{AD16F8CC-60B4-4D11-BE66-E7E617D9F6A9}">
  <ds:schemaRefs>
    <ds:schemaRef ds:uri="http://schemas.microsoft.com/sharepoint/v3/contenttype/forms"/>
  </ds:schemaRefs>
</ds:datastoreItem>
</file>

<file path=customXml/itemProps3.xml><?xml version="1.0" encoding="utf-8"?>
<ds:datastoreItem xmlns:ds="http://schemas.openxmlformats.org/officeDocument/2006/customXml" ds:itemID="{7F69A65E-75F2-4D4B-AA11-490987FEAF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COP 2018-2020 Annual</vt:lpstr>
      <vt:lpstr>'COP 2018-2020 Annual'!Print_Area</vt:lpstr>
    </vt:vector>
  </TitlesOfParts>
  <Company>Toronto Hydro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DSeal</dc:creator>
  <cp:lastModifiedBy>Elissar El-Hage</cp:lastModifiedBy>
  <cp:lastPrinted>2018-08-02T12:59:22Z</cp:lastPrinted>
  <dcterms:created xsi:type="dcterms:W3CDTF">2014-06-09T12:42:07Z</dcterms:created>
  <dcterms:modified xsi:type="dcterms:W3CDTF">2018-08-02T12:59:42Z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ies>
</file>